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5.66uM\Blue\"/>
    </mc:Choice>
  </mc:AlternateContent>
  <xr:revisionPtr revIDLastSave="0" documentId="10_ncr:100000_{47719578-7E12-4DE6-8AE7-C40D3044010C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A!$E$3,A!$E$4,A!$E$5,A!$E$6,A!$E$7,A!$E$8,A!$E$11,A!$E$12,A!$E$15,A!$E$16,A!$E$19,A!$E$20</definedName>
    <definedName name="solver_adj" localSheetId="2" hidden="1">B!$C$6:$O$6</definedName>
    <definedName name="solver_adj" localSheetId="3" hidden="1">'C'!$C$6:$O$6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A!$E$2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19" i="90"/>
  <c r="AF219" i="90" s="1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BK215" i="89"/>
  <c r="AE215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FT226" i="44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CP131" i="44" s="1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03" i="44" l="1"/>
  <c r="DF131" i="44"/>
  <c r="BZ111" i="44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BK212" i="90" s="1"/>
  <c r="AE212" i="90" s="1"/>
  <c r="AU212" i="90" s="1"/>
  <c r="DW211" i="90"/>
  <c r="DW214" i="90"/>
  <c r="DW215" i="90"/>
  <c r="DW210" i="90"/>
  <c r="BK210" i="90" s="1"/>
  <c r="AE210" i="90" s="1"/>
  <c r="AU210" i="90" s="1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5" i="90" l="1"/>
  <c r="AE215" i="90" s="1"/>
  <c r="AU215" i="90" s="1"/>
  <c r="BK216" i="90"/>
  <c r="AE216" i="90" s="1"/>
  <c r="AU216" i="90" s="1"/>
  <c r="BK209" i="90"/>
  <c r="AE209" i="90" s="1"/>
  <c r="AU209" i="90" s="1"/>
  <c r="BK214" i="90"/>
  <c r="AE214" i="90" s="1"/>
  <c r="AU214" i="90" s="1"/>
  <c r="BK211" i="90"/>
  <c r="AE211" i="90" s="1"/>
  <c r="AU211" i="90" s="1"/>
  <c r="BK213" i="90"/>
  <c r="AE213" i="90" s="1"/>
  <c r="AU213" i="90" s="1"/>
  <c r="BK208" i="90"/>
  <c r="AE208" i="90" s="1"/>
  <c r="AU208" i="90" s="1"/>
  <c r="BK208" i="89"/>
  <c r="AE208" i="89" s="1"/>
  <c r="AU208" i="89" s="1"/>
  <c r="BK212" i="89"/>
  <c r="AE212" i="89" s="1"/>
  <c r="AU212" i="89" s="1"/>
  <c r="BK213" i="89"/>
  <c r="AE213" i="89" s="1"/>
  <c r="AU213" i="89" s="1"/>
  <c r="BK209" i="89"/>
  <c r="AE209" i="89" s="1"/>
  <c r="AU209" i="89" s="1"/>
  <c r="BK214" i="89"/>
  <c r="AE214" i="89" s="1"/>
  <c r="AU214" i="89" s="1"/>
  <c r="BK210" i="89"/>
  <c r="AE210" i="89" s="1"/>
  <c r="AU210" i="89" s="1"/>
  <c r="BK211" i="89"/>
  <c r="AE211" i="89" s="1"/>
  <c r="AU211" i="89" s="1"/>
  <c r="BM217" i="89"/>
  <c r="AG217" i="89" s="1"/>
  <c r="AW217" i="89" s="1"/>
  <c r="BM226" i="90"/>
  <c r="AG226" i="90" s="1"/>
  <c r="AW226" i="90" s="1"/>
  <c r="BM222" i="90"/>
  <c r="AG222" i="90" s="1"/>
  <c r="AW222" i="90" s="1"/>
  <c r="BM223" i="90"/>
  <c r="AG223" i="90" s="1"/>
  <c r="AW223" i="90" s="1"/>
  <c r="BK206" i="90"/>
  <c r="AE206" i="90" s="1"/>
  <c r="AU206" i="90" s="1"/>
  <c r="BM220" i="90"/>
  <c r="AG220" i="90" s="1"/>
  <c r="AW220" i="90" s="1"/>
  <c r="BM227" i="90"/>
  <c r="AG227" i="90" s="1"/>
  <c r="AW227" i="90" s="1"/>
  <c r="BM221" i="90"/>
  <c r="AG221" i="90" s="1"/>
  <c r="AW221" i="90" s="1"/>
  <c r="BM225" i="90"/>
  <c r="AG225" i="90" s="1"/>
  <c r="AW225" i="90" s="1"/>
  <c r="BL216" i="90"/>
  <c r="AF216" i="90" s="1"/>
  <c r="AV216" i="90" s="1"/>
  <c r="BM224" i="90"/>
  <c r="AG224" i="90" s="1"/>
  <c r="AW224" i="90" s="1"/>
  <c r="BL217" i="90"/>
  <c r="AF217" i="90" s="1"/>
  <c r="AV217" i="90" s="1"/>
  <c r="BL218" i="90"/>
  <c r="AF218" i="90" s="1"/>
  <c r="AV218" i="90" s="1"/>
  <c r="BM227" i="89"/>
  <c r="AG227" i="89" s="1"/>
  <c r="AW227" i="89" s="1"/>
  <c r="BM222" i="89"/>
  <c r="AG222" i="89" s="1"/>
  <c r="AW222" i="89" s="1"/>
  <c r="BM224" i="89"/>
  <c r="AG224" i="89" s="1"/>
  <c r="AW224" i="89" s="1"/>
  <c r="BM226" i="89"/>
  <c r="AG226" i="89" s="1"/>
  <c r="AW226" i="89" s="1"/>
  <c r="BM225" i="89"/>
  <c r="AG225" i="89" s="1"/>
  <c r="AW225" i="89" s="1"/>
  <c r="BM223" i="89"/>
  <c r="AG223" i="89" s="1"/>
  <c r="AW223" i="89" s="1"/>
  <c r="BK209" i="44"/>
  <c r="AE209" i="44" s="1"/>
  <c r="AU209" i="44" s="1"/>
  <c r="BK210" i="44"/>
  <c r="AE210" i="44" s="1"/>
  <c r="AU210" i="44" s="1"/>
  <c r="BM226" i="44"/>
  <c r="AG226" i="44" s="1"/>
  <c r="AW226" i="44" s="1"/>
  <c r="BM227" i="44"/>
  <c r="AG227" i="44" s="1"/>
  <c r="AW227" i="44" s="1"/>
  <c r="BM222" i="44"/>
  <c r="AG222" i="44" s="1"/>
  <c r="AW222" i="44" s="1"/>
  <c r="BM223" i="44"/>
  <c r="AG223" i="44" s="1"/>
  <c r="AW223" i="44" s="1"/>
  <c r="BM220" i="44"/>
  <c r="AG220" i="44" s="1"/>
  <c r="AW220" i="44" s="1"/>
  <c r="BM224" i="44"/>
  <c r="AG224" i="44" s="1"/>
  <c r="AW224" i="44" s="1"/>
  <c r="BM221" i="44"/>
  <c r="AG221" i="44" s="1"/>
  <c r="AW221" i="44" s="1"/>
  <c r="BM225" i="44"/>
  <c r="AG225" i="44" s="1"/>
  <c r="AW225" i="44" s="1"/>
  <c r="BM219" i="44"/>
  <c r="AG219" i="44" s="1"/>
  <c r="AW219" i="44" s="1"/>
  <c r="BL218" i="44"/>
  <c r="AF218" i="44" s="1"/>
  <c r="AV218" i="44" s="1"/>
  <c r="BL216" i="44"/>
  <c r="AF216" i="44" s="1"/>
  <c r="AV216" i="44" s="1"/>
  <c r="BL213" i="44"/>
  <c r="AF213" i="44" s="1"/>
  <c r="AV213" i="44" s="1"/>
  <c r="BL217" i="44"/>
  <c r="AF217" i="44" s="1"/>
  <c r="AV217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DN202" i="90"/>
  <c r="DN201" i="90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A203" i="44" l="1"/>
  <c r="U203" i="44" s="1"/>
  <c r="AK203" i="44" s="1"/>
  <c r="BH204" i="90"/>
  <c r="AB204" i="90" s="1"/>
  <c r="AR204" i="90" s="1"/>
  <c r="BB197" i="90"/>
  <c r="V197" i="90" s="1"/>
  <c r="AL197" i="90" s="1"/>
  <c r="AY209" i="90"/>
  <c r="S209" i="90" s="1"/>
  <c r="AI209" i="90" s="1"/>
  <c r="BE204" i="90"/>
  <c r="Y204" i="90" s="1"/>
  <c r="AO204" i="90" s="1"/>
  <c r="AY211" i="90"/>
  <c r="S211" i="90" s="1"/>
  <c r="AI211" i="90" s="1"/>
  <c r="BC201" i="90"/>
  <c r="W201" i="90" s="1"/>
  <c r="AM201" i="90" s="1"/>
  <c r="BD201" i="90"/>
  <c r="X201" i="90" s="1"/>
  <c r="AN201" i="90" s="1"/>
  <c r="AY207" i="90"/>
  <c r="S207" i="90" s="1"/>
  <c r="AI207" i="90" s="1"/>
  <c r="BE202" i="90"/>
  <c r="Y202" i="90" s="1"/>
  <c r="AO202" i="90" s="1"/>
  <c r="BD203" i="90"/>
  <c r="X203" i="90" s="1"/>
  <c r="AN203" i="90" s="1"/>
  <c r="BB201" i="90"/>
  <c r="V201" i="90" s="1"/>
  <c r="AL201" i="90" s="1"/>
  <c r="BB202" i="90"/>
  <c r="V202" i="90" s="1"/>
  <c r="AL202" i="90" s="1"/>
  <c r="BI199" i="89"/>
  <c r="AC199" i="89" s="1"/>
  <c r="AS199" i="89" s="1"/>
  <c r="BH196" i="89"/>
  <c r="AB196" i="89" s="1"/>
  <c r="AR196" i="89" s="1"/>
  <c r="BH201" i="89"/>
  <c r="AB201" i="89" s="1"/>
  <c r="AR201" i="89" s="1"/>
  <c r="BF200" i="89"/>
  <c r="Z200" i="89" s="1"/>
  <c r="AP200" i="89" s="1"/>
  <c r="BH198" i="89"/>
  <c r="AB198" i="89" s="1"/>
  <c r="AR198" i="89" s="1"/>
  <c r="BA201" i="89"/>
  <c r="U201" i="89" s="1"/>
  <c r="AK201" i="89" s="1"/>
  <c r="BF198" i="89"/>
  <c r="Z198" i="89" s="1"/>
  <c r="AP198" i="89" s="1"/>
  <c r="BH200" i="89"/>
  <c r="AB200" i="89" s="1"/>
  <c r="AR200" i="89" s="1"/>
  <c r="BH197" i="89"/>
  <c r="AB197" i="89" s="1"/>
  <c r="AR197" i="89" s="1"/>
  <c r="BF199" i="89"/>
  <c r="Z199" i="89" s="1"/>
  <c r="AP199" i="89" s="1"/>
  <c r="BH199" i="89"/>
  <c r="AB199" i="89" s="1"/>
  <c r="AR199" i="89" s="1"/>
  <c r="AZ202" i="89"/>
  <c r="T202" i="89" s="1"/>
  <c r="AJ202" i="89" s="1"/>
  <c r="AY210" i="90"/>
  <c r="S210" i="90" s="1"/>
  <c r="AI210" i="90" s="1"/>
  <c r="BB203" i="90"/>
  <c r="V203" i="90" s="1"/>
  <c r="AL203" i="90" s="1"/>
  <c r="BE203" i="90"/>
  <c r="Y203" i="90" s="1"/>
  <c r="AO203" i="90" s="1"/>
  <c r="BD203" i="89"/>
  <c r="X203" i="89" s="1"/>
  <c r="AN203" i="89" s="1"/>
  <c r="BD199" i="89"/>
  <c r="X199" i="89" s="1"/>
  <c r="AN199" i="89" s="1"/>
  <c r="BJ200" i="89"/>
  <c r="AD200" i="89" s="1"/>
  <c r="AT200" i="89" s="1"/>
  <c r="AZ208" i="89"/>
  <c r="T208" i="89" s="1"/>
  <c r="AJ208" i="89" s="1"/>
  <c r="BA199" i="44"/>
  <c r="U199" i="44" s="1"/>
  <c r="AK199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<sst xmlns="http://schemas.openxmlformats.org/spreadsheetml/2006/main" count="359" uniqueCount="87">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</sst>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89.516000000000005</c:v>
                </c:pt>
                <c:pt idx="1">
                  <c:v>89.951999999999998</c:v>
                </c:pt>
                <c:pt idx="2">
                  <c:v>90.081000000000003</c:v>
                </c:pt>
                <c:pt idx="3">
                  <c:v>88.855000000000004</c:v>
                </c:pt>
                <c:pt idx="4">
                  <c:v>90.21</c:v>
                </c:pt>
                <c:pt idx="5">
                  <c:v>88.418999999999997</c:v>
                </c:pt>
                <c:pt idx="6">
                  <c:v>89.694000000000003</c:v>
                </c:pt>
                <c:pt idx="7">
                  <c:v>89.338999999999999</c:v>
                </c:pt>
                <c:pt idx="8">
                  <c:v>89.887</c:v>
                </c:pt>
                <c:pt idx="9">
                  <c:v>89.548000000000002</c:v>
                </c:pt>
                <c:pt idx="10">
                  <c:v>89.274000000000001</c:v>
                </c:pt>
                <c:pt idx="11">
                  <c:v>89.725999999999999</c:v>
                </c:pt>
                <c:pt idx="12">
                  <c:v>89.516000000000005</c:v>
                </c:pt>
                <c:pt idx="13">
                  <c:v>90.21</c:v>
                </c:pt>
                <c:pt idx="14">
                  <c:v>90.742000000000004</c:v>
                </c:pt>
                <c:pt idx="15">
                  <c:v>89.370999999999995</c:v>
                </c:pt>
                <c:pt idx="16">
                  <c:v>90.274000000000001</c:v>
                </c:pt>
                <c:pt idx="17">
                  <c:v>89.822999999999993</c:v>
                </c:pt>
                <c:pt idx="18">
                  <c:v>90.064999999999998</c:v>
                </c:pt>
                <c:pt idx="19">
                  <c:v>89.903000000000006</c:v>
                </c:pt>
                <c:pt idx="20">
                  <c:v>89.564999999999998</c:v>
                </c:pt>
                <c:pt idx="21">
                  <c:v>90.742000000000004</c:v>
                </c:pt>
                <c:pt idx="22">
                  <c:v>89.194000000000003</c:v>
                </c:pt>
                <c:pt idx="23">
                  <c:v>90.468000000000004</c:v>
                </c:pt>
                <c:pt idx="24">
                  <c:v>90.903000000000006</c:v>
                </c:pt>
                <c:pt idx="25">
                  <c:v>90.21</c:v>
                </c:pt>
                <c:pt idx="26">
                  <c:v>91.274000000000001</c:v>
                </c:pt>
                <c:pt idx="27">
                  <c:v>91.355000000000004</c:v>
                </c:pt>
                <c:pt idx="28">
                  <c:v>91.5</c:v>
                </c:pt>
                <c:pt idx="29">
                  <c:v>91.677000000000007</c:v>
                </c:pt>
                <c:pt idx="30">
                  <c:v>92.5</c:v>
                </c:pt>
                <c:pt idx="31">
                  <c:v>92.613</c:v>
                </c:pt>
                <c:pt idx="32">
                  <c:v>93.613</c:v>
                </c:pt>
                <c:pt idx="33">
                  <c:v>93.596999999999994</c:v>
                </c:pt>
                <c:pt idx="34">
                  <c:v>93.742000000000004</c:v>
                </c:pt>
                <c:pt idx="35">
                  <c:v>95.081000000000003</c:v>
                </c:pt>
                <c:pt idx="36">
                  <c:v>95.355000000000004</c:v>
                </c:pt>
                <c:pt idx="37">
                  <c:v>95.742000000000004</c:v>
                </c:pt>
                <c:pt idx="38">
                  <c:v>97.129000000000005</c:v>
                </c:pt>
                <c:pt idx="39">
                  <c:v>96.887</c:v>
                </c:pt>
                <c:pt idx="40">
                  <c:v>97.887</c:v>
                </c:pt>
                <c:pt idx="41">
                  <c:v>99.305999999999997</c:v>
                </c:pt>
                <c:pt idx="42">
                  <c:v>99.596999999999994</c:v>
                </c:pt>
                <c:pt idx="43">
                  <c:v>101.613</c:v>
                </c:pt>
                <c:pt idx="44">
                  <c:v>102.742</c:v>
                </c:pt>
                <c:pt idx="45">
                  <c:v>105.01600000000001</c:v>
                </c:pt>
                <c:pt idx="46">
                  <c:v>105.968</c:v>
                </c:pt>
                <c:pt idx="47">
                  <c:v>108.806</c:v>
                </c:pt>
                <c:pt idx="48">
                  <c:v>112.194</c:v>
                </c:pt>
                <c:pt idx="49">
                  <c:v>115.081</c:v>
                </c:pt>
                <c:pt idx="50">
                  <c:v>121.67700000000001</c:v>
                </c:pt>
                <c:pt idx="51">
                  <c:v>129.64500000000001</c:v>
                </c:pt>
                <c:pt idx="52">
                  <c:v>138.58099999999999</c:v>
                </c:pt>
                <c:pt idx="53">
                  <c:v>149.952</c:v>
                </c:pt>
                <c:pt idx="54">
                  <c:v>162.613</c:v>
                </c:pt>
                <c:pt idx="55">
                  <c:v>174.74199999999999</c:v>
                </c:pt>
                <c:pt idx="56">
                  <c:v>186.274</c:v>
                </c:pt>
                <c:pt idx="57">
                  <c:v>196.565</c:v>
                </c:pt>
                <c:pt idx="58">
                  <c:v>205.32300000000001</c:v>
                </c:pt>
                <c:pt idx="59">
                  <c:v>211.387</c:v>
                </c:pt>
                <c:pt idx="60">
                  <c:v>212.887</c:v>
                </c:pt>
                <c:pt idx="61">
                  <c:v>213.161</c:v>
                </c:pt>
                <c:pt idx="62">
                  <c:v>209.08099999999999</c:v>
                </c:pt>
                <c:pt idx="63">
                  <c:v>201.64500000000001</c:v>
                </c:pt>
                <c:pt idx="64">
                  <c:v>188.113</c:v>
                </c:pt>
                <c:pt idx="65">
                  <c:v>170.80600000000001</c:v>
                </c:pt>
                <c:pt idx="66">
                  <c:v>148.46799999999999</c:v>
                </c:pt>
                <c:pt idx="67">
                  <c:v>123.17700000000001</c:v>
                </c:pt>
                <c:pt idx="68">
                  <c:v>102.661</c:v>
                </c:pt>
                <c:pt idx="69">
                  <c:v>91.935000000000002</c:v>
                </c:pt>
                <c:pt idx="70">
                  <c:v>91.468000000000004</c:v>
                </c:pt>
                <c:pt idx="71">
                  <c:v>92.242000000000004</c:v>
                </c:pt>
                <c:pt idx="72">
                  <c:v>92.774000000000001</c:v>
                </c:pt>
                <c:pt idx="73">
                  <c:v>94.113</c:v>
                </c:pt>
                <c:pt idx="74">
                  <c:v>97.774000000000001</c:v>
                </c:pt>
                <c:pt idx="75">
                  <c:v>103.032</c:v>
                </c:pt>
                <c:pt idx="76">
                  <c:v>108.01600000000001</c:v>
                </c:pt>
                <c:pt idx="77">
                  <c:v>116</c:v>
                </c:pt>
                <c:pt idx="78">
                  <c:v>122.935</c:v>
                </c:pt>
                <c:pt idx="79">
                  <c:v>133.17699999999999</c:v>
                </c:pt>
                <c:pt idx="80">
                  <c:v>143.161</c:v>
                </c:pt>
                <c:pt idx="81">
                  <c:v>152.46799999999999</c:v>
                </c:pt>
                <c:pt idx="82">
                  <c:v>160.274</c:v>
                </c:pt>
                <c:pt idx="83">
                  <c:v>165.48400000000001</c:v>
                </c:pt>
                <c:pt idx="84">
                  <c:v>169.75800000000001</c:v>
                </c:pt>
                <c:pt idx="85">
                  <c:v>169.887</c:v>
                </c:pt>
                <c:pt idx="86">
                  <c:v>168.30600000000001</c:v>
                </c:pt>
                <c:pt idx="87">
                  <c:v>161.58099999999999</c:v>
                </c:pt>
                <c:pt idx="88">
                  <c:v>153.274</c:v>
                </c:pt>
                <c:pt idx="89">
                  <c:v>139.21</c:v>
                </c:pt>
                <c:pt idx="90">
                  <c:v>121.48399999999999</c:v>
                </c:pt>
                <c:pt idx="91">
                  <c:v>101.145</c:v>
                </c:pt>
                <c:pt idx="92">
                  <c:v>87.79</c:v>
                </c:pt>
                <c:pt idx="93">
                  <c:v>80.855000000000004</c:v>
                </c:pt>
                <c:pt idx="94">
                  <c:v>79.968000000000004</c:v>
                </c:pt>
                <c:pt idx="95">
                  <c:v>80.290000000000006</c:v>
                </c:pt>
                <c:pt idx="96">
                  <c:v>79.451999999999998</c:v>
                </c:pt>
                <c:pt idx="97">
                  <c:v>79.805999999999997</c:v>
                </c:pt>
                <c:pt idx="98">
                  <c:v>79.822999999999993</c:v>
                </c:pt>
                <c:pt idx="99">
                  <c:v>79.661000000000001</c:v>
                </c:pt>
                <c:pt idx="100">
                  <c:v>80.081000000000003</c:v>
                </c:pt>
                <c:pt idx="101">
                  <c:v>79.113</c:v>
                </c:pt>
                <c:pt idx="102">
                  <c:v>79.403000000000006</c:v>
                </c:pt>
                <c:pt idx="103">
                  <c:v>79.451999999999998</c:v>
                </c:pt>
                <c:pt idx="104">
                  <c:v>79.951999999999998</c:v>
                </c:pt>
                <c:pt idx="105">
                  <c:v>79.903000000000006</c:v>
                </c:pt>
                <c:pt idx="106">
                  <c:v>80.242000000000004</c:v>
                </c:pt>
                <c:pt idx="107">
                  <c:v>80.322999999999993</c:v>
                </c:pt>
                <c:pt idx="108">
                  <c:v>79.274000000000001</c:v>
                </c:pt>
                <c:pt idx="109">
                  <c:v>79.968000000000004</c:v>
                </c:pt>
                <c:pt idx="110">
                  <c:v>79.516000000000005</c:v>
                </c:pt>
                <c:pt idx="111">
                  <c:v>80.209999999999994</c:v>
                </c:pt>
                <c:pt idx="112">
                  <c:v>79.435000000000002</c:v>
                </c:pt>
                <c:pt idx="113">
                  <c:v>77.725999999999999</c:v>
                </c:pt>
                <c:pt idx="114">
                  <c:v>79.048000000000002</c:v>
                </c:pt>
                <c:pt idx="115">
                  <c:v>79.225999999999999</c:v>
                </c:pt>
                <c:pt idx="116">
                  <c:v>78.918999999999997</c:v>
                </c:pt>
                <c:pt idx="117">
                  <c:v>78.613</c:v>
                </c:pt>
                <c:pt idx="118">
                  <c:v>78.338999999999999</c:v>
                </c:pt>
                <c:pt idx="119">
                  <c:v>78.418999999999997</c:v>
                </c:pt>
                <c:pt idx="120">
                  <c:v>79.209999999999994</c:v>
                </c:pt>
                <c:pt idx="121">
                  <c:v>77.694000000000003</c:v>
                </c:pt>
                <c:pt idx="122">
                  <c:v>76.129000000000005</c:v>
                </c:pt>
                <c:pt idx="123">
                  <c:v>78.322999999999993</c:v>
                </c:pt>
                <c:pt idx="124">
                  <c:v>77.274000000000001</c:v>
                </c:pt>
                <c:pt idx="125">
                  <c:v>76.644999999999996</c:v>
                </c:pt>
                <c:pt idx="126">
                  <c:v>76.629000000000005</c:v>
                </c:pt>
                <c:pt idx="127">
                  <c:v>77.144999999999996</c:v>
                </c:pt>
                <c:pt idx="128">
                  <c:v>77.338999999999999</c:v>
                </c:pt>
                <c:pt idx="129">
                  <c:v>76.805999999999997</c:v>
                </c:pt>
                <c:pt idx="130">
                  <c:v>76.822999999999993</c:v>
                </c:pt>
                <c:pt idx="131">
                  <c:v>75.418999999999997</c:v>
                </c:pt>
                <c:pt idx="132">
                  <c:v>77.387</c:v>
                </c:pt>
                <c:pt idx="133">
                  <c:v>76.194000000000003</c:v>
                </c:pt>
                <c:pt idx="134">
                  <c:v>75.822999999999993</c:v>
                </c:pt>
                <c:pt idx="135">
                  <c:v>76.709999999999994</c:v>
                </c:pt>
                <c:pt idx="136">
                  <c:v>76.257999999999996</c:v>
                </c:pt>
                <c:pt idx="137">
                  <c:v>76.048000000000002</c:v>
                </c:pt>
                <c:pt idx="138">
                  <c:v>76.016000000000005</c:v>
                </c:pt>
                <c:pt idx="139">
                  <c:v>76.694000000000003</c:v>
                </c:pt>
                <c:pt idx="140">
                  <c:v>75.855000000000004</c:v>
                </c:pt>
                <c:pt idx="141">
                  <c:v>75.387</c:v>
                </c:pt>
                <c:pt idx="142">
                  <c:v>75.096999999999994</c:v>
                </c:pt>
                <c:pt idx="143">
                  <c:v>75.081000000000003</c:v>
                </c:pt>
                <c:pt idx="144">
                  <c:v>75.161000000000001</c:v>
                </c:pt>
                <c:pt idx="145">
                  <c:v>74.918999999999997</c:v>
                </c:pt>
                <c:pt idx="146">
                  <c:v>74.694000000000003</c:v>
                </c:pt>
                <c:pt idx="147">
                  <c:v>74.564999999999998</c:v>
                </c:pt>
                <c:pt idx="148">
                  <c:v>75.596999999999994</c:v>
                </c:pt>
                <c:pt idx="149">
                  <c:v>74.403000000000006</c:v>
                </c:pt>
                <c:pt idx="150">
                  <c:v>75.031999999999996</c:v>
                </c:pt>
                <c:pt idx="151">
                  <c:v>74.677000000000007</c:v>
                </c:pt>
                <c:pt idx="152">
                  <c:v>74.581000000000003</c:v>
                </c:pt>
                <c:pt idx="153">
                  <c:v>74.144999999999996</c:v>
                </c:pt>
                <c:pt idx="154">
                  <c:v>74.613</c:v>
                </c:pt>
                <c:pt idx="155">
                  <c:v>73.870999999999995</c:v>
                </c:pt>
                <c:pt idx="156">
                  <c:v>73.903000000000006</c:v>
                </c:pt>
                <c:pt idx="157">
                  <c:v>73.5</c:v>
                </c:pt>
                <c:pt idx="158">
                  <c:v>74.305999999999997</c:v>
                </c:pt>
                <c:pt idx="159">
                  <c:v>73.548000000000002</c:v>
                </c:pt>
                <c:pt idx="160">
                  <c:v>73.531999999999996</c:v>
                </c:pt>
                <c:pt idx="161">
                  <c:v>73.290000000000006</c:v>
                </c:pt>
                <c:pt idx="162">
                  <c:v>72.951999999999998</c:v>
                </c:pt>
                <c:pt idx="163">
                  <c:v>73.613</c:v>
                </c:pt>
                <c:pt idx="164">
                  <c:v>74.161000000000001</c:v>
                </c:pt>
                <c:pt idx="165">
                  <c:v>74.177000000000007</c:v>
                </c:pt>
                <c:pt idx="166">
                  <c:v>72.983999999999995</c:v>
                </c:pt>
                <c:pt idx="167">
                  <c:v>72.596999999999994</c:v>
                </c:pt>
                <c:pt idx="168">
                  <c:v>73.209999999999994</c:v>
                </c:pt>
                <c:pt idx="169">
                  <c:v>72.629000000000005</c:v>
                </c:pt>
                <c:pt idx="170">
                  <c:v>72.113</c:v>
                </c:pt>
                <c:pt idx="171">
                  <c:v>74.5</c:v>
                </c:pt>
                <c:pt idx="172">
                  <c:v>72.661000000000001</c:v>
                </c:pt>
                <c:pt idx="173">
                  <c:v>72.935000000000002</c:v>
                </c:pt>
                <c:pt idx="174">
                  <c:v>71.855000000000004</c:v>
                </c:pt>
                <c:pt idx="175">
                  <c:v>72.548000000000002</c:v>
                </c:pt>
                <c:pt idx="176">
                  <c:v>71.161000000000001</c:v>
                </c:pt>
                <c:pt idx="177">
                  <c:v>73.081000000000003</c:v>
                </c:pt>
                <c:pt idx="178">
                  <c:v>71.774000000000001</c:v>
                </c:pt>
                <c:pt idx="179">
                  <c:v>71.694000000000003</c:v>
                </c:pt>
                <c:pt idx="180">
                  <c:v>71.918999999999997</c:v>
                </c:pt>
                <c:pt idx="181">
                  <c:v>72.016000000000005</c:v>
                </c:pt>
                <c:pt idx="182">
                  <c:v>71.742000000000004</c:v>
                </c:pt>
                <c:pt idx="183">
                  <c:v>71.629000000000005</c:v>
                </c:pt>
                <c:pt idx="184">
                  <c:v>72.064999999999998</c:v>
                </c:pt>
                <c:pt idx="185">
                  <c:v>71.805999999999997</c:v>
                </c:pt>
                <c:pt idx="186">
                  <c:v>71.305999999999997</c:v>
                </c:pt>
                <c:pt idx="187">
                  <c:v>71.355000000000004</c:v>
                </c:pt>
                <c:pt idx="188">
                  <c:v>70.709999999999994</c:v>
                </c:pt>
                <c:pt idx="189">
                  <c:v>71.581000000000003</c:v>
                </c:pt>
                <c:pt idx="190">
                  <c:v>72.194000000000003</c:v>
                </c:pt>
                <c:pt idx="191">
                  <c:v>71.774000000000001</c:v>
                </c:pt>
                <c:pt idx="192">
                  <c:v>71.209999999999994</c:v>
                </c:pt>
                <c:pt idx="193">
                  <c:v>71.225999999999999</c:v>
                </c:pt>
                <c:pt idx="194">
                  <c:v>71.677000000000007</c:v>
                </c:pt>
                <c:pt idx="195">
                  <c:v>71.790000000000006</c:v>
                </c:pt>
                <c:pt idx="196">
                  <c:v>71.161000000000001</c:v>
                </c:pt>
                <c:pt idx="197">
                  <c:v>71.338999999999999</c:v>
                </c:pt>
                <c:pt idx="198">
                  <c:v>71.016000000000005</c:v>
                </c:pt>
                <c:pt idx="199">
                  <c:v>71.774000000000001</c:v>
                </c:pt>
                <c:pt idx="200">
                  <c:v>71.644999999999996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87.564204061493641</c:v>
                </c:pt>
                <c:pt idx="1">
                  <c:v>87.765001281335444</c:v>
                </c:pt>
                <c:pt idx="2">
                  <c:v>87.965152023017424</c:v>
                </c:pt>
                <c:pt idx="3">
                  <c:v>88.164540098072763</c:v>
                </c:pt>
                <c:pt idx="4">
                  <c:v>88.363034031818714</c:v>
                </c:pt>
                <c:pt idx="5">
                  <c:v>88.560485459183155</c:v>
                </c:pt>
                <c:pt idx="6">
                  <c:v>88.756727410960593</c:v>
                </c:pt>
                <c:pt idx="7">
                  <c:v>88.95157249586957</c:v>
                </c:pt>
                <c:pt idx="8">
                  <c:v>89.144810988013987</c:v>
                </c:pt>
                <c:pt idx="9">
                  <c:v>89.336208834827048</c:v>
                </c:pt>
                <c:pt idx="10">
                  <c:v>89.525505607703778</c:v>
                </c:pt>
                <c:pt idx="11">
                  <c:v>89.71241242692156</c:v>
                </c:pt>
                <c:pt idx="12">
                  <c:v>89.896609905063031</c:v>
                </c:pt>
                <c:pt idx="13">
                  <c:v>90.07774617047474</c:v>
                </c:pt>
                <c:pt idx="14">
                  <c:v>90.25543505664703</c:v>
                </c:pt>
                <c:pt idx="15">
                  <c:v>90.429254578379002</c:v>
                </c:pt>
                <c:pt idx="16">
                  <c:v>90.598745866677035</c:v>
                </c:pt>
                <c:pt idx="17">
                  <c:v>90.763412809703198</c:v>
                </c:pt>
                <c:pt idx="18">
                  <c:v>90.922722758643658</c:v>
                </c:pt>
                <c:pt idx="19">
                  <c:v>91.076108821941588</c:v>
                </c:pt>
                <c:pt idx="20">
                  <c:v>91.222974511968516</c:v>
                </c:pt>
                <c:pt idx="21">
                  <c:v>91.362701855203852</c:v>
                </c:pt>
                <c:pt idx="22">
                  <c:v>91.494664568426259</c:v>
                </c:pt>
                <c:pt idx="23">
                  <c:v>91.618248584350198</c:v>
                </c:pt>
                <c:pt idx="24">
                  <c:v>91.732883129705186</c:v>
                </c:pt>
                <c:pt idx="25">
                  <c:v>91.838086763998533</c:v>
                </c:pt>
                <c:pt idx="26">
                  <c:v>91.933534312397342</c:v>
                </c:pt>
                <c:pt idx="27">
                  <c:v>92.019152476486695</c:v>
                </c:pt>
                <c:pt idx="28">
                  <c:v>92.09525403550731</c:v>
                </c:pt>
                <c:pt idx="29">
                  <c:v>92.162722830992493</c:v>
                </c:pt>
                <c:pt idx="30">
                  <c:v>92.223263919258443</c:v>
                </c:pt>
                <c:pt idx="31">
                  <c:v>92.279734992984501</c:v>
                </c:pt>
                <c:pt idx="32">
                  <c:v>92.336575858380016</c:v>
                </c:pt>
                <c:pt idx="33">
                  <c:v>92.400351673074454</c:v>
                </c:pt>
                <c:pt idx="34">
                  <c:v>92.480421911261189</c:v>
                </c:pt>
                <c:pt idx="35">
                  <c:v>92.589739647307283</c:v>
                </c:pt>
                <c:pt idx="36">
                  <c:v>92.745773791241007</c:v>
                </c:pt>
                <c:pt idx="37">
                  <c:v>92.971529641719997</c:v>
                </c:pt>
                <c:pt idx="38">
                  <c:v>93.296620277506008</c:v>
                </c:pt>
                <c:pt idx="39">
                  <c:v>93.758313362490924</c:v>
                </c:pt>
                <c:pt idx="40">
                  <c:v>94.40244639209655</c:v>
                </c:pt>
                <c:pt idx="41">
                  <c:v>95.28407101291053</c:v>
                </c:pt>
                <c:pt idx="42">
                  <c:v>96.467657908338865</c:v>
                </c:pt>
                <c:pt idx="43">
                  <c:v>98.026673216327907</c:v>
                </c:pt>
                <c:pt idx="44">
                  <c:v>100.04233176111345</c:v>
                </c:pt>
                <c:pt idx="45">
                  <c:v>102.60134795886302</c:v>
                </c:pt>
                <c:pt idx="46">
                  <c:v>105.79254772000061</c:v>
                </c:pt>
                <c:pt idx="47">
                  <c:v>109.70227763716963</c:v>
                </c:pt>
                <c:pt idx="48">
                  <c:v>114.40865154161358</c:v>
                </c:pt>
                <c:pt idx="49">
                  <c:v>119.97480493534761</c:v>
                </c:pt>
                <c:pt idx="50">
                  <c:v>126.44147475520009</c:v>
                </c:pt>
                <c:pt idx="51">
                  <c:v>133.81936564709801</c:v>
                </c:pt>
                <c:pt idx="52">
                  <c:v>142.08185943571112</c:v>
                </c:pt>
                <c:pt idx="53">
                  <c:v>151.1585457469991</c:v>
                </c:pt>
                <c:pt idx="54">
                  <c:v>160.92944635048448</c:v>
                </c:pt>
                <c:pt idx="55">
                  <c:v>171.21787724042608</c:v>
                </c:pt>
                <c:pt idx="56">
                  <c:v>181.77551876499351</c:v>
                </c:pt>
                <c:pt idx="57">
                  <c:v>192.24665721930171</c:v>
                </c:pt>
                <c:pt idx="58">
                  <c:v>202.09561061171758</c:v>
                </c:pt>
                <c:pt idx="59">
                  <c:v>210.49755322103266</c:v>
                </c:pt>
                <c:pt idx="60">
                  <c:v>216.2450946194696</c:v>
                </c:pt>
                <c:pt idx="61">
                  <c:v>217.79769764760772</c:v>
                </c:pt>
                <c:pt idx="62">
                  <c:v>213.62290236055176</c:v>
                </c:pt>
                <c:pt idx="63">
                  <c:v>202.84579777966295</c:v>
                </c:pt>
                <c:pt idx="64">
                  <c:v>185.94315292352519</c:v>
                </c:pt>
                <c:pt idx="65">
                  <c:v>165.00787415898452</c:v>
                </c:pt>
                <c:pt idx="66">
                  <c:v>143.24999655375248</c:v>
                </c:pt>
                <c:pt idx="67">
                  <c:v>123.89659318904313</c:v>
                </c:pt>
                <c:pt idx="68">
                  <c:v>109.10839265110819</c:v>
                </c:pt>
                <c:pt idx="69">
                  <c:v>99.515666269860915</c:v>
                </c:pt>
                <c:pt idx="70">
                  <c:v>94.505115866948898</c:v>
                </c:pt>
                <c:pt idx="71">
                  <c:v>92.905643495056296</c:v>
                </c:pt>
                <c:pt idx="72">
                  <c:v>93.603886953675584</c:v>
                </c:pt>
                <c:pt idx="73">
                  <c:v>95.843275770773658</c:v>
                </c:pt>
                <c:pt idx="74">
                  <c:v>99.236186972461709</c:v>
                </c:pt>
                <c:pt idx="75">
                  <c:v>103.64140454675143</c:v>
                </c:pt>
                <c:pt idx="76">
                  <c:v>109.03156032565327</c:v>
                </c:pt>
                <c:pt idx="77">
                  <c:v>115.40043995778416</c:v>
                </c:pt>
                <c:pt idx="78">
                  <c:v>122.70971745796118</c:v>
                </c:pt>
                <c:pt idx="79">
                  <c:v>130.85874326411528</c:v>
                </c:pt>
                <c:pt idx="80">
                  <c:v>139.66076983162418</c:v>
                </c:pt>
                <c:pt idx="81">
                  <c:v>148.80857653946288</c:v>
                </c:pt>
                <c:pt idx="82">
                  <c:v>157.81063015040195</c:v>
                </c:pt>
                <c:pt idx="83">
                  <c:v>165.89168686718631</c:v>
                </c:pt>
                <c:pt idx="84">
                  <c:v>171.9032273304245</c:v>
                </c:pt>
                <c:pt idx="85">
                  <c:v>174.37331689321587</c:v>
                </c:pt>
                <c:pt idx="86">
                  <c:v>171.85731329724561</c:v>
                </c:pt>
                <c:pt idx="87">
                  <c:v>163.60144161659326</c:v>
                </c:pt>
                <c:pt idx="88">
                  <c:v>150.20824450233906</c:v>
                </c:pt>
                <c:pt idx="89">
                  <c:v>133.77979485329547</c:v>
                </c:pt>
                <c:pt idx="90">
                  <c:v>117.25029197442878</c:v>
                </c:pt>
                <c:pt idx="91">
                  <c:v>103.22662687082945</c:v>
                </c:pt>
                <c:pt idx="92">
                  <c:v>93.071034843276152</c:v>
                </c:pt>
                <c:pt idx="93">
                  <c:v>86.746323284317754</c:v>
                </c:pt>
                <c:pt idx="94">
                  <c:v>83.330696135435886</c:v>
                </c:pt>
                <c:pt idx="95">
                  <c:v>81.704052757589125</c:v>
                </c:pt>
                <c:pt idx="96">
                  <c:v>80.990184219823973</c:v>
                </c:pt>
                <c:pt idx="97">
                  <c:v>80.667888645932649</c:v>
                </c:pt>
                <c:pt idx="98">
                  <c:v>80.488200729982054</c:v>
                </c:pt>
                <c:pt idx="99">
                  <c:v>80.353166620504012</c:v>
                </c:pt>
                <c:pt idx="100">
                  <c:v>80.230576223953349</c:v>
                </c:pt>
                <c:pt idx="101">
                  <c:v>80.111475088177201</c:v>
                </c:pt>
                <c:pt idx="102">
                  <c:v>79.993717905109023</c:v>
                </c:pt>
                <c:pt idx="103">
                  <c:v>79.876829844821273</c:v>
                </c:pt>
                <c:pt idx="104">
                  <c:v>79.760684068013759</c:v>
                </c:pt>
                <c:pt idx="105">
                  <c:v>79.645217840560449</c:v>
                </c:pt>
                <c:pt idx="106">
                  <c:v>79.5303811752229</c:v>
                </c:pt>
                <c:pt idx="107">
                  <c:v>79.416128827979264</c:v>
                </c:pt>
                <c:pt idx="108">
                  <c:v>79.302419087917102</c:v>
                </c:pt>
                <c:pt idx="109">
                  <c:v>79.189213474937361</c:v>
                </c:pt>
                <c:pt idx="110">
                  <c:v>79.076476549985458</c:v>
                </c:pt>
                <c:pt idx="111">
                  <c:v>78.96417574711252</c:v>
                </c:pt>
                <c:pt idx="112">
                  <c:v>78.852281218532582</c:v>
                </c:pt>
                <c:pt idx="113">
                  <c:v>78.740765691809202</c:v>
                </c:pt>
                <c:pt idx="114">
                  <c:v>78.62960433890737</c:v>
                </c:pt>
                <c:pt idx="115">
                  <c:v>78.518774656830075</c:v>
                </c:pt>
                <c:pt idx="116">
                  <c:v>78.408256359503596</c:v>
                </c:pt>
                <c:pt idx="117">
                  <c:v>78.298031280514962</c:v>
                </c:pt>
                <c:pt idx="118">
                  <c:v>78.18808328624236</c:v>
                </c:pt>
                <c:pt idx="119">
                  <c:v>78.078398198848546</c:v>
                </c:pt>
                <c:pt idx="120">
                  <c:v>77.96896372852629</c:v>
                </c:pt>
                <c:pt idx="121">
                  <c:v>77.859769414290184</c:v>
                </c:pt>
                <c:pt idx="122">
                  <c:v>77.750806572499258</c:v>
                </c:pt>
                <c:pt idx="123">
                  <c:v>77.642068252164066</c:v>
                </c:pt>
                <c:pt idx="124">
                  <c:v>77.533549195940893</c:v>
                </c:pt>
                <c:pt idx="125">
                  <c:v>77.425245805542872</c:v>
                </c:pt>
                <c:pt idx="126">
                  <c:v>77.317156110100285</c:v>
                </c:pt>
                <c:pt idx="127">
                  <c:v>77.209279735783724</c:v>
                </c:pt>
                <c:pt idx="128">
                  <c:v>77.101617874766916</c:v>
                </c:pt>
                <c:pt idx="129">
                  <c:v>76.994173251353004</c:v>
                </c:pt>
                <c:pt idx="130">
                  <c:v>76.886950082831646</c:v>
                </c:pt>
                <c:pt idx="131">
                  <c:v>76.779954032382733</c:v>
                </c:pt>
                <c:pt idx="132">
                  <c:v>76.673192151112545</c:v>
                </c:pt>
                <c:pt idx="133">
                  <c:v>76.566672806121517</c:v>
                </c:pt>
                <c:pt idx="134">
                  <c:v>76.460405591381104</c:v>
                </c:pt>
                <c:pt idx="135">
                  <c:v>76.354401218173749</c:v>
                </c:pt>
                <c:pt idx="136">
                  <c:v>76.248671381954878</c:v>
                </c:pt>
                <c:pt idx="137">
                  <c:v>76.143228602764736</c:v>
                </c:pt>
                <c:pt idx="138">
                  <c:v>76.038086036788485</c:v>
                </c:pt>
                <c:pt idx="139">
                  <c:v>75.933257257363877</c:v>
                </c:pt>
                <c:pt idx="140">
                  <c:v>75.828756004694668</c:v>
                </c:pt>
                <c:pt idx="141">
                  <c:v>75.724595904755972</c:v>
                </c:pt>
                <c:pt idx="142">
                  <c:v>75.620790159368212</c:v>
                </c:pt>
                <c:pt idx="143">
                  <c:v>75.517351211142838</c:v>
                </c:pt>
                <c:pt idx="144">
                  <c:v>75.414290388903865</c:v>
                </c:pt>
                <c:pt idx="145">
                  <c:v>75.311617541179615</c:v>
                </c:pt>
                <c:pt idx="146">
                  <c:v>75.209340667315246</c:v>
                </c:pt>
                <c:pt idx="147">
                  <c:v>75.107465557530958</c:v>
                </c:pt>
                <c:pt idx="148">
                  <c:v>75.005995454676778</c:v>
                </c:pt>
                <c:pt idx="149">
                  <c:v>74.904930751335925</c:v>
                </c:pt>
                <c:pt idx="150">
                  <c:v>74.804268736144891</c:v>
                </c:pt>
                <c:pt idx="151">
                  <c:v>74.704003402598985</c:v>
                </c:pt>
                <c:pt idx="152">
                  <c:v>74.604125332118855</c:v>
                </c:pt>
                <c:pt idx="153">
                  <c:v>74.5046216607644</c:v>
                </c:pt>
                <c:pt idx="154">
                  <c:v>74.405476135773313</c:v>
                </c:pt>
                <c:pt idx="155">
                  <c:v>74.3066692642399</c:v>
                </c:pt>
                <c:pt idx="156">
                  <c:v>74.208178551979501</c:v>
                </c:pt>
                <c:pt idx="157">
                  <c:v>74.109978826247428</c:v>
                </c:pt>
                <c:pt idx="158">
                  <c:v>74.012042631831406</c:v>
                </c:pt>
                <c:pt idx="159">
                  <c:v>73.91434068643936</c:v>
                </c:pt>
                <c:pt idx="160">
                  <c:v>73.816842378542063</c:v>
                </c:pt>
                <c:pt idx="161">
                  <c:v>73.719516289110146</c:v>
                </c:pt>
                <c:pt idx="162">
                  <c:v>73.622330718118135</c:v>
                </c:pt>
                <c:pt idx="163">
                  <c:v>73.525254197274307</c:v>
                </c:pt>
                <c:pt idx="164">
                  <c:v>73.428255972075874</c:v>
                </c:pt>
                <c:pt idx="165">
                  <c:v>73.331306438792794</c:v>
                </c:pt>
                <c:pt idx="166">
                  <c:v>73.234377525106567</c:v>
                </c:pt>
                <c:pt idx="167">
                  <c:v>73.137443006591695</c:v>
                </c:pt>
                <c:pt idx="168">
                  <c:v>73.040478754756208</c:v>
                </c:pt>
                <c:pt idx="169">
                  <c:v>72.943462915704913</c:v>
                </c:pt>
                <c:pt idx="170">
                  <c:v>72.84637602145996</c:v>
                </c:pt>
                <c:pt idx="171">
                  <c:v>72.749201038430485</c:v>
                </c:pt>
                <c:pt idx="172">
                  <c:v>72.651923359389983</c:v>
                </c:pt>
                <c:pt idx="173">
                  <c:v>72.554530746581818</c:v>
                </c:pt>
                <c:pt idx="174">
                  <c:v>72.457013234258156</c:v>
                </c:pt>
                <c:pt idx="175">
                  <c:v>72.359362999133751</c:v>
                </c:pt>
                <c:pt idx="176">
                  <c:v>72.261574206989494</c:v>
                </c:pt>
                <c:pt idx="177">
                  <c:v>72.163642843092106</c:v>
                </c:pt>
                <c:pt idx="178">
                  <c:v>72.065566533301364</c:v>
                </c:pt>
                <c:pt idx="179">
                  <c:v>71.967344361807449</c:v>
                </c:pt>
                <c:pt idx="180">
                  <c:v>71.868976690453223</c:v>
                </c:pt>
                <c:pt idx="181">
                  <c:v>71.770464983615085</c:v>
                </c:pt>
                <c:pt idx="182">
                  <c:v>71.671811641685494</c:v>
                </c:pt>
                <c:pt idx="183">
                  <c:v>71.573019845353443</c:v>
                </c:pt>
                <c:pt idx="184">
                  <c:v>71.474093412136469</c:v>
                </c:pt>
                <c:pt idx="185">
                  <c:v>71.375036665985363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87.564204061310804</c:v>
                </c:pt>
                <c:pt idx="1">
                  <c:v>87.765001280912088</c:v>
                </c:pt>
                <c:pt idx="2">
                  <c:v>87.965152022049821</c:v>
                </c:pt>
                <c:pt idx="3">
                  <c:v>88.164540095889876</c:v>
                </c:pt>
                <c:pt idx="4">
                  <c:v>88.363034026957919</c:v>
                </c:pt>
                <c:pt idx="5">
                  <c:v>88.560485448499307</c:v>
                </c:pt>
                <c:pt idx="6">
                  <c:v>88.756727387781709</c:v>
                </c:pt>
                <c:pt idx="7">
                  <c:v>88.951572446233044</c:v>
                </c:pt>
                <c:pt idx="8">
                  <c:v>89.144810883094891</c:v>
                </c:pt>
                <c:pt idx="9">
                  <c:v>89.336208615923965</c:v>
                </c:pt>
                <c:pt idx="10">
                  <c:v>89.5255051568939</c:v>
                </c:pt>
                <c:pt idx="11">
                  <c:v>89.712411510534025</c:v>
                </c:pt>
                <c:pt idx="12">
                  <c:v>89.896608066370518</c:v>
                </c:pt>
                <c:pt idx="13">
                  <c:v>90.077742528950168</c:v>
                </c:pt>
                <c:pt idx="14">
                  <c:v>90.255427937932495</c:v>
                </c:pt>
                <c:pt idx="15">
                  <c:v>90.429240842257954</c:v>
                </c:pt>
                <c:pt idx="16">
                  <c:v>90.598719704683205</c:v>
                </c:pt>
                <c:pt idx="17">
                  <c:v>90.763363625938709</c:v>
                </c:pt>
                <c:pt idx="18">
                  <c:v>90.922631490988749</c:v>
                </c:pt>
                <c:pt idx="19">
                  <c:v>91.075941652760562</c:v>
                </c:pt>
                <c:pt idx="20">
                  <c:v>91.222672280461993</c:v>
                </c:pt>
                <c:pt idx="21">
                  <c:v>91.362162509212766</c:v>
                </c:pt>
                <c:pt idx="22">
                  <c:v>91.493714533936753</c:v>
                </c:pt>
                <c:pt idx="23">
                  <c:v>91.616596791861781</c:v>
                </c:pt>
                <c:pt idx="24">
                  <c:v>91.730048372945475</c:v>
                </c:pt>
                <c:pt idx="25">
                  <c:v>91.833284784403816</c:v>
                </c:pt>
                <c:pt idx="26">
                  <c:v>91.925505172613782</c:v>
                </c:pt>
                <c:pt idx="27">
                  <c:v>92.005901071550596</c:v>
                </c:pt>
                <c:pt idx="28">
                  <c:v>92.073666700575245</c:v>
                </c:pt>
                <c:pt idx="29">
                  <c:v>92.12801077544745</c:v>
                </c:pt>
                <c:pt idx="30">
                  <c:v>92.168169725467394</c:v>
                </c:pt>
                <c:pt idx="31">
                  <c:v>92.193422128389415</c:v>
                </c:pt>
                <c:pt idx="32">
                  <c:v>92.20310408631903</c:v>
                </c:pt>
                <c:pt idx="33">
                  <c:v>92.196625174785197</c:v>
                </c:pt>
                <c:pt idx="34">
                  <c:v>92.173484509567487</c:v>
                </c:pt>
                <c:pt idx="35">
                  <c:v>92.133286398792805</c:v>
                </c:pt>
                <c:pt idx="36">
                  <c:v>92.075754989116632</c:v>
                </c:pt>
                <c:pt idx="37">
                  <c:v>92.000747282257024</c:v>
                </c:pt>
                <c:pt idx="38">
                  <c:v>91.908263898646297</c:v>
                </c:pt>
                <c:pt idx="39">
                  <c:v>91.798457003548933</c:v>
                </c:pt>
                <c:pt idx="40">
                  <c:v>91.6716348899416</c:v>
                </c:pt>
                <c:pt idx="41">
                  <c:v>91.528262830562824</c:v>
                </c:pt>
                <c:pt idx="42">
                  <c:v>91.368959963772568</c:v>
                </c:pt>
                <c:pt idx="43">
                  <c:v>91.194492155407659</c:v>
                </c:pt>
                <c:pt idx="44">
                  <c:v>91.005760969726751</c:v>
                </c:pt>
                <c:pt idx="45">
                  <c:v>90.803789072789797</c:v>
                </c:pt>
                <c:pt idx="46">
                  <c:v>90.58970256658111</c:v>
                </c:pt>
                <c:pt idx="47">
                  <c:v>90.364710898230513</c:v>
                </c:pt>
                <c:pt idx="48">
                  <c:v>90.130085094719959</c:v>
                </c:pt>
                <c:pt idx="49">
                  <c:v>89.887135132142333</c:v>
                </c:pt>
                <c:pt idx="50">
                  <c:v>89.637187257066259</c:v>
                </c:pt>
                <c:pt idx="51">
                  <c:v>89.38156203762955</c:v>
                </c:pt>
                <c:pt idx="52">
                  <c:v>89.121553839595833</c:v>
                </c:pt>
                <c:pt idx="53">
                  <c:v>88.858412306957092</c:v>
                </c:pt>
                <c:pt idx="54">
                  <c:v>88.593326288939494</c:v>
                </c:pt>
                <c:pt idx="55">
                  <c:v>88.327410507311129</c:v>
                </c:pt>
                <c:pt idx="56">
                  <c:v>88.061695110921207</c:v>
                </c:pt>
                <c:pt idx="57">
                  <c:v>87.797118128037127</c:v>
                </c:pt>
                <c:pt idx="58">
                  <c:v>87.53452070862096</c:v>
                </c:pt>
                <c:pt idx="59">
                  <c:v>87.274644952947639</c:v>
                </c:pt>
                <c:pt idx="60">
                  <c:v>87.018134052129042</c:v>
                </c:pt>
                <c:pt idx="61">
                  <c:v>86.765534420118456</c:v>
                </c:pt>
                <c:pt idx="62">
                  <c:v>86.51729947380332</c:v>
                </c:pt>
                <c:pt idx="63">
                  <c:v>86.273794714767064</c:v>
                </c:pt>
                <c:pt idx="64">
                  <c:v>86.03530377941415</c:v>
                </c:pt>
                <c:pt idx="65">
                  <c:v>85.802035149366844</c:v>
                </c:pt>
                <c:pt idx="66">
                  <c:v>85.574129247442642</c:v>
                </c:pt>
                <c:pt idx="67">
                  <c:v>85.351665682590522</c:v>
                </c:pt>
                <c:pt idx="68">
                  <c:v>85.134670446941044</c:v>
                </c:pt>
                <c:pt idx="69">
                  <c:v>84.923122907269104</c:v>
                </c:pt>
                <c:pt idx="70">
                  <c:v>84.716962469959242</c:v>
                </c:pt>
                <c:pt idx="71">
                  <c:v>84.516094831855341</c:v>
                </c:pt>
                <c:pt idx="72">
                  <c:v>84.320397758505365</c:v>
                </c:pt>
                <c:pt idx="73">
                  <c:v>84.129726356014274</c:v>
                </c:pt>
                <c:pt idx="74">
                  <c:v>83.943917823027292</c:v>
                </c:pt>
                <c:pt idx="75">
                  <c:v>83.762795685526811</c:v>
                </c:pt>
                <c:pt idx="76">
                  <c:v>83.586173529524046</c:v>
                </c:pt>
                <c:pt idx="77">
                  <c:v>83.413858255818909</c:v>
                </c:pt>
                <c:pt idx="78">
                  <c:v>83.245652887273749</c:v>
                </c:pt>
                <c:pt idx="79">
                  <c:v>83.08135896298117</c:v>
                </c:pt>
                <c:pt idx="80">
                  <c:v>82.920778555751596</c:v>
                </c:pt>
                <c:pt idx="81">
                  <c:v>82.763715949910079</c:v>
                </c:pt>
                <c:pt idx="82">
                  <c:v>82.609979015831271</c:v>
                </c:pt>
                <c:pt idx="83">
                  <c:v>82.459380316257665</c:v>
                </c:pt>
                <c:pt idx="84">
                  <c:v>82.311737977492513</c:v>
                </c:pt>
                <c:pt idx="85">
                  <c:v>82.166876356239428</c:v>
                </c:pt>
                <c:pt idx="86">
                  <c:v>82.024626530336249</c:v>
                </c:pt>
                <c:pt idx="87">
                  <c:v>81.884826639027281</c:v>
                </c:pt>
                <c:pt idx="88">
                  <c:v>81.747322095828636</c:v>
                </c:pt>
                <c:pt idx="89">
                  <c:v>81.611965694534049</c:v>
                </c:pt>
                <c:pt idx="90">
                  <c:v>81.478617626528958</c:v>
                </c:pt>
                <c:pt idx="91">
                  <c:v>81.347145425361006</c:v>
                </c:pt>
                <c:pt idx="92">
                  <c:v>81.217423852470446</c:v>
                </c:pt>
                <c:pt idx="93">
                  <c:v>81.089334736122481</c:v>
                </c:pt>
                <c:pt idx="94">
                  <c:v>80.962766773905344</c:v>
                </c:pt>
                <c:pt idx="95">
                  <c:v>80.837615307657813</c:v>
                </c:pt>
                <c:pt idx="96">
                  <c:v>80.713782078358591</c:v>
                </c:pt>
                <c:pt idx="97">
                  <c:v>80.591174967337494</c:v>
                </c:pt>
                <c:pt idx="98">
                  <c:v>80.469707729140566</c:v>
                </c:pt>
                <c:pt idx="99">
                  <c:v>80.349299720488375</c:v>
                </c:pt>
                <c:pt idx="100">
                  <c:v>80.22987562899236</c:v>
                </c:pt>
                <c:pt idx="101">
                  <c:v>80.111365204627674</c:v>
                </c:pt>
                <c:pt idx="102">
                  <c:v>79.99370299639142</c:v>
                </c:pt>
                <c:pt idx="103">
                  <c:v>79.876828096088403</c:v>
                </c:pt>
                <c:pt idx="104">
                  <c:v>79.760683890775084</c:v>
                </c:pt>
                <c:pt idx="105">
                  <c:v>79.645217825045293</c:v>
                </c:pt>
                <c:pt idx="106">
                  <c:v>79.530381174050291</c:v>
                </c:pt>
                <c:pt idx="107">
                  <c:v>79.416128827902767</c:v>
                </c:pt>
                <c:pt idx="108">
                  <c:v>79.302419087912796</c:v>
                </c:pt>
                <c:pt idx="109">
                  <c:v>79.189213474937148</c:v>
                </c:pt>
                <c:pt idx="110">
                  <c:v>79.076476549985443</c:v>
                </c:pt>
                <c:pt idx="111">
                  <c:v>78.96417574711252</c:v>
                </c:pt>
                <c:pt idx="112">
                  <c:v>78.852281218532582</c:v>
                </c:pt>
                <c:pt idx="113">
                  <c:v>78.740765691809202</c:v>
                </c:pt>
                <c:pt idx="114">
                  <c:v>78.62960433890737</c:v>
                </c:pt>
                <c:pt idx="115">
                  <c:v>78.518774656830075</c:v>
                </c:pt>
                <c:pt idx="116">
                  <c:v>78.408256359503596</c:v>
                </c:pt>
                <c:pt idx="117">
                  <c:v>78.298031280514962</c:v>
                </c:pt>
                <c:pt idx="118">
                  <c:v>78.18808328624236</c:v>
                </c:pt>
                <c:pt idx="119">
                  <c:v>78.078398198848546</c:v>
                </c:pt>
                <c:pt idx="120">
                  <c:v>77.96896372852629</c:v>
                </c:pt>
                <c:pt idx="121">
                  <c:v>77.859769414290184</c:v>
                </c:pt>
                <c:pt idx="122">
                  <c:v>77.750806572499258</c:v>
                </c:pt>
                <c:pt idx="123">
                  <c:v>77.642068252164066</c:v>
                </c:pt>
                <c:pt idx="124">
                  <c:v>77.533549195940893</c:v>
                </c:pt>
                <c:pt idx="125">
                  <c:v>77.425245805542872</c:v>
                </c:pt>
                <c:pt idx="126">
                  <c:v>77.317156110100285</c:v>
                </c:pt>
                <c:pt idx="127">
                  <c:v>77.209279735783724</c:v>
                </c:pt>
                <c:pt idx="128">
                  <c:v>77.101617874766916</c:v>
                </c:pt>
                <c:pt idx="129">
                  <c:v>76.994173251353004</c:v>
                </c:pt>
                <c:pt idx="130">
                  <c:v>76.886950082831646</c:v>
                </c:pt>
                <c:pt idx="131">
                  <c:v>76.779954032382733</c:v>
                </c:pt>
                <c:pt idx="132">
                  <c:v>76.673192151112545</c:v>
                </c:pt>
                <c:pt idx="133">
                  <c:v>76.566672806121517</c:v>
                </c:pt>
                <c:pt idx="134">
                  <c:v>76.460405591381104</c:v>
                </c:pt>
                <c:pt idx="135">
                  <c:v>76.354401218173749</c:v>
                </c:pt>
                <c:pt idx="136">
                  <c:v>76.248671381954878</c:v>
                </c:pt>
                <c:pt idx="137">
                  <c:v>76.143228602764736</c:v>
                </c:pt>
                <c:pt idx="138">
                  <c:v>76.038086036788485</c:v>
                </c:pt>
                <c:pt idx="139">
                  <c:v>75.933257257363877</c:v>
                </c:pt>
                <c:pt idx="140">
                  <c:v>75.828756004694668</c:v>
                </c:pt>
                <c:pt idx="141">
                  <c:v>75.724595904755972</c:v>
                </c:pt>
                <c:pt idx="142">
                  <c:v>75.620790159368212</c:v>
                </c:pt>
                <c:pt idx="143">
                  <c:v>75.517351211142838</c:v>
                </c:pt>
                <c:pt idx="144">
                  <c:v>75.414290388903865</c:v>
                </c:pt>
                <c:pt idx="145">
                  <c:v>75.311617541179615</c:v>
                </c:pt>
                <c:pt idx="146">
                  <c:v>75.209340667315246</c:v>
                </c:pt>
                <c:pt idx="147">
                  <c:v>75.107465557530958</c:v>
                </c:pt>
                <c:pt idx="148">
                  <c:v>75.005995454676778</c:v>
                </c:pt>
                <c:pt idx="149">
                  <c:v>74.904930751335925</c:v>
                </c:pt>
                <c:pt idx="150">
                  <c:v>74.804268736144891</c:v>
                </c:pt>
                <c:pt idx="151">
                  <c:v>74.704003402598985</c:v>
                </c:pt>
                <c:pt idx="152">
                  <c:v>74.604125332118855</c:v>
                </c:pt>
                <c:pt idx="153">
                  <c:v>74.5046216607644</c:v>
                </c:pt>
                <c:pt idx="154">
                  <c:v>74.405476135773313</c:v>
                </c:pt>
                <c:pt idx="155">
                  <c:v>74.3066692642399</c:v>
                </c:pt>
                <c:pt idx="156">
                  <c:v>74.208178551979501</c:v>
                </c:pt>
                <c:pt idx="157">
                  <c:v>74.109978826247428</c:v>
                </c:pt>
                <c:pt idx="158">
                  <c:v>74.012042631831406</c:v>
                </c:pt>
                <c:pt idx="159">
                  <c:v>73.91434068643936</c:v>
                </c:pt>
                <c:pt idx="160">
                  <c:v>73.816842378542063</c:v>
                </c:pt>
                <c:pt idx="161">
                  <c:v>73.719516289110146</c:v>
                </c:pt>
                <c:pt idx="162">
                  <c:v>73.622330718118135</c:v>
                </c:pt>
                <c:pt idx="163">
                  <c:v>73.525254197274307</c:v>
                </c:pt>
                <c:pt idx="164">
                  <c:v>73.428255972075874</c:v>
                </c:pt>
                <c:pt idx="165">
                  <c:v>73.331306438792794</c:v>
                </c:pt>
                <c:pt idx="166">
                  <c:v>73.234377525106567</c:v>
                </c:pt>
                <c:pt idx="167">
                  <c:v>73.137443006591695</c:v>
                </c:pt>
                <c:pt idx="168">
                  <c:v>73.040478754756208</c:v>
                </c:pt>
                <c:pt idx="169">
                  <c:v>72.943462915704913</c:v>
                </c:pt>
                <c:pt idx="170">
                  <c:v>72.84637602145996</c:v>
                </c:pt>
                <c:pt idx="171">
                  <c:v>72.749201038430485</c:v>
                </c:pt>
                <c:pt idx="172">
                  <c:v>72.651923359389983</c:v>
                </c:pt>
                <c:pt idx="173">
                  <c:v>72.554530746581818</c:v>
                </c:pt>
                <c:pt idx="174">
                  <c:v>72.457013234258156</c:v>
                </c:pt>
                <c:pt idx="175">
                  <c:v>72.359362999133751</c:v>
                </c:pt>
                <c:pt idx="176">
                  <c:v>72.261574206989494</c:v>
                </c:pt>
                <c:pt idx="177">
                  <c:v>72.163642843092106</c:v>
                </c:pt>
                <c:pt idx="178">
                  <c:v>72.065566533301364</c:v>
                </c:pt>
                <c:pt idx="179">
                  <c:v>71.967344361807449</c:v>
                </c:pt>
                <c:pt idx="180">
                  <c:v>71.868976690453223</c:v>
                </c:pt>
                <c:pt idx="181">
                  <c:v>71.770464983615085</c:v>
                </c:pt>
                <c:pt idx="182">
                  <c:v>71.671811641685494</c:v>
                </c:pt>
                <c:pt idx="183">
                  <c:v>71.573019845353443</c:v>
                </c:pt>
                <c:pt idx="184">
                  <c:v>71.474093412136469</c:v>
                </c:pt>
                <c:pt idx="185">
                  <c:v>71.375036665985363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89.822999999999993</c:v>
                </c:pt>
                <c:pt idx="1">
                  <c:v>89.5</c:v>
                </c:pt>
                <c:pt idx="2">
                  <c:v>89.322999999999993</c:v>
                </c:pt>
                <c:pt idx="3">
                  <c:v>90.870999999999995</c:v>
                </c:pt>
                <c:pt idx="4">
                  <c:v>89.516000000000005</c:v>
                </c:pt>
                <c:pt idx="5">
                  <c:v>89.435000000000002</c:v>
                </c:pt>
                <c:pt idx="6">
                  <c:v>88.742000000000004</c:v>
                </c:pt>
                <c:pt idx="7">
                  <c:v>88.71</c:v>
                </c:pt>
                <c:pt idx="8">
                  <c:v>89.918999999999997</c:v>
                </c:pt>
                <c:pt idx="9">
                  <c:v>89.581000000000003</c:v>
                </c:pt>
                <c:pt idx="10">
                  <c:v>88.613</c:v>
                </c:pt>
                <c:pt idx="11">
                  <c:v>88.661000000000001</c:v>
                </c:pt>
                <c:pt idx="12">
                  <c:v>89.225999999999999</c:v>
                </c:pt>
                <c:pt idx="13">
                  <c:v>89.129000000000005</c:v>
                </c:pt>
                <c:pt idx="14">
                  <c:v>89.355000000000004</c:v>
                </c:pt>
                <c:pt idx="15">
                  <c:v>88.822999999999993</c:v>
                </c:pt>
                <c:pt idx="16">
                  <c:v>89.903000000000006</c:v>
                </c:pt>
                <c:pt idx="17">
                  <c:v>90.081000000000003</c:v>
                </c:pt>
                <c:pt idx="18">
                  <c:v>90.387</c:v>
                </c:pt>
                <c:pt idx="19">
                  <c:v>89.21</c:v>
                </c:pt>
                <c:pt idx="20">
                  <c:v>89.677000000000007</c:v>
                </c:pt>
                <c:pt idx="21">
                  <c:v>89.144999999999996</c:v>
                </c:pt>
                <c:pt idx="22">
                  <c:v>88.757999999999996</c:v>
                </c:pt>
                <c:pt idx="23">
                  <c:v>89.21</c:v>
                </c:pt>
                <c:pt idx="24">
                  <c:v>89.629000000000005</c:v>
                </c:pt>
                <c:pt idx="25">
                  <c:v>89.774000000000001</c:v>
                </c:pt>
                <c:pt idx="26">
                  <c:v>90.096999999999994</c:v>
                </c:pt>
                <c:pt idx="27">
                  <c:v>90.725999999999999</c:v>
                </c:pt>
                <c:pt idx="28">
                  <c:v>91.983999999999995</c:v>
                </c:pt>
                <c:pt idx="29">
                  <c:v>90.644999999999996</c:v>
                </c:pt>
                <c:pt idx="30">
                  <c:v>91.531999999999996</c:v>
                </c:pt>
                <c:pt idx="31">
                  <c:v>92.468000000000004</c:v>
                </c:pt>
                <c:pt idx="32">
                  <c:v>92.838999999999999</c:v>
                </c:pt>
                <c:pt idx="33">
                  <c:v>93.418999999999997</c:v>
                </c:pt>
                <c:pt idx="34">
                  <c:v>93.5</c:v>
                </c:pt>
                <c:pt idx="35">
                  <c:v>93.887</c:v>
                </c:pt>
                <c:pt idx="36">
                  <c:v>94.468000000000004</c:v>
                </c:pt>
                <c:pt idx="37">
                  <c:v>95.129000000000005</c:v>
                </c:pt>
                <c:pt idx="38">
                  <c:v>94.757999999999996</c:v>
                </c:pt>
                <c:pt idx="39">
                  <c:v>96.968000000000004</c:v>
                </c:pt>
                <c:pt idx="40">
                  <c:v>96.79</c:v>
                </c:pt>
                <c:pt idx="41">
                  <c:v>96.903000000000006</c:v>
                </c:pt>
                <c:pt idx="42">
                  <c:v>98.274000000000001</c:v>
                </c:pt>
                <c:pt idx="43">
                  <c:v>100.29</c:v>
                </c:pt>
                <c:pt idx="44">
                  <c:v>100.371</c:v>
                </c:pt>
                <c:pt idx="45">
                  <c:v>101.581</c:v>
                </c:pt>
                <c:pt idx="46">
                  <c:v>103.355</c:v>
                </c:pt>
                <c:pt idx="47">
                  <c:v>105.661</c:v>
                </c:pt>
                <c:pt idx="48">
                  <c:v>109.452</c:v>
                </c:pt>
                <c:pt idx="49">
                  <c:v>113.242</c:v>
                </c:pt>
                <c:pt idx="50">
                  <c:v>122.145</c:v>
                </c:pt>
                <c:pt idx="51">
                  <c:v>132.774</c:v>
                </c:pt>
                <c:pt idx="52">
                  <c:v>146.01599999999999</c:v>
                </c:pt>
                <c:pt idx="53">
                  <c:v>162.613</c:v>
                </c:pt>
                <c:pt idx="54">
                  <c:v>180.613</c:v>
                </c:pt>
                <c:pt idx="55">
                  <c:v>195.91900000000001</c:v>
                </c:pt>
                <c:pt idx="56">
                  <c:v>208.613</c:v>
                </c:pt>
                <c:pt idx="57">
                  <c:v>218.839</c:v>
                </c:pt>
                <c:pt idx="58">
                  <c:v>226.613</c:v>
                </c:pt>
                <c:pt idx="59">
                  <c:v>229.90299999999999</c:v>
                </c:pt>
                <c:pt idx="60">
                  <c:v>231.08099999999999</c:v>
                </c:pt>
                <c:pt idx="61">
                  <c:v>229.29</c:v>
                </c:pt>
                <c:pt idx="62">
                  <c:v>224.79</c:v>
                </c:pt>
                <c:pt idx="63">
                  <c:v>215.274</c:v>
                </c:pt>
                <c:pt idx="64">
                  <c:v>200.01599999999999</c:v>
                </c:pt>
                <c:pt idx="65">
                  <c:v>177.08099999999999</c:v>
                </c:pt>
                <c:pt idx="66">
                  <c:v>145.53200000000001</c:v>
                </c:pt>
                <c:pt idx="67">
                  <c:v>113.065</c:v>
                </c:pt>
                <c:pt idx="68">
                  <c:v>92.451999999999998</c:v>
                </c:pt>
                <c:pt idx="69">
                  <c:v>87.855000000000004</c:v>
                </c:pt>
                <c:pt idx="70">
                  <c:v>87.661000000000001</c:v>
                </c:pt>
                <c:pt idx="71">
                  <c:v>88.370999999999995</c:v>
                </c:pt>
                <c:pt idx="72">
                  <c:v>89.144999999999996</c:v>
                </c:pt>
                <c:pt idx="73">
                  <c:v>91.903000000000006</c:v>
                </c:pt>
                <c:pt idx="74">
                  <c:v>96.468000000000004</c:v>
                </c:pt>
                <c:pt idx="75">
                  <c:v>102.468</c:v>
                </c:pt>
                <c:pt idx="76">
                  <c:v>111.32299999999999</c:v>
                </c:pt>
                <c:pt idx="77">
                  <c:v>121.726</c:v>
                </c:pt>
                <c:pt idx="78">
                  <c:v>134.048</c:v>
                </c:pt>
                <c:pt idx="79">
                  <c:v>146.67699999999999</c:v>
                </c:pt>
                <c:pt idx="80">
                  <c:v>157.90299999999999</c:v>
                </c:pt>
                <c:pt idx="81">
                  <c:v>167.19399999999999</c:v>
                </c:pt>
                <c:pt idx="82">
                  <c:v>174.87100000000001</c:v>
                </c:pt>
                <c:pt idx="83">
                  <c:v>180.5</c:v>
                </c:pt>
                <c:pt idx="84">
                  <c:v>184.03200000000001</c:v>
                </c:pt>
                <c:pt idx="85">
                  <c:v>185.339</c:v>
                </c:pt>
                <c:pt idx="86">
                  <c:v>182.274</c:v>
                </c:pt>
                <c:pt idx="87">
                  <c:v>176.5</c:v>
                </c:pt>
                <c:pt idx="88">
                  <c:v>164.91900000000001</c:v>
                </c:pt>
                <c:pt idx="89">
                  <c:v>147.452</c:v>
                </c:pt>
                <c:pt idx="90">
                  <c:v>122.339</c:v>
                </c:pt>
                <c:pt idx="91">
                  <c:v>97.194000000000003</c:v>
                </c:pt>
                <c:pt idx="92">
                  <c:v>83.644999999999996</c:v>
                </c:pt>
                <c:pt idx="93">
                  <c:v>80.935000000000002</c:v>
                </c:pt>
                <c:pt idx="94">
                  <c:v>80.564999999999998</c:v>
                </c:pt>
                <c:pt idx="95">
                  <c:v>81.516000000000005</c:v>
                </c:pt>
                <c:pt idx="96">
                  <c:v>80.548000000000002</c:v>
                </c:pt>
                <c:pt idx="97">
                  <c:v>78.918999999999997</c:v>
                </c:pt>
                <c:pt idx="98">
                  <c:v>79.370999999999995</c:v>
                </c:pt>
                <c:pt idx="99">
                  <c:v>79.548000000000002</c:v>
                </c:pt>
                <c:pt idx="100">
                  <c:v>77.805999999999997</c:v>
                </c:pt>
                <c:pt idx="101">
                  <c:v>77.194000000000003</c:v>
                </c:pt>
                <c:pt idx="102">
                  <c:v>78.161000000000001</c:v>
                </c:pt>
                <c:pt idx="103">
                  <c:v>78.370999999999995</c:v>
                </c:pt>
                <c:pt idx="104">
                  <c:v>78.144999999999996</c:v>
                </c:pt>
                <c:pt idx="105">
                  <c:v>78.596999999999994</c:v>
                </c:pt>
                <c:pt idx="106">
                  <c:v>78.064999999999998</c:v>
                </c:pt>
                <c:pt idx="107">
                  <c:v>79.242000000000004</c:v>
                </c:pt>
                <c:pt idx="108">
                  <c:v>78.613</c:v>
                </c:pt>
                <c:pt idx="109">
                  <c:v>78.677000000000007</c:v>
                </c:pt>
                <c:pt idx="110">
                  <c:v>78.596999999999994</c:v>
                </c:pt>
                <c:pt idx="111">
                  <c:v>77.968000000000004</c:v>
                </c:pt>
                <c:pt idx="112">
                  <c:v>77.581000000000003</c:v>
                </c:pt>
                <c:pt idx="113">
                  <c:v>77.548000000000002</c:v>
                </c:pt>
                <c:pt idx="114">
                  <c:v>78.468000000000004</c:v>
                </c:pt>
                <c:pt idx="115">
                  <c:v>77.855000000000004</c:v>
                </c:pt>
                <c:pt idx="116">
                  <c:v>78.144999999999996</c:v>
                </c:pt>
                <c:pt idx="117">
                  <c:v>77.451999999999998</c:v>
                </c:pt>
                <c:pt idx="118">
                  <c:v>77.274000000000001</c:v>
                </c:pt>
                <c:pt idx="119">
                  <c:v>78.531999999999996</c:v>
                </c:pt>
                <c:pt idx="120">
                  <c:v>77.855000000000004</c:v>
                </c:pt>
                <c:pt idx="121">
                  <c:v>78.096999999999994</c:v>
                </c:pt>
                <c:pt idx="122">
                  <c:v>77.709999999999994</c:v>
                </c:pt>
                <c:pt idx="123">
                  <c:v>77.983999999999995</c:v>
                </c:pt>
                <c:pt idx="124">
                  <c:v>78</c:v>
                </c:pt>
                <c:pt idx="125">
                  <c:v>75.805999999999997</c:v>
                </c:pt>
                <c:pt idx="126">
                  <c:v>76.483999999999995</c:v>
                </c:pt>
                <c:pt idx="127">
                  <c:v>76.194000000000003</c:v>
                </c:pt>
                <c:pt idx="128">
                  <c:v>75.918999999999997</c:v>
                </c:pt>
                <c:pt idx="129">
                  <c:v>74.918999999999997</c:v>
                </c:pt>
                <c:pt idx="130">
                  <c:v>74.629000000000005</c:v>
                </c:pt>
                <c:pt idx="131">
                  <c:v>74.870999999999995</c:v>
                </c:pt>
                <c:pt idx="132">
                  <c:v>74.403000000000006</c:v>
                </c:pt>
                <c:pt idx="133">
                  <c:v>73.387</c:v>
                </c:pt>
                <c:pt idx="134">
                  <c:v>74.081000000000003</c:v>
                </c:pt>
                <c:pt idx="135">
                  <c:v>73.805999999999997</c:v>
                </c:pt>
                <c:pt idx="136">
                  <c:v>73.209999999999994</c:v>
                </c:pt>
                <c:pt idx="137">
                  <c:v>73.644999999999996</c:v>
                </c:pt>
                <c:pt idx="138">
                  <c:v>73.257999999999996</c:v>
                </c:pt>
                <c:pt idx="139">
                  <c:v>72.790000000000006</c:v>
                </c:pt>
                <c:pt idx="140">
                  <c:v>73.468000000000004</c:v>
                </c:pt>
                <c:pt idx="141">
                  <c:v>72.805999999999997</c:v>
                </c:pt>
                <c:pt idx="142">
                  <c:v>72.983999999999995</c:v>
                </c:pt>
                <c:pt idx="143">
                  <c:v>72.096999999999994</c:v>
                </c:pt>
                <c:pt idx="144">
                  <c:v>72.709999999999994</c:v>
                </c:pt>
                <c:pt idx="145">
                  <c:v>71.903000000000006</c:v>
                </c:pt>
                <c:pt idx="146">
                  <c:v>73.242000000000004</c:v>
                </c:pt>
                <c:pt idx="147">
                  <c:v>72.661000000000001</c:v>
                </c:pt>
                <c:pt idx="148">
                  <c:v>73.581000000000003</c:v>
                </c:pt>
                <c:pt idx="149">
                  <c:v>74.031999999999996</c:v>
                </c:pt>
                <c:pt idx="150">
                  <c:v>74.161000000000001</c:v>
                </c:pt>
                <c:pt idx="151">
                  <c:v>72.918999999999997</c:v>
                </c:pt>
                <c:pt idx="152">
                  <c:v>72.951999999999998</c:v>
                </c:pt>
                <c:pt idx="153">
                  <c:v>73.516000000000005</c:v>
                </c:pt>
                <c:pt idx="154">
                  <c:v>73.742000000000004</c:v>
                </c:pt>
                <c:pt idx="155">
                  <c:v>73.113</c:v>
                </c:pt>
                <c:pt idx="156">
                  <c:v>73.468000000000004</c:v>
                </c:pt>
                <c:pt idx="157">
                  <c:v>72.596999999999994</c:v>
                </c:pt>
                <c:pt idx="158">
                  <c:v>70.709999999999994</c:v>
                </c:pt>
                <c:pt idx="159">
                  <c:v>71.305999999999997</c:v>
                </c:pt>
                <c:pt idx="160">
                  <c:v>71.451999999999998</c:v>
                </c:pt>
                <c:pt idx="161">
                  <c:v>72</c:v>
                </c:pt>
                <c:pt idx="162">
                  <c:v>70.855000000000004</c:v>
                </c:pt>
                <c:pt idx="163">
                  <c:v>71.161000000000001</c:v>
                </c:pt>
                <c:pt idx="164">
                  <c:v>70.370999999999995</c:v>
                </c:pt>
                <c:pt idx="165">
                  <c:v>70.951999999999998</c:v>
                </c:pt>
                <c:pt idx="166">
                  <c:v>70.305999999999997</c:v>
                </c:pt>
                <c:pt idx="167">
                  <c:v>69.983999999999995</c:v>
                </c:pt>
                <c:pt idx="168">
                  <c:v>70.355000000000004</c:v>
                </c:pt>
                <c:pt idx="169">
                  <c:v>70.822999999999993</c:v>
                </c:pt>
                <c:pt idx="170">
                  <c:v>70.338999999999999</c:v>
                </c:pt>
                <c:pt idx="171">
                  <c:v>69.387</c:v>
                </c:pt>
                <c:pt idx="172">
                  <c:v>70.629000000000005</c:v>
                </c:pt>
                <c:pt idx="173">
                  <c:v>69.757999999999996</c:v>
                </c:pt>
                <c:pt idx="174">
                  <c:v>70.242000000000004</c:v>
                </c:pt>
                <c:pt idx="175">
                  <c:v>69.757999999999996</c:v>
                </c:pt>
                <c:pt idx="176">
                  <c:v>68.951999999999998</c:v>
                </c:pt>
                <c:pt idx="177">
                  <c:v>69.694000000000003</c:v>
                </c:pt>
                <c:pt idx="178">
                  <c:v>69.935000000000002</c:v>
                </c:pt>
                <c:pt idx="179">
                  <c:v>69.548000000000002</c:v>
                </c:pt>
                <c:pt idx="180">
                  <c:v>70.096999999999994</c:v>
                </c:pt>
                <c:pt idx="181">
                  <c:v>70</c:v>
                </c:pt>
                <c:pt idx="182">
                  <c:v>69.629000000000005</c:v>
                </c:pt>
                <c:pt idx="183">
                  <c:v>69.451999999999998</c:v>
                </c:pt>
                <c:pt idx="184">
                  <c:v>69.774000000000001</c:v>
                </c:pt>
                <c:pt idx="185">
                  <c:v>70.081000000000003</c:v>
                </c:pt>
                <c:pt idx="186">
                  <c:v>70.338999999999999</c:v>
                </c:pt>
                <c:pt idx="187">
                  <c:v>70.209999999999994</c:v>
                </c:pt>
                <c:pt idx="188">
                  <c:v>70.081000000000003</c:v>
                </c:pt>
                <c:pt idx="189">
                  <c:v>69.144999999999996</c:v>
                </c:pt>
                <c:pt idx="190">
                  <c:v>70.338999999999999</c:v>
                </c:pt>
                <c:pt idx="191">
                  <c:v>70.661000000000001</c:v>
                </c:pt>
                <c:pt idx="192">
                  <c:v>70.483999999999995</c:v>
                </c:pt>
                <c:pt idx="193">
                  <c:v>70.468000000000004</c:v>
                </c:pt>
                <c:pt idx="194">
                  <c:v>69.194000000000003</c:v>
                </c:pt>
                <c:pt idx="195">
                  <c:v>70.548000000000002</c:v>
                </c:pt>
                <c:pt idx="196">
                  <c:v>69.742000000000004</c:v>
                </c:pt>
                <c:pt idx="197">
                  <c:v>69.257999999999996</c:v>
                </c:pt>
                <c:pt idx="198">
                  <c:v>69.064999999999998</c:v>
                </c:pt>
                <c:pt idx="199">
                  <c:v>69.322999999999993</c:v>
                </c:pt>
                <c:pt idx="200">
                  <c:v>69.968000000000004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87.386259260558035</c:v>
                </c:pt>
                <c:pt idx="1">
                  <c:v>87.581118612952068</c:v>
                </c:pt>
                <c:pt idx="2">
                  <c:v>87.775813447529941</c:v>
                </c:pt>
                <c:pt idx="3">
                  <c:v>87.970269638048748</c:v>
                </c:pt>
                <c:pt idx="4">
                  <c:v>88.164400942300659</c:v>
                </c:pt>
                <c:pt idx="5">
                  <c:v>88.358107531153365</c:v>
                </c:pt>
                <c:pt idx="6">
                  <c:v>88.551274388954852</c:v>
                </c:pt>
                <c:pt idx="7">
                  <c:v>88.743769583309131</c:v>
                </c:pt>
                <c:pt idx="8">
                  <c:v>88.935442404773994</c:v>
                </c:pt>
                <c:pt idx="9">
                  <c:v>89.126121380359834</c:v>
                </c:pt>
                <c:pt idx="10">
                  <c:v>89.315612169016248</c:v>
                </c:pt>
                <c:pt idx="11">
                  <c:v>89.503695352819847</c:v>
                </c:pt>
                <c:pt idx="12">
                  <c:v>89.690124144693144</c:v>
                </c:pt>
                <c:pt idx="13">
                  <c:v>89.874622042749749</c:v>
                </c:pt>
                <c:pt idx="14">
                  <c:v>90.056880473698428</c:v>
                </c:pt>
                <c:pt idx="15">
                  <c:v>90.236556484680207</c:v>
                </c:pt>
                <c:pt idx="16">
                  <c:v>90.413270567056841</c:v>
                </c:pt>
                <c:pt idx="17">
                  <c:v>90.586604731354043</c:v>
                </c:pt>
                <c:pt idx="18">
                  <c:v>90.756101006954168</c:v>
                </c:pt>
                <c:pt idx="19">
                  <c:v>90.921260624781326</c:v>
                </c:pt>
                <c:pt idx="20">
                  <c:v>91.081544274279693</c:v>
                </c:pt>
                <c:pt idx="21">
                  <c:v>91.236374035103594</c:v>
                </c:pt>
                <c:pt idx="22">
                  <c:v>91.385137909850073</c:v>
                </c:pt>
                <c:pt idx="23">
                  <c:v>91.527198384569786</c:v>
                </c:pt>
                <c:pt idx="24">
                  <c:v>91.661907196873884</c:v>
                </c:pt>
                <c:pt idx="25">
                  <c:v>91.788629597553609</c:v>
                </c:pt>
                <c:pt idx="26">
                  <c:v>91.906782970937329</c:v>
                </c:pt>
                <c:pt idx="27">
                  <c:v>92.015896862222405</c:v>
                </c:pt>
                <c:pt idx="28">
                  <c:v>92.115704366766877</c:v>
                </c:pt>
                <c:pt idx="29">
                  <c:v>92.206278539918031</c:v>
                </c:pt>
                <c:pt idx="30">
                  <c:v>92.288231956685095</c:v>
                </c:pt>
                <c:pt idx="31">
                  <c:v>92.363002579051695</c:v>
                </c:pt>
                <c:pt idx="32">
                  <c:v>92.433254191417461</c:v>
                </c:pt>
                <c:pt idx="33">
                  <c:v>92.503423982374841</c:v>
                </c:pt>
                <c:pt idx="34">
                  <c:v>92.580452061495848</c:v>
                </c:pt>
                <c:pt idx="35">
                  <c:v>92.674725976685693</c:v>
                </c:pt>
                <c:pt idx="36">
                  <c:v>92.801265358970596</c:v>
                </c:pt>
                <c:pt idx="37">
                  <c:v>92.981155115829694</c:v>
                </c:pt>
                <c:pt idx="38">
                  <c:v>93.243207667342148</c:v>
                </c:pt>
                <c:pt idx="39">
                  <c:v>93.625793785469739</c:v>
                </c:pt>
                <c:pt idx="40">
                  <c:v>94.178727294374042</c:v>
                </c:pt>
                <c:pt idx="41">
                  <c:v>94.965023148674362</c:v>
                </c:pt>
                <c:pt idx="42">
                  <c:v>96.062276276821493</c:v>
                </c:pt>
                <c:pt idx="43">
                  <c:v>97.563338800562136</c:v>
                </c:pt>
                <c:pt idx="44">
                  <c:v>99.575918304045516</c:v>
                </c:pt>
                <c:pt idx="45">
                  <c:v>102.22069521885382</c:v>
                </c:pt>
                <c:pt idx="46">
                  <c:v>105.62757989397902</c:v>
                </c:pt>
                <c:pt idx="47">
                  <c:v>109.92981486179083</c:v>
                </c:pt>
                <c:pt idx="48">
                  <c:v>115.25578546988163</c:v>
                </c:pt>
                <c:pt idx="49">
                  <c:v>121.71863339085303</c:v>
                </c:pt>
                <c:pt idx="50">
                  <c:v>129.40405849807664</c:v>
                </c:pt>
                <c:pt idx="51">
                  <c:v>138.35700311183223</c:v>
                </c:pt>
                <c:pt idx="52">
                  <c:v>148.56812616334926</c:v>
                </c:pt>
                <c:pt idx="53">
                  <c:v>159.96078725677626</c:v>
                </c:pt>
                <c:pt idx="54">
                  <c:v>172.3779281381675</c:v>
                </c:pt>
                <c:pt idx="55">
                  <c:v>185.56444312654421</c:v>
                </c:pt>
                <c:pt idx="56">
                  <c:v>199.13348360417461</c:v>
                </c:pt>
                <c:pt idx="57">
                  <c:v>212.49810417134631</c:v>
                </c:pt>
                <c:pt idx="58">
                  <c:v>224.7566135288032</c:v>
                </c:pt>
                <c:pt idx="59">
                  <c:v>234.5636067454322</c:v>
                </c:pt>
                <c:pt idx="60">
                  <c:v>240.10386864705737</c:v>
                </c:pt>
                <c:pt idx="61">
                  <c:v>239.35423388349838</c:v>
                </c:pt>
                <c:pt idx="62">
                  <c:v>230.74495573332436</c:v>
                </c:pt>
                <c:pt idx="63">
                  <c:v>214.04820498540153</c:v>
                </c:pt>
                <c:pt idx="64">
                  <c:v>190.98602777751114</c:v>
                </c:pt>
                <c:pt idx="65">
                  <c:v>165.01833182703368</c:v>
                </c:pt>
                <c:pt idx="66">
                  <c:v>140.23334786034846</c:v>
                </c:pt>
                <c:pt idx="67">
                  <c:v>119.91380854465353</c:v>
                </c:pt>
                <c:pt idx="68">
                  <c:v>105.6035958550121</c:v>
                </c:pt>
                <c:pt idx="69">
                  <c:v>97.106924034141969</c:v>
                </c:pt>
                <c:pt idx="70">
                  <c:v>93.194877928650953</c:v>
                </c:pt>
                <c:pt idx="71">
                  <c:v>92.444226895606263</c:v>
                </c:pt>
                <c:pt idx="72">
                  <c:v>93.770106098797967</c:v>
                </c:pt>
                <c:pt idx="73">
                  <c:v>96.566007440862464</c:v>
                </c:pt>
                <c:pt idx="74">
                  <c:v>100.60139980336061</c:v>
                </c:pt>
                <c:pt idx="75">
                  <c:v>105.8549208675152</c:v>
                </c:pt>
                <c:pt idx="76">
                  <c:v>112.37899445593706</c:v>
                </c:pt>
                <c:pt idx="77">
                  <c:v>120.21405933454076</c:v>
                </c:pt>
                <c:pt idx="78">
                  <c:v>129.33691235626327</c:v>
                </c:pt>
                <c:pt idx="79">
                  <c:v>139.62353813008207</c:v>
                </c:pt>
                <c:pt idx="80">
                  <c:v>150.80907584916775</c:v>
                </c:pt>
                <c:pt idx="81">
                  <c:v>162.4267543991599</c:v>
                </c:pt>
                <c:pt idx="82">
                  <c:v>173.71227283111563</c:v>
                </c:pt>
                <c:pt idx="83">
                  <c:v>183.49284488644025</c:v>
                </c:pt>
                <c:pt idx="84">
                  <c:v>190.15418987473288</c:v>
                </c:pt>
                <c:pt idx="85">
                  <c:v>191.8505757823277</c:v>
                </c:pt>
                <c:pt idx="86">
                  <c:v>187.07578451041948</c:v>
                </c:pt>
                <c:pt idx="87">
                  <c:v>175.46132806633352</c:v>
                </c:pt>
                <c:pt idx="88">
                  <c:v>158.34343317736304</c:v>
                </c:pt>
                <c:pt idx="89">
                  <c:v>138.58927999391128</c:v>
                </c:pt>
                <c:pt idx="90">
                  <c:v>119.60302093666179</c:v>
                </c:pt>
                <c:pt idx="91">
                  <c:v>104.05186354538078</c:v>
                </c:pt>
                <c:pt idx="92">
                  <c:v>93.076497928310971</c:v>
                </c:pt>
                <c:pt idx="93">
                  <c:v>86.350884586114901</c:v>
                </c:pt>
                <c:pt idx="94">
                  <c:v>82.737350894398361</c:v>
                </c:pt>
                <c:pt idx="95">
                  <c:v>80.999521188257063</c:v>
                </c:pt>
                <c:pt idx="96">
                  <c:v>80.211148164337715</c:v>
                </c:pt>
                <c:pt idx="97">
                  <c:v>79.831100721599029</c:v>
                </c:pt>
                <c:pt idx="98">
                  <c:v>79.601553281549599</c:v>
                </c:pt>
                <c:pt idx="99">
                  <c:v>79.420109056257772</c:v>
                </c:pt>
                <c:pt idx="100">
                  <c:v>79.252429004574665</c:v>
                </c:pt>
                <c:pt idx="101">
                  <c:v>79.088691467425349</c:v>
                </c:pt>
                <c:pt idx="102">
                  <c:v>78.926466627621053</c:v>
                </c:pt>
                <c:pt idx="103">
                  <c:v>78.765218879266556</c:v>
                </c:pt>
                <c:pt idx="104">
                  <c:v>78.604850260033317</c:v>
                </c:pt>
                <c:pt idx="105">
                  <c:v>78.445402334562559</c:v>
                </c:pt>
                <c:pt idx="106">
                  <c:v>78.287059524856119</c:v>
                </c:pt>
                <c:pt idx="107">
                  <c:v>78.130262723409757</c:v>
                </c:pt>
                <c:pt idx="108">
                  <c:v>77.975920474349763</c:v>
                </c:pt>
                <c:pt idx="109">
                  <c:v>77.825741596998824</c:v>
                </c:pt>
                <c:pt idx="110">
                  <c:v>77.682701839866098</c:v>
                </c:pt>
                <c:pt idx="111">
                  <c:v>77.551609956928246</c:v>
                </c:pt>
                <c:pt idx="112">
                  <c:v>77.43965235105766</c:v>
                </c:pt>
                <c:pt idx="113">
                  <c:v>77.356678153577732</c:v>
                </c:pt>
                <c:pt idx="114">
                  <c:v>77.314867965437685</c:v>
                </c:pt>
                <c:pt idx="115">
                  <c:v>77.327351100237308</c:v>
                </c:pt>
                <c:pt idx="116">
                  <c:v>77.405317590392372</c:v>
                </c:pt>
                <c:pt idx="117">
                  <c:v>77.553204818271809</c:v>
                </c:pt>
                <c:pt idx="118">
                  <c:v>77.761764308078142</c:v>
                </c:pt>
                <c:pt idx="119">
                  <c:v>77.99989239379866</c:v>
                </c:pt>
                <c:pt idx="120">
                  <c:v>78.209037335090301</c:v>
                </c:pt>
                <c:pt idx="121">
                  <c:v>78.308032226647214</c:v>
                </c:pt>
                <c:pt idx="122">
                  <c:v>78.216110050465787</c:v>
                </c:pt>
                <c:pt idx="123">
                  <c:v>77.890906765143583</c:v>
                </c:pt>
                <c:pt idx="124">
                  <c:v>77.360019510374499</c:v>
                </c:pt>
                <c:pt idx="125">
                  <c:v>76.718595252380965</c:v>
                </c:pt>
                <c:pt idx="126">
                  <c:v>76.086972281155326</c:v>
                </c:pt>
                <c:pt idx="127">
                  <c:v>75.555990892226163</c:v>
                </c:pt>
                <c:pt idx="128">
                  <c:v>75.157551175120275</c:v>
                </c:pt>
                <c:pt idx="129">
                  <c:v>74.873396376597583</c:v>
                </c:pt>
                <c:pt idx="130">
                  <c:v>74.664339277298311</c:v>
                </c:pt>
                <c:pt idx="131">
                  <c:v>74.494954576401952</c:v>
                </c:pt>
                <c:pt idx="132">
                  <c:v>74.343044615875186</c:v>
                </c:pt>
                <c:pt idx="133">
                  <c:v>74.197956682027211</c:v>
                </c:pt>
                <c:pt idx="134">
                  <c:v>74.055639630625265</c:v>
                </c:pt>
                <c:pt idx="135">
                  <c:v>73.914877058150921</c:v>
                </c:pt>
                <c:pt idx="136">
                  <c:v>73.775418554719153</c:v>
                </c:pt>
                <c:pt idx="137">
                  <c:v>73.637301276531815</c:v>
                </c:pt>
                <c:pt idx="138">
                  <c:v>73.500700117561607</c:v>
                </c:pt>
                <c:pt idx="139">
                  <c:v>73.366021319506004</c:v>
                </c:pt>
                <c:pt idx="140">
                  <c:v>73.234222432278543</c:v>
                </c:pt>
                <c:pt idx="141">
                  <c:v>73.107474263709932</c:v>
                </c:pt>
                <c:pt idx="142">
                  <c:v>72.990285819105139</c:v>
                </c:pt>
                <c:pt idx="143">
                  <c:v>72.891011441674365</c:v>
                </c:pt>
                <c:pt idx="144">
                  <c:v>72.823149752230748</c:v>
                </c:pt>
                <c:pt idx="145">
                  <c:v>72.805107166513338</c:v>
                </c:pt>
                <c:pt idx="146">
                  <c:v>72.856629863850728</c:v>
                </c:pt>
                <c:pt idx="147">
                  <c:v>72.990785464163437</c:v>
                </c:pt>
                <c:pt idx="148">
                  <c:v>73.202830468246475</c:v>
                </c:pt>
                <c:pt idx="149">
                  <c:v>73.460841671485184</c:v>
                </c:pt>
                <c:pt idx="150">
                  <c:v>73.705122968537211</c:v>
                </c:pt>
                <c:pt idx="151">
                  <c:v>73.86116853933207</c:v>
                </c:pt>
                <c:pt idx="152">
                  <c:v>73.863881812582576</c:v>
                </c:pt>
                <c:pt idx="153">
                  <c:v>73.682691948608934</c:v>
                </c:pt>
                <c:pt idx="154">
                  <c:v>73.33441152419455</c:v>
                </c:pt>
                <c:pt idx="155">
                  <c:v>72.876465606941906</c:v>
                </c:pt>
                <c:pt idx="156">
                  <c:v>72.384185073671532</c:v>
                </c:pt>
                <c:pt idx="157">
                  <c:v>71.924400458535175</c:v>
                </c:pt>
                <c:pt idx="158">
                  <c:v>71.537846091541098</c:v>
                </c:pt>
                <c:pt idx="159">
                  <c:v>71.235803588919012</c:v>
                </c:pt>
                <c:pt idx="160">
                  <c:v>71.00798315481282</c:v>
                </c:pt>
                <c:pt idx="161">
                  <c:v>70.834382188110283</c:v>
                </c:pt>
                <c:pt idx="162">
                  <c:v>70.694906018048869</c:v>
                </c:pt>
                <c:pt idx="163">
                  <c:v>70.574252760197595</c:v>
                </c:pt>
                <c:pt idx="164">
                  <c:v>70.462762782710428</c:v>
                </c:pt>
                <c:pt idx="165">
                  <c:v>70.355183644769198</c:v>
                </c:pt>
                <c:pt idx="166">
                  <c:v>70.248994511186964</c:v>
                </c:pt>
                <c:pt idx="167">
                  <c:v>70.143099550192957</c:v>
                </c:pt>
                <c:pt idx="168">
                  <c:v>70.0370478002894</c:v>
                </c:pt>
                <c:pt idx="169">
                  <c:v>69.930647887051137</c:v>
                </c:pt>
                <c:pt idx="170">
                  <c:v>69.823805194800087</c:v>
                </c:pt>
                <c:pt idx="171">
                  <c:v>69.716461754895775</c:v>
                </c:pt>
                <c:pt idx="172">
                  <c:v>69.608576429818584</c:v>
                </c:pt>
                <c:pt idx="173">
                  <c:v>69.500118767690424</c:v>
                </c:pt>
                <c:pt idx="174">
                  <c:v>69.391066896709972</c:v>
                </c:pt>
                <c:pt idx="175">
                  <c:v>69.281406456773681</c:v>
                </c:pt>
                <c:pt idx="176">
                  <c:v>69.17112976103823</c:v>
                </c:pt>
                <c:pt idx="177">
                  <c:v>69.060235007843048</c:v>
                </c:pt>
                <c:pt idx="178">
                  <c:v>68.948725518216904</c:v>
                </c:pt>
                <c:pt idx="179">
                  <c:v>68.836609005447784</c:v>
                </c:pt>
                <c:pt idx="180">
                  <c:v>68.723896886375627</c:v>
                </c:pt>
                <c:pt idx="181">
                  <c:v>68.610603641907645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87.386259260554482</c:v>
                </c:pt>
                <c:pt idx="1">
                  <c:v>87.581118612942632</c:v>
                </c:pt>
                <c:pt idx="2">
                  <c:v>87.775813447505342</c:v>
                </c:pt>
                <c:pt idx="3">
                  <c:v>87.970269637985552</c:v>
                </c:pt>
                <c:pt idx="4">
                  <c:v>88.16440094214073</c:v>
                </c:pt>
                <c:pt idx="5">
                  <c:v>88.358107530754822</c:v>
                </c:pt>
                <c:pt idx="6">
                  <c:v>88.551274387976662</c:v>
                </c:pt>
                <c:pt idx="7">
                  <c:v>88.743769580944601</c:v>
                </c:pt>
                <c:pt idx="8">
                  <c:v>88.935442399144847</c:v>
                </c:pt>
                <c:pt idx="9">
                  <c:v>89.126121367161545</c:v>
                </c:pt>
                <c:pt idx="10">
                  <c:v>89.315612138539436</c:v>
                </c:pt>
                <c:pt idx="11">
                  <c:v>89.503695283509416</c:v>
                </c:pt>
                <c:pt idx="12">
                  <c:v>89.690123989452644</c:v>
                </c:pt>
                <c:pt idx="13">
                  <c:v>89.874621700306463</c:v>
                </c:pt>
                <c:pt idx="14">
                  <c:v>90.056879729738512</c:v>
                </c:pt>
                <c:pt idx="15">
                  <c:v>90.236554892883248</c:v>
                </c:pt>
                <c:pt idx="16">
                  <c:v>90.413267212747925</c:v>
                </c:pt>
                <c:pt idx="17">
                  <c:v>90.586597769968421</c:v>
                </c:pt>
                <c:pt idx="18">
                  <c:v>90.756086778242576</c:v>
                </c:pt>
                <c:pt idx="19">
                  <c:v>90.921231982163306</c:v>
                </c:pt>
                <c:pt idx="20">
                  <c:v>91.081487488826539</c:v>
                </c:pt>
                <c:pt idx="21">
                  <c:v>91.236263158802203</c:v>
                </c:pt>
                <c:pt idx="22">
                  <c:v>91.384924694918809</c:v>
                </c:pt>
                <c:pt idx="23">
                  <c:v>91.526794577657313</c:v>
                </c:pt>
                <c:pt idx="24">
                  <c:v>91.661154002385572</c:v>
                </c:pt>
                <c:pt idx="25">
                  <c:v>91.787245974570212</c:v>
                </c:pt>
                <c:pt idx="26">
                  <c:v>91.904279712713631</c:v>
                </c:pt>
                <c:pt idx="27">
                  <c:v>92.011436493254763</c:v>
                </c:pt>
                <c:pt idx="28">
                  <c:v>92.107877045318418</c:v>
                </c:pt>
                <c:pt idx="29">
                  <c:v>92.192750564561365</c:v>
                </c:pt>
                <c:pt idx="30">
                  <c:v>92.265205363553576</c:v>
                </c:pt>
                <c:pt idx="31">
                  <c:v>92.324401111056176</c:v>
                </c:pt>
                <c:pt idx="32">
                  <c:v>92.369522535219446</c:v>
                </c:pt>
                <c:pt idx="33">
                  <c:v>92.399794378455269</c:v>
                </c:pt>
                <c:pt idx="34">
                  <c:v>92.414497298367223</c:v>
                </c:pt>
                <c:pt idx="35">
                  <c:v>92.412984315008913</c:v>
                </c:pt>
                <c:pt idx="36">
                  <c:v>92.394697316610703</c:v>
                </c:pt>
                <c:pt idx="37">
                  <c:v>92.359183061501923</c:v>
                </c:pt>
                <c:pt idx="38">
                  <c:v>92.306108061376278</c:v>
                </c:pt>
                <c:pt idx="39">
                  <c:v>92.235271707998848</c:v>
                </c:pt>
                <c:pt idx="40">
                  <c:v>92.146617018267222</c:v>
                </c:pt>
                <c:pt idx="41">
                  <c:v>92.040238425202418</c:v>
                </c:pt>
                <c:pt idx="42">
                  <c:v>91.91638613577382</c:v>
                </c:pt>
                <c:pt idx="43">
                  <c:v>91.775466707526306</c:v>
                </c:pt>
                <c:pt idx="44">
                  <c:v>91.618039657974236</c:v>
                </c:pt>
                <c:pt idx="45">
                  <c:v>91.444810103328152</c:v>
                </c:pt>
                <c:pt idx="46">
                  <c:v>91.256617613354948</c:v>
                </c:pt>
                <c:pt idx="47">
                  <c:v>91.05442165270442</c:v>
                </c:pt>
                <c:pt idx="48">
                  <c:v>90.839284141723411</c:v>
                </c:pt>
                <c:pt idx="49">
                  <c:v>90.612349799240718</c:v>
                </c:pt>
                <c:pt idx="50">
                  <c:v>90.374825016798965</c:v>
                </c:pt>
                <c:pt idx="51">
                  <c:v>90.127956053173989</c:v>
                </c:pt>
                <c:pt idx="52">
                  <c:v>89.873007329098755</c:v>
                </c:pt>
                <c:pt idx="53">
                  <c:v>89.611240548548423</c:v>
                </c:pt>
                <c:pt idx="54">
                  <c:v>89.343895282016462</c:v>
                </c:pt>
                <c:pt idx="55">
                  <c:v>89.07217152872785</c:v>
                </c:pt>
                <c:pt idx="56">
                  <c:v>88.797214639768328</c:v>
                </c:pt>
                <c:pt idx="57">
                  <c:v>88.520102843755851</c:v>
                </c:pt>
                <c:pt idx="58">
                  <c:v>88.241837480959248</c:v>
                </c:pt>
                <c:pt idx="59">
                  <c:v>87.963335928846604</c:v>
                </c:pt>
                <c:pt idx="60">
                  <c:v>87.685427097772561</c:v>
                </c:pt>
                <c:pt idx="61">
                  <c:v>87.408849293315313</c:v>
                </c:pt>
                <c:pt idx="62">
                  <c:v>87.13425018280995</c:v>
                </c:pt>
                <c:pt idx="63">
                  <c:v>86.862188567144514</c:v>
                </c:pt>
                <c:pt idx="64">
                  <c:v>86.593137642709166</c:v>
                </c:pt>
                <c:pt idx="65">
                  <c:v>86.327489439394185</c:v>
                </c:pt>
                <c:pt idx="66">
                  <c:v>86.065560135135527</c:v>
                </c:pt>
                <c:pt idx="67">
                  <c:v>85.807595972045306</c:v>
                </c:pt>
                <c:pt idx="68">
                  <c:v>85.553779530201226</c:v>
                </c:pt>
                <c:pt idx="69">
                  <c:v>85.304236149685821</c:v>
                </c:pt>
                <c:pt idx="70">
                  <c:v>85.059040326976344</c:v>
                </c:pt>
                <c:pt idx="71">
                  <c:v>84.818221946361348</c:v>
                </c:pt>
                <c:pt idx="72">
                  <c:v>84.581772239317559</c:v>
                </c:pt>
                <c:pt idx="73">
                  <c:v>84.349649393819789</c:v>
                </c:pt>
                <c:pt idx="74">
                  <c:v>84.121783760883602</c:v>
                </c:pt>
                <c:pt idx="75">
                  <c:v>83.898082627085472</c:v>
                </c:pt>
                <c:pt idx="76">
                  <c:v>83.678434539439195</c:v>
                </c:pt>
                <c:pt idx="77">
                  <c:v>83.462713183069852</c:v>
                </c:pt>
                <c:pt idx="78">
                  <c:v>83.250780822960905</c:v>
                </c:pt>
                <c:pt idx="79">
                  <c:v>83.042491329057654</c:v>
                </c:pt>
                <c:pt idx="80">
                  <c:v>82.837692809608328</c:v>
                </c:pt>
                <c:pt idx="81">
                  <c:v>82.636229881222604</c:v>
                </c:pt>
                <c:pt idx="82">
                  <c:v>82.437945606106382</c:v>
                </c:pt>
                <c:pt idx="83">
                  <c:v>82.242683127635999</c:v>
                </c:pt>
                <c:pt idx="84">
                  <c:v>82.050287035164402</c:v>
                </c:pt>
                <c:pt idx="85">
                  <c:v>81.860604487961709</c:v>
                </c:pt>
                <c:pt idx="86">
                  <c:v>81.673486126696275</c:v>
                </c:pt>
                <c:pt idx="87">
                  <c:v>81.488786799031914</c:v>
                </c:pt>
                <c:pt idx="88">
                  <c:v>81.306366123892701</c:v>
                </c:pt>
                <c:pt idx="89">
                  <c:v>81.126088916831421</c:v>
                </c:pt>
                <c:pt idx="90">
                  <c:v>80.947825496817643</c:v>
                </c:pt>
                <c:pt idx="91">
                  <c:v>80.771451892690976</c:v>
                </c:pt>
                <c:pt idx="92">
                  <c:v>80.596849965550135</c:v>
                </c:pt>
                <c:pt idx="93">
                  <c:v>80.423907461494068</c:v>
                </c:pt>
                <c:pt idx="94">
                  <c:v>80.252518007415219</c:v>
                </c:pt>
                <c:pt idx="95">
                  <c:v>80.082581060975414</c:v>
                </c:pt>
                <c:pt idx="96">
                  <c:v>79.914001824474781</c:v>
                </c:pt>
                <c:pt idx="97">
                  <c:v>79.746691131046632</c:v>
                </c:pt>
                <c:pt idx="98">
                  <c:v>79.58056531047724</c:v>
                </c:pt>
                <c:pt idx="99">
                  <c:v>79.415546040943397</c:v>
                </c:pt>
                <c:pt idx="100">
                  <c:v>79.251560192078784</c:v>
                </c:pt>
                <c:pt idx="101">
                  <c:v>79.088539664008351</c:v>
                </c:pt>
                <c:pt idx="102">
                  <c:v>78.926421226319349</c:v>
                </c:pt>
                <c:pt idx="103">
                  <c:v>78.765146360356852</c:v>
                </c:pt>
                <c:pt idx="104">
                  <c:v>78.604661107730223</c:v>
                </c:pt>
                <c:pt idx="105">
                  <c:v>78.444915927484161</c:v>
                </c:pt>
                <c:pt idx="106">
                  <c:v>78.285865564014728</c:v>
                </c:pt>
                <c:pt idx="107">
                  <c:v>78.127468927485509</c:v>
                </c:pt>
                <c:pt idx="108">
                  <c:v>77.969688988214202</c:v>
                </c:pt>
                <c:pt idx="109">
                  <c:v>77.812492686245022</c:v>
                </c:pt>
                <c:pt idx="110">
                  <c:v>77.655850857087188</c:v>
                </c:pt>
                <c:pt idx="111">
                  <c:v>77.499738174377399</c:v>
                </c:pt>
                <c:pt idx="112">
                  <c:v>77.344133110001351</c:v>
                </c:pt>
                <c:pt idx="113">
                  <c:v>77.1890179119804</c:v>
                </c:pt>
                <c:pt idx="114">
                  <c:v>77.034378600180133</c:v>
                </c:pt>
                <c:pt idx="115">
                  <c:v>76.880204979619435</c:v>
                </c:pt>
                <c:pt idx="116">
                  <c:v>76.726490670840846</c:v>
                </c:pt>
                <c:pt idx="117">
                  <c:v>76.573233156431812</c:v>
                </c:pt>
                <c:pt idx="118">
                  <c:v>76.420433842353148</c:v>
                </c:pt>
                <c:pt idx="119">
                  <c:v>76.268098132223088</c:v>
                </c:pt>
                <c:pt idx="120">
                  <c:v>76.116235512110634</c:v>
                </c:pt>
                <c:pt idx="121">
                  <c:v>75.96485964270498</c:v>
                </c:pt>
                <c:pt idx="122">
                  <c:v>75.813988454937217</c:v>
                </c:pt>
                <c:pt idx="123">
                  <c:v>75.663644244238199</c:v>
                </c:pt>
                <c:pt idx="124">
                  <c:v>75.513853757619017</c:v>
                </c:pt>
                <c:pt idx="125">
                  <c:v>75.36464826667256</c:v>
                </c:pt>
                <c:pt idx="126">
                  <c:v>75.216063618430894</c:v>
                </c:pt>
                <c:pt idx="127">
                  <c:v>75.068140254806181</c:v>
                </c:pt>
                <c:pt idx="128">
                  <c:v>74.92092319013733</c:v>
                </c:pt>
                <c:pt idx="129">
                  <c:v>74.774461935222803</c:v>
                </c:pt>
                <c:pt idx="130">
                  <c:v>74.628810355222697</c:v>
                </c:pt>
                <c:pt idx="131">
                  <c:v>74.484026448063631</c:v>
                </c:pt>
                <c:pt idx="132">
                  <c:v>74.340172029599415</c:v>
                </c:pt>
                <c:pt idx="133">
                  <c:v>74.197312311909499</c:v>
                </c:pt>
                <c:pt idx="134">
                  <c:v>74.055515361911247</c:v>
                </c:pt>
                <c:pt idx="135">
                  <c:v>73.914851429077203</c:v>
                </c:pt>
                <c:pt idx="136">
                  <c:v>73.775392133639031</c:v>
                </c:pt>
                <c:pt idx="137">
                  <c:v>73.63720951034999</c:v>
                </c:pt>
                <c:pt idx="138">
                  <c:v>73.50037490774892</c:v>
                </c:pt>
                <c:pt idx="139">
                  <c:v>73.364957748934231</c:v>
                </c:pt>
                <c:pt idx="140">
                  <c:v>73.231024167029602</c:v>
                </c:pt>
                <c:pt idx="141">
                  <c:v>73.098635536607603</c:v>
                </c:pt>
                <c:pt idx="142">
                  <c:v>72.967846930992962</c:v>
                </c:pt>
                <c:pt idx="143">
                  <c:v>72.838705544120614</c:v>
                </c:pt>
                <c:pt idx="144">
                  <c:v>72.711249123864121</c:v>
                </c:pt>
                <c:pt idx="145">
                  <c:v>72.585504470765613</c:v>
                </c:pt>
                <c:pt idx="146">
                  <c:v>72.461486061125541</c:v>
                </c:pt>
                <c:pt idx="147">
                  <c:v>72.339194855701919</c:v>
                </c:pt>
                <c:pt idx="148">
                  <c:v>72.218617354184829</c:v>
                </c:pt>
                <c:pt idx="149">
                  <c:v>72.099724950709629</c:v>
                </c:pt>
                <c:pt idx="150">
                  <c:v>71.982473636798034</c:v>
                </c:pt>
                <c:pt idx="151">
                  <c:v>71.866804085462917</c:v>
                </c:pt>
                <c:pt idx="152">
                  <c:v>71.752642134359732</c:v>
                </c:pt>
                <c:pt idx="153">
                  <c:v>71.639899667755884</c:v>
                </c:pt>
                <c:pt idx="154">
                  <c:v>71.52847587795651</c:v>
                </c:pt>
                <c:pt idx="155">
                  <c:v>71.418258868093346</c:v>
                </c:pt>
                <c:pt idx="156">
                  <c:v>71.309127541304534</c:v>
                </c:pt>
                <c:pt idx="157">
                  <c:v>71.200953707636771</c:v>
                </c:pt>
                <c:pt idx="158">
                  <c:v>71.093604330532798</c:v>
                </c:pt>
                <c:pt idx="159">
                  <c:v>70.986943830183066</c:v>
                </c:pt>
                <c:pt idx="160">
                  <c:v>70.88083636151319</c:v>
                </c:pt>
                <c:pt idx="161">
                  <c:v>70.775147989879102</c:v>
                </c:pt>
                <c:pt idx="162">
                  <c:v>70.669748696968483</c:v>
                </c:pt>
                <c:pt idx="163">
                  <c:v>70.564514161973108</c:v>
                </c:pt>
                <c:pt idx="164">
                  <c:v>70.459327277630422</c:v>
                </c:pt>
                <c:pt idx="165">
                  <c:v>70.354079376028125</c:v>
                </c:pt>
                <c:pt idx="166">
                  <c:v>70.248671153992674</c:v>
                </c:pt>
                <c:pt idx="167">
                  <c:v>70.143013301500758</c:v>
                </c:pt>
                <c:pt idx="168">
                  <c:v>70.037026848160139</c:v>
                </c:pt>
                <c:pt idx="169">
                  <c:v>69.930643251971105</c:v>
                </c:pt>
                <c:pt idx="170">
                  <c:v>69.823804261134171</c:v>
                </c:pt>
                <c:pt idx="171">
                  <c:v>69.71646158366319</c:v>
                </c:pt>
                <c:pt idx="172">
                  <c:v>69.60857640122947</c:v>
                </c:pt>
                <c:pt idx="173">
                  <c:v>69.500118763345355</c:v>
                </c:pt>
                <c:pt idx="174">
                  <c:v>69.391066896108882</c:v>
                </c:pt>
                <c:pt idx="175">
                  <c:v>69.281406456697994</c:v>
                </c:pt>
                <c:pt idx="176">
                  <c:v>69.171129761029562</c:v>
                </c:pt>
                <c:pt idx="177">
                  <c:v>69.060235007842138</c:v>
                </c:pt>
                <c:pt idx="178">
                  <c:v>68.948725518216818</c:v>
                </c:pt>
                <c:pt idx="179">
                  <c:v>68.83660900544777</c:v>
                </c:pt>
                <c:pt idx="180">
                  <c:v>68.723896886375627</c:v>
                </c:pt>
                <c:pt idx="181">
                  <c:v>68.610603641907645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89.066999999999993</c:v>
                </c:pt>
                <c:pt idx="1">
                  <c:v>87.55</c:v>
                </c:pt>
                <c:pt idx="2">
                  <c:v>87.483000000000004</c:v>
                </c:pt>
                <c:pt idx="3">
                  <c:v>88.417000000000002</c:v>
                </c:pt>
                <c:pt idx="4">
                  <c:v>88.117000000000004</c:v>
                </c:pt>
                <c:pt idx="5">
                  <c:v>87.417000000000002</c:v>
                </c:pt>
                <c:pt idx="6">
                  <c:v>88.167000000000002</c:v>
                </c:pt>
                <c:pt idx="7">
                  <c:v>88.4</c:v>
                </c:pt>
                <c:pt idx="8">
                  <c:v>87.8</c:v>
                </c:pt>
                <c:pt idx="9">
                  <c:v>87.683000000000007</c:v>
                </c:pt>
                <c:pt idx="10">
                  <c:v>88.1</c:v>
                </c:pt>
                <c:pt idx="11">
                  <c:v>88.55</c:v>
                </c:pt>
                <c:pt idx="12">
                  <c:v>87.15</c:v>
                </c:pt>
                <c:pt idx="13">
                  <c:v>87.216999999999999</c:v>
                </c:pt>
                <c:pt idx="14">
                  <c:v>87.816999999999993</c:v>
                </c:pt>
                <c:pt idx="15">
                  <c:v>87.15</c:v>
                </c:pt>
                <c:pt idx="16">
                  <c:v>87.933000000000007</c:v>
                </c:pt>
                <c:pt idx="17">
                  <c:v>87.417000000000002</c:v>
                </c:pt>
                <c:pt idx="18">
                  <c:v>88.216999999999999</c:v>
                </c:pt>
                <c:pt idx="19">
                  <c:v>87.3</c:v>
                </c:pt>
                <c:pt idx="20">
                  <c:v>87.716999999999999</c:v>
                </c:pt>
                <c:pt idx="21">
                  <c:v>88.183000000000007</c:v>
                </c:pt>
                <c:pt idx="22">
                  <c:v>88.183000000000007</c:v>
                </c:pt>
                <c:pt idx="23">
                  <c:v>88.832999999999998</c:v>
                </c:pt>
                <c:pt idx="24">
                  <c:v>88.382999999999996</c:v>
                </c:pt>
                <c:pt idx="25">
                  <c:v>89.3</c:v>
                </c:pt>
                <c:pt idx="26">
                  <c:v>89.332999999999998</c:v>
                </c:pt>
                <c:pt idx="27">
                  <c:v>89</c:v>
                </c:pt>
                <c:pt idx="28">
                  <c:v>90.35</c:v>
                </c:pt>
                <c:pt idx="29">
                  <c:v>91.016999999999996</c:v>
                </c:pt>
                <c:pt idx="30">
                  <c:v>89.632999999999996</c:v>
                </c:pt>
                <c:pt idx="31">
                  <c:v>91.033000000000001</c:v>
                </c:pt>
                <c:pt idx="32">
                  <c:v>90.783000000000001</c:v>
                </c:pt>
                <c:pt idx="33">
                  <c:v>91.05</c:v>
                </c:pt>
                <c:pt idx="34">
                  <c:v>91.7</c:v>
                </c:pt>
                <c:pt idx="35">
                  <c:v>93.167000000000002</c:v>
                </c:pt>
                <c:pt idx="36">
                  <c:v>92.5</c:v>
                </c:pt>
                <c:pt idx="37">
                  <c:v>94.233000000000004</c:v>
                </c:pt>
                <c:pt idx="38">
                  <c:v>93.867000000000004</c:v>
                </c:pt>
                <c:pt idx="39">
                  <c:v>95.5</c:v>
                </c:pt>
                <c:pt idx="40">
                  <c:v>95.183000000000007</c:v>
                </c:pt>
                <c:pt idx="41">
                  <c:v>96.45</c:v>
                </c:pt>
                <c:pt idx="42">
                  <c:v>97.316999999999993</c:v>
                </c:pt>
                <c:pt idx="43">
                  <c:v>99.066999999999993</c:v>
                </c:pt>
                <c:pt idx="44">
                  <c:v>99.716999999999999</c:v>
                </c:pt>
                <c:pt idx="45">
                  <c:v>101.2</c:v>
                </c:pt>
                <c:pt idx="46">
                  <c:v>102.733</c:v>
                </c:pt>
                <c:pt idx="47">
                  <c:v>105.117</c:v>
                </c:pt>
                <c:pt idx="48">
                  <c:v>107.783</c:v>
                </c:pt>
                <c:pt idx="49">
                  <c:v>113.35</c:v>
                </c:pt>
                <c:pt idx="50">
                  <c:v>119.3</c:v>
                </c:pt>
                <c:pt idx="51">
                  <c:v>128.833</c:v>
                </c:pt>
                <c:pt idx="52">
                  <c:v>144</c:v>
                </c:pt>
                <c:pt idx="53">
                  <c:v>159.80000000000001</c:v>
                </c:pt>
                <c:pt idx="54">
                  <c:v>177.45</c:v>
                </c:pt>
                <c:pt idx="55">
                  <c:v>193.03299999999999</c:v>
                </c:pt>
                <c:pt idx="56">
                  <c:v>207.03299999999999</c:v>
                </c:pt>
                <c:pt idx="57">
                  <c:v>217.06700000000001</c:v>
                </c:pt>
                <c:pt idx="58">
                  <c:v>224.05</c:v>
                </c:pt>
                <c:pt idx="59">
                  <c:v>228.5</c:v>
                </c:pt>
                <c:pt idx="60">
                  <c:v>228.95</c:v>
                </c:pt>
                <c:pt idx="61">
                  <c:v>226.31700000000001</c:v>
                </c:pt>
                <c:pt idx="62">
                  <c:v>217.65</c:v>
                </c:pt>
                <c:pt idx="63">
                  <c:v>203.083</c:v>
                </c:pt>
                <c:pt idx="64">
                  <c:v>178.55</c:v>
                </c:pt>
                <c:pt idx="65">
                  <c:v>145.28299999999999</c:v>
                </c:pt>
                <c:pt idx="66">
                  <c:v>111.533</c:v>
                </c:pt>
                <c:pt idx="67">
                  <c:v>92.216999999999999</c:v>
                </c:pt>
                <c:pt idx="68">
                  <c:v>87.683000000000007</c:v>
                </c:pt>
                <c:pt idx="69">
                  <c:v>87.766999999999996</c:v>
                </c:pt>
                <c:pt idx="70">
                  <c:v>87.4</c:v>
                </c:pt>
                <c:pt idx="71">
                  <c:v>89.233000000000004</c:v>
                </c:pt>
                <c:pt idx="72">
                  <c:v>90.55</c:v>
                </c:pt>
                <c:pt idx="73">
                  <c:v>91.7</c:v>
                </c:pt>
                <c:pt idx="74">
                  <c:v>96.582999999999998</c:v>
                </c:pt>
                <c:pt idx="75">
                  <c:v>102.633</c:v>
                </c:pt>
                <c:pt idx="76">
                  <c:v>110.967</c:v>
                </c:pt>
                <c:pt idx="77">
                  <c:v>123.56699999999999</c:v>
                </c:pt>
                <c:pt idx="78">
                  <c:v>134.1</c:v>
                </c:pt>
                <c:pt idx="79">
                  <c:v>147.69999999999999</c:v>
                </c:pt>
                <c:pt idx="80">
                  <c:v>159.65</c:v>
                </c:pt>
                <c:pt idx="81">
                  <c:v>169.583</c:v>
                </c:pt>
                <c:pt idx="82">
                  <c:v>175.56700000000001</c:v>
                </c:pt>
                <c:pt idx="83">
                  <c:v>181.95</c:v>
                </c:pt>
                <c:pt idx="84">
                  <c:v>183.21700000000001</c:v>
                </c:pt>
                <c:pt idx="85">
                  <c:v>181.28299999999999</c:v>
                </c:pt>
                <c:pt idx="86">
                  <c:v>174.483</c:v>
                </c:pt>
                <c:pt idx="87">
                  <c:v>161.53299999999999</c:v>
                </c:pt>
                <c:pt idx="88">
                  <c:v>142.36699999999999</c:v>
                </c:pt>
                <c:pt idx="89">
                  <c:v>118.75</c:v>
                </c:pt>
                <c:pt idx="90">
                  <c:v>96.167000000000002</c:v>
                </c:pt>
                <c:pt idx="91">
                  <c:v>82.8</c:v>
                </c:pt>
                <c:pt idx="92">
                  <c:v>79.266999999999996</c:v>
                </c:pt>
                <c:pt idx="93">
                  <c:v>79.150000000000006</c:v>
                </c:pt>
                <c:pt idx="94">
                  <c:v>78.683000000000007</c:v>
                </c:pt>
                <c:pt idx="95">
                  <c:v>77.882999999999996</c:v>
                </c:pt>
                <c:pt idx="96">
                  <c:v>78.150000000000006</c:v>
                </c:pt>
                <c:pt idx="97">
                  <c:v>77.75</c:v>
                </c:pt>
                <c:pt idx="98">
                  <c:v>78.066999999999993</c:v>
                </c:pt>
                <c:pt idx="99">
                  <c:v>77.667000000000002</c:v>
                </c:pt>
                <c:pt idx="100">
                  <c:v>77.533000000000001</c:v>
                </c:pt>
                <c:pt idx="101">
                  <c:v>77.45</c:v>
                </c:pt>
                <c:pt idx="102">
                  <c:v>76.8</c:v>
                </c:pt>
                <c:pt idx="103">
                  <c:v>76.882999999999996</c:v>
                </c:pt>
                <c:pt idx="104">
                  <c:v>78.216999999999999</c:v>
                </c:pt>
                <c:pt idx="105">
                  <c:v>77.533000000000001</c:v>
                </c:pt>
                <c:pt idx="106">
                  <c:v>77.766999999999996</c:v>
                </c:pt>
                <c:pt idx="107">
                  <c:v>76.75</c:v>
                </c:pt>
                <c:pt idx="108">
                  <c:v>78.016999999999996</c:v>
                </c:pt>
                <c:pt idx="109">
                  <c:v>78</c:v>
                </c:pt>
                <c:pt idx="110">
                  <c:v>77.132999999999996</c:v>
                </c:pt>
                <c:pt idx="111">
                  <c:v>76.816999999999993</c:v>
                </c:pt>
                <c:pt idx="112">
                  <c:v>77.066999999999993</c:v>
                </c:pt>
                <c:pt idx="113">
                  <c:v>76.349999999999994</c:v>
                </c:pt>
                <c:pt idx="114">
                  <c:v>76.933000000000007</c:v>
                </c:pt>
                <c:pt idx="115">
                  <c:v>75.917000000000002</c:v>
                </c:pt>
                <c:pt idx="116">
                  <c:v>75.783000000000001</c:v>
                </c:pt>
                <c:pt idx="117">
                  <c:v>77.349999999999994</c:v>
                </c:pt>
                <c:pt idx="118">
                  <c:v>76.867000000000004</c:v>
                </c:pt>
                <c:pt idx="119">
                  <c:v>78.582999999999998</c:v>
                </c:pt>
                <c:pt idx="120">
                  <c:v>78.667000000000002</c:v>
                </c:pt>
                <c:pt idx="121">
                  <c:v>78.733000000000004</c:v>
                </c:pt>
                <c:pt idx="122">
                  <c:v>80.167000000000002</c:v>
                </c:pt>
                <c:pt idx="123">
                  <c:v>79.5</c:v>
                </c:pt>
                <c:pt idx="124">
                  <c:v>79.75</c:v>
                </c:pt>
                <c:pt idx="125">
                  <c:v>77.867000000000004</c:v>
                </c:pt>
                <c:pt idx="126">
                  <c:v>78.167000000000002</c:v>
                </c:pt>
                <c:pt idx="127">
                  <c:v>76.75</c:v>
                </c:pt>
                <c:pt idx="128">
                  <c:v>74.316999999999993</c:v>
                </c:pt>
                <c:pt idx="129">
                  <c:v>74.400000000000006</c:v>
                </c:pt>
                <c:pt idx="130">
                  <c:v>74.167000000000002</c:v>
                </c:pt>
                <c:pt idx="131">
                  <c:v>73.849999999999994</c:v>
                </c:pt>
                <c:pt idx="132">
                  <c:v>74.433000000000007</c:v>
                </c:pt>
                <c:pt idx="133">
                  <c:v>73.900000000000006</c:v>
                </c:pt>
                <c:pt idx="134">
                  <c:v>74</c:v>
                </c:pt>
                <c:pt idx="135">
                  <c:v>73.332999999999998</c:v>
                </c:pt>
                <c:pt idx="136">
                  <c:v>73.283000000000001</c:v>
                </c:pt>
                <c:pt idx="137">
                  <c:v>73.082999999999998</c:v>
                </c:pt>
                <c:pt idx="138">
                  <c:v>73.2</c:v>
                </c:pt>
                <c:pt idx="139">
                  <c:v>73.016999999999996</c:v>
                </c:pt>
                <c:pt idx="140">
                  <c:v>73.599999999999994</c:v>
                </c:pt>
                <c:pt idx="141">
                  <c:v>72.2</c:v>
                </c:pt>
                <c:pt idx="142">
                  <c:v>72.966999999999999</c:v>
                </c:pt>
                <c:pt idx="143">
                  <c:v>72.283000000000001</c:v>
                </c:pt>
                <c:pt idx="144">
                  <c:v>72.7</c:v>
                </c:pt>
                <c:pt idx="145">
                  <c:v>72.816999999999993</c:v>
                </c:pt>
                <c:pt idx="146">
                  <c:v>72.099999999999994</c:v>
                </c:pt>
                <c:pt idx="147">
                  <c:v>73.832999999999998</c:v>
                </c:pt>
                <c:pt idx="148">
                  <c:v>72.983000000000004</c:v>
                </c:pt>
                <c:pt idx="149">
                  <c:v>73.266999999999996</c:v>
                </c:pt>
                <c:pt idx="150">
                  <c:v>74.183000000000007</c:v>
                </c:pt>
                <c:pt idx="151">
                  <c:v>73.867000000000004</c:v>
                </c:pt>
                <c:pt idx="152">
                  <c:v>73.266999999999996</c:v>
                </c:pt>
                <c:pt idx="153">
                  <c:v>74.617000000000004</c:v>
                </c:pt>
                <c:pt idx="154">
                  <c:v>73.966999999999999</c:v>
                </c:pt>
                <c:pt idx="155">
                  <c:v>73.832999999999998</c:v>
                </c:pt>
                <c:pt idx="156">
                  <c:v>72.283000000000001</c:v>
                </c:pt>
                <c:pt idx="157">
                  <c:v>72.783000000000001</c:v>
                </c:pt>
                <c:pt idx="158">
                  <c:v>72.132999999999996</c:v>
                </c:pt>
                <c:pt idx="159">
                  <c:v>70.783000000000001</c:v>
                </c:pt>
                <c:pt idx="160">
                  <c:v>71.082999999999998</c:v>
                </c:pt>
                <c:pt idx="161">
                  <c:v>71.082999999999998</c:v>
                </c:pt>
                <c:pt idx="162">
                  <c:v>71.55</c:v>
                </c:pt>
                <c:pt idx="163">
                  <c:v>70.917000000000002</c:v>
                </c:pt>
                <c:pt idx="164">
                  <c:v>71.367000000000004</c:v>
                </c:pt>
                <c:pt idx="165">
                  <c:v>70.7</c:v>
                </c:pt>
                <c:pt idx="166">
                  <c:v>69.367000000000004</c:v>
                </c:pt>
                <c:pt idx="167">
                  <c:v>70.216999999999999</c:v>
                </c:pt>
                <c:pt idx="168">
                  <c:v>69.849999999999994</c:v>
                </c:pt>
                <c:pt idx="169">
                  <c:v>69.566999999999993</c:v>
                </c:pt>
                <c:pt idx="170">
                  <c:v>68.55</c:v>
                </c:pt>
                <c:pt idx="171">
                  <c:v>68.900000000000006</c:v>
                </c:pt>
                <c:pt idx="172">
                  <c:v>68.900000000000006</c:v>
                </c:pt>
                <c:pt idx="173">
                  <c:v>69.25</c:v>
                </c:pt>
                <c:pt idx="174">
                  <c:v>68.683000000000007</c:v>
                </c:pt>
                <c:pt idx="175">
                  <c:v>69.783000000000001</c:v>
                </c:pt>
                <c:pt idx="176">
                  <c:v>67.966999999999999</c:v>
                </c:pt>
                <c:pt idx="177">
                  <c:v>68.132999999999996</c:v>
                </c:pt>
                <c:pt idx="178">
                  <c:v>68.617000000000004</c:v>
                </c:pt>
                <c:pt idx="179">
                  <c:v>68.417000000000002</c:v>
                </c:pt>
                <c:pt idx="180">
                  <c:v>68.117000000000004</c:v>
                </c:pt>
                <c:pt idx="181">
                  <c:v>68.316999999999993</c:v>
                </c:pt>
                <c:pt idx="182">
                  <c:v>69.216999999999999</c:v>
                </c:pt>
                <c:pt idx="183">
                  <c:v>67.917000000000002</c:v>
                </c:pt>
                <c:pt idx="184">
                  <c:v>68.016999999999996</c:v>
                </c:pt>
                <c:pt idx="185">
                  <c:v>67.417000000000002</c:v>
                </c:pt>
                <c:pt idx="186">
                  <c:v>67.933000000000007</c:v>
                </c:pt>
                <c:pt idx="187">
                  <c:v>67.849999999999994</c:v>
                </c:pt>
                <c:pt idx="188">
                  <c:v>66.882999999999996</c:v>
                </c:pt>
                <c:pt idx="189">
                  <c:v>68.117000000000004</c:v>
                </c:pt>
                <c:pt idx="190">
                  <c:v>67.25</c:v>
                </c:pt>
                <c:pt idx="191">
                  <c:v>67.849999999999994</c:v>
                </c:pt>
                <c:pt idx="192">
                  <c:v>66.95</c:v>
                </c:pt>
                <c:pt idx="193">
                  <c:v>67.566999999999993</c:v>
                </c:pt>
                <c:pt idx="194">
                  <c:v>67.8</c:v>
                </c:pt>
                <c:pt idx="195">
                  <c:v>66.667000000000002</c:v>
                </c:pt>
                <c:pt idx="196">
                  <c:v>66.966999999999999</c:v>
                </c:pt>
                <c:pt idx="197">
                  <c:v>66.832999999999998</c:v>
                </c:pt>
                <c:pt idx="198">
                  <c:v>67.233000000000004</c:v>
                </c:pt>
                <c:pt idx="199">
                  <c:v>66.332999999999998</c:v>
                </c:pt>
                <c:pt idx="200">
                  <c:v>66.95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85.583366685252386</c:v>
                </c:pt>
                <c:pt idx="4">
                  <c:v>85.829097033912234</c:v>
                </c:pt>
                <c:pt idx="5">
                  <c:v>86.07450371771813</c:v>
                </c:pt>
                <c:pt idx="6">
                  <c:v>86.319473373875056</c:v>
                </c:pt>
                <c:pt idx="7">
                  <c:v>86.563875034174259</c:v>
                </c:pt>
                <c:pt idx="8">
                  <c:v>86.80755811024784</c:v>
                </c:pt>
                <c:pt idx="9">
                  <c:v>87.050350229551</c:v>
                </c:pt>
                <c:pt idx="10">
                  <c:v>87.292054927473302</c:v>
                </c:pt>
                <c:pt idx="11">
                  <c:v>87.532449206067568</c:v>
                </c:pt>
                <c:pt idx="12">
                  <c:v>87.771280976270916</c:v>
                </c:pt>
                <c:pt idx="13">
                  <c:v>88.008266408447966</c:v>
                </c:pt>
                <c:pt idx="14">
                  <c:v>88.243087226031065</c:v>
                </c:pt>
                <c:pt idx="15">
                  <c:v>88.475387989624636</c:v>
                </c:pt>
                <c:pt idx="16">
                  <c:v>88.704773435313356</c:v>
                </c:pt>
                <c:pt idx="17">
                  <c:v>88.930805953077453</c:v>
                </c:pt>
                <c:pt idx="18">
                  <c:v>89.153003322741512</c:v>
                </c:pt>
                <c:pt idx="19">
                  <c:v>89.370836872052863</c:v>
                </c:pt>
                <c:pt idx="20">
                  <c:v>89.583730295110328</c:v>
                </c:pt>
                <c:pt idx="21">
                  <c:v>89.791059487541091</c:v>
                </c:pt>
                <c:pt idx="22">
                  <c:v>89.992153946873344</c:v>
                </c:pt>
                <c:pt idx="23">
                  <c:v>90.186300598348595</c:v>
                </c:pt>
                <c:pt idx="24">
                  <c:v>90.372751406934313</c:v>
                </c:pt>
                <c:pt idx="25">
                  <c:v>90.550736924751092</c:v>
                </c:pt>
                <c:pt idx="26">
                  <c:v>90.719489135026649</c:v>
                </c:pt>
                <c:pt idx="27">
                  <c:v>90.878278762730346</c:v>
                </c:pt>
                <c:pt idx="28">
                  <c:v>91.02647483290724</c:v>
                </c:pt>
                <c:pt idx="29">
                  <c:v>91.163637882784045</c:v>
                </c:pt>
                <c:pt idx="30">
                  <c:v>91.289663045006108</c:v>
                </c:pt>
                <c:pt idx="31">
                  <c:v>91.404995267150724</c:v>
                </c:pt>
                <c:pt idx="32">
                  <c:v>91.510946024433537</c:v>
                </c:pt>
                <c:pt idx="33">
                  <c:v>91.610148423724084</c:v>
                </c:pt>
                <c:pt idx="34">
                  <c:v>91.707194407952983</c:v>
                </c:pt>
                <c:pt idx="35">
                  <c:v>91.809501913213339</c:v>
                </c:pt>
                <c:pt idx="36">
                  <c:v>91.928458506774234</c:v>
                </c:pt>
                <c:pt idx="37">
                  <c:v>92.080877627598483</c:v>
                </c:pt>
                <c:pt idx="38">
                  <c:v>92.290779924644411</c:v>
                </c:pt>
                <c:pt idx="39">
                  <c:v>92.591471315085982</c:v>
                </c:pt>
                <c:pt idx="40">
                  <c:v>93.027828368721984</c:v>
                </c:pt>
                <c:pt idx="41">
                  <c:v>93.658620080827291</c:v>
                </c:pt>
                <c:pt idx="42">
                  <c:v>94.5585967286342</c:v>
                </c:pt>
                <c:pt idx="43">
                  <c:v>95.819970582358479</c:v>
                </c:pt>
                <c:pt idx="44">
                  <c:v>97.552815488900961</c:v>
                </c:pt>
                <c:pt idx="45">
                  <c:v>99.883844743701871</c:v>
                </c:pt>
                <c:pt idx="46">
                  <c:v>102.95301559822613</c:v>
                </c:pt>
                <c:pt idx="47">
                  <c:v>106.90748121975426</c:v>
                </c:pt>
                <c:pt idx="48">
                  <c:v>111.89258889897039</c:v>
                </c:pt>
                <c:pt idx="49">
                  <c:v>118.03991685944965</c:v>
                </c:pt>
                <c:pt idx="50">
                  <c:v>125.45274244929865</c:v>
                </c:pt>
                <c:pt idx="51">
                  <c:v>134.18980876255327</c:v>
                </c:pt>
                <c:pt idx="52">
                  <c:v>144.24874155050406</c:v>
                </c:pt>
                <c:pt idx="53">
                  <c:v>155.55083867431875</c:v>
                </c:pt>
                <c:pt idx="54">
                  <c:v>167.92883029315973</c:v>
                </c:pt>
                <c:pt idx="55">
                  <c:v>181.11715188601454</c:v>
                </c:pt>
                <c:pt idx="56">
                  <c:v>194.73589280486206</c:v>
                </c:pt>
                <c:pt idx="57">
                  <c:v>208.23738532749039</c:v>
                </c:pt>
                <c:pt idx="58">
                  <c:v>220.75285141394195</c:v>
                </c:pt>
                <c:pt idx="59">
                  <c:v>230.79510254490137</c:v>
                </c:pt>
                <c:pt idx="60">
                  <c:v>235.96592619435171</c:v>
                </c:pt>
                <c:pt idx="61">
                  <c:v>233.17689188716807</c:v>
                </c:pt>
                <c:pt idx="62">
                  <c:v>219.95190930439506</c:v>
                </c:pt>
                <c:pt idx="63">
                  <c:v>196.49648827192308</c:v>
                </c:pt>
                <c:pt idx="64">
                  <c:v>166.8554236747986</c:v>
                </c:pt>
                <c:pt idx="65">
                  <c:v>137.53273887296302</c:v>
                </c:pt>
                <c:pt idx="66">
                  <c:v>114.19836318749034</c:v>
                </c:pt>
                <c:pt idx="67">
                  <c:v>99.147752604773046</c:v>
                </c:pt>
                <c:pt idx="68">
                  <c:v>91.348457294098694</c:v>
                </c:pt>
                <c:pt idx="69">
                  <c:v>88.315885715800917</c:v>
                </c:pt>
                <c:pt idx="70">
                  <c:v>87.874521120042928</c:v>
                </c:pt>
                <c:pt idx="71">
                  <c:v>88.810765649642491</c:v>
                </c:pt>
                <c:pt idx="72">
                  <c:v>90.702943204831016</c:v>
                </c:pt>
                <c:pt idx="73">
                  <c:v>93.55083928059787</c:v>
                </c:pt>
                <c:pt idx="74">
                  <c:v>97.51822257967099</c:v>
                </c:pt>
                <c:pt idx="75">
                  <c:v>102.80651820135003</c:v>
                </c:pt>
                <c:pt idx="76">
                  <c:v>109.59261806915568</c:v>
                </c:pt>
                <c:pt idx="77">
                  <c:v>117.9846033308007</c:v>
                </c:pt>
                <c:pt idx="78">
                  <c:v>127.97787510441457</c:v>
                </c:pt>
                <c:pt idx="79">
                  <c:v>139.40409373102119</c:v>
                </c:pt>
                <c:pt idx="80">
                  <c:v>151.85930498044675</c:v>
                </c:pt>
                <c:pt idx="81">
                  <c:v>164.58841228971488</c:v>
                </c:pt>
                <c:pt idx="82">
                  <c:v>176.32333260161761</c:v>
                </c:pt>
                <c:pt idx="83">
                  <c:v>185.16670164165623</c:v>
                </c:pt>
                <c:pt idx="84">
                  <c:v>188.76084710552266</c:v>
                </c:pt>
                <c:pt idx="85">
                  <c:v>184.99785268066699</c:v>
                </c:pt>
                <c:pt idx="86">
                  <c:v>173.17381558856042</c:v>
                </c:pt>
                <c:pt idx="87">
                  <c:v>154.8915504927395</c:v>
                </c:pt>
                <c:pt idx="88">
                  <c:v>133.83085249782596</c:v>
                </c:pt>
                <c:pt idx="89">
                  <c:v>114.24051117816178</c:v>
                </c:pt>
                <c:pt idx="90">
                  <c:v>99.113060863796974</c:v>
                </c:pt>
                <c:pt idx="91">
                  <c:v>89.288364735085167</c:v>
                </c:pt>
                <c:pt idx="92">
                  <c:v>83.867297273777467</c:v>
                </c:pt>
                <c:pt idx="93">
                  <c:v>81.284301301550556</c:v>
                </c:pt>
                <c:pt idx="94">
                  <c:v>80.176545848081233</c:v>
                </c:pt>
                <c:pt idx="95">
                  <c:v>79.699061983919563</c:v>
                </c:pt>
                <c:pt idx="96">
                  <c:v>79.445595131333292</c:v>
                </c:pt>
                <c:pt idx="97">
                  <c:v>79.259291233616509</c:v>
                </c:pt>
                <c:pt idx="98">
                  <c:v>79.090605823005347</c:v>
                </c:pt>
                <c:pt idx="99">
                  <c:v>78.926564256178082</c:v>
                </c:pt>
                <c:pt idx="100">
                  <c:v>78.764290417998438</c:v>
                </c:pt>
                <c:pt idx="101">
                  <c:v>78.603200188582974</c:v>
                </c:pt>
                <c:pt idx="102">
                  <c:v>78.443143513623355</c:v>
                </c:pt>
                <c:pt idx="103">
                  <c:v>78.28404288863365</c:v>
                </c:pt>
                <c:pt idx="104">
                  <c:v>78.125836665649871</c:v>
                </c:pt>
                <c:pt idx="105">
                  <c:v>77.968476226812854</c:v>
                </c:pt>
                <c:pt idx="106">
                  <c:v>77.811939466135627</c:v>
                </c:pt>
                <c:pt idx="107">
                  <c:v>77.656268578228165</c:v>
                </c:pt>
                <c:pt idx="108">
                  <c:v>77.501661740603396</c:v>
                </c:pt>
                <c:pt idx="109">
                  <c:v>77.348676556523159</c:v>
                </c:pt>
                <c:pt idx="110">
                  <c:v>77.198641592326922</c:v>
                </c:pt>
                <c:pt idx="111">
                  <c:v>77.054408444502045</c:v>
                </c:pt>
                <c:pt idx="112">
                  <c:v>76.921574565240135</c:v>
                </c:pt>
                <c:pt idx="113">
                  <c:v>76.810203404502531</c:v>
                </c:pt>
                <c:pt idx="114">
                  <c:v>76.736791210943679</c:v>
                </c:pt>
                <c:pt idx="115">
                  <c:v>76.725752531945517</c:v>
                </c:pt>
                <c:pt idx="116">
                  <c:v>76.809111577021923</c:v>
                </c:pt>
                <c:pt idx="117">
                  <c:v>77.022613910210424</c:v>
                </c:pt>
                <c:pt idx="118">
                  <c:v>77.396294711895308</c:v>
                </c:pt>
                <c:pt idx="119">
                  <c:v>77.93768197346796</c:v>
                </c:pt>
                <c:pt idx="120">
                  <c:v>78.60709809959755</c:v>
                </c:pt>
                <c:pt idx="121">
                  <c:v>79.290823153289338</c:v>
                </c:pt>
                <c:pt idx="122">
                  <c:v>79.793625876855032</c:v>
                </c:pt>
                <c:pt idx="123">
                  <c:v>79.886362783529663</c:v>
                </c:pt>
                <c:pt idx="124">
                  <c:v>79.420738275572731</c:v>
                </c:pt>
                <c:pt idx="125">
                  <c:v>78.447446848629724</c:v>
                </c:pt>
                <c:pt idx="126">
                  <c:v>77.223288838368305</c:v>
                </c:pt>
                <c:pt idx="127">
                  <c:v>76.070145964387933</c:v>
                </c:pt>
                <c:pt idx="128">
                  <c:v>75.197990796938555</c:v>
                </c:pt>
                <c:pt idx="129">
                  <c:v>74.637452691594817</c:v>
                </c:pt>
                <c:pt idx="130">
                  <c:v>74.302277534787351</c:v>
                </c:pt>
                <c:pt idx="131">
                  <c:v>74.087382404611802</c:v>
                </c:pt>
                <c:pt idx="132">
                  <c:v>73.922080064921715</c:v>
                </c:pt>
                <c:pt idx="133">
                  <c:v>73.773089220160102</c:v>
                </c:pt>
                <c:pt idx="134">
                  <c:v>73.628676316016524</c:v>
                </c:pt>
                <c:pt idx="135">
                  <c:v>73.485662364471722</c:v>
                </c:pt>
                <c:pt idx="136">
                  <c:v>73.343390728282088</c:v>
                </c:pt>
                <c:pt idx="137">
                  <c:v>73.201777849818072</c:v>
                </c:pt>
                <c:pt idx="138">
                  <c:v>73.060852700556836</c:v>
                </c:pt>
                <c:pt idx="139">
                  <c:v>72.920706661953133</c:v>
                </c:pt>
                <c:pt idx="140">
                  <c:v>72.781608763629023</c:v>
                </c:pt>
                <c:pt idx="141">
                  <c:v>72.644388481826027</c:v>
                </c:pt>
                <c:pt idx="142">
                  <c:v>72.511421614242963</c:v>
                </c:pt>
                <c:pt idx="143">
                  <c:v>72.388742342418851</c:v>
                </c:pt>
                <c:pt idx="144">
                  <c:v>72.289653822958613</c:v>
                </c:pt>
                <c:pt idx="145">
                  <c:v>72.239111594736471</c:v>
                </c:pt>
                <c:pt idx="146">
                  <c:v>72.275712521735215</c:v>
                </c:pt>
                <c:pt idx="147">
                  <c:v>72.445410500908565</c:v>
                </c:pt>
                <c:pt idx="148">
                  <c:v>72.781578888548154</c:v>
                </c:pt>
                <c:pt idx="149">
                  <c:v>73.273726690892602</c:v>
                </c:pt>
                <c:pt idx="150">
                  <c:v>73.840801945626353</c:v>
                </c:pt>
                <c:pt idx="151">
                  <c:v>74.333762092073712</c:v>
                </c:pt>
                <c:pt idx="152">
                  <c:v>74.581813168356092</c:v>
                </c:pt>
                <c:pt idx="153">
                  <c:v>74.466745655943299</c:v>
                </c:pt>
                <c:pt idx="154">
                  <c:v>73.982218357467573</c:v>
                </c:pt>
                <c:pt idx="155">
                  <c:v>73.237842185955628</c:v>
                </c:pt>
                <c:pt idx="156">
                  <c:v>72.404649709002925</c:v>
                </c:pt>
                <c:pt idx="157">
                  <c:v>71.638704935020414</c:v>
                </c:pt>
                <c:pt idx="158">
                  <c:v>71.02892158829728</c:v>
                </c:pt>
                <c:pt idx="159">
                  <c:v>70.590012836628389</c:v>
                </c:pt>
                <c:pt idx="160">
                  <c:v>70.28867255556861</c:v>
                </c:pt>
                <c:pt idx="161">
                  <c:v>70.076925327339069</c:v>
                </c:pt>
                <c:pt idx="162">
                  <c:v>69.914161479287799</c:v>
                </c:pt>
                <c:pt idx="163">
                  <c:v>69.774294170549155</c:v>
                </c:pt>
                <c:pt idx="164">
                  <c:v>69.643657000038516</c:v>
                </c:pt>
                <c:pt idx="165">
                  <c:v>69.516217056918478</c:v>
                </c:pt>
                <c:pt idx="166">
                  <c:v>69.389681333602212</c:v>
                </c:pt>
                <c:pt idx="167">
                  <c:v>69.263279722075936</c:v>
                </c:pt>
                <c:pt idx="168">
                  <c:v>69.136770022097551</c:v>
                </c:pt>
                <c:pt idx="169">
                  <c:v>69.01006962380464</c:v>
                </c:pt>
                <c:pt idx="170">
                  <c:v>68.883140388092301</c:v>
                </c:pt>
                <c:pt idx="171">
                  <c:v>68.755957753749399</c:v>
                </c:pt>
                <c:pt idx="172">
                  <c:v>68.628503419424121</c:v>
                </c:pt>
                <c:pt idx="173">
                  <c:v>68.500763633025642</c:v>
                </c:pt>
                <c:pt idx="174">
                  <c:v>68.372728609108023</c:v>
                </c:pt>
                <c:pt idx="175">
                  <c:v>68.244392129283952</c:v>
                </c:pt>
                <c:pt idx="176">
                  <c:v>68.115751162360965</c:v>
                </c:pt>
                <c:pt idx="177">
                  <c:v>67.986805487345492</c:v>
                </c:pt>
                <c:pt idx="178">
                  <c:v>67.857557324654834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85.583366685248535</c:v>
                </c:pt>
                <c:pt idx="4">
                  <c:v>85.829097033901476</c:v>
                </c:pt>
                <c:pt idx="5">
                  <c:v>86.0745037176886</c:v>
                </c:pt>
                <c:pt idx="6">
                  <c:v>86.319473373795304</c:v>
                </c:pt>
                <c:pt idx="7">
                  <c:v>86.56387503396256</c:v>
                </c:pt>
                <c:pt idx="8">
                  <c:v>86.807558109695364</c:v>
                </c:pt>
                <c:pt idx="9">
                  <c:v>87.050350228133638</c:v>
                </c:pt>
                <c:pt idx="10">
                  <c:v>87.292054923898533</c:v>
                </c:pt>
                <c:pt idx="11">
                  <c:v>87.532449197204045</c:v>
                </c:pt>
                <c:pt idx="12">
                  <c:v>87.771280954665784</c:v>
                </c:pt>
                <c:pt idx="13">
                  <c:v>88.008266356675392</c:v>
                </c:pt>
                <c:pt idx="14">
                  <c:v>88.243087104066191</c:v>
                </c:pt>
                <c:pt idx="15">
                  <c:v>88.475387707161303</c:v>
                </c:pt>
                <c:pt idx="16">
                  <c:v>88.704772792208857</c:v>
                </c:pt>
                <c:pt idx="17">
                  <c:v>88.930804513638577</c:v>
                </c:pt>
                <c:pt idx="18">
                  <c:v>89.153000155383808</c:v>
                </c:pt>
                <c:pt idx="19">
                  <c:v>89.370830020433885</c:v>
                </c:pt>
                <c:pt idx="20">
                  <c:v>89.583715724374059</c:v>
                </c:pt>
                <c:pt idx="21">
                  <c:v>89.791029025289845</c:v>
                </c:pt>
                <c:pt idx="22">
                  <c:v>89.992091338171619</c:v>
                </c:pt>
                <c:pt idx="23">
                  <c:v>90.186174095703976</c:v>
                </c:pt>
                <c:pt idx="24">
                  <c:v>90.372500127633131</c:v>
                </c:pt>
                <c:pt idx="25">
                  <c:v>90.550246236080767</c:v>
                </c:pt>
                <c:pt idx="26">
                  <c:v>90.718547142299755</c:v>
                </c:pt>
                <c:pt idx="27">
                  <c:v>90.876500969398535</c:v>
                </c:pt>
                <c:pt idx="28">
                  <c:v>91.023176403450009</c:v>
                </c:pt>
                <c:pt idx="29">
                  <c:v>91.157621640302096</c:v>
                </c:pt>
                <c:pt idx="30">
                  <c:v>91.278875175913726</c:v>
                </c:pt>
                <c:pt idx="31">
                  <c:v>91.38597843349045</c:v>
                </c:pt>
                <c:pt idx="32">
                  <c:v>91.477990141468979</c:v>
                </c:pt>
                <c:pt idx="33">
                  <c:v>91.554002284246195</c:v>
                </c:pt>
                <c:pt idx="34">
                  <c:v>91.613157345803501</c:v>
                </c:pt>
                <c:pt idx="35">
                  <c:v>91.654666460107279</c:v>
                </c:pt>
                <c:pt idx="36">
                  <c:v>91.677827978106194</c:v>
                </c:pt>
                <c:pt idx="37">
                  <c:v>91.682045867423355</c:v>
                </c:pt>
                <c:pt idx="38">
                  <c:v>91.666847286430567</c:v>
                </c:pt>
                <c:pt idx="39">
                  <c:v>91.631898628324933</c:v>
                </c:pt>
                <c:pt idx="40">
                  <c:v>91.577019321197596</c:v>
                </c:pt>
                <c:pt idx="41">
                  <c:v>91.502192702950879</c:v>
                </c:pt>
                <c:pt idx="42">
                  <c:v>91.407573368275251</c:v>
                </c:pt>
                <c:pt idx="43">
                  <c:v>91.29349050783685</c:v>
                </c:pt>
                <c:pt idx="44">
                  <c:v>91.160446922132408</c:v>
                </c:pt>
                <c:pt idx="45">
                  <c:v>91.009113584696379</c:v>
                </c:pt>
                <c:pt idx="46">
                  <c:v>90.840319838498857</c:v>
                </c:pt>
                <c:pt idx="47">
                  <c:v>90.6550395201036</c:v>
                </c:pt>
                <c:pt idx="48">
                  <c:v>90.454373502370743</c:v>
                </c:pt>
                <c:pt idx="49">
                  <c:v>90.239529313113991</c:v>
                </c:pt>
                <c:pt idx="50">
                  <c:v>90.01179861178575</c:v>
                </c:pt>
                <c:pt idx="51">
                  <c:v>89.772533380636659</c:v>
                </c:pt>
                <c:pt idx="52">
                  <c:v>89.523121707367594</c:v>
                </c:pt>
                <c:pt idx="53">
                  <c:v>89.264964004538527</c:v>
                </c:pt>
                <c:pt idx="54">
                  <c:v>88.999450432883563</c:v>
                </c:pt>
                <c:pt idx="55">
                  <c:v>88.727940180678488</c:v>
                </c:pt>
                <c:pt idx="56">
                  <c:v>88.451743111071551</c:v>
                </c:pt>
                <c:pt idx="57">
                  <c:v>88.172104136239014</c:v>
                </c:pt>
                <c:pt idx="58">
                  <c:v>87.89019052322422</c:v>
                </c:pt>
                <c:pt idx="59">
                  <c:v>87.607082191602345</c:v>
                </c:pt>
                <c:pt idx="60">
                  <c:v>87.323764935604217</c:v>
                </c:pt>
                <c:pt idx="61">
                  <c:v>87.041126398296612</c:v>
                </c:pt>
                <c:pt idx="62">
                  <c:v>86.759954545504641</c:v>
                </c:pt>
                <c:pt idx="63">
                  <c:v>86.480938332669737</c:v>
                </c:pt>
                <c:pt idx="64">
                  <c:v>86.204670227198847</c:v>
                </c:pt>
                <c:pt idx="65">
                  <c:v>85.93165023916626</c:v>
                </c:pt>
                <c:pt idx="66">
                  <c:v>85.662291120779514</c:v>
                </c:pt>
                <c:pt idx="67">
                  <c:v>85.396924415802772</c:v>
                </c:pt>
                <c:pt idx="68">
                  <c:v>85.135807070204663</c:v>
                </c:pt>
                <c:pt idx="69">
                  <c:v>84.879128351072382</c:v>
                </c:pt>
                <c:pt idx="70">
                  <c:v>84.62701685924624</c:v>
                </c:pt>
                <c:pt idx="71">
                  <c:v>84.379547459708022</c:v>
                </c:pt>
                <c:pt idx="72">
                  <c:v>84.136747990655635</c:v>
                </c:pt>
                <c:pt idx="73">
                  <c:v>83.898605646122675</c:v>
                </c:pt>
                <c:pt idx="74">
                  <c:v>83.665072957168377</c:v>
                </c:pt>
                <c:pt idx="75">
                  <c:v>83.436073322682262</c:v>
                </c:pt>
                <c:pt idx="76">
                  <c:v>83.211506062649008</c:v>
                </c:pt>
                <c:pt idx="77">
                  <c:v>82.991250984460152</c:v>
                </c:pt>
                <c:pt idx="78">
                  <c:v>82.775172466849639</c:v>
                </c:pt>
                <c:pt idx="79">
                  <c:v>82.563123076674984</c:v>
                </c:pt>
                <c:pt idx="80">
                  <c:v>82.354946741508201</c:v>
                </c:pt>
                <c:pt idx="81">
                  <c:v>82.150481506293659</c:v>
                </c:pt>
                <c:pt idx="82">
                  <c:v>81.949561905606316</c:v>
                </c:pt>
                <c:pt idx="83">
                  <c:v>81.75202098470325</c:v>
                </c:pt>
                <c:pt idx="84">
                  <c:v>81.557692002956998</c:v>
                </c:pt>
                <c:pt idx="85">
                  <c:v>81.366409852698993</c:v>
                </c:pt>
                <c:pt idx="86">
                  <c:v>81.178012225245382</c:v>
                </c:pt>
                <c:pt idx="87">
                  <c:v>80.992340554137556</c:v>
                </c:pt>
                <c:pt idx="88">
                  <c:v>80.80924076358221</c:v>
                </c:pt>
                <c:pt idx="89">
                  <c:v>80.628563847853812</c:v>
                </c:pt>
                <c:pt idx="90">
                  <c:v>80.450166305134744</c:v>
                </c:pt>
                <c:pt idx="91">
                  <c:v>80.273910446991707</c:v>
                </c:pt>
                <c:pt idx="92">
                  <c:v>80.099664602480232</c:v>
                </c:pt>
                <c:pt idx="93">
                  <c:v>79.927303233771084</c:v>
                </c:pt>
                <c:pt idx="94">
                  <c:v>79.756706978229701</c:v>
                </c:pt>
                <c:pt idx="95">
                  <c:v>79.587762630067132</c:v>
                </c:pt>
                <c:pt idx="96">
                  <c:v>79.420363073024575</c:v>
                </c:pt>
                <c:pt idx="97">
                  <c:v>79.254407174054435</c:v>
                </c:pt>
                <c:pt idx="98">
                  <c:v>79.089799646616214</c:v>
                </c:pt>
                <c:pt idx="99">
                  <c:v>78.926450891004393</c:v>
                </c:pt>
                <c:pt idx="100">
                  <c:v>78.764276818064388</c:v>
                </c:pt>
                <c:pt idx="101">
                  <c:v>78.603198661716718</c:v>
                </c:pt>
                <c:pt idx="102">
                  <c:v>78.443142784889872</c:v>
                </c:pt>
                <c:pt idx="103">
                  <c:v>78.284040482747457</c:v>
                </c:pt>
                <c:pt idx="104">
                  <c:v>78.125827786474574</c:v>
                </c:pt>
                <c:pt idx="105">
                  <c:v>77.968445270350514</c:v>
                </c:pt>
                <c:pt idx="106">
                  <c:v>77.811837864370361</c:v>
                </c:pt>
                <c:pt idx="107">
                  <c:v>77.655954674276202</c:v>
                </c:pt>
                <c:pt idx="108">
                  <c:v>77.500748810512349</c:v>
                </c:pt>
                <c:pt idx="109">
                  <c:v>77.346177227316801</c:v>
                </c:pt>
                <c:pt idx="110">
                  <c:v>77.192200572896439</c:v>
                </c:pt>
                <c:pt idx="111">
                  <c:v>77.038783051399051</c:v>
                </c:pt>
                <c:pt idx="112">
                  <c:v>76.885892297181869</c:v>
                </c:pt>
                <c:pt idx="113">
                  <c:v>76.733499261676755</c:v>
                </c:pt>
                <c:pt idx="114">
                  <c:v>76.581578112962418</c:v>
                </c:pt>
                <c:pt idx="115">
                  <c:v>76.430106147960927</c:v>
                </c:pt>
                <c:pt idx="116">
                  <c:v>76.279063716980204</c:v>
                </c:pt>
                <c:pt idx="117">
                  <c:v>76.128434160111055</c:v>
                </c:pt>
                <c:pt idx="118">
                  <c:v>75.978203754757772</c:v>
                </c:pt>
                <c:pt idx="119">
                  <c:v>75.82836167332286</c:v>
                </c:pt>
                <c:pt idx="120">
                  <c:v>75.678899949776394</c:v>
                </c:pt>
                <c:pt idx="121">
                  <c:v>75.529813453514009</c:v>
                </c:pt>
                <c:pt idx="122">
                  <c:v>75.381099868538058</c:v>
                </c:pt>
                <c:pt idx="123">
                  <c:v>75.232759675585299</c:v>
                </c:pt>
                <c:pt idx="124">
                  <c:v>75.084796134368901</c:v>
                </c:pt>
                <c:pt idx="125">
                  <c:v>74.937215262608248</c:v>
                </c:pt>
                <c:pt idx="126">
                  <c:v>74.790025807993828</c:v>
                </c:pt>
                <c:pt idx="127">
                  <c:v>74.643239208690005</c:v>
                </c:pt>
                <c:pt idx="128">
                  <c:v>74.496869537434861</c:v>
                </c:pt>
                <c:pt idx="129">
                  <c:v>74.35093342378245</c:v>
                </c:pt>
                <c:pt idx="130">
                  <c:v>74.205449948583706</c:v>
                </c:pt>
                <c:pt idx="131">
                  <c:v>74.06044050446333</c:v>
                </c:pt>
                <c:pt idx="132">
                  <c:v>73.915928615877348</c:v>
                </c:pt>
                <c:pt idx="133">
                  <c:v>73.771939712392452</c:v>
                </c:pt>
                <c:pt idx="134">
                  <c:v>73.628500849182245</c:v>
                </c:pt>
                <c:pt idx="135">
                  <c:v>73.485640369461635</c:v>
                </c:pt>
                <c:pt idx="136">
                  <c:v>73.343387504748009</c:v>
                </c:pt>
                <c:pt idx="137">
                  <c:v>73.201771910503368</c:v>
                </c:pt>
                <c:pt idx="138">
                  <c:v>73.060823136919595</c:v>
                </c:pt>
                <c:pt idx="139">
                  <c:v>72.920570037363746</c:v>
                </c:pt>
                <c:pt idx="140">
                  <c:v>72.78104012027336</c:v>
                </c:pt>
                <c:pt idx="141">
                  <c:v>72.642258853992928</c:v>
                </c:pt>
                <c:pt idx="142">
                  <c:v>72.504248938029022</c:v>
                </c:pt>
                <c:pt idx="143">
                  <c:v>72.36702955825784</c:v>
                </c:pt>
                <c:pt idx="144">
                  <c:v>72.230615647472405</c:v>
                </c:pt>
                <c:pt idx="145">
                  <c:v>72.095017175981965</c:v>
                </c:pt>
                <c:pt idx="146">
                  <c:v>71.960238499421934</c:v>
                </c:pt>
                <c:pt idx="147">
                  <c:v>71.826277792147877</c:v>
                </c:pt>
                <c:pt idx="148">
                  <c:v>71.693126594265436</c:v>
                </c:pt>
                <c:pt idx="149">
                  <c:v>71.560769498269664</c:v>
                </c:pt>
                <c:pt idx="150">
                  <c:v>71.429183997336423</c:v>
                </c:pt>
                <c:pt idx="151">
                  <c:v>71.298340511594574</c:v>
                </c:pt>
                <c:pt idx="152">
                  <c:v>71.168202601451014</c:v>
                </c:pt>
                <c:pt idx="153">
                  <c:v>71.038727368661398</c:v>
                </c:pt>
                <c:pt idx="154">
                  <c:v>70.90986603689727</c:v>
                </c:pt>
                <c:pt idx="155">
                  <c:v>70.781564694712955</c:v>
                </c:pt>
                <c:pt idx="156">
                  <c:v>70.653765175749712</c:v>
                </c:pt>
                <c:pt idx="157">
                  <c:v>70.526406044364307</c:v>
                </c:pt>
                <c:pt idx="158">
                  <c:v>70.399423650154461</c:v>
                </c:pt>
                <c:pt idx="159">
                  <c:v>70.272753212410322</c:v>
                </c:pt>
                <c:pt idx="160">
                  <c:v>70.146329895475532</c:v>
                </c:pt>
                <c:pt idx="161">
                  <c:v>70.020089838257547</c:v>
                </c:pt>
                <c:pt idx="162">
                  <c:v>69.893971105387891</c:v>
                </c:pt>
                <c:pt idx="163">
                  <c:v>69.767914533349455</c:v>
                </c:pt>
                <c:pt idx="164">
                  <c:v>69.641864451714866</c:v>
                </c:pt>
                <c:pt idx="165">
                  <c:v>69.515769266898985</c:v>
                </c:pt>
                <c:pt idx="166">
                  <c:v>69.389581902979302</c:v>
                </c:pt>
                <c:pt idx="167">
                  <c:v>69.263260100713836</c:v>
                </c:pt>
                <c:pt idx="168">
                  <c:v>69.136766581537032</c:v>
                </c:pt>
                <c:pt idx="169">
                  <c:v>69.010069087817598</c:v>
                </c:pt>
                <c:pt idx="170">
                  <c:v>68.883140313919625</c:v>
                </c:pt>
                <c:pt idx="171">
                  <c:v>68.755957744632596</c:v>
                </c:pt>
                <c:pt idx="172">
                  <c:v>68.628503418428949</c:v>
                </c:pt>
                <c:pt idx="173">
                  <c:v>68.500763632929178</c:v>
                </c:pt>
                <c:pt idx="174">
                  <c:v>68.372728609099724</c:v>
                </c:pt>
                <c:pt idx="175">
                  <c:v>68.244392129283312</c:v>
                </c:pt>
                <c:pt idx="176">
                  <c:v>68.115751162360922</c:v>
                </c:pt>
                <c:pt idx="177">
                  <c:v>67.986805487345492</c:v>
                </c:pt>
                <c:pt idx="178">
                  <c:v>67.857557324654834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89.183000000000007</c:v>
                </c:pt>
                <c:pt idx="1">
                  <c:v>88.533000000000001</c:v>
                </c:pt>
                <c:pt idx="2">
                  <c:v>88.082999999999998</c:v>
                </c:pt>
                <c:pt idx="3">
                  <c:v>88.35</c:v>
                </c:pt>
                <c:pt idx="4">
                  <c:v>88.983000000000004</c:v>
                </c:pt>
                <c:pt idx="5">
                  <c:v>88.1</c:v>
                </c:pt>
                <c:pt idx="6">
                  <c:v>87.65</c:v>
                </c:pt>
                <c:pt idx="7">
                  <c:v>88.75</c:v>
                </c:pt>
                <c:pt idx="8">
                  <c:v>87.8</c:v>
                </c:pt>
                <c:pt idx="9">
                  <c:v>88.216999999999999</c:v>
                </c:pt>
                <c:pt idx="10">
                  <c:v>88.4</c:v>
                </c:pt>
                <c:pt idx="11">
                  <c:v>88.05</c:v>
                </c:pt>
                <c:pt idx="12">
                  <c:v>87.35</c:v>
                </c:pt>
                <c:pt idx="13">
                  <c:v>88.75</c:v>
                </c:pt>
                <c:pt idx="14">
                  <c:v>88.85</c:v>
                </c:pt>
                <c:pt idx="15">
                  <c:v>87.85</c:v>
                </c:pt>
                <c:pt idx="16">
                  <c:v>88.45</c:v>
                </c:pt>
                <c:pt idx="17">
                  <c:v>88.85</c:v>
                </c:pt>
                <c:pt idx="18">
                  <c:v>88.132999999999996</c:v>
                </c:pt>
                <c:pt idx="19">
                  <c:v>87.917000000000002</c:v>
                </c:pt>
                <c:pt idx="20">
                  <c:v>87.566999999999993</c:v>
                </c:pt>
                <c:pt idx="21">
                  <c:v>89.016999999999996</c:v>
                </c:pt>
                <c:pt idx="22">
                  <c:v>88.167000000000002</c:v>
                </c:pt>
                <c:pt idx="23">
                  <c:v>87.983000000000004</c:v>
                </c:pt>
                <c:pt idx="24">
                  <c:v>88.75</c:v>
                </c:pt>
                <c:pt idx="25">
                  <c:v>88.082999999999998</c:v>
                </c:pt>
                <c:pt idx="26">
                  <c:v>88.832999999999998</c:v>
                </c:pt>
                <c:pt idx="27">
                  <c:v>87.05</c:v>
                </c:pt>
                <c:pt idx="28">
                  <c:v>88.066999999999993</c:v>
                </c:pt>
                <c:pt idx="29">
                  <c:v>89.316999999999993</c:v>
                </c:pt>
                <c:pt idx="30">
                  <c:v>89.733000000000004</c:v>
                </c:pt>
                <c:pt idx="31">
                  <c:v>90.033000000000001</c:v>
                </c:pt>
                <c:pt idx="32">
                  <c:v>89.3</c:v>
                </c:pt>
                <c:pt idx="33">
                  <c:v>89.667000000000002</c:v>
                </c:pt>
                <c:pt idx="34">
                  <c:v>89.8</c:v>
                </c:pt>
                <c:pt idx="35">
                  <c:v>91.082999999999998</c:v>
                </c:pt>
                <c:pt idx="36">
                  <c:v>92.25</c:v>
                </c:pt>
                <c:pt idx="37">
                  <c:v>91.917000000000002</c:v>
                </c:pt>
                <c:pt idx="38">
                  <c:v>91.4</c:v>
                </c:pt>
                <c:pt idx="39">
                  <c:v>92.216999999999999</c:v>
                </c:pt>
                <c:pt idx="40">
                  <c:v>92.533000000000001</c:v>
                </c:pt>
                <c:pt idx="41">
                  <c:v>92.683000000000007</c:v>
                </c:pt>
                <c:pt idx="42">
                  <c:v>94.516999999999996</c:v>
                </c:pt>
                <c:pt idx="43">
                  <c:v>95.016999999999996</c:v>
                </c:pt>
                <c:pt idx="44">
                  <c:v>96.966999999999999</c:v>
                </c:pt>
                <c:pt idx="45">
                  <c:v>97.8</c:v>
                </c:pt>
                <c:pt idx="46">
                  <c:v>99.632999999999996</c:v>
                </c:pt>
                <c:pt idx="47">
                  <c:v>101.517</c:v>
                </c:pt>
                <c:pt idx="48">
                  <c:v>104.833</c:v>
                </c:pt>
                <c:pt idx="49">
                  <c:v>110.733</c:v>
                </c:pt>
                <c:pt idx="50">
                  <c:v>117.983</c:v>
                </c:pt>
                <c:pt idx="51">
                  <c:v>128.93299999999999</c:v>
                </c:pt>
                <c:pt idx="52">
                  <c:v>143.03299999999999</c:v>
                </c:pt>
                <c:pt idx="53">
                  <c:v>160.167</c:v>
                </c:pt>
                <c:pt idx="54">
                  <c:v>179.483</c:v>
                </c:pt>
                <c:pt idx="55">
                  <c:v>195.65</c:v>
                </c:pt>
                <c:pt idx="56">
                  <c:v>210.13300000000001</c:v>
                </c:pt>
                <c:pt idx="57">
                  <c:v>221.43299999999999</c:v>
                </c:pt>
                <c:pt idx="58">
                  <c:v>227.7</c:v>
                </c:pt>
                <c:pt idx="59">
                  <c:v>232.767</c:v>
                </c:pt>
                <c:pt idx="60">
                  <c:v>234.167</c:v>
                </c:pt>
                <c:pt idx="61">
                  <c:v>232.2</c:v>
                </c:pt>
                <c:pt idx="62">
                  <c:v>224.55</c:v>
                </c:pt>
                <c:pt idx="63">
                  <c:v>209.05</c:v>
                </c:pt>
                <c:pt idx="64">
                  <c:v>182.9</c:v>
                </c:pt>
                <c:pt idx="65">
                  <c:v>146.03299999999999</c:v>
                </c:pt>
                <c:pt idx="66">
                  <c:v>110.083</c:v>
                </c:pt>
                <c:pt idx="67">
                  <c:v>90.117000000000004</c:v>
                </c:pt>
                <c:pt idx="68">
                  <c:v>86.566999999999993</c:v>
                </c:pt>
                <c:pt idx="69">
                  <c:v>85.816999999999993</c:v>
                </c:pt>
                <c:pt idx="70">
                  <c:v>86.933000000000007</c:v>
                </c:pt>
                <c:pt idx="71">
                  <c:v>86.65</c:v>
                </c:pt>
                <c:pt idx="72">
                  <c:v>88.816999999999993</c:v>
                </c:pt>
                <c:pt idx="73">
                  <c:v>92.25</c:v>
                </c:pt>
                <c:pt idx="74">
                  <c:v>96.917000000000002</c:v>
                </c:pt>
                <c:pt idx="75">
                  <c:v>103.867</c:v>
                </c:pt>
                <c:pt idx="76">
                  <c:v>115.017</c:v>
                </c:pt>
                <c:pt idx="77">
                  <c:v>128.30000000000001</c:v>
                </c:pt>
                <c:pt idx="78">
                  <c:v>141.53299999999999</c:v>
                </c:pt>
                <c:pt idx="79">
                  <c:v>155.4</c:v>
                </c:pt>
                <c:pt idx="80">
                  <c:v>166.88300000000001</c:v>
                </c:pt>
                <c:pt idx="81">
                  <c:v>177.35</c:v>
                </c:pt>
                <c:pt idx="82">
                  <c:v>183.983</c:v>
                </c:pt>
                <c:pt idx="83">
                  <c:v>188.983</c:v>
                </c:pt>
                <c:pt idx="84">
                  <c:v>190.35</c:v>
                </c:pt>
                <c:pt idx="85">
                  <c:v>187.21700000000001</c:v>
                </c:pt>
                <c:pt idx="86">
                  <c:v>177.86699999999999</c:v>
                </c:pt>
                <c:pt idx="87">
                  <c:v>160.43299999999999</c:v>
                </c:pt>
                <c:pt idx="88">
                  <c:v>132.767</c:v>
                </c:pt>
                <c:pt idx="89">
                  <c:v>103.217</c:v>
                </c:pt>
                <c:pt idx="90">
                  <c:v>85.4</c:v>
                </c:pt>
                <c:pt idx="91">
                  <c:v>79.382999999999996</c:v>
                </c:pt>
                <c:pt idx="92">
                  <c:v>78.95</c:v>
                </c:pt>
                <c:pt idx="93">
                  <c:v>78.966999999999999</c:v>
                </c:pt>
                <c:pt idx="94">
                  <c:v>78.632999999999996</c:v>
                </c:pt>
                <c:pt idx="95">
                  <c:v>77.75</c:v>
                </c:pt>
                <c:pt idx="96">
                  <c:v>78.3</c:v>
                </c:pt>
                <c:pt idx="97">
                  <c:v>77.683000000000007</c:v>
                </c:pt>
                <c:pt idx="98">
                  <c:v>77.382999999999996</c:v>
                </c:pt>
                <c:pt idx="99">
                  <c:v>78.150000000000006</c:v>
                </c:pt>
                <c:pt idx="100">
                  <c:v>78.316999999999993</c:v>
                </c:pt>
                <c:pt idx="101">
                  <c:v>77.25</c:v>
                </c:pt>
                <c:pt idx="102">
                  <c:v>77.216999999999999</c:v>
                </c:pt>
                <c:pt idx="103">
                  <c:v>76.983000000000004</c:v>
                </c:pt>
                <c:pt idx="104">
                  <c:v>77.167000000000002</c:v>
                </c:pt>
                <c:pt idx="105">
                  <c:v>76.566999999999993</c:v>
                </c:pt>
                <c:pt idx="106">
                  <c:v>76.983000000000004</c:v>
                </c:pt>
                <c:pt idx="107">
                  <c:v>77.5</c:v>
                </c:pt>
                <c:pt idx="108">
                  <c:v>77.183000000000007</c:v>
                </c:pt>
                <c:pt idx="109">
                  <c:v>76.5</c:v>
                </c:pt>
                <c:pt idx="110">
                  <c:v>77.167000000000002</c:v>
                </c:pt>
                <c:pt idx="111">
                  <c:v>75.483000000000004</c:v>
                </c:pt>
                <c:pt idx="112">
                  <c:v>76.716999999999999</c:v>
                </c:pt>
                <c:pt idx="113">
                  <c:v>75.632999999999996</c:v>
                </c:pt>
                <c:pt idx="114">
                  <c:v>76.167000000000002</c:v>
                </c:pt>
                <c:pt idx="115">
                  <c:v>76.283000000000001</c:v>
                </c:pt>
                <c:pt idx="116">
                  <c:v>76.316999999999993</c:v>
                </c:pt>
                <c:pt idx="117">
                  <c:v>77.599999999999994</c:v>
                </c:pt>
                <c:pt idx="118">
                  <c:v>77.900000000000006</c:v>
                </c:pt>
                <c:pt idx="119">
                  <c:v>78.183000000000007</c:v>
                </c:pt>
                <c:pt idx="120">
                  <c:v>79.433000000000007</c:v>
                </c:pt>
                <c:pt idx="121">
                  <c:v>81.5</c:v>
                </c:pt>
                <c:pt idx="122">
                  <c:v>81.882999999999996</c:v>
                </c:pt>
                <c:pt idx="123">
                  <c:v>80.266999999999996</c:v>
                </c:pt>
                <c:pt idx="124">
                  <c:v>79.8</c:v>
                </c:pt>
                <c:pt idx="125">
                  <c:v>78.367000000000004</c:v>
                </c:pt>
                <c:pt idx="126">
                  <c:v>76.582999999999998</c:v>
                </c:pt>
                <c:pt idx="127">
                  <c:v>74.849999999999994</c:v>
                </c:pt>
                <c:pt idx="128">
                  <c:v>74.45</c:v>
                </c:pt>
                <c:pt idx="129">
                  <c:v>74.332999999999998</c:v>
                </c:pt>
                <c:pt idx="130">
                  <c:v>72.382999999999996</c:v>
                </c:pt>
                <c:pt idx="131">
                  <c:v>73.332999999999998</c:v>
                </c:pt>
                <c:pt idx="132">
                  <c:v>73.216999999999999</c:v>
                </c:pt>
                <c:pt idx="133">
                  <c:v>72.2</c:v>
                </c:pt>
                <c:pt idx="134">
                  <c:v>72.7</c:v>
                </c:pt>
                <c:pt idx="135">
                  <c:v>72.382999999999996</c:v>
                </c:pt>
                <c:pt idx="136">
                  <c:v>71.917000000000002</c:v>
                </c:pt>
                <c:pt idx="137">
                  <c:v>71.367000000000004</c:v>
                </c:pt>
                <c:pt idx="138">
                  <c:v>71.566999999999993</c:v>
                </c:pt>
                <c:pt idx="139">
                  <c:v>70.8</c:v>
                </c:pt>
                <c:pt idx="140">
                  <c:v>71.150000000000006</c:v>
                </c:pt>
                <c:pt idx="141">
                  <c:v>71.533000000000001</c:v>
                </c:pt>
                <c:pt idx="142">
                  <c:v>71.367000000000004</c:v>
                </c:pt>
                <c:pt idx="143">
                  <c:v>71.5</c:v>
                </c:pt>
                <c:pt idx="144">
                  <c:v>72.433000000000007</c:v>
                </c:pt>
                <c:pt idx="145">
                  <c:v>71.233000000000004</c:v>
                </c:pt>
                <c:pt idx="146">
                  <c:v>72.266999999999996</c:v>
                </c:pt>
                <c:pt idx="147">
                  <c:v>71.966999999999999</c:v>
                </c:pt>
                <c:pt idx="148">
                  <c:v>71.75</c:v>
                </c:pt>
                <c:pt idx="149">
                  <c:v>72.650000000000006</c:v>
                </c:pt>
                <c:pt idx="150">
                  <c:v>74.617000000000004</c:v>
                </c:pt>
                <c:pt idx="151">
                  <c:v>73.95</c:v>
                </c:pt>
                <c:pt idx="152">
                  <c:v>74.417000000000002</c:v>
                </c:pt>
                <c:pt idx="153">
                  <c:v>73.882999999999996</c:v>
                </c:pt>
                <c:pt idx="154">
                  <c:v>73.167000000000002</c:v>
                </c:pt>
                <c:pt idx="155">
                  <c:v>70.933000000000007</c:v>
                </c:pt>
                <c:pt idx="156">
                  <c:v>70.849999999999994</c:v>
                </c:pt>
                <c:pt idx="157">
                  <c:v>70.349999999999994</c:v>
                </c:pt>
                <c:pt idx="158">
                  <c:v>69.433000000000007</c:v>
                </c:pt>
                <c:pt idx="159">
                  <c:v>69.117000000000004</c:v>
                </c:pt>
                <c:pt idx="160">
                  <c:v>68.8</c:v>
                </c:pt>
                <c:pt idx="161">
                  <c:v>69.332999999999998</c:v>
                </c:pt>
                <c:pt idx="162">
                  <c:v>69.082999999999998</c:v>
                </c:pt>
                <c:pt idx="163">
                  <c:v>68.3</c:v>
                </c:pt>
                <c:pt idx="164">
                  <c:v>68.882999999999996</c:v>
                </c:pt>
                <c:pt idx="165">
                  <c:v>68.733000000000004</c:v>
                </c:pt>
                <c:pt idx="166">
                  <c:v>68.25</c:v>
                </c:pt>
                <c:pt idx="167">
                  <c:v>68.466999999999999</c:v>
                </c:pt>
                <c:pt idx="168">
                  <c:v>67.3</c:v>
                </c:pt>
                <c:pt idx="169">
                  <c:v>67.650000000000006</c:v>
                </c:pt>
                <c:pt idx="170">
                  <c:v>66.867000000000004</c:v>
                </c:pt>
                <c:pt idx="171">
                  <c:v>67.3</c:v>
                </c:pt>
                <c:pt idx="172">
                  <c:v>66.983000000000004</c:v>
                </c:pt>
                <c:pt idx="173">
                  <c:v>66.533000000000001</c:v>
                </c:pt>
                <c:pt idx="174">
                  <c:v>67.082999999999998</c:v>
                </c:pt>
                <c:pt idx="175">
                  <c:v>66.95</c:v>
                </c:pt>
                <c:pt idx="176">
                  <c:v>65.983000000000004</c:v>
                </c:pt>
                <c:pt idx="177">
                  <c:v>66.25</c:v>
                </c:pt>
                <c:pt idx="178">
                  <c:v>66.816999999999993</c:v>
                </c:pt>
                <c:pt idx="179">
                  <c:v>66.849999999999994</c:v>
                </c:pt>
                <c:pt idx="180">
                  <c:v>65.216999999999999</c:v>
                </c:pt>
                <c:pt idx="181">
                  <c:v>65.95</c:v>
                </c:pt>
                <c:pt idx="182">
                  <c:v>66.832999999999998</c:v>
                </c:pt>
                <c:pt idx="183">
                  <c:v>66.733000000000004</c:v>
                </c:pt>
                <c:pt idx="184">
                  <c:v>65.667000000000002</c:v>
                </c:pt>
                <c:pt idx="185">
                  <c:v>65.867000000000004</c:v>
                </c:pt>
                <c:pt idx="186">
                  <c:v>66.099999999999994</c:v>
                </c:pt>
                <c:pt idx="187">
                  <c:v>65.8</c:v>
                </c:pt>
                <c:pt idx="188">
                  <c:v>64.483000000000004</c:v>
                </c:pt>
                <c:pt idx="189">
                  <c:v>65.966999999999999</c:v>
                </c:pt>
                <c:pt idx="190">
                  <c:v>66.082999999999998</c:v>
                </c:pt>
                <c:pt idx="191">
                  <c:v>65.216999999999999</c:v>
                </c:pt>
                <c:pt idx="192">
                  <c:v>64.667000000000002</c:v>
                </c:pt>
                <c:pt idx="193">
                  <c:v>64.832999999999998</c:v>
                </c:pt>
                <c:pt idx="194">
                  <c:v>64.632999999999996</c:v>
                </c:pt>
                <c:pt idx="195">
                  <c:v>65.082999999999998</c:v>
                </c:pt>
                <c:pt idx="196">
                  <c:v>64.582999999999998</c:v>
                </c:pt>
                <c:pt idx="197">
                  <c:v>65.683000000000007</c:v>
                </c:pt>
                <c:pt idx="198">
                  <c:v>64.55</c:v>
                </c:pt>
                <c:pt idx="199">
                  <c:v>64.082999999999998</c:v>
                </c:pt>
                <c:pt idx="200">
                  <c:v>64.483000000000004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86.77764641190852</c:v>
                </c:pt>
                <c:pt idx="5">
                  <c:v>86.929943125237145</c:v>
                </c:pt>
                <c:pt idx="6">
                  <c:v>87.081926755589635</c:v>
                </c:pt>
                <c:pt idx="7">
                  <c:v>87.233500028247477</c:v>
                </c:pt>
                <c:pt idx="8">
                  <c:v>87.38455096117724</c:v>
                </c:pt>
                <c:pt idx="9">
                  <c:v>87.534951226491742</c:v>
                </c:pt>
                <c:pt idx="10">
                  <c:v>87.68455439947499</c:v>
                </c:pt>
                <c:pt idx="11">
                  <c:v>87.833194102112387</c:v>
                </c:pt>
                <c:pt idx="12">
                  <c:v>87.980682052704566</c:v>
                </c:pt>
                <c:pt idx="13">
                  <c:v>88.126806038938128</c:v>
                </c:pt>
                <c:pt idx="14">
                  <c:v>88.271327839041675</c:v>
                </c:pt>
                <c:pt idx="15">
                  <c:v>88.413981124865799</c:v>
                </c:pt>
                <c:pt idx="16">
                  <c:v>88.554469392752694</c:v>
                </c:pt>
                <c:pt idx="17">
                  <c:v>88.69246398447855</c:v>
                </c:pt>
                <c:pt idx="18">
                  <c:v>88.827602284239106</c:v>
                </c:pt>
                <c:pt idx="19">
                  <c:v>88.959486213818721</c:v>
                </c:pt>
                <c:pt idx="20">
                  <c:v>89.087681205984765</c:v>
                </c:pt>
                <c:pt idx="21">
                  <c:v>89.211715931728648</c:v>
                </c:pt>
                <c:pt idx="22">
                  <c:v>89.331083216880572</c:v>
                </c:pt>
                <c:pt idx="23">
                  <c:v>89.445242850883773</c:v>
                </c:pt>
                <c:pt idx="24">
                  <c:v>89.553627431998478</c:v>
                </c:pt>
                <c:pt idx="25">
                  <c:v>89.65565310856978</c:v>
                </c:pt>
                <c:pt idx="26">
                  <c:v>89.750738206799298</c:v>
                </c:pt>
                <c:pt idx="27">
                  <c:v>89.838334471662364</c:v>
                </c:pt>
                <c:pt idx="28">
                  <c:v>89.91797822647807</c:v>
                </c:pt>
                <c:pt idx="29">
                  <c:v>89.989372446346465</c:v>
                </c:pt>
                <c:pt idx="30">
                  <c:v>90.052515798333545</c:v>
                </c:pt>
                <c:pt idx="31">
                  <c:v>90.107901293340063</c:v>
                </c:pt>
                <c:pt idx="32">
                  <c:v>90.1568152687923</c:v>
                </c:pt>
                <c:pt idx="33">
                  <c:v>90.201776525577415</c:v>
                </c:pt>
                <c:pt idx="34">
                  <c:v>90.247164499583647</c:v>
                </c:pt>
                <c:pt idx="35">
                  <c:v>90.300092415813353</c:v>
                </c:pt>
                <c:pt idx="36">
                  <c:v>90.371583453008881</c:v>
                </c:pt>
                <c:pt idx="37">
                  <c:v>90.478100934848428</c:v>
                </c:pt>
                <c:pt idx="38">
                  <c:v>90.643462465235217</c:v>
                </c:pt>
                <c:pt idx="39">
                  <c:v>90.901127465039494</c:v>
                </c:pt>
                <c:pt idx="40">
                  <c:v>91.296783295369494</c:v>
                </c:pt>
                <c:pt idx="41">
                  <c:v>91.891065054649033</c:v>
                </c:pt>
                <c:pt idx="42">
                  <c:v>92.762130624185602</c:v>
                </c:pt>
                <c:pt idx="43">
                  <c:v>94.007684474556271</c:v>
                </c:pt>
                <c:pt idx="44">
                  <c:v>95.745917982974362</c:v>
                </c:pt>
                <c:pt idx="45">
                  <c:v>98.114735712187212</c:v>
                </c:pt>
                <c:pt idx="46">
                  <c:v>101.26859813289167</c:v>
                </c:pt>
                <c:pt idx="47">
                  <c:v>105.37236612694706</c:v>
                </c:pt>
                <c:pt idx="48">
                  <c:v>110.59171175757326</c:v>
                </c:pt>
                <c:pt idx="49">
                  <c:v>117.07998106030753</c:v>
                </c:pt>
                <c:pt idx="50">
                  <c:v>124.96185382028615</c:v>
                </c:pt>
                <c:pt idx="51">
                  <c:v>134.31470666068594</c:v>
                </c:pt>
                <c:pt idx="52">
                  <c:v>145.14916282292725</c:v>
                </c:pt>
                <c:pt idx="53">
                  <c:v>157.39068207059026</c:v>
                </c:pt>
                <c:pt idx="54">
                  <c:v>170.86349176265733</c:v>
                </c:pt>
                <c:pt idx="55">
                  <c:v>185.27450035502312</c:v>
                </c:pt>
                <c:pt idx="56">
                  <c:v>200.18341721168895</c:v>
                </c:pt>
                <c:pt idx="57">
                  <c:v>214.92313173476916</c:v>
                </c:pt>
                <c:pt idx="58">
                  <c:v>228.41968317969082</c:v>
                </c:pt>
                <c:pt idx="59">
                  <c:v>238.91979770208107</c:v>
                </c:pt>
                <c:pt idx="60">
                  <c:v>243.83939690704227</c:v>
                </c:pt>
                <c:pt idx="61">
                  <c:v>240.19331891867211</c:v>
                </c:pt>
                <c:pt idx="62">
                  <c:v>225.93503210173799</c:v>
                </c:pt>
                <c:pt idx="63">
                  <c:v>201.70656109352493</c:v>
                </c:pt>
                <c:pt idx="64">
                  <c:v>171.57853591446465</c:v>
                </c:pt>
                <c:pt idx="65">
                  <c:v>141.67542643209327</c:v>
                </c:pt>
                <c:pt idx="66">
                  <c:v>117.35575709875781</c:v>
                </c:pt>
                <c:pt idx="67">
                  <c:v>101.03461910809125</c:v>
                </c:pt>
                <c:pt idx="68">
                  <c:v>92.084108511625033</c:v>
                </c:pt>
                <c:pt idx="69">
                  <c:v>88.330304514104824</c:v>
                </c:pt>
                <c:pt idx="70">
                  <c:v>87.648755096907053</c:v>
                </c:pt>
                <c:pt idx="71">
                  <c:v>88.719500874861367</c:v>
                </c:pt>
                <c:pt idx="72">
                  <c:v>91.009158111430722</c:v>
                </c:pt>
                <c:pt idx="73">
                  <c:v>94.463208511493661</c:v>
                </c:pt>
                <c:pt idx="74">
                  <c:v>99.236804517943426</c:v>
                </c:pt>
                <c:pt idx="75">
                  <c:v>105.5381756924192</c:v>
                </c:pt>
                <c:pt idx="76">
                  <c:v>113.54411999530035</c:v>
                </c:pt>
                <c:pt idx="77">
                  <c:v>123.34279724154561</c:v>
                </c:pt>
                <c:pt idx="78">
                  <c:v>134.88167009447429</c:v>
                </c:pt>
                <c:pt idx="79">
                  <c:v>147.90805219530179</c:v>
                </c:pt>
                <c:pt idx="80">
                  <c:v>161.88048260673855</c:v>
                </c:pt>
                <c:pt idx="81">
                  <c:v>175.81753466488772</c:v>
                </c:pt>
                <c:pt idx="82">
                  <c:v>188.08867803242487</c:v>
                </c:pt>
                <c:pt idx="83">
                  <c:v>196.30335689301467</c:v>
                </c:pt>
                <c:pt idx="84">
                  <c:v>197.65606036638241</c:v>
                </c:pt>
                <c:pt idx="85">
                  <c:v>190.01708628804943</c:v>
                </c:pt>
                <c:pt idx="86">
                  <c:v>173.42744816761285</c:v>
                </c:pt>
                <c:pt idx="87">
                  <c:v>150.86803917912147</c:v>
                </c:pt>
                <c:pt idx="88">
                  <c:v>127.30313328169711</c:v>
                </c:pt>
                <c:pt idx="89">
                  <c:v>107.3846297770345</c:v>
                </c:pt>
                <c:pt idx="90">
                  <c:v>93.486803203098745</c:v>
                </c:pt>
                <c:pt idx="91">
                  <c:v>85.393360835106563</c:v>
                </c:pt>
                <c:pt idx="92">
                  <c:v>81.41116105164285</c:v>
                </c:pt>
                <c:pt idx="93">
                  <c:v>79.709530917548406</c:v>
                </c:pt>
                <c:pt idx="94">
                  <c:v>79.025943770759696</c:v>
                </c:pt>
                <c:pt idx="95">
                  <c:v>78.713527580943065</c:v>
                </c:pt>
                <c:pt idx="96">
                  <c:v>78.51295705153214</c:v>
                </c:pt>
                <c:pt idx="97">
                  <c:v>78.340862926523144</c:v>
                </c:pt>
                <c:pt idx="98">
                  <c:v>78.175429026838827</c:v>
                </c:pt>
                <c:pt idx="99">
                  <c:v>78.011935234080113</c:v>
                </c:pt>
                <c:pt idx="100">
                  <c:v>77.849495829774099</c:v>
                </c:pt>
                <c:pt idx="101">
                  <c:v>77.687928953075499</c:v>
                </c:pt>
                <c:pt idx="102">
                  <c:v>77.527162114131585</c:v>
                </c:pt>
                <c:pt idx="103">
                  <c:v>77.367141682954127</c:v>
                </c:pt>
                <c:pt idx="104">
                  <c:v>77.20782609254222</c:v>
                </c:pt>
                <c:pt idx="105">
                  <c:v>77.049199239956295</c:v>
                </c:pt>
                <c:pt idx="106">
                  <c:v>76.891310582499244</c:v>
                </c:pt>
                <c:pt idx="107">
                  <c:v>76.734376627691503</c:v>
                </c:pt>
                <c:pt idx="108">
                  <c:v>76.579015918033392</c:v>
                </c:pt>
                <c:pt idx="109">
                  <c:v>76.426745588866538</c:v>
                </c:pt>
                <c:pt idx="110">
                  <c:v>76.280931510347102</c:v>
                </c:pt>
                <c:pt idx="111">
                  <c:v>76.148413405933397</c:v>
                </c:pt>
                <c:pt idx="112">
                  <c:v>76.041933713357565</c:v>
                </c:pt>
                <c:pt idx="113">
                  <c:v>75.983164751284107</c:v>
                </c:pt>
                <c:pt idx="114">
                  <c:v>76.005469085664316</c:v>
                </c:pt>
                <c:pt idx="115">
                  <c:v>76.15461479846654</c:v>
                </c:pt>
                <c:pt idx="116">
                  <c:v>76.484802711355883</c:v>
                </c:pt>
                <c:pt idx="117">
                  <c:v>77.046909193430977</c:v>
                </c:pt>
                <c:pt idx="118">
                  <c:v>77.865897065406955</c:v>
                </c:pt>
                <c:pt idx="119">
                  <c:v>78.905509742457255</c:v>
                </c:pt>
                <c:pt idx="120">
                  <c:v>80.025208444990184</c:v>
                </c:pt>
                <c:pt idx="121">
                  <c:v>80.955354204589753</c:v>
                </c:pt>
                <c:pt idx="122">
                  <c:v>81.344340362368683</c:v>
                </c:pt>
                <c:pt idx="123">
                  <c:v>80.915421477029682</c:v>
                </c:pt>
                <c:pt idx="124">
                  <c:v>79.665678836385453</c:v>
                </c:pt>
                <c:pt idx="125">
                  <c:v>77.930436698407803</c:v>
                </c:pt>
                <c:pt idx="126">
                  <c:v>76.206946715861761</c:v>
                </c:pt>
                <c:pt idx="127">
                  <c:v>74.868288296867789</c:v>
                </c:pt>
                <c:pt idx="128">
                  <c:v>74.012302181339763</c:v>
                </c:pt>
                <c:pt idx="129">
                  <c:v>73.527936959264252</c:v>
                </c:pt>
                <c:pt idx="130">
                  <c:v>73.250499988067858</c:v>
                </c:pt>
                <c:pt idx="131">
                  <c:v>73.060856780306793</c:v>
                </c:pt>
                <c:pt idx="132">
                  <c:v>72.90029903459525</c:v>
                </c:pt>
                <c:pt idx="133">
                  <c:v>72.747411756968148</c:v>
                </c:pt>
                <c:pt idx="134">
                  <c:v>72.596210146262848</c:v>
                </c:pt>
                <c:pt idx="135">
                  <c:v>72.445389773692426</c:v>
                </c:pt>
                <c:pt idx="136">
                  <c:v>72.294728074834637</c:v>
                </c:pt>
                <c:pt idx="137">
                  <c:v>72.144203757986858</c:v>
                </c:pt>
                <c:pt idx="138">
                  <c:v>71.993856303832914</c:v>
                </c:pt>
                <c:pt idx="139">
                  <c:v>71.8438579626918</c:v>
                </c:pt>
                <c:pt idx="140">
                  <c:v>71.694823063430363</c:v>
                </c:pt>
                <c:pt idx="141">
                  <c:v>71.548676927351423</c:v>
                </c:pt>
                <c:pt idx="142">
                  <c:v>71.410695648758349</c:v>
                </c:pt>
                <c:pt idx="143">
                  <c:v>71.293405867087628</c:v>
                </c:pt>
                <c:pt idx="144">
                  <c:v>71.222213964792843</c:v>
                </c:pt>
                <c:pt idx="145">
                  <c:v>71.240087306562913</c:v>
                </c:pt>
                <c:pt idx="146">
                  <c:v>71.404715405410883</c:v>
                </c:pt>
                <c:pt idx="147">
                  <c:v>71.76976281267568</c:v>
                </c:pt>
                <c:pt idx="148">
                  <c:v>72.347972101041577</c:v>
                </c:pt>
                <c:pt idx="149">
                  <c:v>73.070191560138412</c:v>
                </c:pt>
                <c:pt idx="150">
                  <c:v>73.771110999323696</c:v>
                </c:pt>
                <c:pt idx="151">
                  <c:v>74.229665952637376</c:v>
                </c:pt>
                <c:pt idx="152">
                  <c:v>74.259226865892956</c:v>
                </c:pt>
                <c:pt idx="153">
                  <c:v>73.799518527974058</c:v>
                </c:pt>
                <c:pt idx="154">
                  <c:v>72.949256422014599</c:v>
                </c:pt>
                <c:pt idx="155">
                  <c:v>71.915685315487437</c:v>
                </c:pt>
                <c:pt idx="156">
                  <c:v>70.915930627320762</c:v>
                </c:pt>
                <c:pt idx="157">
                  <c:v>70.093758649624391</c:v>
                </c:pt>
                <c:pt idx="158">
                  <c:v>69.493002199556287</c:v>
                </c:pt>
                <c:pt idx="159">
                  <c:v>69.083020127644986</c:v>
                </c:pt>
                <c:pt idx="160">
                  <c:v>68.803228911960943</c:v>
                </c:pt>
                <c:pt idx="161">
                  <c:v>68.597231281971162</c:v>
                </c:pt>
                <c:pt idx="162">
                  <c:v>68.426764350174579</c:v>
                </c:pt>
                <c:pt idx="163">
                  <c:v>68.271012882198434</c:v>
                </c:pt>
                <c:pt idx="164">
                  <c:v>68.120543225713462</c:v>
                </c:pt>
                <c:pt idx="165">
                  <c:v>67.971721994527229</c:v>
                </c:pt>
                <c:pt idx="166">
                  <c:v>67.823344598725356</c:v>
                </c:pt>
                <c:pt idx="167">
                  <c:v>67.67506301468319</c:v>
                </c:pt>
                <c:pt idx="168">
                  <c:v>67.52678745919934</c:v>
                </c:pt>
                <c:pt idx="169">
                  <c:v>67.378495553681191</c:v>
                </c:pt>
                <c:pt idx="170">
                  <c:v>67.230180520591716</c:v>
                </c:pt>
                <c:pt idx="171">
                  <c:v>67.081839084451516</c:v>
                </c:pt>
                <c:pt idx="172">
                  <c:v>66.933469005249378</c:v>
                </c:pt>
                <c:pt idx="173">
                  <c:v>66.785068614150148</c:v>
                </c:pt>
                <c:pt idx="174">
                  <c:v>66.636636706666039</c:v>
                </c:pt>
                <c:pt idx="175">
                  <c:v>66.488172490066304</c:v>
                </c:pt>
                <c:pt idx="176">
                  <c:v>66.339675537695797</c:v>
                </c:pt>
                <c:pt idx="177">
                  <c:v>66.191145744622276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86.777646411904044</c:v>
                </c:pt>
                <c:pt idx="5">
                  <c:v>86.929943125224426</c:v>
                </c:pt>
                <c:pt idx="6">
                  <c:v>87.081926755554207</c:v>
                </c:pt>
                <c:pt idx="7">
                  <c:v>87.233500028150459</c:v>
                </c:pt>
                <c:pt idx="8">
                  <c:v>87.384550960916243</c:v>
                </c:pt>
                <c:pt idx="9">
                  <c:v>87.534951225801862</c:v>
                </c:pt>
                <c:pt idx="10">
                  <c:v>87.684554397683215</c:v>
                </c:pt>
                <c:pt idx="11">
                  <c:v>87.833194097540016</c:v>
                </c:pt>
                <c:pt idx="12">
                  <c:v>87.980682041240129</c:v>
                </c:pt>
                <c:pt idx="13">
                  <c:v>88.126806010694665</c:v>
                </c:pt>
                <c:pt idx="14">
                  <c:v>88.271327770676322</c:v>
                </c:pt>
                <c:pt idx="15">
                  <c:v>88.413980962270728</c:v>
                </c:pt>
                <c:pt idx="16">
                  <c:v>88.554469012797995</c:v>
                </c:pt>
                <c:pt idx="17">
                  <c:v>88.692463112091119</c:v>
                </c:pt>
                <c:pt idx="18">
                  <c:v>88.827600316171058</c:v>
                </c:pt>
                <c:pt idx="19">
                  <c:v>88.959481851434049</c:v>
                </c:pt>
                <c:pt idx="20">
                  <c:v>89.087671705168049</c:v>
                </c:pt>
                <c:pt idx="21">
                  <c:v>89.211695601088437</c:v>
                </c:pt>
                <c:pt idx="22">
                  <c:v>89.331040470996598</c:v>
                </c:pt>
                <c:pt idx="23">
                  <c:v>89.445154544787982</c:v>
                </c:pt>
                <c:pt idx="24">
                  <c:v>89.553448189826057</c:v>
                </c:pt>
                <c:pt idx="25">
                  <c:v>89.65529563589719</c:v>
                </c:pt>
                <c:pt idx="26">
                  <c:v>89.750037722139268</c:v>
                </c:pt>
                <c:pt idx="27">
                  <c:v>89.83698579592587</c:v>
                </c:pt>
                <c:pt idx="28">
                  <c:v>89.915426879104743</c:v>
                </c:pt>
                <c:pt idx="29">
                  <c:v>89.984630192742131</c:v>
                </c:pt>
                <c:pt idx="30">
                  <c:v>90.043855096424593</c:v>
                </c:pt>
                <c:pt idx="31">
                  <c:v>90.092360451519156</c:v>
                </c:pt>
                <c:pt idx="32">
                  <c:v>90.129415359650849</c:v>
                </c:pt>
                <c:pt idx="33">
                  <c:v>90.154311159058807</c:v>
                </c:pt>
                <c:pt idx="34">
                  <c:v>90.166374484670939</c:v>
                </c:pt>
                <c:pt idx="35">
                  <c:v>90.164981116235452</c:v>
                </c:pt>
                <c:pt idx="36">
                  <c:v>90.149570257526506</c:v>
                </c:pt>
                <c:pt idx="37">
                  <c:v>90.119658814513542</c:v>
                </c:pt>
                <c:pt idx="38">
                  <c:v>90.074855178248725</c:v>
                </c:pt>
                <c:pt idx="39">
                  <c:v>90.014871976110172</c:v>
                </c:pt>
                <c:pt idx="40">
                  <c:v>89.939537239462837</c:v>
                </c:pt>
                <c:pt idx="41">
                  <c:v>89.848803451948029</c:v>
                </c:pt>
                <c:pt idx="42">
                  <c:v>89.742753993505275</c:v>
                </c:pt>
                <c:pt idx="43">
                  <c:v>89.621606581032793</c:v>
                </c:pt>
                <c:pt idx="44">
                  <c:v>89.485713424191331</c:v>
                </c:pt>
                <c:pt idx="45">
                  <c:v>89.335557957812057</c:v>
                </c:pt>
                <c:pt idx="46">
                  <c:v>89.171748171324396</c:v>
                </c:pt>
                <c:pt idx="47">
                  <c:v>88.995006719109909</c:v>
                </c:pt>
                <c:pt idx="48">
                  <c:v>88.806158151319224</c:v>
                </c:pt>
                <c:pt idx="49">
                  <c:v>88.606113740482783</c:v>
                </c:pt>
                <c:pt idx="50">
                  <c:v>88.395854484976098</c:v>
                </c:pt>
                <c:pt idx="51">
                  <c:v>88.176412938713739</c:v>
                </c:pt>
                <c:pt idx="52">
                  <c:v>87.948854543598316</c:v>
                </c:pt>
                <c:pt idx="53">
                  <c:v>87.714259127350431</c:v>
                </c:pt>
                <c:pt idx="54">
                  <c:v>87.473703178124381</c:v>
                </c:pt>
                <c:pt idx="55">
                  <c:v>87.228243425435736</c:v>
                </c:pt>
                <c:pt idx="56">
                  <c:v>86.978902153043663</c:v>
                </c:pt>
                <c:pt idx="57">
                  <c:v>86.726654553064265</c:v>
                </c:pt>
                <c:pt idx="58">
                  <c:v>86.4724183111108</c:v>
                </c:pt>
                <c:pt idx="59">
                  <c:v>86.217045497958921</c:v>
                </c:pt>
                <c:pt idx="60">
                  <c:v>85.961316740761347</c:v>
                </c:pt>
                <c:pt idx="61">
                  <c:v>85.705937560808323</c:v>
                </c:pt>
                <c:pt idx="62">
                  <c:v>85.451536697828487</c:v>
                </c:pt>
                <c:pt idx="63">
                  <c:v>85.198666193535573</c:v>
                </c:pt>
                <c:pt idx="64">
                  <c:v>84.947802978693417</c:v>
                </c:pt>
                <c:pt idx="65">
                  <c:v>84.699351696384781</c:v>
                </c:pt>
                <c:pt idx="66">
                  <c:v>84.453648496700836</c:v>
                </c:pt>
                <c:pt idx="67">
                  <c:v>84.210965551654041</c:v>
                </c:pt>
                <c:pt idx="68">
                  <c:v>83.971516060675228</c:v>
                </c:pt>
                <c:pt idx="69">
                  <c:v>83.735459543728439</c:v>
                </c:pt>
                <c:pt idx="70">
                  <c:v>83.502907248378705</c:v>
                </c:pt>
                <c:pt idx="71">
                  <c:v>83.273927527047661</c:v>
                </c:pt>
                <c:pt idx="72">
                  <c:v>83.048551069633334</c:v>
                </c:pt>
                <c:pt idx="73">
                  <c:v>82.826775903548324</c:v>
                </c:pt>
                <c:pt idx="74">
                  <c:v>82.608572097335596</c:v>
                </c:pt>
                <c:pt idx="75">
                  <c:v>82.393886124979687</c:v>
                </c:pt>
                <c:pt idx="76">
                  <c:v>82.182644865728506</c:v>
                </c:pt>
                <c:pt idx="77">
                  <c:v>81.974759228757875</c:v>
                </c:pt>
                <c:pt idx="78">
                  <c:v>81.770127403559812</c:v>
                </c:pt>
                <c:pt idx="79">
                  <c:v>81.568637745813163</c:v>
                </c:pt>
                <c:pt idx="80">
                  <c:v>81.370171315037794</c:v>
                </c:pt>
                <c:pt idx="81">
                  <c:v>81.17460408489346</c:v>
                </c:pt>
                <c:pt idx="82">
                  <c:v>80.981808849898513</c:v>
                </c:pt>
                <c:pt idx="83">
                  <c:v>80.791656853929851</c:v>
                </c:pt>
                <c:pt idx="84">
                  <c:v>80.604019166405678</c:v>
                </c:pt>
                <c:pt idx="85">
                  <c:v>80.418767831796146</c:v>
                </c:pt>
                <c:pt idx="86">
                  <c:v>80.235776817259421</c:v>
                </c:pt>
                <c:pt idx="87">
                  <c:v>80.054922781942068</c:v>
                </c:pt>
                <c:pt idx="88">
                  <c:v>79.876085689949917</c:v>
                </c:pt>
                <c:pt idx="89">
                  <c:v>79.699149287304181</c:v>
                </c:pt>
                <c:pt idx="90">
                  <c:v>79.524001461434139</c:v>
                </c:pt>
                <c:pt idx="91">
                  <c:v>79.350534499988498</c:v>
                </c:pt>
                <c:pt idx="92">
                  <c:v>79.178645264020787</c:v>
                </c:pt>
                <c:pt idx="93">
                  <c:v>79.008235288954268</c:v>
                </c:pt>
                <c:pt idx="94">
                  <c:v>78.839210825181922</c:v>
                </c:pt>
                <c:pt idx="95">
                  <c:v>78.671482828718439</c:v>
                </c:pt>
                <c:pt idx="96">
                  <c:v>78.504966911005098</c:v>
                </c:pt>
                <c:pt idx="97">
                  <c:v>78.339583255769753</c:v>
                </c:pt>
                <c:pt idx="98">
                  <c:v>78.175256509768843</c:v>
                </c:pt>
                <c:pt idx="99">
                  <c:v>78.011915653273391</c:v>
                </c:pt>
                <c:pt idx="100">
                  <c:v>77.849493855306577</c:v>
                </c:pt>
                <c:pt idx="101">
                  <c:v>77.687928317884356</c:v>
                </c:pt>
                <c:pt idx="102">
                  <c:v>77.527160112847724</c:v>
                </c:pt>
                <c:pt idx="103">
                  <c:v>77.367134014294592</c:v>
                </c:pt>
                <c:pt idx="104">
                  <c:v>77.207798329115349</c:v>
                </c:pt>
                <c:pt idx="105">
                  <c:v>77.049104727698889</c:v>
                </c:pt>
                <c:pt idx="106">
                  <c:v>76.891008076498679</c:v>
                </c:pt>
                <c:pt idx="107">
                  <c:v>76.733466273824305</c:v>
                </c:pt>
                <c:pt idx="108">
                  <c:v>76.576440089946374</c:v>
                </c:pt>
                <c:pt idx="109">
                  <c:v>76.419893012365549</c:v>
                </c:pt>
                <c:pt idx="110">
                  <c:v>76.263791096893442</c:v>
                </c:pt>
                <c:pt idx="111">
                  <c:v>76.108102825022755</c:v>
                </c:pt>
                <c:pt idx="112">
                  <c:v>75.952798967915854</c:v>
                </c:pt>
                <c:pt idx="113">
                  <c:v>75.797852457217658</c:v>
                </c:pt>
                <c:pt idx="114">
                  <c:v>75.643238262791243</c:v>
                </c:pt>
                <c:pt idx="115">
                  <c:v>75.488933277382472</c:v>
                </c:pt>
                <c:pt idx="116">
                  <c:v>75.334916208139774</c:v>
                </c:pt>
                <c:pt idx="117">
                  <c:v>75.181167474843335</c:v>
                </c:pt>
                <c:pt idx="118">
                  <c:v>75.027669114632744</c:v>
                </c:pt>
                <c:pt idx="119">
                  <c:v>74.874404692962287</c:v>
                </c:pt>
                <c:pt idx="120">
                  <c:v>74.721359220452868</c:v>
                </c:pt>
                <c:pt idx="121">
                  <c:v>74.568519075254528</c:v>
                </c:pt>
                <c:pt idx="122">
                  <c:v>74.415871930472321</c:v>
                </c:pt>
                <c:pt idx="123">
                  <c:v>74.26340668615174</c:v>
                </c:pt>
                <c:pt idx="124">
                  <c:v>74.111113405256006</c:v>
                </c:pt>
                <c:pt idx="125">
                  <c:v>73.958983253005371</c:v>
                </c:pt>
                <c:pt idx="126">
                  <c:v>73.807008438884026</c:v>
                </c:pt>
                <c:pt idx="127">
                  <c:v>73.655182160555711</c:v>
                </c:pt>
                <c:pt idx="128">
                  <c:v>73.503498548869047</c:v>
                </c:pt>
                <c:pt idx="129">
                  <c:v>73.351952613078197</c:v>
                </c:pt>
                <c:pt idx="130">
                  <c:v>73.200540185362556</c:v>
                </c:pt>
                <c:pt idx="131">
                  <c:v>73.04925786370184</c:v>
                </c:pt>
                <c:pt idx="132">
                  <c:v>72.898102952162162</c:v>
                </c:pt>
                <c:pt idx="133">
                  <c:v>72.747073397678705</c:v>
                </c:pt>
                <c:pt idx="134">
                  <c:v>72.596167722491288</c:v>
                </c:pt>
                <c:pt idx="135">
                  <c:v>72.445384951509993</c:v>
                </c:pt>
                <c:pt idx="136">
                  <c:v>72.294724534064684</c:v>
                </c:pt>
                <c:pt idx="137">
                  <c:v>72.144186259733203</c:v>
                </c:pt>
                <c:pt idx="138">
                  <c:v>71.993770168249256</c:v>
                </c:pt>
                <c:pt idx="139">
                  <c:v>71.843476453861015</c:v>
                </c:pt>
                <c:pt idx="140">
                  <c:v>71.693305364940684</c:v>
                </c:pt>
                <c:pt idx="141">
                  <c:v>71.543257100115042</c:v>
                </c:pt>
                <c:pt idx="142">
                  <c:v>71.393331702679262</c:v>
                </c:pt>
                <c:pt idx="143">
                  <c:v>71.243528955539148</c:v>
                </c:pt>
                <c:pt idx="144">
                  <c:v>71.093848279365105</c:v>
                </c:pt>
                <c:pt idx="145">
                  <c:v>70.944288636993022</c:v>
                </c:pt>
                <c:pt idx="146">
                  <c:v>70.794848447329798</c:v>
                </c:pt>
                <c:pt idx="147">
                  <c:v>70.645525512077199</c:v>
                </c:pt>
                <c:pt idx="148">
                  <c:v>70.496316958442932</c:v>
                </c:pt>
                <c:pt idx="149">
                  <c:v>70.347219200645426</c:v>
                </c:pt>
                <c:pt idx="150">
                  <c:v>70.198227922439031</c:v>
                </c:pt>
                <c:pt idx="151">
                  <c:v>70.049338082106544</c:v>
                </c:pt>
                <c:pt idx="152">
                  <c:v>69.900543940429799</c:v>
                </c:pt>
                <c:pt idx="153">
                  <c:v>69.751839111113611</c:v>
                </c:pt>
                <c:pt idx="154">
                  <c:v>69.603216632080589</c:v>
                </c:pt>
                <c:pt idx="155">
                  <c:v>69.454669055051895</c:v>
                </c:pt>
                <c:pt idx="156">
                  <c:v>69.306188549963053</c:v>
                </c:pt>
                <c:pt idx="157">
                  <c:v>69.157767020101161</c:v>
                </c:pt>
                <c:pt idx="158">
                  <c:v>69.009396223440547</c:v>
                </c:pt>
                <c:pt idx="159">
                  <c:v>68.861067895523774</c:v>
                </c:pt>
                <c:pt idx="160">
                  <c:v>68.712773869382474</c:v>
                </c:pt>
                <c:pt idx="161">
                  <c:v>68.56450618839483</c:v>
                </c:pt>
                <c:pt idx="162">
                  <c:v>68.416257208585421</c:v>
                </c:pt>
                <c:pt idx="163">
                  <c:v>68.268019687629703</c:v>
                </c:pt>
                <c:pt idx="164">
                  <c:v>68.119786858661911</c:v>
                </c:pt>
                <c:pt idx="165">
                  <c:v>67.971552487837442</c:v>
                </c:pt>
                <c:pt idx="166">
                  <c:v>67.823310915406424</c:v>
                </c:pt>
                <c:pt idx="167">
                  <c:v>67.675057080771197</c:v>
                </c:pt>
                <c:pt idx="168">
                  <c:v>67.526786532590506</c:v>
                </c:pt>
                <c:pt idx="169">
                  <c:v>67.378495425442907</c:v>
                </c:pt>
                <c:pt idx="170">
                  <c:v>67.230180504864677</c:v>
                </c:pt>
                <c:pt idx="171">
                  <c:v>67.081839082742562</c:v>
                </c:pt>
                <c:pt idx="172">
                  <c:v>66.933469005084859</c:v>
                </c:pt>
                <c:pt idx="173">
                  <c:v>66.785068614136122</c:v>
                </c:pt>
                <c:pt idx="174">
                  <c:v>66.636636706664973</c:v>
                </c:pt>
                <c:pt idx="175">
                  <c:v>66.488172490066233</c:v>
                </c:pt>
                <c:pt idx="176">
                  <c:v>66.339675537695797</c:v>
                </c:pt>
                <c:pt idx="177">
                  <c:v>66.191145744622276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92</c:v>
                </c:pt>
                <c:pt idx="1">
                  <c:v>92.164000000000001</c:v>
                </c:pt>
                <c:pt idx="2">
                  <c:v>91.656000000000006</c:v>
                </c:pt>
                <c:pt idx="3">
                  <c:v>92.114999999999995</c:v>
                </c:pt>
                <c:pt idx="4">
                  <c:v>91.23</c:v>
                </c:pt>
                <c:pt idx="5">
                  <c:v>91.918000000000006</c:v>
                </c:pt>
                <c:pt idx="6">
                  <c:v>93.426000000000002</c:v>
                </c:pt>
                <c:pt idx="7">
                  <c:v>92.835999999999999</c:v>
                </c:pt>
                <c:pt idx="8">
                  <c:v>91.950999999999993</c:v>
                </c:pt>
                <c:pt idx="9">
                  <c:v>91.525000000000006</c:v>
                </c:pt>
                <c:pt idx="10">
                  <c:v>91.966999999999999</c:v>
                </c:pt>
                <c:pt idx="11">
                  <c:v>92.081999999999994</c:v>
                </c:pt>
                <c:pt idx="12">
                  <c:v>92.033000000000001</c:v>
                </c:pt>
                <c:pt idx="13">
                  <c:v>92.016000000000005</c:v>
                </c:pt>
                <c:pt idx="14">
                  <c:v>91.393000000000001</c:v>
                </c:pt>
                <c:pt idx="15">
                  <c:v>91.097999999999999</c:v>
                </c:pt>
                <c:pt idx="16">
                  <c:v>91.966999999999999</c:v>
                </c:pt>
                <c:pt idx="17">
                  <c:v>91.573999999999998</c:v>
                </c:pt>
                <c:pt idx="18">
                  <c:v>92.164000000000001</c:v>
                </c:pt>
                <c:pt idx="19">
                  <c:v>91.688999999999993</c:v>
                </c:pt>
                <c:pt idx="20">
                  <c:v>91.852000000000004</c:v>
                </c:pt>
                <c:pt idx="21">
                  <c:v>91.59</c:v>
                </c:pt>
                <c:pt idx="22">
                  <c:v>91.311000000000007</c:v>
                </c:pt>
                <c:pt idx="23">
                  <c:v>91.066000000000003</c:v>
                </c:pt>
                <c:pt idx="24">
                  <c:v>91.492000000000004</c:v>
                </c:pt>
                <c:pt idx="25">
                  <c:v>91.295000000000002</c:v>
                </c:pt>
                <c:pt idx="26">
                  <c:v>90.933999999999997</c:v>
                </c:pt>
                <c:pt idx="27">
                  <c:v>90.459000000000003</c:v>
                </c:pt>
                <c:pt idx="28">
                  <c:v>90.869</c:v>
                </c:pt>
                <c:pt idx="29">
                  <c:v>91.557000000000002</c:v>
                </c:pt>
                <c:pt idx="30">
                  <c:v>90.802999999999997</c:v>
                </c:pt>
                <c:pt idx="31">
                  <c:v>91.049000000000007</c:v>
                </c:pt>
                <c:pt idx="32">
                  <c:v>91.656000000000006</c:v>
                </c:pt>
                <c:pt idx="33">
                  <c:v>92.376999999999995</c:v>
                </c:pt>
                <c:pt idx="34">
                  <c:v>92.197000000000003</c:v>
                </c:pt>
                <c:pt idx="35">
                  <c:v>91.638999999999996</c:v>
                </c:pt>
                <c:pt idx="36">
                  <c:v>92.114999999999995</c:v>
                </c:pt>
                <c:pt idx="37">
                  <c:v>93.033000000000001</c:v>
                </c:pt>
                <c:pt idx="38">
                  <c:v>92.704999999999998</c:v>
                </c:pt>
                <c:pt idx="39">
                  <c:v>92.721000000000004</c:v>
                </c:pt>
                <c:pt idx="40">
                  <c:v>92.902000000000001</c:v>
                </c:pt>
                <c:pt idx="41">
                  <c:v>94.131</c:v>
                </c:pt>
                <c:pt idx="42">
                  <c:v>94.918000000000006</c:v>
                </c:pt>
                <c:pt idx="43">
                  <c:v>95.393000000000001</c:v>
                </c:pt>
                <c:pt idx="44">
                  <c:v>95.606999999999999</c:v>
                </c:pt>
                <c:pt idx="45">
                  <c:v>97.918000000000006</c:v>
                </c:pt>
                <c:pt idx="46">
                  <c:v>98.950999999999993</c:v>
                </c:pt>
                <c:pt idx="47">
                  <c:v>99.933999999999997</c:v>
                </c:pt>
                <c:pt idx="48">
                  <c:v>103.11499999999999</c:v>
                </c:pt>
                <c:pt idx="49">
                  <c:v>107.52500000000001</c:v>
                </c:pt>
                <c:pt idx="50">
                  <c:v>115.098</c:v>
                </c:pt>
                <c:pt idx="51">
                  <c:v>126.21299999999999</c:v>
                </c:pt>
                <c:pt idx="52">
                  <c:v>140.869</c:v>
                </c:pt>
                <c:pt idx="53">
                  <c:v>158.04900000000001</c:v>
                </c:pt>
                <c:pt idx="54">
                  <c:v>175.98400000000001</c:v>
                </c:pt>
                <c:pt idx="55">
                  <c:v>193.82</c:v>
                </c:pt>
                <c:pt idx="56">
                  <c:v>208.37700000000001</c:v>
                </c:pt>
                <c:pt idx="57">
                  <c:v>218.70500000000001</c:v>
                </c:pt>
                <c:pt idx="58">
                  <c:v>226.01599999999999</c:v>
                </c:pt>
                <c:pt idx="59">
                  <c:v>230.63900000000001</c:v>
                </c:pt>
                <c:pt idx="60">
                  <c:v>230.47499999999999</c:v>
                </c:pt>
                <c:pt idx="61">
                  <c:v>228.29499999999999</c:v>
                </c:pt>
                <c:pt idx="62">
                  <c:v>221.63900000000001</c:v>
                </c:pt>
                <c:pt idx="63">
                  <c:v>208.328</c:v>
                </c:pt>
                <c:pt idx="64">
                  <c:v>185.541</c:v>
                </c:pt>
                <c:pt idx="65">
                  <c:v>152.607</c:v>
                </c:pt>
                <c:pt idx="66">
                  <c:v>116.721</c:v>
                </c:pt>
                <c:pt idx="67">
                  <c:v>93.23</c:v>
                </c:pt>
                <c:pt idx="68">
                  <c:v>85.59</c:v>
                </c:pt>
                <c:pt idx="69">
                  <c:v>85.540999999999997</c:v>
                </c:pt>
                <c:pt idx="70">
                  <c:v>86.852000000000004</c:v>
                </c:pt>
                <c:pt idx="71">
                  <c:v>87.426000000000002</c:v>
                </c:pt>
                <c:pt idx="72">
                  <c:v>89.295000000000002</c:v>
                </c:pt>
                <c:pt idx="73">
                  <c:v>91.016000000000005</c:v>
                </c:pt>
                <c:pt idx="74">
                  <c:v>96.525000000000006</c:v>
                </c:pt>
                <c:pt idx="75">
                  <c:v>102.508</c:v>
                </c:pt>
                <c:pt idx="76">
                  <c:v>113.08199999999999</c:v>
                </c:pt>
                <c:pt idx="77">
                  <c:v>123.967</c:v>
                </c:pt>
                <c:pt idx="78">
                  <c:v>137.24600000000001</c:v>
                </c:pt>
                <c:pt idx="79">
                  <c:v>149.01599999999999</c:v>
                </c:pt>
                <c:pt idx="80">
                  <c:v>161.22999999999999</c:v>
                </c:pt>
                <c:pt idx="81">
                  <c:v>171.23</c:v>
                </c:pt>
                <c:pt idx="82">
                  <c:v>179</c:v>
                </c:pt>
                <c:pt idx="83">
                  <c:v>184.03299999999999</c:v>
                </c:pt>
                <c:pt idx="84">
                  <c:v>186.672</c:v>
                </c:pt>
                <c:pt idx="85">
                  <c:v>182.98400000000001</c:v>
                </c:pt>
                <c:pt idx="86">
                  <c:v>175.279</c:v>
                </c:pt>
                <c:pt idx="87">
                  <c:v>158.22999999999999</c:v>
                </c:pt>
                <c:pt idx="88">
                  <c:v>132.47499999999999</c:v>
                </c:pt>
                <c:pt idx="89">
                  <c:v>103.164</c:v>
                </c:pt>
                <c:pt idx="90">
                  <c:v>85.492000000000004</c:v>
                </c:pt>
                <c:pt idx="91">
                  <c:v>79.852000000000004</c:v>
                </c:pt>
                <c:pt idx="92">
                  <c:v>79.59</c:v>
                </c:pt>
                <c:pt idx="93">
                  <c:v>78.376999999999995</c:v>
                </c:pt>
                <c:pt idx="94">
                  <c:v>77.361000000000004</c:v>
                </c:pt>
                <c:pt idx="95">
                  <c:v>77.131</c:v>
                </c:pt>
                <c:pt idx="96">
                  <c:v>76.262</c:v>
                </c:pt>
                <c:pt idx="97">
                  <c:v>76.212999999999994</c:v>
                </c:pt>
                <c:pt idx="98">
                  <c:v>75.754000000000005</c:v>
                </c:pt>
                <c:pt idx="99">
                  <c:v>75.902000000000001</c:v>
                </c:pt>
                <c:pt idx="100">
                  <c:v>75.245999999999995</c:v>
                </c:pt>
                <c:pt idx="101">
                  <c:v>75.721000000000004</c:v>
                </c:pt>
                <c:pt idx="102">
                  <c:v>75.049000000000007</c:v>
                </c:pt>
                <c:pt idx="103">
                  <c:v>75.311000000000007</c:v>
                </c:pt>
                <c:pt idx="104">
                  <c:v>75.950999999999993</c:v>
                </c:pt>
                <c:pt idx="105">
                  <c:v>74.212999999999994</c:v>
                </c:pt>
                <c:pt idx="106">
                  <c:v>74.950999999999993</c:v>
                </c:pt>
                <c:pt idx="107">
                  <c:v>75.114999999999995</c:v>
                </c:pt>
                <c:pt idx="108">
                  <c:v>75.245999999999995</c:v>
                </c:pt>
                <c:pt idx="109">
                  <c:v>74.033000000000001</c:v>
                </c:pt>
                <c:pt idx="110">
                  <c:v>73.311000000000007</c:v>
                </c:pt>
                <c:pt idx="111">
                  <c:v>73.983999999999995</c:v>
                </c:pt>
                <c:pt idx="112">
                  <c:v>74.049000000000007</c:v>
                </c:pt>
                <c:pt idx="113">
                  <c:v>73.066000000000003</c:v>
                </c:pt>
                <c:pt idx="114">
                  <c:v>73.212999999999994</c:v>
                </c:pt>
                <c:pt idx="115">
                  <c:v>72.918000000000006</c:v>
                </c:pt>
                <c:pt idx="116">
                  <c:v>73.802999999999997</c:v>
                </c:pt>
                <c:pt idx="117">
                  <c:v>73.459000000000003</c:v>
                </c:pt>
                <c:pt idx="118">
                  <c:v>74.902000000000001</c:v>
                </c:pt>
                <c:pt idx="119">
                  <c:v>75.245999999999995</c:v>
                </c:pt>
                <c:pt idx="120">
                  <c:v>78.606999999999999</c:v>
                </c:pt>
                <c:pt idx="121">
                  <c:v>78.656000000000006</c:v>
                </c:pt>
                <c:pt idx="122">
                  <c:v>80.474999999999994</c:v>
                </c:pt>
                <c:pt idx="123">
                  <c:v>80.557000000000002</c:v>
                </c:pt>
                <c:pt idx="124">
                  <c:v>78.164000000000001</c:v>
                </c:pt>
                <c:pt idx="125">
                  <c:v>77.802999999999997</c:v>
                </c:pt>
                <c:pt idx="126">
                  <c:v>75.754000000000005</c:v>
                </c:pt>
                <c:pt idx="127">
                  <c:v>74.147999999999996</c:v>
                </c:pt>
                <c:pt idx="128">
                  <c:v>70.835999999999999</c:v>
                </c:pt>
                <c:pt idx="129">
                  <c:v>71.278999999999996</c:v>
                </c:pt>
                <c:pt idx="130">
                  <c:v>70.983999999999995</c:v>
                </c:pt>
                <c:pt idx="131">
                  <c:v>70.688999999999993</c:v>
                </c:pt>
                <c:pt idx="132">
                  <c:v>70.311000000000007</c:v>
                </c:pt>
                <c:pt idx="133">
                  <c:v>69.525000000000006</c:v>
                </c:pt>
                <c:pt idx="134">
                  <c:v>69.41</c:v>
                </c:pt>
                <c:pt idx="135">
                  <c:v>68.835999999999999</c:v>
                </c:pt>
                <c:pt idx="136">
                  <c:v>69.704999999999998</c:v>
                </c:pt>
                <c:pt idx="137">
                  <c:v>69.376999999999995</c:v>
                </c:pt>
                <c:pt idx="138">
                  <c:v>68.966999999999999</c:v>
                </c:pt>
                <c:pt idx="139">
                  <c:v>69.212999999999994</c:v>
                </c:pt>
                <c:pt idx="140">
                  <c:v>68.852000000000004</c:v>
                </c:pt>
                <c:pt idx="141">
                  <c:v>68.525000000000006</c:v>
                </c:pt>
                <c:pt idx="142">
                  <c:v>68.197000000000003</c:v>
                </c:pt>
                <c:pt idx="143">
                  <c:v>68.23</c:v>
                </c:pt>
                <c:pt idx="144">
                  <c:v>68.540999999999997</c:v>
                </c:pt>
                <c:pt idx="145">
                  <c:v>68.262</c:v>
                </c:pt>
                <c:pt idx="146">
                  <c:v>67.902000000000001</c:v>
                </c:pt>
                <c:pt idx="147">
                  <c:v>68.59</c:v>
                </c:pt>
                <c:pt idx="148">
                  <c:v>69.049000000000007</c:v>
                </c:pt>
                <c:pt idx="149">
                  <c:v>70.147999999999996</c:v>
                </c:pt>
                <c:pt idx="150">
                  <c:v>70.311000000000007</c:v>
                </c:pt>
                <c:pt idx="151">
                  <c:v>71.097999999999999</c:v>
                </c:pt>
                <c:pt idx="152">
                  <c:v>71.835999999999999</c:v>
                </c:pt>
                <c:pt idx="153">
                  <c:v>71.278999999999996</c:v>
                </c:pt>
                <c:pt idx="154">
                  <c:v>72.164000000000001</c:v>
                </c:pt>
                <c:pt idx="155">
                  <c:v>70.704999999999998</c:v>
                </c:pt>
                <c:pt idx="156">
                  <c:v>69.787000000000006</c:v>
                </c:pt>
                <c:pt idx="157">
                  <c:v>67.328000000000003</c:v>
                </c:pt>
                <c:pt idx="158">
                  <c:v>68.819999999999993</c:v>
                </c:pt>
                <c:pt idx="159">
                  <c:v>67.016000000000005</c:v>
                </c:pt>
                <c:pt idx="160">
                  <c:v>67.180000000000007</c:v>
                </c:pt>
                <c:pt idx="161">
                  <c:v>66.147999999999996</c:v>
                </c:pt>
                <c:pt idx="162">
                  <c:v>66.033000000000001</c:v>
                </c:pt>
                <c:pt idx="163">
                  <c:v>66.902000000000001</c:v>
                </c:pt>
                <c:pt idx="164">
                  <c:v>66.114999999999995</c:v>
                </c:pt>
                <c:pt idx="165">
                  <c:v>65.966999999999999</c:v>
                </c:pt>
                <c:pt idx="166">
                  <c:v>66.606999999999999</c:v>
                </c:pt>
                <c:pt idx="167">
                  <c:v>64.738</c:v>
                </c:pt>
                <c:pt idx="168">
                  <c:v>65.671999999999997</c:v>
                </c:pt>
                <c:pt idx="169">
                  <c:v>64.835999999999999</c:v>
                </c:pt>
                <c:pt idx="170">
                  <c:v>65.278999999999996</c:v>
                </c:pt>
                <c:pt idx="171">
                  <c:v>65.180000000000007</c:v>
                </c:pt>
                <c:pt idx="172">
                  <c:v>65.525000000000006</c:v>
                </c:pt>
                <c:pt idx="173">
                  <c:v>64.343999999999994</c:v>
                </c:pt>
                <c:pt idx="174">
                  <c:v>64.59</c:v>
                </c:pt>
                <c:pt idx="175">
                  <c:v>64.966999999999999</c:v>
                </c:pt>
                <c:pt idx="176">
                  <c:v>65.114999999999995</c:v>
                </c:pt>
                <c:pt idx="177">
                  <c:v>64.41</c:v>
                </c:pt>
                <c:pt idx="178">
                  <c:v>64.738</c:v>
                </c:pt>
                <c:pt idx="179">
                  <c:v>63.148000000000003</c:v>
                </c:pt>
                <c:pt idx="180">
                  <c:v>64.066000000000003</c:v>
                </c:pt>
                <c:pt idx="181">
                  <c:v>64.557000000000002</c:v>
                </c:pt>
                <c:pt idx="182">
                  <c:v>64.393000000000001</c:v>
                </c:pt>
                <c:pt idx="183">
                  <c:v>65</c:v>
                </c:pt>
                <c:pt idx="184">
                  <c:v>64.066000000000003</c:v>
                </c:pt>
                <c:pt idx="185">
                  <c:v>64.164000000000001</c:v>
                </c:pt>
                <c:pt idx="186">
                  <c:v>64.033000000000001</c:v>
                </c:pt>
                <c:pt idx="187">
                  <c:v>64.442999999999998</c:v>
                </c:pt>
                <c:pt idx="188">
                  <c:v>64.507999999999996</c:v>
                </c:pt>
                <c:pt idx="189">
                  <c:v>63.524999999999999</c:v>
                </c:pt>
                <c:pt idx="190">
                  <c:v>63.655999999999999</c:v>
                </c:pt>
                <c:pt idx="191">
                  <c:v>64.983999999999995</c:v>
                </c:pt>
                <c:pt idx="192">
                  <c:v>63.246000000000002</c:v>
                </c:pt>
                <c:pt idx="193">
                  <c:v>63.720999999999997</c:v>
                </c:pt>
                <c:pt idx="194">
                  <c:v>64</c:v>
                </c:pt>
                <c:pt idx="195">
                  <c:v>65.180000000000007</c:v>
                </c:pt>
                <c:pt idx="196">
                  <c:v>64.016000000000005</c:v>
                </c:pt>
                <c:pt idx="197">
                  <c:v>63.902000000000001</c:v>
                </c:pt>
                <c:pt idx="198">
                  <c:v>63.835999999999999</c:v>
                </c:pt>
                <c:pt idx="199">
                  <c:v>63.720999999999997</c:v>
                </c:pt>
                <c:pt idx="200">
                  <c:v>63.639000000000003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91.382305068398296</c:v>
                </c:pt>
                <c:pt idx="6">
                  <c:v>91.429608548520775</c:v>
                </c:pt>
                <c:pt idx="7">
                  <c:v>91.476609122042262</c:v>
                </c:pt>
                <c:pt idx="8">
                  <c:v>91.52321994758158</c:v>
                </c:pt>
                <c:pt idx="9">
                  <c:v>91.569341320636738</c:v>
                </c:pt>
                <c:pt idx="10">
                  <c:v>91.614859271111129</c:v>
                </c:pt>
                <c:pt idx="11">
                  <c:v>91.659644070835867</c:v>
                </c:pt>
                <c:pt idx="12">
                  <c:v>91.703548658755963</c:v>
                </c:pt>
                <c:pt idx="13">
                  <c:v>91.746406995721401</c:v>
                </c:pt>
                <c:pt idx="14">
                  <c:v>91.788032366133862</c:v>
                </c:pt>
                <c:pt idx="15">
                  <c:v>91.828215650329724</c:v>
                </c:pt>
                <c:pt idx="16">
                  <c:v>91.866723600031293</c:v>
                </c:pt>
                <c:pt idx="17">
                  <c:v>91.903297160375885</c:v>
                </c:pt>
                <c:pt idx="18">
                  <c:v>91.937649897653429</c:v>
                </c:pt>
                <c:pt idx="19">
                  <c:v>91.969466615175619</c:v>
                </c:pt>
                <c:pt idx="20">
                  <c:v>91.998402276629122</c:v>
                </c:pt>
                <c:pt idx="21">
                  <c:v>92.024081417587837</c:v>
                </c:pt>
                <c:pt idx="22">
                  <c:v>92.04609833037587</c:v>
                </c:pt>
                <c:pt idx="23">
                  <c:v>92.064018486971065</c:v>
                </c:pt>
                <c:pt idx="24">
                  <c:v>92.077381970935576</c:v>
                </c:pt>
                <c:pt idx="25">
                  <c:v>92.085710203645249</c:v>
                </c:pt>
                <c:pt idx="26">
                  <c:v>92.088518094101019</c:v>
                </c:pt>
                <c:pt idx="27">
                  <c:v>92.085335088937697</c:v>
                </c:pt>
                <c:pt idx="28">
                  <c:v>92.075740683036187</c:v>
                </c:pt>
                <c:pt idx="29">
                  <c:v>92.059423061443852</c:v>
                </c:pt>
                <c:pt idx="30">
                  <c:v>92.036274003853848</c:v>
                </c:pt>
                <c:pt idx="31">
                  <c:v>92.006539293545913</c:v>
                </c:pt>
                <c:pt idx="32">
                  <c:v>91.971051801902945</c:v>
                </c:pt>
                <c:pt idx="33">
                  <c:v>91.931584033696339</c:v>
                </c:pt>
                <c:pt idx="34">
                  <c:v>91.891367543541733</c:v>
                </c:pt>
                <c:pt idx="35">
                  <c:v>91.855836767398046</c:v>
                </c:pt>
                <c:pt idx="36">
                  <c:v>91.833661829871843</c:v>
                </c:pt>
                <c:pt idx="37">
                  <c:v>91.838134834274655</c:v>
                </c:pt>
                <c:pt idx="38">
                  <c:v>91.888961746121211</c:v>
                </c:pt>
                <c:pt idx="39">
                  <c:v>92.014481048681034</c:v>
                </c:pt>
                <c:pt idx="40">
                  <c:v>92.254274709806083</c:v>
                </c:pt>
                <c:pt idx="41">
                  <c:v>92.662052096155222</c:v>
                </c:pt>
                <c:pt idx="42">
                  <c:v>93.308572568444504</c:v>
                </c:pt>
                <c:pt idx="43">
                  <c:v>94.2842332342193</c:v>
                </c:pt>
                <c:pt idx="44">
                  <c:v>95.700799127760561</c:v>
                </c:pt>
                <c:pt idx="45">
                  <c:v>97.691618495114312</c:v>
                </c:pt>
                <c:pt idx="46">
                  <c:v>100.4095800766687</c:v>
                </c:pt>
                <c:pt idx="47">
                  <c:v>104.02207276793526</c:v>
                </c:pt>
                <c:pt idx="48">
                  <c:v>108.70234090374653</c:v>
                </c:pt>
                <c:pt idx="49">
                  <c:v>114.61692072408214</c:v>
                </c:pt>
                <c:pt idx="50">
                  <c:v>121.90930386728452</c:v>
                </c:pt>
                <c:pt idx="51">
                  <c:v>130.68057669620953</c:v>
                </c:pt>
                <c:pt idx="52">
                  <c:v>140.96845153936152</c:v>
                </c:pt>
                <c:pt idx="53">
                  <c:v>152.7266333271599</c:v>
                </c:pt>
                <c:pt idx="54">
                  <c:v>165.80621472819905</c:v>
                </c:pt>
                <c:pt idx="55">
                  <c:v>179.93779093121452</c:v>
                </c:pt>
                <c:pt idx="56">
                  <c:v>194.7027738768079</c:v>
                </c:pt>
                <c:pt idx="57">
                  <c:v>209.46108137946553</c:v>
                </c:pt>
                <c:pt idx="58">
                  <c:v>223.18438087027783</c:v>
                </c:pt>
                <c:pt idx="59">
                  <c:v>234.19049894528615</c:v>
                </c:pt>
                <c:pt idx="60">
                  <c:v>239.96542789492736</c:v>
                </c:pt>
                <c:pt idx="61">
                  <c:v>237.51787525594077</c:v>
                </c:pt>
                <c:pt idx="62">
                  <c:v>224.63843267570343</c:v>
                </c:pt>
                <c:pt idx="63">
                  <c:v>201.66065962446663</c:v>
                </c:pt>
                <c:pt idx="64">
                  <c:v>172.34888541263794</c:v>
                </c:pt>
                <c:pt idx="65">
                  <c:v>142.70529613295449</c:v>
                </c:pt>
                <c:pt idx="66">
                  <c:v>118.19978107582503</c:v>
                </c:pt>
                <c:pt idx="67">
                  <c:v>101.4717960217757</c:v>
                </c:pt>
                <c:pt idx="68">
                  <c:v>92.068891913442698</c:v>
                </c:pt>
                <c:pt idx="69">
                  <c:v>87.874080359314092</c:v>
                </c:pt>
                <c:pt idx="70">
                  <c:v>86.733064652704655</c:v>
                </c:pt>
                <c:pt idx="71">
                  <c:v>87.270059686567009</c:v>
                </c:pt>
                <c:pt idx="72">
                  <c:v>88.907066906245149</c:v>
                </c:pt>
                <c:pt idx="73">
                  <c:v>91.566364299001805</c:v>
                </c:pt>
                <c:pt idx="74">
                  <c:v>95.400798950994499</c:v>
                </c:pt>
                <c:pt idx="75">
                  <c:v>100.63627182533369</c:v>
                </c:pt>
                <c:pt idx="76">
                  <c:v>107.48731288699751</c:v>
                </c:pt>
                <c:pt idx="77">
                  <c:v>116.09966831690966</c:v>
                </c:pt>
                <c:pt idx="78">
                  <c:v>126.4994126506505</c:v>
                </c:pt>
                <c:pt idx="79">
                  <c:v>138.54649902258032</c:v>
                </c:pt>
                <c:pt idx="80">
                  <c:v>151.89408780512878</c:v>
                </c:pt>
                <c:pt idx="81">
                  <c:v>165.93198866915623</c:v>
                </c:pt>
                <c:pt idx="82">
                  <c:v>179.61868234980892</c:v>
                </c:pt>
                <c:pt idx="83">
                  <c:v>191.04179583513505</c:v>
                </c:pt>
                <c:pt idx="84">
                  <c:v>196.84977251507857</c:v>
                </c:pt>
                <c:pt idx="85">
                  <c:v>192.6603028683428</c:v>
                </c:pt>
                <c:pt idx="86">
                  <c:v>175.82742844955396</c:v>
                </c:pt>
                <c:pt idx="87">
                  <c:v>149.15573924318213</c:v>
                </c:pt>
                <c:pt idx="88">
                  <c:v>120.82055798626634</c:v>
                </c:pt>
                <c:pt idx="89">
                  <c:v>98.922060442729617</c:v>
                </c:pt>
                <c:pt idx="90">
                  <c:v>86.286121752654608</c:v>
                </c:pt>
                <c:pt idx="91">
                  <c:v>80.739402445651962</c:v>
                </c:pt>
                <c:pt idx="92">
                  <c:v>78.801961696212217</c:v>
                </c:pt>
                <c:pt idx="93">
                  <c:v>78.165971174345842</c:v>
                </c:pt>
                <c:pt idx="94">
                  <c:v>77.871666365020047</c:v>
                </c:pt>
                <c:pt idx="95">
                  <c:v>77.644142430917341</c:v>
                </c:pt>
                <c:pt idx="96">
                  <c:v>77.427057560170141</c:v>
                </c:pt>
                <c:pt idx="97">
                  <c:v>77.211950999791853</c:v>
                </c:pt>
                <c:pt idx="98">
                  <c:v>76.997838691863151</c:v>
                </c:pt>
                <c:pt idx="99">
                  <c:v>76.784587889762548</c:v>
                </c:pt>
                <c:pt idx="100">
                  <c:v>76.572140363034805</c:v>
                </c:pt>
                <c:pt idx="101">
                  <c:v>76.360446096103203</c:v>
                </c:pt>
                <c:pt idx="102">
                  <c:v>76.149459139263072</c:v>
                </c:pt>
                <c:pt idx="103">
                  <c:v>75.939137667845841</c:v>
                </c:pt>
                <c:pt idx="104">
                  <c:v>75.729445118025822</c:v>
                </c:pt>
                <c:pt idx="105">
                  <c:v>75.520354278156944</c:v>
                </c:pt>
                <c:pt idx="106">
                  <c:v>75.311860372749791</c:v>
                </c:pt>
                <c:pt idx="107">
                  <c:v>75.104019299637514</c:v>
                </c:pt>
                <c:pt idx="108">
                  <c:v>74.897050084464468</c:v>
                </c:pt>
                <c:pt idx="109">
                  <c:v>74.691585987734186</c:v>
                </c:pt>
                <c:pt idx="110">
                  <c:v>74.489234622474726</c:v>
                </c:pt>
                <c:pt idx="111">
                  <c:v>74.293706158567574</c:v>
                </c:pt>
                <c:pt idx="112">
                  <c:v>74.112840204273283</c:v>
                </c:pt>
                <c:pt idx="113">
                  <c:v>73.961785601969822</c:v>
                </c:pt>
                <c:pt idx="114">
                  <c:v>73.867175687083616</c:v>
                </c:pt>
                <c:pt idx="115">
                  <c:v>73.871229288576401</c:v>
                </c:pt>
                <c:pt idx="116">
                  <c:v>74.033344177539817</c:v>
                </c:pt>
                <c:pt idx="117">
                  <c:v>74.425362852523705</c:v>
                </c:pt>
                <c:pt idx="118">
                  <c:v>75.115887040857032</c:v>
                </c:pt>
                <c:pt idx="119">
                  <c:v>76.139020444524419</c:v>
                </c:pt>
                <c:pt idx="120">
                  <c:v>77.444624355614096</c:v>
                </c:pt>
                <c:pt idx="121">
                  <c:v>78.837622600563776</c:v>
                </c:pt>
                <c:pt idx="122">
                  <c:v>79.946429290061815</c:v>
                </c:pt>
                <c:pt idx="123">
                  <c:v>80.301401235200245</c:v>
                </c:pt>
                <c:pt idx="124">
                  <c:v>79.570352018948029</c:v>
                </c:pt>
                <c:pt idx="125">
                  <c:v>77.827556174166915</c:v>
                </c:pt>
                <c:pt idx="126">
                  <c:v>75.589295171190841</c:v>
                </c:pt>
                <c:pt idx="127">
                  <c:v>73.510845966164396</c:v>
                </c:pt>
                <c:pt idx="128">
                  <c:v>72.000999773980894</c:v>
                </c:pt>
                <c:pt idx="129">
                  <c:v>71.091618581409335</c:v>
                </c:pt>
                <c:pt idx="130">
                  <c:v>70.591308949248571</c:v>
                </c:pt>
                <c:pt idx="131">
                  <c:v>70.293709501086994</c:v>
                </c:pt>
                <c:pt idx="132">
                  <c:v>70.072648913658654</c:v>
                </c:pt>
                <c:pt idx="133">
                  <c:v>69.874523667966457</c:v>
                </c:pt>
                <c:pt idx="134">
                  <c:v>69.682520975320401</c:v>
                </c:pt>
                <c:pt idx="135">
                  <c:v>69.492676619300369</c:v>
                </c:pt>
                <c:pt idx="136">
                  <c:v>69.304324675652836</c:v>
                </c:pt>
                <c:pt idx="137">
                  <c:v>69.117441201159636</c:v>
                </c:pt>
                <c:pt idx="138">
                  <c:v>68.932103956787572</c:v>
                </c:pt>
                <c:pt idx="139">
                  <c:v>68.748432801961528</c:v>
                </c:pt>
                <c:pt idx="140">
                  <c:v>68.56668366719245</c:v>
                </c:pt>
                <c:pt idx="141">
                  <c:v>68.387610164468796</c:v>
                </c:pt>
                <c:pt idx="142">
                  <c:v>68.213532541834709</c:v>
                </c:pt>
                <c:pt idx="143">
                  <c:v>68.050969761238704</c:v>
                </c:pt>
                <c:pt idx="144">
                  <c:v>67.915875316952807</c:v>
                </c:pt>
                <c:pt idx="145">
                  <c:v>67.841430311041435</c:v>
                </c:pt>
                <c:pt idx="146">
                  <c:v>67.884632590702068</c:v>
                </c:pt>
                <c:pt idx="147">
                  <c:v>68.122039324781682</c:v>
                </c:pt>
                <c:pt idx="148">
                  <c:v>68.622353029422285</c:v>
                </c:pt>
                <c:pt idx="149">
                  <c:v>69.39345757425437</c:v>
                </c:pt>
                <c:pt idx="150">
                  <c:v>70.326930808611777</c:v>
                </c:pt>
                <c:pt idx="151">
                  <c:v>71.186842490494726</c:v>
                </c:pt>
                <c:pt idx="152">
                  <c:v>71.679813783218421</c:v>
                </c:pt>
                <c:pt idx="153">
                  <c:v>71.588058340843133</c:v>
                </c:pt>
                <c:pt idx="154">
                  <c:v>70.885616059837361</c:v>
                </c:pt>
                <c:pt idx="155">
                  <c:v>69.754238635216211</c:v>
                </c:pt>
                <c:pt idx="156">
                  <c:v>68.485928732726379</c:v>
                </c:pt>
                <c:pt idx="157">
                  <c:v>67.342724752985745</c:v>
                </c:pt>
                <c:pt idx="158">
                  <c:v>66.464401991921221</c:v>
                </c:pt>
                <c:pt idx="159">
                  <c:v>65.862287637467688</c:v>
                </c:pt>
                <c:pt idx="160">
                  <c:v>65.471606442253844</c:v>
                </c:pt>
                <c:pt idx="161">
                  <c:v>65.210905121717516</c:v>
                </c:pt>
                <c:pt idx="162">
                  <c:v>65.016710313885852</c:v>
                </c:pt>
                <c:pt idx="163">
                  <c:v>64.851331352329652</c:v>
                </c:pt>
                <c:pt idx="164">
                  <c:v>64.696580088983609</c:v>
                </c:pt>
                <c:pt idx="165">
                  <c:v>64.54508928899304</c:v>
                </c:pt>
                <c:pt idx="166">
                  <c:v>64.394282869441568</c:v>
                </c:pt>
                <c:pt idx="167">
                  <c:v>64.243342389731723</c:v>
                </c:pt>
                <c:pt idx="168">
                  <c:v>64.091998327758333</c:v>
                </c:pt>
                <c:pt idx="169">
                  <c:v>63.940133955542876</c:v>
                </c:pt>
                <c:pt idx="170">
                  <c:v>63.787676249622052</c:v>
                </c:pt>
                <c:pt idx="171">
                  <c:v>63.634570067425436</c:v>
                </c:pt>
                <c:pt idx="172">
                  <c:v>63.480772479325061</c:v>
                </c:pt>
                <c:pt idx="173">
                  <c:v>63.32625116243964</c:v>
                </c:pt>
                <c:pt idx="174">
                  <c:v>63.170983436372858</c:v>
                </c:pt>
                <c:pt idx="175">
                  <c:v>63.014955348327945</c:v>
                </c:pt>
                <c:pt idx="176">
                  <c:v>62.858160742399456</c:v>
                </c:pt>
                <c:pt idx="177">
                  <c:v>62.70060032778477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91.382305068395112</c:v>
                </c:pt>
                <c:pt idx="6">
                  <c:v>91.429608548511482</c:v>
                </c:pt>
                <c:pt idx="7">
                  <c:v>91.476609122015688</c:v>
                </c:pt>
                <c:pt idx="8">
                  <c:v>91.523219947506931</c:v>
                </c:pt>
                <c:pt idx="9">
                  <c:v>91.569341320430865</c:v>
                </c:pt>
                <c:pt idx="10">
                  <c:v>91.614859270553751</c:v>
                </c:pt>
                <c:pt idx="11">
                  <c:v>91.659644069354229</c:v>
                </c:pt>
                <c:pt idx="12">
                  <c:v>91.703548654889033</c:v>
                </c:pt>
                <c:pt idx="13">
                  <c:v>91.746406985812598</c:v>
                </c:pt>
                <c:pt idx="14">
                  <c:v>91.788032341204627</c:v>
                </c:pt>
                <c:pt idx="15">
                  <c:v>91.828215588751348</c:v>
                </c:pt>
                <c:pt idx="16">
                  <c:v>91.866723450690245</c:v>
                </c:pt>
                <c:pt idx="17">
                  <c:v>91.903296804775735</c:v>
                </c:pt>
                <c:pt idx="18">
                  <c:v>91.937649066317732</c:v>
                </c:pt>
                <c:pt idx="19">
                  <c:v>91.969464706981043</c:v>
                </c:pt>
                <c:pt idx="20">
                  <c:v>91.998397976310557</c:v>
                </c:pt>
                <c:pt idx="21">
                  <c:v>92.024071902553914</c:v>
                </c:pt>
                <c:pt idx="22">
                  <c:v>92.046077659837167</c:v>
                </c:pt>
                <c:pt idx="23">
                  <c:v>92.06397439850484</c:v>
                </c:pt>
                <c:pt idx="24">
                  <c:v>92.077289643679833</c:v>
                </c:pt>
                <c:pt idx="25">
                  <c:v>92.085520372877156</c:v>
                </c:pt>
                <c:pt idx="26">
                  <c:v>92.088134885697684</c:v>
                </c:pt>
                <c:pt idx="27">
                  <c:v>92.084575575985369</c:v>
                </c:pt>
                <c:pt idx="28">
                  <c:v>92.07426270804261</c:v>
                </c:pt>
                <c:pt idx="29">
                  <c:v>92.056599282281894</c:v>
                </c:pt>
                <c:pt idx="30">
                  <c:v>92.030977050930048</c:v>
                </c:pt>
                <c:pt idx="31">
                  <c:v>91.996783710312272</c:v>
                </c:pt>
                <c:pt idx="32">
                  <c:v>91.953411252560599</c:v>
                </c:pt>
                <c:pt idx="33">
                  <c:v>91.900265406781102</c:v>
                </c:pt>
                <c:pt idx="34">
                  <c:v>91.836776039142052</c:v>
                </c:pt>
                <c:pt idx="35">
                  <c:v>91.762408315436616</c:v>
                </c:pt>
                <c:pt idx="36">
                  <c:v>91.67667436194391</c:v>
                </c:pt>
                <c:pt idx="37">
                  <c:v>91.579145095415939</c:v>
                </c:pt>
                <c:pt idx="38">
                  <c:v>91.469461836113339</c:v>
                </c:pt>
                <c:pt idx="39">
                  <c:v>91.347347274780617</c:v>
                </c:pt>
                <c:pt idx="40">
                  <c:v>91.212615340945916</c:v>
                </c:pt>
                <c:pt idx="41">
                  <c:v>91.065179520822824</c:v>
                </c:pt>
                <c:pt idx="42">
                  <c:v>90.905059201776737</c:v>
                </c:pt>
                <c:pt idx="43">
                  <c:v>90.732383678071386</c:v>
                </c:pt>
                <c:pt idx="44">
                  <c:v>90.547393538131871</c:v>
                </c:pt>
                <c:pt idx="45">
                  <c:v>90.350439262778693</c:v>
                </c:pt>
                <c:pt idx="46">
                  <c:v>90.141976990119161</c:v>
                </c:pt>
                <c:pt idx="47">
                  <c:v>89.922561537263377</c:v>
                </c:pt>
                <c:pt idx="48">
                  <c:v>89.692836901747015</c:v>
                </c:pt>
                <c:pt idx="49">
                  <c:v>89.45352458630893</c:v>
                </c:pt>
                <c:pt idx="50">
                  <c:v>89.205410190251484</c:v>
                </c:pt>
                <c:pt idx="51">
                  <c:v>88.949328781747283</c:v>
                </c:pt>
                <c:pt idx="52">
                  <c:v>88.686149603639151</c:v>
                </c:pt>
                <c:pt idx="53">
                  <c:v>88.416760669137403</c:v>
                </c:pt>
                <c:pt idx="54">
                  <c:v>88.142053775105978</c:v>
                </c:pt>
                <c:pt idx="55">
                  <c:v>87.862910403826575</c:v>
                </c:pt>
                <c:pt idx="56">
                  <c:v>87.580188905729827</c:v>
                </c:pt>
                <c:pt idx="57">
                  <c:v>87.294713263238734</c:v>
                </c:pt>
                <c:pt idx="58">
                  <c:v>87.007263637467659</c:v>
                </c:pt>
                <c:pt idx="59">
                  <c:v>86.718568802405002</c:v>
                </c:pt>
                <c:pt idx="60">
                  <c:v>86.429300481531669</c:v>
                </c:pt>
                <c:pt idx="61">
                  <c:v>86.140069524197202</c:v>
                </c:pt>
                <c:pt idx="62">
                  <c:v>85.851423796385092</c:v>
                </c:pt>
                <c:pt idx="63">
                  <c:v>85.563847614005923</c:v>
                </c:pt>
                <c:pt idx="64">
                  <c:v>85.27776251640303</c:v>
                </c:pt>
                <c:pt idx="65">
                  <c:v>84.993529162066864</c:v>
                </c:pt>
                <c:pt idx="66">
                  <c:v>84.711450125617176</c:v>
                </c:pt>
                <c:pt idx="67">
                  <c:v>84.431773382476536</c:v>
                </c:pt>
                <c:pt idx="68">
                  <c:v>84.154696282766537</c:v>
                </c:pt>
                <c:pt idx="69">
                  <c:v>83.880369836335461</c:v>
                </c:pt>
                <c:pt idx="70">
                  <c:v>83.608903154275453</c:v>
                </c:pt>
                <c:pt idx="71">
                  <c:v>83.340367916945922</c:v>
                </c:pt>
                <c:pt idx="72">
                  <c:v>83.074802762930759</c:v>
                </c:pt>
                <c:pt idx="73">
                  <c:v>82.8122175164347</c:v>
                </c:pt>
                <c:pt idx="74">
                  <c:v>82.552597191642704</c:v>
                </c:pt>
                <c:pt idx="75">
                  <c:v>82.29590573109499</c:v>
                </c:pt>
                <c:pt idx="76">
                  <c:v>82.042089450987831</c:v>
                </c:pt>
                <c:pt idx="77">
                  <c:v>81.791080179488645</c:v>
                </c:pt>
                <c:pt idx="78">
                  <c:v>81.542798084795081</c:v>
                </c:pt>
                <c:pt idx="79">
                  <c:v>81.2971541979785</c:v>
                </c:pt>
                <c:pt idx="80">
                  <c:v>81.054052641909365</c:v>
                </c:pt>
                <c:pt idx="81">
                  <c:v>80.813392582045608</c:v>
                </c:pt>
                <c:pt idx="82">
                  <c:v>80.575069917865903</c:v>
                </c:pt>
                <c:pt idx="83">
                  <c:v>80.338978735516463</c:v>
                </c:pt>
                <c:pt idx="84">
                  <c:v>80.105012543061591</c:v>
                </c:pt>
                <c:pt idx="85">
                  <c:v>79.873065309801234</c:v>
                </c:pt>
                <c:pt idx="86">
                  <c:v>79.643032330631371</c:v>
                </c:pt>
                <c:pt idx="87">
                  <c:v>79.414810935533708</c:v>
                </c:pt>
                <c:pt idx="88">
                  <c:v>79.188301063115816</c:v>
                </c:pt>
                <c:pt idx="89">
                  <c:v>78.963405715790216</c:v>
                </c:pt>
                <c:pt idx="90">
                  <c:v>78.740031312756784</c:v>
                </c:pt>
                <c:pt idx="91">
                  <c:v>78.518087955505521</c:v>
                </c:pt>
                <c:pt idx="92">
                  <c:v>78.297489619126253</c:v>
                </c:pt>
                <c:pt idx="93">
                  <c:v>78.078154281338385</c:v>
                </c:pt>
                <c:pt idx="94">
                  <c:v>77.860003999853603</c:v>
                </c:pt>
                <c:pt idx="95">
                  <c:v>77.642964947476216</c:v>
                </c:pt>
                <c:pt idx="96">
                  <c:v>77.426967413236284</c:v>
                </c:pt>
                <c:pt idx="97">
                  <c:v>77.211945776841659</c:v>
                </c:pt>
                <c:pt idx="98">
                  <c:v>76.997838462826763</c:v>
                </c:pt>
                <c:pt idx="99">
                  <c:v>76.784587879965954</c:v>
                </c:pt>
                <c:pt idx="100">
                  <c:v>76.572140350799557</c:v>
                </c:pt>
                <c:pt idx="101">
                  <c:v>76.360446035488053</c:v>
                </c:pt>
                <c:pt idx="102">
                  <c:v>76.149458853654409</c:v>
                </c:pt>
                <c:pt idx="103">
                  <c:v>75.939136407389711</c:v>
                </c:pt>
                <c:pt idx="104">
                  <c:v>75.729439908174797</c:v>
                </c:pt>
                <c:pt idx="105">
                  <c:v>75.520334110102667</c:v>
                </c:pt>
                <c:pt idx="106">
                  <c:v>75.311787251463414</c:v>
                </c:pt>
                <c:pt idx="107">
                  <c:v>75.103771006469472</c:v>
                </c:pt>
                <c:pt idx="108">
                  <c:v>74.896260448643247</c:v>
                </c:pt>
                <c:pt idx="109">
                  <c:v>74.689234027155067</c:v>
                </c:pt>
                <c:pt idx="110">
                  <c:v>74.482673557177307</c:v>
                </c:pt>
                <c:pt idx="111">
                  <c:v>74.276564225101595</c:v>
                </c:pt>
                <c:pt idx="112">
                  <c:v>74.070894609241563</c:v>
                </c:pt>
                <c:pt idx="113">
                  <c:v>73.865656716403038</c:v>
                </c:pt>
                <c:pt idx="114">
                  <c:v>73.66084603443602</c:v>
                </c:pt>
                <c:pt idx="115">
                  <c:v>73.456461600580568</c:v>
                </c:pt>
                <c:pt idx="116">
                  <c:v>73.252506085064496</c:v>
                </c:pt>
                <c:pt idx="117">
                  <c:v>73.048985888999425</c:v>
                </c:pt>
                <c:pt idx="118">
                  <c:v>72.845911255136215</c:v>
                </c:pt>
                <c:pt idx="119">
                  <c:v>72.643296389470535</c:v>
                </c:pt>
                <c:pt idx="120">
                  <c:v>72.441159591025794</c:v>
                </c:pt>
                <c:pt idx="121">
                  <c:v>72.239523386369697</c:v>
                </c:pt>
                <c:pt idx="122">
                  <c:v>72.038414664539275</c:v>
                </c:pt>
                <c:pt idx="123">
                  <c:v>71.837864807052071</c:v>
                </c:pt>
                <c:pt idx="124">
                  <c:v>71.637909806572708</c:v>
                </c:pt>
                <c:pt idx="125">
                  <c:v>71.438590366592351</c:v>
                </c:pt>
                <c:pt idx="126">
                  <c:v>71.239951973187956</c:v>
                </c:pt>
                <c:pt idx="127">
                  <c:v>71.042044928588922</c:v>
                </c:pt>
                <c:pt idx="128">
                  <c:v>70.844924334943968</c:v>
                </c:pt>
                <c:pt idx="129">
                  <c:v>70.648650015416663</c:v>
                </c:pt>
                <c:pt idx="130">
                  <c:v>70.453286358635452</c:v>
                </c:pt>
                <c:pt idx="131">
                  <c:v>70.25890207169536</c:v>
                </c:pt>
                <c:pt idx="132">
                  <c:v>70.065569826488073</c:v>
                </c:pt>
                <c:pt idx="133">
                  <c:v>69.873365784281958</c:v>
                </c:pt>
                <c:pt idx="134">
                  <c:v>69.682368984352905</c:v>
                </c:pt>
                <c:pt idx="135">
                  <c:v>69.492660584260378</c:v>
                </c:pt>
                <c:pt idx="136">
                  <c:v>69.304322942237775</c:v>
                </c:pt>
                <c:pt idx="137">
                  <c:v>69.117438536269518</c:v>
                </c:pt>
                <c:pt idx="138">
                  <c:v>68.932088719852743</c:v>
                </c:pt>
                <c:pt idx="139">
                  <c:v>68.748352321211556</c:v>
                </c:pt>
                <c:pt idx="140">
                  <c:v>68.566304100761045</c:v>
                </c:pt>
                <c:pt idx="141">
                  <c:v>68.386013090697631</c:v>
                </c:pt>
                <c:pt idx="142">
                  <c:v>68.207540850353325</c:v>
                </c:pt>
                <c:pt idx="143">
                  <c:v>68.030939680877964</c:v>
                </c:pt>
                <c:pt idx="144">
                  <c:v>67.856250852222757</c:v>
                </c:pt>
                <c:pt idx="145">
                  <c:v>67.683502903501648</c:v>
                </c:pt>
                <c:pt idx="146">
                  <c:v>67.512710083731875</c:v>
                </c:pt>
                <c:pt idx="147">
                  <c:v>67.34387100284718</c:v>
                </c:pt>
                <c:pt idx="148">
                  <c:v>67.176967561986316</c:v>
                </c:pt>
                <c:pt idx="149">
                  <c:v>67.01196422684356</c:v>
                </c:pt>
                <c:pt idx="150">
                  <c:v>66.84880769810448</c:v>
                </c:pt>
                <c:pt idx="151">
                  <c:v>66.687427018845057</c:v>
                </c:pt>
                <c:pt idx="152">
                  <c:v>66.527734140851351</c:v>
                </c:pt>
                <c:pt idx="153">
                  <c:v>66.369624951147784</c:v>
                </c:pt>
                <c:pt idx="154">
                  <c:v>66.212980737992751</c:v>
                </c:pt>
                <c:pt idx="155">
                  <c:v>66.05767005382819</c:v>
                </c:pt>
                <c:pt idx="156">
                  <c:v>65.90355091284286</c:v>
                </c:pt>
                <c:pt idx="157">
                  <c:v>65.750473244493676</c:v>
                </c:pt>
                <c:pt idx="158">
                  <c:v>65.598281512795936</c:v>
                </c:pt>
                <c:pt idx="159">
                  <c:v>65.44681740527065</c:v>
                </c:pt>
                <c:pt idx="160">
                  <c:v>65.29592249542884</c:v>
                </c:pt>
                <c:pt idx="161">
                  <c:v>65.145440788334867</c:v>
                </c:pt>
                <c:pt idx="162">
                  <c:v>64.995221069391718</c:v>
                </c:pt>
                <c:pt idx="163">
                  <c:v>64.845118990912596</c:v>
                </c:pt>
                <c:pt idx="164">
                  <c:v>64.6949988479398</c:v>
                </c:pt>
                <c:pt idx="165">
                  <c:v>64.544735012717041</c:v>
                </c:pt>
                <c:pt idx="166">
                  <c:v>64.394213014876613</c:v>
                </c:pt>
                <c:pt idx="167">
                  <c:v>64.243330270620987</c:v>
                </c:pt>
                <c:pt idx="168">
                  <c:v>64.091996478097585</c:v>
                </c:pt>
                <c:pt idx="169">
                  <c:v>63.940133707236555</c:v>
                </c:pt>
                <c:pt idx="170">
                  <c:v>63.787676220306835</c:v>
                </c:pt>
                <c:pt idx="171">
                  <c:v>63.63457006438211</c:v>
                </c:pt>
                <c:pt idx="172">
                  <c:v>63.480772479047282</c:v>
                </c:pt>
                <c:pt idx="173">
                  <c:v>63.32625116241735</c:v>
                </c:pt>
                <c:pt idx="174">
                  <c:v>63.170983436371287</c:v>
                </c:pt>
                <c:pt idx="175">
                  <c:v>63.014955348327845</c:v>
                </c:pt>
                <c:pt idx="176">
                  <c:v>62.858160742399448</c:v>
                </c:pt>
                <c:pt idx="177">
                  <c:v>62.70060032778477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92.606999999999999</c:v>
                </c:pt>
                <c:pt idx="1">
                  <c:v>92.754000000000005</c:v>
                </c:pt>
                <c:pt idx="2">
                  <c:v>92.328000000000003</c:v>
                </c:pt>
                <c:pt idx="3">
                  <c:v>92.688999999999993</c:v>
                </c:pt>
                <c:pt idx="4">
                  <c:v>92.507999999999996</c:v>
                </c:pt>
                <c:pt idx="5">
                  <c:v>91.557000000000002</c:v>
                </c:pt>
                <c:pt idx="6">
                  <c:v>91.623000000000005</c:v>
                </c:pt>
                <c:pt idx="7">
                  <c:v>90.18</c:v>
                </c:pt>
                <c:pt idx="8">
                  <c:v>91.606999999999999</c:v>
                </c:pt>
                <c:pt idx="9">
                  <c:v>91.59</c:v>
                </c:pt>
                <c:pt idx="10">
                  <c:v>91.802999999999997</c:v>
                </c:pt>
                <c:pt idx="11">
                  <c:v>91.262</c:v>
                </c:pt>
                <c:pt idx="12">
                  <c:v>90.507999999999996</c:v>
                </c:pt>
                <c:pt idx="13">
                  <c:v>90.869</c:v>
                </c:pt>
                <c:pt idx="14">
                  <c:v>89.918000000000006</c:v>
                </c:pt>
                <c:pt idx="15">
                  <c:v>90.41</c:v>
                </c:pt>
                <c:pt idx="16">
                  <c:v>90.573999999999998</c:v>
                </c:pt>
                <c:pt idx="17">
                  <c:v>90.426000000000002</c:v>
                </c:pt>
                <c:pt idx="18">
                  <c:v>90.688999999999993</c:v>
                </c:pt>
                <c:pt idx="19">
                  <c:v>89.983999999999995</c:v>
                </c:pt>
                <c:pt idx="20">
                  <c:v>90.081999999999994</c:v>
                </c:pt>
                <c:pt idx="21">
                  <c:v>89.869</c:v>
                </c:pt>
                <c:pt idx="22">
                  <c:v>90.164000000000001</c:v>
                </c:pt>
                <c:pt idx="23">
                  <c:v>90.245999999999995</c:v>
                </c:pt>
                <c:pt idx="24">
                  <c:v>90.393000000000001</c:v>
                </c:pt>
                <c:pt idx="25">
                  <c:v>90.376999999999995</c:v>
                </c:pt>
                <c:pt idx="26">
                  <c:v>89.606999999999999</c:v>
                </c:pt>
                <c:pt idx="27">
                  <c:v>89.721000000000004</c:v>
                </c:pt>
                <c:pt idx="28">
                  <c:v>90.131</c:v>
                </c:pt>
                <c:pt idx="29">
                  <c:v>90.426000000000002</c:v>
                </c:pt>
                <c:pt idx="30">
                  <c:v>90.442999999999998</c:v>
                </c:pt>
                <c:pt idx="31">
                  <c:v>90.983999999999995</c:v>
                </c:pt>
                <c:pt idx="32">
                  <c:v>90.606999999999999</c:v>
                </c:pt>
                <c:pt idx="33">
                  <c:v>92.114999999999995</c:v>
                </c:pt>
                <c:pt idx="34">
                  <c:v>90.933999999999997</c:v>
                </c:pt>
                <c:pt idx="35">
                  <c:v>91.738</c:v>
                </c:pt>
                <c:pt idx="36">
                  <c:v>92.164000000000001</c:v>
                </c:pt>
                <c:pt idx="37">
                  <c:v>92.097999999999999</c:v>
                </c:pt>
                <c:pt idx="38">
                  <c:v>92.966999999999999</c:v>
                </c:pt>
                <c:pt idx="39">
                  <c:v>93.361000000000004</c:v>
                </c:pt>
                <c:pt idx="40">
                  <c:v>93.066000000000003</c:v>
                </c:pt>
                <c:pt idx="41">
                  <c:v>93.033000000000001</c:v>
                </c:pt>
                <c:pt idx="42">
                  <c:v>93.966999999999999</c:v>
                </c:pt>
                <c:pt idx="43">
                  <c:v>94.507999999999996</c:v>
                </c:pt>
                <c:pt idx="44">
                  <c:v>93.966999999999999</c:v>
                </c:pt>
                <c:pt idx="45">
                  <c:v>95.656000000000006</c:v>
                </c:pt>
                <c:pt idx="46">
                  <c:v>96.426000000000002</c:v>
                </c:pt>
                <c:pt idx="47">
                  <c:v>97.918000000000006</c:v>
                </c:pt>
                <c:pt idx="48">
                  <c:v>100.279</c:v>
                </c:pt>
                <c:pt idx="49">
                  <c:v>102.98399999999999</c:v>
                </c:pt>
                <c:pt idx="50">
                  <c:v>108.443</c:v>
                </c:pt>
                <c:pt idx="51">
                  <c:v>117.164</c:v>
                </c:pt>
                <c:pt idx="52">
                  <c:v>130.83600000000001</c:v>
                </c:pt>
                <c:pt idx="53">
                  <c:v>148.148</c:v>
                </c:pt>
                <c:pt idx="54">
                  <c:v>166.65600000000001</c:v>
                </c:pt>
                <c:pt idx="55">
                  <c:v>186.24600000000001</c:v>
                </c:pt>
                <c:pt idx="56">
                  <c:v>202.41</c:v>
                </c:pt>
                <c:pt idx="57">
                  <c:v>215.50800000000001</c:v>
                </c:pt>
                <c:pt idx="58">
                  <c:v>224.738</c:v>
                </c:pt>
                <c:pt idx="59">
                  <c:v>230.77</c:v>
                </c:pt>
                <c:pt idx="60">
                  <c:v>232.91800000000001</c:v>
                </c:pt>
                <c:pt idx="61">
                  <c:v>231.01599999999999</c:v>
                </c:pt>
                <c:pt idx="62">
                  <c:v>225.279</c:v>
                </c:pt>
                <c:pt idx="63">
                  <c:v>212.541</c:v>
                </c:pt>
                <c:pt idx="64">
                  <c:v>191.78700000000001</c:v>
                </c:pt>
                <c:pt idx="65">
                  <c:v>160.36099999999999</c:v>
                </c:pt>
                <c:pt idx="66">
                  <c:v>123.246</c:v>
                </c:pt>
                <c:pt idx="67">
                  <c:v>96.442999999999998</c:v>
                </c:pt>
                <c:pt idx="68">
                  <c:v>87.902000000000001</c:v>
                </c:pt>
                <c:pt idx="69">
                  <c:v>86.540999999999997</c:v>
                </c:pt>
                <c:pt idx="70">
                  <c:v>86</c:v>
                </c:pt>
                <c:pt idx="71">
                  <c:v>86.343999999999994</c:v>
                </c:pt>
                <c:pt idx="72">
                  <c:v>87.918000000000006</c:v>
                </c:pt>
                <c:pt idx="73">
                  <c:v>91.328000000000003</c:v>
                </c:pt>
                <c:pt idx="74">
                  <c:v>95.754000000000005</c:v>
                </c:pt>
                <c:pt idx="75">
                  <c:v>102.541</c:v>
                </c:pt>
                <c:pt idx="76">
                  <c:v>112.705</c:v>
                </c:pt>
                <c:pt idx="77">
                  <c:v>123.328</c:v>
                </c:pt>
                <c:pt idx="78">
                  <c:v>136.01599999999999</c:v>
                </c:pt>
                <c:pt idx="79">
                  <c:v>148.541</c:v>
                </c:pt>
                <c:pt idx="80">
                  <c:v>161.04900000000001</c:v>
                </c:pt>
                <c:pt idx="81">
                  <c:v>171.11500000000001</c:v>
                </c:pt>
                <c:pt idx="82">
                  <c:v>178.24600000000001</c:v>
                </c:pt>
                <c:pt idx="83">
                  <c:v>184.066</c:v>
                </c:pt>
                <c:pt idx="84">
                  <c:v>185.197</c:v>
                </c:pt>
                <c:pt idx="85">
                  <c:v>183.459</c:v>
                </c:pt>
                <c:pt idx="86">
                  <c:v>174.57400000000001</c:v>
                </c:pt>
                <c:pt idx="87">
                  <c:v>154.83600000000001</c:v>
                </c:pt>
                <c:pt idx="88">
                  <c:v>127.754</c:v>
                </c:pt>
                <c:pt idx="89">
                  <c:v>98.081999999999994</c:v>
                </c:pt>
                <c:pt idx="90">
                  <c:v>81.983999999999995</c:v>
                </c:pt>
                <c:pt idx="91">
                  <c:v>77.066000000000003</c:v>
                </c:pt>
                <c:pt idx="92">
                  <c:v>77.311000000000007</c:v>
                </c:pt>
                <c:pt idx="93">
                  <c:v>75.638999999999996</c:v>
                </c:pt>
                <c:pt idx="94">
                  <c:v>75.835999999999999</c:v>
                </c:pt>
                <c:pt idx="95">
                  <c:v>75.197000000000003</c:v>
                </c:pt>
                <c:pt idx="96">
                  <c:v>75.442999999999998</c:v>
                </c:pt>
                <c:pt idx="97">
                  <c:v>75.361000000000004</c:v>
                </c:pt>
                <c:pt idx="98">
                  <c:v>75.540999999999997</c:v>
                </c:pt>
                <c:pt idx="99">
                  <c:v>74.933999999999997</c:v>
                </c:pt>
                <c:pt idx="100">
                  <c:v>74.540999999999997</c:v>
                </c:pt>
                <c:pt idx="101">
                  <c:v>74.295000000000002</c:v>
                </c:pt>
                <c:pt idx="102">
                  <c:v>74.688999999999993</c:v>
                </c:pt>
                <c:pt idx="103">
                  <c:v>74.802999999999997</c:v>
                </c:pt>
                <c:pt idx="104">
                  <c:v>73.540999999999997</c:v>
                </c:pt>
                <c:pt idx="105">
                  <c:v>73.819999999999993</c:v>
                </c:pt>
                <c:pt idx="106">
                  <c:v>74.197000000000003</c:v>
                </c:pt>
                <c:pt idx="107">
                  <c:v>74.278999999999996</c:v>
                </c:pt>
                <c:pt idx="108">
                  <c:v>74.262</c:v>
                </c:pt>
                <c:pt idx="109">
                  <c:v>73.081999999999994</c:v>
                </c:pt>
                <c:pt idx="110">
                  <c:v>74.328000000000003</c:v>
                </c:pt>
                <c:pt idx="111">
                  <c:v>72.197000000000003</c:v>
                </c:pt>
                <c:pt idx="112">
                  <c:v>73.180000000000007</c:v>
                </c:pt>
                <c:pt idx="113">
                  <c:v>72.459000000000003</c:v>
                </c:pt>
                <c:pt idx="114">
                  <c:v>72.606999999999999</c:v>
                </c:pt>
                <c:pt idx="115">
                  <c:v>73.671999999999997</c:v>
                </c:pt>
                <c:pt idx="116">
                  <c:v>73.197000000000003</c:v>
                </c:pt>
                <c:pt idx="117">
                  <c:v>74.77</c:v>
                </c:pt>
                <c:pt idx="118">
                  <c:v>76.197000000000003</c:v>
                </c:pt>
                <c:pt idx="119">
                  <c:v>76.835999999999999</c:v>
                </c:pt>
                <c:pt idx="120">
                  <c:v>79.049000000000007</c:v>
                </c:pt>
                <c:pt idx="121">
                  <c:v>80.507999999999996</c:v>
                </c:pt>
                <c:pt idx="122">
                  <c:v>80.983999999999995</c:v>
                </c:pt>
                <c:pt idx="123">
                  <c:v>80.819999999999993</c:v>
                </c:pt>
                <c:pt idx="124">
                  <c:v>79.361000000000004</c:v>
                </c:pt>
                <c:pt idx="125">
                  <c:v>78.426000000000002</c:v>
                </c:pt>
                <c:pt idx="126">
                  <c:v>75.245999999999995</c:v>
                </c:pt>
                <c:pt idx="127">
                  <c:v>73.540999999999997</c:v>
                </c:pt>
                <c:pt idx="128">
                  <c:v>72.557000000000002</c:v>
                </c:pt>
                <c:pt idx="129">
                  <c:v>69.819999999999993</c:v>
                </c:pt>
                <c:pt idx="130">
                  <c:v>69.787000000000006</c:v>
                </c:pt>
                <c:pt idx="131">
                  <c:v>69.606999999999999</c:v>
                </c:pt>
                <c:pt idx="132">
                  <c:v>69.033000000000001</c:v>
                </c:pt>
                <c:pt idx="133">
                  <c:v>69.097999999999999</c:v>
                </c:pt>
                <c:pt idx="134">
                  <c:v>68.950999999999993</c:v>
                </c:pt>
                <c:pt idx="135">
                  <c:v>69.23</c:v>
                </c:pt>
                <c:pt idx="136">
                  <c:v>68.77</c:v>
                </c:pt>
                <c:pt idx="137">
                  <c:v>68.787000000000006</c:v>
                </c:pt>
                <c:pt idx="138">
                  <c:v>68.59</c:v>
                </c:pt>
                <c:pt idx="139">
                  <c:v>67.721000000000004</c:v>
                </c:pt>
                <c:pt idx="140">
                  <c:v>67.738</c:v>
                </c:pt>
                <c:pt idx="141">
                  <c:v>67.835999999999999</c:v>
                </c:pt>
                <c:pt idx="142">
                  <c:v>67.704999999999998</c:v>
                </c:pt>
                <c:pt idx="143">
                  <c:v>68.245999999999995</c:v>
                </c:pt>
                <c:pt idx="144">
                  <c:v>68.557000000000002</c:v>
                </c:pt>
                <c:pt idx="145">
                  <c:v>68.033000000000001</c:v>
                </c:pt>
                <c:pt idx="146">
                  <c:v>67.754000000000005</c:v>
                </c:pt>
                <c:pt idx="147">
                  <c:v>68.835999999999999</c:v>
                </c:pt>
                <c:pt idx="148">
                  <c:v>69.704999999999998</c:v>
                </c:pt>
                <c:pt idx="149">
                  <c:v>70.442999999999998</c:v>
                </c:pt>
                <c:pt idx="150">
                  <c:v>71.23</c:v>
                </c:pt>
                <c:pt idx="151">
                  <c:v>71.164000000000001</c:v>
                </c:pt>
                <c:pt idx="152">
                  <c:v>71.41</c:v>
                </c:pt>
                <c:pt idx="153">
                  <c:v>71</c:v>
                </c:pt>
                <c:pt idx="154">
                  <c:v>70.376999999999995</c:v>
                </c:pt>
                <c:pt idx="155">
                  <c:v>68.704999999999998</c:v>
                </c:pt>
                <c:pt idx="156">
                  <c:v>68.540999999999997</c:v>
                </c:pt>
                <c:pt idx="157">
                  <c:v>68.097999999999999</c:v>
                </c:pt>
                <c:pt idx="158">
                  <c:v>66.131</c:v>
                </c:pt>
                <c:pt idx="159">
                  <c:v>66.049000000000007</c:v>
                </c:pt>
                <c:pt idx="160">
                  <c:v>65.212999999999994</c:v>
                </c:pt>
                <c:pt idx="161">
                  <c:v>64.311000000000007</c:v>
                </c:pt>
                <c:pt idx="162">
                  <c:v>63.573999999999998</c:v>
                </c:pt>
                <c:pt idx="163">
                  <c:v>64.802999999999997</c:v>
                </c:pt>
                <c:pt idx="164">
                  <c:v>64.885000000000005</c:v>
                </c:pt>
                <c:pt idx="165">
                  <c:v>64.918000000000006</c:v>
                </c:pt>
                <c:pt idx="166">
                  <c:v>64.885000000000005</c:v>
                </c:pt>
                <c:pt idx="167">
                  <c:v>64.754000000000005</c:v>
                </c:pt>
                <c:pt idx="168">
                  <c:v>63.933999999999997</c:v>
                </c:pt>
                <c:pt idx="169">
                  <c:v>65.066000000000003</c:v>
                </c:pt>
                <c:pt idx="170">
                  <c:v>63.951000000000001</c:v>
                </c:pt>
                <c:pt idx="171">
                  <c:v>63.786999999999999</c:v>
                </c:pt>
                <c:pt idx="172">
                  <c:v>63.115000000000002</c:v>
                </c:pt>
                <c:pt idx="173">
                  <c:v>63.097999999999999</c:v>
                </c:pt>
                <c:pt idx="174">
                  <c:v>63.720999999999997</c:v>
                </c:pt>
                <c:pt idx="175">
                  <c:v>64.262</c:v>
                </c:pt>
                <c:pt idx="176">
                  <c:v>63.720999999999997</c:v>
                </c:pt>
                <c:pt idx="177">
                  <c:v>63.344000000000001</c:v>
                </c:pt>
                <c:pt idx="178">
                  <c:v>63.18</c:v>
                </c:pt>
                <c:pt idx="179">
                  <c:v>63.639000000000003</c:v>
                </c:pt>
                <c:pt idx="180">
                  <c:v>62.704999999999998</c:v>
                </c:pt>
                <c:pt idx="181">
                  <c:v>63.115000000000002</c:v>
                </c:pt>
                <c:pt idx="182">
                  <c:v>62.360999999999997</c:v>
                </c:pt>
                <c:pt idx="183">
                  <c:v>61.917999999999999</c:v>
                </c:pt>
                <c:pt idx="184">
                  <c:v>62.262</c:v>
                </c:pt>
                <c:pt idx="185">
                  <c:v>62.59</c:v>
                </c:pt>
                <c:pt idx="186">
                  <c:v>62.459000000000003</c:v>
                </c:pt>
                <c:pt idx="187">
                  <c:v>62.262</c:v>
                </c:pt>
                <c:pt idx="188">
                  <c:v>61.738</c:v>
                </c:pt>
                <c:pt idx="189">
                  <c:v>63.18</c:v>
                </c:pt>
                <c:pt idx="190">
                  <c:v>61.851999999999997</c:v>
                </c:pt>
                <c:pt idx="191">
                  <c:v>62.786999999999999</c:v>
                </c:pt>
                <c:pt idx="192">
                  <c:v>61.835999999999999</c:v>
                </c:pt>
                <c:pt idx="193">
                  <c:v>62.540999999999997</c:v>
                </c:pt>
                <c:pt idx="194">
                  <c:v>61.82</c:v>
                </c:pt>
                <c:pt idx="195">
                  <c:v>61.851999999999997</c:v>
                </c:pt>
                <c:pt idx="196">
                  <c:v>61.557000000000002</c:v>
                </c:pt>
                <c:pt idx="197">
                  <c:v>61.622999999999998</c:v>
                </c:pt>
                <c:pt idx="198">
                  <c:v>60.393000000000001</c:v>
                </c:pt>
                <c:pt idx="199">
                  <c:v>61.984000000000002</c:v>
                </c:pt>
                <c:pt idx="200">
                  <c:v>60.639000000000003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89.600253974316843</c:v>
                </c:pt>
                <c:pt idx="10">
                  <c:v>89.690660529214611</c:v>
                </c:pt>
                <c:pt idx="11">
                  <c:v>89.779469621075364</c:v>
                </c:pt>
                <c:pt idx="12">
                  <c:v>89.866464885991348</c:v>
                </c:pt>
                <c:pt idx="13">
                  <c:v>89.951406493440331</c:v>
                </c:pt>
                <c:pt idx="14">
                  <c:v>90.034029346624919</c:v>
                </c:pt>
                <c:pt idx="15">
                  <c:v>90.114041287708247</c:v>
                </c:pt>
                <c:pt idx="16">
                  <c:v>90.191121346254377</c:v>
                </c:pt>
                <c:pt idx="17">
                  <c:v>90.264918078630657</c:v>
                </c:pt>
                <c:pt idx="18">
                  <c:v>90.335048057290805</c:v>
                </c:pt>
                <c:pt idx="19">
                  <c:v>90.401094582509245</c:v>
                </c:pt>
                <c:pt idx="20">
                  <c:v>90.46260670693033</c:v>
                </c:pt>
                <c:pt idx="21">
                  <c:v>90.519098688703224</c:v>
                </c:pt>
                <c:pt idx="22">
                  <c:v>90.570050028981882</c:v>
                </c:pt>
                <c:pt idx="23">
                  <c:v>90.614906317735986</c:v>
                </c:pt>
                <c:pt idx="24">
                  <c:v>90.653081233360439</c:v>
                </c:pt>
                <c:pt idx="25">
                  <c:v>90.683960261586222</c:v>
                </c:pt>
                <c:pt idx="26">
                  <c:v>90.706907095002649</c:v>
                </c:pt>
                <c:pt idx="27">
                  <c:v>90.721274373006054</c:v>
                </c:pt>
                <c:pt idx="28">
                  <c:v>90.726421621789882</c:v>
                </c:pt>
                <c:pt idx="29">
                  <c:v>90.721745249667379</c:v>
                </c:pt>
                <c:pt idx="30">
                  <c:v>90.706728654777493</c:v>
                </c:pt>
                <c:pt idx="31">
                  <c:v>90.681025437533137</c:v>
                </c:pt>
                <c:pt idx="32">
                  <c:v>90.644595985459091</c:v>
                </c:pt>
                <c:pt idx="33">
                  <c:v>90.597927889802605</c:v>
                </c:pt>
                <c:pt idx="34">
                  <c:v>90.542384092148737</c:v>
                </c:pt>
                <c:pt idx="35">
                  <c:v>90.480739075478411</c:v>
                </c:pt>
                <c:pt idx="36">
                  <c:v>90.417981434415466</c:v>
                </c:pt>
                <c:pt idx="37">
                  <c:v>90.362477695010824</c:v>
                </c:pt>
                <c:pt idx="38">
                  <c:v>90.327601899154018</c:v>
                </c:pt>
                <c:pt idx="39">
                  <c:v>90.333930131710829</c:v>
                </c:pt>
                <c:pt idx="40">
                  <c:v>90.412068271996247</c:v>
                </c:pt>
                <c:pt idx="41">
                  <c:v>90.606112888137801</c:v>
                </c:pt>
                <c:pt idx="42">
                  <c:v>90.977628597147685</c:v>
                </c:pt>
                <c:pt idx="43">
                  <c:v>91.609854681706807</c:v>
                </c:pt>
                <c:pt idx="44">
                  <c:v>92.611633730565345</c:v>
                </c:pt>
                <c:pt idx="45">
                  <c:v>94.120305482214803</c:v>
                </c:pt>
                <c:pt idx="46">
                  <c:v>96.302569305479537</c:v>
                </c:pt>
                <c:pt idx="47">
                  <c:v>99.352148224454595</c:v>
                </c:pt>
                <c:pt idx="48">
                  <c:v>103.48306017429027</c:v>
                </c:pt>
                <c:pt idx="49">
                  <c:v>108.91749398448066</c:v>
                </c:pt>
                <c:pt idx="50">
                  <c:v>115.86775208528192</c:v>
                </c:pt>
                <c:pt idx="51">
                  <c:v>124.51244618241073</c:v>
                </c:pt>
                <c:pt idx="52">
                  <c:v>134.96793646993416</c:v>
                </c:pt>
                <c:pt idx="53">
                  <c:v>147.25631726713576</c:v>
                </c:pt>
                <c:pt idx="54">
                  <c:v>161.26976471707977</c:v>
                </c:pt>
                <c:pt idx="55">
                  <c:v>176.72584282144879</c:v>
                </c:pt>
                <c:pt idx="56">
                  <c:v>193.099255686986</c:v>
                </c:pt>
                <c:pt idx="57">
                  <c:v>209.51081540991268</c:v>
                </c:pt>
                <c:pt idx="58">
                  <c:v>224.57725379766202</c:v>
                </c:pt>
                <c:pt idx="59">
                  <c:v>236.30167866466107</c:v>
                </c:pt>
                <c:pt idx="60">
                  <c:v>242.19308463428436</c:v>
                </c:pt>
                <c:pt idx="61">
                  <c:v>239.8269891501013</c:v>
                </c:pt>
                <c:pt idx="62">
                  <c:v>227.84436187259664</c:v>
                </c:pt>
                <c:pt idx="63">
                  <c:v>206.95861060603951</c:v>
                </c:pt>
                <c:pt idx="64">
                  <c:v>180.25363148566814</c:v>
                </c:pt>
                <c:pt idx="65">
                  <c:v>152.33079178105262</c:v>
                </c:pt>
                <c:pt idx="66">
                  <c:v>127.64416598090649</c:v>
                </c:pt>
                <c:pt idx="67">
                  <c:v>108.99309583715373</c:v>
                </c:pt>
                <c:pt idx="68">
                  <c:v>97.005849758558284</c:v>
                </c:pt>
                <c:pt idx="69">
                  <c:v>90.684704227236949</c:v>
                </c:pt>
                <c:pt idx="70">
                  <c:v>88.416389487736637</c:v>
                </c:pt>
                <c:pt idx="71">
                  <c:v>88.784677753927213</c:v>
                </c:pt>
                <c:pt idx="72">
                  <c:v>90.906367517652001</c:v>
                </c:pt>
                <c:pt idx="73">
                  <c:v>94.392765155423632</c:v>
                </c:pt>
                <c:pt idx="74">
                  <c:v>99.164010436809477</c:v>
                </c:pt>
                <c:pt idx="75">
                  <c:v>105.27251969110502</c:v>
                </c:pt>
                <c:pt idx="76">
                  <c:v>112.78441491902001</c:v>
                </c:pt>
                <c:pt idx="77">
                  <c:v>121.70941378662343</c:v>
                </c:pt>
                <c:pt idx="78">
                  <c:v>131.958848787704</c:v>
                </c:pt>
                <c:pt idx="79">
                  <c:v>143.31832007342348</c:v>
                </c:pt>
                <c:pt idx="80">
                  <c:v>155.42209520882915</c:v>
                </c:pt>
                <c:pt idx="81">
                  <c:v>167.69364887177872</c:v>
                </c:pt>
                <c:pt idx="82">
                  <c:v>179.17100957455446</c:v>
                </c:pt>
                <c:pt idx="83">
                  <c:v>188.15524768000654</c:v>
                </c:pt>
                <c:pt idx="84">
                  <c:v>191.91521232203922</c:v>
                </c:pt>
                <c:pt idx="85">
                  <c:v>187.21080401950343</c:v>
                </c:pt>
                <c:pt idx="86">
                  <c:v>172.25964922216218</c:v>
                </c:pt>
                <c:pt idx="87">
                  <c:v>149.07844308385074</c:v>
                </c:pt>
                <c:pt idx="88">
                  <c:v>123.52716260122072</c:v>
                </c:pt>
                <c:pt idx="89">
                  <c:v>102.05748340559911</c:v>
                </c:pt>
                <c:pt idx="90">
                  <c:v>87.985300770176593</c:v>
                </c:pt>
                <c:pt idx="91">
                  <c:v>80.69554278410601</c:v>
                </c:pt>
                <c:pt idx="92">
                  <c:v>77.649343883609376</c:v>
                </c:pt>
                <c:pt idx="93">
                  <c:v>76.555103577012119</c:v>
                </c:pt>
                <c:pt idx="94">
                  <c:v>76.141556887317478</c:v>
                </c:pt>
                <c:pt idx="95">
                  <c:v>75.91135119424294</c:v>
                </c:pt>
                <c:pt idx="96">
                  <c:v>75.720373695425579</c:v>
                </c:pt>
                <c:pt idx="97">
                  <c:v>75.53691763388899</c:v>
                </c:pt>
                <c:pt idx="98">
                  <c:v>75.355560837367378</c:v>
                </c:pt>
                <c:pt idx="99">
                  <c:v>75.175517586647302</c:v>
                </c:pt>
                <c:pt idx="100">
                  <c:v>74.996632213292145</c:v>
                </c:pt>
                <c:pt idx="101">
                  <c:v>74.818820537194512</c:v>
                </c:pt>
                <c:pt idx="102">
                  <c:v>74.642011867547907</c:v>
                </c:pt>
                <c:pt idx="103">
                  <c:v>74.466149219449662</c:v>
                </c:pt>
                <c:pt idx="104">
                  <c:v>74.291203393363446</c:v>
                </c:pt>
                <c:pt idx="105">
                  <c:v>74.117210065278172</c:v>
                </c:pt>
                <c:pt idx="106">
                  <c:v>73.94435843073056</c:v>
                </c:pt>
                <c:pt idx="107">
                  <c:v>73.773187646413461</c:v>
                </c:pt>
                <c:pt idx="108">
                  <c:v>73.604989508078944</c:v>
                </c:pt>
                <c:pt idx="109">
                  <c:v>73.442567804840749</c:v>
                </c:pt>
                <c:pt idx="110">
                  <c:v>73.291544209383346</c:v>
                </c:pt>
                <c:pt idx="111">
                  <c:v>73.162377384271053</c:v>
                </c:pt>
                <c:pt idx="112">
                  <c:v>73.073098326037055</c:v>
                </c:pt>
                <c:pt idx="113">
                  <c:v>73.052380472613834</c:v>
                </c:pt>
                <c:pt idx="114">
                  <c:v>73.141936089560602</c:v>
                </c:pt>
                <c:pt idx="115">
                  <c:v>73.396473781892681</c:v>
                </c:pt>
                <c:pt idx="116">
                  <c:v>73.878821265576349</c:v>
                </c:pt>
                <c:pt idx="117">
                  <c:v>74.647542451617923</c:v>
                </c:pt>
                <c:pt idx="118">
                  <c:v>75.734458957616809</c:v>
                </c:pt>
                <c:pt idx="119">
                  <c:v>77.110347305715123</c:v>
                </c:pt>
                <c:pt idx="120">
                  <c:v>78.641953647057065</c:v>
                </c:pt>
                <c:pt idx="121">
                  <c:v>80.058908710923717</c:v>
                </c:pt>
                <c:pt idx="122">
                  <c:v>80.973546498663509</c:v>
                </c:pt>
                <c:pt idx="123">
                  <c:v>80.999750469515874</c:v>
                </c:pt>
                <c:pt idx="124">
                  <c:v>79.95391068737537</c:v>
                </c:pt>
                <c:pt idx="125">
                  <c:v>78.012119447703839</c:v>
                </c:pt>
                <c:pt idx="126">
                  <c:v>75.669626056034147</c:v>
                </c:pt>
                <c:pt idx="127">
                  <c:v>73.492804912845912</c:v>
                </c:pt>
                <c:pt idx="128">
                  <c:v>71.846331248270346</c:v>
                </c:pt>
                <c:pt idx="129">
                  <c:v>70.793724105290465</c:v>
                </c:pt>
                <c:pt idx="130">
                  <c:v>70.192641730653776</c:v>
                </c:pt>
                <c:pt idx="131">
                  <c:v>69.852241708233265</c:v>
                </c:pt>
                <c:pt idx="132">
                  <c:v>69.630947008193573</c:v>
                </c:pt>
                <c:pt idx="133">
                  <c:v>69.453744051976827</c:v>
                </c:pt>
                <c:pt idx="134">
                  <c:v>69.290165207341573</c:v>
                </c:pt>
                <c:pt idx="135">
                  <c:v>69.130443852562308</c:v>
                </c:pt>
                <c:pt idx="136">
                  <c:v>68.972093726781566</c:v>
                </c:pt>
                <c:pt idx="137">
                  <c:v>68.814662656200127</c:v>
                </c:pt>
                <c:pt idx="138">
                  <c:v>68.658250207156641</c:v>
                </c:pt>
                <c:pt idx="139">
                  <c:v>68.503384266261975</c:v>
                </c:pt>
                <c:pt idx="140">
                  <c:v>68.351580427182256</c:v>
                </c:pt>
                <c:pt idx="141">
                  <c:v>68.206750983505884</c:v>
                </c:pt>
                <c:pt idx="142">
                  <c:v>68.077913483965332</c:v>
                </c:pt>
                <c:pt idx="143">
                  <c:v>67.983342006019996</c:v>
                </c:pt>
                <c:pt idx="144">
                  <c:v>67.955020322731826</c:v>
                </c:pt>
                <c:pt idx="145">
                  <c:v>68.039905149026069</c:v>
                </c:pt>
                <c:pt idx="146">
                  <c:v>68.29231370393353</c:v>
                </c:pt>
                <c:pt idx="147">
                  <c:v>68.752690807928118</c:v>
                </c:pt>
                <c:pt idx="148">
                  <c:v>69.415066974150591</c:v>
                </c:pt>
                <c:pt idx="149">
                  <c:v>70.197489748630957</c:v>
                </c:pt>
                <c:pt idx="150">
                  <c:v>70.938243644034273</c:v>
                </c:pt>
                <c:pt idx="151">
                  <c:v>71.434375496135985</c:v>
                </c:pt>
                <c:pt idx="152">
                  <c:v>71.515068413259826</c:v>
                </c:pt>
                <c:pt idx="153">
                  <c:v>71.114927021474884</c:v>
                </c:pt>
                <c:pt idx="154">
                  <c:v>70.304608068604537</c:v>
                </c:pt>
                <c:pt idx="155">
                  <c:v>69.259345880856131</c:v>
                </c:pt>
                <c:pt idx="156">
                  <c:v>68.18441486826552</c:v>
                </c:pt>
                <c:pt idx="157">
                  <c:v>67.240676536796968</c:v>
                </c:pt>
                <c:pt idx="158">
                  <c:v>66.506223184053169</c:v>
                </c:pt>
                <c:pt idx="159">
                  <c:v>65.981808617367605</c:v>
                </c:pt>
                <c:pt idx="160">
                  <c:v>65.622536666220782</c:v>
                </c:pt>
                <c:pt idx="161">
                  <c:v>65.371697673667526</c:v>
                </c:pt>
                <c:pt idx="162">
                  <c:v>65.1819946034081</c:v>
                </c:pt>
                <c:pt idx="163">
                  <c:v>65.022318671986952</c:v>
                </c:pt>
                <c:pt idx="164">
                  <c:v>64.875578466032479</c:v>
                </c:pt>
                <c:pt idx="165">
                  <c:v>64.733712141671219</c:v>
                </c:pt>
                <c:pt idx="166">
                  <c:v>64.593396501769803</c:v>
                </c:pt>
                <c:pt idx="167">
                  <c:v>64.453412181620834</c:v>
                </c:pt>
                <c:pt idx="168">
                  <c:v>64.313347035685268</c:v>
                </c:pt>
                <c:pt idx="169">
                  <c:v>64.173061566830043</c:v>
                </c:pt>
                <c:pt idx="170">
                  <c:v>64.032500028893296</c:v>
                </c:pt>
                <c:pt idx="171">
                  <c:v>63.891632341536983</c:v>
                </c:pt>
                <c:pt idx="172">
                  <c:v>63.750438258846316</c:v>
                </c:pt>
                <c:pt idx="173">
                  <c:v>63.60890333273224</c:v>
                </c:pt>
                <c:pt idx="174">
                  <c:v>63.467017735807033</c:v>
                </c:pt>
                <c:pt idx="175">
                  <c:v>63.324775684249055</c:v>
                </c:pt>
                <c:pt idx="176">
                  <c:v>63.182174970070349</c:v>
                </c:pt>
                <c:pt idx="177">
                  <c:v>63.039216516533749</c:v>
                </c:pt>
                <c:pt idx="178">
                  <c:v>62.895903949619985</c:v>
                </c:pt>
                <c:pt idx="179">
                  <c:v>62.752243190527359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89.600253974308856</c:v>
                </c:pt>
                <c:pt idx="10">
                  <c:v>89.690660529190225</c:v>
                </c:pt>
                <c:pt idx="11">
                  <c:v>89.779469621002491</c:v>
                </c:pt>
                <c:pt idx="12">
                  <c:v>89.866464885778001</c:v>
                </c:pt>
                <c:pt idx="13">
                  <c:v>89.95140649282834</c:v>
                </c:pt>
                <c:pt idx="14">
                  <c:v>90.034029344905122</c:v>
                </c:pt>
                <c:pt idx="15">
                  <c:v>90.114041282973474</c:v>
                </c:pt>
                <c:pt idx="16">
                  <c:v>90.19112133348392</c:v>
                </c:pt>
                <c:pt idx="17">
                  <c:v>90.264918044886414</c:v>
                </c:pt>
                <c:pt idx="18">
                  <c:v>90.335047969937619</c:v>
                </c:pt>
                <c:pt idx="19">
                  <c:v>90.401094360973573</c:v>
                </c:pt>
                <c:pt idx="20">
                  <c:v>90.462606156510134</c:v>
                </c:pt>
                <c:pt idx="21">
                  <c:v>90.519097348931368</c:v>
                </c:pt>
                <c:pt idx="22">
                  <c:v>90.570046834112347</c:v>
                </c:pt>
                <c:pt idx="23">
                  <c:v>90.614898853915321</c:v>
                </c:pt>
                <c:pt idx="24">
                  <c:v>90.653064150717896</c:v>
                </c:pt>
                <c:pt idx="25">
                  <c:v>90.683921958417841</c:v>
                </c:pt>
                <c:pt idx="26">
                  <c:v>90.706822955462286</c:v>
                </c:pt>
                <c:pt idx="27">
                  <c:v>90.721093300980399</c:v>
                </c:pt>
                <c:pt idx="28">
                  <c:v>90.726039863589989</c:v>
                </c:pt>
                <c:pt idx="29">
                  <c:v>90.720956732455647</c:v>
                </c:pt>
                <c:pt idx="30">
                  <c:v>90.70513307041935</c:v>
                </c:pt>
                <c:pt idx="31">
                  <c:v>90.677862328575173</c:v>
                </c:pt>
                <c:pt idx="32">
                  <c:v>90.638452790145536</c:v>
                </c:pt>
                <c:pt idx="33">
                  <c:v>90.58623934936324</c:v>
                </c:pt>
                <c:pt idx="34">
                  <c:v>90.520596359704072</c:v>
                </c:pt>
                <c:pt idx="35">
                  <c:v>90.44095130788763</c:v>
                </c:pt>
                <c:pt idx="36">
                  <c:v>90.346798989492086</c:v>
                </c:pt>
                <c:pt idx="37">
                  <c:v>90.237715783998027</c:v>
                </c:pt>
                <c:pt idx="38">
                  <c:v>90.113373557834606</c:v>
                </c:pt>
                <c:pt idx="39">
                  <c:v>89.973552670448001</c:v>
                </c:pt>
                <c:pt idx="40">
                  <c:v>89.818153527521844</c:v>
                </c:pt>
                <c:pt idx="41">
                  <c:v>89.647206123531717</c:v>
                </c:pt>
                <c:pt idx="42">
                  <c:v>89.460877047555925</c:v>
                </c:pt>
                <c:pt idx="43">
                  <c:v>89.259473494072225</c:v>
                </c:pt>
                <c:pt idx="44">
                  <c:v>89.043443923689722</c:v>
                </c:pt>
                <c:pt idx="45">
                  <c:v>88.813375153302943</c:v>
                </c:pt>
                <c:pt idx="46">
                  <c:v>88.569985813515473</c:v>
                </c:pt>
                <c:pt idx="47">
                  <c:v>88.314116282909481</c:v>
                </c:pt>
                <c:pt idx="48">
                  <c:v>88.046715381362958</c:v>
                </c:pt>
                <c:pt idx="49">
                  <c:v>87.768824264898157</c:v>
                </c:pt>
                <c:pt idx="50">
                  <c:v>87.481558099932144</c:v>
                </c:pt>
                <c:pt idx="51">
                  <c:v>87.186086194846837</c:v>
                </c:pt>
                <c:pt idx="52">
                  <c:v>86.883611324325798</c:v>
                </c:pt>
                <c:pt idx="53">
                  <c:v>86.575348993767989</c:v>
                </c:pt>
                <c:pt idx="54">
                  <c:v>86.262507358360523</c:v>
                </c:pt>
                <c:pt idx="55">
                  <c:v>85.946268439060063</c:v>
                </c:pt>
                <c:pt idx="56">
                  <c:v>85.627771173882877</c:v>
                </c:pt>
                <c:pt idx="57">
                  <c:v>85.308096717639543</c:v>
                </c:pt>
                <c:pt idx="58">
                  <c:v>84.988256267432646</c:v>
                </c:pt>
                <c:pt idx="59">
                  <c:v>84.669181555325224</c:v>
                </c:pt>
                <c:pt idx="60">
                  <c:v>84.351718022664315</c:v>
                </c:pt>
                <c:pt idx="61">
                  <c:v>84.036620579651171</c:v>
                </c:pt>
                <c:pt idx="62">
                  <c:v>83.724551763560655</c:v>
                </c:pt>
                <c:pt idx="63">
                  <c:v>83.416082041829668</c:v>
                </c:pt>
                <c:pt idx="64">
                  <c:v>83.111691962218771</c:v>
                </c:pt>
                <c:pt idx="65">
                  <c:v>82.811775829855549</c:v>
                </c:pt>
                <c:pt idx="66">
                  <c:v>82.516646587406314</c:v>
                </c:pt>
                <c:pt idx="67">
                  <c:v>82.226541586400927</c:v>
                </c:pt>
                <c:pt idx="68">
                  <c:v>81.941628961071885</c:v>
                </c:pt>
                <c:pt idx="69">
                  <c:v>81.662014347281286</c:v>
                </c:pt>
                <c:pt idx="70">
                  <c:v>81.387747724861242</c:v>
                </c:pt>
                <c:pt idx="71">
                  <c:v>81.11883019915696</c:v>
                </c:pt>
                <c:pt idx="72">
                  <c:v>80.855220574499072</c:v>
                </c:pt>
                <c:pt idx="73">
                  <c:v>80.596841607083817</c:v>
                </c:pt>
                <c:pt idx="74">
                  <c:v>80.343585856198118</c:v>
                </c:pt>
                <c:pt idx="75">
                  <c:v>80.095321080245384</c:v>
                </c:pt>
                <c:pt idx="76">
                  <c:v>79.851895147343072</c:v>
                </c:pt>
                <c:pt idx="77">
                  <c:v>79.613140449402422</c:v>
                </c:pt>
                <c:pt idx="78">
                  <c:v>79.37887782379164</c:v>
                </c:pt>
                <c:pt idx="79">
                  <c:v>79.148919998294716</c:v>
                </c:pt>
                <c:pt idx="80">
                  <c:v>78.923074583543254</c:v>
                </c:pt>
                <c:pt idx="81">
                  <c:v>78.701146642886968</c:v>
                </c:pt>
                <c:pt idx="82">
                  <c:v>78.482940873236828</c:v>
                </c:pt>
                <c:pt idx="83">
                  <c:v>78.268263432197941</c:v>
                </c:pt>
                <c:pt idx="84">
                  <c:v>78.056923447194663</c:v>
                </c:pt>
                <c:pt idx="85">
                  <c:v>77.848734241619695</c:v>
                </c:pt>
                <c:pt idx="86">
                  <c:v>77.643514311602573</c:v>
                </c:pt>
                <c:pt idx="87">
                  <c:v>77.441088085029406</c:v>
                </c:pt>
                <c:pt idx="88">
                  <c:v>77.241286492151104</c:v>
                </c:pt>
                <c:pt idx="89">
                  <c:v>77.043947374643935</c:v>
                </c:pt>
                <c:pt idx="90">
                  <c:v>76.848915757452247</c:v>
                </c:pt>
                <c:pt idx="91">
                  <c:v>76.656044005236907</c:v>
                </c:pt>
                <c:pt idx="92">
                  <c:v>76.465191882836763</c:v>
                </c:pt>
                <c:pt idx="93">
                  <c:v>76.276226536867682</c:v>
                </c:pt>
                <c:pt idx="94">
                  <c:v>76.089022413462473</c:v>
                </c:pt>
                <c:pt idx="95">
                  <c:v>75.903461125207741</c:v>
                </c:pt>
                <c:pt idx="96">
                  <c:v>75.719431278569516</c:v>
                </c:pt>
                <c:pt idx="97">
                  <c:v>75.536828271513457</c:v>
                </c:pt>
                <c:pt idx="98">
                  <c:v>75.355554069614527</c:v>
                </c:pt>
                <c:pt idx="99">
                  <c:v>75.175516967703203</c:v>
                </c:pt>
                <c:pt idx="100">
                  <c:v>74.996631343001241</c:v>
                </c:pt>
                <c:pt idx="101">
                  <c:v>74.818817404745502</c:v>
                </c:pt>
                <c:pt idx="102">
                  <c:v>74.642000944470979</c:v>
                </c:pt>
                <c:pt idx="103">
                  <c:v>74.466113090410005</c:v>
                </c:pt>
                <c:pt idx="104">
                  <c:v>74.291090068851801</c:v>
                </c:pt>
                <c:pt idx="105">
                  <c:v>74.11687297478143</c:v>
                </c:pt>
                <c:pt idx="106">
                  <c:v>73.943407553668905</c:v>
                </c:pt>
                <c:pt idx="107">
                  <c:v>73.770643995895838</c:v>
                </c:pt>
                <c:pt idx="108">
                  <c:v>73.598536744979086</c:v>
                </c:pt>
                <c:pt idx="109">
                  <c:v>73.427044320466592</c:v>
                </c:pt>
                <c:pt idx="110">
                  <c:v>73.256129156133284</c:v>
                </c:pt>
                <c:pt idx="111">
                  <c:v>73.085757453882778</c:v>
                </c:pt>
                <c:pt idx="112">
                  <c:v>72.915899053556487</c:v>
                </c:pt>
                <c:pt idx="113">
                  <c:v>72.746527318658167</c:v>
                </c:pt>
                <c:pt idx="114">
                  <c:v>72.577619037807807</c:v>
                </c:pt>
                <c:pt idx="115">
                  <c:v>72.40915434153888</c:v>
                </c:pt>
                <c:pt idx="116">
                  <c:v>72.241116633838431</c:v>
                </c:pt>
                <c:pt idx="117">
                  <c:v>72.073492537590951</c:v>
                </c:pt>
                <c:pt idx="118">
                  <c:v>71.906271852819643</c:v>
                </c:pt>
                <c:pt idx="119">
                  <c:v>71.739447526313057</c:v>
                </c:pt>
                <c:pt idx="120">
                  <c:v>71.573015630875346</c:v>
                </c:pt>
                <c:pt idx="121">
                  <c:v>71.406975352040675</c:v>
                </c:pt>
                <c:pt idx="122">
                  <c:v>71.241328979639647</c:v>
                </c:pt>
                <c:pt idx="123">
                  <c:v>71.076081901101816</c:v>
                </c:pt>
                <c:pt idx="124">
                  <c:v>70.911242592819434</c:v>
                </c:pt>
                <c:pt idx="125">
                  <c:v>70.746822605296444</c:v>
                </c:pt>
                <c:pt idx="126">
                  <c:v>70.58283653717038</c:v>
                </c:pt>
                <c:pt idx="127">
                  <c:v>70.419301992546266</c:v>
                </c:pt>
                <c:pt idx="128">
                  <c:v>70.256239515446424</c:v>
                </c:pt>
                <c:pt idx="129">
                  <c:v>70.093672494598223</c:v>
                </c:pt>
                <c:pt idx="130">
                  <c:v>69.931627031298063</c:v>
                </c:pt>
                <c:pt idx="131">
                  <c:v>69.770131762769793</c:v>
                </c:pt>
                <c:pt idx="132">
                  <c:v>69.609217633342922</c:v>
                </c:pt>
                <c:pt idx="133">
                  <c:v>69.448917605996982</c:v>
                </c:pt>
                <c:pt idx="134">
                  <c:v>69.289266307433721</c:v>
                </c:pt>
                <c:pt idx="135">
                  <c:v>69.130299600937761</c:v>
                </c:pt>
                <c:pt idx="136">
                  <c:v>68.972054082946499</c:v>
                </c:pt>
                <c:pt idx="137">
                  <c:v>68.814566501532653</c:v>
                </c:pt>
                <c:pt idx="138">
                  <c:v>68.657873097940922</c:v>
                </c:pt>
                <c:pt idx="139">
                  <c:v>68.502008875903741</c:v>
                </c:pt>
                <c:pt idx="140">
                  <c:v>68.347006807618826</c:v>
                </c:pt>
                <c:pt idx="141">
                  <c:v>68.192896989873589</c:v>
                </c:pt>
                <c:pt idx="142">
                  <c:v>68.039705768630768</c:v>
                </c:pt>
                <c:pt idx="143">
                  <c:v>67.88745485515949</c:v>
                </c:pt>
                <c:pt idx="144">
                  <c:v>67.736160461149893</c:v>
                </c:pt>
                <c:pt idx="145">
                  <c:v>67.585832483776642</c:v>
                </c:pt>
                <c:pt idx="146">
                  <c:v>67.436473773957616</c:v>
                </c:pt>
                <c:pt idx="147">
                  <c:v>67.28807952168772</c:v>
                </c:pt>
                <c:pt idx="148">
                  <c:v>67.140636790990186</c:v>
                </c:pt>
                <c:pt idx="149">
                  <c:v>66.994124233524573</c:v>
                </c:pt>
                <c:pt idx="150">
                  <c:v>66.84851200419449</c:v>
                </c:pt>
                <c:pt idx="151">
                  <c:v>66.703761894389558</c:v>
                </c:pt>
                <c:pt idx="152">
                  <c:v>66.559827689163711</c:v>
                </c:pt>
                <c:pt idx="153">
                  <c:v>66.416655744280405</c:v>
                </c:pt>
                <c:pt idx="154">
                  <c:v>66.274185768376412</c:v>
                </c:pt>
                <c:pt idx="155">
                  <c:v>66.132351785316487</c:v>
                </c:pt>
                <c:pt idx="156">
                  <c:v>65.99108324292942</c:v>
                </c:pt>
                <c:pt idx="157">
                  <c:v>65.850306227433265</c:v>
                </c:pt>
                <c:pt idx="158">
                  <c:v>65.709944738489156</c:v>
                </c:pt>
                <c:pt idx="159">
                  <c:v>65.569921978258691</c:v>
                </c:pt>
                <c:pt idx="160">
                  <c:v>65.430161609096345</c:v>
                </c:pt>
                <c:pt idx="161">
                  <c:v>65.290588938358439</c:v>
                </c:pt>
                <c:pt idx="162">
                  <c:v>65.151131994803805</c:v>
                </c:pt>
                <c:pt idx="163">
                  <c:v>65.011722468603736</c:v>
                </c:pt>
                <c:pt idx="164">
                  <c:v>64.872296495394778</c:v>
                </c:pt>
                <c:pt idx="165">
                  <c:v>64.732795273425566</c:v>
                </c:pt>
                <c:pt idx="166">
                  <c:v>64.593165511062125</c:v>
                </c:pt>
                <c:pt idx="167">
                  <c:v>64.453359709234959</c:v>
                </c:pt>
                <c:pt idx="168">
                  <c:v>64.313336289492824</c:v>
                </c:pt>
                <c:pt idx="169">
                  <c:v>64.173059582976464</c:v>
                </c:pt>
                <c:pt idx="170">
                  <c:v>64.032499698794439</c:v>
                </c:pt>
                <c:pt idx="171">
                  <c:v>63.891632292036427</c:v>
                </c:pt>
                <c:pt idx="172">
                  <c:v>63.750438252157274</c:v>
                </c:pt>
                <c:pt idx="173">
                  <c:v>63.608903331917787</c:v>
                </c:pt>
                <c:pt idx="174">
                  <c:v>63.46701773571769</c:v>
                </c:pt>
                <c:pt idx="175">
                  <c:v>63.324775684240223</c:v>
                </c:pt>
                <c:pt idx="176">
                  <c:v>63.182174970069561</c:v>
                </c:pt>
                <c:pt idx="177">
                  <c:v>63.039216516533685</c:v>
                </c:pt>
                <c:pt idx="178">
                  <c:v>62.895903949619978</c:v>
                </c:pt>
                <c:pt idx="179">
                  <c:v>62.752243190527359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90.902000000000001</c:v>
                </c:pt>
                <c:pt idx="1">
                  <c:v>90.049000000000007</c:v>
                </c:pt>
                <c:pt idx="2">
                  <c:v>89.983999999999995</c:v>
                </c:pt>
                <c:pt idx="3">
                  <c:v>89.77</c:v>
                </c:pt>
                <c:pt idx="4">
                  <c:v>89.738</c:v>
                </c:pt>
                <c:pt idx="5">
                  <c:v>89.59</c:v>
                </c:pt>
                <c:pt idx="6">
                  <c:v>89.114999999999995</c:v>
                </c:pt>
                <c:pt idx="7">
                  <c:v>89.197000000000003</c:v>
                </c:pt>
                <c:pt idx="8">
                  <c:v>89.671999999999997</c:v>
                </c:pt>
                <c:pt idx="9">
                  <c:v>88.426000000000002</c:v>
                </c:pt>
                <c:pt idx="10">
                  <c:v>88.983999999999995</c:v>
                </c:pt>
                <c:pt idx="11">
                  <c:v>88.623000000000005</c:v>
                </c:pt>
                <c:pt idx="12">
                  <c:v>89.328000000000003</c:v>
                </c:pt>
                <c:pt idx="13">
                  <c:v>88.983999999999995</c:v>
                </c:pt>
                <c:pt idx="14">
                  <c:v>88.869</c:v>
                </c:pt>
                <c:pt idx="15">
                  <c:v>88.343999999999994</c:v>
                </c:pt>
                <c:pt idx="16">
                  <c:v>88.573999999999998</c:v>
                </c:pt>
                <c:pt idx="17">
                  <c:v>87.787000000000006</c:v>
                </c:pt>
                <c:pt idx="18">
                  <c:v>87.606999999999999</c:v>
                </c:pt>
                <c:pt idx="19">
                  <c:v>88.295000000000002</c:v>
                </c:pt>
                <c:pt idx="20">
                  <c:v>87.77</c:v>
                </c:pt>
                <c:pt idx="21">
                  <c:v>87.573999999999998</c:v>
                </c:pt>
                <c:pt idx="22">
                  <c:v>88</c:v>
                </c:pt>
                <c:pt idx="23">
                  <c:v>87.557000000000002</c:v>
                </c:pt>
                <c:pt idx="24">
                  <c:v>88.197000000000003</c:v>
                </c:pt>
                <c:pt idx="25">
                  <c:v>87.41</c:v>
                </c:pt>
                <c:pt idx="26">
                  <c:v>88.278999999999996</c:v>
                </c:pt>
                <c:pt idx="27">
                  <c:v>87.77</c:v>
                </c:pt>
                <c:pt idx="28">
                  <c:v>88.164000000000001</c:v>
                </c:pt>
                <c:pt idx="29">
                  <c:v>88.049000000000007</c:v>
                </c:pt>
                <c:pt idx="30">
                  <c:v>88.656000000000006</c:v>
                </c:pt>
                <c:pt idx="31">
                  <c:v>88.983999999999995</c:v>
                </c:pt>
                <c:pt idx="32">
                  <c:v>89.426000000000002</c:v>
                </c:pt>
                <c:pt idx="33">
                  <c:v>90.097999999999999</c:v>
                </c:pt>
                <c:pt idx="34">
                  <c:v>90.097999999999999</c:v>
                </c:pt>
                <c:pt idx="35">
                  <c:v>89.638999999999996</c:v>
                </c:pt>
                <c:pt idx="36">
                  <c:v>90.016000000000005</c:v>
                </c:pt>
                <c:pt idx="37">
                  <c:v>90.606999999999999</c:v>
                </c:pt>
                <c:pt idx="38">
                  <c:v>90.606999999999999</c:v>
                </c:pt>
                <c:pt idx="39">
                  <c:v>91.212999999999994</c:v>
                </c:pt>
                <c:pt idx="40">
                  <c:v>90.869</c:v>
                </c:pt>
                <c:pt idx="41">
                  <c:v>91.540999999999997</c:v>
                </c:pt>
                <c:pt idx="42">
                  <c:v>91.852000000000004</c:v>
                </c:pt>
                <c:pt idx="43">
                  <c:v>92.671999999999997</c:v>
                </c:pt>
                <c:pt idx="44">
                  <c:v>93.361000000000004</c:v>
                </c:pt>
                <c:pt idx="45">
                  <c:v>92.918000000000006</c:v>
                </c:pt>
                <c:pt idx="46">
                  <c:v>93.606999999999999</c:v>
                </c:pt>
                <c:pt idx="47">
                  <c:v>93.77</c:v>
                </c:pt>
                <c:pt idx="48">
                  <c:v>95.262</c:v>
                </c:pt>
                <c:pt idx="49">
                  <c:v>95.885000000000005</c:v>
                </c:pt>
                <c:pt idx="50">
                  <c:v>99.474999999999994</c:v>
                </c:pt>
                <c:pt idx="51">
                  <c:v>105.557</c:v>
                </c:pt>
                <c:pt idx="52">
                  <c:v>116.279</c:v>
                </c:pt>
                <c:pt idx="53">
                  <c:v>131.22999999999999</c:v>
                </c:pt>
                <c:pt idx="54">
                  <c:v>149.57400000000001</c:v>
                </c:pt>
                <c:pt idx="55">
                  <c:v>169.738</c:v>
                </c:pt>
                <c:pt idx="56">
                  <c:v>190</c:v>
                </c:pt>
                <c:pt idx="57">
                  <c:v>206.01599999999999</c:v>
                </c:pt>
                <c:pt idx="58">
                  <c:v>218.328</c:v>
                </c:pt>
                <c:pt idx="59">
                  <c:v>227.393</c:v>
                </c:pt>
                <c:pt idx="60">
                  <c:v>231.63900000000001</c:v>
                </c:pt>
                <c:pt idx="61">
                  <c:v>232.77</c:v>
                </c:pt>
                <c:pt idx="62">
                  <c:v>228.68899999999999</c:v>
                </c:pt>
                <c:pt idx="63">
                  <c:v>218.75399999999999</c:v>
                </c:pt>
                <c:pt idx="64">
                  <c:v>198.42599999999999</c:v>
                </c:pt>
                <c:pt idx="65">
                  <c:v>165.934</c:v>
                </c:pt>
                <c:pt idx="66">
                  <c:v>127.31100000000001</c:v>
                </c:pt>
                <c:pt idx="67">
                  <c:v>96.442999999999998</c:v>
                </c:pt>
                <c:pt idx="68">
                  <c:v>85</c:v>
                </c:pt>
                <c:pt idx="69">
                  <c:v>83.376999999999995</c:v>
                </c:pt>
                <c:pt idx="70">
                  <c:v>82.623000000000005</c:v>
                </c:pt>
                <c:pt idx="71">
                  <c:v>83.623000000000005</c:v>
                </c:pt>
                <c:pt idx="72">
                  <c:v>85.393000000000001</c:v>
                </c:pt>
                <c:pt idx="73">
                  <c:v>86.328000000000003</c:v>
                </c:pt>
                <c:pt idx="74">
                  <c:v>89.245999999999995</c:v>
                </c:pt>
                <c:pt idx="75">
                  <c:v>96.82</c:v>
                </c:pt>
                <c:pt idx="76">
                  <c:v>102.754</c:v>
                </c:pt>
                <c:pt idx="77">
                  <c:v>114.18</c:v>
                </c:pt>
                <c:pt idx="78">
                  <c:v>127.98399999999999</c:v>
                </c:pt>
                <c:pt idx="79">
                  <c:v>141.08199999999999</c:v>
                </c:pt>
                <c:pt idx="80">
                  <c:v>153.57400000000001</c:v>
                </c:pt>
                <c:pt idx="81">
                  <c:v>166.21299999999999</c:v>
                </c:pt>
                <c:pt idx="82">
                  <c:v>175.23</c:v>
                </c:pt>
                <c:pt idx="83">
                  <c:v>182.95099999999999</c:v>
                </c:pt>
                <c:pt idx="84">
                  <c:v>186.88499999999999</c:v>
                </c:pt>
                <c:pt idx="85">
                  <c:v>185.68899999999999</c:v>
                </c:pt>
                <c:pt idx="86">
                  <c:v>178.37700000000001</c:v>
                </c:pt>
                <c:pt idx="87">
                  <c:v>157.55699999999999</c:v>
                </c:pt>
                <c:pt idx="88">
                  <c:v>127.295</c:v>
                </c:pt>
                <c:pt idx="89">
                  <c:v>96.442999999999998</c:v>
                </c:pt>
                <c:pt idx="90">
                  <c:v>80.59</c:v>
                </c:pt>
                <c:pt idx="91">
                  <c:v>76.819999999999993</c:v>
                </c:pt>
                <c:pt idx="92">
                  <c:v>74.197000000000003</c:v>
                </c:pt>
                <c:pt idx="93">
                  <c:v>73.983999999999995</c:v>
                </c:pt>
                <c:pt idx="94">
                  <c:v>75.442999999999998</c:v>
                </c:pt>
                <c:pt idx="95">
                  <c:v>74.41</c:v>
                </c:pt>
                <c:pt idx="96">
                  <c:v>73.557000000000002</c:v>
                </c:pt>
                <c:pt idx="97">
                  <c:v>74.59</c:v>
                </c:pt>
                <c:pt idx="98">
                  <c:v>74.361000000000004</c:v>
                </c:pt>
                <c:pt idx="99">
                  <c:v>73.525000000000006</c:v>
                </c:pt>
                <c:pt idx="100">
                  <c:v>73.704999999999998</c:v>
                </c:pt>
                <c:pt idx="101">
                  <c:v>73.688999999999993</c:v>
                </c:pt>
                <c:pt idx="102">
                  <c:v>73.638999999999996</c:v>
                </c:pt>
                <c:pt idx="103">
                  <c:v>73.131</c:v>
                </c:pt>
                <c:pt idx="104">
                  <c:v>73</c:v>
                </c:pt>
                <c:pt idx="105">
                  <c:v>73.097999999999999</c:v>
                </c:pt>
                <c:pt idx="106">
                  <c:v>73.245999999999995</c:v>
                </c:pt>
                <c:pt idx="107">
                  <c:v>72.933999999999997</c:v>
                </c:pt>
                <c:pt idx="108">
                  <c:v>73.507999999999996</c:v>
                </c:pt>
                <c:pt idx="109">
                  <c:v>72.459000000000003</c:v>
                </c:pt>
                <c:pt idx="110">
                  <c:v>73.426000000000002</c:v>
                </c:pt>
                <c:pt idx="111">
                  <c:v>72.623000000000005</c:v>
                </c:pt>
                <c:pt idx="112">
                  <c:v>73.442999999999998</c:v>
                </c:pt>
                <c:pt idx="113">
                  <c:v>73.245999999999995</c:v>
                </c:pt>
                <c:pt idx="114">
                  <c:v>71.688999999999993</c:v>
                </c:pt>
                <c:pt idx="115">
                  <c:v>71.738</c:v>
                </c:pt>
                <c:pt idx="116">
                  <c:v>72.278999999999996</c:v>
                </c:pt>
                <c:pt idx="117">
                  <c:v>74.245999999999995</c:v>
                </c:pt>
                <c:pt idx="118">
                  <c:v>75.41</c:v>
                </c:pt>
                <c:pt idx="119">
                  <c:v>77.525000000000006</c:v>
                </c:pt>
                <c:pt idx="120">
                  <c:v>79.23</c:v>
                </c:pt>
                <c:pt idx="121">
                  <c:v>80.885000000000005</c:v>
                </c:pt>
                <c:pt idx="122">
                  <c:v>81.23</c:v>
                </c:pt>
                <c:pt idx="123">
                  <c:v>81.376999999999995</c:v>
                </c:pt>
                <c:pt idx="124">
                  <c:v>80.066000000000003</c:v>
                </c:pt>
                <c:pt idx="125">
                  <c:v>77.328000000000003</c:v>
                </c:pt>
                <c:pt idx="126">
                  <c:v>74.606999999999999</c:v>
                </c:pt>
                <c:pt idx="127">
                  <c:v>72.819999999999993</c:v>
                </c:pt>
                <c:pt idx="128">
                  <c:v>70.311000000000007</c:v>
                </c:pt>
                <c:pt idx="129">
                  <c:v>69.623000000000005</c:v>
                </c:pt>
                <c:pt idx="130">
                  <c:v>69.180000000000007</c:v>
                </c:pt>
                <c:pt idx="131">
                  <c:v>69.426000000000002</c:v>
                </c:pt>
                <c:pt idx="132">
                  <c:v>68.492000000000004</c:v>
                </c:pt>
                <c:pt idx="133">
                  <c:v>68.606999999999999</c:v>
                </c:pt>
                <c:pt idx="134">
                  <c:v>68.212999999999994</c:v>
                </c:pt>
                <c:pt idx="135">
                  <c:v>67.754000000000005</c:v>
                </c:pt>
                <c:pt idx="136">
                  <c:v>67.180000000000007</c:v>
                </c:pt>
                <c:pt idx="137">
                  <c:v>68.197000000000003</c:v>
                </c:pt>
                <c:pt idx="138">
                  <c:v>67.638999999999996</c:v>
                </c:pt>
                <c:pt idx="139">
                  <c:v>67.262</c:v>
                </c:pt>
                <c:pt idx="140">
                  <c:v>67.474999999999994</c:v>
                </c:pt>
                <c:pt idx="141">
                  <c:v>67.426000000000002</c:v>
                </c:pt>
                <c:pt idx="142">
                  <c:v>67.328000000000003</c:v>
                </c:pt>
                <c:pt idx="143">
                  <c:v>67.278999999999996</c:v>
                </c:pt>
                <c:pt idx="144">
                  <c:v>67.033000000000001</c:v>
                </c:pt>
                <c:pt idx="145">
                  <c:v>67.033000000000001</c:v>
                </c:pt>
                <c:pt idx="146">
                  <c:v>67.835999999999999</c:v>
                </c:pt>
                <c:pt idx="147">
                  <c:v>68.966999999999999</c:v>
                </c:pt>
                <c:pt idx="148">
                  <c:v>70.147999999999996</c:v>
                </c:pt>
                <c:pt idx="149">
                  <c:v>71.097999999999999</c:v>
                </c:pt>
                <c:pt idx="150">
                  <c:v>71.77</c:v>
                </c:pt>
                <c:pt idx="151">
                  <c:v>71.933999999999997</c:v>
                </c:pt>
                <c:pt idx="152">
                  <c:v>72.262</c:v>
                </c:pt>
                <c:pt idx="153">
                  <c:v>70.656000000000006</c:v>
                </c:pt>
                <c:pt idx="154">
                  <c:v>69.573999999999998</c:v>
                </c:pt>
                <c:pt idx="155">
                  <c:v>67.525000000000006</c:v>
                </c:pt>
                <c:pt idx="156">
                  <c:v>65.492000000000004</c:v>
                </c:pt>
                <c:pt idx="157">
                  <c:v>65.114999999999995</c:v>
                </c:pt>
                <c:pt idx="158">
                  <c:v>64.966999999999999</c:v>
                </c:pt>
                <c:pt idx="159">
                  <c:v>64.754000000000005</c:v>
                </c:pt>
                <c:pt idx="160">
                  <c:v>65.704999999999998</c:v>
                </c:pt>
                <c:pt idx="161">
                  <c:v>64.738</c:v>
                </c:pt>
                <c:pt idx="162">
                  <c:v>64.902000000000001</c:v>
                </c:pt>
                <c:pt idx="163">
                  <c:v>64.442999999999998</c:v>
                </c:pt>
                <c:pt idx="164">
                  <c:v>63.951000000000001</c:v>
                </c:pt>
                <c:pt idx="165">
                  <c:v>64.671999999999997</c:v>
                </c:pt>
                <c:pt idx="166">
                  <c:v>63.689</c:v>
                </c:pt>
                <c:pt idx="167">
                  <c:v>62.786999999999999</c:v>
                </c:pt>
                <c:pt idx="168">
                  <c:v>63.377000000000002</c:v>
                </c:pt>
                <c:pt idx="169">
                  <c:v>63.459000000000003</c:v>
                </c:pt>
                <c:pt idx="170">
                  <c:v>63.491999999999997</c:v>
                </c:pt>
                <c:pt idx="171">
                  <c:v>63.720999999999997</c:v>
                </c:pt>
                <c:pt idx="172">
                  <c:v>63.851999999999997</c:v>
                </c:pt>
                <c:pt idx="173">
                  <c:v>62.689</c:v>
                </c:pt>
                <c:pt idx="174">
                  <c:v>63.164000000000001</c:v>
                </c:pt>
                <c:pt idx="175">
                  <c:v>63.917999999999999</c:v>
                </c:pt>
                <c:pt idx="176">
                  <c:v>63.933999999999997</c:v>
                </c:pt>
                <c:pt idx="177">
                  <c:v>63.557000000000002</c:v>
                </c:pt>
                <c:pt idx="178">
                  <c:v>63.77</c:v>
                </c:pt>
                <c:pt idx="179">
                  <c:v>62.442999999999998</c:v>
                </c:pt>
                <c:pt idx="180">
                  <c:v>62.951000000000001</c:v>
                </c:pt>
                <c:pt idx="181">
                  <c:v>62.951000000000001</c:v>
                </c:pt>
                <c:pt idx="182">
                  <c:v>63.131</c:v>
                </c:pt>
                <c:pt idx="183">
                  <c:v>62.540999999999997</c:v>
                </c:pt>
                <c:pt idx="184">
                  <c:v>62.753999999999998</c:v>
                </c:pt>
                <c:pt idx="185">
                  <c:v>63.131</c:v>
                </c:pt>
                <c:pt idx="186">
                  <c:v>62.41</c:v>
                </c:pt>
                <c:pt idx="187">
                  <c:v>62.622999999999998</c:v>
                </c:pt>
                <c:pt idx="188">
                  <c:v>62.639000000000003</c:v>
                </c:pt>
                <c:pt idx="189">
                  <c:v>62.671999999999997</c:v>
                </c:pt>
                <c:pt idx="190">
                  <c:v>62.59</c:v>
                </c:pt>
                <c:pt idx="191">
                  <c:v>62.393000000000001</c:v>
                </c:pt>
                <c:pt idx="192">
                  <c:v>62.851999999999997</c:v>
                </c:pt>
                <c:pt idx="193">
                  <c:v>62.689</c:v>
                </c:pt>
                <c:pt idx="194">
                  <c:v>62.048999999999999</c:v>
                </c:pt>
                <c:pt idx="195">
                  <c:v>62.475000000000001</c:v>
                </c:pt>
                <c:pt idx="196">
                  <c:v>62.573999999999998</c:v>
                </c:pt>
                <c:pt idx="197">
                  <c:v>62.344000000000001</c:v>
                </c:pt>
                <c:pt idx="198">
                  <c:v>62.197000000000003</c:v>
                </c:pt>
                <c:pt idx="199">
                  <c:v>61.573999999999998</c:v>
                </c:pt>
                <c:pt idx="200">
                  <c:v>61.933999999999997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87.029705180241436</c:v>
                </c:pt>
                <c:pt idx="12">
                  <c:v>87.167722941939402</c:v>
                </c:pt>
                <c:pt idx="13">
                  <c:v>87.304035770514886</c:v>
                </c:pt>
                <c:pt idx="14">
                  <c:v>87.438398616523486</c:v>
                </c:pt>
                <c:pt idx="15">
                  <c:v>87.570539184468629</c:v>
                </c:pt>
                <c:pt idx="16">
                  <c:v>87.700155839138304</c:v>
                </c:pt>
                <c:pt idx="17">
                  <c:v>87.826915527074988</c:v>
                </c:pt>
                <c:pt idx="18">
                  <c:v>87.950451760594817</c:v>
                </c:pt>
                <c:pt idx="19">
                  <c:v>88.070362722922468</c:v>
                </c:pt>
                <c:pt idx="20">
                  <c:v>88.186209565849907</c:v>
                </c:pt>
                <c:pt idx="21">
                  <c:v>88.297514986500161</c:v>
                </c:pt>
                <c:pt idx="22">
                  <c:v>88.403762188825652</c:v>
                </c:pt>
                <c:pt idx="23">
                  <c:v>88.504394361919609</c:v>
                </c:pt>
                <c:pt idx="24">
                  <c:v>88.59881484869311</c:v>
                </c:pt>
                <c:pt idx="25">
                  <c:v>88.686388250641343</c:v>
                </c:pt>
                <c:pt idx="26">
                  <c:v>88.76644284802417</c:v>
                </c:pt>
                <c:pt idx="27">
                  <c:v>88.838274967376137</c:v>
                </c:pt>
                <c:pt idx="28">
                  <c:v>88.901156402879195</c:v>
                </c:pt>
                <c:pt idx="29">
                  <c:v>88.95434687066539</c:v>
                </c:pt>
                <c:pt idx="30">
                  <c:v>88.997115030970605</c:v>
                </c:pt>
                <c:pt idx="31">
                  <c:v>89.028774289685003</c:v>
                </c:pt>
                <c:pt idx="32">
                  <c:v>89.048744015454446</c:v>
                </c:pt>
                <c:pt idx="33">
                  <c:v>89.056653807820254</c:v>
                </c:pt>
                <c:pt idx="34">
                  <c:v>89.052518994418492</c:v>
                </c:pt>
                <c:pt idx="35">
                  <c:v>89.03703054784981</c:v>
                </c:pt>
                <c:pt idx="36">
                  <c:v>89.012022602071625</c:v>
                </c:pt>
                <c:pt idx="37">
                  <c:v>88.981205164676979</c:v>
                </c:pt>
                <c:pt idx="38">
                  <c:v>88.951275951794457</c:v>
                </c:pt>
                <c:pt idx="39">
                  <c:v>88.933547947325067</c:v>
                </c:pt>
                <c:pt idx="40">
                  <c:v>88.946238665018328</c:v>
                </c:pt>
                <c:pt idx="41">
                  <c:v>89.017548985853495</c:v>
                </c:pt>
                <c:pt idx="42">
                  <c:v>89.189595890350787</c:v>
                </c:pt>
                <c:pt idx="43">
                  <c:v>89.52313542196336</c:v>
                </c:pt>
                <c:pt idx="44">
                  <c:v>90.102805140343932</c:v>
                </c:pt>
                <c:pt idx="45">
                  <c:v>91.042326726374228</c:v>
                </c:pt>
                <c:pt idx="46">
                  <c:v>92.488758541466254</c:v>
                </c:pt>
                <c:pt idx="47">
                  <c:v>94.624524318358851</c:v>
                </c:pt>
                <c:pt idx="48">
                  <c:v>97.665651450974792</c:v>
                </c:pt>
                <c:pt idx="49">
                  <c:v>101.85454340447683</c:v>
                </c:pt>
                <c:pt idx="50">
                  <c:v>107.44580991131693</c:v>
                </c:pt>
                <c:pt idx="51">
                  <c:v>114.6842891826705</c:v>
                </c:pt>
                <c:pt idx="52">
                  <c:v>123.77544864347539</c:v>
                </c:pt>
                <c:pt idx="53">
                  <c:v>134.84969729861015</c:v>
                </c:pt>
                <c:pt idx="54">
                  <c:v>147.92316785218708</c:v>
                </c:pt>
                <c:pt idx="55">
                  <c:v>162.85640805056607</c:v>
                </c:pt>
                <c:pt idx="56">
                  <c:v>179.30521581689359</c:v>
                </c:pt>
                <c:pt idx="57">
                  <c:v>196.64067671526078</c:v>
                </c:pt>
                <c:pt idx="58">
                  <c:v>213.79767913431962</c:v>
                </c:pt>
                <c:pt idx="59">
                  <c:v>229.03880019670012</c:v>
                </c:pt>
                <c:pt idx="60">
                  <c:v>239.76434235613928</c:v>
                </c:pt>
                <c:pt idx="61">
                  <c:v>242.73176398125852</c:v>
                </c:pt>
                <c:pt idx="62">
                  <c:v>235.0820404635385</c:v>
                </c:pt>
                <c:pt idx="63">
                  <c:v>216.03137376874813</c:v>
                </c:pt>
                <c:pt idx="64">
                  <c:v>188.16644759405733</c:v>
                </c:pt>
                <c:pt idx="65">
                  <c:v>157.01947948558788</c:v>
                </c:pt>
                <c:pt idx="66">
                  <c:v>128.76445547535673</c:v>
                </c:pt>
                <c:pt idx="67">
                  <c:v>107.55365019821788</c:v>
                </c:pt>
                <c:pt idx="68">
                  <c:v>94.347074668606851</c:v>
                </c:pt>
                <c:pt idx="69">
                  <c:v>87.683915814192048</c:v>
                </c:pt>
                <c:pt idx="70">
                  <c:v>85.318497671717026</c:v>
                </c:pt>
                <c:pt idx="71">
                  <c:v>85.446275365925203</c:v>
                </c:pt>
                <c:pt idx="72">
                  <c:v>87.082869917698957</c:v>
                </c:pt>
                <c:pt idx="73">
                  <c:v>89.893063257170482</c:v>
                </c:pt>
                <c:pt idx="74">
                  <c:v>93.891955003650637</c:v>
                </c:pt>
                <c:pt idx="75">
                  <c:v>99.225755964363145</c:v>
                </c:pt>
                <c:pt idx="76">
                  <c:v>106.04987432036179</c:v>
                </c:pt>
                <c:pt idx="77">
                  <c:v>114.46121826406372</c:v>
                </c:pt>
                <c:pt idx="78">
                  <c:v>124.45216664630641</c:v>
                </c:pt>
                <c:pt idx="79">
                  <c:v>135.87483868234165</c:v>
                </c:pt>
                <c:pt idx="80">
                  <c:v>148.41396434744399</c:v>
                </c:pt>
                <c:pt idx="81">
                  <c:v>161.55488026786958</c:v>
                </c:pt>
                <c:pt idx="82">
                  <c:v>174.47610851239745</c:v>
                </c:pt>
                <c:pt idx="83">
                  <c:v>185.70431185787641</c:v>
                </c:pt>
                <c:pt idx="84">
                  <c:v>192.50152308984929</c:v>
                </c:pt>
                <c:pt idx="85">
                  <c:v>190.7698618484045</c:v>
                </c:pt>
                <c:pt idx="86">
                  <c:v>177.05894850103709</c:v>
                </c:pt>
                <c:pt idx="87">
                  <c:v>152.42842240362779</c:v>
                </c:pt>
                <c:pt idx="88">
                  <c:v>123.9042005013399</c:v>
                </c:pt>
                <c:pt idx="89">
                  <c:v>100.17303340565591</c:v>
                </c:pt>
                <c:pt idx="90">
                  <c:v>85.55438364258498</c:v>
                </c:pt>
                <c:pt idx="91">
                  <c:v>78.775758660627844</c:v>
                </c:pt>
                <c:pt idx="92">
                  <c:v>76.335741215690192</c:v>
                </c:pt>
                <c:pt idx="93">
                  <c:v>75.570964431697249</c:v>
                </c:pt>
                <c:pt idx="94">
                  <c:v>75.272878192238537</c:v>
                </c:pt>
                <c:pt idx="95">
                  <c:v>75.071047024762635</c:v>
                </c:pt>
                <c:pt idx="96">
                  <c:v>74.885135486214182</c:v>
                </c:pt>
                <c:pt idx="97">
                  <c:v>74.702470452436842</c:v>
                </c:pt>
                <c:pt idx="98">
                  <c:v>74.521502377256979</c:v>
                </c:pt>
                <c:pt idx="99">
                  <c:v>74.342004589585699</c:v>
                </c:pt>
                <c:pt idx="100">
                  <c:v>74.163870846290806</c:v>
                </c:pt>
                <c:pt idx="101">
                  <c:v>73.987008870334023</c:v>
                </c:pt>
                <c:pt idx="102">
                  <c:v>73.811334017923841</c:v>
                </c:pt>
                <c:pt idx="103">
                  <c:v>73.636771324929057</c:v>
                </c:pt>
                <c:pt idx="104">
                  <c:v>73.463263362614128</c:v>
                </c:pt>
                <c:pt idx="105">
                  <c:v>73.290793392190096</c:v>
                </c:pt>
                <c:pt idx="106">
                  <c:v>73.119447741158879</c:v>
                </c:pt>
                <c:pt idx="107">
                  <c:v>72.949570536821</c:v>
                </c:pt>
                <c:pt idx="108">
                  <c:v>72.782116745700947</c:v>
                </c:pt>
                <c:pt idx="109">
                  <c:v>72.619389693987443</c:v>
                </c:pt>
                <c:pt idx="110">
                  <c:v>72.466441173374164</c:v>
                </c:pt>
                <c:pt idx="111">
                  <c:v>72.333457775536999</c:v>
                </c:pt>
                <c:pt idx="112">
                  <c:v>72.23933693217424</c:v>
                </c:pt>
                <c:pt idx="113">
                  <c:v>72.216204781188395</c:v>
                </c:pt>
                <c:pt idx="114">
                  <c:v>72.313720502133819</c:v>
                </c:pt>
                <c:pt idx="115">
                  <c:v>72.600723605122582</c:v>
                </c:pt>
                <c:pt idx="116">
                  <c:v>73.160504416198052</c:v>
                </c:pt>
                <c:pt idx="117">
                  <c:v>74.07523827822547</c:v>
                </c:pt>
                <c:pt idx="118">
                  <c:v>75.395090431491425</c:v>
                </c:pt>
                <c:pt idx="119">
                  <c:v>77.088634890962481</c:v>
                </c:pt>
                <c:pt idx="120">
                  <c:v>78.978523721833909</c:v>
                </c:pt>
                <c:pt idx="121">
                  <c:v>80.691810239705674</c:v>
                </c:pt>
                <c:pt idx="122">
                  <c:v>81.696340065153578</c:v>
                </c:pt>
                <c:pt idx="123">
                  <c:v>81.496016480976806</c:v>
                </c:pt>
                <c:pt idx="124">
                  <c:v>79.936779543478195</c:v>
                </c:pt>
                <c:pt idx="125">
                  <c:v>77.392096753090982</c:v>
                </c:pt>
                <c:pt idx="126">
                  <c:v>74.604955089273489</c:v>
                </c:pt>
                <c:pt idx="127">
                  <c:v>72.267354739895396</c:v>
                </c:pt>
                <c:pt idx="128">
                  <c:v>70.689053043304909</c:v>
                </c:pt>
                <c:pt idx="129">
                  <c:v>69.791141156184977</c:v>
                </c:pt>
                <c:pt idx="130">
                  <c:v>69.322808742058299</c:v>
                </c:pt>
                <c:pt idx="131">
                  <c:v>69.060092518234399</c:v>
                </c:pt>
                <c:pt idx="132">
                  <c:v>68.874445740090422</c:v>
                </c:pt>
                <c:pt idx="133">
                  <c:v>68.71205596788343</c:v>
                </c:pt>
                <c:pt idx="134">
                  <c:v>68.555735496263878</c:v>
                </c:pt>
                <c:pt idx="135">
                  <c:v>68.401222512425662</c:v>
                </c:pt>
                <c:pt idx="136">
                  <c:v>68.247721466000058</c:v>
                </c:pt>
                <c:pt idx="137">
                  <c:v>68.095205110764851</c:v>
                </c:pt>
                <c:pt idx="138">
                  <c:v>67.943956753123388</c:v>
                </c:pt>
                <c:pt idx="139">
                  <c:v>67.794912709426711</c:v>
                </c:pt>
                <c:pt idx="140">
                  <c:v>67.650845537290735</c:v>
                </c:pt>
                <c:pt idx="141">
                  <c:v>67.519086115084264</c:v>
                </c:pt>
                <c:pt idx="142">
                  <c:v>67.416585472636982</c:v>
                </c:pt>
                <c:pt idx="143">
                  <c:v>67.377026235004195</c:v>
                </c:pt>
                <c:pt idx="144">
                  <c:v>67.456520964854931</c:v>
                </c:pt>
                <c:pt idx="145">
                  <c:v>67.729766277353534</c:v>
                </c:pt>
                <c:pt idx="146">
                  <c:v>68.266488221061962</c:v>
                </c:pt>
                <c:pt idx="147">
                  <c:v>69.08546138035851</c:v>
                </c:pt>
                <c:pt idx="148">
                  <c:v>70.102829502964269</c:v>
                </c:pt>
                <c:pt idx="149">
                  <c:v>71.111712359792904</c:v>
                </c:pt>
                <c:pt idx="150">
                  <c:v>71.828090878432846</c:v>
                </c:pt>
                <c:pt idx="151">
                  <c:v>72.000449436098165</c:v>
                </c:pt>
                <c:pt idx="152">
                  <c:v>71.52830255500281</c:v>
                </c:pt>
                <c:pt idx="153">
                  <c:v>70.514286744580019</c:v>
                </c:pt>
                <c:pt idx="154">
                  <c:v>69.213342839658907</c:v>
                </c:pt>
                <c:pt idx="155">
                  <c:v>67.913049448179649</c:v>
                </c:pt>
                <c:pt idx="156">
                  <c:v>66.821288355313612</c:v>
                </c:pt>
                <c:pt idx="157">
                  <c:v>66.019087907048245</c:v>
                </c:pt>
                <c:pt idx="158">
                  <c:v>65.482543663186235</c:v>
                </c:pt>
                <c:pt idx="159">
                  <c:v>65.137305573875025</c:v>
                </c:pt>
                <c:pt idx="160">
                  <c:v>64.906339295050572</c:v>
                </c:pt>
                <c:pt idx="161">
                  <c:v>64.733429838793199</c:v>
                </c:pt>
                <c:pt idx="162">
                  <c:v>64.585942936020302</c:v>
                </c:pt>
                <c:pt idx="163">
                  <c:v>64.448104365002436</c:v>
                </c:pt>
                <c:pt idx="164">
                  <c:v>64.313410358488554</c:v>
                </c:pt>
                <c:pt idx="165">
                  <c:v>64.179529185520053</c:v>
                </c:pt>
                <c:pt idx="166">
                  <c:v>64.0457120607132</c:v>
                </c:pt>
                <c:pt idx="167">
                  <c:v>63.911726811834761</c:v>
                </c:pt>
                <c:pt idx="168">
                  <c:v>63.777490228716687</c:v>
                </c:pt>
                <c:pt idx="169">
                  <c:v>63.64295999565973</c:v>
                </c:pt>
                <c:pt idx="170">
                  <c:v>63.50810717219494</c:v>
                </c:pt>
                <c:pt idx="171">
                  <c:v>63.372909886258974</c:v>
                </c:pt>
                <c:pt idx="172">
                  <c:v>63.237351796727374</c:v>
                </c:pt>
                <c:pt idx="173">
                  <c:v>63.101421461082374</c:v>
                </c:pt>
                <c:pt idx="174">
                  <c:v>62.965111838854334</c:v>
                </c:pt>
                <c:pt idx="175">
                  <c:v>62.828419808529638</c:v>
                </c:pt>
                <c:pt idx="176">
                  <c:v>62.691345690188811</c:v>
                </c:pt>
                <c:pt idx="177">
                  <c:v>62.553892781845335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87.029705180238892</c:v>
                </c:pt>
                <c:pt idx="12">
                  <c:v>87.167722941931004</c:v>
                </c:pt>
                <c:pt idx="13">
                  <c:v>87.304035770487829</c:v>
                </c:pt>
                <c:pt idx="14">
                  <c:v>87.438398616438292</c:v>
                </c:pt>
                <c:pt idx="15">
                  <c:v>87.570539184206353</c:v>
                </c:pt>
                <c:pt idx="16">
                  <c:v>87.700155838348962</c:v>
                </c:pt>
                <c:pt idx="17">
                  <c:v>87.826915524752621</c:v>
                </c:pt>
                <c:pt idx="18">
                  <c:v>87.950451753915004</c:v>
                </c:pt>
                <c:pt idx="19">
                  <c:v>88.070362704139413</c:v>
                </c:pt>
                <c:pt idx="20">
                  <c:v>88.186209514215861</c:v>
                </c:pt>
                <c:pt idx="21">
                  <c:v>88.297514847736977</c:v>
                </c:pt>
                <c:pt idx="22">
                  <c:v>88.403761824256023</c:v>
                </c:pt>
                <c:pt idx="23">
                  <c:v>88.504393425533777</c:v>
                </c:pt>
                <c:pt idx="24">
                  <c:v>88.598812497451235</c:v>
                </c:pt>
                <c:pt idx="25">
                  <c:v>88.686382478886216</c:v>
                </c:pt>
                <c:pt idx="26">
                  <c:v>88.766428996849541</c:v>
                </c:pt>
                <c:pt idx="27">
                  <c:v>88.838242471112565</c:v>
                </c:pt>
                <c:pt idx="28">
                  <c:v>88.901081869919068</c:v>
                </c:pt>
                <c:pt idx="29">
                  <c:v>88.954179749510402</c:v>
                </c:pt>
                <c:pt idx="30">
                  <c:v>88.996748692435617</c:v>
                </c:pt>
                <c:pt idx="31">
                  <c:v>89.027989231406735</c:v>
                </c:pt>
                <c:pt idx="32">
                  <c:v>89.047099305549168</c:v>
                </c:pt>
                <c:pt idx="33">
                  <c:v>89.053285243566393</c:v>
                </c:pt>
                <c:pt idx="34">
                  <c:v>89.045774203666625</c:v>
                </c:pt>
                <c:pt idx="35">
                  <c:v>89.023827924212483</c:v>
                </c:pt>
                <c:pt idx="36">
                  <c:v>88.986757554352906</c:v>
                </c:pt>
                <c:pt idx="37">
                  <c:v>88.933939244216489</c:v>
                </c:pt>
                <c:pt idx="38">
                  <c:v>88.86483008485618</c:v>
                </c:pt>
                <c:pt idx="39">
                  <c:v>88.778983905615547</c:v>
                </c:pt>
                <c:pt idx="40">
                  <c:v>88.676066368429062</c:v>
                </c:pt>
                <c:pt idx="41">
                  <c:v>88.555868752613051</c:v>
                </c:pt>
                <c:pt idx="42">
                  <c:v>88.418319807337184</c:v>
                </c:pt>
                <c:pt idx="43">
                  <c:v>88.263495068204548</c:v>
                </c:pt>
                <c:pt idx="44">
                  <c:v>88.09162309292465</c:v>
                </c:pt>
                <c:pt idx="45">
                  <c:v>87.9030881695045</c:v>
                </c:pt>
                <c:pt idx="46">
                  <c:v>87.69842918559938</c:v>
                </c:pt>
                <c:pt idx="47">
                  <c:v>87.478334512706994</c:v>
                </c:pt>
                <c:pt idx="48">
                  <c:v>87.243632943329004</c:v>
                </c:pt>
                <c:pt idx="49">
                  <c:v>86.995280910003203</c:v>
                </c:pt>
                <c:pt idx="50">
                  <c:v>86.73434639782468</c:v>
                </c:pt>
                <c:pt idx="51">
                  <c:v>86.461990122523389</c:v>
                </c:pt>
                <c:pt idx="52">
                  <c:v>86.179444671934462</c:v>
                </c:pt>
                <c:pt idx="53">
                  <c:v>85.887992390567476</c:v>
                </c:pt>
                <c:pt idx="54">
                  <c:v>85.588942819885204</c:v>
                </c:pt>
                <c:pt idx="55">
                  <c:v>85.283610490387346</c:v>
                </c:pt>
                <c:pt idx="56">
                  <c:v>84.97329379961829</c:v>
                </c:pt>
                <c:pt idx="57">
                  <c:v>84.659255610465976</c:v>
                </c:pt>
                <c:pt idx="58">
                  <c:v>84.342706076880035</c:v>
                </c:pt>
                <c:pt idx="59">
                  <c:v>84.024788060995178</c:v>
                </c:pt>
                <c:pt idx="60">
                  <c:v>83.706565358171957</c:v>
                </c:pt>
                <c:pt idx="61">
                  <c:v>83.389013805077838</c:v>
                </c:pt>
                <c:pt idx="62">
                  <c:v>83.073015219063777</c:v>
                </c:pt>
                <c:pt idx="63">
                  <c:v>82.759354010724621</c:v>
                </c:pt>
                <c:pt idx="64">
                  <c:v>82.448716229070058</c:v>
                </c:pt>
                <c:pt idx="65">
                  <c:v>82.1416907411745</c:v>
                </c:pt>
                <c:pt idx="66">
                  <c:v>81.838772214515316</c:v>
                </c:pt>
                <c:pt idx="67">
                  <c:v>81.540365557928283</c:v>
                </c:pt>
                <c:pt idx="68">
                  <c:v>81.246791482735759</c:v>
                </c:pt>
                <c:pt idx="69">
                  <c:v>80.958292865190487</c:v>
                </c:pt>
                <c:pt idx="70">
                  <c:v>80.675041620950594</c:v>
                </c:pt>
                <c:pt idx="71">
                  <c:v>80.397145838153165</c:v>
                </c:pt>
                <c:pt idx="72">
                  <c:v>80.124656954565239</c:v>
                </c:pt>
                <c:pt idx="73">
                  <c:v>79.857576803638111</c:v>
                </c:pt>
                <c:pt idx="74">
                  <c:v>79.595864392070411</c:v>
                </c:pt>
                <c:pt idx="75">
                  <c:v>79.339442306291971</c:v>
                </c:pt>
                <c:pt idx="76">
                  <c:v>79.088202676229869</c:v>
                </c:pt>
                <c:pt idx="77">
                  <c:v>78.842012651370169</c:v>
                </c:pt>
                <c:pt idx="78">
                  <c:v>78.600719366378613</c:v>
                </c:pt>
                <c:pt idx="79">
                  <c:v>78.36415439154456</c:v>
                </c:pt>
                <c:pt idx="80">
                  <c:v>78.132137677385487</c:v>
                </c:pt>
                <c:pt idx="81">
                  <c:v>77.904481013315973</c:v>
                </c:pt>
                <c:pt idx="82">
                  <c:v>77.68099102782412</c:v>
                </c:pt>
                <c:pt idx="83">
                  <c:v>77.46147176258502</c:v>
                </c:pt>
                <c:pt idx="84">
                  <c:v>77.24572685584468</c:v>
                </c:pt>
                <c:pt idx="85">
                  <c:v>77.033561371650492</c:v>
                </c:pt>
                <c:pt idx="86">
                  <c:v>76.82478331146477</c:v>
                </c:pt>
                <c:pt idx="87">
                  <c:v>76.619204843704082</c:v>
                </c:pt>
                <c:pt idx="88">
                  <c:v>76.416643285070307</c:v>
                </c:pt>
                <c:pt idx="89">
                  <c:v>76.216921865407201</c:v>
                </c:pt>
                <c:pt idx="90">
                  <c:v>76.019870305407608</c:v>
                </c:pt>
                <c:pt idx="91">
                  <c:v>75.825325233952995</c:v>
                </c:pt>
                <c:pt idx="92">
                  <c:v>75.633130469295367</c:v>
                </c:pt>
                <c:pt idx="93">
                  <c:v>75.443137185771917</c:v>
                </c:pt>
                <c:pt idx="94">
                  <c:v>75.255203985330112</c:v>
                </c:pt>
                <c:pt idx="95">
                  <c:v>75.069196890873215</c:v>
                </c:pt>
                <c:pt idx="96">
                  <c:v>74.884989276334991</c:v>
                </c:pt>
                <c:pt idx="97">
                  <c:v>74.70246174647265</c:v>
                </c:pt>
                <c:pt idx="98">
                  <c:v>74.521501977626642</c:v>
                </c:pt>
                <c:pt idx="99">
                  <c:v>74.34200452913673</c:v>
                </c:pt>
                <c:pt idx="100">
                  <c:v>74.163870633715376</c:v>
                </c:pt>
                <c:pt idx="101">
                  <c:v>73.987007973853181</c:v>
                </c:pt>
                <c:pt idx="102">
                  <c:v>73.811330450252655</c:v>
                </c:pt>
                <c:pt idx="103">
                  <c:v>73.636757947345927</c:v>
                </c:pt>
                <c:pt idx="104">
                  <c:v>73.463216100131831</c:v>
                </c:pt>
                <c:pt idx="105">
                  <c:v>73.290636065857569</c:v>
                </c:pt>
                <c:pt idx="106">
                  <c:v>73.118954303454274</c:v>
                </c:pt>
                <c:pt idx="107">
                  <c:v>72.948112363101984</c:v>
                </c:pt>
                <c:pt idx="108">
                  <c:v>72.778056687836568</c:v>
                </c:pt>
                <c:pt idx="109">
                  <c:v>72.60873842870302</c:v>
                </c:pt>
                <c:pt idx="110">
                  <c:v>72.44011327460079</c:v>
                </c:pt>
                <c:pt idx="111">
                  <c:v>72.272141297639436</c:v>
                </c:pt>
                <c:pt idx="112">
                  <c:v>72.104786814522271</c:v>
                </c:pt>
                <c:pt idx="113">
                  <c:v>71.938018264186411</c:v>
                </c:pt>
                <c:pt idx="114">
                  <c:v>71.771808101642605</c:v>
                </c:pt>
                <c:pt idx="115">
                  <c:v>71.606132707666262</c:v>
                </c:pt>
                <c:pt idx="116">
                  <c:v>71.440972313681897</c:v>
                </c:pt>
                <c:pt idx="117">
                  <c:v>71.276310940848063</c:v>
                </c:pt>
                <c:pt idx="118">
                  <c:v>71.112136351979998</c:v>
                </c:pt>
                <c:pt idx="119">
                  <c:v>70.94844001453437</c:v>
                </c:pt>
                <c:pt idx="120">
                  <c:v>70.785217072416586</c:v>
                </c:pt>
                <c:pt idx="121">
                  <c:v>70.622466323855164</c:v>
                </c:pt>
                <c:pt idx="122">
                  <c:v>70.460190202012726</c:v>
                </c:pt>
                <c:pt idx="123">
                  <c:v>70.298394754374243</c:v>
                </c:pt>
                <c:pt idx="124">
                  <c:v>70.137089616276427</c:v>
                </c:pt>
                <c:pt idx="125">
                  <c:v>69.976287973228409</c:v>
                </c:pt>
                <c:pt idx="126">
                  <c:v>69.81600650594639</c:v>
                </c:pt>
                <c:pt idx="127">
                  <c:v>69.656265311311827</c:v>
                </c:pt>
                <c:pt idx="128">
                  <c:v>69.497087791806052</c:v>
                </c:pt>
                <c:pt idx="129">
                  <c:v>69.338500505425628</c:v>
                </c:pt>
                <c:pt idx="130">
                  <c:v>69.180532967709041</c:v>
                </c:pt>
                <c:pt idx="131">
                  <c:v>69.023217397382652</c:v>
                </c:pt>
                <c:pt idx="132">
                  <c:v>68.866588397350029</c:v>
                </c:pt>
                <c:pt idx="133">
                  <c:v>68.710682563399359</c:v>
                </c:pt>
                <c:pt idx="134">
                  <c:v>68.555538014181877</c:v>
                </c:pt>
                <c:pt idx="135">
                  <c:v>68.401193837808961</c:v>
                </c:pt>
                <c:pt idx="136">
                  <c:v>68.247689452894676</c:v>
                </c:pt>
                <c:pt idx="137">
                  <c:v>68.095063885071568</c:v>
                </c:pt>
                <c:pt idx="138">
                  <c:v>67.943354963919603</c:v>
                </c:pt>
                <c:pt idx="139">
                  <c:v>67.792598449799243</c:v>
                </c:pt>
                <c:pt idx="140">
                  <c:v>67.642827105123757</c:v>
                </c:pt>
                <c:pt idx="141">
                  <c:v>67.494069729910564</c:v>
                </c:pt>
                <c:pt idx="142">
                  <c:v>67.346350186702765</c:v>
                </c:pt>
                <c:pt idx="143">
                  <c:v>67.199686444757219</c:v>
                </c:pt>
                <c:pt idx="144">
                  <c:v>67.054089677310486</c:v>
                </c:pt>
                <c:pt idx="145">
                  <c:v>66.909563448291152</c:v>
                </c:pt>
                <c:pt idx="146">
                  <c:v>66.766103025610448</c:v>
                </c:pt>
                <c:pt idx="147">
                  <c:v>66.623694856774065</c:v>
                </c:pt>
                <c:pt idx="148">
                  <c:v>66.48231623879829</c:v>
                </c:pt>
                <c:pt idx="149">
                  <c:v>66.341935208252522</c:v>
                </c:pt>
                <c:pt idx="150">
                  <c:v>66.20251066887765</c:v>
                </c:pt>
                <c:pt idx="151">
                  <c:v>66.063992764070548</c:v>
                </c:pt>
                <c:pt idx="152">
                  <c:v>65.926323490211914</c:v>
                </c:pt>
                <c:pt idx="153">
                  <c:v>65.789437535147215</c:v>
                </c:pt>
                <c:pt idx="154">
                  <c:v>65.653263314988806</c:v>
                </c:pt>
                <c:pt idx="155">
                  <c:v>65.517724172665083</c:v>
                </c:pt>
                <c:pt idx="156">
                  <c:v>65.382739694064327</c:v>
                </c:pt>
                <c:pt idx="157">
                  <c:v>65.248227092776844</c:v>
                </c:pt>
                <c:pt idx="158">
                  <c:v>65.114102612646263</c:v>
                </c:pt>
                <c:pt idx="159">
                  <c:v>64.980282898622946</c:v>
                </c:pt>
                <c:pt idx="160">
                  <c:v>64.846686290527344</c:v>
                </c:pt>
                <c:pt idx="161">
                  <c:v>64.713234000791488</c:v>
                </c:pt>
                <c:pt idx="162">
                  <c:v>64.579851145407716</c:v>
                </c:pt>
                <c:pt idx="163">
                  <c:v>64.446467606441672</c:v>
                </c:pt>
                <c:pt idx="164">
                  <c:v>64.313018713831809</c:v>
                </c:pt>
                <c:pt idx="165">
                  <c:v>64.179445743137549</c:v>
                </c:pt>
                <c:pt idx="166">
                  <c:v>64.045696233881031</c:v>
                </c:pt>
                <c:pt idx="167">
                  <c:v>63.911724139774066</c:v>
                </c:pt>
                <c:pt idx="168">
                  <c:v>63.777489827220336</c:v>
                </c:pt>
                <c:pt idx="169">
                  <c:v>63.642959941975967</c:v>
                </c:pt>
                <c:pt idx="170">
                  <c:v>63.508107165808212</c:v>
                </c:pt>
                <c:pt idx="171">
                  <c:v>63.372909885582985</c:v>
                </c:pt>
                <c:pt idx="172">
                  <c:v>63.237351796663724</c:v>
                </c:pt>
                <c:pt idx="173">
                  <c:v>63.101421461077045</c:v>
                </c:pt>
                <c:pt idx="174">
                  <c:v>62.965111838853936</c:v>
                </c:pt>
                <c:pt idx="175">
                  <c:v>62.82841980852961</c:v>
                </c:pt>
                <c:pt idx="176">
                  <c:v>62.691345690188811</c:v>
                </c:pt>
                <c:pt idx="177">
                  <c:v>62.553892781845335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96.41</c:v>
                </c:pt>
                <c:pt idx="1">
                  <c:v>96.638999999999996</c:v>
                </c:pt>
                <c:pt idx="2">
                  <c:v>95.966999999999999</c:v>
                </c:pt>
                <c:pt idx="3">
                  <c:v>95.343999999999994</c:v>
                </c:pt>
                <c:pt idx="4">
                  <c:v>95.656000000000006</c:v>
                </c:pt>
                <c:pt idx="5">
                  <c:v>94.23</c:v>
                </c:pt>
                <c:pt idx="6">
                  <c:v>94.721000000000004</c:v>
                </c:pt>
                <c:pt idx="7">
                  <c:v>95.164000000000001</c:v>
                </c:pt>
                <c:pt idx="8">
                  <c:v>94.081999999999994</c:v>
                </c:pt>
                <c:pt idx="9">
                  <c:v>94.393000000000001</c:v>
                </c:pt>
                <c:pt idx="10">
                  <c:v>94.573999999999998</c:v>
                </c:pt>
                <c:pt idx="11">
                  <c:v>94.835999999999999</c:v>
                </c:pt>
                <c:pt idx="12">
                  <c:v>94.114999999999995</c:v>
                </c:pt>
                <c:pt idx="13">
                  <c:v>94</c:v>
                </c:pt>
                <c:pt idx="14">
                  <c:v>94.492000000000004</c:v>
                </c:pt>
                <c:pt idx="15">
                  <c:v>93.492000000000004</c:v>
                </c:pt>
                <c:pt idx="16">
                  <c:v>93.688999999999993</c:v>
                </c:pt>
                <c:pt idx="17">
                  <c:v>93.671999999999997</c:v>
                </c:pt>
                <c:pt idx="18">
                  <c:v>93.081999999999994</c:v>
                </c:pt>
                <c:pt idx="19">
                  <c:v>93.343999999999994</c:v>
                </c:pt>
                <c:pt idx="20">
                  <c:v>94.164000000000001</c:v>
                </c:pt>
                <c:pt idx="21">
                  <c:v>94.245999999999995</c:v>
                </c:pt>
                <c:pt idx="22">
                  <c:v>95.361000000000004</c:v>
                </c:pt>
                <c:pt idx="23">
                  <c:v>94.869</c:v>
                </c:pt>
                <c:pt idx="24">
                  <c:v>95.638999999999996</c:v>
                </c:pt>
                <c:pt idx="25">
                  <c:v>95.426000000000002</c:v>
                </c:pt>
                <c:pt idx="26">
                  <c:v>96.474999999999994</c:v>
                </c:pt>
                <c:pt idx="27">
                  <c:v>95.82</c:v>
                </c:pt>
                <c:pt idx="28">
                  <c:v>96.097999999999999</c:v>
                </c:pt>
                <c:pt idx="29">
                  <c:v>96.164000000000001</c:v>
                </c:pt>
                <c:pt idx="30">
                  <c:v>96.343999999999994</c:v>
                </c:pt>
                <c:pt idx="31">
                  <c:v>96.852000000000004</c:v>
                </c:pt>
                <c:pt idx="32">
                  <c:v>97.049000000000007</c:v>
                </c:pt>
                <c:pt idx="33">
                  <c:v>96.343999999999994</c:v>
                </c:pt>
                <c:pt idx="34">
                  <c:v>96.245999999999995</c:v>
                </c:pt>
                <c:pt idx="35">
                  <c:v>97.131</c:v>
                </c:pt>
                <c:pt idx="36">
                  <c:v>96.738</c:v>
                </c:pt>
                <c:pt idx="37">
                  <c:v>97.066000000000003</c:v>
                </c:pt>
                <c:pt idx="38">
                  <c:v>96.278999999999996</c:v>
                </c:pt>
                <c:pt idx="39">
                  <c:v>96.507999999999996</c:v>
                </c:pt>
                <c:pt idx="40">
                  <c:v>97.688999999999993</c:v>
                </c:pt>
                <c:pt idx="41">
                  <c:v>97.278999999999996</c:v>
                </c:pt>
                <c:pt idx="42">
                  <c:v>98.295000000000002</c:v>
                </c:pt>
                <c:pt idx="43">
                  <c:v>98.197000000000003</c:v>
                </c:pt>
                <c:pt idx="44">
                  <c:v>99.950999999999993</c:v>
                </c:pt>
                <c:pt idx="45">
                  <c:v>100.705</c:v>
                </c:pt>
                <c:pt idx="46">
                  <c:v>101.869</c:v>
                </c:pt>
                <c:pt idx="47">
                  <c:v>104.21299999999999</c:v>
                </c:pt>
                <c:pt idx="48">
                  <c:v>105.705</c:v>
                </c:pt>
                <c:pt idx="49">
                  <c:v>110.066</c:v>
                </c:pt>
                <c:pt idx="50">
                  <c:v>113.426</c:v>
                </c:pt>
                <c:pt idx="51">
                  <c:v>120.836</c:v>
                </c:pt>
                <c:pt idx="52">
                  <c:v>132.11500000000001</c:v>
                </c:pt>
                <c:pt idx="53">
                  <c:v>146.31100000000001</c:v>
                </c:pt>
                <c:pt idx="54">
                  <c:v>165.18</c:v>
                </c:pt>
                <c:pt idx="55">
                  <c:v>183.29499999999999</c:v>
                </c:pt>
                <c:pt idx="56">
                  <c:v>198.852</c:v>
                </c:pt>
                <c:pt idx="57">
                  <c:v>212.03299999999999</c:v>
                </c:pt>
                <c:pt idx="58">
                  <c:v>221.59</c:v>
                </c:pt>
                <c:pt idx="59">
                  <c:v>227.55699999999999</c:v>
                </c:pt>
                <c:pt idx="60">
                  <c:v>228.41</c:v>
                </c:pt>
                <c:pt idx="61">
                  <c:v>225.37700000000001</c:v>
                </c:pt>
                <c:pt idx="62">
                  <c:v>214.393</c:v>
                </c:pt>
                <c:pt idx="63">
                  <c:v>192.131</c:v>
                </c:pt>
                <c:pt idx="64">
                  <c:v>158.77000000000001</c:v>
                </c:pt>
                <c:pt idx="65">
                  <c:v>122.377</c:v>
                </c:pt>
                <c:pt idx="66">
                  <c:v>97.950999999999993</c:v>
                </c:pt>
                <c:pt idx="67">
                  <c:v>89.983999999999995</c:v>
                </c:pt>
                <c:pt idx="68">
                  <c:v>89.311000000000007</c:v>
                </c:pt>
                <c:pt idx="69">
                  <c:v>89.114999999999995</c:v>
                </c:pt>
                <c:pt idx="70">
                  <c:v>90.328000000000003</c:v>
                </c:pt>
                <c:pt idx="71">
                  <c:v>91.82</c:v>
                </c:pt>
                <c:pt idx="72">
                  <c:v>93.77</c:v>
                </c:pt>
                <c:pt idx="73">
                  <c:v>96.983999999999995</c:v>
                </c:pt>
                <c:pt idx="74">
                  <c:v>102.01600000000001</c:v>
                </c:pt>
                <c:pt idx="75">
                  <c:v>110.328</c:v>
                </c:pt>
                <c:pt idx="76">
                  <c:v>120.508</c:v>
                </c:pt>
                <c:pt idx="77">
                  <c:v>133.869</c:v>
                </c:pt>
                <c:pt idx="78">
                  <c:v>146.16399999999999</c:v>
                </c:pt>
                <c:pt idx="79">
                  <c:v>158.934</c:v>
                </c:pt>
                <c:pt idx="80">
                  <c:v>170.18</c:v>
                </c:pt>
                <c:pt idx="81">
                  <c:v>177.96700000000001</c:v>
                </c:pt>
                <c:pt idx="82">
                  <c:v>183.16399999999999</c:v>
                </c:pt>
                <c:pt idx="83">
                  <c:v>184.36099999999999</c:v>
                </c:pt>
                <c:pt idx="84">
                  <c:v>179.37700000000001</c:v>
                </c:pt>
                <c:pt idx="85">
                  <c:v>163.95099999999999</c:v>
                </c:pt>
                <c:pt idx="86">
                  <c:v>135.88499999999999</c:v>
                </c:pt>
                <c:pt idx="87">
                  <c:v>104</c:v>
                </c:pt>
                <c:pt idx="88">
                  <c:v>85.671999999999997</c:v>
                </c:pt>
                <c:pt idx="89">
                  <c:v>79.376999999999995</c:v>
                </c:pt>
                <c:pt idx="90">
                  <c:v>78.016000000000005</c:v>
                </c:pt>
                <c:pt idx="91">
                  <c:v>77.623000000000005</c:v>
                </c:pt>
                <c:pt idx="92">
                  <c:v>76.623000000000005</c:v>
                </c:pt>
                <c:pt idx="93">
                  <c:v>78.016000000000005</c:v>
                </c:pt>
                <c:pt idx="94">
                  <c:v>78.507999999999996</c:v>
                </c:pt>
                <c:pt idx="95">
                  <c:v>76.573999999999998</c:v>
                </c:pt>
                <c:pt idx="96">
                  <c:v>77.295000000000002</c:v>
                </c:pt>
                <c:pt idx="97">
                  <c:v>77.688999999999993</c:v>
                </c:pt>
                <c:pt idx="98">
                  <c:v>76.918000000000006</c:v>
                </c:pt>
                <c:pt idx="99">
                  <c:v>75.738</c:v>
                </c:pt>
                <c:pt idx="100">
                  <c:v>76.688999999999993</c:v>
                </c:pt>
                <c:pt idx="101">
                  <c:v>75.983999999999995</c:v>
                </c:pt>
                <c:pt idx="102">
                  <c:v>75.950999999999993</c:v>
                </c:pt>
                <c:pt idx="103">
                  <c:v>76.097999999999999</c:v>
                </c:pt>
                <c:pt idx="104">
                  <c:v>76.147999999999996</c:v>
                </c:pt>
                <c:pt idx="105">
                  <c:v>76.262</c:v>
                </c:pt>
                <c:pt idx="106">
                  <c:v>76.081999999999994</c:v>
                </c:pt>
                <c:pt idx="107">
                  <c:v>75.393000000000001</c:v>
                </c:pt>
                <c:pt idx="108">
                  <c:v>76.361000000000004</c:v>
                </c:pt>
                <c:pt idx="109">
                  <c:v>75.918000000000006</c:v>
                </c:pt>
                <c:pt idx="110">
                  <c:v>74.540999999999997</c:v>
                </c:pt>
                <c:pt idx="111">
                  <c:v>74.852000000000004</c:v>
                </c:pt>
                <c:pt idx="112">
                  <c:v>74.704999999999998</c:v>
                </c:pt>
                <c:pt idx="113">
                  <c:v>74.918000000000006</c:v>
                </c:pt>
                <c:pt idx="114">
                  <c:v>75.623000000000005</c:v>
                </c:pt>
                <c:pt idx="115">
                  <c:v>76.754000000000005</c:v>
                </c:pt>
                <c:pt idx="116">
                  <c:v>78.623000000000005</c:v>
                </c:pt>
                <c:pt idx="117">
                  <c:v>81.393000000000001</c:v>
                </c:pt>
                <c:pt idx="118">
                  <c:v>82.097999999999999</c:v>
                </c:pt>
                <c:pt idx="119">
                  <c:v>84.540999999999997</c:v>
                </c:pt>
                <c:pt idx="120">
                  <c:v>85.23</c:v>
                </c:pt>
                <c:pt idx="121">
                  <c:v>84.18</c:v>
                </c:pt>
                <c:pt idx="122">
                  <c:v>83.18</c:v>
                </c:pt>
                <c:pt idx="123">
                  <c:v>78.950999999999993</c:v>
                </c:pt>
                <c:pt idx="124">
                  <c:v>78.066000000000003</c:v>
                </c:pt>
                <c:pt idx="125">
                  <c:v>74</c:v>
                </c:pt>
                <c:pt idx="126">
                  <c:v>73.343999999999994</c:v>
                </c:pt>
                <c:pt idx="127">
                  <c:v>71.950999999999993</c:v>
                </c:pt>
                <c:pt idx="128">
                  <c:v>70.966999999999999</c:v>
                </c:pt>
                <c:pt idx="129">
                  <c:v>70.819999999999993</c:v>
                </c:pt>
                <c:pt idx="130">
                  <c:v>70.59</c:v>
                </c:pt>
                <c:pt idx="131">
                  <c:v>70.819999999999993</c:v>
                </c:pt>
                <c:pt idx="132">
                  <c:v>70.623000000000005</c:v>
                </c:pt>
                <c:pt idx="133">
                  <c:v>69.573999999999998</c:v>
                </c:pt>
                <c:pt idx="134">
                  <c:v>69.671999999999997</c:v>
                </c:pt>
                <c:pt idx="135">
                  <c:v>69.671999999999997</c:v>
                </c:pt>
                <c:pt idx="136">
                  <c:v>69.540999999999997</c:v>
                </c:pt>
                <c:pt idx="137">
                  <c:v>68.787000000000006</c:v>
                </c:pt>
                <c:pt idx="138">
                  <c:v>68.671999999999997</c:v>
                </c:pt>
                <c:pt idx="139">
                  <c:v>69.787000000000006</c:v>
                </c:pt>
                <c:pt idx="140">
                  <c:v>69.066000000000003</c:v>
                </c:pt>
                <c:pt idx="141">
                  <c:v>69.623000000000005</c:v>
                </c:pt>
                <c:pt idx="142">
                  <c:v>68.606999999999999</c:v>
                </c:pt>
                <c:pt idx="143">
                  <c:v>70</c:v>
                </c:pt>
                <c:pt idx="144">
                  <c:v>70</c:v>
                </c:pt>
                <c:pt idx="145">
                  <c:v>72.097999999999999</c:v>
                </c:pt>
                <c:pt idx="146">
                  <c:v>72.426000000000002</c:v>
                </c:pt>
                <c:pt idx="147">
                  <c:v>74.114999999999995</c:v>
                </c:pt>
                <c:pt idx="148">
                  <c:v>75.180000000000007</c:v>
                </c:pt>
                <c:pt idx="149">
                  <c:v>74.278999999999996</c:v>
                </c:pt>
                <c:pt idx="150">
                  <c:v>74.77</c:v>
                </c:pt>
                <c:pt idx="151">
                  <c:v>72.311000000000007</c:v>
                </c:pt>
                <c:pt idx="152">
                  <c:v>70.049000000000007</c:v>
                </c:pt>
                <c:pt idx="153">
                  <c:v>68.983999999999995</c:v>
                </c:pt>
                <c:pt idx="154">
                  <c:v>67.164000000000001</c:v>
                </c:pt>
                <c:pt idx="155">
                  <c:v>67.295000000000002</c:v>
                </c:pt>
                <c:pt idx="156">
                  <c:v>67.918000000000006</c:v>
                </c:pt>
                <c:pt idx="157">
                  <c:v>66.738</c:v>
                </c:pt>
                <c:pt idx="158">
                  <c:v>66.77</c:v>
                </c:pt>
                <c:pt idx="159">
                  <c:v>66.835999999999999</c:v>
                </c:pt>
                <c:pt idx="160">
                  <c:v>66.852000000000004</c:v>
                </c:pt>
                <c:pt idx="161">
                  <c:v>67.097999999999999</c:v>
                </c:pt>
                <c:pt idx="162">
                  <c:v>66.638999999999996</c:v>
                </c:pt>
                <c:pt idx="163">
                  <c:v>66.573999999999998</c:v>
                </c:pt>
                <c:pt idx="164">
                  <c:v>66.361000000000004</c:v>
                </c:pt>
                <c:pt idx="165">
                  <c:v>66.393000000000001</c:v>
                </c:pt>
                <c:pt idx="166">
                  <c:v>66.131</c:v>
                </c:pt>
                <c:pt idx="167">
                  <c:v>66.343999999999994</c:v>
                </c:pt>
                <c:pt idx="168">
                  <c:v>66.540999999999997</c:v>
                </c:pt>
                <c:pt idx="169">
                  <c:v>64.573999999999998</c:v>
                </c:pt>
                <c:pt idx="170">
                  <c:v>64.902000000000001</c:v>
                </c:pt>
                <c:pt idx="171">
                  <c:v>65.525000000000006</c:v>
                </c:pt>
                <c:pt idx="172">
                  <c:v>64.328000000000003</c:v>
                </c:pt>
                <c:pt idx="173">
                  <c:v>65.328000000000003</c:v>
                </c:pt>
                <c:pt idx="174">
                  <c:v>64.262</c:v>
                </c:pt>
                <c:pt idx="175">
                  <c:v>64.376999999999995</c:v>
                </c:pt>
                <c:pt idx="176">
                  <c:v>65.393000000000001</c:v>
                </c:pt>
                <c:pt idx="177">
                  <c:v>64.754000000000005</c:v>
                </c:pt>
                <c:pt idx="178">
                  <c:v>63.704999999999998</c:v>
                </c:pt>
                <c:pt idx="179">
                  <c:v>64.869</c:v>
                </c:pt>
                <c:pt idx="180">
                  <c:v>64.164000000000001</c:v>
                </c:pt>
                <c:pt idx="181">
                  <c:v>65.902000000000001</c:v>
                </c:pt>
                <c:pt idx="182">
                  <c:v>63.622999999999998</c:v>
                </c:pt>
                <c:pt idx="183">
                  <c:v>63.704999999999998</c:v>
                </c:pt>
                <c:pt idx="184">
                  <c:v>63.738</c:v>
                </c:pt>
                <c:pt idx="185">
                  <c:v>63.851999999999997</c:v>
                </c:pt>
                <c:pt idx="186">
                  <c:v>64.114999999999995</c:v>
                </c:pt>
                <c:pt idx="187">
                  <c:v>63.902000000000001</c:v>
                </c:pt>
                <c:pt idx="188">
                  <c:v>65.131</c:v>
                </c:pt>
                <c:pt idx="189">
                  <c:v>63.360999999999997</c:v>
                </c:pt>
                <c:pt idx="190">
                  <c:v>63.41</c:v>
                </c:pt>
                <c:pt idx="191">
                  <c:v>64.492000000000004</c:v>
                </c:pt>
                <c:pt idx="192">
                  <c:v>63.59</c:v>
                </c:pt>
                <c:pt idx="193">
                  <c:v>62.902000000000001</c:v>
                </c:pt>
                <c:pt idx="194">
                  <c:v>63.262</c:v>
                </c:pt>
                <c:pt idx="195">
                  <c:v>63.097999999999999</c:v>
                </c:pt>
                <c:pt idx="196">
                  <c:v>63.213000000000001</c:v>
                </c:pt>
                <c:pt idx="197">
                  <c:v>63.933999999999997</c:v>
                </c:pt>
                <c:pt idx="198">
                  <c:v>62.426000000000002</c:v>
                </c:pt>
                <c:pt idx="199">
                  <c:v>63.295000000000002</c:v>
                </c:pt>
                <c:pt idx="200">
                  <c:v>62.77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93.2340820477568</c:v>
                </c:pt>
                <c:pt idx="10">
                  <c:v>93.370260715855849</c:v>
                </c:pt>
                <c:pt idx="11">
                  <c:v>93.504409284399998</c:v>
                </c:pt>
                <c:pt idx="12">
                  <c:v>93.636250863165998</c:v>
                </c:pt>
                <c:pt idx="13">
                  <c:v>93.765478498310571</c:v>
                </c:pt>
                <c:pt idx="14">
                  <c:v>93.891752883856057</c:v>
                </c:pt>
                <c:pt idx="15">
                  <c:v>94.014700085851175</c:v>
                </c:pt>
                <c:pt idx="16">
                  <c:v>94.133909329422409</c:v>
                </c:pt>
                <c:pt idx="17">
                  <c:v>94.248930910857652</c:v>
                </c:pt>
                <c:pt idx="18">
                  <c:v>94.359274310588503</c:v>
                </c:pt>
                <c:pt idx="19">
                  <c:v>94.46440659902251</c:v>
                </c:pt>
                <c:pt idx="20">
                  <c:v>94.563751246915373</c:v>
                </c:pt>
                <c:pt idx="21">
                  <c:v>94.656687478215531</c:v>
                </c:pt>
                <c:pt idx="22">
                  <c:v>94.742550342069109</c:v>
                </c:pt>
                <c:pt idx="23">
                  <c:v>94.820631743979902</c:v>
                </c:pt>
                <c:pt idx="24">
                  <c:v>94.890182787026646</c:v>
                </c:pt>
                <c:pt idx="25">
                  <c:v>94.95041797472858</c:v>
                </c:pt>
                <c:pt idx="26">
                  <c:v>95.000522191474943</c:v>
                </c:pt>
                <c:pt idx="27">
                  <c:v>95.039662027874996</c:v>
                </c:pt>
                <c:pt idx="28">
                  <c:v>95.067004153509203</c:v>
                </c:pt>
                <c:pt idx="29">
                  <c:v>95.081745354586971</c:v>
                </c:pt>
                <c:pt idx="30">
                  <c:v>95.083161967622985</c:v>
                </c:pt>
                <c:pt idx="31">
                  <c:v>95.070691298600948</c:v>
                </c:pt>
                <c:pt idx="32">
                  <c:v>95.044064857397544</c:v>
                </c:pt>
                <c:pt idx="33">
                  <c:v>95.003523475893132</c:v>
                </c:pt>
                <c:pt idx="34">
                  <c:v>94.950157982753026</c:v>
                </c:pt>
                <c:pt idx="35">
                  <c:v>94.886435815956858</c:v>
                </c:pt>
                <c:pt idx="36">
                  <c:v>94.816992327011263</c:v>
                </c:pt>
                <c:pt idx="37">
                  <c:v>94.749782284435639</c:v>
                </c:pt>
                <c:pt idx="38">
                  <c:v>94.6976964328272</c:v>
                </c:pt>
                <c:pt idx="39">
                  <c:v>94.680741231153519</c:v>
                </c:pt>
                <c:pt idx="40">
                  <c:v>94.72884576885852</c:v>
                </c:pt>
                <c:pt idx="41">
                  <c:v>94.885285744055849</c:v>
                </c:pt>
                <c:pt idx="42">
                  <c:v>95.210589232903928</c:v>
                </c:pt>
                <c:pt idx="43">
                  <c:v>95.786607716064026</c:v>
                </c:pt>
                <c:pt idx="44">
                  <c:v>96.720205031897137</c:v>
                </c:pt>
                <c:pt idx="45">
                  <c:v>98.145760568266823</c:v>
                </c:pt>
                <c:pt idx="46">
                  <c:v>100.225446393485</c:v>
                </c:pt>
                <c:pt idx="47">
                  <c:v>103.14608746578467</c:v>
                </c:pt>
                <c:pt idx="48">
                  <c:v>107.1114298213068</c:v>
                </c:pt>
                <c:pt idx="49">
                  <c:v>112.32890285882998</c:v>
                </c:pt>
                <c:pt idx="50">
                  <c:v>118.99052403042246</c:v>
                </c:pt>
                <c:pt idx="51">
                  <c:v>127.24846267551044</c:v>
                </c:pt>
                <c:pt idx="52">
                  <c:v>137.18688074751117</c:v>
                </c:pt>
                <c:pt idx="53">
                  <c:v>148.79279087506288</c:v>
                </c:pt>
                <c:pt idx="54">
                  <c:v>161.92918696001419</c:v>
                </c:pt>
                <c:pt idx="55">
                  <c:v>176.31136834426098</c:v>
                </c:pt>
                <c:pt idx="56">
                  <c:v>191.47550598794047</c:v>
                </c:pt>
                <c:pt idx="57">
                  <c:v>206.696486908369</c:v>
                </c:pt>
                <c:pt idx="58">
                  <c:v>220.7719526749737</c:v>
                </c:pt>
                <c:pt idx="59">
                  <c:v>231.64291393937452</c:v>
                </c:pt>
                <c:pt idx="60">
                  <c:v>236.14157168448597</c:v>
                </c:pt>
                <c:pt idx="61">
                  <c:v>230.62109976019914</c:v>
                </c:pt>
                <c:pt idx="62">
                  <c:v>213.00183677386991</c:v>
                </c:pt>
                <c:pt idx="63">
                  <c:v>185.20079576554164</c:v>
                </c:pt>
                <c:pt idx="64">
                  <c:v>153.44166310225401</c:v>
                </c:pt>
                <c:pt idx="65">
                  <c:v>125.25254440862189</c:v>
                </c:pt>
                <c:pt idx="66">
                  <c:v>105.42479510159647</c:v>
                </c:pt>
                <c:pt idx="67">
                  <c:v>94.401574077333663</c:v>
                </c:pt>
                <c:pt idx="68">
                  <c:v>89.803305448336417</c:v>
                </c:pt>
                <c:pt idx="69">
                  <c:v>88.883851563397144</c:v>
                </c:pt>
                <c:pt idx="70">
                  <c:v>89.879097392737918</c:v>
                </c:pt>
                <c:pt idx="71">
                  <c:v>92.064389710400263</c:v>
                </c:pt>
                <c:pt idx="72">
                  <c:v>95.314855377885365</c:v>
                </c:pt>
                <c:pt idx="73">
                  <c:v>99.737469489314492</c:v>
                </c:pt>
                <c:pt idx="74">
                  <c:v>105.48392401285031</c:v>
                </c:pt>
                <c:pt idx="75">
                  <c:v>112.66786905674645</c:v>
                </c:pt>
                <c:pt idx="76">
                  <c:v>121.31894980727185</c:v>
                </c:pt>
                <c:pt idx="77">
                  <c:v>131.34843870778428</c:v>
                </c:pt>
                <c:pt idx="78">
                  <c:v>142.5237507655221</c:v>
                </c:pt>
                <c:pt idx="79">
                  <c:v>154.45279291793102</c:v>
                </c:pt>
                <c:pt idx="80">
                  <c:v>166.55620053859391</c:v>
                </c:pt>
                <c:pt idx="81">
                  <c:v>177.91071057120445</c:v>
                </c:pt>
                <c:pt idx="82">
                  <c:v>186.70699775845372</c:v>
                </c:pt>
                <c:pt idx="83">
                  <c:v>189.41758782200526</c:v>
                </c:pt>
                <c:pt idx="84">
                  <c:v>181.31073915758105</c:v>
                </c:pt>
                <c:pt idx="85">
                  <c:v>160.39825956412071</c:v>
                </c:pt>
                <c:pt idx="86">
                  <c:v>131.91485347534592</c:v>
                </c:pt>
                <c:pt idx="87">
                  <c:v>106.02001972158081</c:v>
                </c:pt>
                <c:pt idx="88">
                  <c:v>89.536661254118613</c:v>
                </c:pt>
                <c:pt idx="89">
                  <c:v>82.03261963806635</c:v>
                </c:pt>
                <c:pt idx="90">
                  <c:v>79.493729588860816</c:v>
                </c:pt>
                <c:pt idx="91">
                  <c:v>78.747408050947129</c:v>
                </c:pt>
                <c:pt idx="92">
                  <c:v>78.442521380277498</c:v>
                </c:pt>
                <c:pt idx="93">
                  <c:v>78.214536255358155</c:v>
                </c:pt>
                <c:pt idx="94">
                  <c:v>77.997590217254753</c:v>
                </c:pt>
                <c:pt idx="95">
                  <c:v>77.783415510519461</c:v>
                </c:pt>
                <c:pt idx="96">
                  <c:v>77.571178093037716</c:v>
                </c:pt>
                <c:pt idx="97">
                  <c:v>77.36070796200724</c:v>
                </c:pt>
                <c:pt idx="98">
                  <c:v>77.15188358547455</c:v>
                </c:pt>
                <c:pt idx="99">
                  <c:v>76.944593499097238</c:v>
                </c:pt>
                <c:pt idx="100">
                  <c:v>76.738735445084401</c:v>
                </c:pt>
                <c:pt idx="101">
                  <c:v>76.534219628110662</c:v>
                </c:pt>
                <c:pt idx="102">
                  <c:v>76.330979409506298</c:v>
                </c:pt>
                <c:pt idx="103">
                  <c:v>76.129002175518153</c:v>
                </c:pt>
                <c:pt idx="104">
                  <c:v>75.928410960663129</c:v>
                </c:pt>
                <c:pt idx="105">
                  <c:v>75.729663188169113</c:v>
                </c:pt>
                <c:pt idx="106">
                  <c:v>75.533995527161892</c:v>
                </c:pt>
                <c:pt idx="107">
                  <c:v>75.344334798428136</c:v>
                </c:pt>
                <c:pt idx="108">
                  <c:v>75.166990345739706</c:v>
                </c:pt>
                <c:pt idx="109">
                  <c:v>75.014469369311215</c:v>
                </c:pt>
                <c:pt idx="110">
                  <c:v>74.909573235995737</c:v>
                </c:pt>
                <c:pt idx="111">
                  <c:v>74.890361426144281</c:v>
                </c:pt>
                <c:pt idx="112">
                  <c:v>75.014503735118751</c:v>
                </c:pt>
                <c:pt idx="113">
                  <c:v>75.360121404660063</c:v>
                </c:pt>
                <c:pt idx="114">
                  <c:v>76.018919275659769</c:v>
                </c:pt>
                <c:pt idx="115">
                  <c:v>77.076761378244811</c:v>
                </c:pt>
                <c:pt idx="116">
                  <c:v>78.576941350242635</c:v>
                </c:pt>
                <c:pt idx="117">
                  <c:v>80.463151723920177</c:v>
                </c:pt>
                <c:pt idx="118">
                  <c:v>82.509361249425197</c:v>
                </c:pt>
                <c:pt idx="119">
                  <c:v>84.275454366259126</c:v>
                </c:pt>
                <c:pt idx="120">
                  <c:v>85.171494547613321</c:v>
                </c:pt>
                <c:pt idx="121">
                  <c:v>84.697543921458248</c:v>
                </c:pt>
                <c:pt idx="122">
                  <c:v>82.773597102995637</c:v>
                </c:pt>
                <c:pt idx="123">
                  <c:v>79.890595674119922</c:v>
                </c:pt>
                <c:pt idx="124">
                  <c:v>76.877925253985168</c:v>
                </c:pt>
                <c:pt idx="125">
                  <c:v>74.437102359977445</c:v>
                </c:pt>
                <c:pt idx="126">
                  <c:v>72.830906391365602</c:v>
                </c:pt>
                <c:pt idx="127">
                  <c:v>71.928388323340968</c:v>
                </c:pt>
                <c:pt idx="128">
                  <c:v>71.451488863193006</c:v>
                </c:pt>
                <c:pt idx="129">
                  <c:v>71.171225193887864</c:v>
                </c:pt>
                <c:pt idx="130">
                  <c:v>70.962474652107289</c:v>
                </c:pt>
                <c:pt idx="131">
                  <c:v>70.774841113328606</c:v>
                </c:pt>
                <c:pt idx="132">
                  <c:v>70.592761261732704</c:v>
                </c:pt>
                <c:pt idx="133">
                  <c:v>70.412502635948371</c:v>
                </c:pt>
                <c:pt idx="134">
                  <c:v>70.233418530535516</c:v>
                </c:pt>
                <c:pt idx="135">
                  <c:v>70.055590105389356</c:v>
                </c:pt>
                <c:pt idx="136">
                  <c:v>69.879591032084889</c:v>
                </c:pt>
                <c:pt idx="137">
                  <c:v>69.707227371820125</c:v>
                </c:pt>
                <c:pt idx="138">
                  <c:v>69.543586352218469</c:v>
                </c:pt>
                <c:pt idx="139">
                  <c:v>69.401327616972338</c:v>
                </c:pt>
                <c:pt idx="140">
                  <c:v>69.307806220894847</c:v>
                </c:pt>
                <c:pt idx="141">
                  <c:v>69.313370163033284</c:v>
                </c:pt>
                <c:pt idx="142">
                  <c:v>69.494471293541139</c:v>
                </c:pt>
                <c:pt idx="143">
                  <c:v>69.940352509585992</c:v>
                </c:pt>
                <c:pt idx="144">
                  <c:v>70.713646958231195</c:v>
                </c:pt>
                <c:pt idx="145">
                  <c:v>71.790282119810698</c:v>
                </c:pt>
                <c:pt idx="146">
                  <c:v>73.009543470564054</c:v>
                </c:pt>
                <c:pt idx="147">
                  <c:v>74.080592403559194</c:v>
                </c:pt>
                <c:pt idx="148">
                  <c:v>74.671588202993647</c:v>
                </c:pt>
                <c:pt idx="149">
                  <c:v>74.551540044309505</c:v>
                </c:pt>
                <c:pt idx="150">
                  <c:v>73.703978539348924</c:v>
                </c:pt>
                <c:pt idx="151">
                  <c:v>72.336870073240277</c:v>
                </c:pt>
                <c:pt idx="152">
                  <c:v>70.780911306516771</c:v>
                </c:pt>
                <c:pt idx="153">
                  <c:v>69.343638103865018</c:v>
                </c:pt>
                <c:pt idx="154">
                  <c:v>68.206360766813617</c:v>
                </c:pt>
                <c:pt idx="155">
                  <c:v>67.406064512401983</c:v>
                </c:pt>
                <c:pt idx="156">
                  <c:v>66.882717994576439</c:v>
                </c:pt>
                <c:pt idx="157">
                  <c:v>66.543440918858835</c:v>
                </c:pt>
                <c:pt idx="158">
                  <c:v>66.30698348323304</c:v>
                </c:pt>
                <c:pt idx="159">
                  <c:v>66.119720997874907</c:v>
                </c:pt>
                <c:pt idx="160">
                  <c:v>65.95281866209659</c:v>
                </c:pt>
                <c:pt idx="161">
                  <c:v>65.793211665265503</c:v>
                </c:pt>
                <c:pt idx="162">
                  <c:v>65.635808812188927</c:v>
                </c:pt>
                <c:pt idx="163">
                  <c:v>65.478868133367641</c:v>
                </c:pt>
                <c:pt idx="164">
                  <c:v>65.321844587361554</c:v>
                </c:pt>
                <c:pt idx="165">
                  <c:v>65.164564474461955</c:v>
                </c:pt>
                <c:pt idx="166">
                  <c:v>65.006957945576076</c:v>
                </c:pt>
                <c:pt idx="167">
                  <c:v>64.848984617815987</c:v>
                </c:pt>
                <c:pt idx="168">
                  <c:v>64.690615463834973</c:v>
                </c:pt>
                <c:pt idx="169">
                  <c:v>64.531828680247614</c:v>
                </c:pt>
                <c:pt idx="170">
                  <c:v>64.372608520270873</c:v>
                </c:pt>
                <c:pt idx="171">
                  <c:v>64.212944650934787</c:v>
                </c:pt>
                <c:pt idx="172">
                  <c:v>64.052831581161755</c:v>
                </c:pt>
                <c:pt idx="173">
                  <c:v>63.892268098742584</c:v>
                </c:pt>
                <c:pt idx="174">
                  <c:v>63.731256718800914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93.234082047752366</c:v>
                </c:pt>
                <c:pt idx="10">
                  <c:v>93.370260715841908</c:v>
                </c:pt>
                <c:pt idx="11">
                  <c:v>93.504409284357166</c:v>
                </c:pt>
                <c:pt idx="12">
                  <c:v>93.636250863037162</c:v>
                </c:pt>
                <c:pt idx="13">
                  <c:v>93.765478497931142</c:v>
                </c:pt>
                <c:pt idx="14">
                  <c:v>93.891752882762191</c:v>
                </c:pt>
                <c:pt idx="15">
                  <c:v>94.014700082763966</c:v>
                </c:pt>
                <c:pt idx="16">
                  <c:v>94.133909320892826</c:v>
                </c:pt>
                <c:pt idx="17">
                  <c:v>94.248930887787438</c:v>
                </c:pt>
                <c:pt idx="18">
                  <c:v>94.359274249503159</c:v>
                </c:pt>
                <c:pt idx="19">
                  <c:v>94.464406440684868</c:v>
                </c:pt>
                <c:pt idx="20">
                  <c:v>94.563750845130997</c:v>
                </c:pt>
                <c:pt idx="21">
                  <c:v>94.656686480139555</c:v>
                </c:pt>
                <c:pt idx="22">
                  <c:v>94.742547914923392</c:v>
                </c:pt>
                <c:pt idx="23">
                  <c:v>94.820625965816944</c:v>
                </c:pt>
                <c:pt idx="24">
                  <c:v>94.890169320815772</c:v>
                </c:pt>
                <c:pt idx="25">
                  <c:v>94.950387251791852</c:v>
                </c:pt>
                <c:pt idx="26">
                  <c:v>95.000453572894102</c:v>
                </c:pt>
                <c:pt idx="27">
                  <c:v>95.039511996383339</c:v>
                </c:pt>
                <c:pt idx="28">
                  <c:v>95.066683020600891</c:v>
                </c:pt>
                <c:pt idx="29">
                  <c:v>95.08107245712894</c:v>
                </c:pt>
                <c:pt idx="30">
                  <c:v>95.081781663920779</c:v>
                </c:pt>
                <c:pt idx="31">
                  <c:v>95.067919497212941</c:v>
                </c:pt>
                <c:pt idx="32">
                  <c:v>95.038615927094426</c:v>
                </c:pt>
                <c:pt idx="33">
                  <c:v>94.993037180489097</c:v>
                </c:pt>
                <c:pt idx="34">
                  <c:v>94.930402183125665</c:v>
                </c:pt>
                <c:pt idx="35">
                  <c:v>94.849999972502133</c:v>
                </c:pt>
                <c:pt idx="36">
                  <c:v>94.751207652203462</c:v>
                </c:pt>
                <c:pt idx="37">
                  <c:v>94.633508361077247</c:v>
                </c:pt>
                <c:pt idx="38">
                  <c:v>94.496508646815457</c:v>
                </c:pt>
                <c:pt idx="39">
                  <c:v>94.339954571244391</c:v>
                </c:pt>
                <c:pt idx="40">
                  <c:v>94.163745842767185</c:v>
                </c:pt>
                <c:pt idx="41">
                  <c:v>93.96794727753219</c:v>
                </c:pt>
                <c:pt idx="42">
                  <c:v>93.752796940422598</c:v>
                </c:pt>
                <c:pt idx="43">
                  <c:v>93.518710412097576</c:v>
                </c:pt>
                <c:pt idx="44">
                  <c:v>93.266280767310519</c:v>
                </c:pt>
                <c:pt idx="45">
                  <c:v>92.996274026460611</c:v>
                </c:pt>
                <c:pt idx="46">
                  <c:v>92.709620046466753</c:v>
                </c:pt>
                <c:pt idx="47">
                  <c:v>92.40739903475145</c:v>
                </c:pt>
                <c:pt idx="48">
                  <c:v>92.090824085329189</c:v>
                </c:pt>
                <c:pt idx="49">
                  <c:v>91.761220332087419</c:v>
                </c:pt>
                <c:pt idx="50">
                  <c:v>91.420001475987576</c:v>
                </c:pt>
                <c:pt idx="51">
                  <c:v>91.068644557766675</c:v>
                </c:pt>
                <c:pt idx="52">
                  <c:v>90.708663907835543</c:v>
                </c:pt>
                <c:pt idx="53">
                  <c:v>90.341585207668317</c:v>
                </c:pt>
                <c:pt idx="54">
                  <c:v>89.96892054455914</c:v>
                </c:pt>
                <c:pt idx="55">
                  <c:v>89.592145241410932</c:v>
                </c:pt>
                <c:pt idx="56">
                  <c:v>89.212677106060724</c:v>
                </c:pt>
                <c:pt idx="57">
                  <c:v>88.831858583554251</c:v>
                </c:pt>
                <c:pt idx="58">
                  <c:v>88.45094212339184</c:v>
                </c:pt>
                <c:pt idx="59">
                  <c:v>88.071078904910664</c:v>
                </c:pt>
                <c:pt idx="60">
                  <c:v>87.693310908516807</c:v>
                </c:pt>
                <c:pt idx="61">
                  <c:v>87.318566186636886</c:v>
                </c:pt>
                <c:pt idx="62">
                  <c:v>86.947657081210806</c:v>
                </c:pt>
                <c:pt idx="63">
                  <c:v>86.581281056561721</c:v>
                </c:pt>
                <c:pt idx="64">
                  <c:v>86.22002376724339</c:v>
                </c:pt>
                <c:pt idx="65">
                  <c:v>85.864363957648308</c:v>
                </c:pt>
                <c:pt idx="66">
                  <c:v>85.514679790040617</c:v>
                </c:pt>
                <c:pt idx="67">
                  <c:v>85.171256215753601</c:v>
                </c:pt>
                <c:pt idx="68">
                  <c:v>84.834293035837192</c:v>
                </c:pt>
                <c:pt idx="69">
                  <c:v>84.503913337913104</c:v>
                </c:pt>
                <c:pt idx="70">
                  <c:v>84.180172041352421</c:v>
                </c:pt>
                <c:pt idx="71">
                  <c:v>83.863064329748156</c:v>
                </c:pt>
                <c:pt idx="72">
                  <c:v>83.552533795373577</c:v>
                </c:pt>
                <c:pt idx="73">
                  <c:v>83.248480162972626</c:v>
                </c:pt>
                <c:pt idx="74">
                  <c:v>82.950766498568811</c:v>
                </c:pt>
                <c:pt idx="75">
                  <c:v>82.659225842303556</c:v>
                </c:pt>
                <c:pt idx="76">
                  <c:v>82.373667232377628</c:v>
                </c:pt>
                <c:pt idx="77">
                  <c:v>82.093881110066206</c:v>
                </c:pt>
                <c:pt idx="78">
                  <c:v>81.819644113831046</c:v>
                </c:pt>
                <c:pt idx="79">
                  <c:v>81.550723284247795</c:v>
                </c:pt>
                <c:pt idx="80">
                  <c:v>81.286879711351787</c:v>
                </c:pt>
                <c:pt idx="81">
                  <c:v>81.027871662669185</c:v>
                </c:pt>
                <c:pt idx="82">
                  <c:v>80.773457234204969</c:v>
                </c:pt>
                <c:pt idx="83">
                  <c:v>80.523396568537123</c:v>
                </c:pt>
                <c:pt idx="84">
                  <c:v>80.277453684388774</c:v>
                </c:pt>
                <c:pt idx="85">
                  <c:v>80.035397961029716</c:v>
                </c:pt>
                <c:pt idx="86">
                  <c:v>79.797005318943846</c:v>
                </c:pt>
                <c:pt idx="87">
                  <c:v>79.562059135678084</c:v>
                </c:pt>
                <c:pt idx="88">
                  <c:v>79.330350932891449</c:v>
                </c:pt>
                <c:pt idx="89">
                  <c:v>79.101680867532863</c:v>
                </c:pt>
                <c:pt idx="90">
                  <c:v>78.875858056933595</c:v>
                </c:pt>
                <c:pt idx="91">
                  <c:v>78.652700764504175</c:v>
                </c:pt>
                <c:pt idx="92">
                  <c:v>78.432036469755531</c:v>
                </c:pt>
                <c:pt idx="93">
                  <c:v>78.213701843563257</c:v>
                </c:pt>
                <c:pt idx="94">
                  <c:v>77.997542646998326</c:v>
                </c:pt>
                <c:pt idx="95">
                  <c:v>77.783413569669193</c:v>
                </c:pt>
                <c:pt idx="96">
                  <c:v>77.571178021368496</c:v>
                </c:pt>
                <c:pt idx="97">
                  <c:v>77.360707888884264</c:v>
                </c:pt>
                <c:pt idx="98">
                  <c:v>77.151883268117203</c:v>
                </c:pt>
                <c:pt idx="99">
                  <c:v>76.944592180126662</c:v>
                </c:pt>
                <c:pt idx="100">
                  <c:v>76.73873027839339</c:v>
                </c:pt>
                <c:pt idx="101">
                  <c:v>76.534200553422394</c:v>
                </c:pt>
                <c:pt idx="102">
                  <c:v>76.330913039795547</c:v>
                </c:pt>
                <c:pt idx="103">
                  <c:v>76.128784529905104</c:v>
                </c:pt>
                <c:pt idx="104">
                  <c:v>75.927738297837209</c:v>
                </c:pt>
                <c:pt idx="105">
                  <c:v>75.727703836216364</c:v>
                </c:pt>
                <c:pt idx="106">
                  <c:v>75.528616608246679</c:v>
                </c:pt>
                <c:pt idx="107">
                  <c:v>75.330417816683493</c:v>
                </c:pt>
                <c:pt idx="108">
                  <c:v>75.133054191021884</c:v>
                </c:pt>
                <c:pt idx="109">
                  <c:v>74.936477793784036</c:v>
                </c:pt>
                <c:pt idx="110">
                  <c:v>74.740645846412335</c:v>
                </c:pt>
                <c:pt idx="111">
                  <c:v>74.545520574915273</c:v>
                </c:pt>
                <c:pt idx="112">
                  <c:v>74.351069075057396</c:v>
                </c:pt>
                <c:pt idx="113">
                  <c:v>74.157263196519537</c:v>
                </c:pt>
                <c:pt idx="114">
                  <c:v>73.964079445070169</c:v>
                </c:pt>
                <c:pt idx="115">
                  <c:v>73.771498901371658</c:v>
                </c:pt>
                <c:pt idx="116">
                  <c:v>73.579507154585954</c:v>
                </c:pt>
                <c:pt idx="117">
                  <c:v>73.388094248433859</c:v>
                </c:pt>
                <c:pt idx="118">
                  <c:v>73.197254636794455</c:v>
                </c:pt>
                <c:pt idx="119">
                  <c:v>73.006987145300315</c:v>
                </c:pt>
                <c:pt idx="120">
                  <c:v>72.817294934690409</c:v>
                </c:pt>
                <c:pt idx="121">
                  <c:v>72.628185460930382</c:v>
                </c:pt>
                <c:pt idx="122">
                  <c:v>72.439670426308922</c:v>
                </c:pt>
                <c:pt idx="123">
                  <c:v>72.251765714888833</c:v>
                </c:pt>
                <c:pt idx="124">
                  <c:v>72.064491304861122</c:v>
                </c:pt>
                <c:pt idx="125">
                  <c:v>71.877871149558331</c:v>
                </c:pt>
                <c:pt idx="126">
                  <c:v>71.691933018185779</c:v>
                </c:pt>
                <c:pt idx="127">
                  <c:v>71.506708286791238</c:v>
                </c:pt>
                <c:pt idx="128">
                  <c:v>71.322231669698823</c:v>
                </c:pt>
                <c:pt idx="129">
                  <c:v>71.138540881674402</c:v>
                </c:pt>
                <c:pt idx="130">
                  <c:v>70.955676221575814</c:v>
                </c:pt>
                <c:pt idx="131">
                  <c:v>70.773680069277503</c:v>
                </c:pt>
                <c:pt idx="132">
                  <c:v>70.592596289356578</c:v>
                </c:pt>
                <c:pt idx="133">
                  <c:v>70.412469537474095</c:v>
                </c:pt>
                <c:pt idx="134">
                  <c:v>70.233344468647488</c:v>
                </c:pt>
                <c:pt idx="135">
                  <c:v>70.055264850705598</c:v>
                </c:pt>
                <c:pt idx="136">
                  <c:v>69.878272591102032</c:v>
                </c:pt>
                <c:pt idx="137">
                  <c:v>69.702406690815138</c:v>
                </c:pt>
                <c:pt idx="138">
                  <c:v>69.527702145066684</c:v>
                </c:pt>
                <c:pt idx="139">
                  <c:v>69.354188816736055</c:v>
                </c:pt>
                <c:pt idx="140">
                  <c:v>69.181890314222329</c:v>
                </c:pt>
                <c:pt idx="141">
                  <c:v>69.010822910629628</c:v>
                </c:pt>
                <c:pt idx="142">
                  <c:v>68.840994544988817</c:v>
                </c:pt>
                <c:pt idx="143">
                  <c:v>68.672403948252722</c:v>
                </c:pt>
                <c:pt idx="144">
                  <c:v>68.505039936537671</c:v>
                </c:pt>
                <c:pt idx="145">
                  <c:v>68.338880911192376</c:v>
                </c:pt>
                <c:pt idx="146">
                  <c:v>68.173894599590113</c:v>
                </c:pt>
                <c:pt idx="147">
                  <c:v>68.010038062149377</c:v>
                </c:pt>
                <c:pt idx="148">
                  <c:v>67.84725798033449</c:v>
                </c:pt>
                <c:pt idx="149">
                  <c:v>67.68549122788167</c:v>
                </c:pt>
                <c:pt idx="150">
                  <c:v>67.524665714070835</c:v>
                </c:pt>
                <c:pt idx="151">
                  <c:v>67.364701474499356</c:v>
                </c:pt>
                <c:pt idx="152">
                  <c:v>67.205511972544812</c:v>
                </c:pt>
                <c:pt idx="153">
                  <c:v>67.047005564493659</c:v>
                </c:pt>
                <c:pt idx="154">
                  <c:v>66.889087073959843</c:v>
                </c:pt>
                <c:pt idx="155">
                  <c:v>66.731659417247968</c:v>
                </c:pt>
                <c:pt idx="156">
                  <c:v>66.574625220944824</c:v>
                </c:pt>
                <c:pt idx="157">
                  <c:v>66.417888376129625</c:v>
                </c:pt>
                <c:pt idx="158">
                  <c:v>66.261355479753902</c:v>
                </c:pt>
                <c:pt idx="159">
                  <c:v>66.104937122295155</c:v>
                </c:pt>
                <c:pt idx="160">
                  <c:v>65.948548990924166</c:v>
                </c:pt>
                <c:pt idx="161">
                  <c:v>65.792112768279921</c:v>
                </c:pt>
                <c:pt idx="162">
                  <c:v>65.635556817698671</c:v>
                </c:pt>
                <c:pt idx="163">
                  <c:v>65.478816655687041</c:v>
                </c:pt>
                <c:pt idx="164">
                  <c:v>65.321835221025708</c:v>
                </c:pt>
                <c:pt idx="165">
                  <c:v>65.164562956788657</c:v>
                </c:pt>
                <c:pt idx="166">
                  <c:v>65.006957726605833</c:v>
                </c:pt>
                <c:pt idx="167">
                  <c:v>64.8489845896882</c:v>
                </c:pt>
                <c:pt idx="168">
                  <c:v>64.690615460618503</c:v>
                </c:pt>
                <c:pt idx="169">
                  <c:v>64.531828679920224</c:v>
                </c:pt>
                <c:pt idx="170">
                  <c:v>64.372608520241215</c:v>
                </c:pt>
                <c:pt idx="171">
                  <c:v>64.2129446509324</c:v>
                </c:pt>
                <c:pt idx="172">
                  <c:v>64.052831581161584</c:v>
                </c:pt>
                <c:pt idx="173">
                  <c:v>63.892268098742569</c:v>
                </c:pt>
                <c:pt idx="174">
                  <c:v>63.731256718800914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91.744</c:v>
                </c:pt>
                <c:pt idx="1">
                  <c:v>92.256</c:v>
                </c:pt>
                <c:pt idx="2">
                  <c:v>91.465000000000003</c:v>
                </c:pt>
                <c:pt idx="3">
                  <c:v>90.766999999999996</c:v>
                </c:pt>
                <c:pt idx="4">
                  <c:v>90.349000000000004</c:v>
                </c:pt>
                <c:pt idx="5">
                  <c:v>90.790999999999997</c:v>
                </c:pt>
                <c:pt idx="6">
                  <c:v>90.07</c:v>
                </c:pt>
                <c:pt idx="7">
                  <c:v>90.046999999999997</c:v>
                </c:pt>
                <c:pt idx="8">
                  <c:v>90.558000000000007</c:v>
                </c:pt>
                <c:pt idx="9">
                  <c:v>91.022999999999996</c:v>
                </c:pt>
                <c:pt idx="10">
                  <c:v>90</c:v>
                </c:pt>
                <c:pt idx="11">
                  <c:v>89.906999999999996</c:v>
                </c:pt>
                <c:pt idx="12">
                  <c:v>89.650999999999996</c:v>
                </c:pt>
                <c:pt idx="13">
                  <c:v>89.650999999999996</c:v>
                </c:pt>
                <c:pt idx="14">
                  <c:v>88.186000000000007</c:v>
                </c:pt>
                <c:pt idx="15">
                  <c:v>89.884</c:v>
                </c:pt>
                <c:pt idx="16">
                  <c:v>90.046999999999997</c:v>
                </c:pt>
                <c:pt idx="17">
                  <c:v>89.697999999999993</c:v>
                </c:pt>
                <c:pt idx="18">
                  <c:v>89.022999999999996</c:v>
                </c:pt>
                <c:pt idx="19">
                  <c:v>88.721000000000004</c:v>
                </c:pt>
                <c:pt idx="20">
                  <c:v>88.650999999999996</c:v>
                </c:pt>
                <c:pt idx="21">
                  <c:v>88.512</c:v>
                </c:pt>
                <c:pt idx="22">
                  <c:v>88.953000000000003</c:v>
                </c:pt>
                <c:pt idx="23">
                  <c:v>88.884</c:v>
                </c:pt>
                <c:pt idx="24">
                  <c:v>87.744</c:v>
                </c:pt>
                <c:pt idx="25">
                  <c:v>88.534999999999997</c:v>
                </c:pt>
                <c:pt idx="26">
                  <c:v>88.721000000000004</c:v>
                </c:pt>
                <c:pt idx="27">
                  <c:v>87.93</c:v>
                </c:pt>
                <c:pt idx="28">
                  <c:v>89</c:v>
                </c:pt>
                <c:pt idx="29">
                  <c:v>88.93</c:v>
                </c:pt>
                <c:pt idx="30">
                  <c:v>90.022999999999996</c:v>
                </c:pt>
                <c:pt idx="31">
                  <c:v>90.766999999999996</c:v>
                </c:pt>
                <c:pt idx="32">
                  <c:v>90.233000000000004</c:v>
                </c:pt>
                <c:pt idx="33">
                  <c:v>90.558000000000007</c:v>
                </c:pt>
                <c:pt idx="34">
                  <c:v>91.628</c:v>
                </c:pt>
                <c:pt idx="35">
                  <c:v>90.349000000000004</c:v>
                </c:pt>
                <c:pt idx="36">
                  <c:v>90.046999999999997</c:v>
                </c:pt>
                <c:pt idx="37">
                  <c:v>91.813999999999993</c:v>
                </c:pt>
                <c:pt idx="38">
                  <c:v>92.418999999999997</c:v>
                </c:pt>
                <c:pt idx="39">
                  <c:v>91.674000000000007</c:v>
                </c:pt>
                <c:pt idx="40">
                  <c:v>92.650999999999996</c:v>
                </c:pt>
                <c:pt idx="41">
                  <c:v>93.534999999999997</c:v>
                </c:pt>
                <c:pt idx="42">
                  <c:v>93.14</c:v>
                </c:pt>
                <c:pt idx="43">
                  <c:v>94.790999999999997</c:v>
                </c:pt>
                <c:pt idx="44">
                  <c:v>95.256</c:v>
                </c:pt>
                <c:pt idx="45">
                  <c:v>96.325999999999993</c:v>
                </c:pt>
                <c:pt idx="46">
                  <c:v>96.581000000000003</c:v>
                </c:pt>
                <c:pt idx="47">
                  <c:v>96.953000000000003</c:v>
                </c:pt>
                <c:pt idx="48">
                  <c:v>97.721000000000004</c:v>
                </c:pt>
                <c:pt idx="49">
                  <c:v>98.605000000000004</c:v>
                </c:pt>
                <c:pt idx="50">
                  <c:v>102.93</c:v>
                </c:pt>
                <c:pt idx="51">
                  <c:v>109.18600000000001</c:v>
                </c:pt>
                <c:pt idx="52">
                  <c:v>119.86</c:v>
                </c:pt>
                <c:pt idx="53">
                  <c:v>134.62799999999999</c:v>
                </c:pt>
                <c:pt idx="54">
                  <c:v>151.34899999999999</c:v>
                </c:pt>
                <c:pt idx="55">
                  <c:v>171.279</c:v>
                </c:pt>
                <c:pt idx="56">
                  <c:v>189.90700000000001</c:v>
                </c:pt>
                <c:pt idx="57">
                  <c:v>206.09299999999999</c:v>
                </c:pt>
                <c:pt idx="58">
                  <c:v>218</c:v>
                </c:pt>
                <c:pt idx="59">
                  <c:v>226.62799999999999</c:v>
                </c:pt>
                <c:pt idx="60">
                  <c:v>231.11600000000001</c:v>
                </c:pt>
                <c:pt idx="61">
                  <c:v>231.55799999999999</c:v>
                </c:pt>
                <c:pt idx="62">
                  <c:v>228.32599999999999</c:v>
                </c:pt>
                <c:pt idx="63">
                  <c:v>216.67400000000001</c:v>
                </c:pt>
                <c:pt idx="64">
                  <c:v>194.209</c:v>
                </c:pt>
                <c:pt idx="65">
                  <c:v>158.60499999999999</c:v>
                </c:pt>
                <c:pt idx="66">
                  <c:v>118.32599999999999</c:v>
                </c:pt>
                <c:pt idx="67">
                  <c:v>94.813999999999993</c:v>
                </c:pt>
                <c:pt idx="68">
                  <c:v>89.278999999999996</c:v>
                </c:pt>
                <c:pt idx="69">
                  <c:v>87.581000000000003</c:v>
                </c:pt>
                <c:pt idx="70">
                  <c:v>86.465000000000003</c:v>
                </c:pt>
                <c:pt idx="71">
                  <c:v>88</c:v>
                </c:pt>
                <c:pt idx="72">
                  <c:v>89.349000000000004</c:v>
                </c:pt>
                <c:pt idx="73">
                  <c:v>92.953000000000003</c:v>
                </c:pt>
                <c:pt idx="74">
                  <c:v>97.278999999999996</c:v>
                </c:pt>
                <c:pt idx="75">
                  <c:v>103.419</c:v>
                </c:pt>
                <c:pt idx="76">
                  <c:v>114.07</c:v>
                </c:pt>
                <c:pt idx="77">
                  <c:v>124.837</c:v>
                </c:pt>
                <c:pt idx="78">
                  <c:v>137.44200000000001</c:v>
                </c:pt>
                <c:pt idx="79">
                  <c:v>152.65100000000001</c:v>
                </c:pt>
                <c:pt idx="80">
                  <c:v>164.58099999999999</c:v>
                </c:pt>
                <c:pt idx="81">
                  <c:v>174.90700000000001</c:v>
                </c:pt>
                <c:pt idx="82">
                  <c:v>183.488</c:v>
                </c:pt>
                <c:pt idx="83">
                  <c:v>188.11600000000001</c:v>
                </c:pt>
                <c:pt idx="84">
                  <c:v>189.721</c:v>
                </c:pt>
                <c:pt idx="85">
                  <c:v>185.62799999999999</c:v>
                </c:pt>
                <c:pt idx="86">
                  <c:v>167.09299999999999</c:v>
                </c:pt>
                <c:pt idx="87">
                  <c:v>136.67400000000001</c:v>
                </c:pt>
                <c:pt idx="88">
                  <c:v>102.279</c:v>
                </c:pt>
                <c:pt idx="89">
                  <c:v>83.512</c:v>
                </c:pt>
                <c:pt idx="90">
                  <c:v>78.628</c:v>
                </c:pt>
                <c:pt idx="91">
                  <c:v>78.790999999999997</c:v>
                </c:pt>
                <c:pt idx="92">
                  <c:v>77.116</c:v>
                </c:pt>
                <c:pt idx="93">
                  <c:v>76.837000000000003</c:v>
                </c:pt>
                <c:pt idx="94">
                  <c:v>76.86</c:v>
                </c:pt>
                <c:pt idx="95">
                  <c:v>77.697999999999993</c:v>
                </c:pt>
                <c:pt idx="96">
                  <c:v>77.86</c:v>
                </c:pt>
                <c:pt idx="97">
                  <c:v>77.278999999999996</c:v>
                </c:pt>
                <c:pt idx="98">
                  <c:v>76.650999999999996</c:v>
                </c:pt>
                <c:pt idx="99">
                  <c:v>77.766999999999996</c:v>
                </c:pt>
                <c:pt idx="100">
                  <c:v>77.046999999999997</c:v>
                </c:pt>
                <c:pt idx="101">
                  <c:v>76.605000000000004</c:v>
                </c:pt>
                <c:pt idx="102">
                  <c:v>75.86</c:v>
                </c:pt>
                <c:pt idx="103">
                  <c:v>75.674000000000007</c:v>
                </c:pt>
                <c:pt idx="104">
                  <c:v>74.766999999999996</c:v>
                </c:pt>
                <c:pt idx="105">
                  <c:v>75.302000000000007</c:v>
                </c:pt>
                <c:pt idx="106">
                  <c:v>74.977000000000004</c:v>
                </c:pt>
                <c:pt idx="107">
                  <c:v>75.394999999999996</c:v>
                </c:pt>
                <c:pt idx="108">
                  <c:v>74.186000000000007</c:v>
                </c:pt>
                <c:pt idx="109">
                  <c:v>74.372</c:v>
                </c:pt>
                <c:pt idx="110">
                  <c:v>74.650999999999996</c:v>
                </c:pt>
                <c:pt idx="111">
                  <c:v>73.186000000000007</c:v>
                </c:pt>
                <c:pt idx="112">
                  <c:v>72.697999999999993</c:v>
                </c:pt>
                <c:pt idx="113">
                  <c:v>73.674000000000007</c:v>
                </c:pt>
                <c:pt idx="114">
                  <c:v>74.418999999999997</c:v>
                </c:pt>
                <c:pt idx="115">
                  <c:v>75.186000000000007</c:v>
                </c:pt>
                <c:pt idx="116">
                  <c:v>76.418999999999997</c:v>
                </c:pt>
                <c:pt idx="117">
                  <c:v>77.534999999999997</c:v>
                </c:pt>
                <c:pt idx="118">
                  <c:v>80.906999999999996</c:v>
                </c:pt>
                <c:pt idx="119">
                  <c:v>83.186000000000007</c:v>
                </c:pt>
                <c:pt idx="120">
                  <c:v>85.233000000000004</c:v>
                </c:pt>
                <c:pt idx="121">
                  <c:v>86.372</c:v>
                </c:pt>
                <c:pt idx="122">
                  <c:v>84.744</c:v>
                </c:pt>
                <c:pt idx="123">
                  <c:v>83.558000000000007</c:v>
                </c:pt>
                <c:pt idx="124">
                  <c:v>80.837000000000003</c:v>
                </c:pt>
                <c:pt idx="125">
                  <c:v>77.14</c:v>
                </c:pt>
                <c:pt idx="126">
                  <c:v>75.022999999999996</c:v>
                </c:pt>
                <c:pt idx="127">
                  <c:v>72.650999999999996</c:v>
                </c:pt>
                <c:pt idx="128">
                  <c:v>71.766999999999996</c:v>
                </c:pt>
                <c:pt idx="129">
                  <c:v>69.953000000000003</c:v>
                </c:pt>
                <c:pt idx="130">
                  <c:v>69.394999999999996</c:v>
                </c:pt>
                <c:pt idx="131">
                  <c:v>70.790999999999997</c:v>
                </c:pt>
                <c:pt idx="132">
                  <c:v>70.093000000000004</c:v>
                </c:pt>
                <c:pt idx="133">
                  <c:v>69.465000000000003</c:v>
                </c:pt>
                <c:pt idx="134">
                  <c:v>69.837000000000003</c:v>
                </c:pt>
                <c:pt idx="135">
                  <c:v>69.418999999999997</c:v>
                </c:pt>
                <c:pt idx="136">
                  <c:v>68.628</c:v>
                </c:pt>
                <c:pt idx="137">
                  <c:v>68.534999999999997</c:v>
                </c:pt>
                <c:pt idx="138">
                  <c:v>67.813999999999993</c:v>
                </c:pt>
                <c:pt idx="139">
                  <c:v>69.766999999999996</c:v>
                </c:pt>
                <c:pt idx="140">
                  <c:v>68.418999999999997</c:v>
                </c:pt>
                <c:pt idx="141">
                  <c:v>68.488</c:v>
                </c:pt>
                <c:pt idx="142">
                  <c:v>68.325999999999993</c:v>
                </c:pt>
                <c:pt idx="143">
                  <c:v>68.766999999999996</c:v>
                </c:pt>
                <c:pt idx="144">
                  <c:v>69.884</c:v>
                </c:pt>
                <c:pt idx="145">
                  <c:v>70.721000000000004</c:v>
                </c:pt>
                <c:pt idx="146">
                  <c:v>72.906999999999996</c:v>
                </c:pt>
                <c:pt idx="147">
                  <c:v>72.325999999999993</c:v>
                </c:pt>
                <c:pt idx="148">
                  <c:v>74.394999999999996</c:v>
                </c:pt>
                <c:pt idx="149">
                  <c:v>76.046999999999997</c:v>
                </c:pt>
                <c:pt idx="150">
                  <c:v>75.186000000000007</c:v>
                </c:pt>
                <c:pt idx="151">
                  <c:v>74.233000000000004</c:v>
                </c:pt>
                <c:pt idx="152">
                  <c:v>74.093000000000004</c:v>
                </c:pt>
                <c:pt idx="153">
                  <c:v>72</c:v>
                </c:pt>
                <c:pt idx="154">
                  <c:v>69.790999999999997</c:v>
                </c:pt>
                <c:pt idx="155">
                  <c:v>68.233000000000004</c:v>
                </c:pt>
                <c:pt idx="156">
                  <c:v>68.186000000000007</c:v>
                </c:pt>
                <c:pt idx="157">
                  <c:v>67.418999999999997</c:v>
                </c:pt>
                <c:pt idx="158">
                  <c:v>66.162999999999997</c:v>
                </c:pt>
                <c:pt idx="159">
                  <c:v>66.977000000000004</c:v>
                </c:pt>
                <c:pt idx="160">
                  <c:v>67.069999999999993</c:v>
                </c:pt>
                <c:pt idx="161">
                  <c:v>65.721000000000004</c:v>
                </c:pt>
                <c:pt idx="162">
                  <c:v>64.813999999999993</c:v>
                </c:pt>
                <c:pt idx="163">
                  <c:v>66</c:v>
                </c:pt>
                <c:pt idx="164">
                  <c:v>65.022999999999996</c:v>
                </c:pt>
                <c:pt idx="165">
                  <c:v>64.418999999999997</c:v>
                </c:pt>
                <c:pt idx="166">
                  <c:v>65.349000000000004</c:v>
                </c:pt>
                <c:pt idx="167">
                  <c:v>65.837000000000003</c:v>
                </c:pt>
                <c:pt idx="168">
                  <c:v>65.953000000000003</c:v>
                </c:pt>
                <c:pt idx="169">
                  <c:v>66.302000000000007</c:v>
                </c:pt>
                <c:pt idx="170">
                  <c:v>66.534999999999997</c:v>
                </c:pt>
                <c:pt idx="171">
                  <c:v>65.605000000000004</c:v>
                </c:pt>
                <c:pt idx="172">
                  <c:v>64.721000000000004</c:v>
                </c:pt>
                <c:pt idx="173">
                  <c:v>63.604999999999997</c:v>
                </c:pt>
                <c:pt idx="174">
                  <c:v>63.976999999999997</c:v>
                </c:pt>
                <c:pt idx="175">
                  <c:v>63.906999999999996</c:v>
                </c:pt>
                <c:pt idx="176">
                  <c:v>64.325999999999993</c:v>
                </c:pt>
                <c:pt idx="177">
                  <c:v>64.488</c:v>
                </c:pt>
                <c:pt idx="178">
                  <c:v>63.372</c:v>
                </c:pt>
                <c:pt idx="179">
                  <c:v>63.395000000000003</c:v>
                </c:pt>
                <c:pt idx="180">
                  <c:v>63.14</c:v>
                </c:pt>
                <c:pt idx="181">
                  <c:v>62.906999999999996</c:v>
                </c:pt>
                <c:pt idx="182">
                  <c:v>63.651000000000003</c:v>
                </c:pt>
                <c:pt idx="183">
                  <c:v>63.744</c:v>
                </c:pt>
                <c:pt idx="184">
                  <c:v>62.976999999999997</c:v>
                </c:pt>
                <c:pt idx="185">
                  <c:v>62.744</c:v>
                </c:pt>
                <c:pt idx="186">
                  <c:v>63.93</c:v>
                </c:pt>
                <c:pt idx="187">
                  <c:v>64.488</c:v>
                </c:pt>
                <c:pt idx="188">
                  <c:v>64.069999999999993</c:v>
                </c:pt>
                <c:pt idx="189">
                  <c:v>63.651000000000003</c:v>
                </c:pt>
                <c:pt idx="190">
                  <c:v>63.186</c:v>
                </c:pt>
                <c:pt idx="191">
                  <c:v>62.953000000000003</c:v>
                </c:pt>
                <c:pt idx="192">
                  <c:v>63.162999999999997</c:v>
                </c:pt>
                <c:pt idx="193">
                  <c:v>62.651000000000003</c:v>
                </c:pt>
                <c:pt idx="194">
                  <c:v>62.814</c:v>
                </c:pt>
                <c:pt idx="195">
                  <c:v>62.86</c:v>
                </c:pt>
                <c:pt idx="196">
                  <c:v>61.628</c:v>
                </c:pt>
                <c:pt idx="197">
                  <c:v>61.651000000000003</c:v>
                </c:pt>
                <c:pt idx="198">
                  <c:v>62.604999999999997</c:v>
                </c:pt>
                <c:pt idx="199">
                  <c:v>62.604999999999997</c:v>
                </c:pt>
                <c:pt idx="200">
                  <c:v>62.558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87.677937926541389</c:v>
                </c:pt>
                <c:pt idx="13">
                  <c:v>87.871440562886576</c:v>
                </c:pt>
                <c:pt idx="14">
                  <c:v>88.063960479598109</c:v>
                </c:pt>
                <c:pt idx="15">
                  <c:v>88.255270994475154</c:v>
                </c:pt>
                <c:pt idx="16">
                  <c:v>88.445115109744862</c:v>
                </c:pt>
                <c:pt idx="17">
                  <c:v>88.633202777390395</c:v>
                </c:pt>
                <c:pt idx="18">
                  <c:v>88.819208123469707</c:v>
                </c:pt>
                <c:pt idx="19">
                  <c:v>89.002766682815249</c:v>
                </c:pt>
                <c:pt idx="20">
                  <c:v>89.183472709636803</c:v>
                </c:pt>
                <c:pt idx="21">
                  <c:v>89.360876646544995</c:v>
                </c:pt>
                <c:pt idx="22">
                  <c:v>89.53448285592539</c:v>
                </c:pt>
                <c:pt idx="23">
                  <c:v>89.703747746851235</c:v>
                </c:pt>
                <c:pt idx="24">
                  <c:v>89.868078475179743</c:v>
                </c:pt>
                <c:pt idx="25">
                  <c:v>90.026832469211158</c:v>
                </c:pt>
                <c:pt idx="26">
                  <c:v>90.179318167936941</c:v>
                </c:pt>
                <c:pt idx="27">
                  <c:v>90.324797609185126</c:v>
                </c:pt>
                <c:pt idx="28">
                  <c:v>90.462491971026893</c:v>
                </c:pt>
                <c:pt idx="29">
                  <c:v>90.591592023334584</c:v>
                </c:pt>
                <c:pt idx="30">
                  <c:v>90.711276967106969</c:v>
                </c:pt>
                <c:pt idx="31">
                  <c:v>90.820747757590425</c:v>
                </c:pt>
                <c:pt idx="32">
                  <c:v>90.919285342892152</c:v>
                </c:pt>
                <c:pt idx="33">
                  <c:v>91.006351122454163</c:v>
                </c:pt>
                <c:pt idx="34">
                  <c:v>91.081757303424524</c:v>
                </c:pt>
                <c:pt idx="35">
                  <c:v>91.14594963461721</c:v>
                </c:pt>
                <c:pt idx="36">
                  <c:v>91.200464740142834</c:v>
                </c:pt>
                <c:pt idx="37">
                  <c:v>91.248648420248003</c:v>
                </c:pt>
                <c:pt idx="38">
                  <c:v>91.296747335901358</c:v>
                </c:pt>
                <c:pt idx="39">
                  <c:v>91.355508887076397</c:v>
                </c:pt>
                <c:pt idx="40">
                  <c:v>91.442433190434542</c:v>
                </c:pt>
                <c:pt idx="41">
                  <c:v>91.584802668621791</c:v>
                </c:pt>
                <c:pt idx="42">
                  <c:v>91.823550921234855</c:v>
                </c:pt>
                <c:pt idx="43">
                  <c:v>92.21790433608146</c:v>
                </c:pt>
                <c:pt idx="44">
                  <c:v>92.850522855267911</c:v>
                </c:pt>
                <c:pt idx="45">
                  <c:v>93.832578438898835</c:v>
                </c:pt>
                <c:pt idx="46">
                  <c:v>95.307861056602476</c:v>
                </c:pt>
                <c:pt idx="47">
                  <c:v>97.454642981264854</c:v>
                </c:pt>
                <c:pt idx="48">
                  <c:v>100.48374750724059</c:v>
                </c:pt>
                <c:pt idx="49">
                  <c:v>104.63117151062187</c:v>
                </c:pt>
                <c:pt idx="50">
                  <c:v>110.14382663936229</c:v>
                </c:pt>
                <c:pt idx="51">
                  <c:v>117.25759399113268</c:v>
                </c:pt>
                <c:pt idx="52">
                  <c:v>126.16796738262831</c:v>
                </c:pt>
                <c:pt idx="53">
                  <c:v>136.99498455638411</c:v>
                </c:pt>
                <c:pt idx="54">
                  <c:v>149.74545598484346</c:v>
                </c:pt>
                <c:pt idx="55">
                  <c:v>164.27518342434067</c:v>
                </c:pt>
                <c:pt idx="56">
                  <c:v>180.24777316362898</c:v>
                </c:pt>
                <c:pt idx="57">
                  <c:v>197.06785102923217</c:v>
                </c:pt>
                <c:pt idx="58">
                  <c:v>213.73716018905714</c:v>
                </c:pt>
                <c:pt idx="59">
                  <c:v>228.58895030537462</c:v>
                </c:pt>
                <c:pt idx="60">
                  <c:v>239.00647532890449</c:v>
                </c:pt>
                <c:pt idx="61">
                  <c:v>241.55188352475383</c:v>
                </c:pt>
                <c:pt idx="62">
                  <c:v>233.07667103028109</c:v>
                </c:pt>
                <c:pt idx="63">
                  <c:v>212.74681442765089</c:v>
                </c:pt>
                <c:pt idx="64">
                  <c:v>183.62724873717079</c:v>
                </c:pt>
                <c:pt idx="65">
                  <c:v>152.05191986162535</c:v>
                </c:pt>
                <c:pt idx="66">
                  <c:v>124.67098404200172</c:v>
                </c:pt>
                <c:pt idx="67">
                  <c:v>105.35893168011897</c:v>
                </c:pt>
                <c:pt idx="68">
                  <c:v>94.300149994404549</c:v>
                </c:pt>
                <c:pt idx="69">
                  <c:v>89.373000575680805</c:v>
                </c:pt>
                <c:pt idx="70">
                  <c:v>88.130963789705035</c:v>
                </c:pt>
                <c:pt idx="71">
                  <c:v>88.933178014837864</c:v>
                </c:pt>
                <c:pt idx="72">
                  <c:v>91.063370660542574</c:v>
                </c:pt>
                <c:pt idx="73">
                  <c:v>94.396069593296801</c:v>
                </c:pt>
                <c:pt idx="74">
                  <c:v>99.067783607575805</c:v>
                </c:pt>
                <c:pt idx="75">
                  <c:v>105.28202665236657</c:v>
                </c:pt>
                <c:pt idx="76">
                  <c:v>113.20759329969633</c:v>
                </c:pt>
                <c:pt idx="77">
                  <c:v>122.91483582214073</c:v>
                </c:pt>
                <c:pt idx="78">
                  <c:v>134.32519036747391</c:v>
                </c:pt>
                <c:pt idx="79">
                  <c:v>147.1694431148739</c:v>
                </c:pt>
                <c:pt idx="80">
                  <c:v>160.94478553380713</c:v>
                </c:pt>
                <c:pt idx="81">
                  <c:v>174.80842810735635</c:v>
                </c:pt>
                <c:pt idx="82">
                  <c:v>187.2513204471939</c:v>
                </c:pt>
                <c:pt idx="83">
                  <c:v>195.495264447382</c:v>
                </c:pt>
                <c:pt idx="84">
                  <c:v>195.32575301250682</c:v>
                </c:pt>
                <c:pt idx="85">
                  <c:v>182.95730181718329</c:v>
                </c:pt>
                <c:pt idx="86">
                  <c:v>158.94223048335959</c:v>
                </c:pt>
                <c:pt idx="87">
                  <c:v>130.04086088069363</c:v>
                </c:pt>
                <c:pt idx="88">
                  <c:v>105.26009206577105</c:v>
                </c:pt>
                <c:pt idx="89">
                  <c:v>89.559257756039585</c:v>
                </c:pt>
                <c:pt idx="90">
                  <c:v>82.069527486928635</c:v>
                </c:pt>
                <c:pt idx="91">
                  <c:v>79.291469436345579</c:v>
                </c:pt>
                <c:pt idx="92">
                  <c:v>78.392409308655445</c:v>
                </c:pt>
                <c:pt idx="93">
                  <c:v>78.033153220343223</c:v>
                </c:pt>
                <c:pt idx="94">
                  <c:v>77.788476704679979</c:v>
                </c:pt>
                <c:pt idx="95">
                  <c:v>77.563059459478183</c:v>
                </c:pt>
                <c:pt idx="96">
                  <c:v>77.341393064890568</c:v>
                </c:pt>
                <c:pt idx="97">
                  <c:v>77.121550017045763</c:v>
                </c:pt>
                <c:pt idx="98">
                  <c:v>76.90327113212804</c:v>
                </c:pt>
                <c:pt idx="99">
                  <c:v>76.686451574927844</c:v>
                </c:pt>
                <c:pt idx="100">
                  <c:v>76.47100211902999</c:v>
                </c:pt>
                <c:pt idx="101">
                  <c:v>76.256840148880173</c:v>
                </c:pt>
                <c:pt idx="102">
                  <c:v>76.043890397988179</c:v>
                </c:pt>
                <c:pt idx="103">
                  <c:v>75.832089258842018</c:v>
                </c:pt>
                <c:pt idx="104">
                  <c:v>75.621399002443283</c:v>
                </c:pt>
                <c:pt idx="105">
                  <c:v>75.411850629820904</c:v>
                </c:pt>
                <c:pt idx="106">
                  <c:v>75.203662455974239</c:v>
                </c:pt>
                <c:pt idx="107">
                  <c:v>74.997540834559089</c:v>
                </c:pt>
                <c:pt idx="108">
                  <c:v>74.795376011343237</c:v>
                </c:pt>
                <c:pt idx="109">
                  <c:v>74.601701551769764</c:v>
                </c:pt>
                <c:pt idx="110">
                  <c:v>74.426440532211359</c:v>
                </c:pt>
                <c:pt idx="111">
                  <c:v>74.289464510522052</c:v>
                </c:pt>
                <c:pt idx="112">
                  <c:v>74.227064840852876</c:v>
                </c:pt>
                <c:pt idx="113">
                  <c:v>74.299258839508454</c:v>
                </c:pt>
                <c:pt idx="114">
                  <c:v>74.594820120166645</c:v>
                </c:pt>
                <c:pt idx="115">
                  <c:v>75.228487547202448</c:v>
                </c:pt>
                <c:pt idx="116">
                  <c:v>76.322968287605946</c:v>
                </c:pt>
                <c:pt idx="117">
                  <c:v>77.967811630028265</c:v>
                </c:pt>
                <c:pt idx="118">
                  <c:v>80.148371295708912</c:v>
                </c:pt>
                <c:pt idx="119">
                  <c:v>82.647109324966024</c:v>
                </c:pt>
                <c:pt idx="120">
                  <c:v>84.957028104641694</c:v>
                </c:pt>
                <c:pt idx="121">
                  <c:v>86.319750624007185</c:v>
                </c:pt>
                <c:pt idx="122">
                  <c:v>86.017692217138034</c:v>
                </c:pt>
                <c:pt idx="123">
                  <c:v>83.852057124722236</c:v>
                </c:pt>
                <c:pt idx="124">
                  <c:v>80.417141504943331</c:v>
                </c:pt>
                <c:pt idx="125">
                  <c:v>76.807925960612778</c:v>
                </c:pt>
                <c:pt idx="126">
                  <c:v>73.948629756870815</c:v>
                </c:pt>
                <c:pt idx="127">
                  <c:v>72.14934792249781</c:v>
                </c:pt>
                <c:pt idx="128">
                  <c:v>71.198017848592499</c:v>
                </c:pt>
                <c:pt idx="129">
                  <c:v>70.723758397852961</c:v>
                </c:pt>
                <c:pt idx="130">
                  <c:v>70.450650724968554</c:v>
                </c:pt>
                <c:pt idx="131">
                  <c:v>70.243293230606085</c:v>
                </c:pt>
                <c:pt idx="132">
                  <c:v>70.053475498999262</c:v>
                </c:pt>
                <c:pt idx="133">
                  <c:v>69.868296004035898</c:v>
                </c:pt>
                <c:pt idx="134">
                  <c:v>69.685156271530445</c:v>
                </c:pt>
                <c:pt idx="135">
                  <c:v>69.503726543612984</c:v>
                </c:pt>
                <c:pt idx="136">
                  <c:v>69.324128677842936</c:v>
                </c:pt>
                <c:pt idx="137">
                  <c:v>69.146838446966356</c:v>
                </c:pt>
                <c:pt idx="138">
                  <c:v>68.973414704676145</c:v>
                </c:pt>
                <c:pt idx="139">
                  <c:v>68.808692487947013</c:v>
                </c:pt>
                <c:pt idx="140">
                  <c:v>68.665979833531239</c:v>
                </c:pt>
                <c:pt idx="141">
                  <c:v>68.576895120761492</c:v>
                </c:pt>
                <c:pt idx="142">
                  <c:v>68.604938377835722</c:v>
                </c:pt>
                <c:pt idx="143">
                  <c:v>68.85466001056615</c:v>
                </c:pt>
                <c:pt idx="144">
                  <c:v>69.458404891132446</c:v>
                </c:pt>
                <c:pt idx="145">
                  <c:v>70.520963538001595</c:v>
                </c:pt>
                <c:pt idx="146">
                  <c:v>72.024598497046199</c:v>
                </c:pt>
                <c:pt idx="147">
                  <c:v>73.742680681466808</c:v>
                </c:pt>
                <c:pt idx="148">
                  <c:v>75.243674537897007</c:v>
                </c:pt>
                <c:pt idx="149">
                  <c:v>76.035490472378115</c:v>
                </c:pt>
                <c:pt idx="150">
                  <c:v>75.797497087586279</c:v>
                </c:pt>
                <c:pt idx="151">
                  <c:v>74.554388619815967</c:v>
                </c:pt>
                <c:pt idx="152">
                  <c:v>72.66491924223925</c:v>
                </c:pt>
                <c:pt idx="153">
                  <c:v>70.63213248021664</c:v>
                </c:pt>
                <c:pt idx="154">
                  <c:v>68.870792954448547</c:v>
                </c:pt>
                <c:pt idx="155">
                  <c:v>67.576199298936359</c:v>
                </c:pt>
                <c:pt idx="156">
                  <c:v>66.737068543651048</c:v>
                </c:pt>
                <c:pt idx="157">
                  <c:v>66.232259757623567</c:v>
                </c:pt>
                <c:pt idx="158">
                  <c:v>65.926299713350588</c:v>
                </c:pt>
                <c:pt idx="159">
                  <c:v>65.719230822715033</c:v>
                </c:pt>
                <c:pt idx="160">
                  <c:v>65.553950409635931</c:v>
                </c:pt>
                <c:pt idx="161">
                  <c:v>65.403780817524108</c:v>
                </c:pt>
                <c:pt idx="162">
                  <c:v>65.258237104372299</c:v>
                </c:pt>
                <c:pt idx="163">
                  <c:v>65.113768623014337</c:v>
                </c:pt>
                <c:pt idx="164">
                  <c:v>64.969293990874391</c:v>
                </c:pt>
                <c:pt idx="165">
                  <c:v>64.824480291659512</c:v>
                </c:pt>
                <c:pt idx="166">
                  <c:v>64.679195135439585</c:v>
                </c:pt>
                <c:pt idx="167">
                  <c:v>64.53335970424294</c:v>
                </c:pt>
                <c:pt idx="168">
                  <c:v>64.386914916552826</c:v>
                </c:pt>
                <c:pt idx="169">
                  <c:v>64.23981431966682</c:v>
                </c:pt>
                <c:pt idx="170">
                  <c:v>64.092022269238825</c:v>
                </c:pt>
                <c:pt idx="171">
                  <c:v>63.943512943681142</c:v>
                </c:pt>
                <c:pt idx="172">
                  <c:v>63.794269431899956</c:v>
                </c:pt>
                <c:pt idx="173">
                  <c:v>63.644282805743018</c:v>
                </c:pt>
                <c:pt idx="174">
                  <c:v>63.493551189307226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87.677937926534184</c:v>
                </c:pt>
                <c:pt idx="13">
                  <c:v>87.871440562863199</c:v>
                </c:pt>
                <c:pt idx="14">
                  <c:v>88.063960479524013</c:v>
                </c:pt>
                <c:pt idx="15">
                  <c:v>88.255270994245535</c:v>
                </c:pt>
                <c:pt idx="16">
                  <c:v>88.445115109049411</c:v>
                </c:pt>
                <c:pt idx="17">
                  <c:v>88.633202775331583</c:v>
                </c:pt>
                <c:pt idx="18">
                  <c:v>88.819208117512289</c:v>
                </c:pt>
                <c:pt idx="19">
                  <c:v>89.002766665965865</c:v>
                </c:pt>
                <c:pt idx="20">
                  <c:v>89.183472663057131</c:v>
                </c:pt>
                <c:pt idx="21">
                  <c:v>89.360876520682908</c:v>
                </c:pt>
                <c:pt idx="22">
                  <c:v>89.534482523511187</c:v>
                </c:pt>
                <c:pt idx="23">
                  <c:v>89.70374688872667</c:v>
                </c:pt>
                <c:pt idx="24">
                  <c:v>89.868076309933983</c:v>
                </c:pt>
                <c:pt idx="25">
                  <c:v>90.026827129101676</c:v>
                </c:pt>
                <c:pt idx="26">
                  <c:v>90.179305294952997</c:v>
                </c:pt>
                <c:pt idx="27">
                  <c:v>90.324767277649627</c:v>
                </c:pt>
                <c:pt idx="28">
                  <c:v>90.462422116321179</c:v>
                </c:pt>
                <c:pt idx="29">
                  <c:v>90.591434776091276</c:v>
                </c:pt>
                <c:pt idx="30">
                  <c:v>90.710930982708135</c:v>
                </c:pt>
                <c:pt idx="31">
                  <c:v>90.820003683651777</c:v>
                </c:pt>
                <c:pt idx="32">
                  <c:v>90.917721252769965</c:v>
                </c:pt>
                <c:pt idx="33">
                  <c:v>91.003137509604585</c:v>
                </c:pt>
                <c:pt idx="34">
                  <c:v>91.075303563807054</c:v>
                </c:pt>
                <c:pt idx="35">
                  <c:v>91.133281419609489</c:v>
                </c:pt>
                <c:pt idx="36">
                  <c:v>91.176159186716092</c:v>
                </c:pt>
                <c:pt idx="37">
                  <c:v>91.20306764526903</c:v>
                </c:pt>
                <c:pt idx="38">
                  <c:v>91.213197808467243</c:v>
                </c:pt>
                <c:pt idx="39">
                  <c:v>91.205819023389452</c:v>
                </c:pt>
                <c:pt idx="40">
                  <c:v>91.180297056408122</c:v>
                </c:pt>
                <c:pt idx="41">
                  <c:v>91.136111533001468</c:v>
                </c:pt>
                <c:pt idx="42">
                  <c:v>91.072872051644296</c:v>
                </c:pt>
                <c:pt idx="43">
                  <c:v>90.990332275842249</c:v>
                </c:pt>
                <c:pt idx="44">
                  <c:v>90.888401333453274</c:v>
                </c:pt>
                <c:pt idx="45">
                  <c:v>90.76715192150769</c:v>
                </c:pt>
                <c:pt idx="46">
                  <c:v>90.626824627361728</c:v>
                </c:pt>
                <c:pt idx="47">
                  <c:v>90.46782812861214</c:v>
                </c:pt>
                <c:pt idx="48">
                  <c:v>90.290735116047344</c:v>
                </c:pt>
                <c:pt idx="49">
                  <c:v>90.09627398379493</c:v>
                </c:pt>
                <c:pt idx="50">
                  <c:v>89.885316534135612</c:v>
                </c:pt>
                <c:pt idx="51">
                  <c:v>89.658862135720454</c:v>
                </c:pt>
                <c:pt idx="52">
                  <c:v>89.41801893850436</c:v>
                </c:pt>
                <c:pt idx="53">
                  <c:v>89.163982874417556</c:v>
                </c:pt>
                <c:pt idx="54">
                  <c:v>88.898015251221466</c:v>
                </c:pt>
                <c:pt idx="55">
                  <c:v>88.621419774292974</c:v>
                </c:pt>
                <c:pt idx="56">
                  <c:v>88.3355198081602</c:v>
                </c:pt>
                <c:pt idx="57">
                  <c:v>88.041636621730532</c:v>
                </c:pt>
                <c:pt idx="58">
                  <c:v>87.74106925698625</c:v>
                </c:pt>
                <c:pt idx="59">
                  <c:v>87.435076531354184</c:v>
                </c:pt>
                <c:pt idx="60">
                  <c:v>87.124861540708068</c:v>
                </c:pt>
                <c:pt idx="61">
                  <c:v>86.811558884344265</c:v>
                </c:pt>
                <c:pt idx="62">
                  <c:v>86.496224695152833</c:v>
                </c:pt>
                <c:pt idx="63">
                  <c:v>86.179829435319675</c:v>
                </c:pt>
                <c:pt idx="64">
                  <c:v>85.8632533155034</c:v>
                </c:pt>
                <c:pt idx="65">
                  <c:v>85.547284116319915</c:v>
                </c:pt>
                <c:pt idx="66">
                  <c:v>85.232617135687008</c:v>
                </c:pt>
                <c:pt idx="67">
                  <c:v>84.919856952880338</c:v>
                </c:pt>
                <c:pt idx="68">
                  <c:v>84.609520687466443</c:v>
                </c:pt>
                <c:pt idx="69">
                  <c:v>84.302042435248467</c:v>
                </c:pt>
                <c:pt idx="70">
                  <c:v>83.997778580278805</c:v>
                </c:pt>
                <c:pt idx="71">
                  <c:v>83.697013708180421</c:v>
                </c:pt>
                <c:pt idx="72">
                  <c:v>83.399966878089515</c:v>
                </c:pt>
                <c:pt idx="73">
                  <c:v>83.106798045562627</c:v>
                </c:pt>
                <c:pt idx="74">
                  <c:v>82.817614464410994</c:v>
                </c:pt>
                <c:pt idx="75">
                  <c:v>82.532476929825137</c:v>
                </c:pt>
                <c:pt idx="76">
                  <c:v>82.25140575705467</c:v>
                </c:pt>
                <c:pt idx="77">
                  <c:v>81.974386418504835</c:v>
                </c:pt>
                <c:pt idx="78">
                  <c:v>81.701374786974853</c:v>
                </c:pt>
                <c:pt idx="79">
                  <c:v>81.432301953776104</c:v>
                </c:pt>
                <c:pt idx="80">
                  <c:v>81.167078607731526</c:v>
                </c:pt>
                <c:pt idx="81">
                  <c:v>80.905598974825438</c:v>
                </c:pt>
                <c:pt idx="82">
                  <c:v>80.647744328898497</c:v>
                </c:pt>
                <c:pt idx="83">
                  <c:v>80.393386091658101</c:v>
                </c:pt>
                <c:pt idx="84">
                  <c:v>80.142388545814271</c:v>
                </c:pt>
                <c:pt idx="85">
                  <c:v>79.894611188749778</c:v>
                </c:pt>
                <c:pt idx="86">
                  <c:v>79.649910756161589</c:v>
                </c:pt>
                <c:pt idx="87">
                  <c:v>79.408142945900565</c:v>
                </c:pt>
                <c:pt idx="88">
                  <c:v>79.169163872074677</c:v>
                </c:pt>
                <c:pt idx="89">
                  <c:v>78.932831278617059</c:v>
                </c:pt>
                <c:pt idx="90">
                  <c:v>78.699005540156293</c:v>
                </c:pt>
                <c:pt idx="91">
                  <c:v>78.46755047632999</c:v>
                </c:pt>
                <c:pt idx="92">
                  <c:v>78.238334003787628</c:v>
                </c:pt>
                <c:pt idx="93">
                  <c:v>78.011228648138072</c:v>
                </c:pt>
                <c:pt idx="94">
                  <c:v>77.786111936088446</c:v>
                </c:pt>
                <c:pt idx="95">
                  <c:v>77.562866686054562</c:v>
                </c:pt>
                <c:pt idx="96">
                  <c:v>77.341381213638243</c:v>
                </c:pt>
                <c:pt idx="97">
                  <c:v>77.121549466590764</c:v>
                </c:pt>
                <c:pt idx="98">
                  <c:v>76.903271102231912</c:v>
                </c:pt>
                <c:pt idx="99">
                  <c:v>76.686451518778796</c:v>
                </c:pt>
                <c:pt idx="100">
                  <c:v>76.471001850658439</c:v>
                </c:pt>
                <c:pt idx="101">
                  <c:v>76.256838936632377</c:v>
                </c:pt>
                <c:pt idx="102">
                  <c:v>76.04388526844096</c:v>
                </c:pt>
                <c:pt idx="103">
                  <c:v>75.832068926673855</c:v>
                </c:pt>
                <c:pt idx="104">
                  <c:v>75.621323509677595</c:v>
                </c:pt>
                <c:pt idx="105">
                  <c:v>75.411588060511818</c:v>
                </c:pt>
                <c:pt idx="106">
                  <c:v>75.202806996247304</c:v>
                </c:pt>
                <c:pt idx="107">
                  <c:v>74.994930043249866</c:v>
                </c:pt>
                <c:pt idx="108">
                  <c:v>74.787912181499664</c:v>
                </c:pt>
                <c:pt idx="109">
                  <c:v>74.581713600439627</c:v>
                </c:pt>
                <c:pt idx="110">
                  <c:v>74.376299668318467</c:v>
                </c:pt>
                <c:pt idx="111">
                  <c:v>74.171640916472256</c:v>
                </c:pt>
                <c:pt idx="112">
                  <c:v>73.967713039464428</c:v>
                </c:pt>
                <c:pt idx="113">
                  <c:v>73.764496911456106</c:v>
                </c:pt>
                <c:pt idx="114">
                  <c:v>73.561978618594566</c:v>
                </c:pt>
                <c:pt idx="115">
                  <c:v>73.360149506568519</c:v>
                </c:pt>
                <c:pt idx="116">
                  <c:v>73.159006241772744</c:v>
                </c:pt>
                <c:pt idx="117">
                  <c:v>72.958550883732244</c:v>
                </c:pt>
                <c:pt idx="118">
                  <c:v>72.758790965549736</c:v>
                </c:pt>
                <c:pt idx="119">
                  <c:v>72.559739578145965</c:v>
                </c:pt>
                <c:pt idx="120">
                  <c:v>72.361415452958511</c:v>
                </c:pt>
                <c:pt idx="121">
                  <c:v>72.163843036547789</c:v>
                </c:pt>
                <c:pt idx="122">
                  <c:v>71.967052549243419</c:v>
                </c:pt>
                <c:pt idx="123">
                  <c:v>71.771080018564561</c:v>
                </c:pt>
                <c:pt idx="124">
                  <c:v>71.575967276703665</c:v>
                </c:pt>
                <c:pt idx="125">
                  <c:v>71.381761909920755</c:v>
                </c:pt>
                <c:pt idx="126">
                  <c:v>71.188517146329758</c:v>
                </c:pt>
                <c:pt idx="127">
                  <c:v>70.996291667359117</c:v>
                </c:pt>
                <c:pt idx="128">
                  <c:v>70.805149327258107</c:v>
                </c:pt>
                <c:pt idx="129">
                  <c:v>70.615158764533987</c:v>
                </c:pt>
                <c:pt idx="130">
                  <c:v>70.426392889311614</c:v>
                </c:pt>
                <c:pt idx="131">
                  <c:v>70.23892823148401</c:v>
                </c:pt>
                <c:pt idx="132">
                  <c:v>70.05284413635394</c:v>
                </c:pt>
                <c:pt idx="133">
                  <c:v>69.868221797435766</c:v>
                </c:pt>
                <c:pt idx="134">
                  <c:v>69.685143120340854</c:v>
                </c:pt>
                <c:pt idx="135">
                  <c:v>69.503689417310682</c:v>
                </c:pt>
                <c:pt idx="136">
                  <c:v>69.323939939010899</c:v>
                </c:pt>
                <c:pt idx="137">
                  <c:v>69.145970258564773</c:v>
                </c:pt>
                <c:pt idx="138">
                  <c:v>68.969850532266946</c:v>
                </c:pt>
                <c:pt idx="139">
                  <c:v>68.795643671588465</c:v>
                </c:pt>
                <c:pt idx="140">
                  <c:v>68.623403471419579</c:v>
                </c:pt>
                <c:pt idx="141">
                  <c:v>68.453172749286153</c:v>
                </c:pt>
                <c:pt idx="142">
                  <c:v>68.2849815586913</c:v>
                </c:pt>
                <c:pt idx="143">
                  <c:v>68.118845545872205</c:v>
                </c:pt>
                <c:pt idx="144">
                  <c:v>67.954764522239515</c:v>
                </c:pt>
                <c:pt idx="145">
                  <c:v>67.792721323808721</c:v>
                </c:pt>
                <c:pt idx="146">
                  <c:v>67.632681023495635</c:v>
                </c:pt>
                <c:pt idx="147">
                  <c:v>67.474590552010739</c:v>
                </c:pt>
                <c:pt idx="148">
                  <c:v>67.318378768446948</c:v>
                </c:pt>
                <c:pt idx="149">
                  <c:v>67.163957003150202</c:v>
                </c:pt>
                <c:pt idx="150">
                  <c:v>67.011220074175668</c:v>
                </c:pt>
                <c:pt idx="151">
                  <c:v>66.860047756000696</c:v>
                </c:pt>
                <c:pt idx="152">
                  <c:v>66.710306656861079</c:v>
                </c:pt>
                <c:pt idx="153">
                  <c:v>66.561852440827963</c:v>
                </c:pt>
                <c:pt idx="154">
                  <c:v>66.414532314141255</c:v>
                </c:pt>
                <c:pt idx="155">
                  <c:v>66.26818768364501</c:v>
                </c:pt>
                <c:pt idx="156">
                  <c:v>66.122656889250308</c:v>
                </c:pt>
                <c:pt idx="157">
                  <c:v>65.97777791246429</c:v>
                </c:pt>
                <c:pt idx="158">
                  <c:v>65.833390968896225</c:v>
                </c:pt>
                <c:pt idx="159">
                  <c:v>65.689340903514861</c:v>
                </c:pt>
                <c:pt idx="160">
                  <c:v>65.545479322135151</c:v>
                </c:pt>
                <c:pt idx="161">
                  <c:v>65.401666409780091</c:v>
                </c:pt>
                <c:pt idx="162">
                  <c:v>65.257772404754178</c:v>
                </c:pt>
                <c:pt idx="163">
                  <c:v>65.113678715120741</c:v>
                </c:pt>
                <c:pt idx="164">
                  <c:v>64.969278680654725</c:v>
                </c:pt>
                <c:pt idx="165">
                  <c:v>64.824477997377926</c:v>
                </c:pt>
                <c:pt idx="166">
                  <c:v>64.67919483294051</c:v>
                </c:pt>
                <c:pt idx="167">
                  <c:v>64.533359669155644</c:v>
                </c:pt>
                <c:pt idx="168">
                  <c:v>64.386914912972969</c:v>
                </c:pt>
                <c:pt idx="169">
                  <c:v>64.239814319345584</c:v>
                </c:pt>
                <c:pt idx="170">
                  <c:v>64.092022269213473</c:v>
                </c:pt>
                <c:pt idx="171">
                  <c:v>63.94351294367938</c:v>
                </c:pt>
                <c:pt idx="172">
                  <c:v>63.794269431899849</c:v>
                </c:pt>
                <c:pt idx="173">
                  <c:v>63.644282805743011</c:v>
                </c:pt>
                <c:pt idx="174">
                  <c:v>63.493551189307226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92.41</c:v>
                </c:pt>
                <c:pt idx="1">
                  <c:v>92.23</c:v>
                </c:pt>
                <c:pt idx="2">
                  <c:v>92.638999999999996</c:v>
                </c:pt>
                <c:pt idx="3">
                  <c:v>92.033000000000001</c:v>
                </c:pt>
                <c:pt idx="4">
                  <c:v>91.983999999999995</c:v>
                </c:pt>
                <c:pt idx="5">
                  <c:v>91.606999999999999</c:v>
                </c:pt>
                <c:pt idx="6">
                  <c:v>90.721000000000004</c:v>
                </c:pt>
                <c:pt idx="7">
                  <c:v>91.82</c:v>
                </c:pt>
                <c:pt idx="8">
                  <c:v>90.197000000000003</c:v>
                </c:pt>
                <c:pt idx="9">
                  <c:v>91.147999999999996</c:v>
                </c:pt>
                <c:pt idx="10">
                  <c:v>90.557000000000002</c:v>
                </c:pt>
                <c:pt idx="11">
                  <c:v>91.278999999999996</c:v>
                </c:pt>
                <c:pt idx="12">
                  <c:v>91.525000000000006</c:v>
                </c:pt>
                <c:pt idx="13">
                  <c:v>90.933999999999997</c:v>
                </c:pt>
                <c:pt idx="14">
                  <c:v>90.197000000000003</c:v>
                </c:pt>
                <c:pt idx="15">
                  <c:v>90.738</c:v>
                </c:pt>
                <c:pt idx="16">
                  <c:v>90.492000000000004</c:v>
                </c:pt>
                <c:pt idx="17">
                  <c:v>90.474999999999994</c:v>
                </c:pt>
                <c:pt idx="18">
                  <c:v>91.278999999999996</c:v>
                </c:pt>
                <c:pt idx="19">
                  <c:v>90.573999999999998</c:v>
                </c:pt>
                <c:pt idx="20">
                  <c:v>90.016000000000005</c:v>
                </c:pt>
                <c:pt idx="21">
                  <c:v>91.081999999999994</c:v>
                </c:pt>
                <c:pt idx="22">
                  <c:v>89.787000000000006</c:v>
                </c:pt>
                <c:pt idx="23">
                  <c:v>90.885000000000005</c:v>
                </c:pt>
                <c:pt idx="24">
                  <c:v>90.933999999999997</c:v>
                </c:pt>
                <c:pt idx="25">
                  <c:v>89.852000000000004</c:v>
                </c:pt>
                <c:pt idx="26">
                  <c:v>90.033000000000001</c:v>
                </c:pt>
                <c:pt idx="27">
                  <c:v>89.918000000000006</c:v>
                </c:pt>
                <c:pt idx="28">
                  <c:v>89.197000000000003</c:v>
                </c:pt>
                <c:pt idx="29">
                  <c:v>90.77</c:v>
                </c:pt>
                <c:pt idx="30">
                  <c:v>90.426000000000002</c:v>
                </c:pt>
                <c:pt idx="31">
                  <c:v>90.933999999999997</c:v>
                </c:pt>
                <c:pt idx="32">
                  <c:v>91.656000000000006</c:v>
                </c:pt>
                <c:pt idx="33">
                  <c:v>91.016000000000005</c:v>
                </c:pt>
                <c:pt idx="34">
                  <c:v>91.540999999999997</c:v>
                </c:pt>
                <c:pt idx="35">
                  <c:v>91.049000000000007</c:v>
                </c:pt>
                <c:pt idx="36">
                  <c:v>90.507999999999996</c:v>
                </c:pt>
                <c:pt idx="37">
                  <c:v>91.197000000000003</c:v>
                </c:pt>
                <c:pt idx="38">
                  <c:v>91.23</c:v>
                </c:pt>
                <c:pt idx="39">
                  <c:v>92.721000000000004</c:v>
                </c:pt>
                <c:pt idx="40">
                  <c:v>92.18</c:v>
                </c:pt>
                <c:pt idx="41">
                  <c:v>93.147999999999996</c:v>
                </c:pt>
                <c:pt idx="42">
                  <c:v>92.573999999999998</c:v>
                </c:pt>
                <c:pt idx="43">
                  <c:v>93.262</c:v>
                </c:pt>
                <c:pt idx="44">
                  <c:v>93.77</c:v>
                </c:pt>
                <c:pt idx="45">
                  <c:v>94.081999999999994</c:v>
                </c:pt>
                <c:pt idx="46">
                  <c:v>95.081999999999994</c:v>
                </c:pt>
                <c:pt idx="47">
                  <c:v>96.41</c:v>
                </c:pt>
                <c:pt idx="48">
                  <c:v>98.033000000000001</c:v>
                </c:pt>
                <c:pt idx="49">
                  <c:v>101.131</c:v>
                </c:pt>
                <c:pt idx="50">
                  <c:v>105.934</c:v>
                </c:pt>
                <c:pt idx="51">
                  <c:v>113.508</c:v>
                </c:pt>
                <c:pt idx="52">
                  <c:v>125.78700000000001</c:v>
                </c:pt>
                <c:pt idx="53">
                  <c:v>142.65600000000001</c:v>
                </c:pt>
                <c:pt idx="54">
                  <c:v>163.22999999999999</c:v>
                </c:pt>
                <c:pt idx="55">
                  <c:v>182.68899999999999</c:v>
                </c:pt>
                <c:pt idx="56">
                  <c:v>199.607</c:v>
                </c:pt>
                <c:pt idx="57">
                  <c:v>214.721</c:v>
                </c:pt>
                <c:pt idx="58">
                  <c:v>224.41</c:v>
                </c:pt>
                <c:pt idx="59">
                  <c:v>230.066</c:v>
                </c:pt>
                <c:pt idx="60">
                  <c:v>232.68899999999999</c:v>
                </c:pt>
                <c:pt idx="61">
                  <c:v>231.607</c:v>
                </c:pt>
                <c:pt idx="62">
                  <c:v>225.95099999999999</c:v>
                </c:pt>
                <c:pt idx="63">
                  <c:v>211.91800000000001</c:v>
                </c:pt>
                <c:pt idx="64">
                  <c:v>185.62299999999999</c:v>
                </c:pt>
                <c:pt idx="65">
                  <c:v>148.08199999999999</c:v>
                </c:pt>
                <c:pt idx="66">
                  <c:v>109.91800000000001</c:v>
                </c:pt>
                <c:pt idx="67">
                  <c:v>89.606999999999999</c:v>
                </c:pt>
                <c:pt idx="68">
                  <c:v>83.77</c:v>
                </c:pt>
                <c:pt idx="69">
                  <c:v>83.59</c:v>
                </c:pt>
                <c:pt idx="70">
                  <c:v>84.885000000000005</c:v>
                </c:pt>
                <c:pt idx="71">
                  <c:v>84.966999999999999</c:v>
                </c:pt>
                <c:pt idx="72">
                  <c:v>86.738</c:v>
                </c:pt>
                <c:pt idx="73">
                  <c:v>90.164000000000001</c:v>
                </c:pt>
                <c:pt idx="74">
                  <c:v>95.049000000000007</c:v>
                </c:pt>
                <c:pt idx="75">
                  <c:v>102.377</c:v>
                </c:pt>
                <c:pt idx="76">
                  <c:v>113.098</c:v>
                </c:pt>
                <c:pt idx="77">
                  <c:v>125.31100000000001</c:v>
                </c:pt>
                <c:pt idx="78">
                  <c:v>139.148</c:v>
                </c:pt>
                <c:pt idx="79">
                  <c:v>153.131</c:v>
                </c:pt>
                <c:pt idx="80">
                  <c:v>164.31100000000001</c:v>
                </c:pt>
                <c:pt idx="81">
                  <c:v>174.197</c:v>
                </c:pt>
                <c:pt idx="82">
                  <c:v>182.148</c:v>
                </c:pt>
                <c:pt idx="83">
                  <c:v>186.83600000000001</c:v>
                </c:pt>
                <c:pt idx="84">
                  <c:v>186.803</c:v>
                </c:pt>
                <c:pt idx="85">
                  <c:v>182.24600000000001</c:v>
                </c:pt>
                <c:pt idx="86">
                  <c:v>166.50800000000001</c:v>
                </c:pt>
                <c:pt idx="87">
                  <c:v>139.541</c:v>
                </c:pt>
                <c:pt idx="88">
                  <c:v>107.41</c:v>
                </c:pt>
                <c:pt idx="89">
                  <c:v>84.933999999999997</c:v>
                </c:pt>
                <c:pt idx="90">
                  <c:v>75.721000000000004</c:v>
                </c:pt>
                <c:pt idx="91">
                  <c:v>73.885000000000005</c:v>
                </c:pt>
                <c:pt idx="92">
                  <c:v>74.212999999999994</c:v>
                </c:pt>
                <c:pt idx="93">
                  <c:v>73.77</c:v>
                </c:pt>
                <c:pt idx="94">
                  <c:v>74.23</c:v>
                </c:pt>
                <c:pt idx="95">
                  <c:v>73.147999999999996</c:v>
                </c:pt>
                <c:pt idx="96">
                  <c:v>73.081999999999994</c:v>
                </c:pt>
                <c:pt idx="97">
                  <c:v>74.540999999999997</c:v>
                </c:pt>
                <c:pt idx="98">
                  <c:v>73.638999999999996</c:v>
                </c:pt>
                <c:pt idx="99">
                  <c:v>72.77</c:v>
                </c:pt>
                <c:pt idx="100">
                  <c:v>73.393000000000001</c:v>
                </c:pt>
                <c:pt idx="101">
                  <c:v>73.147999999999996</c:v>
                </c:pt>
                <c:pt idx="102">
                  <c:v>72.933999999999997</c:v>
                </c:pt>
                <c:pt idx="103">
                  <c:v>72.852000000000004</c:v>
                </c:pt>
                <c:pt idx="104">
                  <c:v>72.77</c:v>
                </c:pt>
                <c:pt idx="105">
                  <c:v>73.197000000000003</c:v>
                </c:pt>
                <c:pt idx="106">
                  <c:v>72.147999999999996</c:v>
                </c:pt>
                <c:pt idx="107">
                  <c:v>72.983999999999995</c:v>
                </c:pt>
                <c:pt idx="108">
                  <c:v>72.066000000000003</c:v>
                </c:pt>
                <c:pt idx="109">
                  <c:v>73.754000000000005</c:v>
                </c:pt>
                <c:pt idx="110">
                  <c:v>72.492000000000004</c:v>
                </c:pt>
                <c:pt idx="111">
                  <c:v>75.426000000000002</c:v>
                </c:pt>
                <c:pt idx="112">
                  <c:v>76.114999999999995</c:v>
                </c:pt>
                <c:pt idx="113">
                  <c:v>74.278999999999996</c:v>
                </c:pt>
                <c:pt idx="114">
                  <c:v>72.738</c:v>
                </c:pt>
                <c:pt idx="115">
                  <c:v>70.885000000000005</c:v>
                </c:pt>
                <c:pt idx="116">
                  <c:v>73.507999999999996</c:v>
                </c:pt>
                <c:pt idx="117">
                  <c:v>75.966999999999999</c:v>
                </c:pt>
                <c:pt idx="118">
                  <c:v>78.426000000000002</c:v>
                </c:pt>
                <c:pt idx="119">
                  <c:v>80.966999999999999</c:v>
                </c:pt>
                <c:pt idx="120">
                  <c:v>83.885000000000005</c:v>
                </c:pt>
                <c:pt idx="121">
                  <c:v>85.557000000000002</c:v>
                </c:pt>
                <c:pt idx="122">
                  <c:v>85.557000000000002</c:v>
                </c:pt>
                <c:pt idx="123">
                  <c:v>84.902000000000001</c:v>
                </c:pt>
                <c:pt idx="124">
                  <c:v>82.066000000000003</c:v>
                </c:pt>
                <c:pt idx="125">
                  <c:v>77.835999999999999</c:v>
                </c:pt>
                <c:pt idx="126">
                  <c:v>75.097999999999999</c:v>
                </c:pt>
                <c:pt idx="127">
                  <c:v>71.787000000000006</c:v>
                </c:pt>
                <c:pt idx="128">
                  <c:v>69.393000000000001</c:v>
                </c:pt>
                <c:pt idx="129">
                  <c:v>69.573999999999998</c:v>
                </c:pt>
                <c:pt idx="130">
                  <c:v>68.164000000000001</c:v>
                </c:pt>
                <c:pt idx="131">
                  <c:v>67.835999999999999</c:v>
                </c:pt>
                <c:pt idx="132">
                  <c:v>66.376999999999995</c:v>
                </c:pt>
                <c:pt idx="133">
                  <c:v>67.885000000000005</c:v>
                </c:pt>
                <c:pt idx="134">
                  <c:v>68.049000000000007</c:v>
                </c:pt>
                <c:pt idx="135">
                  <c:v>68.097999999999999</c:v>
                </c:pt>
                <c:pt idx="136">
                  <c:v>67.459000000000003</c:v>
                </c:pt>
                <c:pt idx="137">
                  <c:v>67.459000000000003</c:v>
                </c:pt>
                <c:pt idx="138">
                  <c:v>67.754000000000005</c:v>
                </c:pt>
                <c:pt idx="139">
                  <c:v>67.885000000000005</c:v>
                </c:pt>
                <c:pt idx="140">
                  <c:v>66.393000000000001</c:v>
                </c:pt>
                <c:pt idx="141">
                  <c:v>67.066000000000003</c:v>
                </c:pt>
                <c:pt idx="142">
                  <c:v>67.197000000000003</c:v>
                </c:pt>
                <c:pt idx="143">
                  <c:v>67.212999999999994</c:v>
                </c:pt>
                <c:pt idx="144">
                  <c:v>66.573999999999998</c:v>
                </c:pt>
                <c:pt idx="145">
                  <c:v>67.852000000000004</c:v>
                </c:pt>
                <c:pt idx="146">
                  <c:v>68.787000000000006</c:v>
                </c:pt>
                <c:pt idx="147">
                  <c:v>69.918000000000006</c:v>
                </c:pt>
                <c:pt idx="148">
                  <c:v>70.721000000000004</c:v>
                </c:pt>
                <c:pt idx="149">
                  <c:v>72.704999999999998</c:v>
                </c:pt>
                <c:pt idx="150">
                  <c:v>73.507999999999996</c:v>
                </c:pt>
                <c:pt idx="151">
                  <c:v>74.016000000000005</c:v>
                </c:pt>
                <c:pt idx="152">
                  <c:v>73.016000000000005</c:v>
                </c:pt>
                <c:pt idx="153">
                  <c:v>72.933999999999997</c:v>
                </c:pt>
                <c:pt idx="154">
                  <c:v>70.081999999999994</c:v>
                </c:pt>
                <c:pt idx="155">
                  <c:v>68.459000000000003</c:v>
                </c:pt>
                <c:pt idx="156">
                  <c:v>66.376999999999995</c:v>
                </c:pt>
                <c:pt idx="157">
                  <c:v>64.459000000000003</c:v>
                </c:pt>
                <c:pt idx="158">
                  <c:v>64.180000000000007</c:v>
                </c:pt>
                <c:pt idx="159">
                  <c:v>65.573999999999998</c:v>
                </c:pt>
                <c:pt idx="160">
                  <c:v>64.376999999999995</c:v>
                </c:pt>
                <c:pt idx="161">
                  <c:v>64.426000000000002</c:v>
                </c:pt>
                <c:pt idx="162">
                  <c:v>63.689</c:v>
                </c:pt>
                <c:pt idx="163">
                  <c:v>63.557000000000002</c:v>
                </c:pt>
                <c:pt idx="164">
                  <c:v>63.328000000000003</c:v>
                </c:pt>
                <c:pt idx="165">
                  <c:v>63.148000000000003</c:v>
                </c:pt>
                <c:pt idx="166">
                  <c:v>62.131</c:v>
                </c:pt>
                <c:pt idx="167">
                  <c:v>62.197000000000003</c:v>
                </c:pt>
                <c:pt idx="168">
                  <c:v>62.066000000000003</c:v>
                </c:pt>
                <c:pt idx="169">
                  <c:v>62.246000000000002</c:v>
                </c:pt>
                <c:pt idx="170">
                  <c:v>61.738</c:v>
                </c:pt>
                <c:pt idx="171">
                  <c:v>62.704999999999998</c:v>
                </c:pt>
                <c:pt idx="172">
                  <c:v>61.557000000000002</c:v>
                </c:pt>
                <c:pt idx="173">
                  <c:v>62.689</c:v>
                </c:pt>
                <c:pt idx="174">
                  <c:v>61.869</c:v>
                </c:pt>
                <c:pt idx="175">
                  <c:v>62.082000000000001</c:v>
                </c:pt>
                <c:pt idx="176">
                  <c:v>61.704999999999998</c:v>
                </c:pt>
                <c:pt idx="177">
                  <c:v>61.704999999999998</c:v>
                </c:pt>
                <c:pt idx="178">
                  <c:v>62.23</c:v>
                </c:pt>
                <c:pt idx="179">
                  <c:v>61.869</c:v>
                </c:pt>
                <c:pt idx="180">
                  <c:v>61.508000000000003</c:v>
                </c:pt>
                <c:pt idx="181">
                  <c:v>62.573999999999998</c:v>
                </c:pt>
                <c:pt idx="182">
                  <c:v>61.311</c:v>
                </c:pt>
                <c:pt idx="183">
                  <c:v>61.902000000000001</c:v>
                </c:pt>
                <c:pt idx="184">
                  <c:v>61.393000000000001</c:v>
                </c:pt>
                <c:pt idx="185">
                  <c:v>61.606999999999999</c:v>
                </c:pt>
                <c:pt idx="186">
                  <c:v>61.77</c:v>
                </c:pt>
                <c:pt idx="187">
                  <c:v>60.884999999999998</c:v>
                </c:pt>
                <c:pt idx="188">
                  <c:v>61.164000000000001</c:v>
                </c:pt>
                <c:pt idx="189">
                  <c:v>61.508000000000003</c:v>
                </c:pt>
                <c:pt idx="190">
                  <c:v>61.655999999999999</c:v>
                </c:pt>
                <c:pt idx="191">
                  <c:v>60.622999999999998</c:v>
                </c:pt>
                <c:pt idx="192">
                  <c:v>61.279000000000003</c:v>
                </c:pt>
                <c:pt idx="193">
                  <c:v>61.622999999999998</c:v>
                </c:pt>
                <c:pt idx="194">
                  <c:v>61.279000000000003</c:v>
                </c:pt>
                <c:pt idx="195">
                  <c:v>60.540999999999997</c:v>
                </c:pt>
                <c:pt idx="196">
                  <c:v>61.328000000000003</c:v>
                </c:pt>
                <c:pt idx="197">
                  <c:v>61.23</c:v>
                </c:pt>
                <c:pt idx="198">
                  <c:v>61.689</c:v>
                </c:pt>
                <c:pt idx="199">
                  <c:v>61.671999999999997</c:v>
                </c:pt>
                <c:pt idx="200">
                  <c:v>61.213000000000001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89.92211298959036</c:v>
                </c:pt>
                <c:pt idx="10">
                  <c:v>89.990852072011677</c:v>
                </c:pt>
                <c:pt idx="11">
                  <c:v>90.058269271322956</c:v>
                </c:pt>
                <c:pt idx="12">
                  <c:v>90.12417393064905</c:v>
                </c:pt>
                <c:pt idx="13">
                  <c:v>90.188353867870987</c:v>
                </c:pt>
                <c:pt idx="14">
                  <c:v>90.250573630600627</c:v>
                </c:pt>
                <c:pt idx="15">
                  <c:v>90.310572736288805</c:v>
                </c:pt>
                <c:pt idx="16">
                  <c:v>90.368063930165277</c:v>
                </c:pt>
                <c:pt idx="17">
                  <c:v>90.422731502182614</c:v>
                </c:pt>
                <c:pt idx="18">
                  <c:v>90.474229714058893</c:v>
                </c:pt>
                <c:pt idx="19">
                  <c:v>90.522181399391002</c:v>
                </c:pt>
                <c:pt idx="20">
                  <c:v>90.56617681476294</c:v>
                </c:pt>
                <c:pt idx="21">
                  <c:v>90.605772840217995</c:v>
                </c:pt>
                <c:pt idx="22">
                  <c:v>90.640492658463288</c:v>
                </c:pt>
                <c:pt idx="23">
                  <c:v>90.669826093876125</c:v>
                </c:pt>
                <c:pt idx="24">
                  <c:v>90.69323088432651</c:v>
                </c:pt>
                <c:pt idx="25">
                  <c:v>90.710135327109413</c:v>
                </c:pt>
                <c:pt idx="26">
                  <c:v>90.719943048844044</c:v>
                </c:pt>
                <c:pt idx="27">
                  <c:v>90.722041206510411</c:v>
                </c:pt>
                <c:pt idx="28">
                  <c:v>90.715814408504585</c:v>
                </c:pt>
                <c:pt idx="29">
                  <c:v>90.700668320899666</c:v>
                </c:pt>
                <c:pt idx="30">
                  <c:v>90.67606968682351</c:v>
                </c:pt>
                <c:pt idx="31">
                  <c:v>90.64161386480005</c:v>
                </c:pt>
                <c:pt idx="32">
                  <c:v>90.597137633831096</c:v>
                </c:pt>
                <c:pt idx="33">
                  <c:v>90.542904606871105</c:v>
                </c:pt>
                <c:pt idx="34">
                  <c:v>90.479903681673662</c:v>
                </c:pt>
                <c:pt idx="35">
                  <c:v>90.410317600786371</c:v>
                </c:pt>
                <c:pt idx="36">
                  <c:v>90.33823796559372</c:v>
                </c:pt>
                <c:pt idx="37">
                  <c:v>90.270722374499329</c:v>
                </c:pt>
                <c:pt idx="38">
                  <c:v>90.219303773706827</c:v>
                </c:pt>
                <c:pt idx="39">
                  <c:v>90.202063704923049</c:v>
                </c:pt>
                <c:pt idx="40">
                  <c:v>90.246358956703773</c:v>
                </c:pt>
                <c:pt idx="41">
                  <c:v>90.392232060307165</c:v>
                </c:pt>
                <c:pt idx="42">
                  <c:v>90.696427119742381</c:v>
                </c:pt>
                <c:pt idx="43">
                  <c:v>91.236764726976133</c:v>
                </c:pt>
                <c:pt idx="44">
                  <c:v>92.11640391206538</c:v>
                </c:pt>
                <c:pt idx="45">
                  <c:v>93.467251831340675</c:v>
                </c:pt>
                <c:pt idx="46">
                  <c:v>95.451511052161081</c:v>
                </c:pt>
                <c:pt idx="47">
                  <c:v>98.260140941626958</c:v>
                </c:pt>
                <c:pt idx="48">
                  <c:v>102.10693415548201</c:v>
                </c:pt>
                <c:pt idx="49">
                  <c:v>107.21705906031283</c:v>
                </c:pt>
                <c:pt idx="50">
                  <c:v>113.80936808033273</c:v>
                </c:pt>
                <c:pt idx="51">
                  <c:v>122.07255285168934</c:v>
                </c:pt>
                <c:pt idx="52">
                  <c:v>132.13629245343034</c:v>
                </c:pt>
                <c:pt idx="53">
                  <c:v>144.03967665031729</c:v>
                </c:pt>
                <c:pt idx="54">
                  <c:v>157.69969532334255</c:v>
                </c:pt>
                <c:pt idx="55">
                  <c:v>172.88033514294898</c:v>
                </c:pt>
                <c:pt idx="56">
                  <c:v>189.15283188174152</c:v>
                </c:pt>
                <c:pt idx="57">
                  <c:v>205.81467487117465</c:v>
                </c:pt>
                <c:pt idx="58">
                  <c:v>221.71231617220582</c:v>
                </c:pt>
                <c:pt idx="59">
                  <c:v>234.95592331158704</c:v>
                </c:pt>
                <c:pt idx="60">
                  <c:v>242.71928628054317</c:v>
                </c:pt>
                <c:pt idx="61">
                  <c:v>241.61503925369189</c:v>
                </c:pt>
                <c:pt idx="62">
                  <c:v>229.08097516188272</c:v>
                </c:pt>
                <c:pt idx="63">
                  <c:v>205.3573172871703</c:v>
                </c:pt>
                <c:pt idx="64">
                  <c:v>174.51271029489553</c:v>
                </c:pt>
                <c:pt idx="65">
                  <c:v>143.13150758913582</c:v>
                </c:pt>
                <c:pt idx="66">
                  <c:v>117.21667012111259</c:v>
                </c:pt>
                <c:pt idx="67">
                  <c:v>99.633549463731399</c:v>
                </c:pt>
                <c:pt idx="68">
                  <c:v>89.853490540360397</c:v>
                </c:pt>
                <c:pt idx="69">
                  <c:v>85.567449136185232</c:v>
                </c:pt>
                <c:pt idx="70">
                  <c:v>84.476970361770242</c:v>
                </c:pt>
                <c:pt idx="71">
                  <c:v>85.157583289516452</c:v>
                </c:pt>
                <c:pt idx="72">
                  <c:v>87.050727447472354</c:v>
                </c:pt>
                <c:pt idx="73">
                  <c:v>90.129295569646146</c:v>
                </c:pt>
                <c:pt idx="74">
                  <c:v>94.605597503096007</c:v>
                </c:pt>
                <c:pt idx="75">
                  <c:v>100.7604908449391</c:v>
                </c:pt>
                <c:pt idx="76">
                  <c:v>108.8454897781794</c:v>
                </c:pt>
                <c:pt idx="77">
                  <c:v>119.00843386116122</c:v>
                </c:pt>
                <c:pt idx="78">
                  <c:v>131.22097558615511</c:v>
                </c:pt>
                <c:pt idx="79">
                  <c:v>145.1962890890878</c:v>
                </c:pt>
                <c:pt idx="80">
                  <c:v>160.26665911864865</c:v>
                </c:pt>
                <c:pt idx="81">
                  <c:v>175.1627734193201</c:v>
                </c:pt>
                <c:pt idx="82">
                  <c:v>187.69773236093977</c:v>
                </c:pt>
                <c:pt idx="83">
                  <c:v>194.6490319542161</c:v>
                </c:pt>
                <c:pt idx="84">
                  <c:v>192.49425422036688</c:v>
                </c:pt>
                <c:pt idx="85">
                  <c:v>179.34897412672882</c:v>
                </c:pt>
                <c:pt idx="86">
                  <c:v>157.03529903885658</c:v>
                </c:pt>
                <c:pt idx="87">
                  <c:v>131.10563887815132</c:v>
                </c:pt>
                <c:pt idx="88">
                  <c:v>108.03850547862476</c:v>
                </c:pt>
                <c:pt idx="89">
                  <c:v>91.786076777098913</c:v>
                </c:pt>
                <c:pt idx="90">
                  <c:v>82.570204526589464</c:v>
                </c:pt>
                <c:pt idx="91">
                  <c:v>78.294492184366675</c:v>
                </c:pt>
                <c:pt idx="92">
                  <c:v>76.605788982177202</c:v>
                </c:pt>
                <c:pt idx="93">
                  <c:v>75.96405617046706</c:v>
                </c:pt>
                <c:pt idx="94">
                  <c:v>75.655951363360671</c:v>
                </c:pt>
                <c:pt idx="95">
                  <c:v>75.433012210838683</c:v>
                </c:pt>
                <c:pt idx="96">
                  <c:v>75.228317539101241</c:v>
                </c:pt>
                <c:pt idx="97">
                  <c:v>75.027672659582535</c:v>
                </c:pt>
                <c:pt idx="98">
                  <c:v>74.828632583911755</c:v>
                </c:pt>
                <c:pt idx="99">
                  <c:v>74.630798686183809</c:v>
                </c:pt>
                <c:pt idx="100">
                  <c:v>74.434057321145815</c:v>
                </c:pt>
                <c:pt idx="101">
                  <c:v>74.238330558962645</c:v>
                </c:pt>
                <c:pt idx="102">
                  <c:v>74.043548419288001</c:v>
                </c:pt>
                <c:pt idx="103">
                  <c:v>73.849647010554918</c:v>
                </c:pt>
                <c:pt idx="104">
                  <c:v>73.65657131850223</c:v>
                </c:pt>
                <c:pt idx="105">
                  <c:v>73.464286470503353</c:v>
                </c:pt>
                <c:pt idx="106">
                  <c:v>73.2728155699658</c:v>
                </c:pt>
                <c:pt idx="107">
                  <c:v>73.082354621431335</c:v>
                </c:pt>
                <c:pt idx="108">
                  <c:v>72.893589556297798</c:v>
                </c:pt>
                <c:pt idx="109">
                  <c:v>72.708487976674547</c:v>
                </c:pt>
                <c:pt idx="110">
                  <c:v>72.53207776468382</c:v>
                </c:pt>
                <c:pt idx="111">
                  <c:v>72.376004149863675</c:v>
                </c:pt>
                <c:pt idx="112">
                  <c:v>72.26475522183344</c:v>
                </c:pt>
                <c:pt idx="113">
                  <c:v>72.244896858516086</c:v>
                </c:pt>
                <c:pt idx="114">
                  <c:v>72.395854299869995</c:v>
                </c:pt>
                <c:pt idx="115">
                  <c:v>72.837434722137232</c:v>
                </c:pt>
                <c:pt idx="116">
                  <c:v>73.725139539797709</c:v>
                </c:pt>
                <c:pt idx="117">
                  <c:v>75.221168979377538</c:v>
                </c:pt>
                <c:pt idx="118">
                  <c:v>77.428185790234792</c:v>
                </c:pt>
                <c:pt idx="119">
                  <c:v>80.275768062867414</c:v>
                </c:pt>
                <c:pt idx="120">
                  <c:v>83.371082500283663</c:v>
                </c:pt>
                <c:pt idx="121">
                  <c:v>85.904679181897279</c:v>
                </c:pt>
                <c:pt idx="122">
                  <c:v>86.820015379500305</c:v>
                </c:pt>
                <c:pt idx="123">
                  <c:v>85.385490825362467</c:v>
                </c:pt>
                <c:pt idx="124">
                  <c:v>81.846146058080862</c:v>
                </c:pt>
                <c:pt idx="125">
                  <c:v>77.446714231273205</c:v>
                </c:pt>
                <c:pt idx="126">
                  <c:v>73.618215283895182</c:v>
                </c:pt>
                <c:pt idx="127">
                  <c:v>71.094562315776272</c:v>
                </c:pt>
                <c:pt idx="128">
                  <c:v>69.76678207713924</c:v>
                </c:pt>
                <c:pt idx="129">
                  <c:v>69.153152812236357</c:v>
                </c:pt>
                <c:pt idx="130">
                  <c:v>68.845630929176139</c:v>
                </c:pt>
                <c:pt idx="131">
                  <c:v>68.63590132017778</c:v>
                </c:pt>
                <c:pt idx="132">
                  <c:v>68.450071303849143</c:v>
                </c:pt>
                <c:pt idx="133">
                  <c:v>68.269008435711399</c:v>
                </c:pt>
                <c:pt idx="134">
                  <c:v>68.089021823440035</c:v>
                </c:pt>
                <c:pt idx="135">
                  <c:v>67.909587766473976</c:v>
                </c:pt>
                <c:pt idx="136">
                  <c:v>67.730668403050615</c:v>
                </c:pt>
                <c:pt idx="137">
                  <c:v>67.552292454315563</c:v>
                </c:pt>
                <c:pt idx="138">
                  <c:v>67.374550195483522</c:v>
                </c:pt>
                <c:pt idx="139">
                  <c:v>67.197790956124209</c:v>
                </c:pt>
                <c:pt idx="140">
                  <c:v>67.023375730505407</c:v>
                </c:pt>
                <c:pt idx="141">
                  <c:v>66.856031198462134</c:v>
                </c:pt>
                <c:pt idx="142">
                  <c:v>66.709901636299449</c:v>
                </c:pt>
                <c:pt idx="143">
                  <c:v>66.620847226285662</c:v>
                </c:pt>
                <c:pt idx="144">
                  <c:v>66.664423772532359</c:v>
                </c:pt>
                <c:pt idx="145">
                  <c:v>66.968613902292986</c:v>
                </c:pt>
                <c:pt idx="146">
                  <c:v>67.695248343103003</c:v>
                </c:pt>
                <c:pt idx="147">
                  <c:v>68.961727795853562</c:v>
                </c:pt>
                <c:pt idx="148">
                  <c:v>70.710795073874834</c:v>
                </c:pt>
                <c:pt idx="149">
                  <c:v>72.607409316975065</c:v>
                </c:pt>
                <c:pt idx="150">
                  <c:v>74.082550144193689</c:v>
                </c:pt>
                <c:pt idx="151">
                  <c:v>74.570633277025664</c:v>
                </c:pt>
                <c:pt idx="152">
                  <c:v>73.818738207870197</c:v>
                </c:pt>
                <c:pt idx="153">
                  <c:v>72.041513149855476</c:v>
                </c:pt>
                <c:pt idx="154">
                  <c:v>69.794521465489609</c:v>
                </c:pt>
                <c:pt idx="155">
                  <c:v>67.666547354924802</c:v>
                </c:pt>
                <c:pt idx="156">
                  <c:v>66.020483028269481</c:v>
                </c:pt>
                <c:pt idx="157">
                  <c:v>64.929282324212622</c:v>
                </c:pt>
                <c:pt idx="158">
                  <c:v>64.275664529842899</c:v>
                </c:pt>
                <c:pt idx="159">
                  <c:v>63.890674367918145</c:v>
                </c:pt>
                <c:pt idx="160">
                  <c:v>63.640056254105744</c:v>
                </c:pt>
                <c:pt idx="161">
                  <c:v>63.445419989166489</c:v>
                </c:pt>
                <c:pt idx="162">
                  <c:v>63.270441731757302</c:v>
                </c:pt>
                <c:pt idx="163">
                  <c:v>63.101306872947802</c:v>
                </c:pt>
                <c:pt idx="164">
                  <c:v>62.933615372681516</c:v>
                </c:pt>
                <c:pt idx="165">
                  <c:v>62.766168490103126</c:v>
                </c:pt>
                <c:pt idx="166">
                  <c:v>62.598672119200657</c:v>
                </c:pt>
                <c:pt idx="167">
                  <c:v>62.43104894966789</c:v>
                </c:pt>
                <c:pt idx="168">
                  <c:v>62.263268028907021</c:v>
                </c:pt>
                <c:pt idx="169">
                  <c:v>62.095309311340635</c:v>
                </c:pt>
                <c:pt idx="170">
                  <c:v>61.92715731143074</c:v>
                </c:pt>
                <c:pt idx="171">
                  <c:v>61.758799981177503</c:v>
                </c:pt>
                <c:pt idx="172">
                  <c:v>61.590228355832309</c:v>
                </c:pt>
                <c:pt idx="173">
                  <c:v>61.421436279006009</c:v>
                </c:pt>
                <c:pt idx="174">
                  <c:v>61.252420125009294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89.922112989587163</c:v>
                </c:pt>
                <c:pt idx="10">
                  <c:v>89.990852072001616</c:v>
                </c:pt>
                <c:pt idx="11">
                  <c:v>90.058269271291877</c:v>
                </c:pt>
                <c:pt idx="12">
                  <c:v>90.124173930555074</c:v>
                </c:pt>
                <c:pt idx="13">
                  <c:v>90.188353867592838</c:v>
                </c:pt>
                <c:pt idx="14">
                  <c:v>90.250573629794587</c:v>
                </c:pt>
                <c:pt idx="15">
                  <c:v>90.310572734001866</c:v>
                </c:pt>
                <c:pt idx="16">
                  <c:v>90.368063923812528</c:v>
                </c:pt>
                <c:pt idx="17">
                  <c:v>90.422731484905228</c:v>
                </c:pt>
                <c:pt idx="18">
                  <c:v>90.474229668053923</c:v>
                </c:pt>
                <c:pt idx="19">
                  <c:v>90.522181279457214</c:v>
                </c:pt>
                <c:pt idx="20">
                  <c:v>90.566176508645242</c:v>
                </c:pt>
                <c:pt idx="21">
                  <c:v>90.605772075246222</c:v>
                </c:pt>
                <c:pt idx="22">
                  <c:v>90.640490786865726</c:v>
                </c:pt>
                <c:pt idx="23">
                  <c:v>90.669821610660563</c:v>
                </c:pt>
                <c:pt idx="24">
                  <c:v>90.693220370111334</c:v>
                </c:pt>
                <c:pt idx="25">
                  <c:v>90.710111185056917</c:v>
                </c:pt>
                <c:pt idx="26">
                  <c:v>90.719888776121394</c:v>
                </c:pt>
                <c:pt idx="27">
                  <c:v>90.72192175294488</c:v>
                </c:pt>
                <c:pt idx="28">
                  <c:v>90.715556997733671</c:v>
                </c:pt>
                <c:pt idx="29">
                  <c:v>90.700125240157831</c:v>
                </c:pt>
                <c:pt idx="30">
                  <c:v>90.674947895234808</c:v>
                </c:pt>
                <c:pt idx="31">
                  <c:v>90.639345201500348</c:v>
                </c:pt>
                <c:pt idx="32">
                  <c:v>90.592645651895012</c:v>
                </c:pt>
                <c:pt idx="33">
                  <c:v>90.534196654474826</c:v>
                </c:pt>
                <c:pt idx="34">
                  <c:v>90.463376295273406</c:v>
                </c:pt>
                <c:pt idx="35">
                  <c:v>90.379606003472901</c:v>
                </c:pt>
                <c:pt idx="36">
                  <c:v>90.282363842767253</c:v>
                </c:pt>
                <c:pt idx="37">
                  <c:v>90.1711980769376</c:v>
                </c:pt>
                <c:pt idx="38">
                  <c:v>90.045740587814166</c:v>
                </c:pt>
                <c:pt idx="39">
                  <c:v>89.905719666363311</c:v>
                </c:pt>
                <c:pt idx="40">
                  <c:v>89.750971659277454</c:v>
                </c:pt>
                <c:pt idx="41">
                  <c:v>89.581450940437236</c:v>
                </c:pt>
                <c:pt idx="42">
                  <c:v>89.397237694052819</c:v>
                </c:pt>
                <c:pt idx="43">
                  <c:v>89.198543047293498</c:v>
                </c:pt>
                <c:pt idx="44">
                  <c:v>88.985711175215485</c:v>
                </c:pt>
                <c:pt idx="45">
                  <c:v>88.759218117086874</c:v>
                </c:pt>
                <c:pt idx="46">
                  <c:v>88.51966718479926</c:v>
                </c:pt>
                <c:pt idx="47">
                  <c:v>88.267781002000945</c:v>
                </c:pt>
                <c:pt idx="48">
                  <c:v>88.00439037569484</c:v>
                </c:pt>
                <c:pt idx="49">
                  <c:v>87.730420357996209</c:v>
                </c:pt>
                <c:pt idx="50">
                  <c:v>87.44687399239875</c:v>
                </c:pt>
                <c:pt idx="51">
                  <c:v>87.154814345664832</c:v>
                </c:pt>
                <c:pt idx="52">
                  <c:v>86.855345495480805</c:v>
                </c:pt>
                <c:pt idx="53">
                  <c:v>86.549593171029017</c:v>
                </c:pt>
                <c:pt idx="54">
                  <c:v>86.238685728282675</c:v>
                </c:pt>
                <c:pt idx="55">
                  <c:v>85.92373608759091</c:v>
                </c:pt>
                <c:pt idx="56">
                  <c:v>85.605825174620904</c:v>
                </c:pt>
                <c:pt idx="57">
                  <c:v>85.285987295830253</c:v>
                </c:pt>
                <c:pt idx="58">
                  <c:v>84.965197756315902</c:v>
                </c:pt>
                <c:pt idx="59">
                  <c:v>84.644362901065534</c:v>
                </c:pt>
                <c:pt idx="60">
                  <c:v>84.324312639255297</c:v>
                </c:pt>
                <c:pt idx="61">
                  <c:v>84.00579540252086</c:v>
                </c:pt>
                <c:pt idx="62">
                  <c:v>83.689475397177503</c:v>
                </c:pt>
                <c:pt idx="63">
                  <c:v>83.375931940067446</c:v>
                </c:pt>
                <c:pt idx="64">
                  <c:v>83.065660618887065</c:v>
                </c:pt>
                <c:pt idx="65">
                  <c:v>82.759075989589036</c:v>
                </c:pt>
                <c:pt idx="66">
                  <c:v>82.456515513563986</c:v>
                </c:pt>
                <c:pt idx="67">
                  <c:v>82.158244442770453</c:v>
                </c:pt>
                <c:pt idx="68">
                  <c:v>81.864461378383396</c:v>
                </c:pt>
                <c:pt idx="69">
                  <c:v>81.575304254440923</c:v>
                </c:pt>
                <c:pt idx="70">
                  <c:v>81.290856529188815</c:v>
                </c:pt>
                <c:pt idx="71">
                  <c:v>81.011153400585371</c:v>
                </c:pt>
                <c:pt idx="72">
                  <c:v>80.736187896479748</c:v>
                </c:pt>
                <c:pt idx="73">
                  <c:v>80.465916722603581</c:v>
                </c:pt>
                <c:pt idx="74">
                  <c:v>80.200265781514702</c:v>
                </c:pt>
                <c:pt idx="75">
                  <c:v>79.939135302257696</c:v>
                </c:pt>
                <c:pt idx="76">
                  <c:v>79.68240454339093</c:v>
                </c:pt>
                <c:pt idx="77">
                  <c:v>79.429936051091815</c:v>
                </c:pt>
                <c:pt idx="78">
                  <c:v>79.181579469437708</c:v>
                </c:pt>
                <c:pt idx="79">
                  <c:v>78.937174911949683</c:v>
                </c:pt>
                <c:pt idx="80">
                  <c:v>78.696555912454173</c:v>
                </c:pt>
                <c:pt idx="81">
                  <c:v>78.459551979677187</c:v>
                </c:pt>
                <c:pt idx="82">
                  <c:v>78.225990784154405</c:v>
                </c:pt>
                <c:pt idx="83">
                  <c:v>77.995700008422816</c:v>
                </c:pt>
                <c:pt idx="84">
                  <c:v>77.768508892421025</c:v>
                </c:pt>
                <c:pt idx="85">
                  <c:v>77.544249505894498</c:v>
                </c:pt>
                <c:pt idx="86">
                  <c:v>77.322757778659636</c:v>
                </c:pt>
                <c:pt idx="87">
                  <c:v>77.103874318061898</c:v>
                </c:pt>
                <c:pt idx="88">
                  <c:v>76.887445041062335</c:v>
                </c:pt>
                <c:pt idx="89">
                  <c:v>76.673321646258046</c:v>
                </c:pt>
                <c:pt idx="90">
                  <c:v>76.461361948905676</c:v>
                </c:pt>
                <c:pt idx="91">
                  <c:v>76.251430099764576</c:v>
                </c:pt>
                <c:pt idx="92">
                  <c:v>76.043396706374963</c:v>
                </c:pt>
                <c:pt idx="93">
                  <c:v>75.837138873283564</c:v>
                </c:pt>
                <c:pt idx="94">
                  <c:v>75.632540175755167</c:v>
                </c:pt>
                <c:pt idx="95">
                  <c:v>75.429490579684796</c:v>
                </c:pt>
                <c:pt idx="96">
                  <c:v>75.227886318756902</c:v>
                </c:pt>
                <c:pt idx="97">
                  <c:v>75.027629738391454</c:v>
                </c:pt>
                <c:pt idx="98">
                  <c:v>74.828629114665731</c:v>
                </c:pt>
                <c:pt idx="99">
                  <c:v>74.630798455200662</c:v>
                </c:pt>
                <c:pt idx="100">
                  <c:v>74.434057287940078</c:v>
                </c:pt>
                <c:pt idx="101">
                  <c:v>74.238330442821876</c:v>
                </c:pt>
                <c:pt idx="102">
                  <c:v>74.043547830529818</c:v>
                </c:pt>
                <c:pt idx="103">
                  <c:v>73.849644221809442</c:v>
                </c:pt>
                <c:pt idx="104">
                  <c:v>73.656559030225182</c:v>
                </c:pt>
                <c:pt idx="105">
                  <c:v>73.464236100710266</c:v>
                </c:pt>
                <c:pt idx="106">
                  <c:v>73.272623505811353</c:v>
                </c:pt>
                <c:pt idx="107">
                  <c:v>73.081673351142825</c:v>
                </c:pt>
                <c:pt idx="108">
                  <c:v>72.891341591232646</c:v>
                </c:pt>
                <c:pt idx="109">
                  <c:v>72.701587856653006</c:v>
                </c:pt>
                <c:pt idx="110">
                  <c:v>72.512375293077767</c:v>
                </c:pt>
                <c:pt idx="111">
                  <c:v>72.32367041268472</c:v>
                </c:pt>
                <c:pt idx="112">
                  <c:v>72.135442958118219</c:v>
                </c:pt>
                <c:pt idx="113">
                  <c:v>71.947665779038587</c:v>
                </c:pt>
                <c:pt idx="114">
                  <c:v>71.760314721101935</c:v>
                </c:pt>
                <c:pt idx="115">
                  <c:v>71.573368527032102</c:v>
                </c:pt>
                <c:pt idx="116">
                  <c:v>71.386808749256573</c:v>
                </c:pt>
                <c:pt idx="117">
                  <c:v>71.200619673377759</c:v>
                </c:pt>
                <c:pt idx="118">
                  <c:v>71.0147882515313</c:v>
                </c:pt>
                <c:pt idx="119">
                  <c:v>70.829304044440761</c:v>
                </c:pt>
                <c:pt idx="120">
                  <c:v>70.644159170708818</c:v>
                </c:pt>
                <c:pt idx="121">
                  <c:v>70.459348261585731</c:v>
                </c:pt>
                <c:pt idx="122">
                  <c:v>70.274868419125085</c:v>
                </c:pt>
                <c:pt idx="123">
                  <c:v>70.090719175276575</c:v>
                </c:pt>
                <c:pt idx="124">
                  <c:v>69.906902449077691</c:v>
                </c:pt>
                <c:pt idx="125">
                  <c:v>69.723422498701794</c:v>
                </c:pt>
                <c:pt idx="126">
                  <c:v>69.540285864707087</c:v>
                </c:pt>
                <c:pt idx="127">
                  <c:v>69.357501300431522</c:v>
                </c:pt>
                <c:pt idx="128">
                  <c:v>69.175079685113772</c:v>
                </c:pt>
                <c:pt idx="129">
                  <c:v>68.993033915021755</c:v>
                </c:pt>
                <c:pt idx="130">
                  <c:v>68.81137876767832</c:v>
                </c:pt>
                <c:pt idx="131">
                  <c:v>68.630130734228601</c:v>
                </c:pt>
                <c:pt idx="132">
                  <c:v>68.449307815152522</c:v>
                </c:pt>
                <c:pt idx="133">
                  <c:v>68.268929274937349</c:v>
                </c:pt>
                <c:pt idx="134">
                  <c:v>68.089015352047028</c:v>
                </c:pt>
                <c:pt idx="135">
                  <c:v>67.909586921606092</c:v>
                </c:pt>
                <c:pt idx="136">
                  <c:v>67.730665109692367</c:v>
                </c:pt>
                <c:pt idx="137">
                  <c:v>67.552270860026113</c:v>
                </c:pt>
                <c:pt idx="138">
                  <c:v>67.374424456141881</c:v>
                </c:pt>
                <c:pt idx="139">
                  <c:v>67.197145004790158</c:v>
                </c:pt>
                <c:pt idx="140">
                  <c:v>67.020449889247189</c:v>
                </c:pt>
                <c:pt idx="141">
                  <c:v>66.844354204278417</c:v>
                </c:pt>
                <c:pt idx="142">
                  <c:v>66.668870187514699</c:v>
                </c:pt>
                <c:pt idx="143">
                  <c:v>66.494006664733348</c:v>
                </c:pt>
                <c:pt idx="144">
                  <c:v>66.319768528728972</c:v>
                </c:pt>
                <c:pt idx="145">
                  <c:v>66.14615627284229</c:v>
                </c:pt>
                <c:pt idx="146">
                  <c:v>65.973165600541137</c:v>
                </c:pt>
                <c:pt idx="147">
                  <c:v>65.800787131512863</c:v>
                </c:pt>
                <c:pt idx="148">
                  <c:v>65.629006222417487</c:v>
                </c:pt>
                <c:pt idx="149">
                  <c:v>65.457802916754645</c:v>
                </c:pt>
                <c:pt idx="150">
                  <c:v>65.287152033341869</c:v>
                </c:pt>
                <c:pt idx="151">
                  <c:v>65.117023396937697</c:v>
                </c:pt>
                <c:pt idx="152">
                  <c:v>64.947382207952757</c:v>
                </c:pt>
                <c:pt idx="153">
                  <c:v>64.778189541439573</c:v>
                </c:pt>
                <c:pt idx="154">
                  <c:v>64.609402959152391</c:v>
                </c:pt>
                <c:pt idx="155">
                  <c:v>64.440977212922803</c:v>
                </c:pt>
                <c:pt idx="156">
                  <c:v>64.272865013342866</c:v>
                </c:pt>
                <c:pt idx="157">
                  <c:v>64.105017835102302</c:v>
                </c:pt>
                <c:pt idx="158">
                  <c:v>63.937386729461437</c:v>
                </c:pt>
                <c:pt idx="159">
                  <c:v>63.76992311525607</c:v>
                </c:pt>
                <c:pt idx="160">
                  <c:v>63.60257952237032</c:v>
                </c:pt>
                <c:pt idx="161">
                  <c:v>63.435310265485597</c:v>
                </c:pt>
                <c:pt idx="162">
                  <c:v>63.268072030737748</c:v>
                </c:pt>
                <c:pt idx="163">
                  <c:v>63.100824363259974</c:v>
                </c:pt>
                <c:pt idx="164">
                  <c:v>62.933530049035319</c:v>
                </c:pt>
                <c:pt idx="165">
                  <c:v>62.766155389647508</c:v>
                </c:pt>
                <c:pt idx="166">
                  <c:v>62.598670373101825</c:v>
                </c:pt>
                <c:pt idx="167">
                  <c:v>62.431048747674751</c:v>
                </c:pt>
                <c:pt idx="168">
                  <c:v>62.263268008629396</c:v>
                </c:pt>
                <c:pt idx="169">
                  <c:v>62.095309309574418</c:v>
                </c:pt>
                <c:pt idx="170">
                  <c:v>61.927157311297279</c:v>
                </c:pt>
                <c:pt idx="171">
                  <c:v>61.758799981168757</c:v>
                </c:pt>
                <c:pt idx="172">
                  <c:v>61.590228355831812</c:v>
                </c:pt>
                <c:pt idx="173">
                  <c:v>61.421436279005988</c:v>
                </c:pt>
                <c:pt idx="174">
                  <c:v>61.252420125009294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91.935000000000002</c:v>
                </c:pt>
                <c:pt idx="1">
                  <c:v>92.71</c:v>
                </c:pt>
                <c:pt idx="2">
                  <c:v>91.855000000000004</c:v>
                </c:pt>
                <c:pt idx="3">
                  <c:v>91.403000000000006</c:v>
                </c:pt>
                <c:pt idx="4">
                  <c:v>92.516000000000005</c:v>
                </c:pt>
                <c:pt idx="5">
                  <c:v>91.355000000000004</c:v>
                </c:pt>
                <c:pt idx="6">
                  <c:v>91.177000000000007</c:v>
                </c:pt>
                <c:pt idx="7">
                  <c:v>90.661000000000001</c:v>
                </c:pt>
                <c:pt idx="8">
                  <c:v>90.613</c:v>
                </c:pt>
                <c:pt idx="9">
                  <c:v>89.677000000000007</c:v>
                </c:pt>
                <c:pt idx="10">
                  <c:v>89.983999999999995</c:v>
                </c:pt>
                <c:pt idx="11">
                  <c:v>89.516000000000005</c:v>
                </c:pt>
                <c:pt idx="12">
                  <c:v>88</c:v>
                </c:pt>
                <c:pt idx="13">
                  <c:v>89.677000000000007</c:v>
                </c:pt>
                <c:pt idx="14">
                  <c:v>89.983999999999995</c:v>
                </c:pt>
                <c:pt idx="15">
                  <c:v>89.21</c:v>
                </c:pt>
                <c:pt idx="16">
                  <c:v>89.677000000000007</c:v>
                </c:pt>
                <c:pt idx="17">
                  <c:v>89.016000000000005</c:v>
                </c:pt>
                <c:pt idx="18">
                  <c:v>88.742000000000004</c:v>
                </c:pt>
                <c:pt idx="19">
                  <c:v>88.694000000000003</c:v>
                </c:pt>
                <c:pt idx="20">
                  <c:v>89.144999999999996</c:v>
                </c:pt>
                <c:pt idx="21">
                  <c:v>89.257999999999996</c:v>
                </c:pt>
                <c:pt idx="22">
                  <c:v>88.855000000000004</c:v>
                </c:pt>
                <c:pt idx="23">
                  <c:v>89.194000000000003</c:v>
                </c:pt>
                <c:pt idx="24">
                  <c:v>88.21</c:v>
                </c:pt>
                <c:pt idx="25">
                  <c:v>88.935000000000002</c:v>
                </c:pt>
                <c:pt idx="26">
                  <c:v>88.822999999999993</c:v>
                </c:pt>
                <c:pt idx="27">
                  <c:v>89.064999999999998</c:v>
                </c:pt>
                <c:pt idx="28">
                  <c:v>89.951999999999998</c:v>
                </c:pt>
                <c:pt idx="29">
                  <c:v>90.468000000000004</c:v>
                </c:pt>
                <c:pt idx="30">
                  <c:v>90.677000000000007</c:v>
                </c:pt>
                <c:pt idx="31">
                  <c:v>90.096999999999994</c:v>
                </c:pt>
                <c:pt idx="32">
                  <c:v>90.677000000000007</c:v>
                </c:pt>
                <c:pt idx="33">
                  <c:v>90.016000000000005</c:v>
                </c:pt>
                <c:pt idx="34">
                  <c:v>91.113</c:v>
                </c:pt>
                <c:pt idx="35">
                  <c:v>91.531999999999996</c:v>
                </c:pt>
                <c:pt idx="36">
                  <c:v>92.096999999999994</c:v>
                </c:pt>
                <c:pt idx="37">
                  <c:v>92.274000000000001</c:v>
                </c:pt>
                <c:pt idx="38">
                  <c:v>93.468000000000004</c:v>
                </c:pt>
                <c:pt idx="39">
                  <c:v>92.483999999999995</c:v>
                </c:pt>
                <c:pt idx="40">
                  <c:v>93.596999999999994</c:v>
                </c:pt>
                <c:pt idx="41">
                  <c:v>94.531999999999996</c:v>
                </c:pt>
                <c:pt idx="42">
                  <c:v>94.983999999999995</c:v>
                </c:pt>
                <c:pt idx="43">
                  <c:v>95.177000000000007</c:v>
                </c:pt>
                <c:pt idx="44">
                  <c:v>96.242000000000004</c:v>
                </c:pt>
                <c:pt idx="45">
                  <c:v>97.355000000000004</c:v>
                </c:pt>
                <c:pt idx="46">
                  <c:v>99.016000000000005</c:v>
                </c:pt>
                <c:pt idx="47">
                  <c:v>100.17700000000001</c:v>
                </c:pt>
                <c:pt idx="48">
                  <c:v>102.774</c:v>
                </c:pt>
                <c:pt idx="49">
                  <c:v>107.565</c:v>
                </c:pt>
                <c:pt idx="50">
                  <c:v>113.661</c:v>
                </c:pt>
                <c:pt idx="51">
                  <c:v>123.532</c:v>
                </c:pt>
                <c:pt idx="52">
                  <c:v>137.62899999999999</c:v>
                </c:pt>
                <c:pt idx="53">
                  <c:v>154.62899999999999</c:v>
                </c:pt>
                <c:pt idx="54">
                  <c:v>173.46799999999999</c:v>
                </c:pt>
                <c:pt idx="55">
                  <c:v>190.24199999999999</c:v>
                </c:pt>
                <c:pt idx="56">
                  <c:v>205.32300000000001</c:v>
                </c:pt>
                <c:pt idx="57">
                  <c:v>215.58099999999999</c:v>
                </c:pt>
                <c:pt idx="58">
                  <c:v>223.41900000000001</c:v>
                </c:pt>
                <c:pt idx="59">
                  <c:v>227.548</c:v>
                </c:pt>
                <c:pt idx="60">
                  <c:v>227.887</c:v>
                </c:pt>
                <c:pt idx="61">
                  <c:v>223.80600000000001</c:v>
                </c:pt>
                <c:pt idx="62">
                  <c:v>213.565</c:v>
                </c:pt>
                <c:pt idx="63">
                  <c:v>193.64500000000001</c:v>
                </c:pt>
                <c:pt idx="64">
                  <c:v>160.17699999999999</c:v>
                </c:pt>
                <c:pt idx="65">
                  <c:v>122.129</c:v>
                </c:pt>
                <c:pt idx="66">
                  <c:v>94.951999999999998</c:v>
                </c:pt>
                <c:pt idx="67">
                  <c:v>86.742000000000004</c:v>
                </c:pt>
                <c:pt idx="68">
                  <c:v>85.29</c:v>
                </c:pt>
                <c:pt idx="69">
                  <c:v>85.129000000000005</c:v>
                </c:pt>
                <c:pt idx="70">
                  <c:v>86.581000000000003</c:v>
                </c:pt>
                <c:pt idx="71">
                  <c:v>88.338999999999999</c:v>
                </c:pt>
                <c:pt idx="72">
                  <c:v>90.564999999999998</c:v>
                </c:pt>
                <c:pt idx="73">
                  <c:v>93.451999999999998</c:v>
                </c:pt>
                <c:pt idx="74">
                  <c:v>98.935000000000002</c:v>
                </c:pt>
                <c:pt idx="75">
                  <c:v>106.5</c:v>
                </c:pt>
                <c:pt idx="76">
                  <c:v>116.645</c:v>
                </c:pt>
                <c:pt idx="77">
                  <c:v>128.87100000000001</c:v>
                </c:pt>
                <c:pt idx="78">
                  <c:v>142.08099999999999</c:v>
                </c:pt>
                <c:pt idx="79">
                  <c:v>153.161</c:v>
                </c:pt>
                <c:pt idx="80">
                  <c:v>165.25800000000001</c:v>
                </c:pt>
                <c:pt idx="81">
                  <c:v>174.08099999999999</c:v>
                </c:pt>
                <c:pt idx="82">
                  <c:v>179.548</c:v>
                </c:pt>
                <c:pt idx="83">
                  <c:v>183.08099999999999</c:v>
                </c:pt>
                <c:pt idx="84">
                  <c:v>181.91900000000001</c:v>
                </c:pt>
                <c:pt idx="85">
                  <c:v>173.839</c:v>
                </c:pt>
                <c:pt idx="86">
                  <c:v>156.226</c:v>
                </c:pt>
                <c:pt idx="87">
                  <c:v>128.62899999999999</c:v>
                </c:pt>
                <c:pt idx="88">
                  <c:v>99.629000000000005</c:v>
                </c:pt>
                <c:pt idx="89">
                  <c:v>84.064999999999998</c:v>
                </c:pt>
                <c:pt idx="90">
                  <c:v>80.096999999999994</c:v>
                </c:pt>
                <c:pt idx="91">
                  <c:v>79.661000000000001</c:v>
                </c:pt>
                <c:pt idx="92">
                  <c:v>79.644999999999996</c:v>
                </c:pt>
                <c:pt idx="93">
                  <c:v>78.387</c:v>
                </c:pt>
                <c:pt idx="94">
                  <c:v>78.161000000000001</c:v>
                </c:pt>
                <c:pt idx="95">
                  <c:v>77.129000000000005</c:v>
                </c:pt>
                <c:pt idx="96">
                  <c:v>78.257999999999996</c:v>
                </c:pt>
                <c:pt idx="97">
                  <c:v>77.161000000000001</c:v>
                </c:pt>
                <c:pt idx="98">
                  <c:v>76.742000000000004</c:v>
                </c:pt>
                <c:pt idx="99">
                  <c:v>76.709999999999994</c:v>
                </c:pt>
                <c:pt idx="100">
                  <c:v>76.548000000000002</c:v>
                </c:pt>
                <c:pt idx="101">
                  <c:v>76.403000000000006</c:v>
                </c:pt>
                <c:pt idx="102">
                  <c:v>75.613</c:v>
                </c:pt>
                <c:pt idx="103">
                  <c:v>75.725999999999999</c:v>
                </c:pt>
                <c:pt idx="104">
                  <c:v>76.483999999999995</c:v>
                </c:pt>
                <c:pt idx="105">
                  <c:v>75.096999999999994</c:v>
                </c:pt>
                <c:pt idx="106">
                  <c:v>74.209999999999994</c:v>
                </c:pt>
                <c:pt idx="107">
                  <c:v>76.242000000000004</c:v>
                </c:pt>
                <c:pt idx="108">
                  <c:v>74.644999999999996</c:v>
                </c:pt>
                <c:pt idx="109">
                  <c:v>75.274000000000001</c:v>
                </c:pt>
                <c:pt idx="110">
                  <c:v>74.031999999999996</c:v>
                </c:pt>
                <c:pt idx="111">
                  <c:v>74.613</c:v>
                </c:pt>
                <c:pt idx="112">
                  <c:v>73.596999999999994</c:v>
                </c:pt>
                <c:pt idx="113">
                  <c:v>74.209999999999994</c:v>
                </c:pt>
                <c:pt idx="114">
                  <c:v>73.403000000000006</c:v>
                </c:pt>
                <c:pt idx="115">
                  <c:v>75.209999999999994</c:v>
                </c:pt>
                <c:pt idx="116">
                  <c:v>75.338999999999999</c:v>
                </c:pt>
                <c:pt idx="117">
                  <c:v>77.290000000000006</c:v>
                </c:pt>
                <c:pt idx="118">
                  <c:v>80</c:v>
                </c:pt>
                <c:pt idx="119">
                  <c:v>82.403000000000006</c:v>
                </c:pt>
                <c:pt idx="120">
                  <c:v>85.951999999999998</c:v>
                </c:pt>
                <c:pt idx="121">
                  <c:v>87.855000000000004</c:v>
                </c:pt>
                <c:pt idx="122">
                  <c:v>88.5</c:v>
                </c:pt>
                <c:pt idx="123">
                  <c:v>87.418999999999997</c:v>
                </c:pt>
                <c:pt idx="124">
                  <c:v>84.613</c:v>
                </c:pt>
                <c:pt idx="125">
                  <c:v>80.242000000000004</c:v>
                </c:pt>
                <c:pt idx="126">
                  <c:v>77.225999999999999</c:v>
                </c:pt>
                <c:pt idx="127">
                  <c:v>73.725999999999999</c:v>
                </c:pt>
                <c:pt idx="128">
                  <c:v>71.983999999999995</c:v>
                </c:pt>
                <c:pt idx="129">
                  <c:v>70.725999999999999</c:v>
                </c:pt>
                <c:pt idx="130">
                  <c:v>70.629000000000005</c:v>
                </c:pt>
                <c:pt idx="131">
                  <c:v>69.548000000000002</c:v>
                </c:pt>
                <c:pt idx="132">
                  <c:v>69.016000000000005</c:v>
                </c:pt>
                <c:pt idx="133">
                  <c:v>69.081000000000003</c:v>
                </c:pt>
                <c:pt idx="134">
                  <c:v>69.290000000000006</c:v>
                </c:pt>
                <c:pt idx="135">
                  <c:v>69.403000000000006</c:v>
                </c:pt>
                <c:pt idx="136">
                  <c:v>69.096999999999994</c:v>
                </c:pt>
                <c:pt idx="137">
                  <c:v>68.757999999999996</c:v>
                </c:pt>
                <c:pt idx="138">
                  <c:v>68.596999999999994</c:v>
                </c:pt>
                <c:pt idx="139">
                  <c:v>68.709999999999994</c:v>
                </c:pt>
                <c:pt idx="140">
                  <c:v>68.113</c:v>
                </c:pt>
                <c:pt idx="141">
                  <c:v>67.564999999999998</c:v>
                </c:pt>
                <c:pt idx="142">
                  <c:v>67.935000000000002</c:v>
                </c:pt>
                <c:pt idx="143">
                  <c:v>66.757999999999996</c:v>
                </c:pt>
                <c:pt idx="144">
                  <c:v>67.564999999999998</c:v>
                </c:pt>
                <c:pt idx="145">
                  <c:v>67.725999999999999</c:v>
                </c:pt>
                <c:pt idx="146">
                  <c:v>68.370999999999995</c:v>
                </c:pt>
                <c:pt idx="147">
                  <c:v>69.951999999999998</c:v>
                </c:pt>
                <c:pt idx="148">
                  <c:v>70.387</c:v>
                </c:pt>
                <c:pt idx="149">
                  <c:v>71.548000000000002</c:v>
                </c:pt>
                <c:pt idx="150">
                  <c:v>73.387</c:v>
                </c:pt>
                <c:pt idx="151">
                  <c:v>73.951999999999998</c:v>
                </c:pt>
                <c:pt idx="152">
                  <c:v>74.725999999999999</c:v>
                </c:pt>
                <c:pt idx="153">
                  <c:v>73.629000000000005</c:v>
                </c:pt>
                <c:pt idx="154">
                  <c:v>72.418999999999997</c:v>
                </c:pt>
                <c:pt idx="155">
                  <c:v>70.081000000000003</c:v>
                </c:pt>
                <c:pt idx="156">
                  <c:v>68.370999999999995</c:v>
                </c:pt>
                <c:pt idx="157">
                  <c:v>66.531999999999996</c:v>
                </c:pt>
                <c:pt idx="158">
                  <c:v>66.161000000000001</c:v>
                </c:pt>
                <c:pt idx="159">
                  <c:v>64.581000000000003</c:v>
                </c:pt>
                <c:pt idx="160">
                  <c:v>65.177000000000007</c:v>
                </c:pt>
                <c:pt idx="161">
                  <c:v>65.305999999999997</c:v>
                </c:pt>
                <c:pt idx="162">
                  <c:v>65.290000000000006</c:v>
                </c:pt>
                <c:pt idx="163">
                  <c:v>63.984000000000002</c:v>
                </c:pt>
                <c:pt idx="164">
                  <c:v>64.435000000000002</c:v>
                </c:pt>
                <c:pt idx="165">
                  <c:v>64.435000000000002</c:v>
                </c:pt>
                <c:pt idx="166">
                  <c:v>63.823</c:v>
                </c:pt>
                <c:pt idx="167">
                  <c:v>63.838999999999999</c:v>
                </c:pt>
                <c:pt idx="168">
                  <c:v>64.451999999999998</c:v>
                </c:pt>
                <c:pt idx="169">
                  <c:v>63.902999999999999</c:v>
                </c:pt>
                <c:pt idx="170">
                  <c:v>63.515999999999998</c:v>
                </c:pt>
                <c:pt idx="171">
                  <c:v>64.613</c:v>
                </c:pt>
                <c:pt idx="172">
                  <c:v>63</c:v>
                </c:pt>
                <c:pt idx="173">
                  <c:v>64.161000000000001</c:v>
                </c:pt>
                <c:pt idx="174">
                  <c:v>63.097000000000001</c:v>
                </c:pt>
                <c:pt idx="175">
                  <c:v>62.935000000000002</c:v>
                </c:pt>
                <c:pt idx="176">
                  <c:v>62.741999999999997</c:v>
                </c:pt>
                <c:pt idx="177">
                  <c:v>63.305999999999997</c:v>
                </c:pt>
                <c:pt idx="178">
                  <c:v>63.597000000000001</c:v>
                </c:pt>
                <c:pt idx="179">
                  <c:v>63.531999999999996</c:v>
                </c:pt>
                <c:pt idx="180">
                  <c:v>62.968000000000004</c:v>
                </c:pt>
                <c:pt idx="181">
                  <c:v>63.015999999999998</c:v>
                </c:pt>
                <c:pt idx="182">
                  <c:v>63.29</c:v>
                </c:pt>
                <c:pt idx="183">
                  <c:v>63.274000000000001</c:v>
                </c:pt>
                <c:pt idx="184">
                  <c:v>62.21</c:v>
                </c:pt>
                <c:pt idx="185">
                  <c:v>61.984000000000002</c:v>
                </c:pt>
                <c:pt idx="186">
                  <c:v>63.177</c:v>
                </c:pt>
                <c:pt idx="187">
                  <c:v>63.79</c:v>
                </c:pt>
                <c:pt idx="188">
                  <c:v>62.823</c:v>
                </c:pt>
                <c:pt idx="189">
                  <c:v>62.79</c:v>
                </c:pt>
                <c:pt idx="190">
                  <c:v>62.805999999999997</c:v>
                </c:pt>
                <c:pt idx="191">
                  <c:v>63.081000000000003</c:v>
                </c:pt>
                <c:pt idx="192">
                  <c:v>62.661000000000001</c:v>
                </c:pt>
                <c:pt idx="193">
                  <c:v>62.838999999999999</c:v>
                </c:pt>
                <c:pt idx="194">
                  <c:v>62.661000000000001</c:v>
                </c:pt>
                <c:pt idx="195">
                  <c:v>62.628999999999998</c:v>
                </c:pt>
                <c:pt idx="196">
                  <c:v>61.968000000000004</c:v>
                </c:pt>
                <c:pt idx="197">
                  <c:v>63.451999999999998</c:v>
                </c:pt>
                <c:pt idx="198">
                  <c:v>62.451999999999998</c:v>
                </c:pt>
                <c:pt idx="199">
                  <c:v>62.79</c:v>
                </c:pt>
                <c:pt idx="200">
                  <c:v>62.241999999999997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87.637326503984468</c:v>
                </c:pt>
                <c:pt idx="15">
                  <c:v>87.905133213654466</c:v>
                </c:pt>
                <c:pt idx="16">
                  <c:v>88.171916081782541</c:v>
                </c:pt>
                <c:pt idx="17">
                  <c:v>88.437370971816122</c:v>
                </c:pt>
                <c:pt idx="18">
                  <c:v>88.701151576218308</c:v>
                </c:pt>
                <c:pt idx="19">
                  <c:v>88.962865775954015</c:v>
                </c:pt>
                <c:pt idx="20">
                  <c:v>89.222072023624378</c:v>
                </c:pt>
                <c:pt idx="21">
                  <c:v>89.478275840329829</c:v>
                </c:pt>
                <c:pt idx="22">
                  <c:v>89.73092653829417</c:v>
                </c:pt>
                <c:pt idx="23">
                  <c:v>89.979414307999065</c:v>
                </c:pt>
                <c:pt idx="24">
                  <c:v>90.223067844024214</c:v>
                </c:pt>
                <c:pt idx="25">
                  <c:v>90.461152737276137</c:v>
                </c:pt>
                <c:pt idx="26">
                  <c:v>90.692870953417696</c:v>
                </c:pt>
                <c:pt idx="27">
                  <c:v>90.917361891247964</c:v>
                </c:pt>
                <c:pt idx="28">
                  <c:v>91.133705856436023</c:v>
                </c:pt>
                <c:pt idx="29">
                  <c:v>91.340931457817717</c:v>
                </c:pt>
                <c:pt idx="30">
                  <c:v>91.538029726805803</c:v>
                </c:pt>
                <c:pt idx="31">
                  <c:v>91.723980169249117</c:v>
                </c:pt>
                <c:pt idx="32">
                  <c:v>91.897798269088014</c:v>
                </c:pt>
                <c:pt idx="33">
                  <c:v>92.058621334347492</c:v>
                </c:pt>
                <c:pt idx="34">
                  <c:v>92.205861564985852</c:v>
                </c:pt>
                <c:pt idx="35">
                  <c:v>92.339473649237263</c:v>
                </c:pt>
                <c:pt idx="36">
                  <c:v>92.460410714253413</c:v>
                </c:pt>
                <c:pt idx="37">
                  <c:v>92.5713776584263</c:v>
                </c:pt>
                <c:pt idx="38">
                  <c:v>92.678032803758427</c:v>
                </c:pt>
                <c:pt idx="39">
                  <c:v>92.790830802099876</c:v>
                </c:pt>
                <c:pt idx="40">
                  <c:v>92.927728186496125</c:v>
                </c:pt>
                <c:pt idx="41">
                  <c:v>93.117965478278876</c:v>
                </c:pt>
                <c:pt idx="42">
                  <c:v>93.407065345571127</c:v>
                </c:pt>
                <c:pt idx="43">
                  <c:v>93.863009320349931</c:v>
                </c:pt>
                <c:pt idx="44">
                  <c:v>94.583245147484249</c:v>
                </c:pt>
                <c:pt idx="45">
                  <c:v>95.701722304213433</c:v>
                </c:pt>
                <c:pt idx="46">
                  <c:v>97.394583866181449</c:v>
                </c:pt>
                <c:pt idx="47">
                  <c:v>99.882546726167433</c:v>
                </c:pt>
                <c:pt idx="48">
                  <c:v>103.42753522388621</c:v>
                </c:pt>
                <c:pt idx="49">
                  <c:v>108.32100864332794</c:v>
                </c:pt>
                <c:pt idx="50">
                  <c:v>114.86186986497233</c:v>
                </c:pt>
                <c:pt idx="51">
                  <c:v>123.32302267420559</c:v>
                </c:pt>
                <c:pt idx="52">
                  <c:v>133.90748544315792</c:v>
                </c:pt>
                <c:pt idx="53">
                  <c:v>146.6967399118692</c:v>
                </c:pt>
                <c:pt idx="54">
                  <c:v>161.59332020437731</c:v>
                </c:pt>
                <c:pt idx="55">
                  <c:v>178.25142920364598</c:v>
                </c:pt>
                <c:pt idx="56">
                  <c:v>195.96931191132145</c:v>
                </c:pt>
                <c:pt idx="57">
                  <c:v>213.50020328812175</c:v>
                </c:pt>
                <c:pt idx="58">
                  <c:v>228.78728933844238</c:v>
                </c:pt>
                <c:pt idx="59">
                  <c:v>238.82131056254514</c:v>
                </c:pt>
                <c:pt idx="60">
                  <c:v>240.07492952138429</c:v>
                </c:pt>
                <c:pt idx="61">
                  <c:v>229.8808394262353</c:v>
                </c:pt>
                <c:pt idx="62">
                  <c:v>208.32197466812406</c:v>
                </c:pt>
                <c:pt idx="63">
                  <c:v>179.2061965418365</c:v>
                </c:pt>
                <c:pt idx="64">
                  <c:v>148.86006252682861</c:v>
                </c:pt>
                <c:pt idx="65">
                  <c:v>123.22458024908737</c:v>
                </c:pt>
                <c:pt idx="66">
                  <c:v>105.36123108306089</c:v>
                </c:pt>
                <c:pt idx="67">
                  <c:v>95.048026527731963</c:v>
                </c:pt>
                <c:pt idx="68">
                  <c:v>90.192949360175177</c:v>
                </c:pt>
                <c:pt idx="69">
                  <c:v>88.547123636335328</c:v>
                </c:pt>
                <c:pt idx="70">
                  <c:v>88.619219292205969</c:v>
                </c:pt>
                <c:pt idx="71">
                  <c:v>89.748231371475939</c:v>
                </c:pt>
                <c:pt idx="72">
                  <c:v>91.814978376293809</c:v>
                </c:pt>
                <c:pt idx="73">
                  <c:v>94.963271499027272</c:v>
                </c:pt>
                <c:pt idx="74">
                  <c:v>99.433499491341522</c:v>
                </c:pt>
                <c:pt idx="75">
                  <c:v>105.47327406546962</c:v>
                </c:pt>
                <c:pt idx="76">
                  <c:v>113.27610513843544</c:v>
                </c:pt>
                <c:pt idx="77">
                  <c:v>122.92444489815234</c:v>
                </c:pt>
                <c:pt idx="78">
                  <c:v>134.33275705821134</c:v>
                </c:pt>
                <c:pt idx="79">
                  <c:v>147.18769737532841</c:v>
                </c:pt>
                <c:pt idx="80">
                  <c:v>160.856030001325</c:v>
                </c:pt>
                <c:pt idx="81">
                  <c:v>174.17851956694864</c:v>
                </c:pt>
                <c:pt idx="82">
                  <c:v>185.09338238226212</c:v>
                </c:pt>
                <c:pt idx="83">
                  <c:v>190.37833488220309</c:v>
                </c:pt>
                <c:pt idx="84">
                  <c:v>186.38458966652405</c:v>
                </c:pt>
                <c:pt idx="85">
                  <c:v>171.36008430903362</c:v>
                </c:pt>
                <c:pt idx="86">
                  <c:v>147.91685239902228</c:v>
                </c:pt>
                <c:pt idx="87">
                  <c:v>122.62275834313937</c:v>
                </c:pt>
                <c:pt idx="88">
                  <c:v>102.09994673289593</c:v>
                </c:pt>
                <c:pt idx="89">
                  <c:v>89.225262014196346</c:v>
                </c:pt>
                <c:pt idx="90">
                  <c:v>82.865676198423046</c:v>
                </c:pt>
                <c:pt idx="91">
                  <c:v>80.305369078651253</c:v>
                </c:pt>
                <c:pt idx="92">
                  <c:v>79.36802635857876</c:v>
                </c:pt>
                <c:pt idx="93">
                  <c:v>78.95365915547292</c:v>
                </c:pt>
                <c:pt idx="94">
                  <c:v>78.669170260843487</c:v>
                </c:pt>
                <c:pt idx="95">
                  <c:v>78.410820458143803</c:v>
                </c:pt>
                <c:pt idx="96">
                  <c:v>78.157899503112745</c:v>
                </c:pt>
                <c:pt idx="97">
                  <c:v>77.907173693967451</c:v>
                </c:pt>
                <c:pt idx="98">
                  <c:v>77.658172944503875</c:v>
                </c:pt>
                <c:pt idx="99">
                  <c:v>77.410763513060559</c:v>
                </c:pt>
                <c:pt idx="100">
                  <c:v>77.164847486908059</c:v>
                </c:pt>
                <c:pt idx="101">
                  <c:v>76.92033456539788</c:v>
                </c:pt>
                <c:pt idx="102">
                  <c:v>76.677140235812161</c:v>
                </c:pt>
                <c:pt idx="103">
                  <c:v>76.435186566074606</c:v>
                </c:pt>
                <c:pt idx="104">
                  <c:v>76.194405750731391</c:v>
                </c:pt>
                <c:pt idx="105">
                  <c:v>75.954752732331514</c:v>
                </c:pt>
                <c:pt idx="106">
                  <c:v>75.716246126253324</c:v>
                </c:pt>
                <c:pt idx="107">
                  <c:v>75.47908945494143</c:v>
                </c:pt>
                <c:pt idx="108">
                  <c:v>75.243998601391425</c:v>
                </c:pt>
                <c:pt idx="109">
                  <c:v>75.013004753267822</c:v>
                </c:pt>
                <c:pt idx="110">
                  <c:v>74.791229967229839</c:v>
                </c:pt>
                <c:pt idx="111">
                  <c:v>74.590392004768319</c:v>
                </c:pt>
                <c:pt idx="112">
                  <c:v>74.434877366335357</c:v>
                </c:pt>
                <c:pt idx="113">
                  <c:v>74.370696326776283</c:v>
                </c:pt>
                <c:pt idx="114">
                  <c:v>74.475948476331709</c:v>
                </c:pt>
                <c:pt idx="115">
                  <c:v>74.868322685318162</c:v>
                </c:pt>
                <c:pt idx="116">
                  <c:v>75.701289468792098</c:v>
                </c:pt>
                <c:pt idx="117">
                  <c:v>77.13765334731022</c:v>
                </c:pt>
                <c:pt idx="118">
                  <c:v>79.288253007336934</c:v>
                </c:pt>
                <c:pt idx="119">
                  <c:v>82.10579901663877</c:v>
                </c:pt>
                <c:pt idx="120">
                  <c:v>85.24117467228335</c:v>
                </c:pt>
                <c:pt idx="121">
                  <c:v>87.937253418684421</c:v>
                </c:pt>
                <c:pt idx="122">
                  <c:v>89.148726945478984</c:v>
                </c:pt>
                <c:pt idx="123">
                  <c:v>88.049674119877963</c:v>
                </c:pt>
                <c:pt idx="124">
                  <c:v>84.698849516841292</c:v>
                </c:pt>
                <c:pt idx="125">
                  <c:v>80.202512917973522</c:v>
                </c:pt>
                <c:pt idx="126">
                  <c:v>76.034261632149096</c:v>
                </c:pt>
                <c:pt idx="127">
                  <c:v>73.108449899245159</c:v>
                </c:pt>
                <c:pt idx="128">
                  <c:v>71.46986669336512</c:v>
                </c:pt>
                <c:pt idx="129">
                  <c:v>70.673864354831053</c:v>
                </c:pt>
                <c:pt idx="130">
                  <c:v>70.271922055479749</c:v>
                </c:pt>
                <c:pt idx="131">
                  <c:v>70.007753530033668</c:v>
                </c:pt>
                <c:pt idx="132">
                  <c:v>69.780809577910318</c:v>
                </c:pt>
                <c:pt idx="133">
                  <c:v>69.562346455704514</c:v>
                </c:pt>
                <c:pt idx="134">
                  <c:v>69.346247006886969</c:v>
                </c:pt>
                <c:pt idx="135">
                  <c:v>69.131570280489015</c:v>
                </c:pt>
                <c:pt idx="136">
                  <c:v>68.918260206579433</c:v>
                </c:pt>
                <c:pt idx="137">
                  <c:v>68.70637835463387</c:v>
                </c:pt>
                <c:pt idx="138">
                  <c:v>68.496015951189094</c:v>
                </c:pt>
                <c:pt idx="139">
                  <c:v>68.287358660057592</c:v>
                </c:pt>
                <c:pt idx="140">
                  <c:v>68.080993328644936</c:v>
                </c:pt>
                <c:pt idx="141">
                  <c:v>67.878967375064548</c:v>
                </c:pt>
                <c:pt idx="142">
                  <c:v>67.687842327145759</c:v>
                </c:pt>
                <c:pt idx="143">
                  <c:v>67.525887779904863</c:v>
                </c:pt>
                <c:pt idx="144">
                  <c:v>67.436269963508337</c:v>
                </c:pt>
                <c:pt idx="145">
                  <c:v>67.50353868306847</c:v>
                </c:pt>
                <c:pt idx="146">
                  <c:v>67.859587744548449</c:v>
                </c:pt>
                <c:pt idx="147">
                  <c:v>68.653164707065017</c:v>
                </c:pt>
                <c:pt idx="148">
                  <c:v>69.962821080171551</c:v>
                </c:pt>
                <c:pt idx="149">
                  <c:v>71.675812354513113</c:v>
                </c:pt>
                <c:pt idx="150">
                  <c:v>73.418354716371923</c:v>
                </c:pt>
                <c:pt idx="151">
                  <c:v>74.638161356176255</c:v>
                </c:pt>
                <c:pt idx="152">
                  <c:v>74.849203470256555</c:v>
                </c:pt>
                <c:pt idx="153">
                  <c:v>73.899257278090644</c:v>
                </c:pt>
                <c:pt idx="154">
                  <c:v>72.062642035102328</c:v>
                </c:pt>
                <c:pt idx="155">
                  <c:v>69.882335135497001</c:v>
                </c:pt>
                <c:pt idx="156">
                  <c:v>67.883857073482872</c:v>
                </c:pt>
                <c:pt idx="157">
                  <c:v>66.364023738235119</c:v>
                </c:pt>
                <c:pt idx="158">
                  <c:v>65.359851740854978</c:v>
                </c:pt>
                <c:pt idx="159">
                  <c:v>64.750380507816743</c:v>
                </c:pt>
                <c:pt idx="160">
                  <c:v>64.379412548735218</c:v>
                </c:pt>
                <c:pt idx="161">
                  <c:v>64.126872804331498</c:v>
                </c:pt>
                <c:pt idx="162">
                  <c:v>63.923610361489423</c:v>
                </c:pt>
                <c:pt idx="163">
                  <c:v>63.737686218105061</c:v>
                </c:pt>
                <c:pt idx="164">
                  <c:v>63.556880259684618</c:v>
                </c:pt>
                <c:pt idx="165">
                  <c:v>63.377223079044342</c:v>
                </c:pt>
                <c:pt idx="166">
                  <c:v>63.197574380867145</c:v>
                </c:pt>
                <c:pt idx="167">
                  <c:v>63.01760857928889</c:v>
                </c:pt>
                <c:pt idx="168">
                  <c:v>62.837204514164362</c:v>
                </c:pt>
                <c:pt idx="169">
                  <c:v>62.656291567568907</c:v>
                </c:pt>
                <c:pt idx="170">
                  <c:v>62.47481674595474</c:v>
                </c:pt>
                <c:pt idx="171">
                  <c:v>62.292738324236602</c:v>
                </c:pt>
                <c:pt idx="172">
                  <c:v>62.110024315354728</c:v>
                </c:pt>
                <c:pt idx="173">
                  <c:v>61.926651621105606</c:v>
                </c:pt>
                <c:pt idx="174">
                  <c:v>61.742605222673454</c:v>
                </c:pt>
                <c:pt idx="175">
                  <c:v>61.557877348726024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87.637326503976894</c:v>
                </c:pt>
                <c:pt idx="15">
                  <c:v>87.905133213627991</c:v>
                </c:pt>
                <c:pt idx="16">
                  <c:v>88.171916081692331</c:v>
                </c:pt>
                <c:pt idx="17">
                  <c:v>88.437370971516586</c:v>
                </c:pt>
                <c:pt idx="18">
                  <c:v>88.701151575249099</c:v>
                </c:pt>
                <c:pt idx="19">
                  <c:v>88.962865772898198</c:v>
                </c:pt>
                <c:pt idx="20">
                  <c:v>89.222072014236218</c:v>
                </c:pt>
                <c:pt idx="21">
                  <c:v>89.47827581222505</c:v>
                </c:pt>
                <c:pt idx="22">
                  <c:v>89.730926456310797</c:v>
                </c:pt>
                <c:pt idx="23">
                  <c:v>89.979414074966144</c:v>
                </c:pt>
                <c:pt idx="24">
                  <c:v>90.223067198585895</c:v>
                </c:pt>
                <c:pt idx="25">
                  <c:v>90.461150995316359</c:v>
                </c:pt>
                <c:pt idx="26">
                  <c:v>90.692866372342394</c:v>
                </c:pt>
                <c:pt idx="27">
                  <c:v>90.917350151935409</c:v>
                </c:pt>
                <c:pt idx="28">
                  <c:v>91.133676543195747</c:v>
                </c:pt>
                <c:pt idx="29">
                  <c:v>91.340860134601726</c:v>
                </c:pt>
                <c:pt idx="30">
                  <c:v>91.537860626678665</c:v>
                </c:pt>
                <c:pt idx="31">
                  <c:v>91.7235895057119</c:v>
                </c:pt>
                <c:pt idx="32">
                  <c:v>91.896918825981416</c:v>
                </c:pt>
                <c:pt idx="33">
                  <c:v>92.056692217440144</c:v>
                </c:pt>
                <c:pt idx="34">
                  <c:v>92.201738166826303</c:v>
                </c:pt>
                <c:pt idx="35">
                  <c:v>92.330885532772584</c:v>
                </c:pt>
                <c:pt idx="36">
                  <c:v>92.442981150987336</c:v>
                </c:pt>
                <c:pt idx="37">
                  <c:v>92.536909267330117</c:v>
                </c:pt>
                <c:pt idx="38">
                  <c:v>92.611612409961282</c:v>
                </c:pt>
                <c:pt idx="39">
                  <c:v>92.666113184152181</c:v>
                </c:pt>
                <c:pt idx="40">
                  <c:v>92.699536354048703</c:v>
                </c:pt>
                <c:pt idx="41">
                  <c:v>92.71113047516981</c:v>
                </c:pt>
                <c:pt idx="42">
                  <c:v>92.700288270530493</c:v>
                </c:pt>
                <c:pt idx="43">
                  <c:v>92.666564912059599</c:v>
                </c:pt>
                <c:pt idx="44">
                  <c:v>92.609693385428102</c:v>
                </c:pt>
                <c:pt idx="45">
                  <c:v>92.529596185190272</c:v>
                </c:pt>
                <c:pt idx="46">
                  <c:v>92.426392708601981</c:v>
                </c:pt>
                <c:pt idx="47">
                  <c:v>92.300401886007847</c:v>
                </c:pt>
                <c:pt idx="48">
                  <c:v>92.152139793715151</c:v>
                </c:pt>
                <c:pt idx="49">
                  <c:v>91.982312227913297</c:v>
                </c:pt>
                <c:pt idx="50">
                  <c:v>91.79180245853567</c:v>
                </c:pt>
                <c:pt idx="51">
                  <c:v>91.58165461179064</c:v>
                </c:pt>
                <c:pt idx="52">
                  <c:v>91.353053331918659</c:v>
                </c:pt>
                <c:pt idx="53">
                  <c:v>91.107300531713406</c:v>
                </c:pt>
                <c:pt idx="54">
                  <c:v>90.845790146858405</c:v>
                </c:pt>
                <c:pt idx="55">
                  <c:v>90.569981855788527</c:v>
                </c:pt>
                <c:pt idx="56">
                  <c:v>90.281374714732152</c:v>
                </c:pt>
                <c:pt idx="57">
                  <c:v>89.98148159209174</c:v>
                </c:pt>
                <c:pt idx="58">
                  <c:v>89.671805176772523</c:v>
                </c:pt>
                <c:pt idx="59">
                  <c:v>89.353816193599613</c:v>
                </c:pt>
                <c:pt idx="60">
                  <c:v>89.02893429890166</c:v>
                </c:pt>
                <c:pt idx="61">
                  <c:v>88.698511963740941</c:v>
                </c:pt>
                <c:pt idx="62">
                  <c:v>88.363821492715701</c:v>
                </c:pt>
                <c:pt idx="63">
                  <c:v>88.026045182013519</c:v>
                </c:pt>
                <c:pt idx="64">
                  <c:v>87.686268497966395</c:v>
                </c:pt>
                <c:pt idx="65">
                  <c:v>87.345476060452455</c:v>
                </c:pt>
                <c:pt idx="66">
                  <c:v>87.004550145239222</c:v>
                </c:pt>
                <c:pt idx="67">
                  <c:v>86.664271374791824</c:v>
                </c:pt>
                <c:pt idx="68">
                  <c:v>86.325321245623215</c:v>
                </c:pt>
                <c:pt idx="69">
                  <c:v>85.988286138395594</c:v>
                </c:pt>
                <c:pt idx="70">
                  <c:v>85.653662470662695</c:v>
                </c:pt>
                <c:pt idx="71">
                  <c:v>85.321862677282738</c:v>
                </c:pt>
                <c:pt idx="72">
                  <c:v>84.993221736312023</c:v>
                </c:pt>
                <c:pt idx="73">
                  <c:v>84.668003995255162</c:v>
                </c:pt>
                <c:pt idx="74">
                  <c:v>84.346410091131688</c:v>
                </c:pt>
                <c:pt idx="75">
                  <c:v>84.02858379576341</c:v>
                </c:pt>
                <c:pt idx="76">
                  <c:v>83.714618653429909</c:v>
                </c:pt>
                <c:pt idx="77">
                  <c:v>83.404564310535136</c:v>
                </c:pt>
                <c:pt idx="78">
                  <c:v>83.09843246558556</c:v>
                </c:pt>
                <c:pt idx="79">
                  <c:v>82.796202392351702</c:v>
                </c:pt>
                <c:pt idx="80">
                  <c:v>82.497826009596722</c:v>
                </c:pt>
                <c:pt idx="81">
                  <c:v>82.203232487415789</c:v>
                </c:pt>
                <c:pt idx="82">
                  <c:v>81.912332393374541</c:v>
                </c:pt>
                <c:pt idx="83">
                  <c:v>81.625021391661434</c:v>
                </c:pt>
                <c:pt idx="84">
                  <c:v>81.341183515807415</c:v>
                </c:pt>
                <c:pt idx="85">
                  <c:v>81.060694040601035</c:v>
                </c:pt>
                <c:pt idx="86">
                  <c:v>80.783421982039002</c:v>
                </c:pt>
                <c:pt idx="87">
                  <c:v>80.509232255870046</c:v>
                </c:pt>
                <c:pt idx="88">
                  <c:v>80.23798752583555</c:v>
                </c:pt>
                <c:pt idx="89">
                  <c:v>79.969549772364616</c:v>
                </c:pt>
                <c:pt idx="90">
                  <c:v>79.703781611479855</c:v>
                </c:pt>
                <c:pt idx="91">
                  <c:v>79.440547392208686</c:v>
                </c:pt>
                <c:pt idx="92">
                  <c:v>79.17971409903015</c:v>
                </c:pt>
                <c:pt idx="93">
                  <c:v>78.921152083945572</c:v>
                </c:pt>
                <c:pt idx="94">
                  <c:v>78.664735650739033</c:v>
                </c:pt>
                <c:pt idx="95">
                  <c:v>78.410343511965522</c:v>
                </c:pt>
                <c:pt idx="96">
                  <c:v>78.157859137223227</c:v>
                </c:pt>
                <c:pt idx="97">
                  <c:v>77.907171009370771</c:v>
                </c:pt>
                <c:pt idx="98">
                  <c:v>77.658172803565421</c:v>
                </c:pt>
                <c:pt idx="99">
                  <c:v>77.410763502339904</c:v>
                </c:pt>
                <c:pt idx="100">
                  <c:v>77.164847458410904</c:v>
                </c:pt>
                <c:pt idx="101">
                  <c:v>76.920334415522575</c:v>
                </c:pt>
                <c:pt idx="102">
                  <c:v>76.677139496372561</c:v>
                </c:pt>
                <c:pt idx="103">
                  <c:v>76.435183165538717</c:v>
                </c:pt>
                <c:pt idx="104">
                  <c:v>76.194391174313452</c:v>
                </c:pt>
                <c:pt idx="105">
                  <c:v>75.954694493452266</c:v>
                </c:pt>
                <c:pt idx="106">
                  <c:v>75.716029239038548</c:v>
                </c:pt>
                <c:pt idx="107">
                  <c:v>75.478336595951561</c:v>
                </c:pt>
                <c:pt idx="108">
                  <c:v>75.241562742782023</c:v>
                </c:pt>
                <c:pt idx="109">
                  <c:v>75.005658781461435</c:v>
                </c:pt>
                <c:pt idx="110">
                  <c:v>74.770580674342156</c:v>
                </c:pt>
                <c:pt idx="111">
                  <c:v>74.536289190973903</c:v>
                </c:pt>
                <c:pt idx="112">
                  <c:v>74.302749866355484</c:v>
                </c:pt>
                <c:pt idx="113">
                  <c:v>74.069932971985054</c:v>
                </c:pt>
                <c:pt idx="114">
                  <c:v>73.837813500574555</c:v>
                </c:pt>
                <c:pt idx="115">
                  <c:v>73.606371164820956</c:v>
                </c:pt>
                <c:pt idx="116">
                  <c:v>73.375590410124701</c:v>
                </c:pt>
                <c:pt idx="117">
                  <c:v>73.145460440599578</c:v>
                </c:pt>
                <c:pt idx="118">
                  <c:v>72.915975257117921</c:v>
                </c:pt>
                <c:pt idx="119">
                  <c:v>72.68713370546287</c:v>
                </c:pt>
                <c:pt idx="120">
                  <c:v>72.458939531910701</c:v>
                </c:pt>
                <c:pt idx="121">
                  <c:v>72.231401442725343</c:v>
                </c:pt>
                <c:pt idx="122">
                  <c:v>72.004533163115411</c:v>
                </c:pt>
                <c:pt idx="123">
                  <c:v>71.778353490175277</c:v>
                </c:pt>
                <c:pt idx="124">
                  <c:v>71.55288633321662</c:v>
                </c:pt>
                <c:pt idx="125">
                  <c:v>71.328160733707989</c:v>
                </c:pt>
                <c:pt idx="126">
                  <c:v>71.104210855806357</c:v>
                </c:pt>
                <c:pt idx="127">
                  <c:v>70.88107593722394</c:v>
                </c:pt>
                <c:pt idx="128">
                  <c:v>70.65880018898639</c:v>
                </c:pt>
                <c:pt idx="129">
                  <c:v>70.437432631578119</c:v>
                </c:pt>
                <c:pt idx="130">
                  <c:v>70.217026854134701</c:v>
                </c:pt>
                <c:pt idx="131">
                  <c:v>69.997640682847802</c:v>
                </c:pt>
                <c:pt idx="132">
                  <c:v>69.779335744731611</c:v>
                </c:pt>
                <c:pt idx="133">
                  <c:v>69.562176913513966</c:v>
                </c:pt>
                <c:pt idx="134">
                  <c:v>69.346231625818177</c:v>
                </c:pt>
                <c:pt idx="135">
                  <c:v>69.131569058153488</c:v>
                </c:pt>
                <c:pt idx="136">
                  <c:v>68.91825915866626</c:v>
                </c:pt>
                <c:pt idx="137">
                  <c:v>68.706371532224907</c:v>
                </c:pt>
                <c:pt idx="138">
                  <c:v>68.495974183250567</c:v>
                </c:pt>
                <c:pt idx="139">
                  <c:v>68.287132127717001</c:v>
                </c:pt>
                <c:pt idx="140">
                  <c:v>68.079905893759246</c:v>
                </c:pt>
                <c:pt idx="141">
                  <c:v>67.87434993905859</c:v>
                </c:pt>
                <c:pt idx="142">
                  <c:v>67.670511022170274</c:v>
                </c:pt>
                <c:pt idx="143">
                  <c:v>67.468426573649253</c:v>
                </c:pt>
                <c:pt idx="144">
                  <c:v>67.268123120511817</c:v>
                </c:pt>
                <c:pt idx="145">
                  <c:v>67.069614823469664</c:v>
                </c:pt>
                <c:pt idx="146">
                  <c:v>66.872902189705655</c:v>
                </c:pt>
                <c:pt idx="147">
                  <c:v>66.677971024017651</c:v>
                </c:pt>
                <c:pt idx="148">
                  <c:v>66.484791677397794</c:v>
                </c:pt>
                <c:pt idx="149">
                  <c:v>66.293318644262925</c:v>
                </c:pt>
                <c:pt idx="150">
                  <c:v>66.103490547674696</c:v>
                </c:pt>
                <c:pt idx="151">
                  <c:v>65.915230536437505</c:v>
                </c:pt>
                <c:pt idx="152">
                  <c:v>65.728447099785797</c:v>
                </c:pt>
                <c:pt idx="153">
                  <c:v>65.543035285654298</c:v>
                </c:pt>
                <c:pt idx="154">
                  <c:v>65.358878288690562</c:v>
                </c:pt>
                <c:pt idx="155">
                  <c:v>65.17584935574358</c:v>
                </c:pt>
                <c:pt idx="156">
                  <c:v>64.993813940993874</c:v>
                </c:pt>
                <c:pt idx="157">
                  <c:v>64.812632031404206</c:v>
                </c:pt>
                <c:pt idx="158">
                  <c:v>64.632160556609051</c:v>
                </c:pt>
                <c:pt idx="159">
                  <c:v>64.452255796111515</c:v>
                </c:pt>
                <c:pt idx="160">
                  <c:v>64.272775700611319</c:v>
                </c:pt>
                <c:pt idx="161">
                  <c:v>64.093582052876457</c:v>
                </c:pt>
                <c:pt idx="162">
                  <c:v>63.914542405861141</c:v>
                </c:pt>
                <c:pt idx="163">
                  <c:v>63.735531750579547</c:v>
                </c:pt>
                <c:pt idx="164">
                  <c:v>63.556433882294222</c:v>
                </c:pt>
                <c:pt idx="165">
                  <c:v>63.377142449631442</c:v>
                </c:pt>
                <c:pt idx="166">
                  <c:v>63.197561686215934</c:v>
                </c:pt>
                <c:pt idx="167">
                  <c:v>63.017606837484138</c:v>
                </c:pt>
                <c:pt idx="168">
                  <c:v>62.837204305929824</c:v>
                </c:pt>
                <c:pt idx="169">
                  <c:v>62.656291545881345</c:v>
                </c:pt>
                <c:pt idx="170">
                  <c:v>62.474816743987262</c:v>
                </c:pt>
                <c:pt idx="171">
                  <c:v>62.292738324081149</c:v>
                </c:pt>
                <c:pt idx="172">
                  <c:v>62.110024315344035</c:v>
                </c:pt>
                <c:pt idx="173">
                  <c:v>61.926651621104966</c:v>
                </c:pt>
                <c:pt idx="174">
                  <c:v>61.742605222673419</c:v>
                </c:pt>
                <c:pt idx="175">
                  <c:v>61.557877348726024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89.322999999999993</c:v>
                </c:pt>
                <c:pt idx="1">
                  <c:v>88.79</c:v>
                </c:pt>
                <c:pt idx="2">
                  <c:v>88.918999999999997</c:v>
                </c:pt>
                <c:pt idx="3">
                  <c:v>88.531999999999996</c:v>
                </c:pt>
                <c:pt idx="4">
                  <c:v>88.161000000000001</c:v>
                </c:pt>
                <c:pt idx="5">
                  <c:v>88.581000000000003</c:v>
                </c:pt>
                <c:pt idx="6">
                  <c:v>88.629000000000005</c:v>
                </c:pt>
                <c:pt idx="7">
                  <c:v>87.5</c:v>
                </c:pt>
                <c:pt idx="8">
                  <c:v>87.661000000000001</c:v>
                </c:pt>
                <c:pt idx="9">
                  <c:v>86.435000000000002</c:v>
                </c:pt>
                <c:pt idx="10">
                  <c:v>86.644999999999996</c:v>
                </c:pt>
                <c:pt idx="11">
                  <c:v>88.516000000000005</c:v>
                </c:pt>
                <c:pt idx="12">
                  <c:v>88.387</c:v>
                </c:pt>
                <c:pt idx="13">
                  <c:v>88.113</c:v>
                </c:pt>
                <c:pt idx="14">
                  <c:v>87.564999999999998</c:v>
                </c:pt>
                <c:pt idx="15">
                  <c:v>87.113</c:v>
                </c:pt>
                <c:pt idx="16">
                  <c:v>87.531999999999996</c:v>
                </c:pt>
                <c:pt idx="17">
                  <c:v>87.177000000000007</c:v>
                </c:pt>
                <c:pt idx="18">
                  <c:v>88.129000000000005</c:v>
                </c:pt>
                <c:pt idx="19">
                  <c:v>87.757999999999996</c:v>
                </c:pt>
                <c:pt idx="20">
                  <c:v>87.274000000000001</c:v>
                </c:pt>
                <c:pt idx="21">
                  <c:v>86.113</c:v>
                </c:pt>
                <c:pt idx="22">
                  <c:v>86.581000000000003</c:v>
                </c:pt>
                <c:pt idx="23">
                  <c:v>86.435000000000002</c:v>
                </c:pt>
                <c:pt idx="24">
                  <c:v>88.129000000000005</c:v>
                </c:pt>
                <c:pt idx="25">
                  <c:v>87.805999999999997</c:v>
                </c:pt>
                <c:pt idx="26">
                  <c:v>87.031999999999996</c:v>
                </c:pt>
                <c:pt idx="27">
                  <c:v>88.161000000000001</c:v>
                </c:pt>
                <c:pt idx="28">
                  <c:v>88.451999999999998</c:v>
                </c:pt>
                <c:pt idx="29">
                  <c:v>88.694000000000003</c:v>
                </c:pt>
                <c:pt idx="30">
                  <c:v>88.613</c:v>
                </c:pt>
                <c:pt idx="31">
                  <c:v>88.403000000000006</c:v>
                </c:pt>
                <c:pt idx="32">
                  <c:v>90.870999999999995</c:v>
                </c:pt>
                <c:pt idx="33">
                  <c:v>89.483999999999995</c:v>
                </c:pt>
                <c:pt idx="34">
                  <c:v>90.048000000000002</c:v>
                </c:pt>
                <c:pt idx="35">
                  <c:v>89.887</c:v>
                </c:pt>
                <c:pt idx="36">
                  <c:v>91.257999999999996</c:v>
                </c:pt>
                <c:pt idx="37">
                  <c:v>91.096999999999994</c:v>
                </c:pt>
                <c:pt idx="38">
                  <c:v>91.048000000000002</c:v>
                </c:pt>
                <c:pt idx="39">
                  <c:v>91.435000000000002</c:v>
                </c:pt>
                <c:pt idx="40">
                  <c:v>91.694000000000003</c:v>
                </c:pt>
                <c:pt idx="41">
                  <c:v>93.887</c:v>
                </c:pt>
                <c:pt idx="42">
                  <c:v>95.468000000000004</c:v>
                </c:pt>
                <c:pt idx="43">
                  <c:v>96.71</c:v>
                </c:pt>
                <c:pt idx="44">
                  <c:v>98.694000000000003</c:v>
                </c:pt>
                <c:pt idx="45">
                  <c:v>99.29</c:v>
                </c:pt>
                <c:pt idx="46">
                  <c:v>100.371</c:v>
                </c:pt>
                <c:pt idx="47">
                  <c:v>101.51600000000001</c:v>
                </c:pt>
                <c:pt idx="48">
                  <c:v>105.387</c:v>
                </c:pt>
                <c:pt idx="49">
                  <c:v>108.258</c:v>
                </c:pt>
                <c:pt idx="50">
                  <c:v>113.90300000000001</c:v>
                </c:pt>
                <c:pt idx="51">
                  <c:v>121.645</c:v>
                </c:pt>
                <c:pt idx="52">
                  <c:v>133.62899999999999</c:v>
                </c:pt>
                <c:pt idx="53">
                  <c:v>150.09700000000001</c:v>
                </c:pt>
                <c:pt idx="54">
                  <c:v>167.887</c:v>
                </c:pt>
                <c:pt idx="55">
                  <c:v>185.37100000000001</c:v>
                </c:pt>
                <c:pt idx="56">
                  <c:v>200.339</c:v>
                </c:pt>
                <c:pt idx="57">
                  <c:v>212.21</c:v>
                </c:pt>
                <c:pt idx="58">
                  <c:v>220.71</c:v>
                </c:pt>
                <c:pt idx="59">
                  <c:v>225.387</c:v>
                </c:pt>
                <c:pt idx="60">
                  <c:v>227.226</c:v>
                </c:pt>
                <c:pt idx="61">
                  <c:v>226.19399999999999</c:v>
                </c:pt>
                <c:pt idx="62">
                  <c:v>221.113</c:v>
                </c:pt>
                <c:pt idx="63">
                  <c:v>208.339</c:v>
                </c:pt>
                <c:pt idx="64">
                  <c:v>183.30600000000001</c:v>
                </c:pt>
                <c:pt idx="65">
                  <c:v>147.21</c:v>
                </c:pt>
                <c:pt idx="66">
                  <c:v>112.032</c:v>
                </c:pt>
                <c:pt idx="67">
                  <c:v>91.725999999999999</c:v>
                </c:pt>
                <c:pt idx="68">
                  <c:v>86.742000000000004</c:v>
                </c:pt>
                <c:pt idx="69">
                  <c:v>87.177000000000007</c:v>
                </c:pt>
                <c:pt idx="70">
                  <c:v>87.418999999999997</c:v>
                </c:pt>
                <c:pt idx="71">
                  <c:v>88.113</c:v>
                </c:pt>
                <c:pt idx="72">
                  <c:v>89.274000000000001</c:v>
                </c:pt>
                <c:pt idx="73">
                  <c:v>90.822999999999993</c:v>
                </c:pt>
                <c:pt idx="74">
                  <c:v>95</c:v>
                </c:pt>
                <c:pt idx="75">
                  <c:v>100.355</c:v>
                </c:pt>
                <c:pt idx="76">
                  <c:v>108.17700000000001</c:v>
                </c:pt>
                <c:pt idx="77">
                  <c:v>119.419</c:v>
                </c:pt>
                <c:pt idx="78">
                  <c:v>132.21</c:v>
                </c:pt>
                <c:pt idx="79">
                  <c:v>144.935</c:v>
                </c:pt>
                <c:pt idx="80">
                  <c:v>157.565</c:v>
                </c:pt>
                <c:pt idx="81">
                  <c:v>168.32300000000001</c:v>
                </c:pt>
                <c:pt idx="82">
                  <c:v>175.839</c:v>
                </c:pt>
                <c:pt idx="83">
                  <c:v>181.51599999999999</c:v>
                </c:pt>
                <c:pt idx="84">
                  <c:v>184.387</c:v>
                </c:pt>
                <c:pt idx="85">
                  <c:v>182.5</c:v>
                </c:pt>
                <c:pt idx="86">
                  <c:v>174.21</c:v>
                </c:pt>
                <c:pt idx="87">
                  <c:v>155.79</c:v>
                </c:pt>
                <c:pt idx="88">
                  <c:v>129.46799999999999</c:v>
                </c:pt>
                <c:pt idx="89">
                  <c:v>104.5</c:v>
                </c:pt>
                <c:pt idx="90">
                  <c:v>87.370999999999995</c:v>
                </c:pt>
                <c:pt idx="91">
                  <c:v>80.968000000000004</c:v>
                </c:pt>
                <c:pt idx="92">
                  <c:v>79.322999999999993</c:v>
                </c:pt>
                <c:pt idx="93">
                  <c:v>78.451999999999998</c:v>
                </c:pt>
                <c:pt idx="94">
                  <c:v>78.048000000000002</c:v>
                </c:pt>
                <c:pt idx="95">
                  <c:v>78.355000000000004</c:v>
                </c:pt>
                <c:pt idx="96">
                  <c:v>78.516000000000005</c:v>
                </c:pt>
                <c:pt idx="97">
                  <c:v>77.581000000000003</c:v>
                </c:pt>
                <c:pt idx="98">
                  <c:v>77.951999999999998</c:v>
                </c:pt>
                <c:pt idx="99">
                  <c:v>78.403000000000006</c:v>
                </c:pt>
                <c:pt idx="100">
                  <c:v>77.790000000000006</c:v>
                </c:pt>
                <c:pt idx="101">
                  <c:v>77.468000000000004</c:v>
                </c:pt>
                <c:pt idx="102">
                  <c:v>76.757999999999996</c:v>
                </c:pt>
                <c:pt idx="103">
                  <c:v>76.629000000000005</c:v>
                </c:pt>
                <c:pt idx="104">
                  <c:v>75.709999999999994</c:v>
                </c:pt>
                <c:pt idx="105">
                  <c:v>76.903000000000006</c:v>
                </c:pt>
                <c:pt idx="106">
                  <c:v>77.225999999999999</c:v>
                </c:pt>
                <c:pt idx="107">
                  <c:v>77.113</c:v>
                </c:pt>
                <c:pt idx="108">
                  <c:v>77.903000000000006</c:v>
                </c:pt>
                <c:pt idx="109">
                  <c:v>77</c:v>
                </c:pt>
                <c:pt idx="110">
                  <c:v>75.935000000000002</c:v>
                </c:pt>
                <c:pt idx="111">
                  <c:v>76.096999999999994</c:v>
                </c:pt>
                <c:pt idx="112">
                  <c:v>75.855000000000004</c:v>
                </c:pt>
                <c:pt idx="113">
                  <c:v>76.418999999999997</c:v>
                </c:pt>
                <c:pt idx="114">
                  <c:v>76.629000000000005</c:v>
                </c:pt>
                <c:pt idx="115">
                  <c:v>76.742000000000004</c:v>
                </c:pt>
                <c:pt idx="116">
                  <c:v>77.064999999999998</c:v>
                </c:pt>
                <c:pt idx="117">
                  <c:v>77.903000000000006</c:v>
                </c:pt>
                <c:pt idx="118">
                  <c:v>80</c:v>
                </c:pt>
                <c:pt idx="119">
                  <c:v>82.177000000000007</c:v>
                </c:pt>
                <c:pt idx="120">
                  <c:v>85.79</c:v>
                </c:pt>
                <c:pt idx="121">
                  <c:v>88.370999999999995</c:v>
                </c:pt>
                <c:pt idx="122">
                  <c:v>90.564999999999998</c:v>
                </c:pt>
                <c:pt idx="123">
                  <c:v>90.805999999999997</c:v>
                </c:pt>
                <c:pt idx="124">
                  <c:v>90.855000000000004</c:v>
                </c:pt>
                <c:pt idx="125">
                  <c:v>88.242000000000004</c:v>
                </c:pt>
                <c:pt idx="126">
                  <c:v>84.257999999999996</c:v>
                </c:pt>
                <c:pt idx="127">
                  <c:v>80.661000000000001</c:v>
                </c:pt>
                <c:pt idx="128">
                  <c:v>77.338999999999999</c:v>
                </c:pt>
                <c:pt idx="129">
                  <c:v>74.757999999999996</c:v>
                </c:pt>
                <c:pt idx="130">
                  <c:v>72.838999999999999</c:v>
                </c:pt>
                <c:pt idx="131">
                  <c:v>72.096999999999994</c:v>
                </c:pt>
                <c:pt idx="132">
                  <c:v>71.774000000000001</c:v>
                </c:pt>
                <c:pt idx="133">
                  <c:v>71.064999999999998</c:v>
                </c:pt>
                <c:pt idx="134">
                  <c:v>70.418999999999997</c:v>
                </c:pt>
                <c:pt idx="135">
                  <c:v>71.516000000000005</c:v>
                </c:pt>
                <c:pt idx="136">
                  <c:v>71.177000000000007</c:v>
                </c:pt>
                <c:pt idx="137">
                  <c:v>70.968000000000004</c:v>
                </c:pt>
                <c:pt idx="138">
                  <c:v>69.790000000000006</c:v>
                </c:pt>
                <c:pt idx="139">
                  <c:v>69.951999999999998</c:v>
                </c:pt>
                <c:pt idx="140">
                  <c:v>70.435000000000002</c:v>
                </c:pt>
                <c:pt idx="141">
                  <c:v>69.822999999999993</c:v>
                </c:pt>
                <c:pt idx="142">
                  <c:v>70.742000000000004</c:v>
                </c:pt>
                <c:pt idx="143">
                  <c:v>69.370999999999995</c:v>
                </c:pt>
                <c:pt idx="144">
                  <c:v>69.031999999999996</c:v>
                </c:pt>
                <c:pt idx="145">
                  <c:v>70.194000000000003</c:v>
                </c:pt>
                <c:pt idx="146">
                  <c:v>70.129000000000005</c:v>
                </c:pt>
                <c:pt idx="147">
                  <c:v>71.096999999999994</c:v>
                </c:pt>
                <c:pt idx="148">
                  <c:v>71.968000000000004</c:v>
                </c:pt>
                <c:pt idx="149">
                  <c:v>72.644999999999996</c:v>
                </c:pt>
                <c:pt idx="150">
                  <c:v>74.822999999999993</c:v>
                </c:pt>
                <c:pt idx="151">
                  <c:v>76.968000000000004</c:v>
                </c:pt>
                <c:pt idx="152">
                  <c:v>78.418999999999997</c:v>
                </c:pt>
                <c:pt idx="153">
                  <c:v>78.661000000000001</c:v>
                </c:pt>
                <c:pt idx="154">
                  <c:v>79.144999999999996</c:v>
                </c:pt>
                <c:pt idx="155">
                  <c:v>76.016000000000005</c:v>
                </c:pt>
                <c:pt idx="156">
                  <c:v>74.242000000000004</c:v>
                </c:pt>
                <c:pt idx="157">
                  <c:v>71.5</c:v>
                </c:pt>
                <c:pt idx="158">
                  <c:v>70.096999999999994</c:v>
                </c:pt>
                <c:pt idx="159">
                  <c:v>69.081000000000003</c:v>
                </c:pt>
                <c:pt idx="160">
                  <c:v>68.983999999999995</c:v>
                </c:pt>
                <c:pt idx="161">
                  <c:v>68.661000000000001</c:v>
                </c:pt>
                <c:pt idx="162">
                  <c:v>68.129000000000005</c:v>
                </c:pt>
                <c:pt idx="163">
                  <c:v>67.290000000000006</c:v>
                </c:pt>
                <c:pt idx="164">
                  <c:v>67.548000000000002</c:v>
                </c:pt>
                <c:pt idx="165">
                  <c:v>67.418999999999997</c:v>
                </c:pt>
                <c:pt idx="166">
                  <c:v>67.161000000000001</c:v>
                </c:pt>
                <c:pt idx="167">
                  <c:v>67.805999999999997</c:v>
                </c:pt>
                <c:pt idx="168">
                  <c:v>68.242000000000004</c:v>
                </c:pt>
                <c:pt idx="169">
                  <c:v>66.951999999999998</c:v>
                </c:pt>
                <c:pt idx="170">
                  <c:v>66.935000000000002</c:v>
                </c:pt>
                <c:pt idx="171">
                  <c:v>66.387</c:v>
                </c:pt>
                <c:pt idx="172">
                  <c:v>67.322999999999993</c:v>
                </c:pt>
                <c:pt idx="173">
                  <c:v>67.451999999999998</c:v>
                </c:pt>
                <c:pt idx="174">
                  <c:v>67.531999999999996</c:v>
                </c:pt>
                <c:pt idx="175">
                  <c:v>68.129000000000005</c:v>
                </c:pt>
                <c:pt idx="176">
                  <c:v>67.031999999999996</c:v>
                </c:pt>
                <c:pt idx="177">
                  <c:v>68.064999999999998</c:v>
                </c:pt>
                <c:pt idx="178">
                  <c:v>66.209999999999994</c:v>
                </c:pt>
                <c:pt idx="179">
                  <c:v>66.483999999999995</c:v>
                </c:pt>
                <c:pt idx="180">
                  <c:v>67.451999999999998</c:v>
                </c:pt>
                <c:pt idx="181">
                  <c:v>67.709999999999994</c:v>
                </c:pt>
                <c:pt idx="182">
                  <c:v>67.483999999999995</c:v>
                </c:pt>
                <c:pt idx="183">
                  <c:v>66.661000000000001</c:v>
                </c:pt>
                <c:pt idx="184">
                  <c:v>66.822999999999993</c:v>
                </c:pt>
                <c:pt idx="185">
                  <c:v>66.855000000000004</c:v>
                </c:pt>
                <c:pt idx="186">
                  <c:v>67.096999999999994</c:v>
                </c:pt>
                <c:pt idx="187">
                  <c:v>66.596999999999994</c:v>
                </c:pt>
                <c:pt idx="188">
                  <c:v>66.564999999999998</c:v>
                </c:pt>
                <c:pt idx="189">
                  <c:v>66.613</c:v>
                </c:pt>
                <c:pt idx="190">
                  <c:v>67.305999999999997</c:v>
                </c:pt>
                <c:pt idx="191">
                  <c:v>66.548000000000002</c:v>
                </c:pt>
                <c:pt idx="192">
                  <c:v>66.161000000000001</c:v>
                </c:pt>
                <c:pt idx="193">
                  <c:v>66.887</c:v>
                </c:pt>
                <c:pt idx="194">
                  <c:v>66.790000000000006</c:v>
                </c:pt>
                <c:pt idx="195">
                  <c:v>66.403000000000006</c:v>
                </c:pt>
                <c:pt idx="196">
                  <c:v>65.451999999999998</c:v>
                </c:pt>
                <c:pt idx="197">
                  <c:v>65.790000000000006</c:v>
                </c:pt>
                <c:pt idx="198">
                  <c:v>67.113</c:v>
                </c:pt>
                <c:pt idx="199">
                  <c:v>66.935000000000002</c:v>
                </c:pt>
                <c:pt idx="200">
                  <c:v>65.968000000000004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85.914127570897975</c:v>
                </c:pt>
                <c:pt idx="6">
                  <c:v>86.107100986788396</c:v>
                </c:pt>
                <c:pt idx="7">
                  <c:v>86.300233444989956</c:v>
                </c:pt>
                <c:pt idx="8">
                  <c:v>86.493449018377916</c:v>
                </c:pt>
                <c:pt idx="9">
                  <c:v>86.686656601617614</c:v>
                </c:pt>
                <c:pt idx="10">
                  <c:v>86.879747979687096</c:v>
                </c:pt>
                <c:pt idx="11">
                  <c:v>87.072595738061679</c:v>
                </c:pt>
                <c:pt idx="12">
                  <c:v>87.265051017774169</c:v>
                </c:pt>
                <c:pt idx="13">
                  <c:v>87.456941123505885</c:v>
                </c:pt>
                <c:pt idx="14">
                  <c:v>87.648066999149876</c:v>
                </c:pt>
                <c:pt idx="15">
                  <c:v>87.838200593251742</c:v>
                </c:pt>
                <c:pt idx="16">
                  <c:v>88.027082146895637</c:v>
                </c:pt>
                <c:pt idx="17">
                  <c:v>88.214417449845925</c:v>
                </c:pt>
                <c:pt idx="18">
                  <c:v>88.399875128682524</c:v>
                </c:pt>
                <c:pt idx="19">
                  <c:v>88.583084056214076</c:v>
                </c:pt>
                <c:pt idx="20">
                  <c:v>88.763631010006094</c:v>
                </c:pt>
                <c:pt idx="21">
                  <c:v>88.941058769094823</c:v>
                </c:pt>
                <c:pt idx="22">
                  <c:v>89.11486493880976</c:v>
                </c:pt>
                <c:pt idx="23">
                  <c:v>89.284501962821253</c:v>
                </c:pt>
                <c:pt idx="24">
                  <c:v>89.449379066088838</c:v>
                </c:pt>
                <c:pt idx="25">
                  <c:v>89.608867346356661</c:v>
                </c:pt>
                <c:pt idx="26">
                  <c:v>89.762310006874657</c:v>
                </c:pt>
                <c:pt idx="27">
                  <c:v>89.909040959356986</c:v>
                </c:pt>
                <c:pt idx="28">
                  <c:v>90.048416940664765</c:v>
                </c:pt>
                <c:pt idx="29">
                  <c:v>90.17987115177246</c:v>
                </c:pt>
                <c:pt idx="30">
                  <c:v>90.30300055177419</c:v>
                </c:pt>
                <c:pt idx="31">
                  <c:v>90.417704616661126</c:v>
                </c:pt>
                <c:pt idx="32">
                  <c:v>90.524400783850197</c:v>
                </c:pt>
                <c:pt idx="33">
                  <c:v>90.624350861311854</c:v>
                </c:pt>
                <c:pt idx="34">
                  <c:v>90.720142806080901</c:v>
                </c:pt>
                <c:pt idx="35">
                  <c:v>90.816382127553311</c:v>
                </c:pt>
                <c:pt idx="36">
                  <c:v>90.920654353846928</c:v>
                </c:pt>
                <c:pt idx="37">
                  <c:v>91.044820859793361</c:v>
                </c:pt>
                <c:pt idx="38">
                  <c:v>91.206699957011693</c:v>
                </c:pt>
                <c:pt idx="39">
                  <c:v>91.432157606279475</c:v>
                </c:pt>
                <c:pt idx="40">
                  <c:v>91.757581442515502</c:v>
                </c:pt>
                <c:pt idx="41">
                  <c:v>92.232633374684028</c:v>
                </c:pt>
                <c:pt idx="42">
                  <c:v>92.92306863151812</c:v>
                </c:pt>
                <c:pt idx="43">
                  <c:v>93.913277429580674</c:v>
                </c:pt>
                <c:pt idx="44">
                  <c:v>95.308062305776915</c:v>
                </c:pt>
                <c:pt idx="45">
                  <c:v>97.233032133430214</c:v>
                </c:pt>
                <c:pt idx="46">
                  <c:v>99.832904894227184</c:v>
                </c:pt>
                <c:pt idx="47">
                  <c:v>103.26700388261963</c:v>
                </c:pt>
                <c:pt idx="48">
                  <c:v>107.70134511204533</c:v>
                </c:pt>
                <c:pt idx="49">
                  <c:v>113.29697766128632</c:v>
                </c:pt>
                <c:pt idx="50">
                  <c:v>120.19466454047144</c:v>
                </c:pt>
                <c:pt idx="51">
                  <c:v>128.49656024381895</c:v>
                </c:pt>
                <c:pt idx="52">
                  <c:v>138.2461929913853</c:v>
                </c:pt>
                <c:pt idx="53">
                  <c:v>149.40866822889726</c:v>
                </c:pt>
                <c:pt idx="54">
                  <c:v>161.8532308637223</c:v>
                </c:pt>
                <c:pt idx="55">
                  <c:v>175.33892575956978</c:v>
                </c:pt>
                <c:pt idx="56">
                  <c:v>189.49717767534236</c:v>
                </c:pt>
                <c:pt idx="57">
                  <c:v>203.78508291720811</c:v>
                </c:pt>
                <c:pt idx="58">
                  <c:v>217.35033220368206</c:v>
                </c:pt>
                <c:pt idx="59">
                  <c:v>228.75168987308948</c:v>
                </c:pt>
                <c:pt idx="60">
                  <c:v>235.64053515159742</c:v>
                </c:pt>
                <c:pt idx="61">
                  <c:v>234.86800158427792</c:v>
                </c:pt>
                <c:pt idx="62">
                  <c:v>223.64112497370147</c:v>
                </c:pt>
                <c:pt idx="63">
                  <c:v>201.60792791740482</c:v>
                </c:pt>
                <c:pt idx="64">
                  <c:v>172.32237498647373</c:v>
                </c:pt>
                <c:pt idx="65">
                  <c:v>142.2517783497496</c:v>
                </c:pt>
                <c:pt idx="66">
                  <c:v>117.54527725508986</c:v>
                </c:pt>
                <c:pt idx="67">
                  <c:v>101.14095166211487</c:v>
                </c:pt>
                <c:pt idx="68">
                  <c:v>92.408345505437339</c:v>
                </c:pt>
                <c:pt idx="69">
                  <c:v>88.915614469006371</c:v>
                </c:pt>
                <c:pt idx="70">
                  <c:v>88.345304734345717</c:v>
                </c:pt>
                <c:pt idx="71">
                  <c:v>89.326942512041526</c:v>
                </c:pt>
                <c:pt idx="72">
                  <c:v>91.34016735145569</c:v>
                </c:pt>
                <c:pt idx="73">
                  <c:v>94.335163754828557</c:v>
                </c:pt>
                <c:pt idx="74">
                  <c:v>98.446749001385797</c:v>
                </c:pt>
                <c:pt idx="75">
                  <c:v>103.85004533133319</c:v>
                </c:pt>
                <c:pt idx="76">
                  <c:v>110.69239211535019</c:v>
                </c:pt>
                <c:pt idx="77">
                  <c:v>119.05053092276775</c:v>
                </c:pt>
                <c:pt idx="78">
                  <c:v>128.89413445858173</c:v>
                </c:pt>
                <c:pt idx="79">
                  <c:v>140.05170940661048</c:v>
                </c:pt>
                <c:pt idx="80">
                  <c:v>152.17084721568079</c:v>
                </c:pt>
                <c:pt idx="81">
                  <c:v>164.63958437014202</c:v>
                </c:pt>
                <c:pt idx="82">
                  <c:v>176.40392998509236</c:v>
                </c:pt>
                <c:pt idx="83">
                  <c:v>185.66895830585992</c:v>
                </c:pt>
                <c:pt idx="84">
                  <c:v>189.74873232279907</c:v>
                </c:pt>
                <c:pt idx="85">
                  <c:v>185.69436732087399</c:v>
                </c:pt>
                <c:pt idx="86">
                  <c:v>172.05123000363898</c:v>
                </c:pt>
                <c:pt idx="87">
                  <c:v>150.72569810783747</c:v>
                </c:pt>
                <c:pt idx="88">
                  <c:v>126.89862712581345</c:v>
                </c:pt>
                <c:pt idx="89">
                  <c:v>106.33522041213465</c:v>
                </c:pt>
                <c:pt idx="90">
                  <c:v>92.271465857767254</c:v>
                </c:pt>
                <c:pt idx="91">
                  <c:v>84.542967074917556</c:v>
                </c:pt>
                <c:pt idx="92">
                  <c:v>81.067258658254033</c:v>
                </c:pt>
                <c:pt idx="93">
                  <c:v>79.721767470232422</c:v>
                </c:pt>
                <c:pt idx="94">
                  <c:v>79.198428752111042</c:v>
                </c:pt>
                <c:pt idx="95">
                  <c:v>78.923939165330083</c:v>
                </c:pt>
                <c:pt idx="96">
                  <c:v>78.709629158819411</c:v>
                </c:pt>
                <c:pt idx="97">
                  <c:v>78.507654425846326</c:v>
                </c:pt>
                <c:pt idx="98">
                  <c:v>78.308496835331383</c:v>
                </c:pt>
                <c:pt idx="99">
                  <c:v>78.110616819363372</c:v>
                </c:pt>
                <c:pt idx="100">
                  <c:v>77.913768009082276</c:v>
                </c:pt>
                <c:pt idx="101">
                  <c:v>77.717871808518908</c:v>
                </c:pt>
                <c:pt idx="102">
                  <c:v>77.522870869453357</c:v>
                </c:pt>
                <c:pt idx="103">
                  <c:v>77.328715959449852</c:v>
                </c:pt>
                <c:pt idx="104">
                  <c:v>77.135371013827353</c:v>
                </c:pt>
                <c:pt idx="105">
                  <c:v>76.942831908332721</c:v>
                </c:pt>
                <c:pt idx="106">
                  <c:v>76.751179013390299</c:v>
                </c:pt>
                <c:pt idx="107">
                  <c:v>76.560712989690657</c:v>
                </c:pt>
                <c:pt idx="108">
                  <c:v>76.372279110642538</c:v>
                </c:pt>
                <c:pt idx="109">
                  <c:v>76.187980381553345</c:v>
                </c:pt>
                <c:pt idx="110">
                  <c:v>76.012612657935463</c:v>
                </c:pt>
                <c:pt idx="111">
                  <c:v>75.856284898294135</c:v>
                </c:pt>
                <c:pt idx="112">
                  <c:v>75.738699133488439</c:v>
                </c:pt>
                <c:pt idx="113">
                  <c:v>75.695250426771196</c:v>
                </c:pt>
                <c:pt idx="114">
                  <c:v>75.784218915291618</c:v>
                </c:pt>
                <c:pt idx="115">
                  <c:v>76.092741973035501</c:v>
                </c:pt>
                <c:pt idx="116">
                  <c:v>76.737224426449473</c:v>
                </c:pt>
                <c:pt idx="117">
                  <c:v>77.852073573612387</c:v>
                </c:pt>
                <c:pt idx="118">
                  <c:v>79.559835498428228</c:v>
                </c:pt>
                <c:pt idx="119">
                  <c:v>81.916047330069645</c:v>
                </c:pt>
                <c:pt idx="120">
                  <c:v>84.825013237521148</c:v>
                </c:pt>
                <c:pt idx="121">
                  <c:v>87.938763902878875</c:v>
                </c:pt>
                <c:pt idx="122">
                  <c:v>90.59872356370488</c:v>
                </c:pt>
                <c:pt idx="123">
                  <c:v>91.940843107571595</c:v>
                </c:pt>
                <c:pt idx="124">
                  <c:v>91.253285442074088</c:v>
                </c:pt>
                <c:pt idx="125">
                  <c:v>88.450293833034152</c:v>
                </c:pt>
                <c:pt idx="126">
                  <c:v>84.272162758892463</c:v>
                </c:pt>
                <c:pt idx="127">
                  <c:v>79.932579980500435</c:v>
                </c:pt>
                <c:pt idx="128">
                  <c:v>76.444452321705384</c:v>
                </c:pt>
                <c:pt idx="129">
                  <c:v>74.181001764015775</c:v>
                </c:pt>
                <c:pt idx="130">
                  <c:v>72.947713763418491</c:v>
                </c:pt>
                <c:pt idx="131">
                  <c:v>72.338955825058505</c:v>
                </c:pt>
                <c:pt idx="132">
                  <c:v>72.020342193554129</c:v>
                </c:pt>
                <c:pt idx="133">
                  <c:v>71.808150200114611</c:v>
                </c:pt>
                <c:pt idx="134">
                  <c:v>71.627753134771581</c:v>
                </c:pt>
                <c:pt idx="135">
                  <c:v>71.455857076102959</c:v>
                </c:pt>
                <c:pt idx="136">
                  <c:v>71.286806671891682</c:v>
                </c:pt>
                <c:pt idx="137">
                  <c:v>71.119579349522013</c:v>
                </c:pt>
                <c:pt idx="138">
                  <c:v>70.954122818102263</c:v>
                </c:pt>
                <c:pt idx="139">
                  <c:v>70.790629712578351</c:v>
                </c:pt>
                <c:pt idx="140">
                  <c:v>70.629649709943237</c:v>
                </c:pt>
                <c:pt idx="141">
                  <c:v>70.472829223546555</c:v>
                </c:pt>
                <c:pt idx="142">
                  <c:v>70.324916880698751</c:v>
                </c:pt>
                <c:pt idx="143">
                  <c:v>70.198263436142454</c:v>
                </c:pt>
                <c:pt idx="144">
                  <c:v>70.121071809570196</c:v>
                </c:pt>
                <c:pt idx="145">
                  <c:v>70.14883525469665</c:v>
                </c:pt>
                <c:pt idx="146">
                  <c:v>70.373333602489495</c:v>
                </c:pt>
                <c:pt idx="147">
                  <c:v>70.916240681932862</c:v>
                </c:pt>
                <c:pt idx="148">
                  <c:v>71.891319810247595</c:v>
                </c:pt>
                <c:pt idx="149">
                  <c:v>73.330923427109525</c:v>
                </c:pt>
                <c:pt idx="150">
                  <c:v>75.10291952862174</c:v>
                </c:pt>
                <c:pt idx="151">
                  <c:v>76.876095795522758</c:v>
                </c:pt>
                <c:pt idx="152">
                  <c:v>78.19000857577349</c:v>
                </c:pt>
                <c:pt idx="153">
                  <c:v>78.627871782997289</c:v>
                </c:pt>
                <c:pt idx="154">
                  <c:v>78.008690556439433</c:v>
                </c:pt>
                <c:pt idx="155">
                  <c:v>76.479185656617702</c:v>
                </c:pt>
                <c:pt idx="156">
                  <c:v>74.442395846992028</c:v>
                </c:pt>
                <c:pt idx="157">
                  <c:v>72.369992204504271</c:v>
                </c:pt>
                <c:pt idx="158">
                  <c:v>70.616907827844628</c:v>
                </c:pt>
                <c:pt idx="159">
                  <c:v>69.334968910400931</c:v>
                </c:pt>
                <c:pt idx="160">
                  <c:v>68.499324040431361</c:v>
                </c:pt>
                <c:pt idx="161">
                  <c:v>67.993662459141078</c:v>
                </c:pt>
                <c:pt idx="162">
                  <c:v>67.690155640655121</c:v>
                </c:pt>
                <c:pt idx="163">
                  <c:v>67.492017730864916</c:v>
                </c:pt>
                <c:pt idx="164">
                  <c:v>67.341248016843252</c:v>
                </c:pt>
                <c:pt idx="165">
                  <c:v>67.208935603968769</c:v>
                </c:pt>
                <c:pt idx="166">
                  <c:v>67.082781028108244</c:v>
                </c:pt>
                <c:pt idx="167">
                  <c:v>66.958227357001789</c:v>
                </c:pt>
                <c:pt idx="168">
                  <c:v>66.833759189304118</c:v>
                </c:pt>
                <c:pt idx="169">
                  <c:v>66.708889783956565</c:v>
                </c:pt>
                <c:pt idx="170">
                  <c:v>66.583440278983716</c:v>
                </c:pt>
                <c:pt idx="171">
                  <c:v>66.457319584342031</c:v>
                </c:pt>
                <c:pt idx="172">
                  <c:v>66.33046609330259</c:v>
                </c:pt>
                <c:pt idx="173">
                  <c:v>66.202833781949906</c:v>
                </c:pt>
                <c:pt idx="174">
                  <c:v>66.074388714057847</c:v>
                </c:pt>
                <c:pt idx="175">
                  <c:v>65.945107611488837</c:v>
                </c:pt>
                <c:pt idx="176">
                  <c:v>65.814976753700989</c:v>
                </c:pt>
                <c:pt idx="177">
                  <c:v>65.683990915118827</c:v>
                </c:pt>
                <c:pt idx="178">
                  <c:v>65.552152317472945</c:v>
                </c:pt>
                <c:pt idx="179">
                  <c:v>65.419469613385473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85.914127570895275</c:v>
                </c:pt>
                <c:pt idx="6">
                  <c:v>86.107100986780509</c:v>
                </c:pt>
                <c:pt idx="7">
                  <c:v>86.300233444967361</c:v>
                </c:pt>
                <c:pt idx="8">
                  <c:v>86.493449018314294</c:v>
                </c:pt>
                <c:pt idx="9">
                  <c:v>86.686656601441769</c:v>
                </c:pt>
                <c:pt idx="10">
                  <c:v>86.879747979209867</c:v>
                </c:pt>
                <c:pt idx="11">
                  <c:v>87.072595736790106</c:v>
                </c:pt>
                <c:pt idx="12">
                  <c:v>87.265051014447707</c:v>
                </c:pt>
                <c:pt idx="13">
                  <c:v>87.45694111496212</c:v>
                </c:pt>
                <c:pt idx="14">
                  <c:v>87.648066977604969</c:v>
                </c:pt>
                <c:pt idx="15">
                  <c:v>87.838200539910048</c:v>
                </c:pt>
                <c:pt idx="16">
                  <c:v>88.027082017232516</c:v>
                </c:pt>
                <c:pt idx="17">
                  <c:v>88.214417140393863</c:v>
                </c:pt>
                <c:pt idx="18">
                  <c:v>88.399874403583027</c:v>
                </c:pt>
                <c:pt idx="19">
                  <c:v>88.583082388086964</c:v>
                </c:pt>
                <c:pt idx="20">
                  <c:v>88.763627242204791</c:v>
                </c:pt>
                <c:pt idx="21">
                  <c:v>88.941050413561882</c:v>
                </c:pt>
                <c:pt idx="22">
                  <c:v>89.11484674650886</c:v>
                </c:pt>
                <c:pt idx="23">
                  <c:v>89.284463073674232</c:v>
                </c:pt>
                <c:pt idx="24">
                  <c:v>89.449297446102776</c:v>
                </c:pt>
                <c:pt idx="25">
                  <c:v>89.608699159549204</c:v>
                </c:pt>
                <c:pt idx="26">
                  <c:v>89.761969743935481</c:v>
                </c:pt>
                <c:pt idx="27">
                  <c:v>89.908365087001698</c:v>
                </c:pt>
                <c:pt idx="28">
                  <c:v>90.047098859879384</c:v>
                </c:pt>
                <c:pt idx="29">
                  <c:v>90.177347399710882</c:v>
                </c:pt>
                <c:pt idx="30">
                  <c:v>90.298256180626097</c:v>
                </c:pt>
                <c:pt idx="31">
                  <c:v>90.408947967750919</c:v>
                </c:pt>
                <c:pt idx="32">
                  <c:v>90.508532698401496</c:v>
                </c:pt>
                <c:pt idx="33">
                  <c:v>90.596119069986244</c:v>
                </c:pt>
                <c:pt idx="34">
                  <c:v>90.670827736308439</c:v>
                </c:pt>
                <c:pt idx="35">
                  <c:v>90.731805925238646</c:v>
                </c:pt>
                <c:pt idx="36">
                  <c:v>90.778243194972177</c:v>
                </c:pt>
                <c:pt idx="37">
                  <c:v>90.809387948757276</c:v>
                </c:pt>
                <c:pt idx="38">
                  <c:v>90.824564235936236</c:v>
                </c:pt>
                <c:pt idx="39">
                  <c:v>90.823188288269151</c:v>
                </c:pt>
                <c:pt idx="40">
                  <c:v>90.804784183058828</c:v>
                </c:pt>
                <c:pt idx="41">
                  <c:v>90.768997996356617</c:v>
                </c:pt>
                <c:pt idx="42">
                  <c:v>90.715609816854936</c:v>
                </c:pt>
                <c:pt idx="43">
                  <c:v>90.644543037925416</c:v>
                </c:pt>
                <c:pt idx="44">
                  <c:v>90.555870432384083</c:v>
                </c:pt>
                <c:pt idx="45">
                  <c:v>90.449816638984586</c:v>
                </c:pt>
                <c:pt idx="46">
                  <c:v>90.326756844574788</c:v>
                </c:pt>
                <c:pt idx="47">
                  <c:v>90.187211621140932</c:v>
                </c:pt>
                <c:pt idx="48">
                  <c:v>90.031838059972515</c:v>
                </c:pt>
                <c:pt idx="49">
                  <c:v>89.861417522095081</c:v>
                </c:pt>
                <c:pt idx="50">
                  <c:v>89.676840481451521</c:v>
                </c:pt>
                <c:pt idx="51">
                  <c:v>89.479089063397112</c:v>
                </c:pt>
                <c:pt idx="52">
                  <c:v>89.269217967319264</c:v>
                </c:pt>
                <c:pt idx="53">
                  <c:v>89.048334503918596</c:v>
                </c:pt>
                <c:pt idx="54">
                  <c:v>88.817578474425673</c:v>
                </c:pt>
                <c:pt idx="55">
                  <c:v>88.578102574290682</c:v>
                </c:pt>
                <c:pt idx="56">
                  <c:v>88.331053924447858</c:v>
                </c:pt>
                <c:pt idx="57">
                  <c:v>88.07755722815277</c:v>
                </c:pt>
                <c:pt idx="58">
                  <c:v>87.818699930713848</c:v>
                </c:pt>
                <c:pt idx="59">
                  <c:v>87.555519633234326</c:v>
                </c:pt>
                <c:pt idx="60">
                  <c:v>87.28899388877069</c:v>
                </c:pt>
                <c:pt idx="61">
                  <c:v>87.020032397431692</c:v>
                </c:pt>
                <c:pt idx="62">
                  <c:v>86.74947152114801</c:v>
                </c:pt>
                <c:pt idx="63">
                  <c:v>86.478070962246377</c:v>
                </c:pt>
                <c:pt idx="64">
                  <c:v>86.206512393681408</c:v>
                </c:pt>
                <c:pt idx="65">
                  <c:v>85.93539979226037</c:v>
                </c:pt>
                <c:pt idx="66">
                  <c:v>85.665261207633819</c:v>
                </c:pt>
                <c:pt idx="67">
                  <c:v>85.39655169659143</c:v>
                </c:pt>
                <c:pt idx="68">
                  <c:v>85.129657161250961</c:v>
                </c:pt>
                <c:pt idx="69">
                  <c:v>84.864898847931045</c:v>
                </c:pt>
                <c:pt idx="70">
                  <c:v>84.602538287901865</c:v>
                </c:pt>
                <c:pt idx="71">
                  <c:v>84.342782489196921</c:v>
                </c:pt>
                <c:pt idx="72">
                  <c:v>84.085789218071056</c:v>
                </c:pt>
                <c:pt idx="73">
                  <c:v>83.831672237794052</c:v>
                </c:pt>
                <c:pt idx="74">
                  <c:v>83.580506400025683</c:v>
                </c:pt>
                <c:pt idx="75">
                  <c:v>83.332332509180773</c:v>
                </c:pt>
                <c:pt idx="76">
                  <c:v>83.087161902464558</c:v>
                </c:pt>
                <c:pt idx="77">
                  <c:v>82.844980707426188</c:v>
                </c:pt>
                <c:pt idx="78">
                  <c:v>82.605753754929381</c:v>
                </c:pt>
                <c:pt idx="79">
                  <c:v>82.369428138526231</c:v>
                </c:pt>
                <c:pt idx="80">
                  <c:v>82.135936421581945</c:v>
                </c:pt>
                <c:pt idx="81">
                  <c:v>81.905199501440819</c:v>
                </c:pt>
                <c:pt idx="82">
                  <c:v>81.677129145769101</c:v>
                </c:pt>
                <c:pt idx="83">
                  <c:v>81.451630220285807</c:v>
                </c:pt>
                <c:pt idx="84">
                  <c:v>81.228602629709499</c:v>
                </c:pt>
                <c:pt idx="85">
                  <c:v>81.007942995188287</c:v>
                </c:pt>
                <c:pt idx="86">
                  <c:v>80.789546091997906</c:v>
                </c:pt>
                <c:pt idx="87">
                  <c:v>80.573306071101328</c:v>
                </c:pt>
                <c:pt idx="88">
                  <c:v>80.359117487455123</c:v>
                </c:pt>
                <c:pt idx="89">
                  <c:v>80.146876156866412</c:v>
                </c:pt>
                <c:pt idx="90">
                  <c:v>79.936479861883655</c:v>
                </c:pt>
                <c:pt idx="91">
                  <c:v>79.727828925733633</c:v>
                </c:pt>
                <c:pt idx="92">
                  <c:v>79.520826671782118</c:v>
                </c:pt>
                <c:pt idx="93">
                  <c:v>79.315379784447174</c:v>
                </c:pt>
                <c:pt idx="94">
                  <c:v>79.111398585980808</c:v>
                </c:pt>
                <c:pt idx="95">
                  <c:v>78.908797242083239</c:v>
                </c:pt>
                <c:pt idx="96">
                  <c:v>78.707493907948802</c:v>
                </c:pt>
                <c:pt idx="97">
                  <c:v>78.507410825071503</c:v>
                </c:pt>
                <c:pt idx="98">
                  <c:v>78.308474377973013</c:v>
                </c:pt>
                <c:pt idx="99">
                  <c:v>78.110615118955124</c:v>
                </c:pt>
                <c:pt idx="100">
                  <c:v>77.91376776802106</c:v>
                </c:pt>
                <c:pt idx="101">
                  <c:v>77.717871194254201</c:v>
                </c:pt>
                <c:pt idx="102">
                  <c:v>77.522868384179063</c:v>
                </c:pt>
                <c:pt idx="103">
                  <c:v>77.328706401953994</c:v>
                </c:pt>
                <c:pt idx="104">
                  <c:v>77.135336345648668</c:v>
                </c:pt>
                <c:pt idx="105">
                  <c:v>76.942713303333264</c:v>
                </c:pt>
                <c:pt idx="106">
                  <c:v>76.750796312242059</c:v>
                </c:pt>
                <c:pt idx="107">
                  <c:v>76.559548323863908</c:v>
                </c:pt>
                <c:pt idx="108">
                  <c:v>76.368936177443601</c:v>
                </c:pt>
                <c:pt idx="109">
                  <c:v>76.178930584045162</c:v>
                </c:pt>
                <c:pt idx="110">
                  <c:v>75.989506123018415</c:v>
                </c:pt>
                <c:pt idx="111">
                  <c:v>75.800641252414636</c:v>
                </c:pt>
                <c:pt idx="112">
                  <c:v>75.612318334605604</c:v>
                </c:pt>
                <c:pt idx="113">
                  <c:v>75.424523678058918</c:v>
                </c:pt>
                <c:pt idx="114">
                  <c:v>75.237247595904265</c:v>
                </c:pt>
                <c:pt idx="115">
                  <c:v>75.050484481571644</c:v>
                </c:pt>
                <c:pt idx="116">
                  <c:v>74.864232901386046</c:v>
                </c:pt>
                <c:pt idx="117">
                  <c:v>74.678495703545622</c:v>
                </c:pt>
                <c:pt idx="118">
                  <c:v>74.49328014237993</c:v>
                </c:pt>
                <c:pt idx="119">
                  <c:v>74.308598016167153</c:v>
                </c:pt>
                <c:pt idx="120">
                  <c:v>74.124465816068579</c:v>
                </c:pt>
                <c:pt idx="121">
                  <c:v>73.94090488290486</c:v>
                </c:pt>
                <c:pt idx="122">
                  <c:v>73.757941567538737</c:v>
                </c:pt>
                <c:pt idx="123">
                  <c:v>73.575607389538959</c:v>
                </c:pt>
                <c:pt idx="124">
                  <c:v>73.393939187574347</c:v>
                </c:pt>
                <c:pt idx="125">
                  <c:v>73.212979253637272</c:v>
                </c:pt>
                <c:pt idx="126">
                  <c:v>73.032775441732866</c:v>
                </c:pt>
                <c:pt idx="127">
                  <c:v>72.853381240127604</c:v>
                </c:pt>
                <c:pt idx="128">
                  <c:v>72.674855794672681</c:v>
                </c:pt>
                <c:pt idx="129">
                  <c:v>72.497263869171888</c:v>
                </c:pt>
                <c:pt idx="130">
                  <c:v>72.320675727337118</c:v>
                </c:pt>
                <c:pt idx="131">
                  <c:v>72.145166919684343</c:v>
                </c:pt>
                <c:pt idx="132">
                  <c:v>71.970817957909844</c:v>
                </c:pt>
                <c:pt idx="133">
                  <c:v>71.797713859017549</c:v>
                </c:pt>
                <c:pt idx="134">
                  <c:v>71.625943541932486</c:v>
                </c:pt>
                <c:pt idx="135">
                  <c:v>71.45559906073872</c:v>
                </c:pt>
                <c:pt idx="136">
                  <c:v>71.286774661222807</c:v>
                </c:pt>
                <c:pt idx="137">
                  <c:v>71.119565651280013</c:v>
                </c:pt>
                <c:pt idx="138">
                  <c:v>70.954067081092631</c:v>
                </c:pt>
                <c:pt idx="139">
                  <c:v>70.790372235901231</c:v>
                </c:pt>
                <c:pt idx="140">
                  <c:v>70.628570952635613</c:v>
                </c:pt>
                <c:pt idx="141">
                  <c:v>70.46874778149845</c:v>
                </c:pt>
                <c:pt idx="142">
                  <c:v>70.310980024482234</c:v>
                </c:pt>
                <c:pt idx="143">
                  <c:v>70.155335694253509</c:v>
                </c:pt>
                <c:pt idx="144">
                  <c:v>70.001871448171585</c:v>
                </c:pt>
                <c:pt idx="145">
                  <c:v>69.850630562581031</c:v>
                </c:pt>
                <c:pt idx="146">
                  <c:v>69.701641020959457</c:v>
                </c:pt>
                <c:pt idx="147">
                  <c:v>69.554913795009668</c:v>
                </c:pt>
                <c:pt idx="148">
                  <c:v>69.410441399407119</c:v>
                </c:pt>
                <c:pt idx="149">
                  <c:v>69.268196797871198</c:v>
                </c:pt>
                <c:pt idx="150">
                  <c:v>69.128132730048122</c:v>
                </c:pt>
                <c:pt idx="151">
                  <c:v>68.990181515299128</c:v>
                </c:pt>
                <c:pt idx="152">
                  <c:v>68.854255371289071</c:v>
                </c:pt>
                <c:pt idx="153">
                  <c:v>68.720247263182841</c:v>
                </c:pt>
                <c:pt idx="154">
                  <c:v>68.58803227465107</c:v>
                </c:pt>
                <c:pt idx="155">
                  <c:v>68.457469466497088</c:v>
                </c:pt>
                <c:pt idx="156">
                  <c:v>68.328404164456259</c:v>
                </c:pt>
                <c:pt idx="157">
                  <c:v>68.200670596490895</c:v>
                </c:pt>
                <c:pt idx="158">
                  <c:v>68.074094783377177</c:v>
                </c:pt>
                <c:pt idx="159">
                  <c:v>67.948497575807096</c:v>
                </c:pt>
                <c:pt idx="160">
                  <c:v>67.823697727299177</c:v>
                </c:pt>
                <c:pt idx="161">
                  <c:v>67.699514894999851</c:v>
                </c:pt>
                <c:pt idx="162">
                  <c:v>67.575772469427193</c:v>
                </c:pt>
                <c:pt idx="163">
                  <c:v>67.452300148314464</c:v>
                </c:pt>
                <c:pt idx="164">
                  <c:v>67.328936187538517</c:v>
                </c:pt>
                <c:pt idx="165">
                  <c:v>67.205529282073456</c:v>
                </c:pt>
                <c:pt idx="166">
                  <c:v>67.081940050388354</c:v>
                </c:pt>
                <c:pt idx="167">
                  <c:v>66.958042115265812</c:v>
                </c:pt>
                <c:pt idx="168">
                  <c:v>66.83372279148243</c:v>
                </c:pt>
                <c:pt idx="169">
                  <c:v>66.708883405332756</c:v>
                </c:pt>
                <c:pt idx="170">
                  <c:v>66.583439282128438</c:v>
                </c:pt>
                <c:pt idx="171">
                  <c:v>66.45731944543175</c:v>
                </c:pt>
                <c:pt idx="172">
                  <c:v>66.330466076044928</c:v>
                </c:pt>
                <c:pt idx="173">
                  <c:v>66.202833780038617</c:v>
                </c:pt>
                <c:pt idx="174">
                  <c:v>66.074388713869169</c:v>
                </c:pt>
                <c:pt idx="175">
                  <c:v>65.945107611472238</c:v>
                </c:pt>
                <c:pt idx="176">
                  <c:v>65.814976753699682</c:v>
                </c:pt>
                <c:pt idx="177">
                  <c:v>65.683990915118741</c:v>
                </c:pt>
                <c:pt idx="178">
                  <c:v>65.552152317472945</c:v>
                </c:pt>
                <c:pt idx="179">
                  <c:v>65.419469613385473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90.129000000000005</c:v>
                </c:pt>
                <c:pt idx="1">
                  <c:v>89.144999999999996</c:v>
                </c:pt>
                <c:pt idx="2">
                  <c:v>89.581000000000003</c:v>
                </c:pt>
                <c:pt idx="3">
                  <c:v>88.870999999999995</c:v>
                </c:pt>
                <c:pt idx="4">
                  <c:v>88.903000000000006</c:v>
                </c:pt>
                <c:pt idx="5">
                  <c:v>89.370999999999995</c:v>
                </c:pt>
                <c:pt idx="6">
                  <c:v>89.596999999999994</c:v>
                </c:pt>
                <c:pt idx="7">
                  <c:v>89.016000000000005</c:v>
                </c:pt>
                <c:pt idx="8">
                  <c:v>90.016000000000005</c:v>
                </c:pt>
                <c:pt idx="9">
                  <c:v>89.305999999999997</c:v>
                </c:pt>
                <c:pt idx="10">
                  <c:v>89.677000000000007</c:v>
                </c:pt>
                <c:pt idx="11">
                  <c:v>88.418999999999997</c:v>
                </c:pt>
                <c:pt idx="12">
                  <c:v>88.161000000000001</c:v>
                </c:pt>
                <c:pt idx="13">
                  <c:v>88.338999999999999</c:v>
                </c:pt>
                <c:pt idx="14">
                  <c:v>89.79</c:v>
                </c:pt>
                <c:pt idx="15">
                  <c:v>89.757999999999996</c:v>
                </c:pt>
                <c:pt idx="16">
                  <c:v>88.677000000000007</c:v>
                </c:pt>
                <c:pt idx="17">
                  <c:v>88.274000000000001</c:v>
                </c:pt>
                <c:pt idx="18">
                  <c:v>89.564999999999998</c:v>
                </c:pt>
                <c:pt idx="19">
                  <c:v>89.435000000000002</c:v>
                </c:pt>
                <c:pt idx="20">
                  <c:v>90.031999999999996</c:v>
                </c:pt>
                <c:pt idx="21">
                  <c:v>89.805999999999997</c:v>
                </c:pt>
                <c:pt idx="22">
                  <c:v>88.935000000000002</c:v>
                </c:pt>
                <c:pt idx="23">
                  <c:v>89.968000000000004</c:v>
                </c:pt>
                <c:pt idx="24">
                  <c:v>89.79</c:v>
                </c:pt>
                <c:pt idx="25">
                  <c:v>90.613</c:v>
                </c:pt>
                <c:pt idx="26">
                  <c:v>90.855000000000004</c:v>
                </c:pt>
                <c:pt idx="27">
                  <c:v>91.661000000000001</c:v>
                </c:pt>
                <c:pt idx="28">
                  <c:v>92.113</c:v>
                </c:pt>
                <c:pt idx="29">
                  <c:v>92.531999999999996</c:v>
                </c:pt>
                <c:pt idx="30">
                  <c:v>91.870999999999995</c:v>
                </c:pt>
                <c:pt idx="31">
                  <c:v>90.838999999999999</c:v>
                </c:pt>
                <c:pt idx="32">
                  <c:v>91.677000000000007</c:v>
                </c:pt>
                <c:pt idx="33">
                  <c:v>91.21</c:v>
                </c:pt>
                <c:pt idx="34">
                  <c:v>91.531999999999996</c:v>
                </c:pt>
                <c:pt idx="35">
                  <c:v>92.29</c:v>
                </c:pt>
                <c:pt idx="36">
                  <c:v>93.016000000000005</c:v>
                </c:pt>
                <c:pt idx="37">
                  <c:v>93</c:v>
                </c:pt>
                <c:pt idx="38">
                  <c:v>94.113</c:v>
                </c:pt>
                <c:pt idx="39">
                  <c:v>95.21</c:v>
                </c:pt>
                <c:pt idx="40">
                  <c:v>94.305999999999997</c:v>
                </c:pt>
                <c:pt idx="41">
                  <c:v>95.661000000000001</c:v>
                </c:pt>
                <c:pt idx="42">
                  <c:v>96.451999999999998</c:v>
                </c:pt>
                <c:pt idx="43">
                  <c:v>97.855000000000004</c:v>
                </c:pt>
                <c:pt idx="44">
                  <c:v>99.774000000000001</c:v>
                </c:pt>
                <c:pt idx="45">
                  <c:v>99.838999999999999</c:v>
                </c:pt>
                <c:pt idx="46">
                  <c:v>100.51600000000001</c:v>
                </c:pt>
                <c:pt idx="47">
                  <c:v>102.82299999999999</c:v>
                </c:pt>
                <c:pt idx="48">
                  <c:v>105.371</c:v>
                </c:pt>
                <c:pt idx="49">
                  <c:v>111.742</c:v>
                </c:pt>
                <c:pt idx="50">
                  <c:v>118.306</c:v>
                </c:pt>
                <c:pt idx="51">
                  <c:v>128.91900000000001</c:v>
                </c:pt>
                <c:pt idx="52">
                  <c:v>143.565</c:v>
                </c:pt>
                <c:pt idx="53">
                  <c:v>160.41900000000001</c:v>
                </c:pt>
                <c:pt idx="54">
                  <c:v>177.48400000000001</c:v>
                </c:pt>
                <c:pt idx="55">
                  <c:v>193.774</c:v>
                </c:pt>
                <c:pt idx="56">
                  <c:v>206.113</c:v>
                </c:pt>
                <c:pt idx="57">
                  <c:v>215.59700000000001</c:v>
                </c:pt>
                <c:pt idx="58">
                  <c:v>222.274</c:v>
                </c:pt>
                <c:pt idx="59">
                  <c:v>226.21</c:v>
                </c:pt>
                <c:pt idx="60">
                  <c:v>226.64500000000001</c:v>
                </c:pt>
                <c:pt idx="61">
                  <c:v>222.67699999999999</c:v>
                </c:pt>
                <c:pt idx="62">
                  <c:v>215.24199999999999</c:v>
                </c:pt>
                <c:pt idx="63">
                  <c:v>199.435</c:v>
                </c:pt>
                <c:pt idx="64">
                  <c:v>170.53200000000001</c:v>
                </c:pt>
                <c:pt idx="65">
                  <c:v>132.161</c:v>
                </c:pt>
                <c:pt idx="66">
                  <c:v>99.903000000000006</c:v>
                </c:pt>
                <c:pt idx="67">
                  <c:v>86.516000000000005</c:v>
                </c:pt>
                <c:pt idx="68">
                  <c:v>85.694000000000003</c:v>
                </c:pt>
                <c:pt idx="69">
                  <c:v>87.370999999999995</c:v>
                </c:pt>
                <c:pt idx="70">
                  <c:v>86.548000000000002</c:v>
                </c:pt>
                <c:pt idx="71">
                  <c:v>86.468000000000004</c:v>
                </c:pt>
                <c:pt idx="72">
                  <c:v>87.5</c:v>
                </c:pt>
                <c:pt idx="73">
                  <c:v>90.613</c:v>
                </c:pt>
                <c:pt idx="74">
                  <c:v>95.338999999999999</c:v>
                </c:pt>
                <c:pt idx="75">
                  <c:v>101.226</c:v>
                </c:pt>
                <c:pt idx="76">
                  <c:v>110.435</c:v>
                </c:pt>
                <c:pt idx="77">
                  <c:v>122.51600000000001</c:v>
                </c:pt>
                <c:pt idx="78">
                  <c:v>136.03200000000001</c:v>
                </c:pt>
                <c:pt idx="79">
                  <c:v>148.5</c:v>
                </c:pt>
                <c:pt idx="80">
                  <c:v>159.79</c:v>
                </c:pt>
                <c:pt idx="81">
                  <c:v>168.29</c:v>
                </c:pt>
                <c:pt idx="82">
                  <c:v>176.79</c:v>
                </c:pt>
                <c:pt idx="83">
                  <c:v>180.96799999999999</c:v>
                </c:pt>
                <c:pt idx="84">
                  <c:v>182.59700000000001</c:v>
                </c:pt>
                <c:pt idx="85">
                  <c:v>181.82300000000001</c:v>
                </c:pt>
                <c:pt idx="86">
                  <c:v>174.565</c:v>
                </c:pt>
                <c:pt idx="87">
                  <c:v>160.96799999999999</c:v>
                </c:pt>
                <c:pt idx="88">
                  <c:v>135.839</c:v>
                </c:pt>
                <c:pt idx="89">
                  <c:v>108.806</c:v>
                </c:pt>
                <c:pt idx="90">
                  <c:v>87.757999999999996</c:v>
                </c:pt>
                <c:pt idx="91">
                  <c:v>81.694000000000003</c:v>
                </c:pt>
                <c:pt idx="92">
                  <c:v>81.144999999999996</c:v>
                </c:pt>
                <c:pt idx="93">
                  <c:v>81.016000000000005</c:v>
                </c:pt>
                <c:pt idx="94">
                  <c:v>79.968000000000004</c:v>
                </c:pt>
                <c:pt idx="95">
                  <c:v>81.161000000000001</c:v>
                </c:pt>
                <c:pt idx="96">
                  <c:v>79.838999999999999</c:v>
                </c:pt>
                <c:pt idx="97">
                  <c:v>79.177000000000007</c:v>
                </c:pt>
                <c:pt idx="98">
                  <c:v>79.531999999999996</c:v>
                </c:pt>
                <c:pt idx="99">
                  <c:v>77.790000000000006</c:v>
                </c:pt>
                <c:pt idx="100">
                  <c:v>78.516000000000005</c:v>
                </c:pt>
                <c:pt idx="101">
                  <c:v>79.694000000000003</c:v>
                </c:pt>
                <c:pt idx="102">
                  <c:v>79.305999999999997</c:v>
                </c:pt>
                <c:pt idx="103">
                  <c:v>79.387</c:v>
                </c:pt>
                <c:pt idx="104">
                  <c:v>79.048000000000002</c:v>
                </c:pt>
                <c:pt idx="105">
                  <c:v>79.338999999999999</c:v>
                </c:pt>
                <c:pt idx="106">
                  <c:v>79.113</c:v>
                </c:pt>
                <c:pt idx="107">
                  <c:v>79.355000000000004</c:v>
                </c:pt>
                <c:pt idx="108">
                  <c:v>79.531999999999996</c:v>
                </c:pt>
                <c:pt idx="109">
                  <c:v>79.805999999999997</c:v>
                </c:pt>
                <c:pt idx="110">
                  <c:v>79.387</c:v>
                </c:pt>
                <c:pt idx="111">
                  <c:v>79.257999999999996</c:v>
                </c:pt>
                <c:pt idx="112">
                  <c:v>78.370999999999995</c:v>
                </c:pt>
                <c:pt idx="113">
                  <c:v>77.757999999999996</c:v>
                </c:pt>
                <c:pt idx="114">
                  <c:v>77.805999999999997</c:v>
                </c:pt>
                <c:pt idx="115">
                  <c:v>78.370999999999995</c:v>
                </c:pt>
                <c:pt idx="116">
                  <c:v>78.096999999999994</c:v>
                </c:pt>
                <c:pt idx="117">
                  <c:v>79.531999999999996</c:v>
                </c:pt>
                <c:pt idx="118">
                  <c:v>82.194000000000003</c:v>
                </c:pt>
                <c:pt idx="119">
                  <c:v>84.79</c:v>
                </c:pt>
                <c:pt idx="120">
                  <c:v>88.322999999999993</c:v>
                </c:pt>
                <c:pt idx="121">
                  <c:v>91.21</c:v>
                </c:pt>
                <c:pt idx="122">
                  <c:v>94.29</c:v>
                </c:pt>
                <c:pt idx="123">
                  <c:v>95.418999999999997</c:v>
                </c:pt>
                <c:pt idx="124">
                  <c:v>94.983999999999995</c:v>
                </c:pt>
                <c:pt idx="125">
                  <c:v>93.435000000000002</c:v>
                </c:pt>
                <c:pt idx="126">
                  <c:v>88.951999999999998</c:v>
                </c:pt>
                <c:pt idx="127">
                  <c:v>84.887</c:v>
                </c:pt>
                <c:pt idx="128">
                  <c:v>80.387</c:v>
                </c:pt>
                <c:pt idx="129">
                  <c:v>76.968000000000004</c:v>
                </c:pt>
                <c:pt idx="130">
                  <c:v>74.918999999999997</c:v>
                </c:pt>
                <c:pt idx="131">
                  <c:v>74.048000000000002</c:v>
                </c:pt>
                <c:pt idx="132">
                  <c:v>74.031999999999996</c:v>
                </c:pt>
                <c:pt idx="133">
                  <c:v>74.113</c:v>
                </c:pt>
                <c:pt idx="134">
                  <c:v>74.774000000000001</c:v>
                </c:pt>
                <c:pt idx="135">
                  <c:v>74.564999999999998</c:v>
                </c:pt>
                <c:pt idx="136">
                  <c:v>73.968000000000004</c:v>
                </c:pt>
                <c:pt idx="137">
                  <c:v>73.031999999999996</c:v>
                </c:pt>
                <c:pt idx="138">
                  <c:v>73.694000000000003</c:v>
                </c:pt>
                <c:pt idx="139">
                  <c:v>72.418999999999997</c:v>
                </c:pt>
                <c:pt idx="140">
                  <c:v>71.822999999999993</c:v>
                </c:pt>
                <c:pt idx="141">
                  <c:v>73.016000000000005</c:v>
                </c:pt>
                <c:pt idx="142">
                  <c:v>72.225999999999999</c:v>
                </c:pt>
                <c:pt idx="143">
                  <c:v>73</c:v>
                </c:pt>
                <c:pt idx="144">
                  <c:v>72.468000000000004</c:v>
                </c:pt>
                <c:pt idx="145">
                  <c:v>72.918999999999997</c:v>
                </c:pt>
                <c:pt idx="146">
                  <c:v>74.305999999999997</c:v>
                </c:pt>
                <c:pt idx="147">
                  <c:v>73.5</c:v>
                </c:pt>
                <c:pt idx="148">
                  <c:v>75.096999999999994</c:v>
                </c:pt>
                <c:pt idx="149">
                  <c:v>76.725999999999999</c:v>
                </c:pt>
                <c:pt idx="150">
                  <c:v>78.370999999999995</c:v>
                </c:pt>
                <c:pt idx="151">
                  <c:v>80.531999999999996</c:v>
                </c:pt>
                <c:pt idx="152">
                  <c:v>81.516000000000005</c:v>
                </c:pt>
                <c:pt idx="153">
                  <c:v>83.742000000000004</c:v>
                </c:pt>
                <c:pt idx="154">
                  <c:v>83.516000000000005</c:v>
                </c:pt>
                <c:pt idx="155">
                  <c:v>82.031999999999996</c:v>
                </c:pt>
                <c:pt idx="156">
                  <c:v>80.144999999999996</c:v>
                </c:pt>
                <c:pt idx="157">
                  <c:v>76.629000000000005</c:v>
                </c:pt>
                <c:pt idx="158">
                  <c:v>74.016000000000005</c:v>
                </c:pt>
                <c:pt idx="159">
                  <c:v>72.613</c:v>
                </c:pt>
                <c:pt idx="160">
                  <c:v>72</c:v>
                </c:pt>
                <c:pt idx="161">
                  <c:v>70.709999999999994</c:v>
                </c:pt>
                <c:pt idx="162">
                  <c:v>71.613</c:v>
                </c:pt>
                <c:pt idx="163">
                  <c:v>70.677000000000007</c:v>
                </c:pt>
                <c:pt idx="164">
                  <c:v>70.903000000000006</c:v>
                </c:pt>
                <c:pt idx="165">
                  <c:v>70.451999999999998</c:v>
                </c:pt>
                <c:pt idx="166">
                  <c:v>69.644999999999996</c:v>
                </c:pt>
                <c:pt idx="167">
                  <c:v>70.694000000000003</c:v>
                </c:pt>
                <c:pt idx="168">
                  <c:v>70.903000000000006</c:v>
                </c:pt>
                <c:pt idx="169">
                  <c:v>71.081000000000003</c:v>
                </c:pt>
                <c:pt idx="170">
                  <c:v>70.435000000000002</c:v>
                </c:pt>
                <c:pt idx="171">
                  <c:v>70.709999999999994</c:v>
                </c:pt>
                <c:pt idx="172">
                  <c:v>70.129000000000005</c:v>
                </c:pt>
                <c:pt idx="173">
                  <c:v>68.903000000000006</c:v>
                </c:pt>
                <c:pt idx="174">
                  <c:v>69.387</c:v>
                </c:pt>
                <c:pt idx="175">
                  <c:v>69.096999999999994</c:v>
                </c:pt>
                <c:pt idx="176">
                  <c:v>68.887</c:v>
                </c:pt>
                <c:pt idx="177">
                  <c:v>69.531999999999996</c:v>
                </c:pt>
                <c:pt idx="178">
                  <c:v>69.838999999999999</c:v>
                </c:pt>
                <c:pt idx="179">
                  <c:v>69.531999999999996</c:v>
                </c:pt>
                <c:pt idx="180">
                  <c:v>68.968000000000004</c:v>
                </c:pt>
                <c:pt idx="181">
                  <c:v>69.548000000000002</c:v>
                </c:pt>
                <c:pt idx="182">
                  <c:v>69.387</c:v>
                </c:pt>
                <c:pt idx="183">
                  <c:v>69.435000000000002</c:v>
                </c:pt>
                <c:pt idx="184">
                  <c:v>68.629000000000005</c:v>
                </c:pt>
                <c:pt idx="185">
                  <c:v>69.113</c:v>
                </c:pt>
                <c:pt idx="186">
                  <c:v>69.031999999999996</c:v>
                </c:pt>
                <c:pt idx="187">
                  <c:v>68.870999999999995</c:v>
                </c:pt>
                <c:pt idx="188">
                  <c:v>69.322999999999993</c:v>
                </c:pt>
                <c:pt idx="189">
                  <c:v>69.209999999999994</c:v>
                </c:pt>
                <c:pt idx="190">
                  <c:v>68.790000000000006</c:v>
                </c:pt>
                <c:pt idx="191">
                  <c:v>68.629000000000005</c:v>
                </c:pt>
                <c:pt idx="192">
                  <c:v>68.983999999999995</c:v>
                </c:pt>
                <c:pt idx="193">
                  <c:v>69.144999999999996</c:v>
                </c:pt>
                <c:pt idx="194">
                  <c:v>68.451999999999998</c:v>
                </c:pt>
                <c:pt idx="195">
                  <c:v>68.935000000000002</c:v>
                </c:pt>
                <c:pt idx="196">
                  <c:v>68.387</c:v>
                </c:pt>
                <c:pt idx="197">
                  <c:v>68.774000000000001</c:v>
                </c:pt>
                <c:pt idx="198">
                  <c:v>68.242000000000004</c:v>
                </c:pt>
                <c:pt idx="199">
                  <c:v>68.516000000000005</c:v>
                </c:pt>
                <c:pt idx="200">
                  <c:v>68.209999999999994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87.540006056639498</c:v>
                </c:pt>
                <c:pt idx="5">
                  <c:v>87.741817251723916</c:v>
                </c:pt>
                <c:pt idx="6">
                  <c:v>87.943455120274351</c:v>
                </c:pt>
                <c:pt idx="7">
                  <c:v>88.144820508436794</c:v>
                </c:pt>
                <c:pt idx="8">
                  <c:v>88.345797937582333</c:v>
                </c:pt>
                <c:pt idx="9">
                  <c:v>88.546253699324424</c:v>
                </c:pt>
                <c:pt idx="10">
                  <c:v>88.746033810599954</c:v>
                </c:pt>
                <c:pt idx="11">
                  <c:v>88.944961835099562</c:v>
                </c:pt>
                <c:pt idx="12">
                  <c:v>89.142836582522406</c:v>
                </c:pt>
                <c:pt idx="13">
                  <c:v>89.339429703642139</c:v>
                </c:pt>
                <c:pt idx="14">
                  <c:v>89.534483207329089</c:v>
                </c:pt>
                <c:pt idx="15">
                  <c:v>89.727706935984997</c:v>
                </c:pt>
                <c:pt idx="16">
                  <c:v>89.918776049183734</c:v>
                </c:pt>
                <c:pt idx="17">
                  <c:v>90.107328583228792</c:v>
                </c:pt>
                <c:pt idx="18">
                  <c:v>90.292963179668931</c:v>
                </c:pt>
                <c:pt idx="19">
                  <c:v>90.475237113675419</c:v>
                </c:pt>
                <c:pt idx="20">
                  <c:v>90.653664812636137</c:v>
                </c:pt>
                <c:pt idx="21">
                  <c:v>90.827717151994136</c:v>
                </c:pt>
                <c:pt idx="22">
                  <c:v>90.996821975363275</c:v>
                </c:pt>
                <c:pt idx="23">
                  <c:v>91.160366551449698</c:v>
                </c:pt>
                <c:pt idx="24">
                  <c:v>91.317703116765841</c:v>
                </c:pt>
                <c:pt idx="25">
                  <c:v>91.468159357989649</c:v>
                </c:pt>
                <c:pt idx="26">
                  <c:v>91.611056799195097</c:v>
                </c:pt>
                <c:pt idx="27">
                  <c:v>91.745741761723394</c:v>
                </c:pt>
                <c:pt idx="28">
                  <c:v>91.871636087496043</c:v>
                </c:pt>
                <c:pt idx="29">
                  <c:v>91.988318416745116</c:v>
                </c:pt>
                <c:pt idx="30">
                  <c:v>92.095651729484658</c:v>
                </c:pt>
                <c:pt idx="31">
                  <c:v>92.193979241770307</c:v>
                </c:pt>
                <c:pt idx="32">
                  <c:v>92.284418514672154</c:v>
                </c:pt>
                <c:pt idx="33">
                  <c:v>92.369292305550189</c:v>
                </c:pt>
                <c:pt idx="34">
                  <c:v>92.452743165480911</c:v>
                </c:pt>
                <c:pt idx="35">
                  <c:v>92.541585111175678</c:v>
                </c:pt>
                <c:pt idx="36">
                  <c:v>92.646446897327252</c:v>
                </c:pt>
                <c:pt idx="37">
                  <c:v>92.783253458264141</c:v>
                </c:pt>
                <c:pt idx="38">
                  <c:v>92.975070141320813</c:v>
                </c:pt>
                <c:pt idx="39">
                  <c:v>93.254293414517207</c:v>
                </c:pt>
                <c:pt idx="40">
                  <c:v>93.665107746108475</c:v>
                </c:pt>
                <c:pt idx="41">
                  <c:v>94.266039827494296</c:v>
                </c:pt>
                <c:pt idx="42">
                  <c:v>95.132331240153007</c:v>
                </c:pt>
                <c:pt idx="43">
                  <c:v>96.357728461665843</c:v>
                </c:pt>
                <c:pt idx="44">
                  <c:v>98.055171946653374</c:v>
                </c:pt>
                <c:pt idx="45">
                  <c:v>100.35577895787685</c:v>
                </c:pt>
                <c:pt idx="46">
                  <c:v>103.40548893150641</c:v>
                </c:pt>
                <c:pt idx="47">
                  <c:v>107.35880824367197</c:v>
                </c:pt>
                <c:pt idx="48">
                  <c:v>112.36928112559846</c:v>
                </c:pt>
                <c:pt idx="49">
                  <c:v>118.57663954365651</c:v>
                </c:pt>
                <c:pt idx="50">
                  <c:v>126.09103937499799</c:v>
                </c:pt>
                <c:pt idx="51">
                  <c:v>134.97533609761874</c:v>
                </c:pt>
                <c:pt idx="52">
                  <c:v>145.2269165851126</c:v>
                </c:pt>
                <c:pt idx="53">
                  <c:v>156.76103596578287</c:v>
                </c:pt>
                <c:pt idx="54">
                  <c:v>169.39745000249485</c:v>
                </c:pt>
                <c:pt idx="55">
                  <c:v>182.84961979697229</c:v>
                </c:pt>
                <c:pt idx="56">
                  <c:v>196.70552716083765</c:v>
                </c:pt>
                <c:pt idx="57">
                  <c:v>210.36252442013904</c:v>
                </c:pt>
                <c:pt idx="58">
                  <c:v>222.84410165137598</c:v>
                </c:pt>
                <c:pt idx="59">
                  <c:v>232.46256448931345</c:v>
                </c:pt>
                <c:pt idx="60">
                  <c:v>236.54246491528971</c:v>
                </c:pt>
                <c:pt idx="61">
                  <c:v>231.82401348490865</c:v>
                </c:pt>
                <c:pt idx="62">
                  <c:v>216.09610199331786</c:v>
                </c:pt>
                <c:pt idx="63">
                  <c:v>190.41600400776406</c:v>
                </c:pt>
                <c:pt idx="64">
                  <c:v>159.85915259495886</c:v>
                </c:pt>
                <c:pt idx="65">
                  <c:v>131.36776770932738</c:v>
                </c:pt>
                <c:pt idx="66">
                  <c:v>110.09712825546801</c:v>
                </c:pt>
                <c:pt idx="67">
                  <c:v>97.332652945332796</c:v>
                </c:pt>
                <c:pt idx="68">
                  <c:v>91.290295179108469</c:v>
                </c:pt>
                <c:pt idx="69">
                  <c:v>89.311805721001264</c:v>
                </c:pt>
                <c:pt idx="70">
                  <c:v>89.424218841582373</c:v>
                </c:pt>
                <c:pt idx="71">
                  <c:v>90.672161148369526</c:v>
                </c:pt>
                <c:pt idx="72">
                  <c:v>92.792454614601155</c:v>
                </c:pt>
                <c:pt idx="73">
                  <c:v>95.84237205434124</c:v>
                </c:pt>
                <c:pt idx="74">
                  <c:v>99.986089779029967</c:v>
                </c:pt>
                <c:pt idx="75">
                  <c:v>105.40002491371803</c:v>
                </c:pt>
                <c:pt idx="76">
                  <c:v>112.22566245549083</c:v>
                </c:pt>
                <c:pt idx="77">
                  <c:v>120.5338261739619</c:v>
                </c:pt>
                <c:pt idx="78">
                  <c:v>130.29074105094901</c:v>
                </c:pt>
                <c:pt idx="79">
                  <c:v>141.32411353945389</c:v>
                </c:pt>
                <c:pt idx="80">
                  <c:v>153.27993929834639</c:v>
                </c:pt>
                <c:pt idx="81">
                  <c:v>165.53770426961734</c:v>
                </c:pt>
                <c:pt idx="82">
                  <c:v>177.03344205259805</c:v>
                </c:pt>
                <c:pt idx="83">
                  <c:v>186.00771055035273</c:v>
                </c:pt>
                <c:pt idx="84">
                  <c:v>189.93781785809236</c:v>
                </c:pt>
                <c:pt idx="85">
                  <c:v>186.16412743749893</c:v>
                </c:pt>
                <c:pt idx="86">
                  <c:v>173.41808405406437</c:v>
                </c:pt>
                <c:pt idx="87">
                  <c:v>153.37274667540851</c:v>
                </c:pt>
                <c:pt idx="88">
                  <c:v>130.58844705354696</c:v>
                </c:pt>
                <c:pt idx="89">
                  <c:v>110.32114502202779</c:v>
                </c:pt>
                <c:pt idx="90">
                  <c:v>95.836633823167034</c:v>
                </c:pt>
                <c:pt idx="91">
                  <c:v>87.410572841315997</c:v>
                </c:pt>
                <c:pt idx="92">
                  <c:v>83.365276270197342</c:v>
                </c:pt>
                <c:pt idx="93">
                  <c:v>81.709344345409889</c:v>
                </c:pt>
                <c:pt idx="94">
                  <c:v>81.070841439908648</c:v>
                </c:pt>
                <c:pt idx="95">
                  <c:v>80.77669660294147</c:v>
                </c:pt>
                <c:pt idx="96">
                  <c:v>80.57659120473771</c:v>
                </c:pt>
                <c:pt idx="97">
                  <c:v>80.397918670422129</c:v>
                </c:pt>
                <c:pt idx="98">
                  <c:v>80.223966321708616</c:v>
                </c:pt>
                <c:pt idx="99">
                  <c:v>80.051612284828508</c:v>
                </c:pt>
                <c:pt idx="100">
                  <c:v>79.88033733687395</c:v>
                </c:pt>
                <c:pt idx="101">
                  <c:v>79.710021941561408</c:v>
                </c:pt>
                <c:pt idx="102">
                  <c:v>79.540599810829576</c:v>
                </c:pt>
                <c:pt idx="103">
                  <c:v>79.37201644436378</c:v>
                </c:pt>
                <c:pt idx="104">
                  <c:v>79.20423115834906</c:v>
                </c:pt>
                <c:pt idx="105">
                  <c:v>79.037235885515457</c:v>
                </c:pt>
                <c:pt idx="106">
                  <c:v>78.871108289720624</c:v>
                </c:pt>
                <c:pt idx="107">
                  <c:v>78.706148338533055</c:v>
                </c:pt>
                <c:pt idx="108">
                  <c:v>78.543203069711311</c:v>
                </c:pt>
                <c:pt idx="109">
                  <c:v>78.384378638753475</c:v>
                </c:pt>
                <c:pt idx="110">
                  <c:v>78.234471847210898</c:v>
                </c:pt>
                <c:pt idx="111">
                  <c:v>78.103587408499919</c:v>
                </c:pt>
                <c:pt idx="112">
                  <c:v>78.011432692904094</c:v>
                </c:pt>
                <c:pt idx="113">
                  <c:v>77.993498201507137</c:v>
                </c:pt>
                <c:pt idx="114">
                  <c:v>78.108491465515968</c:v>
                </c:pt>
                <c:pt idx="115">
                  <c:v>78.444852658513881</c:v>
                </c:pt>
                <c:pt idx="116">
                  <c:v>79.122146501437399</c:v>
                </c:pt>
                <c:pt idx="117">
                  <c:v>80.281262912349661</c:v>
                </c:pt>
                <c:pt idx="118">
                  <c:v>82.05641054337346</c:v>
                </c:pt>
                <c:pt idx="119">
                  <c:v>84.521987622304181</c:v>
                </c:pt>
                <c:pt idx="120">
                  <c:v>87.609587082658791</c:v>
                </c:pt>
                <c:pt idx="121">
                  <c:v>91.003365209589973</c:v>
                </c:pt>
                <c:pt idx="122">
                  <c:v>94.064216153876757</c:v>
                </c:pt>
                <c:pt idx="123">
                  <c:v>95.898123224127119</c:v>
                </c:pt>
                <c:pt idx="124">
                  <c:v>95.679767471926723</c:v>
                </c:pt>
                <c:pt idx="125">
                  <c:v>93.148545578492488</c:v>
                </c:pt>
                <c:pt idx="126">
                  <c:v>88.911344456064484</c:v>
                </c:pt>
                <c:pt idx="127">
                  <c:v>84.199262802035079</c:v>
                </c:pt>
                <c:pt idx="128">
                  <c:v>80.192775905139754</c:v>
                </c:pt>
                <c:pt idx="129">
                  <c:v>77.462590704645677</c:v>
                </c:pt>
                <c:pt idx="130">
                  <c:v>75.921816217905189</c:v>
                </c:pt>
                <c:pt idx="131">
                  <c:v>75.162158701537663</c:v>
                </c:pt>
                <c:pt idx="132">
                  <c:v>74.792940861723864</c:v>
                </c:pt>
                <c:pt idx="133">
                  <c:v>74.577116153861652</c:v>
                </c:pt>
                <c:pt idx="134">
                  <c:v>74.40967517187336</c:v>
                </c:pt>
                <c:pt idx="135">
                  <c:v>74.25495481220166</c:v>
                </c:pt>
                <c:pt idx="136">
                  <c:v>74.103470958295574</c:v>
                </c:pt>
                <c:pt idx="137">
                  <c:v>73.953251984118793</c:v>
                </c:pt>
                <c:pt idx="138">
                  <c:v>73.804024178863713</c:v>
                </c:pt>
                <c:pt idx="139">
                  <c:v>73.655885720651099</c:v>
                </c:pt>
                <c:pt idx="140">
                  <c:v>73.509255006164679</c:v>
                </c:pt>
                <c:pt idx="141">
                  <c:v>73.365477562917476</c:v>
                </c:pt>
                <c:pt idx="142">
                  <c:v>73.228587000953027</c:v>
                </c:pt>
                <c:pt idx="143">
                  <c:v>73.109436299507081</c:v>
                </c:pt>
                <c:pt idx="144">
                  <c:v>73.033735336804043</c:v>
                </c:pt>
                <c:pt idx="145">
                  <c:v>73.054319516398749</c:v>
                </c:pt>
                <c:pt idx="146">
                  <c:v>73.263532410726327</c:v>
                </c:pt>
                <c:pt idx="147">
                  <c:v>73.793802277060024</c:v>
                </c:pt>
                <c:pt idx="148">
                  <c:v>74.788300330802244</c:v>
                </c:pt>
                <c:pt idx="149">
                  <c:v>76.329885791088898</c:v>
                </c:pt>
                <c:pt idx="150">
                  <c:v>78.343994005626783</c:v>
                </c:pt>
                <c:pt idx="151">
                  <c:v>80.530037741510199</c:v>
                </c:pt>
                <c:pt idx="152">
                  <c:v>82.391960360843584</c:v>
                </c:pt>
                <c:pt idx="153">
                  <c:v>83.397131501259764</c:v>
                </c:pt>
                <c:pt idx="154">
                  <c:v>83.20342100563046</c:v>
                </c:pt>
                <c:pt idx="155">
                  <c:v>81.824659712963154</c:v>
                </c:pt>
                <c:pt idx="156">
                  <c:v>79.626266536286764</c:v>
                </c:pt>
                <c:pt idx="157">
                  <c:v>77.152355900033598</c:v>
                </c:pt>
                <c:pt idx="158">
                  <c:v>74.895376804820089</c:v>
                </c:pt>
                <c:pt idx="159">
                  <c:v>73.140079380090569</c:v>
                </c:pt>
                <c:pt idx="160">
                  <c:v>71.940784983671719</c:v>
                </c:pt>
                <c:pt idx="161">
                  <c:v>71.198288084464522</c:v>
                </c:pt>
                <c:pt idx="162">
                  <c:v>70.761323596516846</c:v>
                </c:pt>
                <c:pt idx="163">
                  <c:v>70.496958485826056</c:v>
                </c:pt>
                <c:pt idx="164">
                  <c:v>70.31646760861905</c:v>
                </c:pt>
                <c:pt idx="165">
                  <c:v>70.171387825514742</c:v>
                </c:pt>
                <c:pt idx="166">
                  <c:v>70.039339187440305</c:v>
                </c:pt>
                <c:pt idx="167">
                  <c:v>69.911419212759156</c:v>
                </c:pt>
                <c:pt idx="168">
                  <c:v>69.784529273652296</c:v>
                </c:pt>
                <c:pt idx="169">
                  <c:v>69.657702051395574</c:v>
                </c:pt>
                <c:pt idx="170">
                  <c:v>69.53064882204589</c:v>
                </c:pt>
                <c:pt idx="171">
                  <c:v>69.403272626864421</c:v>
                </c:pt>
                <c:pt idx="172">
                  <c:v>69.275527941801997</c:v>
                </c:pt>
                <c:pt idx="173">
                  <c:v>69.147385373602361</c:v>
                </c:pt>
                <c:pt idx="174">
                  <c:v>69.018823618070186</c:v>
                </c:pt>
                <c:pt idx="175">
                  <c:v>68.889827514081304</c:v>
                </c:pt>
                <c:pt idx="176">
                  <c:v>68.760387265677181</c:v>
                </c:pt>
                <c:pt idx="177">
                  <c:v>68.630497851483995</c:v>
                </c:pt>
                <c:pt idx="178">
                  <c:v>68.500158462216959</c:v>
                </c:pt>
                <c:pt idx="179">
                  <c:v>68.36937195299339</c:v>
                </c:pt>
                <c:pt idx="180">
                  <c:v>68.238144317672621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87.540006056635306</c:v>
                </c:pt>
                <c:pt idx="5">
                  <c:v>87.741817251711979</c:v>
                </c:pt>
                <c:pt idx="6">
                  <c:v>87.943455120240984</c:v>
                </c:pt>
                <c:pt idx="7">
                  <c:v>88.144820508345163</c:v>
                </c:pt>
                <c:pt idx="8">
                  <c:v>88.345797937335064</c:v>
                </c:pt>
                <c:pt idx="9">
                  <c:v>88.54625369866892</c:v>
                </c:pt>
                <c:pt idx="10">
                  <c:v>88.746033808892804</c:v>
                </c:pt>
                <c:pt idx="11">
                  <c:v>88.9449618307317</c:v>
                </c:pt>
                <c:pt idx="12">
                  <c:v>89.142836571543285</c:v>
                </c:pt>
                <c:pt idx="13">
                  <c:v>89.339429676529917</c:v>
                </c:pt>
                <c:pt idx="14">
                  <c:v>89.534483141553807</c:v>
                </c:pt>
                <c:pt idx="15">
                  <c:v>89.727706779216049</c:v>
                </c:pt>
                <c:pt idx="16">
                  <c:v>89.918775682106769</c:v>
                </c:pt>
                <c:pt idx="17">
                  <c:v>90.107327738817602</c:v>
                </c:pt>
                <c:pt idx="18">
                  <c:v>90.292961271351587</c:v>
                </c:pt>
                <c:pt idx="19">
                  <c:v>90.475232876787402</c:v>
                </c:pt>
                <c:pt idx="20">
                  <c:v>90.653655571121817</c:v>
                </c:pt>
                <c:pt idx="21">
                  <c:v>90.827697348625861</c:v>
                </c:pt>
                <c:pt idx="22">
                  <c:v>90.996780285088676</c:v>
                </c:pt>
                <c:pt idx="23">
                  <c:v>91.160280327042898</c:v>
                </c:pt>
                <c:pt idx="24">
                  <c:v>91.317527920258954</c:v>
                </c:pt>
                <c:pt idx="25">
                  <c:v>91.467809638014785</c:v>
                </c:pt>
                <c:pt idx="26">
                  <c:v>91.610370971210401</c:v>
                </c:pt>
                <c:pt idx="27">
                  <c:v>91.744420436474414</c:v>
                </c:pt>
                <c:pt idx="28">
                  <c:v>91.869135143113809</c:v>
                </c:pt>
                <c:pt idx="29">
                  <c:v>91.983667933313072</c:v>
                </c:pt>
                <c:pt idx="30">
                  <c:v>92.087156170934875</c:v>
                </c:pt>
                <c:pt idx="31">
                  <c:v>92.178732201717153</c:v>
                </c:pt>
                <c:pt idx="32">
                  <c:v>92.257535441566702</c:v>
                </c:pt>
                <c:pt idx="33">
                  <c:v>92.322725971105442</c:v>
                </c:pt>
                <c:pt idx="34">
                  <c:v>92.373499426108566</c:v>
                </c:pt>
                <c:pt idx="35">
                  <c:v>92.409102878982296</c:v>
                </c:pt>
                <c:pt idx="36">
                  <c:v>92.428851311503067</c:v>
                </c:pt>
                <c:pt idx="37">
                  <c:v>92.432144190579976</c:v>
                </c:pt>
                <c:pt idx="38">
                  <c:v>92.418481584643303</c:v>
                </c:pt>
                <c:pt idx="39">
                  <c:v>92.387479206554985</c:v>
                </c:pt>
                <c:pt idx="40">
                  <c:v>92.338881747276929</c:v>
                </c:pt>
                <c:pt idx="41">
                  <c:v>92.272573879030546</c:v>
                </c:pt>
                <c:pt idx="42">
                  <c:v>92.188588360981015</c:v>
                </c:pt>
                <c:pt idx="43">
                  <c:v>92.087110774975443</c:v>
                </c:pt>
                <c:pt idx="44">
                  <c:v>91.968480550193476</c:v>
                </c:pt>
                <c:pt idx="45">
                  <c:v>91.833188096558729</c:v>
                </c:pt>
                <c:pt idx="46">
                  <c:v>91.681868046862604</c:v>
                </c:pt>
                <c:pt idx="47">
                  <c:v>91.515288793789466</c:v>
                </c:pt>
                <c:pt idx="48">
                  <c:v>91.334338686309309</c:v>
                </c:pt>
                <c:pt idx="49">
                  <c:v>91.14000940655113</c:v>
                </c:pt>
                <c:pt idx="50">
                  <c:v>90.933377171560792</c:v>
                </c:pt>
                <c:pt idx="51">
                  <c:v>90.715582485776821</c:v>
                </c:pt>
                <c:pt idx="52">
                  <c:v>90.487809205175154</c:v>
                </c:pt>
                <c:pt idx="53">
                  <c:v>90.251263662754951</c:v>
                </c:pt>
                <c:pt idx="54">
                  <c:v>90.007154551354404</c:v>
                </c:pt>
                <c:pt idx="55">
                  <c:v>89.756674171046086</c:v>
                </c:pt>
                <c:pt idx="56">
                  <c:v>89.500981534164168</c:v>
                </c:pt>
                <c:pt idx="57">
                  <c:v>89.241187692008722</c:v>
                </c:pt>
                <c:pt idx="58">
                  <c:v>88.978343513950023</c:v>
                </c:pt>
                <c:pt idx="59">
                  <c:v>88.71343002137823</c:v>
                </c:pt>
                <c:pt idx="60">
                  <c:v>88.447351263233855</c:v>
                </c:pt>
                <c:pt idx="61">
                  <c:v>88.180929622011973</c:v>
                </c:pt>
                <c:pt idx="62">
                  <c:v>87.914903362177412</c:v>
                </c:pt>
                <c:pt idx="63">
                  <c:v>87.649926177778696</c:v>
                </c:pt>
                <c:pt idx="64">
                  <c:v>87.386568461875342</c:v>
                </c:pt>
                <c:pt idx="65">
                  <c:v>87.125320005079985</c:v>
                </c:pt>
                <c:pt idx="66">
                  <c:v>86.866593831112723</c:v>
                </c:pt>
                <c:pt idx="67">
                  <c:v>86.61073089042425</c:v>
                </c:pt>
                <c:pt idx="68">
                  <c:v>86.358005355279488</c:v>
                </c:pt>
                <c:pt idx="69">
                  <c:v>86.108630288037631</c:v>
                </c:pt>
                <c:pt idx="70">
                  <c:v>85.862763485948051</c:v>
                </c:pt>
                <c:pt idx="71">
                  <c:v>85.620513338332884</c:v>
                </c:pt>
                <c:pt idx="72">
                  <c:v>85.381944563777466</c:v>
                </c:pt>
                <c:pt idx="73">
                  <c:v>85.147083724639117</c:v>
                </c:pt>
                <c:pt idx="74">
                  <c:v>84.915924442981819</c:v>
                </c:pt>
                <c:pt idx="75">
                  <c:v>84.688432265496616</c:v>
                </c:pt>
                <c:pt idx="76">
                  <c:v>84.464549144904865</c:v>
                </c:pt>
                <c:pt idx="77">
                  <c:v>84.244197521826479</c:v>
                </c:pt>
                <c:pt idx="78">
                  <c:v>84.027284004326717</c:v>
                </c:pt>
                <c:pt idx="79">
                  <c:v>83.813702652645787</c:v>
                </c:pt>
                <c:pt idx="80">
                  <c:v>83.603337884313078</c:v>
                </c:pt>
                <c:pt idx="81">
                  <c:v>83.396067020334087</c:v>
                </c:pt>
                <c:pt idx="82">
                  <c:v>83.191762496771389</c:v>
                </c:pt>
                <c:pt idx="83">
                  <c:v>82.990293768173117</c:v>
                </c:pt>
                <c:pt idx="84">
                  <c:v>82.791528930236581</c:v>
                </c:pt>
                <c:pt idx="85">
                  <c:v>82.595336089109026</c:v>
                </c:pt>
                <c:pt idx="86">
                  <c:v>82.40158450405049</c:v>
                </c:pt>
                <c:pt idx="87">
                  <c:v>82.210145529014582</c:v>
                </c:pt>
                <c:pt idx="88">
                  <c:v>82.020893377196728</c:v>
                </c:pt>
                <c:pt idx="89">
                  <c:v>81.833705730888724</c:v>
                </c:pt>
                <c:pt idx="90">
                  <c:v>81.648464217158264</c:v>
                </c:pt>
                <c:pt idx="91">
                  <c:v>81.465054768024444</c:v>
                </c:pt>
                <c:pt idx="92">
                  <c:v>81.283367881976986</c:v>
                </c:pt>
                <c:pt idx="93">
                  <c:v>81.103298801933093</c:v>
                </c:pt>
                <c:pt idx="94">
                  <c:v>80.924747623065954</c:v>
                </c:pt>
                <c:pt idx="95">
                  <c:v>80.747619342393037</c:v>
                </c:pt>
                <c:pt idx="96">
                  <c:v>80.571823860588623</c:v>
                </c:pt>
                <c:pt idx="97">
                  <c:v>80.397275945188184</c:v>
                </c:pt>
                <c:pt idx="98">
                  <c:v>80.223895163180003</c:v>
                </c:pt>
                <c:pt idx="99">
                  <c:v>80.051605789930605</c:v>
                </c:pt>
                <c:pt idx="100">
                  <c:v>79.880336700454961</c:v>
                </c:pt>
                <c:pt idx="101">
                  <c:v>79.710021248217288</c:v>
                </c:pt>
                <c:pt idx="102">
                  <c:v>79.540597135920038</c:v>
                </c:pt>
                <c:pt idx="103">
                  <c:v>79.372006282103087</c:v>
                </c:pt>
                <c:pt idx="104">
                  <c:v>79.204194686819633</c:v>
                </c:pt>
                <c:pt idx="105">
                  <c:v>79.037112299173245</c:v>
                </c:pt>
                <c:pt idx="106">
                  <c:v>78.870712889081545</c:v>
                </c:pt>
                <c:pt idx="107">
                  <c:v>78.704953925269194</c:v>
                </c:pt>
                <c:pt idx="108">
                  <c:v>78.539796461175584</c:v>
                </c:pt>
                <c:pt idx="109">
                  <c:v>78.375205030186891</c:v>
                </c:pt>
                <c:pt idx="110">
                  <c:v>78.211147551354571</c:v>
                </c:pt>
                <c:pt idx="111">
                  <c:v>78.047595246541192</c:v>
                </c:pt>
                <c:pt idx="112">
                  <c:v>77.88452256972765</c:v>
                </c:pt>
                <c:pt idx="113">
                  <c:v>77.721907149018662</c:v>
                </c:pt>
                <c:pt idx="114">
                  <c:v>77.559729741685217</c:v>
                </c:pt>
                <c:pt idx="115">
                  <c:v>77.397974202380496</c:v>
                </c:pt>
                <c:pt idx="116">
                  <c:v>77.236627464444453</c:v>
                </c:pt>
                <c:pt idx="117">
                  <c:v>77.075679533972107</c:v>
                </c:pt>
                <c:pt idx="118">
                  <c:v>76.915123496044586</c:v>
                </c:pt>
                <c:pt idx="119">
                  <c:v>76.754955532209493</c:v>
                </c:pt>
                <c:pt idx="120">
                  <c:v>76.595174947933771</c:v>
                </c:pt>
                <c:pt idx="121">
                  <c:v>76.435784208335079</c:v>
                </c:pt>
                <c:pt idx="122">
                  <c:v>76.276788980016008</c:v>
                </c:pt>
                <c:pt idx="123">
                  <c:v>76.118198176278227</c:v>
                </c:pt>
                <c:pt idx="124">
                  <c:v>75.960024002374325</c:v>
                </c:pt>
                <c:pt idx="125">
                  <c:v>75.802281996768485</c:v>
                </c:pt>
                <c:pt idx="126">
                  <c:v>75.644991063624772</c:v>
                </c:pt>
                <c:pt idx="127">
                  <c:v>75.488173490942003</c:v>
                </c:pt>
                <c:pt idx="128">
                  <c:v>75.33185494791924</c:v>
                </c:pt>
                <c:pt idx="129">
                  <c:v>75.176064454303898</c:v>
                </c:pt>
                <c:pt idx="130">
                  <c:v>75.0208343136824</c:v>
                </c:pt>
                <c:pt idx="131">
                  <c:v>74.866200001976367</c:v>
                </c:pt>
                <c:pt idx="132">
                  <c:v>74.71220000187806</c:v>
                </c:pt>
                <c:pt idx="133">
                  <c:v>74.558875573675721</c:v>
                </c:pt>
                <c:pt idx="134">
                  <c:v>74.406270452982653</c:v>
                </c:pt>
                <c:pt idx="135">
                  <c:v>74.254430466397494</c:v>
                </c:pt>
                <c:pt idx="136">
                  <c:v>74.103403057196374</c:v>
                </c:pt>
                <c:pt idx="137">
                  <c:v>73.953236714899475</c:v>
                </c:pt>
                <c:pt idx="138">
                  <c:v>73.803980305050118</c:v>
                </c:pt>
                <c:pt idx="139">
                  <c:v>73.655682298860839</c:v>
                </c:pt>
                <c:pt idx="140">
                  <c:v>73.508389906525977</c:v>
                </c:pt>
                <c:pt idx="141">
                  <c:v>73.36214812292954</c:v>
                </c:pt>
                <c:pt idx="142">
                  <c:v>73.216998700058213</c:v>
                </c:pt>
                <c:pt idx="143">
                  <c:v>73.072979066441746</c:v>
                </c:pt>
                <c:pt idx="144">
                  <c:v>72.930121220065089</c:v>
                </c:pt>
                <c:pt idx="145">
                  <c:v>72.788450627014214</c:v>
                </c:pt>
                <c:pt idx="146">
                  <c:v>72.647985163142167</c:v>
                </c:pt>
                <c:pt idx="147">
                  <c:v>72.508734139738777</c:v>
                </c:pt>
                <c:pt idx="148">
                  <c:v>72.370697456031365</c:v>
                </c:pt>
                <c:pt idx="149">
                  <c:v>72.233864920872875</c:v>
                </c:pt>
                <c:pt idx="150">
                  <c:v>72.098215782853984</c:v>
                </c:pt>
                <c:pt idx="151">
                  <c:v>71.963718502169954</c:v>
                </c:pt>
                <c:pt idx="152">
                  <c:v>71.830330788981939</c:v>
                </c:pt>
                <c:pt idx="153">
                  <c:v>71.697999922104685</c:v>
                </c:pt>
                <c:pt idx="154">
                  <c:v>71.56666334925751</c:v>
                </c:pt>
                <c:pt idx="155">
                  <c:v>71.436249556678916</c:v>
                </c:pt>
                <c:pt idx="156">
                  <c:v>71.306679182615824</c:v>
                </c:pt>
                <c:pt idx="157">
                  <c:v>71.177866337084851</c:v>
                </c:pt>
                <c:pt idx="158">
                  <c:v>71.049720080318664</c:v>
                </c:pt>
                <c:pt idx="159">
                  <c:v>70.92214600523188</c:v>
                </c:pt>
                <c:pt idx="160">
                  <c:v>70.795047865567767</c:v>
                </c:pt>
                <c:pt idx="161">
                  <c:v>70.668329191308715</c:v>
                </c:pt>
                <c:pt idx="162">
                  <c:v>70.541894836298013</c:v>
                </c:pt>
                <c:pt idx="163">
                  <c:v>70.41565240938715</c:v>
                </c:pt>
                <c:pt idx="164">
                  <c:v>70.289513549112939</c:v>
                </c:pt>
                <c:pt idx="165">
                  <c:v>70.163395012107159</c:v>
                </c:pt>
                <c:pt idx="166">
                  <c:v>70.037219556286615</c:v>
                </c:pt>
                <c:pt idx="167">
                  <c:v>69.910916610551936</c:v>
                </c:pt>
                <c:pt idx="168">
                  <c:v>69.784422732546076</c:v>
                </c:pt>
                <c:pt idx="169">
                  <c:v>69.657681864467364</c:v>
                </c:pt>
                <c:pt idx="170">
                  <c:v>69.530645403662774</c:v>
                </c:pt>
                <c:pt idx="171">
                  <c:v>69.403272109601772</c:v>
                </c:pt>
                <c:pt idx="172">
                  <c:v>69.275527871867965</c:v>
                </c:pt>
                <c:pt idx="173">
                  <c:v>69.147385365155316</c:v>
                </c:pt>
                <c:pt idx="174">
                  <c:v>69.018823617158773</c:v>
                </c:pt>
                <c:pt idx="175">
                  <c:v>68.889827513993467</c:v>
                </c:pt>
                <c:pt idx="176">
                  <c:v>68.760387265669621</c:v>
                </c:pt>
                <c:pt idx="177">
                  <c:v>68.630497851483412</c:v>
                </c:pt>
                <c:pt idx="178">
                  <c:v>68.500158462216916</c:v>
                </c:pt>
                <c:pt idx="179">
                  <c:v>68.36937195299339</c:v>
                </c:pt>
                <c:pt idx="180">
                  <c:v>68.238144317672621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8.2427038115913346E-3</c:v>
                </c:pt>
                <c:pt idx="2">
                  <c:v>1.5862904175263488E-2</c:v>
                </c:pt>
                <c:pt idx="3">
                  <c:v>2.1933582715425243E-2</c:v>
                </c:pt>
                <c:pt idx="4">
                  <c:v>2.6922543541766385E-2</c:v>
                </c:pt>
                <c:pt idx="5">
                  <c:v>3.4152509326939917E-2</c:v>
                </c:pt>
                <c:pt idx="6">
                  <c:v>3.8806678148428385E-2</c:v>
                </c:pt>
                <c:pt idx="7">
                  <c:v>4.5676014132113946E-2</c:v>
                </c:pt>
                <c:pt idx="8">
                  <c:v>4.8401940416522592E-2</c:v>
                </c:pt>
                <c:pt idx="9">
                  <c:v>4.993249122791181E-2</c:v>
                </c:pt>
                <c:pt idx="10">
                  <c:v>5.8538592413491186E-2</c:v>
                </c:pt>
                <c:pt idx="11">
                  <c:v>6.2479695250791827E-2</c:v>
                </c:pt>
                <c:pt idx="12">
                  <c:v>6.79926214529952E-2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1.3602051146519349E-2</c:v>
                </c:pt>
                <c:pt idx="2">
                  <c:v>2.2488204475943598E-2</c:v>
                </c:pt>
                <c:pt idx="3">
                  <c:v>2.5935964034649352E-2</c:v>
                </c:pt>
                <c:pt idx="4">
                  <c:v>3.3077402182046259E-2</c:v>
                </c:pt>
                <c:pt idx="5">
                  <c:v>3.2087759906539615E-2</c:v>
                </c:pt>
                <c:pt idx="6">
                  <c:v>3.7906910361723008E-2</c:v>
                </c:pt>
                <c:pt idx="7">
                  <c:v>4.756510687112455E-2</c:v>
                </c:pt>
                <c:pt idx="8">
                  <c:v>5.531708983812781E-2</c:v>
                </c:pt>
                <c:pt idx="9">
                  <c:v>5.4844122899955904E-2</c:v>
                </c:pt>
                <c:pt idx="10">
                  <c:v>5.8291645235258184E-2</c:v>
                </c:pt>
                <c:pt idx="11">
                  <c:v>6.3615503756641836E-2</c:v>
                </c:pt>
                <c:pt idx="12">
                  <c:v>7.5346415650745194E-2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89.278999999999996</c:v>
                </c:pt>
                <c:pt idx="1">
                  <c:v>88.23</c:v>
                </c:pt>
                <c:pt idx="2">
                  <c:v>88.671999999999997</c:v>
                </c:pt>
                <c:pt idx="3">
                  <c:v>88.328000000000003</c:v>
                </c:pt>
                <c:pt idx="4">
                  <c:v>87.623000000000005</c:v>
                </c:pt>
                <c:pt idx="5">
                  <c:v>87.738</c:v>
                </c:pt>
                <c:pt idx="6">
                  <c:v>87.77</c:v>
                </c:pt>
                <c:pt idx="7">
                  <c:v>87.474999999999994</c:v>
                </c:pt>
                <c:pt idx="8">
                  <c:v>88.049000000000007</c:v>
                </c:pt>
                <c:pt idx="9">
                  <c:v>87.77</c:v>
                </c:pt>
                <c:pt idx="10">
                  <c:v>86.376999999999995</c:v>
                </c:pt>
                <c:pt idx="11">
                  <c:v>87.295000000000002</c:v>
                </c:pt>
                <c:pt idx="12">
                  <c:v>86.474999999999994</c:v>
                </c:pt>
                <c:pt idx="13">
                  <c:v>86.77</c:v>
                </c:pt>
                <c:pt idx="14">
                  <c:v>86.983999999999995</c:v>
                </c:pt>
                <c:pt idx="15">
                  <c:v>86.393000000000001</c:v>
                </c:pt>
                <c:pt idx="16">
                  <c:v>86.245999999999995</c:v>
                </c:pt>
                <c:pt idx="17">
                  <c:v>86.097999999999999</c:v>
                </c:pt>
                <c:pt idx="18">
                  <c:v>86.393000000000001</c:v>
                </c:pt>
                <c:pt idx="19">
                  <c:v>85.197000000000003</c:v>
                </c:pt>
                <c:pt idx="20">
                  <c:v>86.688999999999993</c:v>
                </c:pt>
                <c:pt idx="21">
                  <c:v>86.704999999999998</c:v>
                </c:pt>
                <c:pt idx="22">
                  <c:v>85.164000000000001</c:v>
                </c:pt>
                <c:pt idx="23">
                  <c:v>86.688999999999993</c:v>
                </c:pt>
                <c:pt idx="24">
                  <c:v>86.033000000000001</c:v>
                </c:pt>
                <c:pt idx="25">
                  <c:v>86.474999999999994</c:v>
                </c:pt>
                <c:pt idx="26">
                  <c:v>87.343999999999994</c:v>
                </c:pt>
                <c:pt idx="27">
                  <c:v>86.59</c:v>
                </c:pt>
                <c:pt idx="28">
                  <c:v>87.754000000000005</c:v>
                </c:pt>
                <c:pt idx="29">
                  <c:v>87.131</c:v>
                </c:pt>
                <c:pt idx="30">
                  <c:v>86.688999999999993</c:v>
                </c:pt>
                <c:pt idx="31">
                  <c:v>88.688999999999993</c:v>
                </c:pt>
                <c:pt idx="32">
                  <c:v>88.376999999999995</c:v>
                </c:pt>
                <c:pt idx="33">
                  <c:v>88.097999999999999</c:v>
                </c:pt>
                <c:pt idx="34">
                  <c:v>88.016000000000005</c:v>
                </c:pt>
                <c:pt idx="35">
                  <c:v>88.638999999999996</c:v>
                </c:pt>
                <c:pt idx="36">
                  <c:v>89.393000000000001</c:v>
                </c:pt>
                <c:pt idx="37">
                  <c:v>89.492000000000004</c:v>
                </c:pt>
                <c:pt idx="38">
                  <c:v>88.721000000000004</c:v>
                </c:pt>
                <c:pt idx="39">
                  <c:v>89.41</c:v>
                </c:pt>
                <c:pt idx="40">
                  <c:v>89.311000000000007</c:v>
                </c:pt>
                <c:pt idx="41">
                  <c:v>90.525000000000006</c:v>
                </c:pt>
                <c:pt idx="42">
                  <c:v>90.902000000000001</c:v>
                </c:pt>
                <c:pt idx="43">
                  <c:v>91.245999999999995</c:v>
                </c:pt>
                <c:pt idx="44">
                  <c:v>90.474999999999994</c:v>
                </c:pt>
                <c:pt idx="45">
                  <c:v>90.802999999999997</c:v>
                </c:pt>
                <c:pt idx="46">
                  <c:v>92.77</c:v>
                </c:pt>
                <c:pt idx="47">
                  <c:v>94.114999999999995</c:v>
                </c:pt>
                <c:pt idx="48">
                  <c:v>96.164000000000001</c:v>
                </c:pt>
                <c:pt idx="49">
                  <c:v>98.540999999999997</c:v>
                </c:pt>
                <c:pt idx="50">
                  <c:v>104.377</c:v>
                </c:pt>
                <c:pt idx="51">
                  <c:v>112.31100000000001</c:v>
                </c:pt>
                <c:pt idx="52">
                  <c:v>124.492</c:v>
                </c:pt>
                <c:pt idx="53">
                  <c:v>140.393</c:v>
                </c:pt>
                <c:pt idx="54">
                  <c:v>159.04900000000001</c:v>
                </c:pt>
                <c:pt idx="55">
                  <c:v>176.131</c:v>
                </c:pt>
                <c:pt idx="56">
                  <c:v>191.75399999999999</c:v>
                </c:pt>
                <c:pt idx="57">
                  <c:v>204.721</c:v>
                </c:pt>
                <c:pt idx="58">
                  <c:v>213.63900000000001</c:v>
                </c:pt>
                <c:pt idx="59">
                  <c:v>218.96700000000001</c:v>
                </c:pt>
                <c:pt idx="60">
                  <c:v>220.541</c:v>
                </c:pt>
                <c:pt idx="61">
                  <c:v>218.44300000000001</c:v>
                </c:pt>
                <c:pt idx="62">
                  <c:v>211.01599999999999</c:v>
                </c:pt>
                <c:pt idx="63">
                  <c:v>194.852</c:v>
                </c:pt>
                <c:pt idx="64">
                  <c:v>168.77</c:v>
                </c:pt>
                <c:pt idx="65">
                  <c:v>133.29499999999999</c:v>
                </c:pt>
                <c:pt idx="66">
                  <c:v>101.164</c:v>
                </c:pt>
                <c:pt idx="67">
                  <c:v>88.311000000000007</c:v>
                </c:pt>
                <c:pt idx="68">
                  <c:v>85.852000000000004</c:v>
                </c:pt>
                <c:pt idx="69">
                  <c:v>85.950999999999993</c:v>
                </c:pt>
                <c:pt idx="70">
                  <c:v>85.738</c:v>
                </c:pt>
                <c:pt idx="71">
                  <c:v>85.23</c:v>
                </c:pt>
                <c:pt idx="72">
                  <c:v>86.262</c:v>
                </c:pt>
                <c:pt idx="73">
                  <c:v>86.328000000000003</c:v>
                </c:pt>
                <c:pt idx="74">
                  <c:v>89.197000000000003</c:v>
                </c:pt>
                <c:pt idx="75">
                  <c:v>92.262</c:v>
                </c:pt>
                <c:pt idx="76">
                  <c:v>97.933999999999997</c:v>
                </c:pt>
                <c:pt idx="77">
                  <c:v>106.131</c:v>
                </c:pt>
                <c:pt idx="78">
                  <c:v>116.852</c:v>
                </c:pt>
                <c:pt idx="79">
                  <c:v>129.066</c:v>
                </c:pt>
                <c:pt idx="80">
                  <c:v>142.18</c:v>
                </c:pt>
                <c:pt idx="81">
                  <c:v>152.672</c:v>
                </c:pt>
                <c:pt idx="82">
                  <c:v>161.91800000000001</c:v>
                </c:pt>
                <c:pt idx="83">
                  <c:v>170.459</c:v>
                </c:pt>
                <c:pt idx="84">
                  <c:v>174.934</c:v>
                </c:pt>
                <c:pt idx="85">
                  <c:v>175.738</c:v>
                </c:pt>
                <c:pt idx="86">
                  <c:v>172.04900000000001</c:v>
                </c:pt>
                <c:pt idx="87">
                  <c:v>164.16399999999999</c:v>
                </c:pt>
                <c:pt idx="88">
                  <c:v>146.55699999999999</c:v>
                </c:pt>
                <c:pt idx="89">
                  <c:v>119.01600000000001</c:v>
                </c:pt>
                <c:pt idx="90">
                  <c:v>95.802999999999997</c:v>
                </c:pt>
                <c:pt idx="91">
                  <c:v>83.82</c:v>
                </c:pt>
                <c:pt idx="92">
                  <c:v>81.23</c:v>
                </c:pt>
                <c:pt idx="93">
                  <c:v>79.623000000000005</c:v>
                </c:pt>
                <c:pt idx="94">
                  <c:v>79.754000000000005</c:v>
                </c:pt>
                <c:pt idx="95">
                  <c:v>79.328000000000003</c:v>
                </c:pt>
                <c:pt idx="96">
                  <c:v>80.066000000000003</c:v>
                </c:pt>
                <c:pt idx="97">
                  <c:v>79.885000000000005</c:v>
                </c:pt>
                <c:pt idx="98">
                  <c:v>79.328000000000003</c:v>
                </c:pt>
                <c:pt idx="99">
                  <c:v>78.688999999999993</c:v>
                </c:pt>
                <c:pt idx="100">
                  <c:v>78.738</c:v>
                </c:pt>
                <c:pt idx="101">
                  <c:v>79.23</c:v>
                </c:pt>
                <c:pt idx="102">
                  <c:v>79.525000000000006</c:v>
                </c:pt>
                <c:pt idx="103">
                  <c:v>79.097999999999999</c:v>
                </c:pt>
                <c:pt idx="104">
                  <c:v>79.525000000000006</c:v>
                </c:pt>
                <c:pt idx="105">
                  <c:v>79.704999999999998</c:v>
                </c:pt>
                <c:pt idx="106">
                  <c:v>79.573999999999998</c:v>
                </c:pt>
                <c:pt idx="107">
                  <c:v>79.77</c:v>
                </c:pt>
                <c:pt idx="108">
                  <c:v>79.950999999999993</c:v>
                </c:pt>
                <c:pt idx="109">
                  <c:v>79.918000000000006</c:v>
                </c:pt>
                <c:pt idx="110">
                  <c:v>78.754000000000005</c:v>
                </c:pt>
                <c:pt idx="111">
                  <c:v>78.933999999999997</c:v>
                </c:pt>
                <c:pt idx="112">
                  <c:v>80.016000000000005</c:v>
                </c:pt>
                <c:pt idx="113">
                  <c:v>79.787000000000006</c:v>
                </c:pt>
                <c:pt idx="114">
                  <c:v>80.606999999999999</c:v>
                </c:pt>
                <c:pt idx="115">
                  <c:v>79.474999999999994</c:v>
                </c:pt>
                <c:pt idx="116">
                  <c:v>81.902000000000001</c:v>
                </c:pt>
                <c:pt idx="117">
                  <c:v>83.097999999999999</c:v>
                </c:pt>
                <c:pt idx="118">
                  <c:v>85.442999999999998</c:v>
                </c:pt>
                <c:pt idx="119">
                  <c:v>89.933999999999997</c:v>
                </c:pt>
                <c:pt idx="120">
                  <c:v>94.573999999999998</c:v>
                </c:pt>
                <c:pt idx="121">
                  <c:v>102.78700000000001</c:v>
                </c:pt>
                <c:pt idx="122">
                  <c:v>110.78700000000001</c:v>
                </c:pt>
                <c:pt idx="123">
                  <c:v>118.23</c:v>
                </c:pt>
                <c:pt idx="124">
                  <c:v>123.88500000000001</c:v>
                </c:pt>
                <c:pt idx="125">
                  <c:v>126.18</c:v>
                </c:pt>
                <c:pt idx="126">
                  <c:v>126.197</c:v>
                </c:pt>
                <c:pt idx="127">
                  <c:v>123.607</c:v>
                </c:pt>
                <c:pt idx="128">
                  <c:v>116.967</c:v>
                </c:pt>
                <c:pt idx="129">
                  <c:v>108.803</c:v>
                </c:pt>
                <c:pt idx="130">
                  <c:v>98.147999999999996</c:v>
                </c:pt>
                <c:pt idx="131">
                  <c:v>88.328000000000003</c:v>
                </c:pt>
                <c:pt idx="132">
                  <c:v>81.573999999999998</c:v>
                </c:pt>
                <c:pt idx="133">
                  <c:v>78.212999999999994</c:v>
                </c:pt>
                <c:pt idx="134">
                  <c:v>76</c:v>
                </c:pt>
                <c:pt idx="135">
                  <c:v>75.393000000000001</c:v>
                </c:pt>
                <c:pt idx="136">
                  <c:v>75.671999999999997</c:v>
                </c:pt>
                <c:pt idx="137">
                  <c:v>75.081999999999994</c:v>
                </c:pt>
                <c:pt idx="138">
                  <c:v>73.721000000000004</c:v>
                </c:pt>
                <c:pt idx="139">
                  <c:v>73.507999999999996</c:v>
                </c:pt>
                <c:pt idx="140">
                  <c:v>74.606999999999999</c:v>
                </c:pt>
                <c:pt idx="141">
                  <c:v>73.933999999999997</c:v>
                </c:pt>
                <c:pt idx="142">
                  <c:v>73.77</c:v>
                </c:pt>
                <c:pt idx="143">
                  <c:v>74.918000000000006</c:v>
                </c:pt>
                <c:pt idx="144">
                  <c:v>75.180000000000007</c:v>
                </c:pt>
                <c:pt idx="145">
                  <c:v>75.212999999999994</c:v>
                </c:pt>
                <c:pt idx="146">
                  <c:v>75.525000000000006</c:v>
                </c:pt>
                <c:pt idx="147">
                  <c:v>76.902000000000001</c:v>
                </c:pt>
                <c:pt idx="148">
                  <c:v>77.656000000000006</c:v>
                </c:pt>
                <c:pt idx="149">
                  <c:v>78.721000000000004</c:v>
                </c:pt>
                <c:pt idx="150">
                  <c:v>80.474999999999994</c:v>
                </c:pt>
                <c:pt idx="151">
                  <c:v>82.59</c:v>
                </c:pt>
                <c:pt idx="152">
                  <c:v>86.525000000000006</c:v>
                </c:pt>
                <c:pt idx="153">
                  <c:v>90.802999999999997</c:v>
                </c:pt>
                <c:pt idx="154">
                  <c:v>95.950999999999993</c:v>
                </c:pt>
                <c:pt idx="155">
                  <c:v>99.245999999999995</c:v>
                </c:pt>
                <c:pt idx="156">
                  <c:v>102.148</c:v>
                </c:pt>
                <c:pt idx="157">
                  <c:v>101.541</c:v>
                </c:pt>
                <c:pt idx="158">
                  <c:v>98.787000000000006</c:v>
                </c:pt>
                <c:pt idx="159">
                  <c:v>93.671999999999997</c:v>
                </c:pt>
                <c:pt idx="160">
                  <c:v>88.787000000000006</c:v>
                </c:pt>
                <c:pt idx="161">
                  <c:v>83.507999999999996</c:v>
                </c:pt>
                <c:pt idx="162">
                  <c:v>77.885000000000005</c:v>
                </c:pt>
                <c:pt idx="163">
                  <c:v>74.212999999999994</c:v>
                </c:pt>
                <c:pt idx="164">
                  <c:v>72.492000000000004</c:v>
                </c:pt>
                <c:pt idx="165">
                  <c:v>71.623000000000005</c:v>
                </c:pt>
                <c:pt idx="166">
                  <c:v>71.507999999999996</c:v>
                </c:pt>
                <c:pt idx="167">
                  <c:v>71.376999999999995</c:v>
                </c:pt>
                <c:pt idx="168">
                  <c:v>72.835999999999999</c:v>
                </c:pt>
                <c:pt idx="169">
                  <c:v>71.802999999999997</c:v>
                </c:pt>
                <c:pt idx="170">
                  <c:v>71.933999999999997</c:v>
                </c:pt>
                <c:pt idx="171">
                  <c:v>71.361000000000004</c:v>
                </c:pt>
                <c:pt idx="172">
                  <c:v>70.393000000000001</c:v>
                </c:pt>
                <c:pt idx="173">
                  <c:v>71.361000000000004</c:v>
                </c:pt>
                <c:pt idx="174">
                  <c:v>70.835999999999999</c:v>
                </c:pt>
                <c:pt idx="175">
                  <c:v>70.638999999999996</c:v>
                </c:pt>
                <c:pt idx="176">
                  <c:v>70.393000000000001</c:v>
                </c:pt>
                <c:pt idx="177">
                  <c:v>69.950999999999993</c:v>
                </c:pt>
                <c:pt idx="178">
                  <c:v>70.147999999999996</c:v>
                </c:pt>
                <c:pt idx="179">
                  <c:v>70.049000000000007</c:v>
                </c:pt>
                <c:pt idx="180">
                  <c:v>69.049000000000007</c:v>
                </c:pt>
                <c:pt idx="181">
                  <c:v>70.623000000000005</c:v>
                </c:pt>
                <c:pt idx="182">
                  <c:v>69.557000000000002</c:v>
                </c:pt>
                <c:pt idx="183">
                  <c:v>69.376999999999995</c:v>
                </c:pt>
                <c:pt idx="184">
                  <c:v>69.671999999999997</c:v>
                </c:pt>
                <c:pt idx="185">
                  <c:v>70.361000000000004</c:v>
                </c:pt>
                <c:pt idx="186">
                  <c:v>68.704999999999998</c:v>
                </c:pt>
                <c:pt idx="187">
                  <c:v>68.426000000000002</c:v>
                </c:pt>
                <c:pt idx="188">
                  <c:v>68.638999999999996</c:v>
                </c:pt>
                <c:pt idx="189">
                  <c:v>69.033000000000001</c:v>
                </c:pt>
                <c:pt idx="190">
                  <c:v>68.885000000000005</c:v>
                </c:pt>
                <c:pt idx="191">
                  <c:v>68.754000000000005</c:v>
                </c:pt>
                <c:pt idx="192">
                  <c:v>68.852000000000004</c:v>
                </c:pt>
                <c:pt idx="193">
                  <c:v>68.623000000000005</c:v>
                </c:pt>
                <c:pt idx="194">
                  <c:v>68.638999999999996</c:v>
                </c:pt>
                <c:pt idx="195">
                  <c:v>68.295000000000002</c:v>
                </c:pt>
                <c:pt idx="196">
                  <c:v>68.525000000000006</c:v>
                </c:pt>
                <c:pt idx="197">
                  <c:v>68.245999999999995</c:v>
                </c:pt>
                <c:pt idx="198">
                  <c:v>67.983999999999995</c:v>
                </c:pt>
                <c:pt idx="199">
                  <c:v>67.918000000000006</c:v>
                </c:pt>
                <c:pt idx="200">
                  <c:v>68.278999999999996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85.459334146853749</c:v>
                </c:pt>
                <c:pt idx="12">
                  <c:v>85.620704395410854</c:v>
                </c:pt>
                <c:pt idx="13">
                  <c:v>85.78176727658547</c:v>
                </c:pt>
                <c:pt idx="14">
                  <c:v>85.942396620082206</c:v>
                </c:pt>
                <c:pt idx="15">
                  <c:v>86.102447082106721</c:v>
                </c:pt>
                <c:pt idx="16">
                  <c:v>86.26175220734703</c:v>
                </c:pt>
                <c:pt idx="17">
                  <c:v>86.42012242286593</c:v>
                </c:pt>
                <c:pt idx="18">
                  <c:v>86.577342991608049</c:v>
                </c:pt>
                <c:pt idx="19">
                  <c:v>86.733171962220382</c:v>
                </c:pt>
                <c:pt idx="20">
                  <c:v>86.887338162863315</c:v>
                </c:pt>
                <c:pt idx="21">
                  <c:v>87.039539300667641</c:v>
                </c:pt>
                <c:pt idx="22">
                  <c:v>87.189440247698613</c:v>
                </c:pt>
                <c:pt idx="23">
                  <c:v>87.336671623530322</c:v>
                </c:pt>
                <c:pt idx="24">
                  <c:v>87.48082883386158</c:v>
                </c:pt>
                <c:pt idx="25">
                  <c:v>87.621471814174299</c:v>
                </c:pt>
                <c:pt idx="26">
                  <c:v>87.758125896071718</c:v>
                </c:pt>
                <c:pt idx="27">
                  <c:v>87.890284533243104</c:v>
                </c:pt>
                <c:pt idx="28">
                  <c:v>88.017415220251394</c:v>
                </c:pt>
                <c:pt idx="29">
                  <c:v>88.138971022651845</c:v>
                </c:pt>
                <c:pt idx="30">
                  <c:v>88.254412049179138</c:v>
                </c:pt>
                <c:pt idx="31">
                  <c:v>88.363244442009474</c:v>
                </c:pt>
                <c:pt idx="32">
                  <c:v>88.46508974348275</c:v>
                </c:pt>
                <c:pt idx="33">
                  <c:v>88.559805705609563</c:v>
                </c:pt>
                <c:pt idx="34">
                  <c:v>88.647691709411689</c:v>
                </c:pt>
                <c:pt idx="35">
                  <c:v>88.729828736911472</c:v>
                </c:pt>
                <c:pt idx="36">
                  <c:v>88.808625393531941</c:v>
                </c:pt>
                <c:pt idx="37">
                  <c:v>88.888666468922949</c:v>
                </c:pt>
                <c:pt idx="38">
                  <c:v>88.977985137540728</c:v>
                </c:pt>
                <c:pt idx="39">
                  <c:v>89.089896751054454</c:v>
                </c:pt>
                <c:pt idx="40">
                  <c:v>89.245529483719167</c:v>
                </c:pt>
                <c:pt idx="41">
                  <c:v>89.477148750416404</c:v>
                </c:pt>
                <c:pt idx="42">
                  <c:v>89.832279600043918</c:v>
                </c:pt>
                <c:pt idx="43">
                  <c:v>90.378466947135806</c:v>
                </c:pt>
                <c:pt idx="44">
                  <c:v>91.208268584626964</c:v>
                </c:pt>
                <c:pt idx="45">
                  <c:v>92.443758757245263</c:v>
                </c:pt>
                <c:pt idx="46">
                  <c:v>94.239465677364066</c:v>
                </c:pt>
                <c:pt idx="47">
                  <c:v>96.782342905246168</c:v>
                </c:pt>
                <c:pt idx="48">
                  <c:v>100.28718262588835</c:v>
                </c:pt>
                <c:pt idx="49">
                  <c:v>104.9859394950453</c:v>
                </c:pt>
                <c:pt idx="50">
                  <c:v>111.10986190152869</c:v>
                </c:pt>
                <c:pt idx="51">
                  <c:v>118.86418994709348</c:v>
                </c:pt>
                <c:pt idx="52">
                  <c:v>128.39642200340884</c:v>
                </c:pt>
                <c:pt idx="53">
                  <c:v>139.76041530327524</c:v>
                </c:pt>
                <c:pt idx="54">
                  <c:v>152.87867051132358</c:v>
                </c:pt>
                <c:pt idx="55">
                  <c:v>167.50095244909895</c:v>
                </c:pt>
                <c:pt idx="56">
                  <c:v>183.14400549981556</c:v>
                </c:pt>
                <c:pt idx="57">
                  <c:v>198.97598593105616</c:v>
                </c:pt>
                <c:pt idx="58">
                  <c:v>213.61139509788737</c:v>
                </c:pt>
                <c:pt idx="59">
                  <c:v>224.88049492319757</c:v>
                </c:pt>
                <c:pt idx="60">
                  <c:v>229.86241259527088</c:v>
                </c:pt>
                <c:pt idx="61">
                  <c:v>225.62129385401278</c:v>
                </c:pt>
                <c:pt idx="62">
                  <c:v>210.73624401589086</c:v>
                </c:pt>
                <c:pt idx="63">
                  <c:v>186.80765033119746</c:v>
                </c:pt>
                <c:pt idx="64">
                  <c:v>158.54341413201161</c:v>
                </c:pt>
                <c:pt idx="65">
                  <c:v>131.85410638932805</c:v>
                </c:pt>
                <c:pt idx="66">
                  <c:v>111.15474452176427</c:v>
                </c:pt>
                <c:pt idx="67">
                  <c:v>97.842113145503234</c:v>
                </c:pt>
                <c:pt idx="68">
                  <c:v>90.756794694251283</c:v>
                </c:pt>
                <c:pt idx="69">
                  <c:v>87.742838997511669</c:v>
                </c:pt>
                <c:pt idx="70">
                  <c:v>86.953590941905262</c:v>
                </c:pt>
                <c:pt idx="71">
                  <c:v>87.322987334404715</c:v>
                </c:pt>
                <c:pt idx="72">
                  <c:v>88.441900505326885</c:v>
                </c:pt>
                <c:pt idx="73">
                  <c:v>90.276869057121374</c:v>
                </c:pt>
                <c:pt idx="74">
                  <c:v>92.962613266697034</c:v>
                </c:pt>
                <c:pt idx="75">
                  <c:v>96.693786673760258</c:v>
                </c:pt>
                <c:pt idx="76">
                  <c:v>101.67020015065687</c:v>
                </c:pt>
                <c:pt idx="77">
                  <c:v>108.05800829881144</c:v>
                </c:pt>
                <c:pt idx="78">
                  <c:v>115.95152270059114</c:v>
                </c:pt>
                <c:pt idx="79">
                  <c:v>125.33374883386449</c:v>
                </c:pt>
                <c:pt idx="80">
                  <c:v>136.03705657326617</c:v>
                </c:pt>
                <c:pt idx="81">
                  <c:v>147.69570835217274</c:v>
                </c:pt>
                <c:pt idx="82">
                  <c:v>159.65161422462333</c:v>
                </c:pt>
                <c:pt idx="83">
                  <c:v>170.7441975800927</c:v>
                </c:pt>
                <c:pt idx="84">
                  <c:v>179.00101198595067</c:v>
                </c:pt>
                <c:pt idx="85">
                  <c:v>181.59111701071086</c:v>
                </c:pt>
                <c:pt idx="86">
                  <c:v>175.73818953415031</c:v>
                </c:pt>
                <c:pt idx="87">
                  <c:v>160.72216255173191</c:v>
                </c:pt>
                <c:pt idx="88">
                  <c:v>139.46878575802413</c:v>
                </c:pt>
                <c:pt idx="89">
                  <c:v>117.62988247483771</c:v>
                </c:pt>
                <c:pt idx="90">
                  <c:v>100.34338565048101</c:v>
                </c:pt>
                <c:pt idx="91">
                  <c:v>89.578770465768145</c:v>
                </c:pt>
                <c:pt idx="92">
                  <c:v>84.23621534607075</c:v>
                </c:pt>
                <c:pt idx="93">
                  <c:v>82.076740190338768</c:v>
                </c:pt>
                <c:pt idx="94">
                  <c:v>81.315556022009517</c:v>
                </c:pt>
                <c:pt idx="95">
                  <c:v>81.025959633010117</c:v>
                </c:pt>
                <c:pt idx="96">
                  <c:v>80.860510764439795</c:v>
                </c:pt>
                <c:pt idx="97">
                  <c:v>80.721279303941358</c:v>
                </c:pt>
                <c:pt idx="98">
                  <c:v>80.587063379012108</c:v>
                </c:pt>
                <c:pt idx="99">
                  <c:v>80.454263754256331</c:v>
                </c:pt>
                <c:pt idx="100">
                  <c:v>80.322366992079679</c:v>
                </c:pt>
                <c:pt idx="101">
                  <c:v>80.191290553392093</c:v>
                </c:pt>
                <c:pt idx="102">
                  <c:v>80.061027724351263</c:v>
                </c:pt>
                <c:pt idx="103">
                  <c:v>79.93164566417974</c:v>
                </c:pt>
                <c:pt idx="104">
                  <c:v>79.803363724450961</c:v>
                </c:pt>
                <c:pt idx="105">
                  <c:v>79.676719691758592</c:v>
                </c:pt>
                <c:pt idx="106">
                  <c:v>79.552892474370225</c:v>
                </c:pt>
                <c:pt idx="107">
                  <c:v>79.434295899112186</c:v>
                </c:pt>
                <c:pt idx="108">
                  <c:v>79.325612771744403</c:v>
                </c:pt>
                <c:pt idx="109">
                  <c:v>79.235492062419283</c:v>
                </c:pt>
                <c:pt idx="110">
                  <c:v>79.179158852498972</c:v>
                </c:pt>
                <c:pt idx="111">
                  <c:v>79.182141601184085</c:v>
                </c:pt>
                <c:pt idx="112">
                  <c:v>79.285143862074477</c:v>
                </c:pt>
                <c:pt idx="113">
                  <c:v>79.549717647048951</c:v>
                </c:pt>
                <c:pt idx="114">
                  <c:v>80.063806224677947</c:v>
                </c:pt>
                <c:pt idx="115">
                  <c:v>80.945467819590249</c:v>
                </c:pt>
                <c:pt idx="116">
                  <c:v>82.34234303782037</c:v>
                </c:pt>
                <c:pt idx="117">
                  <c:v>84.423984378562409</c:v>
                </c:pt>
                <c:pt idx="118">
                  <c:v>87.364330963896236</c:v>
                </c:pt>
                <c:pt idx="119">
                  <c:v>91.312372702215953</c:v>
                </c:pt>
                <c:pt idx="120">
                  <c:v>96.349558766267933</c:v>
                </c:pt>
                <c:pt idx="121">
                  <c:v>102.43115083702415</c:v>
                </c:pt>
                <c:pt idx="122">
                  <c:v>109.30603387610552</c:v>
                </c:pt>
                <c:pt idx="123">
                  <c:v>116.41523730526208</c:v>
                </c:pt>
                <c:pt idx="124">
                  <c:v>122.80451439479766</c:v>
                </c:pt>
                <c:pt idx="125">
                  <c:v>127.15594413577995</c:v>
                </c:pt>
                <c:pt idx="126">
                  <c:v>128.08285356073696</c:v>
                </c:pt>
                <c:pt idx="127">
                  <c:v>124.7147031840787</c:v>
                </c:pt>
                <c:pt idx="128">
                  <c:v>117.30376280513357</c:v>
                </c:pt>
                <c:pt idx="129">
                  <c:v>107.37342946283162</c:v>
                </c:pt>
                <c:pt idx="130">
                  <c:v>97.145131066654201</c:v>
                </c:pt>
                <c:pt idx="131">
                  <c:v>88.555164936138937</c:v>
                </c:pt>
                <c:pt idx="132">
                  <c:v>82.533557692365946</c:v>
                </c:pt>
                <c:pt idx="133">
                  <c:v>78.959788351817025</c:v>
                </c:pt>
                <c:pt idx="134">
                  <c:v>77.133119943159258</c:v>
                </c:pt>
                <c:pt idx="135">
                  <c:v>76.298244169790181</c:v>
                </c:pt>
                <c:pt idx="136">
                  <c:v>75.922851589501278</c:v>
                </c:pt>
                <c:pt idx="137">
                  <c:v>75.723487091505945</c:v>
                </c:pt>
                <c:pt idx="138">
                  <c:v>75.580303073700748</c:v>
                </c:pt>
                <c:pt idx="139">
                  <c:v>75.452218711272991</c:v>
                </c:pt>
                <c:pt idx="140">
                  <c:v>75.32802127652684</c:v>
                </c:pt>
                <c:pt idx="141">
                  <c:v>75.206259774879442</c:v>
                </c:pt>
                <c:pt idx="142">
                  <c:v>75.089667947578633</c:v>
                </c:pt>
                <c:pt idx="143">
                  <c:v>74.98578081374157</c:v>
                </c:pt>
                <c:pt idx="144">
                  <c:v>74.911016736737636</c:v>
                </c:pt>
                <c:pt idx="145">
                  <c:v>74.898084270927995</c:v>
                </c:pt>
                <c:pt idx="146">
                  <c:v>75.006864409068257</c:v>
                </c:pt>
                <c:pt idx="147">
                  <c:v>75.337381349332503</c:v>
                </c:pt>
                <c:pt idx="148">
                  <c:v>76.040051113337995</c:v>
                </c:pt>
                <c:pt idx="149">
                  <c:v>77.313460144276291</c:v>
                </c:pt>
                <c:pt idx="150">
                  <c:v>79.375534052002521</c:v>
                </c:pt>
                <c:pt idx="151">
                  <c:v>82.394847400712393</c:v>
                </c:pt>
                <c:pt idx="152">
                  <c:v>86.381681406913017</c:v>
                </c:pt>
                <c:pt idx="153">
                  <c:v>91.067017388292285</c:v>
                </c:pt>
                <c:pt idx="154">
                  <c:v>95.833418282072159</c:v>
                </c:pt>
                <c:pt idx="155">
                  <c:v>99.777372546276354</c:v>
                </c:pt>
                <c:pt idx="156">
                  <c:v>101.94375294762932</c:v>
                </c:pt>
                <c:pt idx="157">
                  <c:v>101.67387748025253</c:v>
                </c:pt>
                <c:pt idx="158">
                  <c:v>98.904104204538996</c:v>
                </c:pt>
                <c:pt idx="159">
                  <c:v>94.234717358461864</c:v>
                </c:pt>
                <c:pt idx="160">
                  <c:v>88.704904278628462</c:v>
                </c:pt>
                <c:pt idx="161">
                  <c:v>83.3901277546057</c:v>
                </c:pt>
                <c:pt idx="162">
                  <c:v>79.04292830124534</c:v>
                </c:pt>
                <c:pt idx="163">
                  <c:v>75.945771021345649</c:v>
                </c:pt>
                <c:pt idx="164">
                  <c:v>73.990403596321826</c:v>
                </c:pt>
                <c:pt idx="165">
                  <c:v>72.872261734269998</c:v>
                </c:pt>
                <c:pt idx="166">
                  <c:v>72.269331744295556</c:v>
                </c:pt>
                <c:pt idx="167">
                  <c:v>71.938095536377901</c:v>
                </c:pt>
                <c:pt idx="168">
                  <c:v>71.731065853662685</c:v>
                </c:pt>
                <c:pt idx="169">
                  <c:v>71.573624640594943</c:v>
                </c:pt>
                <c:pt idx="170">
                  <c:v>71.433581467106478</c:v>
                </c:pt>
                <c:pt idx="171">
                  <c:v>71.298960002602385</c:v>
                </c:pt>
                <c:pt idx="172">
                  <c:v>71.165895331341318</c:v>
                </c:pt>
                <c:pt idx="173">
                  <c:v>71.033306741254179</c:v>
                </c:pt>
                <c:pt idx="174">
                  <c:v>70.900937877440995</c:v>
                </c:pt>
                <c:pt idx="175">
                  <c:v>70.768743087070618</c:v>
                </c:pt>
                <c:pt idx="176">
                  <c:v>70.636722129240269</c:v>
                </c:pt>
                <c:pt idx="177">
                  <c:v>70.504881680841734</c:v>
                </c:pt>
                <c:pt idx="178">
                  <c:v>70.373227652229062</c:v>
                </c:pt>
                <c:pt idx="179">
                  <c:v>70.241763992445414</c:v>
                </c:pt>
                <c:pt idx="180">
                  <c:v>70.110492689952707</c:v>
                </c:pt>
                <c:pt idx="181">
                  <c:v>69.979413967457077</c:v>
                </c:pt>
                <c:pt idx="182">
                  <c:v>69.84852650194496</c:v>
                </c:pt>
                <c:pt idx="183">
                  <c:v>69.717827641570693</c:v>
                </c:pt>
                <c:pt idx="184">
                  <c:v>69.587313612510485</c:v>
                </c:pt>
                <c:pt idx="185">
                  <c:v>69.456979712563324</c:v>
                </c:pt>
                <c:pt idx="186">
                  <c:v>69.326820489524991</c:v>
                </c:pt>
                <c:pt idx="187">
                  <c:v>69.196829903209363</c:v>
                </c:pt>
                <c:pt idx="188">
                  <c:v>69.067001470671769</c:v>
                </c:pt>
                <c:pt idx="189">
                  <c:v>68.937328394731225</c:v>
                </c:pt>
                <c:pt idx="190">
                  <c:v>68.807803676304516</c:v>
                </c:pt>
                <c:pt idx="191">
                  <c:v>68.678420211370721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85.459334146850608</c:v>
                </c:pt>
                <c:pt idx="12">
                  <c:v>85.620704395400452</c:v>
                </c:pt>
                <c:pt idx="13">
                  <c:v>85.78176727655179</c:v>
                </c:pt>
                <c:pt idx="14">
                  <c:v>85.942396619975653</c:v>
                </c:pt>
                <c:pt idx="15">
                  <c:v>86.102447081777328</c:v>
                </c:pt>
                <c:pt idx="16">
                  <c:v>86.261752206351971</c:v>
                </c:pt>
                <c:pt idx="17">
                  <c:v>86.420122419928504</c:v>
                </c:pt>
                <c:pt idx="18">
                  <c:v>86.577342983134713</c:v>
                </c:pt>
                <c:pt idx="19">
                  <c:v>86.733171938335914</c:v>
                </c:pt>
                <c:pt idx="20">
                  <c:v>86.887338097074846</c:v>
                </c:pt>
                <c:pt idx="21">
                  <c:v>87.039539123592732</c:v>
                </c:pt>
                <c:pt idx="22">
                  <c:v>87.189439781965291</c:v>
                </c:pt>
                <c:pt idx="23">
                  <c:v>87.336670426540024</c:v>
                </c:pt>
                <c:pt idx="24">
                  <c:v>87.480825827667871</c:v>
                </c:pt>
                <c:pt idx="25">
                  <c:v>87.621464436553637</c:v>
                </c:pt>
                <c:pt idx="26">
                  <c:v>87.758108203592087</c:v>
                </c:pt>
                <c:pt idx="27">
                  <c:v>87.890243072783562</c:v>
                </c:pt>
                <c:pt idx="28">
                  <c:v>88.017320279526629</c:v>
                </c:pt>
                <c:pt idx="29">
                  <c:v>88.138758578882616</c:v>
                </c:pt>
                <c:pt idx="30">
                  <c:v>88.253947524836164</c:v>
                </c:pt>
                <c:pt idx="31">
                  <c:v>88.36225190666417</c:v>
                </c:pt>
                <c:pt idx="32">
                  <c:v>88.463017424957869</c:v>
                </c:pt>
                <c:pt idx="33">
                  <c:v>88.555577656128506</c:v>
                </c:pt>
                <c:pt idx="34">
                  <c:v>88.639262309907451</c:v>
                </c:pt>
                <c:pt idx="35">
                  <c:v>88.713406729734672</c:v>
                </c:pt>
                <c:pt idx="36">
                  <c:v>88.777362522288186</c:v>
                </c:pt>
                <c:pt idx="37">
                  <c:v>88.830509132143092</c:v>
                </c:pt>
                <c:pt idx="38">
                  <c:v>88.872266104266245</c:v>
                </c:pt>
                <c:pt idx="39">
                  <c:v>88.902105705493142</c:v>
                </c:pt>
                <c:pt idx="40">
                  <c:v>88.919565511952115</c:v>
                </c:pt>
                <c:pt idx="41">
                  <c:v>88.924260518763433</c:v>
                </c:pt>
                <c:pt idx="42">
                  <c:v>88.915894297352438</c:v>
                </c:pt>
                <c:pt idx="43">
                  <c:v>88.894268719714447</c:v>
                </c:pt>
                <c:pt idx="44">
                  <c:v>88.859291791807422</c:v>
                </c:pt>
                <c:pt idx="45">
                  <c:v>88.810983191582807</c:v>
                </c:pt>
                <c:pt idx="46">
                  <c:v>88.749477189989904</c:v>
                </c:pt>
                <c:pt idx="47">
                  <c:v>88.675022741691407</c:v>
                </c:pt>
                <c:pt idx="48">
                  <c:v>88.587980659566298</c:v>
                </c:pt>
                <c:pt idx="49">
                  <c:v>88.488817924481282</c:v>
                </c:pt>
                <c:pt idx="50">
                  <c:v>88.37809931907907</c:v>
                </c:pt>
                <c:pt idx="51">
                  <c:v>88.256476700987065</c:v>
                </c:pt>
                <c:pt idx="52">
                  <c:v>88.124676337321375</c:v>
                </c:pt>
                <c:pt idx="53">
                  <c:v>87.983484801027814</c:v>
                </c:pt>
                <c:pt idx="54">
                  <c:v>87.833733975573793</c:v>
                </c:pt>
                <c:pt idx="55">
                  <c:v>87.676285726054275</c:v>
                </c:pt>
                <c:pt idx="56">
                  <c:v>87.512016773310762</c:v>
                </c:pt>
                <c:pt idx="57">
                  <c:v>87.341804257363094</c:v>
                </c:pt>
                <c:pt idx="58">
                  <c:v>87.166512403559253</c:v>
                </c:pt>
                <c:pt idx="59">
                  <c:v>86.986980616812275</c:v>
                </c:pt>
                <c:pt idx="60">
                  <c:v>86.804013233884291</c:v>
                </c:pt>
                <c:pt idx="61">
                  <c:v>86.618371068188296</c:v>
                </c:pt>
                <c:pt idx="62">
                  <c:v>86.430764792198872</c:v>
                </c:pt>
                <c:pt idx="63">
                  <c:v>86.241850124001644</c:v>
                </c:pt>
                <c:pt idx="64">
                  <c:v>86.052224719835124</c:v>
                </c:pt>
                <c:pt idx="65">
                  <c:v>85.862426625154299</c:v>
                </c:pt>
                <c:pt idx="66">
                  <c:v>85.672934102858321</c:v>
                </c:pt>
                <c:pt idx="67">
                  <c:v>85.484166637843245</c:v>
                </c:pt>
                <c:pt idx="68">
                  <c:v>85.296486910183191</c:v>
                </c:pt>
                <c:pt idx="69">
                  <c:v>85.110203532766391</c:v>
                </c:pt>
                <c:pt idx="70">
                  <c:v>84.925574360720333</c:v>
                </c:pt>
                <c:pt idx="71">
                  <c:v>84.742810197107502</c:v>
                </c:pt>
                <c:pt idx="72">
                  <c:v>84.562078740039283</c:v>
                </c:pt>
                <c:pt idx="73">
                  <c:v>84.383508638720741</c:v>
                </c:pt>
                <c:pt idx="74">
                  <c:v>84.207193548550308</c:v>
                </c:pt>
                <c:pt idx="75">
                  <c:v>84.033196097152413</c:v>
                </c:pt>
                <c:pt idx="76">
                  <c:v>83.861551693347025</c:v>
                </c:pt>
                <c:pt idx="77">
                  <c:v>83.692272129077224</c:v>
                </c:pt>
                <c:pt idx="78">
                  <c:v>83.525348939978358</c:v>
                </c:pt>
                <c:pt idx="79">
                  <c:v>83.36075650351772</c:v>
                </c:pt>
                <c:pt idx="80">
                  <c:v>83.198454864533574</c:v>
                </c:pt>
                <c:pt idx="81">
                  <c:v>83.038392286723493</c:v>
                </c:pt>
                <c:pt idx="82">
                  <c:v>82.880507535389498</c:v>
                </c:pt>
                <c:pt idx="83">
                  <c:v>82.724731901793163</c:v>
                </c:pt>
                <c:pt idx="84">
                  <c:v>82.570990983058309</c:v>
                </c:pt>
                <c:pt idx="85">
                  <c:v>82.419206233928278</c:v>
                </c:pt>
                <c:pt idx="86">
                  <c:v>82.269296308070125</c:v>
                </c:pt>
                <c:pt idx="87">
                  <c:v>82.12117820721771</c:v>
                </c:pt>
                <c:pt idx="88">
                  <c:v>81.974768256446154</c:v>
                </c:pt>
                <c:pt idx="89">
                  <c:v>81.829982923415315</c:v>
                </c:pt>
                <c:pt idx="90">
                  <c:v>81.686739498644442</c:v>
                </c:pt>
                <c:pt idx="91">
                  <c:v>81.544956652881922</c:v>
                </c:pt>
                <c:pt idx="92">
                  <c:v>81.404554886500293</c:v>
                </c:pt>
                <c:pt idx="93">
                  <c:v>81.26545688463888</c:v>
                </c:pt>
                <c:pt idx="94">
                  <c:v>81.127587790588805</c:v>
                </c:pt>
                <c:pt idx="95">
                  <c:v>80.990875408700063</c:v>
                </c:pt>
                <c:pt idx="96">
                  <c:v>80.855250346918396</c:v>
                </c:pt>
                <c:pt idx="97">
                  <c:v>80.72064610794763</c:v>
                </c:pt>
                <c:pt idx="98">
                  <c:v>80.586999136991153</c:v>
                </c:pt>
                <c:pt idx="99">
                  <c:v>80.45424883306525</c:v>
                </c:pt>
                <c:pt idx="100">
                  <c:v>80.322337529994016</c:v>
                </c:pt>
                <c:pt idx="101">
                  <c:v>80.191210452395978</c:v>
                </c:pt>
                <c:pt idx="102">
                  <c:v>80.06081565124957</c:v>
                </c:pt>
                <c:pt idx="103">
                  <c:v>79.931103922977826</c:v>
                </c:pt>
                <c:pt idx="104">
                  <c:v>79.802028715416171</c:v>
                </c:pt>
                <c:pt idx="105">
                  <c:v>79.673546023515158</c:v>
                </c:pt>
                <c:pt idx="106">
                  <c:v>79.54561427717978</c:v>
                </c:pt>
                <c:pt idx="107">
                  <c:v>79.418194223250183</c:v>
                </c:pt>
                <c:pt idx="108">
                  <c:v>79.291248803282727</c:v>
                </c:pt>
                <c:pt idx="109">
                  <c:v>79.164743028489227</c:v>
                </c:pt>
                <c:pt idx="110">
                  <c:v>79.038643852932367</c:v>
                </c:pt>
                <c:pt idx="111">
                  <c:v>78.912920045850896</c:v>
                </c:pt>
                <c:pt idx="112">
                  <c:v>78.787542063799819</c:v>
                </c:pt>
                <c:pt idx="113">
                  <c:v>78.662481923129135</c:v>
                </c:pt>
                <c:pt idx="114">
                  <c:v>78.53771307319505</c:v>
                </c:pt>
                <c:pt idx="115">
                  <c:v>78.413210270589346</c:v>
                </c:pt>
                <c:pt idx="116">
                  <c:v>78.288949454592512</c:v>
                </c:pt>
                <c:pt idx="117">
                  <c:v>78.164907623996328</c:v>
                </c:pt>
                <c:pt idx="118">
                  <c:v>78.041062715406426</c:v>
                </c:pt>
                <c:pt idx="119">
                  <c:v>77.917393483121003</c:v>
                </c:pt>
                <c:pt idx="120">
                  <c:v>77.793879380691209</c:v>
                </c:pt>
                <c:pt idx="121">
                  <c:v>77.670500444301737</c:v>
                </c:pt>
                <c:pt idx="122">
                  <c:v>77.547237178165346</c:v>
                </c:pt>
                <c:pt idx="123">
                  <c:v>77.424070442209313</c:v>
                </c:pt>
                <c:pt idx="124">
                  <c:v>77.300981342439258</c:v>
                </c:pt>
                <c:pt idx="125">
                  <c:v>77.177951124504204</c:v>
                </c:pt>
                <c:pt idx="126">
                  <c:v>77.054961071152391</c:v>
                </c:pt>
                <c:pt idx="127">
                  <c:v>76.931992404463671</c:v>
                </c:pt>
                <c:pt idx="128">
                  <c:v>76.809026193969459</c:v>
                </c:pt>
                <c:pt idx="129">
                  <c:v>76.68604327202361</c:v>
                </c:pt>
                <c:pt idx="130">
                  <c:v>76.563024158064366</c:v>
                </c:pt>
                <c:pt idx="131">
                  <c:v>76.439948993701663</c:v>
                </c:pt>
                <c:pt idx="132">
                  <c:v>76.31679749086868</c:v>
                </c:pt>
                <c:pt idx="133">
                  <c:v>76.193548895575034</c:v>
                </c:pt>
                <c:pt idx="134">
                  <c:v>76.070181970080114</c:v>
                </c:pt>
                <c:pt idx="135">
                  <c:v>75.94667499654139</c:v>
                </c:pt>
                <c:pt idx="136">
                  <c:v>75.82300580536139</c:v>
                </c:pt>
                <c:pt idx="137">
                  <c:v>75.699151831523452</c:v>
                </c:pt>
                <c:pt idx="138">
                  <c:v>75.575090202136948</c:v>
                </c:pt>
                <c:pt idx="139">
                  <c:v>75.450797858165799</c:v>
                </c:pt>
                <c:pt idx="140">
                  <c:v>75.326251712849199</c:v>
                </c:pt>
                <c:pt idx="141">
                  <c:v>75.201428848606497</c:v>
                </c:pt>
                <c:pt idx="142">
                  <c:v>75.076306753212208</c:v>
                </c:pt>
                <c:pt idx="143">
                  <c:v>74.950863594719223</c:v>
                </c:pt>
                <c:pt idx="144">
                  <c:v>74.825078532993615</c:v>
                </c:pt>
                <c:pt idx="145">
                  <c:v>74.698932063830028</c:v>
                </c:pt>
                <c:pt idx="146">
                  <c:v>74.572406389496265</c:v>
                </c:pt>
                <c:pt idx="147">
                  <c:v>74.445485807300642</c:v>
                </c:pt>
                <c:pt idx="148">
                  <c:v>74.318157105510622</c:v>
                </c:pt>
                <c:pt idx="149">
                  <c:v>74.190409953840629</c:v>
                </c:pt>
                <c:pt idx="150">
                  <c:v>74.062237273953329</c:v>
                </c:pt>
                <c:pt idx="151">
                  <c:v>73.933635574188784</c:v>
                </c:pt>
                <c:pt idx="152">
                  <c:v>73.804605232238544</c:v>
                </c:pt>
                <c:pt idx="153">
                  <c:v>73.675150709890403</c:v>
                </c:pt>
                <c:pt idx="154">
                  <c:v>73.54528068539399</c:v>
                </c:pt>
                <c:pt idx="155">
                  <c:v>73.415008091478271</c:v>
                </c:pt>
                <c:pt idx="156">
                  <c:v>73.284350050533945</c:v>
                </c:pt>
                <c:pt idx="157">
                  <c:v>73.153327702800055</c:v>
                </c:pt>
                <c:pt idx="158">
                  <c:v>73.021965928308532</c:v>
                </c:pt>
                <c:pt idx="159">
                  <c:v>72.890292968512483</c:v>
                </c:pt>
                <c:pt idx="160">
                  <c:v>72.758339958565827</c:v>
                </c:pt>
                <c:pt idx="161">
                  <c:v>72.626140385743128</c:v>
                </c:pt>
                <c:pt idx="162">
                  <c:v>72.493729493128896</c:v>
                </c:pt>
                <c:pt idx="163">
                  <c:v>72.361143650180821</c:v>
                </c:pt>
                <c:pt idx="164">
                  <c:v>72.228419712905065</c:v>
                </c:pt>
                <c:pt idx="165">
                  <c:v>72.095594396122522</c:v>
                </c:pt>
                <c:pt idx="166">
                  <c:v>71.962703678729241</c:v>
                </c:pt>
                <c:pt idx="167">
                  <c:v>71.829782260150495</c:v>
                </c:pt>
                <c:pt idx="168">
                  <c:v>71.696863082633527</c:v>
                </c:pt>
                <c:pt idx="169">
                  <c:v>71.563976929940509</c:v>
                </c:pt>
                <c:pt idx="170">
                  <c:v>71.431152108730259</c:v>
                </c:pt>
                <c:pt idx="171">
                  <c:v>71.29841421476614</c:v>
                </c:pt>
                <c:pt idx="172">
                  <c:v>71.16578598232141</c:v>
                </c:pt>
                <c:pt idx="173">
                  <c:v>71.033287211965387</c:v>
                </c:pt>
                <c:pt idx="174">
                  <c:v>70.900934769422108</c:v>
                </c:pt>
                <c:pt idx="175">
                  <c:v>70.768742646443116</c:v>
                </c:pt>
                <c:pt idx="176">
                  <c:v>70.636722073607316</c:v>
                </c:pt>
                <c:pt idx="177">
                  <c:v>70.504881674587679</c:v>
                </c:pt>
                <c:pt idx="178">
                  <c:v>70.373227651603216</c:v>
                </c:pt>
                <c:pt idx="179">
                  <c:v>70.241763992389679</c:v>
                </c:pt>
                <c:pt idx="180">
                  <c:v>70.110492689948288</c:v>
                </c:pt>
                <c:pt idx="181">
                  <c:v>69.979413967456765</c:v>
                </c:pt>
                <c:pt idx="182">
                  <c:v>69.848526501944946</c:v>
                </c:pt>
                <c:pt idx="183">
                  <c:v>69.717827641570693</c:v>
                </c:pt>
                <c:pt idx="184">
                  <c:v>69.587313612510485</c:v>
                </c:pt>
                <c:pt idx="185">
                  <c:v>69.456979712563324</c:v>
                </c:pt>
                <c:pt idx="186">
                  <c:v>69.326820489524991</c:v>
                </c:pt>
                <c:pt idx="187">
                  <c:v>69.196829903209363</c:v>
                </c:pt>
                <c:pt idx="188">
                  <c:v>69.067001470671769</c:v>
                </c:pt>
                <c:pt idx="189">
                  <c:v>68.937328394731225</c:v>
                </c:pt>
                <c:pt idx="190">
                  <c:v>68.807803676304516</c:v>
                </c:pt>
                <c:pt idx="191">
                  <c:v>68.678420211370721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94.033000000000001</c:v>
                </c:pt>
                <c:pt idx="1">
                  <c:v>93.376999999999995</c:v>
                </c:pt>
                <c:pt idx="2">
                  <c:v>94.18</c:v>
                </c:pt>
                <c:pt idx="3">
                  <c:v>93.885000000000005</c:v>
                </c:pt>
                <c:pt idx="4">
                  <c:v>93.147999999999996</c:v>
                </c:pt>
                <c:pt idx="5">
                  <c:v>93.950999999999993</c:v>
                </c:pt>
                <c:pt idx="6">
                  <c:v>92.950999999999993</c:v>
                </c:pt>
                <c:pt idx="7">
                  <c:v>93.212999999999994</c:v>
                </c:pt>
                <c:pt idx="8">
                  <c:v>93.82</c:v>
                </c:pt>
                <c:pt idx="9">
                  <c:v>92.966999999999999</c:v>
                </c:pt>
                <c:pt idx="10">
                  <c:v>92.016000000000005</c:v>
                </c:pt>
                <c:pt idx="11">
                  <c:v>92.131</c:v>
                </c:pt>
                <c:pt idx="12">
                  <c:v>92.147999999999996</c:v>
                </c:pt>
                <c:pt idx="13">
                  <c:v>93.738</c:v>
                </c:pt>
                <c:pt idx="14">
                  <c:v>92.540999999999997</c:v>
                </c:pt>
                <c:pt idx="15">
                  <c:v>91.738</c:v>
                </c:pt>
                <c:pt idx="16">
                  <c:v>91.311000000000007</c:v>
                </c:pt>
                <c:pt idx="17">
                  <c:v>92</c:v>
                </c:pt>
                <c:pt idx="18">
                  <c:v>91.656000000000006</c:v>
                </c:pt>
                <c:pt idx="19">
                  <c:v>93.114999999999995</c:v>
                </c:pt>
                <c:pt idx="20">
                  <c:v>92</c:v>
                </c:pt>
                <c:pt idx="21">
                  <c:v>91</c:v>
                </c:pt>
                <c:pt idx="22">
                  <c:v>90.787000000000006</c:v>
                </c:pt>
                <c:pt idx="23">
                  <c:v>91.704999999999998</c:v>
                </c:pt>
                <c:pt idx="24">
                  <c:v>91.295000000000002</c:v>
                </c:pt>
                <c:pt idx="25">
                  <c:v>90.983999999999995</c:v>
                </c:pt>
                <c:pt idx="26">
                  <c:v>91.18</c:v>
                </c:pt>
                <c:pt idx="27">
                  <c:v>91.77</c:v>
                </c:pt>
                <c:pt idx="28">
                  <c:v>90.474999999999994</c:v>
                </c:pt>
                <c:pt idx="29">
                  <c:v>91.295000000000002</c:v>
                </c:pt>
                <c:pt idx="30">
                  <c:v>91.376999999999995</c:v>
                </c:pt>
                <c:pt idx="31">
                  <c:v>90.573999999999998</c:v>
                </c:pt>
                <c:pt idx="32">
                  <c:v>91.328000000000003</c:v>
                </c:pt>
                <c:pt idx="33">
                  <c:v>91.426000000000002</c:v>
                </c:pt>
                <c:pt idx="34">
                  <c:v>91.983999999999995</c:v>
                </c:pt>
                <c:pt idx="35">
                  <c:v>91.787000000000006</c:v>
                </c:pt>
                <c:pt idx="36">
                  <c:v>91.688999999999993</c:v>
                </c:pt>
                <c:pt idx="37">
                  <c:v>91.656000000000006</c:v>
                </c:pt>
                <c:pt idx="38">
                  <c:v>92.671999999999997</c:v>
                </c:pt>
                <c:pt idx="39">
                  <c:v>92.82</c:v>
                </c:pt>
                <c:pt idx="40">
                  <c:v>92.933999999999997</c:v>
                </c:pt>
                <c:pt idx="41">
                  <c:v>91.328000000000003</c:v>
                </c:pt>
                <c:pt idx="42">
                  <c:v>91.507999999999996</c:v>
                </c:pt>
                <c:pt idx="43">
                  <c:v>92.361000000000004</c:v>
                </c:pt>
                <c:pt idx="44">
                  <c:v>93.212999999999994</c:v>
                </c:pt>
                <c:pt idx="45">
                  <c:v>91.787000000000006</c:v>
                </c:pt>
                <c:pt idx="46">
                  <c:v>92.081999999999994</c:v>
                </c:pt>
                <c:pt idx="47">
                  <c:v>94.114999999999995</c:v>
                </c:pt>
                <c:pt idx="48">
                  <c:v>94.393000000000001</c:v>
                </c:pt>
                <c:pt idx="49">
                  <c:v>96.049000000000007</c:v>
                </c:pt>
                <c:pt idx="50">
                  <c:v>100.82</c:v>
                </c:pt>
                <c:pt idx="51">
                  <c:v>105.246</c:v>
                </c:pt>
                <c:pt idx="52">
                  <c:v>112.88500000000001</c:v>
                </c:pt>
                <c:pt idx="53">
                  <c:v>123.131</c:v>
                </c:pt>
                <c:pt idx="54">
                  <c:v>139</c:v>
                </c:pt>
                <c:pt idx="55">
                  <c:v>154.22999999999999</c:v>
                </c:pt>
                <c:pt idx="56">
                  <c:v>168.62299999999999</c:v>
                </c:pt>
                <c:pt idx="57">
                  <c:v>180.82</c:v>
                </c:pt>
                <c:pt idx="58">
                  <c:v>189.88499999999999</c:v>
                </c:pt>
                <c:pt idx="59">
                  <c:v>195.262</c:v>
                </c:pt>
                <c:pt idx="60">
                  <c:v>196.03299999999999</c:v>
                </c:pt>
                <c:pt idx="61">
                  <c:v>191.541</c:v>
                </c:pt>
                <c:pt idx="62">
                  <c:v>179.75399999999999</c:v>
                </c:pt>
                <c:pt idx="63">
                  <c:v>159.37700000000001</c:v>
                </c:pt>
                <c:pt idx="64">
                  <c:v>133.83600000000001</c:v>
                </c:pt>
                <c:pt idx="65">
                  <c:v>109.393</c:v>
                </c:pt>
                <c:pt idx="66">
                  <c:v>94.950999999999993</c:v>
                </c:pt>
                <c:pt idx="67">
                  <c:v>89.049000000000007</c:v>
                </c:pt>
                <c:pt idx="68">
                  <c:v>87.966999999999999</c:v>
                </c:pt>
                <c:pt idx="69">
                  <c:v>89.262</c:v>
                </c:pt>
                <c:pt idx="70">
                  <c:v>88.311000000000007</c:v>
                </c:pt>
                <c:pt idx="71">
                  <c:v>88.573999999999998</c:v>
                </c:pt>
                <c:pt idx="72">
                  <c:v>88.376999999999995</c:v>
                </c:pt>
                <c:pt idx="73">
                  <c:v>89.212999999999994</c:v>
                </c:pt>
                <c:pt idx="74">
                  <c:v>88.59</c:v>
                </c:pt>
                <c:pt idx="75">
                  <c:v>92.82</c:v>
                </c:pt>
                <c:pt idx="76">
                  <c:v>95.016000000000005</c:v>
                </c:pt>
                <c:pt idx="77">
                  <c:v>100.18</c:v>
                </c:pt>
                <c:pt idx="78">
                  <c:v>106.541</c:v>
                </c:pt>
                <c:pt idx="79">
                  <c:v>116.574</c:v>
                </c:pt>
                <c:pt idx="80">
                  <c:v>127.197</c:v>
                </c:pt>
                <c:pt idx="81">
                  <c:v>136.77000000000001</c:v>
                </c:pt>
                <c:pt idx="82">
                  <c:v>146.09800000000001</c:v>
                </c:pt>
                <c:pt idx="83">
                  <c:v>152.55699999999999</c:v>
                </c:pt>
                <c:pt idx="84">
                  <c:v>156.01599999999999</c:v>
                </c:pt>
                <c:pt idx="85">
                  <c:v>155.328</c:v>
                </c:pt>
                <c:pt idx="86">
                  <c:v>149.459</c:v>
                </c:pt>
                <c:pt idx="87">
                  <c:v>136.672</c:v>
                </c:pt>
                <c:pt idx="88">
                  <c:v>119.557</c:v>
                </c:pt>
                <c:pt idx="89">
                  <c:v>102.279</c:v>
                </c:pt>
                <c:pt idx="90">
                  <c:v>90.902000000000001</c:v>
                </c:pt>
                <c:pt idx="91">
                  <c:v>85.787000000000006</c:v>
                </c:pt>
                <c:pt idx="92">
                  <c:v>86.262</c:v>
                </c:pt>
                <c:pt idx="93">
                  <c:v>85.474999999999994</c:v>
                </c:pt>
                <c:pt idx="94">
                  <c:v>84.049000000000007</c:v>
                </c:pt>
                <c:pt idx="95">
                  <c:v>84.147999999999996</c:v>
                </c:pt>
                <c:pt idx="96">
                  <c:v>84.164000000000001</c:v>
                </c:pt>
                <c:pt idx="97">
                  <c:v>83.82</c:v>
                </c:pt>
                <c:pt idx="98">
                  <c:v>84.656000000000006</c:v>
                </c:pt>
                <c:pt idx="99">
                  <c:v>84.623000000000005</c:v>
                </c:pt>
                <c:pt idx="100">
                  <c:v>84.802999999999997</c:v>
                </c:pt>
                <c:pt idx="101">
                  <c:v>84.82</c:v>
                </c:pt>
                <c:pt idx="102">
                  <c:v>85.82</c:v>
                </c:pt>
                <c:pt idx="103">
                  <c:v>86.23</c:v>
                </c:pt>
                <c:pt idx="104">
                  <c:v>84.802999999999997</c:v>
                </c:pt>
                <c:pt idx="105">
                  <c:v>85.638999999999996</c:v>
                </c:pt>
                <c:pt idx="106">
                  <c:v>85.41</c:v>
                </c:pt>
                <c:pt idx="107">
                  <c:v>84.688999999999993</c:v>
                </c:pt>
                <c:pt idx="108">
                  <c:v>85.131</c:v>
                </c:pt>
                <c:pt idx="109">
                  <c:v>84.41</c:v>
                </c:pt>
                <c:pt idx="110">
                  <c:v>85.049000000000007</c:v>
                </c:pt>
                <c:pt idx="111">
                  <c:v>85.738</c:v>
                </c:pt>
                <c:pt idx="112">
                  <c:v>85.18</c:v>
                </c:pt>
                <c:pt idx="113">
                  <c:v>85.131</c:v>
                </c:pt>
                <c:pt idx="114">
                  <c:v>85.754000000000005</c:v>
                </c:pt>
                <c:pt idx="115">
                  <c:v>86.787000000000006</c:v>
                </c:pt>
                <c:pt idx="116">
                  <c:v>89.245999999999995</c:v>
                </c:pt>
                <c:pt idx="117">
                  <c:v>92.197000000000003</c:v>
                </c:pt>
                <c:pt idx="118">
                  <c:v>97.311000000000007</c:v>
                </c:pt>
                <c:pt idx="119">
                  <c:v>104.033</c:v>
                </c:pt>
                <c:pt idx="120">
                  <c:v>112.01600000000001</c:v>
                </c:pt>
                <c:pt idx="121">
                  <c:v>123.131</c:v>
                </c:pt>
                <c:pt idx="122">
                  <c:v>135</c:v>
                </c:pt>
                <c:pt idx="123">
                  <c:v>146.262</c:v>
                </c:pt>
                <c:pt idx="124">
                  <c:v>154.88499999999999</c:v>
                </c:pt>
                <c:pt idx="125">
                  <c:v>162.62299999999999</c:v>
                </c:pt>
                <c:pt idx="126">
                  <c:v>167.934</c:v>
                </c:pt>
                <c:pt idx="127">
                  <c:v>169.98400000000001</c:v>
                </c:pt>
                <c:pt idx="128">
                  <c:v>168.16399999999999</c:v>
                </c:pt>
                <c:pt idx="129">
                  <c:v>162.95099999999999</c:v>
                </c:pt>
                <c:pt idx="130">
                  <c:v>153.24600000000001</c:v>
                </c:pt>
                <c:pt idx="131">
                  <c:v>139.672</c:v>
                </c:pt>
                <c:pt idx="132">
                  <c:v>123.393</c:v>
                </c:pt>
                <c:pt idx="133">
                  <c:v>105.78700000000001</c:v>
                </c:pt>
                <c:pt idx="134">
                  <c:v>94.278999999999996</c:v>
                </c:pt>
                <c:pt idx="135">
                  <c:v>85.278999999999996</c:v>
                </c:pt>
                <c:pt idx="136">
                  <c:v>81.343999999999994</c:v>
                </c:pt>
                <c:pt idx="137">
                  <c:v>80.328000000000003</c:v>
                </c:pt>
                <c:pt idx="138">
                  <c:v>80.606999999999999</c:v>
                </c:pt>
                <c:pt idx="139">
                  <c:v>80.343999999999994</c:v>
                </c:pt>
                <c:pt idx="140">
                  <c:v>80.049000000000007</c:v>
                </c:pt>
                <c:pt idx="141">
                  <c:v>79.442999999999998</c:v>
                </c:pt>
                <c:pt idx="142">
                  <c:v>79.933999999999997</c:v>
                </c:pt>
                <c:pt idx="143">
                  <c:v>81.197000000000003</c:v>
                </c:pt>
                <c:pt idx="144">
                  <c:v>81.835999999999999</c:v>
                </c:pt>
                <c:pt idx="145">
                  <c:v>82.474999999999994</c:v>
                </c:pt>
                <c:pt idx="146">
                  <c:v>82.164000000000001</c:v>
                </c:pt>
                <c:pt idx="147">
                  <c:v>83.245999999999995</c:v>
                </c:pt>
                <c:pt idx="148">
                  <c:v>85.262</c:v>
                </c:pt>
                <c:pt idx="149">
                  <c:v>87.540999999999997</c:v>
                </c:pt>
                <c:pt idx="150">
                  <c:v>90.164000000000001</c:v>
                </c:pt>
                <c:pt idx="151">
                  <c:v>94.049000000000007</c:v>
                </c:pt>
                <c:pt idx="152">
                  <c:v>99.114999999999995</c:v>
                </c:pt>
                <c:pt idx="153">
                  <c:v>106.541</c:v>
                </c:pt>
                <c:pt idx="154">
                  <c:v>113.65600000000001</c:v>
                </c:pt>
                <c:pt idx="155">
                  <c:v>121.574</c:v>
                </c:pt>
                <c:pt idx="156">
                  <c:v>127.262</c:v>
                </c:pt>
                <c:pt idx="157">
                  <c:v>131.36099999999999</c:v>
                </c:pt>
                <c:pt idx="158">
                  <c:v>133.279</c:v>
                </c:pt>
                <c:pt idx="159">
                  <c:v>133.31100000000001</c:v>
                </c:pt>
                <c:pt idx="160">
                  <c:v>128.96700000000001</c:v>
                </c:pt>
                <c:pt idx="161">
                  <c:v>121.34399999999999</c:v>
                </c:pt>
                <c:pt idx="162">
                  <c:v>113.01600000000001</c:v>
                </c:pt>
                <c:pt idx="163">
                  <c:v>102.148</c:v>
                </c:pt>
                <c:pt idx="164">
                  <c:v>91.426000000000002</c:v>
                </c:pt>
                <c:pt idx="165">
                  <c:v>84.212999999999994</c:v>
                </c:pt>
                <c:pt idx="166">
                  <c:v>81.688999999999993</c:v>
                </c:pt>
                <c:pt idx="167">
                  <c:v>78.885000000000005</c:v>
                </c:pt>
                <c:pt idx="168">
                  <c:v>78.656000000000006</c:v>
                </c:pt>
                <c:pt idx="169">
                  <c:v>77.983999999999995</c:v>
                </c:pt>
                <c:pt idx="170">
                  <c:v>77.802999999999997</c:v>
                </c:pt>
                <c:pt idx="171">
                  <c:v>76.787000000000006</c:v>
                </c:pt>
                <c:pt idx="172">
                  <c:v>76.819999999999993</c:v>
                </c:pt>
                <c:pt idx="173">
                  <c:v>77.540999999999997</c:v>
                </c:pt>
                <c:pt idx="174">
                  <c:v>77.426000000000002</c:v>
                </c:pt>
                <c:pt idx="175">
                  <c:v>77.77</c:v>
                </c:pt>
                <c:pt idx="176">
                  <c:v>77.606999999999999</c:v>
                </c:pt>
                <c:pt idx="177">
                  <c:v>77.656000000000006</c:v>
                </c:pt>
                <c:pt idx="178">
                  <c:v>77.147999999999996</c:v>
                </c:pt>
                <c:pt idx="179">
                  <c:v>77.540999999999997</c:v>
                </c:pt>
                <c:pt idx="180">
                  <c:v>76.754000000000005</c:v>
                </c:pt>
                <c:pt idx="181">
                  <c:v>76.525000000000006</c:v>
                </c:pt>
                <c:pt idx="182">
                  <c:v>76.869</c:v>
                </c:pt>
                <c:pt idx="183">
                  <c:v>77.197000000000003</c:v>
                </c:pt>
                <c:pt idx="184">
                  <c:v>75.885000000000005</c:v>
                </c:pt>
                <c:pt idx="185">
                  <c:v>75.557000000000002</c:v>
                </c:pt>
                <c:pt idx="186">
                  <c:v>75.787000000000006</c:v>
                </c:pt>
                <c:pt idx="187">
                  <c:v>75.802999999999997</c:v>
                </c:pt>
                <c:pt idx="188">
                  <c:v>74.738</c:v>
                </c:pt>
                <c:pt idx="189">
                  <c:v>75.787000000000006</c:v>
                </c:pt>
                <c:pt idx="190">
                  <c:v>76.540999999999997</c:v>
                </c:pt>
                <c:pt idx="191">
                  <c:v>75.656000000000006</c:v>
                </c:pt>
                <c:pt idx="192">
                  <c:v>76.097999999999999</c:v>
                </c:pt>
                <c:pt idx="193">
                  <c:v>74.262</c:v>
                </c:pt>
                <c:pt idx="194">
                  <c:v>75.966999999999999</c:v>
                </c:pt>
                <c:pt idx="195">
                  <c:v>75.492000000000004</c:v>
                </c:pt>
                <c:pt idx="196">
                  <c:v>75.754000000000005</c:v>
                </c:pt>
                <c:pt idx="197">
                  <c:v>75.459000000000003</c:v>
                </c:pt>
                <c:pt idx="198">
                  <c:v>76.147999999999996</c:v>
                </c:pt>
                <c:pt idx="199">
                  <c:v>76.197000000000003</c:v>
                </c:pt>
                <c:pt idx="200">
                  <c:v>75.787000000000006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91.252497942221652</c:v>
                </c:pt>
                <c:pt idx="19">
                  <c:v>91.2971632679984</c:v>
                </c:pt>
                <c:pt idx="20">
                  <c:v>91.341043883050475</c:v>
                </c:pt>
                <c:pt idx="21">
                  <c:v>91.384001567252653</c:v>
                </c:pt>
                <c:pt idx="22">
                  <c:v>91.4258827533573</c:v>
                </c:pt>
                <c:pt idx="23">
                  <c:v>91.466517685074592</c:v>
                </c:pt>
                <c:pt idx="24">
                  <c:v>91.505719695809347</c:v>
                </c:pt>
                <c:pt idx="25">
                  <c:v>91.543284655729551</c:v>
                </c:pt>
                <c:pt idx="26">
                  <c:v>91.578990646332187</c:v>
                </c:pt>
                <c:pt idx="27">
                  <c:v>91.612597941933188</c:v>
                </c:pt>
                <c:pt idx="28">
                  <c:v>91.643849419899482</c:v>
                </c:pt>
                <c:pt idx="29">
                  <c:v>91.672471617315509</c:v>
                </c:pt>
                <c:pt idx="30">
                  <c:v>91.698176870776152</c:v>
                </c:pt>
                <c:pt idx="31">
                  <c:v>91.72066746453595</c:v>
                </c:pt>
                <c:pt idx="32">
                  <c:v>91.739643761455625</c:v>
                </c:pt>
                <c:pt idx="33">
                  <c:v>91.754820446365216</c:v>
                </c:pt>
                <c:pt idx="34">
                  <c:v>91.765959228683613</c:v>
                </c:pt>
                <c:pt idx="35">
                  <c:v>91.772934183591971</c:v>
                </c:pt>
                <c:pt idx="36">
                  <c:v>91.775859656343499</c:v>
                </c:pt>
                <c:pt idx="37">
                  <c:v>91.775333304994277</c:v>
                </c:pt>
                <c:pt idx="38">
                  <c:v>91.772881576710589</c:v>
                </c:pt>
                <c:pt idx="39">
                  <c:v>91.771743650647025</c:v>
                </c:pt>
                <c:pt idx="40">
                  <c:v>91.778190731203196</c:v>
                </c:pt>
                <c:pt idx="41">
                  <c:v>91.803640759937636</c:v>
                </c:pt>
                <c:pt idx="42">
                  <c:v>91.867871646202786</c:v>
                </c:pt>
                <c:pt idx="43">
                  <c:v>92.003619935494555</c:v>
                </c:pt>
                <c:pt idx="44">
                  <c:v>92.262721188279613</c:v>
                </c:pt>
                <c:pt idx="45">
                  <c:v>92.723640814462087</c:v>
                </c:pt>
                <c:pt idx="46">
                  <c:v>93.499711736462501</c:v>
                </c:pt>
                <c:pt idx="47">
                  <c:v>94.746639311361619</c:v>
                </c:pt>
                <c:pt idx="48">
                  <c:v>96.666946527701</c:v>
                </c:pt>
                <c:pt idx="49">
                  <c:v>99.50822908178877</c:v>
                </c:pt>
                <c:pt idx="50">
                  <c:v>103.55170813419151</c:v>
                </c:pt>
                <c:pt idx="51">
                  <c:v>109.08800095105387</c:v>
                </c:pt>
                <c:pt idx="52">
                  <c:v>116.3785364143143</c:v>
                </c:pt>
                <c:pt idx="53">
                  <c:v>125.60329627002902</c:v>
                </c:pt>
                <c:pt idx="54">
                  <c:v>136.79664763110563</c:v>
                </c:pt>
                <c:pt idx="55">
                  <c:v>149.76828116472061</c:v>
                </c:pt>
                <c:pt idx="56">
                  <c:v>163.99116796285219</c:v>
                </c:pt>
                <c:pt idx="57">
                  <c:v>178.42540360524063</c:v>
                </c:pt>
                <c:pt idx="58">
                  <c:v>191.29138083687252</c:v>
                </c:pt>
                <c:pt idx="59">
                  <c:v>199.97733062146412</c:v>
                </c:pt>
                <c:pt idx="60">
                  <c:v>201.48059435054461</c:v>
                </c:pt>
                <c:pt idx="61">
                  <c:v>193.66236458068954</c:v>
                </c:pt>
                <c:pt idx="62">
                  <c:v>176.84390518053399</c:v>
                </c:pt>
                <c:pt idx="63">
                  <c:v>154.44692479041467</c:v>
                </c:pt>
                <c:pt idx="64">
                  <c:v>131.71038544014706</c:v>
                </c:pt>
                <c:pt idx="65">
                  <c:v>113.16337363662458</c:v>
                </c:pt>
                <c:pt idx="66">
                  <c:v>100.76287339689767</c:v>
                </c:pt>
                <c:pt idx="67">
                  <c:v>93.901532341292892</c:v>
                </c:pt>
                <c:pt idx="68">
                  <c:v>90.743711859384618</c:v>
                </c:pt>
                <c:pt idx="69">
                  <c:v>89.548872253447186</c:v>
                </c:pt>
                <c:pt idx="70">
                  <c:v>89.239904636154122</c:v>
                </c:pt>
                <c:pt idx="71">
                  <c:v>89.350564874127215</c:v>
                </c:pt>
                <c:pt idx="72">
                  <c:v>89.779438560926522</c:v>
                </c:pt>
                <c:pt idx="73">
                  <c:v>90.603562881717266</c:v>
                </c:pt>
                <c:pt idx="74">
                  <c:v>91.989998637203954</c:v>
                </c:pt>
                <c:pt idx="75">
                  <c:v>94.160767034454437</c:v>
                </c:pt>
                <c:pt idx="76">
                  <c:v>97.369612722099802</c:v>
                </c:pt>
                <c:pt idx="77">
                  <c:v>101.86966583452283</c:v>
                </c:pt>
                <c:pt idx="78">
                  <c:v>107.86516329021784</c:v>
                </c:pt>
                <c:pt idx="79">
                  <c:v>115.44750061700502</c:v>
                </c:pt>
                <c:pt idx="80">
                  <c:v>124.51525101164374</c:v>
                </c:pt>
                <c:pt idx="81">
                  <c:v>134.66281427340223</c:v>
                </c:pt>
                <c:pt idx="82">
                  <c:v>145.00125574674544</c:v>
                </c:pt>
                <c:pt idx="83">
                  <c:v>153.92042148380182</c:v>
                </c:pt>
                <c:pt idx="84">
                  <c:v>159.02682118963767</c:v>
                </c:pt>
                <c:pt idx="85">
                  <c:v>157.76458365517604</c:v>
                </c:pt>
                <c:pt idx="86">
                  <c:v>148.93067855615689</c:v>
                </c:pt>
                <c:pt idx="87">
                  <c:v>134.13156816049431</c:v>
                </c:pt>
                <c:pt idx="88">
                  <c:v>117.50574382668358</c:v>
                </c:pt>
                <c:pt idx="89">
                  <c:v>103.41724089630502</c:v>
                </c:pt>
                <c:pt idx="90">
                  <c:v>94.088703950160635</c:v>
                </c:pt>
                <c:pt idx="91">
                  <c:v>89.180550536295172</c:v>
                </c:pt>
                <c:pt idx="92">
                  <c:v>87.090257646659765</c:v>
                </c:pt>
                <c:pt idx="93">
                  <c:v>86.333335524698242</c:v>
                </c:pt>
                <c:pt idx="94">
                  <c:v>86.059720417090546</c:v>
                </c:pt>
                <c:pt idx="95">
                  <c:v>85.922645402143274</c:v>
                </c:pt>
                <c:pt idx="96">
                  <c:v>85.816201384524902</c:v>
                </c:pt>
                <c:pt idx="97">
                  <c:v>85.71557990622216</c:v>
                </c:pt>
                <c:pt idx="98">
                  <c:v>85.616257785062245</c:v>
                </c:pt>
                <c:pt idx="99">
                  <c:v>85.517596535596596</c:v>
                </c:pt>
                <c:pt idx="100">
                  <c:v>85.419571898926293</c:v>
                </c:pt>
                <c:pt idx="101">
                  <c:v>85.322315577276612</c:v>
                </c:pt>
                <c:pt idx="102">
                  <c:v>85.226142095093167</c:v>
                </c:pt>
                <c:pt idx="103">
                  <c:v>85.131702156651968</c:v>
                </c:pt>
                <c:pt idx="104">
                  <c:v>85.040263628495993</c:v>
                </c:pt>
                <c:pt idx="105">
                  <c:v>84.954190813902954</c:v>
                </c:pt>
                <c:pt idx="106">
                  <c:v>84.877727971401541</c:v>
                </c:pt>
                <c:pt idx="107">
                  <c:v>84.818225421278484</c:v>
                </c:pt>
                <c:pt idx="108">
                  <c:v>84.78797003235573</c:v>
                </c:pt>
                <c:pt idx="109">
                  <c:v>84.806780051349719</c:v>
                </c:pt>
                <c:pt idx="110">
                  <c:v>84.905473546256246</c:v>
                </c:pt>
                <c:pt idx="111">
                  <c:v>85.130192455603222</c:v>
                </c:pt>
                <c:pt idx="112">
                  <c:v>85.547335769068454</c:v>
                </c:pt>
                <c:pt idx="113">
                  <c:v>86.248516496243226</c:v>
                </c:pt>
                <c:pt idx="114">
                  <c:v>87.35452976488871</c:v>
                </c:pt>
                <c:pt idx="115">
                  <c:v>89.016871328806772</c:v>
                </c:pt>
                <c:pt idx="116">
                  <c:v>91.414994366557636</c:v>
                </c:pt>
                <c:pt idx="117">
                  <c:v>94.747382139896303</c:v>
                </c:pt>
                <c:pt idx="118">
                  <c:v>99.214742429581179</c:v>
                </c:pt>
                <c:pt idx="119">
                  <c:v>104.99410053514835</c:v>
                </c:pt>
                <c:pt idx="120">
                  <c:v>112.20282012404597</c:v>
                </c:pt>
                <c:pt idx="121">
                  <c:v>120.85088690189394</c:v>
                </c:pt>
                <c:pt idx="122">
                  <c:v>130.77817844630982</c:v>
                </c:pt>
                <c:pt idx="123">
                  <c:v>141.57407503880762</c:v>
                </c:pt>
                <c:pt idx="124">
                  <c:v>152.48776162817629</c:v>
                </c:pt>
                <c:pt idx="125">
                  <c:v>162.36738840480734</c:v>
                </c:pt>
                <c:pt idx="126">
                  <c:v>169.70771842620263</c:v>
                </c:pt>
                <c:pt idx="127">
                  <c:v>172.89958844628393</c:v>
                </c:pt>
                <c:pt idx="128">
                  <c:v>170.7037745845775</c:v>
                </c:pt>
                <c:pt idx="129">
                  <c:v>162.80798073226657</c:v>
                </c:pt>
                <c:pt idx="130">
                  <c:v>150.17050192680094</c:v>
                </c:pt>
                <c:pt idx="131">
                  <c:v>134.87425942541532</c:v>
                </c:pt>
                <c:pt idx="132">
                  <c:v>119.47250973400413</c:v>
                </c:pt>
                <c:pt idx="133">
                  <c:v>106.13907997489559</c:v>
                </c:pt>
                <c:pt idx="134">
                  <c:v>96.066685311997404</c:v>
                </c:pt>
                <c:pt idx="135">
                  <c:v>89.371875819462844</c:v>
                </c:pt>
                <c:pt idx="136">
                  <c:v>85.430761940318405</c:v>
                </c:pt>
                <c:pt idx="137">
                  <c:v>83.357694564053048</c:v>
                </c:pt>
                <c:pt idx="138">
                  <c:v>82.366173353245443</c:v>
                </c:pt>
                <c:pt idx="139">
                  <c:v>81.918666848545229</c:v>
                </c:pt>
                <c:pt idx="140">
                  <c:v>81.716343823311632</c:v>
                </c:pt>
                <c:pt idx="141">
                  <c:v>81.624506918099513</c:v>
                </c:pt>
                <c:pt idx="142">
                  <c:v>81.601306165999418</c:v>
                </c:pt>
                <c:pt idx="143">
                  <c:v>81.653701490737092</c:v>
                </c:pt>
                <c:pt idx="144">
                  <c:v>81.818109621913678</c:v>
                </c:pt>
                <c:pt idx="145">
                  <c:v>82.155634536395993</c:v>
                </c:pt>
                <c:pt idx="146">
                  <c:v>82.753381718649194</c:v>
                </c:pt>
                <c:pt idx="147">
                  <c:v>83.72640317521828</c:v>
                </c:pt>
                <c:pt idx="148">
                  <c:v>85.216645531477738</c:v>
                </c:pt>
                <c:pt idx="149">
                  <c:v>87.386014125333716</c:v>
                </c:pt>
                <c:pt idx="150">
                  <c:v>90.401054917032454</c:v>
                </c:pt>
                <c:pt idx="151">
                  <c:v>94.407129826923835</c:v>
                </c:pt>
                <c:pt idx="152">
                  <c:v>99.490085638562022</c:v>
                </c:pt>
                <c:pt idx="153">
                  <c:v>105.6231039099017</c:v>
                </c:pt>
                <c:pt idx="154">
                  <c:v>112.59737213009066</c:v>
                </c:pt>
                <c:pt idx="155">
                  <c:v>119.94316661722904</c:v>
                </c:pt>
                <c:pt idx="156">
                  <c:v>126.87035465978178</c:v>
                </c:pt>
                <c:pt idx="157">
                  <c:v>132.29091475139251</c:v>
                </c:pt>
                <c:pt idx="158">
                  <c:v>135.00049532124365</c:v>
                </c:pt>
                <c:pt idx="159">
                  <c:v>134.04225275875186</c:v>
                </c:pt>
                <c:pt idx="160">
                  <c:v>129.1420807072399</c:v>
                </c:pt>
                <c:pt idx="161">
                  <c:v>120.97453644297519</c:v>
                </c:pt>
                <c:pt idx="162">
                  <c:v>111.03811845520366</c:v>
                </c:pt>
                <c:pt idx="163">
                  <c:v>101.13837639965494</c:v>
                </c:pt>
                <c:pt idx="164">
                  <c:v>92.747422094426966</c:v>
                </c:pt>
                <c:pt idx="165">
                  <c:v>86.591781324062609</c:v>
                </c:pt>
                <c:pt idx="166">
                  <c:v>82.641230855529741</c:v>
                </c:pt>
                <c:pt idx="167">
                  <c:v>80.398327909820651</c:v>
                </c:pt>
                <c:pt idx="168">
                  <c:v>79.249048762928226</c:v>
                </c:pt>
                <c:pt idx="169">
                  <c:v>78.692603125459655</c:v>
                </c:pt>
                <c:pt idx="170">
                  <c:v>78.411587024081797</c:v>
                </c:pt>
                <c:pt idx="171">
                  <c:v>78.241103477524689</c:v>
                </c:pt>
                <c:pt idx="172">
                  <c:v>78.109189871593657</c:v>
                </c:pt>
                <c:pt idx="173">
                  <c:v>77.98911704566811</c:v>
                </c:pt>
                <c:pt idx="174">
                  <c:v>77.872378739807644</c:v>
                </c:pt>
                <c:pt idx="175">
                  <c:v>77.756657532377361</c:v>
                </c:pt>
                <c:pt idx="176">
                  <c:v>77.641425266694895</c:v>
                </c:pt>
                <c:pt idx="177">
                  <c:v>77.526594597150435</c:v>
                </c:pt>
                <c:pt idx="178">
                  <c:v>77.412168208687348</c:v>
                </c:pt>
                <c:pt idx="179">
                  <c:v>77.29816092066838</c:v>
                </c:pt>
                <c:pt idx="180">
                  <c:v>77.184585077450848</c:v>
                </c:pt>
                <c:pt idx="181">
                  <c:v>77.071448511029459</c:v>
                </c:pt>
                <c:pt idx="182">
                  <c:v>76.958754668004246</c:v>
                </c:pt>
                <c:pt idx="183">
                  <c:v>76.846503064775462</c:v>
                </c:pt>
                <c:pt idx="184">
                  <c:v>76.734689782448086</c:v>
                </c:pt>
                <c:pt idx="185">
                  <c:v>76.623307953730702</c:v>
                </c:pt>
                <c:pt idx="186">
                  <c:v>76.512348228317876</c:v>
                </c:pt>
                <c:pt idx="187">
                  <c:v>76.401799209337383</c:v>
                </c:pt>
                <c:pt idx="188">
                  <c:v>76.291647856031247</c:v>
                </c:pt>
                <c:pt idx="189">
                  <c:v>76.181879849794129</c:v>
                </c:pt>
                <c:pt idx="190">
                  <c:v>76.072479922303174</c:v>
                </c:pt>
                <c:pt idx="191">
                  <c:v>75.963432145768735</c:v>
                </c:pt>
                <c:pt idx="192">
                  <c:v>75.854720186340131</c:v>
                </c:pt>
                <c:pt idx="193">
                  <c:v>75.746327522443565</c:v>
                </c:pt>
                <c:pt idx="194">
                  <c:v>75.638237630345941</c:v>
                </c:pt>
                <c:pt idx="195">
                  <c:v>75.530434139566395</c:v>
                </c:pt>
                <c:pt idx="196">
                  <c:v>75.42290096092762</c:v>
                </c:pt>
                <c:pt idx="197">
                  <c:v>75.315622390090581</c:v>
                </c:pt>
                <c:pt idx="198">
                  <c:v>75.20858318937205</c:v>
                </c:pt>
                <c:pt idx="199">
                  <c:v>75.101768650533415</c:v>
                </c:pt>
                <c:pt idx="200">
                  <c:v>74.995164641070843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91.25249794221493</c:v>
                </c:pt>
                <c:pt idx="19">
                  <c:v>91.297163267972209</c:v>
                </c:pt>
                <c:pt idx="20">
                  <c:v>91.341043882951524</c:v>
                </c:pt>
                <c:pt idx="21">
                  <c:v>91.384001566890092</c:v>
                </c:pt>
                <c:pt idx="22">
                  <c:v>91.425882752069285</c:v>
                </c:pt>
                <c:pt idx="23">
                  <c:v>91.466517680637565</c:v>
                </c:pt>
                <c:pt idx="24">
                  <c:v>91.505719680988193</c:v>
                </c:pt>
                <c:pt idx="25">
                  <c:v>91.543284607723805</c:v>
                </c:pt>
                <c:pt idx="26">
                  <c:v>91.578990495558628</c:v>
                </c:pt>
                <c:pt idx="27">
                  <c:v>91.612597482758389</c:v>
                </c:pt>
                <c:pt idx="28">
                  <c:v>91.643848063923997</c:v>
                </c:pt>
                <c:pt idx="29">
                  <c:v>91.672467734501978</c:v>
                </c:pt>
                <c:pt idx="30">
                  <c:v>91.698166089699299</c:v>
                </c:pt>
                <c:pt idx="31">
                  <c:v>91.720638437769324</c:v>
                </c:pt>
                <c:pt idx="32">
                  <c:v>91.739567981195663</c:v>
                </c:pt>
                <c:pt idx="33">
                  <c:v>91.754628608456628</c:v>
                </c:pt>
                <c:pt idx="34">
                  <c:v>91.765488323271327</c:v>
                </c:pt>
                <c:pt idx="35">
                  <c:v>91.771813317210402</c:v>
                </c:pt>
                <c:pt idx="36">
                  <c:v>91.773272665357212</c:v>
                </c:pt>
                <c:pt idx="37">
                  <c:v>91.769543593831088</c:v>
                </c:pt>
                <c:pt idx="38">
                  <c:v>91.760317233491264</c:v>
                </c:pt>
                <c:pt idx="39">
                  <c:v>91.745304737671205</c:v>
                </c:pt>
                <c:pt idx="40">
                  <c:v>91.724243605580199</c:v>
                </c:pt>
                <c:pt idx="41">
                  <c:v>91.696904019779993</c:v>
                </c:pt>
                <c:pt idx="42">
                  <c:v>91.66309497894585</c:v>
                </c:pt>
                <c:pt idx="43">
                  <c:v>91.622669989061563</c:v>
                </c:pt>
                <c:pt idx="44">
                  <c:v>91.57553207010082</c:v>
                </c:pt>
                <c:pt idx="45">
                  <c:v>91.521637843296503</c:v>
                </c:pt>
                <c:pt idx="46">
                  <c:v>91.461000487463465</c:v>
                </c:pt>
                <c:pt idx="47">
                  <c:v>91.393691391402854</c:v>
                </c:pt>
                <c:pt idx="48">
                  <c:v>91.319840381606042</c:v>
                </c:pt>
                <c:pt idx="49">
                  <c:v>91.239634467289008</c:v>
                </c:pt>
                <c:pt idx="50">
                  <c:v>91.153315113998886</c:v>
                </c:pt>
                <c:pt idx="51">
                  <c:v>91.061174127582746</c:v>
                </c:pt>
                <c:pt idx="52">
                  <c:v>90.963548296829572</c:v>
                </c:pt>
                <c:pt idx="53">
                  <c:v>90.860813000509552</c:v>
                </c:pt>
                <c:pt idx="54">
                  <c:v>90.753375028605873</c:v>
                </c:pt>
                <c:pt idx="55">
                  <c:v>90.641664895330237</c:v>
                </c:pt>
                <c:pt idx="56">
                  <c:v>90.526128931677036</c:v>
                </c:pt>
                <c:pt idx="57">
                  <c:v>90.407221438088087</c:v>
                </c:pt>
                <c:pt idx="58">
                  <c:v>90.285397155056813</c:v>
                </c:pt>
                <c:pt idx="59">
                  <c:v>90.16110427416244</c:v>
                </c:pt>
                <c:pt idx="60">
                  <c:v>90.034778167828421</c:v>
                </c:pt>
                <c:pt idx="61">
                  <c:v>89.906835967065902</c:v>
                </c:pt>
                <c:pt idx="62">
                  <c:v>89.777672066485039</c:v>
                </c:pt>
                <c:pt idx="63">
                  <c:v>89.647654588335442</c:v>
                </c:pt>
                <c:pt idx="64">
                  <c:v>89.517122794938786</c:v>
                </c:pt>
                <c:pt idx="65">
                  <c:v>89.386385403433025</c:v>
                </c:pt>
                <c:pt idx="66">
                  <c:v>89.255719729230407</c:v>
                </c:pt>
                <c:pt idx="67">
                  <c:v>89.125371565217804</c:v>
                </c:pt>
                <c:pt idx="68">
                  <c:v>88.995555692084992</c:v>
                </c:pt>
                <c:pt idx="69">
                  <c:v>88.866456910397801</c:v>
                </c:pt>
                <c:pt idx="70">
                  <c:v>88.738231486001368</c:v>
                </c:pt>
                <c:pt idx="71">
                  <c:v>88.611008905784786</c:v>
                </c:pt>
                <c:pt idx="72">
                  <c:v>88.484893849510371</c:v>
                </c:pt>
                <c:pt idx="73">
                  <c:v>88.359968294151557</c:v>
                </c:pt>
                <c:pt idx="74">
                  <c:v>88.236293678991785</c:v>
                </c:pt>
                <c:pt idx="75">
                  <c:v>88.113913071799431</c:v>
                </c:pt>
                <c:pt idx="76">
                  <c:v>87.992853288084859</c:v>
                </c:pt>
                <c:pt idx="77">
                  <c:v>87.873126926323522</c:v>
                </c:pt>
                <c:pt idx="78">
                  <c:v>87.754734291809953</c:v>
                </c:pt>
                <c:pt idx="79">
                  <c:v>87.637665190335525</c:v>
                </c:pt>
                <c:pt idx="80">
                  <c:v>87.521900580117205</c:v>
                </c:pt>
                <c:pt idx="81">
                  <c:v>87.407414076366464</c:v>
                </c:pt>
                <c:pt idx="82">
                  <c:v>87.294173307664693</c:v>
                </c:pt>
                <c:pt idx="83">
                  <c:v>87.182141127016578</c:v>
                </c:pt>
                <c:pt idx="84">
                  <c:v>87.071276683218102</c:v>
                </c:pt>
                <c:pt idx="85">
                  <c:v>86.961536360139803</c:v>
                </c:pt>
                <c:pt idx="86">
                  <c:v>86.852874592821223</c:v>
                </c:pt>
                <c:pt idx="87">
                  <c:v>86.745244570025022</c:v>
                </c:pt>
                <c:pt idx="88">
                  <c:v>86.638598833221252</c:v>
                </c:pt>
                <c:pt idx="89">
                  <c:v>86.53288978196106</c:v>
                </c:pt>
                <c:pt idx="90">
                  <c:v>86.428070095341766</c:v>
                </c:pt>
                <c:pt idx="91">
                  <c:v>86.324093078826692</c:v>
                </c:pt>
                <c:pt idx="92">
                  <c:v>86.220912945127949</c:v>
                </c:pt>
                <c:pt idx="93">
                  <c:v>86.11848503722608</c:v>
                </c:pt>
                <c:pt idx="94">
                  <c:v>86.016766000931185</c:v>
                </c:pt>
                <c:pt idx="95">
                  <c:v>85.915713913706597</c:v>
                </c:pt>
                <c:pt idx="96">
                  <c:v>85.81528837580359</c:v>
                </c:pt>
                <c:pt idx="97">
                  <c:v>85.715450569105599</c:v>
                </c:pt>
                <c:pt idx="98">
                  <c:v>85.616163288464392</c:v>
                </c:pt>
                <c:pt idx="99">
                  <c:v>85.517390949734676</c:v>
                </c:pt>
                <c:pt idx="100">
                  <c:v>85.419099578180905</c:v>
                </c:pt>
                <c:pt idx="101">
                  <c:v>85.321256780442127</c:v>
                </c:pt>
                <c:pt idx="102">
                  <c:v>85.223831702797568</c:v>
                </c:pt>
                <c:pt idx="103">
                  <c:v>85.126794978075793</c:v>
                </c:pt>
                <c:pt idx="104">
                  <c:v>85.030118663190976</c:v>
                </c:pt>
                <c:pt idx="105">
                  <c:v>84.933776168970596</c:v>
                </c:pt>
                <c:pt idx="106">
                  <c:v>84.837742183654072</c:v>
                </c:pt>
                <c:pt idx="107">
                  <c:v>84.741992591190737</c:v>
                </c:pt>
                <c:pt idx="108">
                  <c:v>84.646504385245905</c:v>
                </c:pt>
                <c:pt idx="109">
                  <c:v>84.55125557962937</c:v>
                </c:pt>
                <c:pt idx="110">
                  <c:v>84.456225115694693</c:v>
                </c:pt>
                <c:pt idx="111">
                  <c:v>84.361392767112264</c:v>
                </c:pt>
                <c:pt idx="112">
                  <c:v>84.26673904229753</c:v>
                </c:pt>
                <c:pt idx="113">
                  <c:v>84.172245084672696</c:v>
                </c:pt>
                <c:pt idx="114">
                  <c:v>84.077892570857799</c:v>
                </c:pt>
                <c:pt idx="115">
                  <c:v>83.983663606822176</c:v>
                </c:pt>
                <c:pt idx="116">
                  <c:v>83.889540621982263</c:v>
                </c:pt>
                <c:pt idx="117">
                  <c:v>83.795506261204167</c:v>
                </c:pt>
                <c:pt idx="118">
                  <c:v>83.701543274663095</c:v>
                </c:pt>
                <c:pt idx="119">
                  <c:v>83.607634405525843</c:v>
                </c:pt>
                <c:pt idx="120">
                  <c:v>83.513762275459172</c:v>
                </c:pt>
                <c:pt idx="121">
                  <c:v>83.419909268030466</c:v>
                </c:pt>
                <c:pt idx="122">
                  <c:v>83.326057410156338</c:v>
                </c:pt>
                <c:pt idx="123">
                  <c:v>83.232188251878284</c:v>
                </c:pt>
                <c:pt idx="124">
                  <c:v>83.138282744900152</c:v>
                </c:pt>
                <c:pt idx="125">
                  <c:v>83.044321120519413</c:v>
                </c:pt>
                <c:pt idx="126">
                  <c:v>82.95028276782152</c:v>
                </c:pt>
                <c:pt idx="127">
                  <c:v>82.856146113292866</c:v>
                </c:pt>
                <c:pt idx="128">
                  <c:v>82.761888503342021</c:v>
                </c:pt>
                <c:pt idx="129">
                  <c:v>82.667486091604658</c:v>
                </c:pt>
                <c:pt idx="130">
                  <c:v>82.572913733347363</c:v>
                </c:pt>
                <c:pt idx="131">
                  <c:v>82.478144889772423</c:v>
                </c:pt>
                <c:pt idx="132">
                  <c:v>82.38315154556021</c:v>
                </c:pt>
                <c:pt idx="133">
                  <c:v>82.287904143553533</c:v>
                </c:pt>
                <c:pt idx="134">
                  <c:v>82.192371541077478</c:v>
                </c:pt>
                <c:pt idx="135">
                  <c:v>82.096520992974249</c:v>
                </c:pt>
                <c:pt idx="136">
                  <c:v>82.000318166987071</c:v>
                </c:pt>
                <c:pt idx="137">
                  <c:v>81.903727197610209</c:v>
                </c:pt>
                <c:pt idx="138">
                  <c:v>81.806710784884814</c:v>
                </c:pt>
                <c:pt idx="139">
                  <c:v>81.709230344802094</c:v>
                </c:pt>
                <c:pt idx="140">
                  <c:v>81.611246217910775</c:v>
                </c:pt>
                <c:pt idx="141">
                  <c:v>81.512717942334604</c:v>
                </c:pt>
                <c:pt idx="142">
                  <c:v>81.413604596612259</c:v>
                </c:pt>
                <c:pt idx="143">
                  <c:v>81.313865216496836</c:v>
                </c:pt>
                <c:pt idx="144">
                  <c:v>81.21345928802576</c:v>
                </c:pt>
                <c:pt idx="145">
                  <c:v>81.112347316749677</c:v>
                </c:pt>
                <c:pt idx="146">
                  <c:v>81.010491469968443</c:v>
                </c:pt>
                <c:pt idx="147">
                  <c:v>80.907856285193674</c:v>
                </c:pt>
                <c:pt idx="148">
                  <c:v>80.804409433923169</c:v>
                </c:pt>
                <c:pt idx="149">
                  <c:v>80.700122525320324</c:v>
                </c:pt>
                <c:pt idx="150">
                  <c:v>80.59497192976923</c:v>
                </c:pt>
                <c:pt idx="151">
                  <c:v>80.488939597815559</c:v>
                </c:pt>
                <c:pt idx="152">
                  <c:v>80.382013846066457</c:v>
                </c:pt>
                <c:pt idx="153">
                  <c:v>80.274190078607916</c:v>
                </c:pt>
                <c:pt idx="154">
                  <c:v>80.165471410816025</c:v>
                </c:pt>
                <c:pt idx="155">
                  <c:v>80.05586916246591</c:v>
                </c:pt>
                <c:pt idx="156">
                  <c:v>79.945403189070362</c:v>
                </c:pt>
                <c:pt idx="157">
                  <c:v>79.834102024571365</c:v>
                </c:pt>
                <c:pt idx="158">
                  <c:v>79.722002814844799</c:v>
                </c:pt>
                <c:pt idx="159">
                  <c:v>79.60915102974289</c:v>
                </c:pt>
                <c:pt idx="160">
                  <c:v>79.495599951157274</c:v>
                </c:pt>
                <c:pt idx="161">
                  <c:v>79.38140994522324</c:v>
                </c:pt>
                <c:pt idx="162">
                  <c:v>79.266647537540791</c:v>
                </c:pt>
                <c:pt idx="163">
                  <c:v>79.151384320341407</c:v>
                </c:pt>
                <c:pt idx="164">
                  <c:v>79.035695729077162</c:v>
                </c:pt>
                <c:pt idx="165">
                  <c:v>78.919659732268883</c:v>
                </c:pt>
                <c:pt idx="166">
                  <c:v>78.803355482124687</c:v>
                </c:pt>
                <c:pt idx="167">
                  <c:v>78.686861974189426</c:v>
                </c:pt>
                <c:pt idx="168">
                  <c:v>78.570256762133553</c:v>
                </c:pt>
                <c:pt idx="169">
                  <c:v>78.453614769025265</c:v>
                </c:pt>
                <c:pt idx="170">
                  <c:v>78.337007229555155</c:v>
                </c:pt>
                <c:pt idx="171">
                  <c:v>78.220500789347525</c:v>
                </c:pt>
                <c:pt idx="172">
                  <c:v>78.104156778415032</c:v>
                </c:pt>
                <c:pt idx="173">
                  <c:v>77.988030666698222</c:v>
                </c:pt>
                <c:pt idx="174">
                  <c:v>77.872171701101735</c:v>
                </c:pt>
                <c:pt idx="175">
                  <c:v>77.756622715987945</c:v>
                </c:pt>
                <c:pt idx="176">
                  <c:v>77.64142010305001</c:v>
                </c:pt>
                <c:pt idx="177">
                  <c:v>77.526593922030727</c:v>
                </c:pt>
                <c:pt idx="178">
                  <c:v>77.412168130902444</c:v>
                </c:pt>
                <c:pt idx="179">
                  <c:v>77.298160912773227</c:v>
                </c:pt>
                <c:pt idx="180">
                  <c:v>77.184585076745094</c:v>
                </c:pt>
                <c:pt idx="181">
                  <c:v>77.071448510973909</c:v>
                </c:pt>
                <c:pt idx="182">
                  <c:v>76.958754668000395</c:v>
                </c:pt>
                <c:pt idx="183">
                  <c:v>76.84650306477522</c:v>
                </c:pt>
                <c:pt idx="184">
                  <c:v>76.734689782448072</c:v>
                </c:pt>
                <c:pt idx="185">
                  <c:v>76.623307953730702</c:v>
                </c:pt>
                <c:pt idx="186">
                  <c:v>76.512348228317876</c:v>
                </c:pt>
                <c:pt idx="187">
                  <c:v>76.401799209337383</c:v>
                </c:pt>
                <c:pt idx="188">
                  <c:v>76.291647856031247</c:v>
                </c:pt>
                <c:pt idx="189">
                  <c:v>76.181879849794129</c:v>
                </c:pt>
                <c:pt idx="190">
                  <c:v>76.072479922303174</c:v>
                </c:pt>
                <c:pt idx="191">
                  <c:v>75.963432145768735</c:v>
                </c:pt>
                <c:pt idx="192">
                  <c:v>75.854720186340131</c:v>
                </c:pt>
                <c:pt idx="193">
                  <c:v>75.746327522443565</c:v>
                </c:pt>
                <c:pt idx="194">
                  <c:v>75.638237630345941</c:v>
                </c:pt>
                <c:pt idx="195">
                  <c:v>75.530434139566395</c:v>
                </c:pt>
                <c:pt idx="196">
                  <c:v>75.42290096092762</c:v>
                </c:pt>
                <c:pt idx="197">
                  <c:v>75.315622390090581</c:v>
                </c:pt>
                <c:pt idx="198">
                  <c:v>75.20858318937205</c:v>
                </c:pt>
                <c:pt idx="199">
                  <c:v>75.101768650533415</c:v>
                </c:pt>
                <c:pt idx="200">
                  <c:v>74.995164641070843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85.738</c:v>
                </c:pt>
                <c:pt idx="1">
                  <c:v>86.212999999999994</c:v>
                </c:pt>
                <c:pt idx="2">
                  <c:v>85.852000000000004</c:v>
                </c:pt>
                <c:pt idx="3">
                  <c:v>86.049000000000007</c:v>
                </c:pt>
                <c:pt idx="4">
                  <c:v>85.361000000000004</c:v>
                </c:pt>
                <c:pt idx="5">
                  <c:v>85.983999999999995</c:v>
                </c:pt>
                <c:pt idx="6">
                  <c:v>85.77</c:v>
                </c:pt>
                <c:pt idx="7">
                  <c:v>85.131</c:v>
                </c:pt>
                <c:pt idx="8">
                  <c:v>86.918000000000006</c:v>
                </c:pt>
                <c:pt idx="9">
                  <c:v>84.933999999999997</c:v>
                </c:pt>
                <c:pt idx="10">
                  <c:v>85.59</c:v>
                </c:pt>
                <c:pt idx="11">
                  <c:v>86.573999999999998</c:v>
                </c:pt>
                <c:pt idx="12">
                  <c:v>87.278999999999996</c:v>
                </c:pt>
                <c:pt idx="13">
                  <c:v>86.852000000000004</c:v>
                </c:pt>
                <c:pt idx="14">
                  <c:v>86.606999999999999</c:v>
                </c:pt>
                <c:pt idx="15">
                  <c:v>86.016000000000005</c:v>
                </c:pt>
                <c:pt idx="16">
                  <c:v>87.918000000000006</c:v>
                </c:pt>
                <c:pt idx="17">
                  <c:v>87.393000000000001</c:v>
                </c:pt>
                <c:pt idx="18">
                  <c:v>87.671999999999997</c:v>
                </c:pt>
                <c:pt idx="19">
                  <c:v>87.704999999999998</c:v>
                </c:pt>
                <c:pt idx="20">
                  <c:v>86.18</c:v>
                </c:pt>
                <c:pt idx="21">
                  <c:v>86.835999999999999</c:v>
                </c:pt>
                <c:pt idx="22">
                  <c:v>87.507999999999996</c:v>
                </c:pt>
                <c:pt idx="23">
                  <c:v>87.245999999999995</c:v>
                </c:pt>
                <c:pt idx="24">
                  <c:v>87.262</c:v>
                </c:pt>
                <c:pt idx="25">
                  <c:v>88.869</c:v>
                </c:pt>
                <c:pt idx="26">
                  <c:v>88.23</c:v>
                </c:pt>
                <c:pt idx="27">
                  <c:v>89.459000000000003</c:v>
                </c:pt>
                <c:pt idx="28">
                  <c:v>88.983999999999995</c:v>
                </c:pt>
                <c:pt idx="29">
                  <c:v>87.933999999999997</c:v>
                </c:pt>
                <c:pt idx="30">
                  <c:v>89.097999999999999</c:v>
                </c:pt>
                <c:pt idx="31">
                  <c:v>90.343999999999994</c:v>
                </c:pt>
                <c:pt idx="32">
                  <c:v>89.787000000000006</c:v>
                </c:pt>
                <c:pt idx="33">
                  <c:v>91.802999999999997</c:v>
                </c:pt>
                <c:pt idx="34">
                  <c:v>91.18</c:v>
                </c:pt>
                <c:pt idx="35">
                  <c:v>92.77</c:v>
                </c:pt>
                <c:pt idx="36">
                  <c:v>92.426000000000002</c:v>
                </c:pt>
                <c:pt idx="37">
                  <c:v>92.787000000000006</c:v>
                </c:pt>
                <c:pt idx="38">
                  <c:v>93.869</c:v>
                </c:pt>
                <c:pt idx="39">
                  <c:v>92.852000000000004</c:v>
                </c:pt>
                <c:pt idx="40">
                  <c:v>95.704999999999998</c:v>
                </c:pt>
                <c:pt idx="41">
                  <c:v>97.754000000000005</c:v>
                </c:pt>
                <c:pt idx="42">
                  <c:v>97.933999999999997</c:v>
                </c:pt>
                <c:pt idx="43">
                  <c:v>98.852000000000004</c:v>
                </c:pt>
                <c:pt idx="44">
                  <c:v>100.557</c:v>
                </c:pt>
                <c:pt idx="45">
                  <c:v>101.754</c:v>
                </c:pt>
                <c:pt idx="46">
                  <c:v>105.246</c:v>
                </c:pt>
                <c:pt idx="47">
                  <c:v>106.91800000000001</c:v>
                </c:pt>
                <c:pt idx="48">
                  <c:v>112.23</c:v>
                </c:pt>
                <c:pt idx="49">
                  <c:v>116.65600000000001</c:v>
                </c:pt>
                <c:pt idx="50">
                  <c:v>124.11499999999999</c:v>
                </c:pt>
                <c:pt idx="51">
                  <c:v>133.197</c:v>
                </c:pt>
                <c:pt idx="52">
                  <c:v>144.279</c:v>
                </c:pt>
                <c:pt idx="53">
                  <c:v>156.44300000000001</c:v>
                </c:pt>
                <c:pt idx="54">
                  <c:v>168.63900000000001</c:v>
                </c:pt>
                <c:pt idx="55">
                  <c:v>182.90199999999999</c:v>
                </c:pt>
                <c:pt idx="56">
                  <c:v>194.21299999999999</c:v>
                </c:pt>
                <c:pt idx="57">
                  <c:v>203.95099999999999</c:v>
                </c:pt>
                <c:pt idx="58">
                  <c:v>210.83600000000001</c:v>
                </c:pt>
                <c:pt idx="59">
                  <c:v>215.607</c:v>
                </c:pt>
                <c:pt idx="60">
                  <c:v>216.90199999999999</c:v>
                </c:pt>
                <c:pt idx="61">
                  <c:v>214.62299999999999</c:v>
                </c:pt>
                <c:pt idx="62">
                  <c:v>209.04900000000001</c:v>
                </c:pt>
                <c:pt idx="63">
                  <c:v>198.066</c:v>
                </c:pt>
                <c:pt idx="64">
                  <c:v>183.23</c:v>
                </c:pt>
                <c:pt idx="65">
                  <c:v>163.721</c:v>
                </c:pt>
                <c:pt idx="66">
                  <c:v>137.262</c:v>
                </c:pt>
                <c:pt idx="67">
                  <c:v>111.967</c:v>
                </c:pt>
                <c:pt idx="68">
                  <c:v>94.328000000000003</c:v>
                </c:pt>
                <c:pt idx="69">
                  <c:v>89.016000000000005</c:v>
                </c:pt>
                <c:pt idx="70">
                  <c:v>88.393000000000001</c:v>
                </c:pt>
                <c:pt idx="71">
                  <c:v>89.245999999999995</c:v>
                </c:pt>
                <c:pt idx="72">
                  <c:v>90.671999999999997</c:v>
                </c:pt>
                <c:pt idx="73">
                  <c:v>94.278999999999996</c:v>
                </c:pt>
                <c:pt idx="74">
                  <c:v>96.885000000000005</c:v>
                </c:pt>
                <c:pt idx="75">
                  <c:v>103.377</c:v>
                </c:pt>
                <c:pt idx="76">
                  <c:v>109.23</c:v>
                </c:pt>
                <c:pt idx="77">
                  <c:v>117.426</c:v>
                </c:pt>
                <c:pt idx="78">
                  <c:v>127.47499999999999</c:v>
                </c:pt>
                <c:pt idx="79">
                  <c:v>137.803</c:v>
                </c:pt>
                <c:pt idx="80">
                  <c:v>146.37700000000001</c:v>
                </c:pt>
                <c:pt idx="81">
                  <c:v>155.279</c:v>
                </c:pt>
                <c:pt idx="82">
                  <c:v>162.62299999999999</c:v>
                </c:pt>
                <c:pt idx="83">
                  <c:v>167.91800000000001</c:v>
                </c:pt>
                <c:pt idx="84">
                  <c:v>170.55699999999999</c:v>
                </c:pt>
                <c:pt idx="85">
                  <c:v>170.96700000000001</c:v>
                </c:pt>
                <c:pt idx="86">
                  <c:v>168.55699999999999</c:v>
                </c:pt>
                <c:pt idx="87">
                  <c:v>160.77000000000001</c:v>
                </c:pt>
                <c:pt idx="88">
                  <c:v>149.78700000000001</c:v>
                </c:pt>
                <c:pt idx="89">
                  <c:v>132.59</c:v>
                </c:pt>
                <c:pt idx="90">
                  <c:v>111.738</c:v>
                </c:pt>
                <c:pt idx="91">
                  <c:v>92.704999999999998</c:v>
                </c:pt>
                <c:pt idx="92">
                  <c:v>80.59</c:v>
                </c:pt>
                <c:pt idx="93">
                  <c:v>78.492000000000004</c:v>
                </c:pt>
                <c:pt idx="94">
                  <c:v>75.376999999999995</c:v>
                </c:pt>
                <c:pt idx="95">
                  <c:v>75.787000000000006</c:v>
                </c:pt>
                <c:pt idx="96">
                  <c:v>76.049000000000007</c:v>
                </c:pt>
                <c:pt idx="97">
                  <c:v>76.459000000000003</c:v>
                </c:pt>
                <c:pt idx="98">
                  <c:v>74.426000000000002</c:v>
                </c:pt>
                <c:pt idx="99">
                  <c:v>74.902000000000001</c:v>
                </c:pt>
                <c:pt idx="100">
                  <c:v>75.966999999999999</c:v>
                </c:pt>
                <c:pt idx="101">
                  <c:v>76.097999999999999</c:v>
                </c:pt>
                <c:pt idx="102">
                  <c:v>76.049000000000007</c:v>
                </c:pt>
                <c:pt idx="103">
                  <c:v>74.41</c:v>
                </c:pt>
                <c:pt idx="104">
                  <c:v>75.638999999999996</c:v>
                </c:pt>
                <c:pt idx="105">
                  <c:v>75.671999999999997</c:v>
                </c:pt>
                <c:pt idx="106">
                  <c:v>75.507999999999996</c:v>
                </c:pt>
                <c:pt idx="107">
                  <c:v>74.23</c:v>
                </c:pt>
                <c:pt idx="108">
                  <c:v>75.393000000000001</c:v>
                </c:pt>
                <c:pt idx="109">
                  <c:v>75.492000000000004</c:v>
                </c:pt>
                <c:pt idx="110">
                  <c:v>75.819999999999993</c:v>
                </c:pt>
                <c:pt idx="111">
                  <c:v>74.902000000000001</c:v>
                </c:pt>
                <c:pt idx="112">
                  <c:v>74.262</c:v>
                </c:pt>
                <c:pt idx="113">
                  <c:v>75.114999999999995</c:v>
                </c:pt>
                <c:pt idx="114">
                  <c:v>75.180000000000007</c:v>
                </c:pt>
                <c:pt idx="115">
                  <c:v>76.066000000000003</c:v>
                </c:pt>
                <c:pt idx="116">
                  <c:v>75.474999999999994</c:v>
                </c:pt>
                <c:pt idx="117">
                  <c:v>75.361000000000004</c:v>
                </c:pt>
                <c:pt idx="118">
                  <c:v>74.59</c:v>
                </c:pt>
                <c:pt idx="119">
                  <c:v>75.606999999999999</c:v>
                </c:pt>
                <c:pt idx="120">
                  <c:v>72.852000000000004</c:v>
                </c:pt>
                <c:pt idx="121">
                  <c:v>72.754000000000005</c:v>
                </c:pt>
                <c:pt idx="122">
                  <c:v>75.097999999999999</c:v>
                </c:pt>
                <c:pt idx="123">
                  <c:v>74.295000000000002</c:v>
                </c:pt>
                <c:pt idx="124">
                  <c:v>74.492000000000004</c:v>
                </c:pt>
                <c:pt idx="125">
                  <c:v>73.131</c:v>
                </c:pt>
                <c:pt idx="126">
                  <c:v>74.033000000000001</c:v>
                </c:pt>
                <c:pt idx="127">
                  <c:v>72.474999999999994</c:v>
                </c:pt>
                <c:pt idx="128">
                  <c:v>72.114999999999995</c:v>
                </c:pt>
                <c:pt idx="129">
                  <c:v>73.245999999999995</c:v>
                </c:pt>
                <c:pt idx="130">
                  <c:v>73.343999999999994</c:v>
                </c:pt>
                <c:pt idx="131">
                  <c:v>73.311000000000007</c:v>
                </c:pt>
                <c:pt idx="132">
                  <c:v>73.23</c:v>
                </c:pt>
                <c:pt idx="133">
                  <c:v>73.245999999999995</c:v>
                </c:pt>
                <c:pt idx="134">
                  <c:v>73.507999999999996</c:v>
                </c:pt>
                <c:pt idx="135">
                  <c:v>72.59</c:v>
                </c:pt>
                <c:pt idx="136">
                  <c:v>71.738</c:v>
                </c:pt>
                <c:pt idx="137">
                  <c:v>72.197000000000003</c:v>
                </c:pt>
                <c:pt idx="138">
                  <c:v>73.23</c:v>
                </c:pt>
                <c:pt idx="139">
                  <c:v>72.507999999999996</c:v>
                </c:pt>
                <c:pt idx="140">
                  <c:v>71.525000000000006</c:v>
                </c:pt>
                <c:pt idx="141">
                  <c:v>72.262</c:v>
                </c:pt>
                <c:pt idx="142">
                  <c:v>70.540999999999997</c:v>
                </c:pt>
                <c:pt idx="143">
                  <c:v>72.376999999999995</c:v>
                </c:pt>
                <c:pt idx="144">
                  <c:v>71.131</c:v>
                </c:pt>
                <c:pt idx="145">
                  <c:v>72.147999999999996</c:v>
                </c:pt>
                <c:pt idx="146">
                  <c:v>71.41</c:v>
                </c:pt>
                <c:pt idx="147">
                  <c:v>70.131</c:v>
                </c:pt>
                <c:pt idx="148">
                  <c:v>71.033000000000001</c:v>
                </c:pt>
                <c:pt idx="149">
                  <c:v>71.426000000000002</c:v>
                </c:pt>
                <c:pt idx="150">
                  <c:v>70.114999999999995</c:v>
                </c:pt>
                <c:pt idx="151">
                  <c:v>70.147999999999996</c:v>
                </c:pt>
                <c:pt idx="152">
                  <c:v>70.835999999999999</c:v>
                </c:pt>
                <c:pt idx="153">
                  <c:v>71.016000000000005</c:v>
                </c:pt>
                <c:pt idx="154">
                  <c:v>71.540999999999997</c:v>
                </c:pt>
                <c:pt idx="155">
                  <c:v>70.59</c:v>
                </c:pt>
                <c:pt idx="156">
                  <c:v>69.262</c:v>
                </c:pt>
                <c:pt idx="157">
                  <c:v>70.688999999999993</c:v>
                </c:pt>
                <c:pt idx="158">
                  <c:v>70.852000000000004</c:v>
                </c:pt>
                <c:pt idx="159">
                  <c:v>69.885000000000005</c:v>
                </c:pt>
                <c:pt idx="160">
                  <c:v>69.492000000000004</c:v>
                </c:pt>
                <c:pt idx="161">
                  <c:v>69.393000000000001</c:v>
                </c:pt>
                <c:pt idx="162">
                  <c:v>70.180000000000007</c:v>
                </c:pt>
                <c:pt idx="163">
                  <c:v>69.23</c:v>
                </c:pt>
                <c:pt idx="164">
                  <c:v>68.738</c:v>
                </c:pt>
                <c:pt idx="165">
                  <c:v>70.41</c:v>
                </c:pt>
                <c:pt idx="166">
                  <c:v>69.835999999999999</c:v>
                </c:pt>
                <c:pt idx="167">
                  <c:v>69.754000000000005</c:v>
                </c:pt>
                <c:pt idx="168">
                  <c:v>69.164000000000001</c:v>
                </c:pt>
                <c:pt idx="169">
                  <c:v>68.950999999999993</c:v>
                </c:pt>
                <c:pt idx="170">
                  <c:v>68.671999999999997</c:v>
                </c:pt>
                <c:pt idx="171">
                  <c:v>70.114999999999995</c:v>
                </c:pt>
                <c:pt idx="172">
                  <c:v>68.835999999999999</c:v>
                </c:pt>
                <c:pt idx="173">
                  <c:v>69.212999999999994</c:v>
                </c:pt>
                <c:pt idx="174">
                  <c:v>69.328000000000003</c:v>
                </c:pt>
                <c:pt idx="175">
                  <c:v>67.540999999999997</c:v>
                </c:pt>
                <c:pt idx="176">
                  <c:v>68.426000000000002</c:v>
                </c:pt>
                <c:pt idx="177">
                  <c:v>69.066000000000003</c:v>
                </c:pt>
                <c:pt idx="178">
                  <c:v>67.738</c:v>
                </c:pt>
                <c:pt idx="179">
                  <c:v>68.59</c:v>
                </c:pt>
                <c:pt idx="180">
                  <c:v>67.656000000000006</c:v>
                </c:pt>
                <c:pt idx="181">
                  <c:v>67.902000000000001</c:v>
                </c:pt>
                <c:pt idx="182">
                  <c:v>67.852000000000004</c:v>
                </c:pt>
                <c:pt idx="183">
                  <c:v>68.426000000000002</c:v>
                </c:pt>
                <c:pt idx="184">
                  <c:v>68.540999999999997</c:v>
                </c:pt>
                <c:pt idx="185">
                  <c:v>67.311000000000007</c:v>
                </c:pt>
                <c:pt idx="186">
                  <c:v>68.393000000000001</c:v>
                </c:pt>
                <c:pt idx="187">
                  <c:v>69.180000000000007</c:v>
                </c:pt>
                <c:pt idx="188">
                  <c:v>68.262</c:v>
                </c:pt>
                <c:pt idx="189">
                  <c:v>69.049000000000007</c:v>
                </c:pt>
                <c:pt idx="190">
                  <c:v>68.180000000000007</c:v>
                </c:pt>
                <c:pt idx="191">
                  <c:v>69.77</c:v>
                </c:pt>
                <c:pt idx="192">
                  <c:v>67.23</c:v>
                </c:pt>
                <c:pt idx="193">
                  <c:v>67.097999999999999</c:v>
                </c:pt>
                <c:pt idx="194">
                  <c:v>68.097999999999999</c:v>
                </c:pt>
                <c:pt idx="195">
                  <c:v>66.918000000000006</c:v>
                </c:pt>
                <c:pt idx="196">
                  <c:v>68.507999999999996</c:v>
                </c:pt>
                <c:pt idx="197">
                  <c:v>68.540999999999997</c:v>
                </c:pt>
                <c:pt idx="198">
                  <c:v>68.671999999999997</c:v>
                </c:pt>
                <c:pt idx="199">
                  <c:v>67.638999999999996</c:v>
                </c:pt>
                <c:pt idx="200">
                  <c:v>66.442999999999998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83.820210687797641</c:v>
                </c:pt>
                <c:pt idx="1">
                  <c:v>84.049070160836663</c:v>
                </c:pt>
                <c:pt idx="2">
                  <c:v>84.276822572217924</c:v>
                </c:pt>
                <c:pt idx="3">
                  <c:v>84.503306045296256</c:v>
                </c:pt>
                <c:pt idx="4">
                  <c:v>84.728339375143207</c:v>
                </c:pt>
                <c:pt idx="5">
                  <c:v>84.951720163952132</c:v>
                </c:pt>
                <c:pt idx="6">
                  <c:v>85.173222851163061</c:v>
                </c:pt>
                <c:pt idx="7">
                  <c:v>85.392596649609374</c:v>
                </c:pt>
                <c:pt idx="8">
                  <c:v>85.609563404688373</c:v>
                </c:pt>
                <c:pt idx="9">
                  <c:v>85.823815400800754</c:v>
                </c:pt>
                <c:pt idx="10">
                  <c:v>86.035013148595354</c:v>
                </c:pt>
                <c:pt idx="11">
                  <c:v>86.242783198655616</c:v>
                </c:pt>
                <c:pt idx="12">
                  <c:v>86.446716043364063</c:v>
                </c:pt>
                <c:pt idx="13">
                  <c:v>86.646364190647731</c:v>
                </c:pt>
                <c:pt idx="14">
                  <c:v>86.841240524046711</c:v>
                </c:pt>
                <c:pt idx="15">
                  <c:v>87.030817107553816</c:v>
                </c:pt>
                <c:pt idx="16">
                  <c:v>87.214524657746693</c:v>
                </c:pt>
                <c:pt idx="17">
                  <c:v>87.391752999946462</c:v>
                </c:pt>
                <c:pt idx="18">
                  <c:v>87.5618529640209</c:v>
                </c:pt>
                <c:pt idx="19">
                  <c:v>87.724140379314036</c:v>
                </c:pt>
                <c:pt idx="20">
                  <c:v>87.877903124443549</c:v>
                </c:pt>
                <c:pt idx="21">
                  <c:v>88.022412611846988</c:v>
                </c:pt>
                <c:pt idx="22">
                  <c:v>88.156941682603076</c:v>
                </c:pt>
                <c:pt idx="23">
                  <c:v>88.280791704403867</c:v>
                </c:pt>
                <c:pt idx="24">
                  <c:v>88.393332757023899</c:v>
                </c:pt>
                <c:pt idx="25">
                  <c:v>88.494062201566535</c:v>
                </c:pt>
                <c:pt idx="26">
                  <c:v>88.582688688765231</c:v>
                </c:pt>
                <c:pt idx="27">
                  <c:v>88.659250754508705</c:v>
                </c:pt>
                <c:pt idx="28">
                  <c:v>88.724281497752855</c:v>
                </c:pt>
                <c:pt idx="29">
                  <c:v>88.779033258025578</c:v>
                </c:pt>
                <c:pt idx="30">
                  <c:v>88.825778392976005</c:v>
                </c:pt>
                <c:pt idx="31">
                  <c:v>88.86820371966509</c:v>
                </c:pt>
                <c:pt idx="32">
                  <c:v>88.911916257214401</c:v>
                </c:pt>
                <c:pt idx="33">
                  <c:v>88.965075738756425</c:v>
                </c:pt>
                <c:pt idx="34">
                  <c:v>89.039163949393981</c:v>
                </c:pt>
                <c:pt idx="35">
                  <c:v>89.149891245973436</c:v>
                </c:pt>
                <c:pt idx="36">
                  <c:v>89.318225682351354</c:v>
                </c:pt>
                <c:pt idx="37">
                  <c:v>89.57150938816801</c:v>
                </c:pt>
                <c:pt idx="38">
                  <c:v>89.944600225324763</c:v>
                </c:pt>
                <c:pt idx="39">
                  <c:v>90.480945183868926</c:v>
                </c:pt>
                <c:pt idx="40">
                  <c:v>91.233457587424155</c:v>
                </c:pt>
                <c:pt idx="41">
                  <c:v>92.265036465679628</c:v>
                </c:pt>
                <c:pt idx="42">
                  <c:v>93.648538354444511</c:v>
                </c:pt>
                <c:pt idx="43">
                  <c:v>95.465995449387137</c:v>
                </c:pt>
                <c:pt idx="44">
                  <c:v>97.806876295695758</c:v>
                </c:pt>
                <c:pt idx="45">
                  <c:v>100.76521268800489</c:v>
                </c:pt>
                <c:pt idx="46">
                  <c:v>104.4354744871838</c:v>
                </c:pt>
                <c:pt idx="47">
                  <c:v>108.90716525283435</c:v>
                </c:pt>
                <c:pt idx="48">
                  <c:v>114.25823451910644</c:v>
                </c:pt>
                <c:pt idx="49">
                  <c:v>120.5475504441975</c:v>
                </c:pt>
                <c:pt idx="50">
                  <c:v>127.80683537674319</c:v>
                </c:pt>
                <c:pt idx="51">
                  <c:v>136.03260819577517</c:v>
                </c:pt>
                <c:pt idx="52">
                  <c:v>145.17872975948239</c:v>
                </c:pt>
                <c:pt idx="53">
                  <c:v>155.14990584204472</c:v>
                </c:pt>
                <c:pt idx="54">
                  <c:v>165.79542546232094</c:v>
                </c:pt>
                <c:pt idx="55">
                  <c:v>176.899444704502</c:v>
                </c:pt>
                <c:pt idx="56">
                  <c:v>188.15827715834138</c:v>
                </c:pt>
                <c:pt idx="57">
                  <c:v>199.12837803047293</c:v>
                </c:pt>
                <c:pt idx="58">
                  <c:v>209.13123918388575</c:v>
                </c:pt>
                <c:pt idx="59">
                  <c:v>217.13268414681301</c:v>
                </c:pt>
                <c:pt idx="60">
                  <c:v>221.68429967050733</c:v>
                </c:pt>
                <c:pt idx="61">
                  <c:v>221.08514526809822</c:v>
                </c:pt>
                <c:pt idx="62">
                  <c:v>213.88970058639165</c:v>
                </c:pt>
                <c:pt idx="63">
                  <c:v>199.67076370174806</c:v>
                </c:pt>
                <c:pt idx="64">
                  <c:v>179.63844482429695</c:v>
                </c:pt>
                <c:pt idx="65">
                  <c:v>156.61415168185809</c:v>
                </c:pt>
                <c:pt idx="66">
                  <c:v>134.1863394366537</c:v>
                </c:pt>
                <c:pt idx="67">
                  <c:v>115.45245883633243</c:v>
                </c:pt>
                <c:pt idx="68">
                  <c:v>102.07221276971308</c:v>
                </c:pt>
                <c:pt idx="69">
                  <c:v>94.110735008040336</c:v>
                </c:pt>
                <c:pt idx="70">
                  <c:v>90.576629560455061</c:v>
                </c:pt>
                <c:pt idx="71">
                  <c:v>90.174100809775524</c:v>
                </c:pt>
                <c:pt idx="72">
                  <c:v>91.836283422571654</c:v>
                </c:pt>
                <c:pt idx="73">
                  <c:v>94.905934308996734</c:v>
                </c:pt>
                <c:pt idx="74">
                  <c:v>99.071457057163059</c:v>
                </c:pt>
                <c:pt idx="75">
                  <c:v>104.22236118851947</c:v>
                </c:pt>
                <c:pt idx="76">
                  <c:v>110.32522487736844</c:v>
                </c:pt>
                <c:pt idx="77">
                  <c:v>117.34683706709194</c:v>
                </c:pt>
                <c:pt idx="78">
                  <c:v>125.21387089405889</c:v>
                </c:pt>
                <c:pt idx="79">
                  <c:v>133.79156519402002</c:v>
                </c:pt>
                <c:pt idx="80">
                  <c:v>142.86589980753075</c:v>
                </c:pt>
                <c:pt idx="81">
                  <c:v>152.11125927360555</c:v>
                </c:pt>
                <c:pt idx="82">
                  <c:v>161.01994705954428</c:v>
                </c:pt>
                <c:pt idx="83">
                  <c:v>168.78211835231329</c:v>
                </c:pt>
                <c:pt idx="84">
                  <c:v>174.1686347737496</c:v>
                </c:pt>
                <c:pt idx="85">
                  <c:v>175.58127753714371</c:v>
                </c:pt>
                <c:pt idx="86">
                  <c:v>171.47923226209133</c:v>
                </c:pt>
                <c:pt idx="87">
                  <c:v>161.18692642012036</c:v>
                </c:pt>
                <c:pt idx="88">
                  <c:v>145.65637682745478</c:v>
                </c:pt>
                <c:pt idx="89">
                  <c:v>127.51312415681502</c:v>
                </c:pt>
                <c:pt idx="90">
                  <c:v>110.10563213889735</c:v>
                </c:pt>
                <c:pt idx="91">
                  <c:v>96.095998345254941</c:v>
                </c:pt>
                <c:pt idx="92">
                  <c:v>86.545285663311674</c:v>
                </c:pt>
                <c:pt idx="93">
                  <c:v>80.99254830925652</c:v>
                </c:pt>
                <c:pt idx="94">
                  <c:v>78.213392674422977</c:v>
                </c:pt>
                <c:pt idx="95">
                  <c:v>76.988818070926897</c:v>
                </c:pt>
                <c:pt idx="96">
                  <c:v>76.482764302689816</c:v>
                </c:pt>
                <c:pt idx="97">
                  <c:v>76.253928072824138</c:v>
                </c:pt>
                <c:pt idx="98">
                  <c:v>76.115373168988157</c:v>
                </c:pt>
                <c:pt idx="99">
                  <c:v>76.002198459813769</c:v>
                </c:pt>
                <c:pt idx="100">
                  <c:v>75.895684471682031</c:v>
                </c:pt>
                <c:pt idx="101">
                  <c:v>75.791276763232219</c:v>
                </c:pt>
                <c:pt idx="102">
                  <c:v>75.687998649015341</c:v>
                </c:pt>
                <c:pt idx="103">
                  <c:v>75.58562787473538</c:v>
                </c:pt>
                <c:pt idx="104">
                  <c:v>75.484080179379262</c:v>
                </c:pt>
                <c:pt idx="105">
                  <c:v>75.383299612736323</c:v>
                </c:pt>
                <c:pt idx="106">
                  <c:v>75.283246008515079</c:v>
                </c:pt>
                <c:pt idx="107">
                  <c:v>75.183901086684727</c:v>
                </c:pt>
                <c:pt idx="108">
                  <c:v>75.085282616614023</c:v>
                </c:pt>
                <c:pt idx="109">
                  <c:v>74.987467630204307</c:v>
                </c:pt>
                <c:pt idx="110">
                  <c:v>74.890626889519638</c:v>
                </c:pt>
                <c:pt idx="111">
                  <c:v>74.79507121478369</c:v>
                </c:pt>
                <c:pt idx="112">
                  <c:v>74.701306259383927</c:v>
                </c:pt>
                <c:pt idx="113">
                  <c:v>74.610085599157983</c:v>
                </c:pt>
                <c:pt idx="114">
                  <c:v>74.522443143903516</c:v>
                </c:pt>
                <c:pt idx="115">
                  <c:v>74.439676789065885</c:v>
                </c:pt>
                <c:pt idx="116">
                  <c:v>74.36324867104355</c:v>
                </c:pt>
                <c:pt idx="117">
                  <c:v>74.29456509830419</c:v>
                </c:pt>
                <c:pt idx="118">
                  <c:v>74.234600360907919</c:v>
                </c:pt>
                <c:pt idx="119">
                  <c:v>74.183335261810583</c:v>
                </c:pt>
                <c:pt idx="120">
                  <c:v>74.139017849461496</c:v>
                </c:pt>
                <c:pt idx="121">
                  <c:v>74.097383937970022</c:v>
                </c:pt>
                <c:pt idx="122">
                  <c:v>74.051250423510666</c:v>
                </c:pt>
                <c:pt idx="123">
                  <c:v>73.991190455939105</c:v>
                </c:pt>
                <c:pt idx="124">
                  <c:v>73.907893214019708</c:v>
                </c:pt>
                <c:pt idx="125">
                  <c:v>73.795878003891659</c:v>
                </c:pt>
                <c:pt idx="126">
                  <c:v>73.656790573160222</c:v>
                </c:pt>
                <c:pt idx="127">
                  <c:v>73.499895065036398</c:v>
                </c:pt>
                <c:pt idx="128">
                  <c:v>73.338764519468967</c:v>
                </c:pt>
                <c:pt idx="129">
                  <c:v>73.18585910642318</c:v>
                </c:pt>
                <c:pt idx="130">
                  <c:v>73.048265216868018</c:v>
                </c:pt>
                <c:pt idx="131">
                  <c:v>72.926799986263987</c:v>
                </c:pt>
                <c:pt idx="132">
                  <c:v>72.818085493108356</c:v>
                </c:pt>
                <c:pt idx="133">
                  <c:v>72.717503142760776</c:v>
                </c:pt>
                <c:pt idx="134">
                  <c:v>72.621227594755297</c:v>
                </c:pt>
                <c:pt idx="135">
                  <c:v>72.526868673090704</c:v>
                </c:pt>
                <c:pt idx="136">
                  <c:v>72.433222702548107</c:v>
                </c:pt>
                <c:pt idx="137">
                  <c:v>72.339784392334863</c:v>
                </c:pt>
                <c:pt idx="138">
                  <c:v>72.246370989147877</c:v>
                </c:pt>
                <c:pt idx="139">
                  <c:v>72.152921375597231</c:v>
                </c:pt>
                <c:pt idx="140">
                  <c:v>72.059412823928909</c:v>
                </c:pt>
                <c:pt idx="141">
                  <c:v>71.965833104240403</c:v>
                </c:pt>
                <c:pt idx="142">
                  <c:v>71.872172798932112</c:v>
                </c:pt>
                <c:pt idx="143">
                  <c:v>71.778423587613617</c:v>
                </c:pt>
                <c:pt idx="144">
                  <c:v>71.684577994037298</c:v>
                </c:pt>
                <c:pt idx="145">
                  <c:v>71.590629434900009</c:v>
                </c:pt>
                <c:pt idx="146">
                  <c:v>71.496572320805342</c:v>
                </c:pt>
                <c:pt idx="147">
                  <c:v>71.402402161158946</c:v>
                </c:pt>
                <c:pt idx="148">
                  <c:v>71.308115661517149</c:v>
                </c:pt>
                <c:pt idx="149">
                  <c:v>71.213710807438488</c:v>
                </c:pt>
                <c:pt idx="150">
                  <c:v>71.119186929698827</c:v>
                </c:pt>
                <c:pt idx="151">
                  <c:v>71.024544746182741</c:v>
                </c:pt>
                <c:pt idx="152">
                  <c:v>70.929786376469849</c:v>
                </c:pt>
                <c:pt idx="153">
                  <c:v>70.834915326143957</c:v>
                </c:pt>
                <c:pt idx="154">
                  <c:v>70.739936439135221</c:v>
                </c:pt>
                <c:pt idx="155">
                  <c:v>70.644855817883865</c:v>
                </c:pt>
                <c:pt idx="156">
                  <c:v>70.549680712691938</c:v>
                </c:pt>
                <c:pt idx="157">
                  <c:v>70.454419383190469</c:v>
                </c:pt>
                <c:pt idx="158">
                  <c:v>70.359080936273244</c:v>
                </c:pt>
                <c:pt idx="159">
                  <c:v>70.263675146022877</c:v>
                </c:pt>
                <c:pt idx="160">
                  <c:v>70.168212261990007</c:v>
                </c:pt>
                <c:pt idx="161">
                  <c:v>70.072702812621174</c:v>
                </c:pt>
                <c:pt idx="162">
                  <c:v>69.97715741064583</c:v>
                </c:pt>
                <c:pt idx="163">
                  <c:v>69.881586566842429</c:v>
                </c:pt>
                <c:pt idx="164">
                  <c:v>69.786000517860941</c:v>
                </c:pt>
                <c:pt idx="165">
                  <c:v>69.690409072763913</c:v>
                </c:pt>
                <c:pt idx="166">
                  <c:v>69.594821481754195</c:v>
                </c:pt>
                <c:pt idx="167">
                  <c:v>69.499246329287459</c:v>
                </c:pt>
                <c:pt idx="168">
                  <c:v>69.403691452516782</c:v>
                </c:pt>
                <c:pt idx="169">
                  <c:v>69.308163884864513</c:v>
                </c:pt>
                <c:pt idx="170">
                  <c:v>69.212669823527364</c:v>
                </c:pt>
                <c:pt idx="171">
                  <c:v>69.117214618931783</c:v>
                </c:pt>
                <c:pt idx="172">
                  <c:v>69.02180278358442</c:v>
                </c:pt>
                <c:pt idx="173">
                  <c:v>68.926438017408586</c:v>
                </c:pt>
                <c:pt idx="174">
                  <c:v>68.831123246498976</c:v>
                </c:pt>
                <c:pt idx="175">
                  <c:v>68.735860672239667</c:v>
                </c:pt>
                <c:pt idx="176">
                  <c:v>68.640651827880092</c:v>
                </c:pt>
                <c:pt idx="177">
                  <c:v>68.545497639910764</c:v>
                </c:pt>
                <c:pt idx="178">
                  <c:v>68.45039849189655</c:v>
                </c:pt>
                <c:pt idx="179">
                  <c:v>68.355354288773881</c:v>
                </c:pt>
                <c:pt idx="180">
                  <c:v>68.260364519978125</c:v>
                </c:pt>
                <c:pt idx="181">
                  <c:v>68.165428320115282</c:v>
                </c:pt>
                <c:pt idx="182">
                  <c:v>68.070544526217247</c:v>
                </c:pt>
                <c:pt idx="183">
                  <c:v>67.975711730908941</c:v>
                </c:pt>
                <c:pt idx="184">
                  <c:v>67.880928331066414</c:v>
                </c:pt>
                <c:pt idx="185">
                  <c:v>67.786192571755805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83.820210687524366</c:v>
                </c:pt>
                <c:pt idx="1">
                  <c:v>84.049070160207194</c:v>
                </c:pt>
                <c:pt idx="2">
                  <c:v>84.276822570786734</c:v>
                </c:pt>
                <c:pt idx="3">
                  <c:v>84.503306042084347</c:v>
                </c:pt>
                <c:pt idx="4">
                  <c:v>84.728339368028273</c:v>
                </c:pt>
                <c:pt idx="5">
                  <c:v>84.951720148395196</c:v>
                </c:pt>
                <c:pt idx="6">
                  <c:v>85.173222817587643</c:v>
                </c:pt>
                <c:pt idx="7">
                  <c:v>85.392596578083555</c:v>
                </c:pt>
                <c:pt idx="8">
                  <c:v>85.609563254288162</c:v>
                </c:pt>
                <c:pt idx="9">
                  <c:v>85.823815088640018</c:v>
                </c:pt>
                <c:pt idx="10">
                  <c:v>86.035012509078072</c:v>
                </c:pt>
                <c:pt idx="11">
                  <c:v>86.242781905441333</c:v>
                </c:pt>
                <c:pt idx="12">
                  <c:v>86.446713462097264</c:v>
                </c:pt>
                <c:pt idx="13">
                  <c:v>86.646359105079327</c:v>
                </c:pt>
                <c:pt idx="14">
                  <c:v>86.841230634183134</c:v>
                </c:pt>
                <c:pt idx="15">
                  <c:v>87.030798123659807</c:v>
                </c:pt>
                <c:pt idx="16">
                  <c:v>87.214488689066897</c:v>
                </c:pt>
                <c:pt idx="17">
                  <c:v>87.391685732042902</c:v>
                </c:pt>
                <c:pt idx="18">
                  <c:v>87.56172878864426</c:v>
                </c:pt>
                <c:pt idx="19">
                  <c:v>87.723914119577572</c:v>
                </c:pt>
                <c:pt idx="20">
                  <c:v>87.877496191110268</c:v>
                </c:pt>
                <c:pt idx="21">
                  <c:v>88.021690202340096</c:v>
                </c:pt>
                <c:pt idx="22">
                  <c:v>88.155675816305475</c:v>
                </c:pt>
                <c:pt idx="23">
                  <c:v>88.278602247405118</c:v>
                </c:pt>
                <c:pt idx="24">
                  <c:v>88.389594843924058</c:v>
                </c:pt>
                <c:pt idx="25">
                  <c:v>88.487763280313217</c:v>
                </c:pt>
                <c:pt idx="26">
                  <c:v>88.572211437594348</c:v>
                </c:pt>
                <c:pt idx="27">
                  <c:v>88.642049000625221</c:v>
                </c:pt>
                <c:pt idx="28">
                  <c:v>88.69640473738545</c:v>
                </c:pt>
                <c:pt idx="29">
                  <c:v>88.7344413483209</c:v>
                </c:pt>
                <c:pt idx="30">
                  <c:v>88.755371684736573</c:v>
                </c:pt>
                <c:pt idx="31">
                  <c:v>88.758476037366989</c:v>
                </c:pt>
                <c:pt idx="32">
                  <c:v>88.743120094312545</c:v>
                </c:pt>
                <c:pt idx="33">
                  <c:v>88.708773067857436</c:v>
                </c:pt>
                <c:pt idx="34">
                  <c:v>88.655025400025636</c:v>
                </c:pt>
                <c:pt idx="35">
                  <c:v>88.581605385762927</c:v>
                </c:pt>
                <c:pt idx="36">
                  <c:v>88.488394009253724</c:v>
                </c:pt>
                <c:pt idx="37">
                  <c:v>88.375437281283055</c:v>
                </c:pt>
                <c:pt idx="38">
                  <c:v>88.242955400145348</c:v>
                </c:pt>
                <c:pt idx="39">
                  <c:v>88.091348138956135</c:v>
                </c:pt>
                <c:pt idx="40">
                  <c:v>87.921195988152974</c:v>
                </c:pt>
                <c:pt idx="41">
                  <c:v>87.733256748971357</c:v>
                </c:pt>
                <c:pt idx="42">
                  <c:v>87.528457472836465</c:v>
                </c:pt>
                <c:pt idx="43">
                  <c:v>87.307881860096344</c:v>
                </c:pt>
                <c:pt idx="44">
                  <c:v>87.072753453680235</c:v>
                </c:pt>
                <c:pt idx="45">
                  <c:v>86.824415172160414</c:v>
                </c:pt>
                <c:pt idx="46">
                  <c:v>86.564305905946966</c:v>
                </c:pt>
                <c:pt idx="47">
                  <c:v>86.293935035975551</c:v>
                </c:pt>
                <c:pt idx="48">
                  <c:v>86.014855816263747</c:v>
                </c:pt>
                <c:pt idx="49">
                  <c:v>85.728638585170884</c:v>
                </c:pt>
                <c:pt idx="50">
                  <c:v>85.436844735612723</c:v>
                </c:pt>
                <c:pt idx="51">
                  <c:v>85.141002287523477</c:v>
                </c:pt>
                <c:pt idx="52">
                  <c:v>84.842583776412567</c:v>
                </c:pt>
                <c:pt idx="53">
                  <c:v>84.542987012673294</c:v>
                </c:pt>
                <c:pt idx="54">
                  <c:v>84.243519091376086</c:v>
                </c:pt>
                <c:pt idx="55">
                  <c:v>83.945383855336701</c:v>
                </c:pt>
                <c:pt idx="56">
                  <c:v>83.649672847418429</c:v>
                </c:pt>
                <c:pt idx="57">
                  <c:v>83.357359640893705</c:v>
                </c:pt>
                <c:pt idx="58">
                  <c:v>83.069297315811852</c:v>
                </c:pt>
                <c:pt idx="59">
                  <c:v>82.786218758141317</c:v>
                </c:pt>
                <c:pt idx="60">
                  <c:v>82.508739397575368</c:v>
                </c:pt>
                <c:pt idx="61">
                  <c:v>82.237361967576888</c:v>
                </c:pt>
                <c:pt idx="62">
                  <c:v>81.972482864050264</c:v>
                </c:pt>
                <c:pt idx="63">
                  <c:v>81.714399692495732</c:v>
                </c:pt>
                <c:pt idx="64">
                  <c:v>81.46331962269781</c:v>
                </c:pt>
                <c:pt idx="65">
                  <c:v>81.219368210070101</c:v>
                </c:pt>
                <c:pt idx="66">
                  <c:v>80.982598389271644</c:v>
                </c:pt>
                <c:pt idx="67">
                  <c:v>80.752999394829033</c:v>
                </c:pt>
                <c:pt idx="68">
                  <c:v>80.530505412201819</c:v>
                </c:pt>
                <c:pt idx="69">
                  <c:v>80.315003808751399</c:v>
                </c:pt>
                <c:pt idx="70">
                  <c:v>80.10634283587224</c:v>
                </c:pt>
                <c:pt idx="71">
                  <c:v>79.904338730209588</c:v>
                </c:pt>
                <c:pt idx="72">
                  <c:v>79.708782173021348</c:v>
                </c:pt>
                <c:pt idx="73">
                  <c:v>79.519444092344699</c:v>
                </c:pt>
                <c:pt idx="74">
                  <c:v>79.336080812981692</c:v>
                </c:pt>
                <c:pt idx="75">
                  <c:v>79.158438574894248</c:v>
                </c:pt>
                <c:pt idx="76">
                  <c:v>78.986257451968157</c:v>
                </c:pt>
                <c:pt idx="77">
                  <c:v>78.81927471088639</c:v>
                </c:pt>
                <c:pt idx="78">
                  <c:v>78.657227654655017</c:v>
                </c:pt>
                <c:pt idx="79">
                  <c:v>78.499855997727678</c:v>
                </c:pt>
                <c:pt idx="80">
                  <c:v>78.346903820198108</c:v>
                </c:pt>
                <c:pt idx="81">
                  <c:v>78.198121147633117</c:v>
                </c:pt>
                <c:pt idx="82">
                  <c:v>78.053265201189745</c:v>
                </c:pt>
                <c:pt idx="83">
                  <c:v>77.91210136002239</c:v>
                </c:pt>
                <c:pt idx="84">
                  <c:v>77.774403874901992</c:v>
                </c:pt>
                <c:pt idx="85">
                  <c:v>77.639956368644917</c:v>
                </c:pt>
                <c:pt idx="86">
                  <c:v>77.508552155542702</c:v>
                </c:pt>
                <c:pt idx="87">
                  <c:v>77.379994408615673</c:v>
                </c:pt>
                <c:pt idx="88">
                  <c:v>77.254096200265437</c:v>
                </c:pt>
                <c:pt idx="89">
                  <c:v>77.130680438833366</c:v>
                </c:pt>
                <c:pt idx="90">
                  <c:v>77.009579720720808</c:v>
                </c:pt>
                <c:pt idx="91">
                  <c:v>76.890636115109857</c:v>
                </c:pt>
                <c:pt idx="92">
                  <c:v>76.773700895950384</c:v>
                </c:pt>
                <c:pt idx="93">
                  <c:v>76.658634233747691</c:v>
                </c:pt>
                <c:pt idx="94">
                  <c:v>76.545304857784785</c:v>
                </c:pt>
                <c:pt idx="95">
                  <c:v>76.433589697735428</c:v>
                </c:pt>
                <c:pt idx="96">
                  <c:v>76.323373512149359</c:v>
                </c:pt>
                <c:pt idx="97">
                  <c:v>76.214548510004377</c:v>
                </c:pt>
                <c:pt idx="98">
                  <c:v>76.107013970405418</c:v>
                </c:pt>
                <c:pt idx="99">
                  <c:v>76.000675864547375</c:v>
                </c:pt>
                <c:pt idx="100">
                  <c:v>75.895446483233442</c:v>
                </c:pt>
                <c:pt idx="101">
                  <c:v>75.791244072536443</c:v>
                </c:pt>
                <c:pt idx="102">
                  <c:v>75.68799247959285</c:v>
                </c:pt>
                <c:pt idx="103">
                  <c:v>75.585620810014944</c:v>
                </c:pt>
                <c:pt idx="104">
                  <c:v>75.484063097983679</c:v>
                </c:pt>
                <c:pt idx="105">
                  <c:v>75.383257989732343</c:v>
                </c:pt>
                <c:pt idx="106">
                  <c:v>75.283148440839284</c:v>
                </c:pt>
                <c:pt idx="107">
                  <c:v>75.183681427509683</c:v>
                </c:pt>
                <c:pt idx="108">
                  <c:v>75.08480767183103</c:v>
                </c:pt>
                <c:pt idx="109">
                  <c:v>74.986481380832572</c:v>
                </c:pt>
                <c:pt idx="110">
                  <c:v>74.888659999055463</c:v>
                </c:pt>
                <c:pt idx="111">
                  <c:v>74.791303974246375</c:v>
                </c:pt>
                <c:pt idx="112">
                  <c:v>74.694376535717225</c:v>
                </c:pt>
                <c:pt idx="113">
                  <c:v>74.59784348486312</c:v>
                </c:pt>
                <c:pt idx="114">
                  <c:v>74.501672997300645</c:v>
                </c:pt>
                <c:pt idx="115">
                  <c:v>74.405835436070831</c:v>
                </c:pt>
                <c:pt idx="116">
                  <c:v>74.310303175350583</c:v>
                </c:pt>
                <c:pt idx="117">
                  <c:v>74.215050434126042</c:v>
                </c:pt>
                <c:pt idx="118">
                  <c:v>74.12005311930308</c:v>
                </c:pt>
                <c:pt idx="119">
                  <c:v>74.025288677763456</c:v>
                </c:pt>
                <c:pt idx="120">
                  <c:v>73.930735956917303</c:v>
                </c:pt>
                <c:pt idx="121">
                  <c:v>73.836375073356393</c:v>
                </c:pt>
                <c:pt idx="122">
                  <c:v>73.742187289275009</c:v>
                </c:pt>
                <c:pt idx="123">
                  <c:v>73.64815489639868</c:v>
                </c:pt>
                <c:pt idx="124">
                  <c:v>73.554261107243377</c:v>
                </c:pt>
                <c:pt idx="125">
                  <c:v>73.460489953620197</c:v>
                </c:pt>
                <c:pt idx="126">
                  <c:v>73.366826192401575</c:v>
                </c:pt>
                <c:pt idx="127">
                  <c:v>73.273255218674066</c:v>
                </c:pt>
                <c:pt idx="128">
                  <c:v>73.179762986517815</c:v>
                </c:pt>
                <c:pt idx="129">
                  <c:v>73.086335937771452</c:v>
                </c:pt>
                <c:pt idx="130">
                  <c:v>72.992960939258936</c:v>
                </c:pt>
                <c:pt idx="131">
                  <c:v>72.899625229068775</c:v>
                </c:pt>
                <c:pt idx="132">
                  <c:v>72.806316372575665</c:v>
                </c:pt>
                <c:pt idx="133">
                  <c:v>72.713022228977721</c:v>
                </c:pt>
                <c:pt idx="134">
                  <c:v>72.619730929171666</c:v>
                </c:pt>
                <c:pt idx="135">
                  <c:v>72.526430865800478</c:v>
                </c:pt>
                <c:pt idx="136">
                  <c:v>72.433110696263668</c:v>
                </c:pt>
                <c:pt idx="137">
                  <c:v>72.339759359371541</c:v>
                </c:pt>
                <c:pt idx="138">
                  <c:v>72.246366106136932</c:v>
                </c:pt>
                <c:pt idx="139">
                  <c:v>72.152920544920192</c:v>
                </c:pt>
                <c:pt idx="140">
                  <c:v>72.05941270077048</c:v>
                </c:pt>
                <c:pt idx="141">
                  <c:v>71.965833088334946</c:v>
                </c:pt>
                <c:pt idx="142">
                  <c:v>71.872172797143662</c:v>
                </c:pt>
                <c:pt idx="143">
                  <c:v>71.778423587438596</c:v>
                </c:pt>
                <c:pt idx="144">
                  <c:v>71.684577994022391</c:v>
                </c:pt>
                <c:pt idx="145">
                  <c:v>71.590629434898901</c:v>
                </c:pt>
                <c:pt idx="146">
                  <c:v>71.496572320805271</c:v>
                </c:pt>
                <c:pt idx="147">
                  <c:v>71.402402161158946</c:v>
                </c:pt>
                <c:pt idx="148">
                  <c:v>71.308115661517149</c:v>
                </c:pt>
                <c:pt idx="149">
                  <c:v>71.213710807438488</c:v>
                </c:pt>
                <c:pt idx="150">
                  <c:v>71.119186929698827</c:v>
                </c:pt>
                <c:pt idx="151">
                  <c:v>71.024544746182741</c:v>
                </c:pt>
                <c:pt idx="152">
                  <c:v>70.929786376469849</c:v>
                </c:pt>
                <c:pt idx="153">
                  <c:v>70.834915326143957</c:v>
                </c:pt>
                <c:pt idx="154">
                  <c:v>70.739936439135221</c:v>
                </c:pt>
                <c:pt idx="155">
                  <c:v>70.644855817883865</c:v>
                </c:pt>
                <c:pt idx="156">
                  <c:v>70.549680712691938</c:v>
                </c:pt>
                <c:pt idx="157">
                  <c:v>70.454419383190469</c:v>
                </c:pt>
                <c:pt idx="158">
                  <c:v>70.359080936273244</c:v>
                </c:pt>
                <c:pt idx="159">
                  <c:v>70.263675146022877</c:v>
                </c:pt>
                <c:pt idx="160">
                  <c:v>70.168212261990007</c:v>
                </c:pt>
                <c:pt idx="161">
                  <c:v>70.072702812621174</c:v>
                </c:pt>
                <c:pt idx="162">
                  <c:v>69.97715741064583</c:v>
                </c:pt>
                <c:pt idx="163">
                  <c:v>69.881586566842429</c:v>
                </c:pt>
                <c:pt idx="164">
                  <c:v>69.786000517860941</c:v>
                </c:pt>
                <c:pt idx="165">
                  <c:v>69.690409072763913</c:v>
                </c:pt>
                <c:pt idx="166">
                  <c:v>69.594821481754195</c:v>
                </c:pt>
                <c:pt idx="167">
                  <c:v>69.499246329287459</c:v>
                </c:pt>
                <c:pt idx="168">
                  <c:v>69.403691452516782</c:v>
                </c:pt>
                <c:pt idx="169">
                  <c:v>69.308163884864513</c:v>
                </c:pt>
                <c:pt idx="170">
                  <c:v>69.212669823527364</c:v>
                </c:pt>
                <c:pt idx="171">
                  <c:v>69.117214618931783</c:v>
                </c:pt>
                <c:pt idx="172">
                  <c:v>69.02180278358442</c:v>
                </c:pt>
                <c:pt idx="173">
                  <c:v>68.926438017408586</c:v>
                </c:pt>
                <c:pt idx="174">
                  <c:v>68.831123246498976</c:v>
                </c:pt>
                <c:pt idx="175">
                  <c:v>68.735860672239667</c:v>
                </c:pt>
                <c:pt idx="176">
                  <c:v>68.640651827880092</c:v>
                </c:pt>
                <c:pt idx="177">
                  <c:v>68.545497639910764</c:v>
                </c:pt>
                <c:pt idx="178">
                  <c:v>68.45039849189655</c:v>
                </c:pt>
                <c:pt idx="179">
                  <c:v>68.355354288773881</c:v>
                </c:pt>
                <c:pt idx="180">
                  <c:v>68.260364519978125</c:v>
                </c:pt>
                <c:pt idx="181">
                  <c:v>68.165428320115282</c:v>
                </c:pt>
                <c:pt idx="182">
                  <c:v>68.070544526217247</c:v>
                </c:pt>
                <c:pt idx="183">
                  <c:v>67.975711730908941</c:v>
                </c:pt>
                <c:pt idx="184">
                  <c:v>67.880928331066414</c:v>
                </c:pt>
                <c:pt idx="185">
                  <c:v>67.786192571755805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87.596999999999994</c:v>
                </c:pt>
                <c:pt idx="1">
                  <c:v>87.677000000000007</c:v>
                </c:pt>
                <c:pt idx="2">
                  <c:v>87.144999999999996</c:v>
                </c:pt>
                <c:pt idx="3">
                  <c:v>86.805999999999997</c:v>
                </c:pt>
                <c:pt idx="4">
                  <c:v>86.983999999999995</c:v>
                </c:pt>
                <c:pt idx="5">
                  <c:v>87.725999999999999</c:v>
                </c:pt>
                <c:pt idx="6">
                  <c:v>87.564999999999998</c:v>
                </c:pt>
                <c:pt idx="7">
                  <c:v>87.225999999999999</c:v>
                </c:pt>
                <c:pt idx="8">
                  <c:v>86.855000000000004</c:v>
                </c:pt>
                <c:pt idx="9">
                  <c:v>88.613</c:v>
                </c:pt>
                <c:pt idx="10">
                  <c:v>87.629000000000005</c:v>
                </c:pt>
                <c:pt idx="11">
                  <c:v>87.71</c:v>
                </c:pt>
                <c:pt idx="12">
                  <c:v>87.5</c:v>
                </c:pt>
                <c:pt idx="13">
                  <c:v>87.194000000000003</c:v>
                </c:pt>
                <c:pt idx="14">
                  <c:v>87.322999999999993</c:v>
                </c:pt>
                <c:pt idx="15">
                  <c:v>87.370999999999995</c:v>
                </c:pt>
                <c:pt idx="16">
                  <c:v>87.403000000000006</c:v>
                </c:pt>
                <c:pt idx="17">
                  <c:v>86.918999999999997</c:v>
                </c:pt>
                <c:pt idx="18">
                  <c:v>87.774000000000001</c:v>
                </c:pt>
                <c:pt idx="19">
                  <c:v>87.757999999999996</c:v>
                </c:pt>
                <c:pt idx="20">
                  <c:v>88.031999999999996</c:v>
                </c:pt>
                <c:pt idx="21">
                  <c:v>88.596999999999994</c:v>
                </c:pt>
                <c:pt idx="22">
                  <c:v>87.805999999999997</c:v>
                </c:pt>
                <c:pt idx="23">
                  <c:v>90.242000000000004</c:v>
                </c:pt>
                <c:pt idx="24">
                  <c:v>88.629000000000005</c:v>
                </c:pt>
                <c:pt idx="25">
                  <c:v>89.838999999999999</c:v>
                </c:pt>
                <c:pt idx="26">
                  <c:v>88.257999999999996</c:v>
                </c:pt>
                <c:pt idx="27">
                  <c:v>89.483999999999995</c:v>
                </c:pt>
                <c:pt idx="28">
                  <c:v>89.968000000000004</c:v>
                </c:pt>
                <c:pt idx="29">
                  <c:v>89.370999999999995</c:v>
                </c:pt>
                <c:pt idx="30">
                  <c:v>89.79</c:v>
                </c:pt>
                <c:pt idx="31">
                  <c:v>90.225999999999999</c:v>
                </c:pt>
                <c:pt idx="32">
                  <c:v>91.694000000000003</c:v>
                </c:pt>
                <c:pt idx="33">
                  <c:v>91.225999999999999</c:v>
                </c:pt>
                <c:pt idx="34">
                  <c:v>91.531999999999996</c:v>
                </c:pt>
                <c:pt idx="35">
                  <c:v>92.338999999999999</c:v>
                </c:pt>
                <c:pt idx="36">
                  <c:v>92.355000000000004</c:v>
                </c:pt>
                <c:pt idx="37">
                  <c:v>92.887</c:v>
                </c:pt>
                <c:pt idx="38">
                  <c:v>94.322999999999993</c:v>
                </c:pt>
                <c:pt idx="39">
                  <c:v>94.194000000000003</c:v>
                </c:pt>
                <c:pt idx="40">
                  <c:v>95.194000000000003</c:v>
                </c:pt>
                <c:pt idx="41">
                  <c:v>94.968000000000004</c:v>
                </c:pt>
                <c:pt idx="42">
                  <c:v>96.516000000000005</c:v>
                </c:pt>
                <c:pt idx="43">
                  <c:v>98.242000000000004</c:v>
                </c:pt>
                <c:pt idx="44">
                  <c:v>98.951999999999998</c:v>
                </c:pt>
                <c:pt idx="45">
                  <c:v>99.838999999999999</c:v>
                </c:pt>
                <c:pt idx="46">
                  <c:v>101.532</c:v>
                </c:pt>
                <c:pt idx="47">
                  <c:v>102.935</c:v>
                </c:pt>
                <c:pt idx="48">
                  <c:v>106.355</c:v>
                </c:pt>
                <c:pt idx="49">
                  <c:v>111.98399999999999</c:v>
                </c:pt>
                <c:pt idx="50">
                  <c:v>118.968</c:v>
                </c:pt>
                <c:pt idx="51">
                  <c:v>129.548</c:v>
                </c:pt>
                <c:pt idx="52">
                  <c:v>142.32300000000001</c:v>
                </c:pt>
                <c:pt idx="53">
                  <c:v>158.59700000000001</c:v>
                </c:pt>
                <c:pt idx="54">
                  <c:v>176.87100000000001</c:v>
                </c:pt>
                <c:pt idx="55">
                  <c:v>193.37100000000001</c:v>
                </c:pt>
                <c:pt idx="56">
                  <c:v>207.69399999999999</c:v>
                </c:pt>
                <c:pt idx="57">
                  <c:v>218.09700000000001</c:v>
                </c:pt>
                <c:pt idx="58">
                  <c:v>226.887</c:v>
                </c:pt>
                <c:pt idx="59">
                  <c:v>231.79</c:v>
                </c:pt>
                <c:pt idx="60">
                  <c:v>233.87100000000001</c:v>
                </c:pt>
                <c:pt idx="61">
                  <c:v>233.08099999999999</c:v>
                </c:pt>
                <c:pt idx="62">
                  <c:v>228.661</c:v>
                </c:pt>
                <c:pt idx="63">
                  <c:v>221.03200000000001</c:v>
                </c:pt>
                <c:pt idx="64">
                  <c:v>206.887</c:v>
                </c:pt>
                <c:pt idx="65">
                  <c:v>185.64500000000001</c:v>
                </c:pt>
                <c:pt idx="66">
                  <c:v>157.59700000000001</c:v>
                </c:pt>
                <c:pt idx="67">
                  <c:v>122.935</c:v>
                </c:pt>
                <c:pt idx="68">
                  <c:v>95.805999999999997</c:v>
                </c:pt>
                <c:pt idx="69">
                  <c:v>86.838999999999999</c:v>
                </c:pt>
                <c:pt idx="70">
                  <c:v>85.483999999999995</c:v>
                </c:pt>
                <c:pt idx="71">
                  <c:v>86.613</c:v>
                </c:pt>
                <c:pt idx="72">
                  <c:v>87.805999999999997</c:v>
                </c:pt>
                <c:pt idx="73">
                  <c:v>89.548000000000002</c:v>
                </c:pt>
                <c:pt idx="74">
                  <c:v>93.564999999999998</c:v>
                </c:pt>
                <c:pt idx="75">
                  <c:v>99.096999999999994</c:v>
                </c:pt>
                <c:pt idx="76">
                  <c:v>107.081</c:v>
                </c:pt>
                <c:pt idx="77">
                  <c:v>117.371</c:v>
                </c:pt>
                <c:pt idx="78">
                  <c:v>129.59700000000001</c:v>
                </c:pt>
                <c:pt idx="79">
                  <c:v>142.08099999999999</c:v>
                </c:pt>
                <c:pt idx="80">
                  <c:v>154.613</c:v>
                </c:pt>
                <c:pt idx="81">
                  <c:v>164.548</c:v>
                </c:pt>
                <c:pt idx="82">
                  <c:v>173.40299999999999</c:v>
                </c:pt>
                <c:pt idx="83">
                  <c:v>180.40299999999999</c:v>
                </c:pt>
                <c:pt idx="84">
                  <c:v>184.065</c:v>
                </c:pt>
                <c:pt idx="85">
                  <c:v>186.065</c:v>
                </c:pt>
                <c:pt idx="86">
                  <c:v>185.339</c:v>
                </c:pt>
                <c:pt idx="87">
                  <c:v>180.661</c:v>
                </c:pt>
                <c:pt idx="88">
                  <c:v>171.726</c:v>
                </c:pt>
                <c:pt idx="89">
                  <c:v>156.613</c:v>
                </c:pt>
                <c:pt idx="90">
                  <c:v>133.71</c:v>
                </c:pt>
                <c:pt idx="91">
                  <c:v>105.952</c:v>
                </c:pt>
                <c:pt idx="92">
                  <c:v>85.274000000000001</c:v>
                </c:pt>
                <c:pt idx="93">
                  <c:v>78.322999999999993</c:v>
                </c:pt>
                <c:pt idx="94">
                  <c:v>78.661000000000001</c:v>
                </c:pt>
                <c:pt idx="95">
                  <c:v>79.064999999999998</c:v>
                </c:pt>
                <c:pt idx="96">
                  <c:v>79.483999999999995</c:v>
                </c:pt>
                <c:pt idx="97">
                  <c:v>77.113</c:v>
                </c:pt>
                <c:pt idx="98">
                  <c:v>77.322999999999993</c:v>
                </c:pt>
                <c:pt idx="99">
                  <c:v>76.305999999999997</c:v>
                </c:pt>
                <c:pt idx="100">
                  <c:v>76.581000000000003</c:v>
                </c:pt>
                <c:pt idx="101">
                  <c:v>75.242000000000004</c:v>
                </c:pt>
                <c:pt idx="102">
                  <c:v>77.064999999999998</c:v>
                </c:pt>
                <c:pt idx="103">
                  <c:v>75.855000000000004</c:v>
                </c:pt>
                <c:pt idx="104">
                  <c:v>76.016000000000005</c:v>
                </c:pt>
                <c:pt idx="105">
                  <c:v>75.725999999999999</c:v>
                </c:pt>
                <c:pt idx="106">
                  <c:v>76.031999999999996</c:v>
                </c:pt>
                <c:pt idx="107">
                  <c:v>76.177000000000007</c:v>
                </c:pt>
                <c:pt idx="108">
                  <c:v>75.194000000000003</c:v>
                </c:pt>
                <c:pt idx="109">
                  <c:v>75.451999999999998</c:v>
                </c:pt>
                <c:pt idx="110">
                  <c:v>75.418999999999997</c:v>
                </c:pt>
                <c:pt idx="111">
                  <c:v>76.144999999999996</c:v>
                </c:pt>
                <c:pt idx="112">
                  <c:v>76.081000000000003</c:v>
                </c:pt>
                <c:pt idx="113">
                  <c:v>74.903000000000006</c:v>
                </c:pt>
                <c:pt idx="114">
                  <c:v>75.709999999999994</c:v>
                </c:pt>
                <c:pt idx="115">
                  <c:v>75.805999999999997</c:v>
                </c:pt>
                <c:pt idx="116">
                  <c:v>75.968000000000004</c:v>
                </c:pt>
                <c:pt idx="117">
                  <c:v>74.531999999999996</c:v>
                </c:pt>
                <c:pt idx="118">
                  <c:v>75.209999999999994</c:v>
                </c:pt>
                <c:pt idx="119">
                  <c:v>74.838999999999999</c:v>
                </c:pt>
                <c:pt idx="120">
                  <c:v>74.644999999999996</c:v>
                </c:pt>
                <c:pt idx="121">
                  <c:v>74.805999999999997</c:v>
                </c:pt>
                <c:pt idx="122">
                  <c:v>75.887</c:v>
                </c:pt>
                <c:pt idx="123">
                  <c:v>74.403000000000006</c:v>
                </c:pt>
                <c:pt idx="124">
                  <c:v>75.387</c:v>
                </c:pt>
                <c:pt idx="125">
                  <c:v>74.581000000000003</c:v>
                </c:pt>
                <c:pt idx="126">
                  <c:v>74.129000000000005</c:v>
                </c:pt>
                <c:pt idx="127">
                  <c:v>74.596999999999994</c:v>
                </c:pt>
                <c:pt idx="128">
                  <c:v>74.5</c:v>
                </c:pt>
                <c:pt idx="129">
                  <c:v>73.564999999999998</c:v>
                </c:pt>
                <c:pt idx="130">
                  <c:v>71.838999999999999</c:v>
                </c:pt>
                <c:pt idx="131">
                  <c:v>71.113</c:v>
                </c:pt>
                <c:pt idx="132">
                  <c:v>72.257999999999996</c:v>
                </c:pt>
                <c:pt idx="133">
                  <c:v>72.983999999999995</c:v>
                </c:pt>
                <c:pt idx="134">
                  <c:v>72.548000000000002</c:v>
                </c:pt>
                <c:pt idx="135">
                  <c:v>71.548000000000002</c:v>
                </c:pt>
                <c:pt idx="136">
                  <c:v>71.016000000000005</c:v>
                </c:pt>
                <c:pt idx="137">
                  <c:v>70.305999999999997</c:v>
                </c:pt>
                <c:pt idx="138">
                  <c:v>70.468000000000004</c:v>
                </c:pt>
                <c:pt idx="139">
                  <c:v>70.694000000000003</c:v>
                </c:pt>
                <c:pt idx="140">
                  <c:v>71.290000000000006</c:v>
                </c:pt>
                <c:pt idx="141">
                  <c:v>69.531999999999996</c:v>
                </c:pt>
                <c:pt idx="142">
                  <c:v>69.918999999999997</c:v>
                </c:pt>
                <c:pt idx="143">
                  <c:v>70.418999999999997</c:v>
                </c:pt>
                <c:pt idx="144">
                  <c:v>69.435000000000002</c:v>
                </c:pt>
                <c:pt idx="145">
                  <c:v>70.790000000000006</c:v>
                </c:pt>
                <c:pt idx="146">
                  <c:v>70.709999999999994</c:v>
                </c:pt>
                <c:pt idx="147">
                  <c:v>69.887</c:v>
                </c:pt>
                <c:pt idx="148">
                  <c:v>70.629000000000005</c:v>
                </c:pt>
                <c:pt idx="149">
                  <c:v>70.709999999999994</c:v>
                </c:pt>
                <c:pt idx="150">
                  <c:v>70.596999999999994</c:v>
                </c:pt>
                <c:pt idx="151">
                  <c:v>69.968000000000004</c:v>
                </c:pt>
                <c:pt idx="152">
                  <c:v>70.418999999999997</c:v>
                </c:pt>
                <c:pt idx="153">
                  <c:v>70.983999999999995</c:v>
                </c:pt>
                <c:pt idx="154">
                  <c:v>70.194000000000003</c:v>
                </c:pt>
                <c:pt idx="155">
                  <c:v>70.451999999999998</c:v>
                </c:pt>
                <c:pt idx="156">
                  <c:v>68.516000000000005</c:v>
                </c:pt>
                <c:pt idx="157">
                  <c:v>68.855000000000004</c:v>
                </c:pt>
                <c:pt idx="158">
                  <c:v>69.031999999999996</c:v>
                </c:pt>
                <c:pt idx="159">
                  <c:v>68.144999999999996</c:v>
                </c:pt>
                <c:pt idx="160">
                  <c:v>68.644999999999996</c:v>
                </c:pt>
                <c:pt idx="161">
                  <c:v>68.483999999999995</c:v>
                </c:pt>
                <c:pt idx="162">
                  <c:v>68.225999999999999</c:v>
                </c:pt>
                <c:pt idx="163">
                  <c:v>68.629000000000005</c:v>
                </c:pt>
                <c:pt idx="164">
                  <c:v>66.355000000000004</c:v>
                </c:pt>
                <c:pt idx="165">
                  <c:v>67.209999999999994</c:v>
                </c:pt>
                <c:pt idx="166">
                  <c:v>67.338999999999999</c:v>
                </c:pt>
                <c:pt idx="167">
                  <c:v>67.225999999999999</c:v>
                </c:pt>
                <c:pt idx="168">
                  <c:v>65.531999999999996</c:v>
                </c:pt>
                <c:pt idx="169">
                  <c:v>67.822999999999993</c:v>
                </c:pt>
                <c:pt idx="170">
                  <c:v>66.855000000000004</c:v>
                </c:pt>
                <c:pt idx="171">
                  <c:v>66.418999999999997</c:v>
                </c:pt>
                <c:pt idx="172">
                  <c:v>66.581000000000003</c:v>
                </c:pt>
                <c:pt idx="173">
                  <c:v>66.194000000000003</c:v>
                </c:pt>
                <c:pt idx="174">
                  <c:v>66.870999999999995</c:v>
                </c:pt>
                <c:pt idx="175">
                  <c:v>66.790000000000006</c:v>
                </c:pt>
                <c:pt idx="176">
                  <c:v>65.468000000000004</c:v>
                </c:pt>
                <c:pt idx="177">
                  <c:v>65.677000000000007</c:v>
                </c:pt>
                <c:pt idx="178">
                  <c:v>65.968000000000004</c:v>
                </c:pt>
                <c:pt idx="179">
                  <c:v>66.548000000000002</c:v>
                </c:pt>
                <c:pt idx="180">
                  <c:v>65.935000000000002</c:v>
                </c:pt>
                <c:pt idx="181">
                  <c:v>66.129000000000005</c:v>
                </c:pt>
                <c:pt idx="182">
                  <c:v>64.968000000000004</c:v>
                </c:pt>
                <c:pt idx="183">
                  <c:v>66.096999999999994</c:v>
                </c:pt>
                <c:pt idx="184">
                  <c:v>67.968000000000004</c:v>
                </c:pt>
                <c:pt idx="185">
                  <c:v>66.870999999999995</c:v>
                </c:pt>
                <c:pt idx="186">
                  <c:v>65.983999999999995</c:v>
                </c:pt>
                <c:pt idx="187">
                  <c:v>65.903000000000006</c:v>
                </c:pt>
                <c:pt idx="188">
                  <c:v>65.629000000000005</c:v>
                </c:pt>
                <c:pt idx="189">
                  <c:v>66.194000000000003</c:v>
                </c:pt>
                <c:pt idx="190">
                  <c:v>66.613</c:v>
                </c:pt>
                <c:pt idx="191">
                  <c:v>67.338999999999999</c:v>
                </c:pt>
                <c:pt idx="192">
                  <c:v>66.887</c:v>
                </c:pt>
                <c:pt idx="193">
                  <c:v>67.031999999999996</c:v>
                </c:pt>
                <c:pt idx="194">
                  <c:v>67.161000000000001</c:v>
                </c:pt>
                <c:pt idx="195">
                  <c:v>68.290000000000006</c:v>
                </c:pt>
                <c:pt idx="196">
                  <c:v>67.322999999999993</c:v>
                </c:pt>
                <c:pt idx="197">
                  <c:v>66.790000000000006</c:v>
                </c:pt>
                <c:pt idx="198">
                  <c:v>66.774000000000001</c:v>
                </c:pt>
                <c:pt idx="199">
                  <c:v>66.483999999999995</c:v>
                </c:pt>
                <c:pt idx="200">
                  <c:v>67.451999999999998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85.475778775581901</c:v>
                </c:pt>
                <c:pt idx="2">
                  <c:v>85.686679889223583</c:v>
                </c:pt>
                <c:pt idx="3">
                  <c:v>85.897296302582291</c:v>
                </c:pt>
                <c:pt idx="4">
                  <c:v>86.107536121082404</c:v>
                </c:pt>
                <c:pt idx="5">
                  <c:v>86.317293229402665</c:v>
                </c:pt>
                <c:pt idx="6">
                  <c:v>86.526445627214798</c:v>
                </c:pt>
                <c:pt idx="7">
                  <c:v>86.734853628611575</c:v>
                </c:pt>
                <c:pt idx="8">
                  <c:v>86.942357925435772</c:v>
                </c:pt>
                <c:pt idx="9">
                  <c:v>87.148777518056121</c:v>
                </c:pt>
                <c:pt idx="10">
                  <c:v>87.353907521439098</c:v>
                </c:pt>
                <c:pt idx="11">
                  <c:v>87.557516859864521</c:v>
                </c:pt>
                <c:pt idx="12">
                  <c:v>87.759345870658407</c:v>
                </c:pt>
                <c:pt idx="13">
                  <c:v>87.959103846363121</c:v>
                </c:pt>
                <c:pt idx="14">
                  <c:v>88.156466556626995</c:v>
                </c:pt>
                <c:pt idx="15">
                  <c:v>88.351073807100107</c:v>
                </c:pt>
                <c:pt idx="16">
                  <c:v>88.542527115001178</c:v>
                </c:pt>
                <c:pt idx="17">
                  <c:v>88.730387613541595</c:v>
                </c:pt>
                <c:pt idx="18">
                  <c:v>88.914174346322028</c:v>
                </c:pt>
                <c:pt idx="19">
                  <c:v>89.093363188369779</c:v>
                </c:pt>
                <c:pt idx="20">
                  <c:v>89.267386748903036</c:v>
                </c:pt>
                <c:pt idx="21">
                  <c:v>89.435635797263473</c:v>
                </c:pt>
                <c:pt idx="22">
                  <c:v>89.597463045205174</c:v>
                </c:pt>
                <c:pt idx="23">
                  <c:v>89.752190569782741</c:v>
                </c:pt>
                <c:pt idx="24">
                  <c:v>89.899122845826781</c:v>
                </c:pt>
                <c:pt idx="25">
                  <c:v>90.0375683730106</c:v>
                </c:pt>
                <c:pt idx="26">
                  <c:v>90.166874350010687</c:v>
                </c:pt>
                <c:pt idx="27">
                  <c:v>90.286480903208243</c:v>
                </c:pt>
                <c:pt idx="28">
                  <c:v>90.396004154280746</c:v>
                </c:pt>
                <c:pt idx="29">
                  <c:v>90.495361010770978</c:v>
                </c:pt>
                <c:pt idx="30">
                  <c:v>90.584953001929705</c:v>
                </c:pt>
                <c:pt idx="31">
                  <c:v>90.665931615434005</c:v>
                </c:pt>
                <c:pt idx="32">
                  <c:v>90.740573022053184</c:v>
                </c:pt>
                <c:pt idx="33">
                  <c:v>90.812795047385052</c:v>
                </c:pt>
                <c:pt idx="34">
                  <c:v>90.888852542793558</c:v>
                </c:pt>
                <c:pt idx="35">
                  <c:v>90.978247174502641</c:v>
                </c:pt>
                <c:pt idx="36">
                  <c:v>91.094881828552232</c:v>
                </c:pt>
                <c:pt idx="37">
                  <c:v>91.258475684719386</c:v>
                </c:pt>
                <c:pt idx="38">
                  <c:v>91.496230855450634</c:v>
                </c:pt>
                <c:pt idx="39">
                  <c:v>91.844703104923212</c:v>
                </c:pt>
                <c:pt idx="40">
                  <c:v>92.351776566826558</c:v>
                </c:pt>
                <c:pt idx="41">
                  <c:v>93.078576689850806</c:v>
                </c:pt>
                <c:pt idx="42">
                  <c:v>94.101081010004236</c:v>
                </c:pt>
                <c:pt idx="43">
                  <c:v>95.511111690627175</c:v>
                </c:pt>
                <c:pt idx="44">
                  <c:v>97.416329025951271</c:v>
                </c:pt>
                <c:pt idx="45">
                  <c:v>99.938806765847062</c:v>
                </c:pt>
                <c:pt idx="46">
                  <c:v>103.21177576567626</c:v>
                </c:pt>
                <c:pt idx="47">
                  <c:v>107.37418919053451</c:v>
                </c:pt>
                <c:pt idx="48">
                  <c:v>112.56290333088377</c:v>
                </c:pt>
                <c:pt idx="49">
                  <c:v>118.90248748554163</c:v>
                </c:pt>
                <c:pt idx="50">
                  <c:v>126.49296409236067</c:v>
                </c:pt>
                <c:pt idx="51">
                  <c:v>135.39609822208007</c:v>
                </c:pt>
                <c:pt idx="52">
                  <c:v>145.62109855144681</c:v>
                </c:pt>
                <c:pt idx="53">
                  <c:v>157.11048047608747</c:v>
                </c:pt>
                <c:pt idx="54">
                  <c:v>169.72571870955557</c:v>
                </c:pt>
                <c:pt idx="55">
                  <c:v>183.22904100745757</c:v>
                </c:pt>
                <c:pt idx="56">
                  <c:v>197.25149228773543</c:v>
                </c:pt>
                <c:pt idx="57">
                  <c:v>211.23095465101918</c:v>
                </c:pt>
                <c:pt idx="58">
                  <c:v>224.30842889716618</c:v>
                </c:pt>
                <c:pt idx="59">
                  <c:v>235.20584117325208</c:v>
                </c:pt>
                <c:pt idx="60">
                  <c:v>242.18125697867012</c:v>
                </c:pt>
                <c:pt idx="61">
                  <c:v>243.22500526435135</c:v>
                </c:pt>
                <c:pt idx="62">
                  <c:v>236.62065052639096</c:v>
                </c:pt>
                <c:pt idx="63">
                  <c:v>221.77124072929391</c:v>
                </c:pt>
                <c:pt idx="64">
                  <c:v>199.88024708030665</c:v>
                </c:pt>
                <c:pt idx="65">
                  <c:v>173.96667632793796</c:v>
                </c:pt>
                <c:pt idx="66">
                  <c:v>148.01011312761767</c:v>
                </c:pt>
                <c:pt idx="67">
                  <c:v>125.60577200548524</c:v>
                </c:pt>
                <c:pt idx="68">
                  <c:v>108.87308094727149</c:v>
                </c:pt>
                <c:pt idx="69">
                  <c:v>98.165990781402186</c:v>
                </c:pt>
                <c:pt idx="70">
                  <c:v>92.563329757665201</c:v>
                </c:pt>
                <c:pt idx="71">
                  <c:v>90.674701659377007</c:v>
                </c:pt>
                <c:pt idx="72">
                  <c:v>91.279584512077435</c:v>
                </c:pt>
                <c:pt idx="73">
                  <c:v>93.598973360607388</c:v>
                </c:pt>
                <c:pt idx="74">
                  <c:v>97.272738350050034</c:v>
                </c:pt>
                <c:pt idx="75">
                  <c:v>102.21223677059795</c:v>
                </c:pt>
                <c:pt idx="76">
                  <c:v>108.45200731902378</c:v>
                </c:pt>
                <c:pt idx="77">
                  <c:v>116.04515432635291</c:v>
                </c:pt>
                <c:pt idx="78">
                  <c:v>124.99852841013468</c:v>
                </c:pt>
                <c:pt idx="79">
                  <c:v>135.22983104158288</c:v>
                </c:pt>
                <c:pt idx="80">
                  <c:v>146.529000766021</c:v>
                </c:pt>
                <c:pt idx="81">
                  <c:v>158.50575331437125</c:v>
                </c:pt>
                <c:pt idx="82">
                  <c:v>170.5051686341468</c:v>
                </c:pt>
                <c:pt idx="83">
                  <c:v>181.49227064178535</c:v>
                </c:pt>
                <c:pt idx="84">
                  <c:v>189.96706994480598</c:v>
                </c:pt>
                <c:pt idx="85">
                  <c:v>194.05828134464065</c:v>
                </c:pt>
                <c:pt idx="86">
                  <c:v>191.96192798058792</c:v>
                </c:pt>
                <c:pt idx="87">
                  <c:v>182.71579741705105</c:v>
                </c:pt>
                <c:pt idx="88">
                  <c:v>166.95851363833202</c:v>
                </c:pt>
                <c:pt idx="89">
                  <c:v>147.10749128881815</c:v>
                </c:pt>
                <c:pt idx="90">
                  <c:v>126.63772809139621</c:v>
                </c:pt>
                <c:pt idx="91">
                  <c:v>108.77730957676987</c:v>
                </c:pt>
                <c:pt idx="92">
                  <c:v>95.400245769677312</c:v>
                </c:pt>
                <c:pt idx="93">
                  <c:v>86.728026456641231</c:v>
                </c:pt>
                <c:pt idx="94">
                  <c:v>81.822299622992389</c:v>
                </c:pt>
                <c:pt idx="95">
                  <c:v>79.365699739995563</c:v>
                </c:pt>
                <c:pt idx="96">
                  <c:v>78.237652987969994</c:v>
                </c:pt>
                <c:pt idx="97">
                  <c:v>77.719418932146922</c:v>
                </c:pt>
                <c:pt idx="98">
                  <c:v>77.440250570797389</c:v>
                </c:pt>
                <c:pt idx="99">
                  <c:v>77.241897661128007</c:v>
                </c:pt>
                <c:pt idx="100">
                  <c:v>77.067583738508972</c:v>
                </c:pt>
                <c:pt idx="101">
                  <c:v>76.900002379783857</c:v>
                </c:pt>
                <c:pt idx="102">
                  <c:v>76.734615793966228</c:v>
                </c:pt>
                <c:pt idx="103">
                  <c:v>76.570365751493185</c:v>
                </c:pt>
                <c:pt idx="104">
                  <c:v>76.407001668164938</c:v>
                </c:pt>
                <c:pt idx="105">
                  <c:v>76.244437226040688</c:v>
                </c:pt>
                <c:pt idx="106">
                  <c:v>76.082621789393514</c:v>
                </c:pt>
                <c:pt idx="107">
                  <c:v>75.921524682110217</c:v>
                </c:pt>
                <c:pt idx="108">
                  <c:v>75.761148101124917</c:v>
                </c:pt>
                <c:pt idx="109">
                  <c:v>75.601561449206329</c:v>
                </c:pt>
                <c:pt idx="110">
                  <c:v>75.442970074924929</c:v>
                </c:pt>
                <c:pt idx="111">
                  <c:v>75.285841064032283</c:v>
                </c:pt>
                <c:pt idx="112">
                  <c:v>75.131114293436539</c:v>
                </c:pt>
                <c:pt idx="113">
                  <c:v>74.980523215417136</c:v>
                </c:pt>
                <c:pt idx="114">
                  <c:v>74.83702665130059</c:v>
                </c:pt>
                <c:pt idx="115">
                  <c:v>74.705299620771285</c:v>
                </c:pt>
                <c:pt idx="116">
                  <c:v>74.592144464513183</c:v>
                </c:pt>
                <c:pt idx="117">
                  <c:v>74.506576468047555</c:v>
                </c:pt>
                <c:pt idx="118">
                  <c:v>74.459243339899004</c:v>
                </c:pt>
                <c:pt idx="119">
                  <c:v>74.460789043827873</c:v>
                </c:pt>
                <c:pt idx="120">
                  <c:v>74.518773565984489</c:v>
                </c:pt>
                <c:pt idx="121">
                  <c:v>74.632825698725483</c:v>
                </c:pt>
                <c:pt idx="122">
                  <c:v>74.788112174869127</c:v>
                </c:pt>
                <c:pt idx="123">
                  <c:v>74.948757432150217</c:v>
                </c:pt>
                <c:pt idx="124">
                  <c:v>75.056098447521606</c:v>
                </c:pt>
                <c:pt idx="125">
                  <c:v>75.039364219834425</c:v>
                </c:pt>
                <c:pt idx="126">
                  <c:v>74.842432963663029</c:v>
                </c:pt>
                <c:pt idx="127">
                  <c:v>74.456498922028672</c:v>
                </c:pt>
                <c:pt idx="128">
                  <c:v>73.935076869276301</c:v>
                </c:pt>
                <c:pt idx="129">
                  <c:v>73.373805105932817</c:v>
                </c:pt>
                <c:pt idx="130">
                  <c:v>72.865002843556411</c:v>
                </c:pt>
                <c:pt idx="131">
                  <c:v>72.459232932500385</c:v>
                </c:pt>
                <c:pt idx="132">
                  <c:v>72.158017364285456</c:v>
                </c:pt>
                <c:pt idx="133">
                  <c:v>71.933446655144891</c:v>
                </c:pt>
                <c:pt idx="134">
                  <c:v>71.752911636190348</c:v>
                </c:pt>
                <c:pt idx="135">
                  <c:v>71.592972138285958</c:v>
                </c:pt>
                <c:pt idx="136">
                  <c:v>71.441173204249111</c:v>
                </c:pt>
                <c:pt idx="137">
                  <c:v>71.292338996674403</c:v>
                </c:pt>
                <c:pt idx="138">
                  <c:v>71.144755214983519</c:v>
                </c:pt>
                <c:pt idx="139">
                  <c:v>70.997981190426799</c:v>
                </c:pt>
                <c:pt idx="140">
                  <c:v>70.851959167461914</c:v>
                </c:pt>
                <c:pt idx="141">
                  <c:v>70.706755712799549</c:v>
                </c:pt>
                <c:pt idx="142">
                  <c:v>70.562561629848886</c:v>
                </c:pt>
                <c:pt idx="143">
                  <c:v>70.419854134031098</c:v>
                </c:pt>
                <c:pt idx="144">
                  <c:v>70.279773266205368</c:v>
                </c:pt>
                <c:pt idx="145">
                  <c:v>70.144805184155771</c:v>
                </c:pt>
                <c:pt idx="146">
                  <c:v>70.019764311940918</c:v>
                </c:pt>
                <c:pt idx="147">
                  <c:v>69.912745998998915</c:v>
                </c:pt>
                <c:pt idx="148">
                  <c:v>69.835200581939986</c:v>
                </c:pt>
                <c:pt idx="149">
                  <c:v>69.799871905914173</c:v>
                </c:pt>
                <c:pt idx="150">
                  <c:v>69.815689534819356</c:v>
                </c:pt>
                <c:pt idx="151">
                  <c:v>69.880347829068953</c:v>
                </c:pt>
                <c:pt idx="152">
                  <c:v>69.97385391013394</c:v>
                </c:pt>
                <c:pt idx="153">
                  <c:v>70.057976350854929</c:v>
                </c:pt>
                <c:pt idx="154">
                  <c:v>70.085015711595403</c:v>
                </c:pt>
                <c:pt idx="155">
                  <c:v>70.014215024701528</c:v>
                </c:pt>
                <c:pt idx="156">
                  <c:v>69.828364003584355</c:v>
                </c:pt>
                <c:pt idx="157">
                  <c:v>69.54141986154066</c:v>
                </c:pt>
                <c:pt idx="158">
                  <c:v>69.192552296002788</c:v>
                </c:pt>
                <c:pt idx="159">
                  <c:v>68.830056785075229</c:v>
                </c:pt>
                <c:pt idx="160">
                  <c:v>68.494127091586265</c:v>
                </c:pt>
                <c:pt idx="161">
                  <c:v>68.206732987132753</c:v>
                </c:pt>
                <c:pt idx="162">
                  <c:v>67.971253604590657</c:v>
                </c:pt>
                <c:pt idx="163">
                  <c:v>67.778824689190159</c:v>
                </c:pt>
                <c:pt idx="164">
                  <c:v>67.61619253229297</c:v>
                </c:pt>
                <c:pt idx="165">
                  <c:v>67.471310953474713</c:v>
                </c:pt>
                <c:pt idx="166">
                  <c:v>67.335667072556205</c:v>
                </c:pt>
                <c:pt idx="167">
                  <c:v>67.20424112806954</c:v>
                </c:pt>
                <c:pt idx="168">
                  <c:v>67.074479708590047</c:v>
                </c:pt>
                <c:pt idx="169">
                  <c:v>66.945235220818944</c:v>
                </c:pt>
                <c:pt idx="170">
                  <c:v>66.816038028097708</c:v>
                </c:pt>
                <c:pt idx="171">
                  <c:v>66.686702728248704</c:v>
                </c:pt>
                <c:pt idx="172">
                  <c:v>66.557150445941787</c:v>
                </c:pt>
                <c:pt idx="173">
                  <c:v>66.427340017888923</c:v>
                </c:pt>
                <c:pt idx="174">
                  <c:v>66.297244680155742</c:v>
                </c:pt>
                <c:pt idx="175">
                  <c:v>66.166844958860864</c:v>
                </c:pt>
                <c:pt idx="176">
                  <c:v>66.036126544626697</c:v>
                </c:pt>
                <c:pt idx="177">
                  <c:v>65.905079494831824</c:v>
                </c:pt>
                <c:pt idx="178">
                  <c:v>65.773697739205389</c:v>
                </c:pt>
                <c:pt idx="179">
                  <c:v>65.641978644834523</c:v>
                </c:pt>
                <c:pt idx="180">
                  <c:v>65.509922596031785</c:v>
                </c:pt>
                <c:pt idx="181">
                  <c:v>65.377532587707989</c:v>
                </c:pt>
                <c:pt idx="182">
                  <c:v>65.244813837760603</c:v>
                </c:pt>
                <c:pt idx="183">
                  <c:v>65.111773423587806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85.475778775575264</c:v>
                </c:pt>
                <c:pt idx="2">
                  <c:v>85.686679889206147</c:v>
                </c:pt>
                <c:pt idx="3">
                  <c:v>85.897296302537129</c:v>
                </c:pt>
                <c:pt idx="4">
                  <c:v>86.107536120967239</c:v>
                </c:pt>
                <c:pt idx="5">
                  <c:v>86.317293229113432</c:v>
                </c:pt>
                <c:pt idx="6">
                  <c:v>86.526445626499424</c:v>
                </c:pt>
                <c:pt idx="7">
                  <c:v>86.734853626869096</c:v>
                </c:pt>
                <c:pt idx="8">
                  <c:v>86.942357921255947</c:v>
                </c:pt>
                <c:pt idx="9">
                  <c:v>87.148777508181951</c:v>
                </c:pt>
                <c:pt idx="10">
                  <c:v>87.353907498467237</c:v>
                </c:pt>
                <c:pt idx="11">
                  <c:v>87.557516807233213</c:v>
                </c:pt>
                <c:pt idx="12">
                  <c:v>87.759345751905414</c:v>
                </c:pt>
                <c:pt idx="13">
                  <c:v>87.959103582488595</c:v>
                </c:pt>
                <c:pt idx="14">
                  <c:v>88.156465979192319</c:v>
                </c:pt>
                <c:pt idx="15">
                  <c:v>88.351072562697993</c:v>
                </c:pt>
                <c:pt idx="16">
                  <c:v>88.542524473984699</c:v>
                </c:pt>
                <c:pt idx="17">
                  <c:v>88.730382093606494</c:v>
                </c:pt>
                <c:pt idx="18">
                  <c:v>88.914162984465023</c:v>
                </c:pt>
                <c:pt idx="19">
                  <c:v>89.093340157138528</c:v>
                </c:pt>
                <c:pt idx="20">
                  <c:v>89.267340772236395</c:v>
                </c:pt>
                <c:pt idx="21">
                  <c:v>89.435545409363698</c:v>
                </c:pt>
                <c:pt idx="22">
                  <c:v>89.597288046192631</c:v>
                </c:pt>
                <c:pt idx="23">
                  <c:v>89.751856902680572</c:v>
                </c:pt>
                <c:pt idx="24">
                  <c:v>89.898496313231902</c:v>
                </c:pt>
                <c:pt idx="25">
                  <c:v>90.036409791913115</c:v>
                </c:pt>
                <c:pt idx="26">
                  <c:v>90.164764450865619</c:v>
                </c:pt>
                <c:pt idx="27">
                  <c:v>90.282696917892466</c:v>
                </c:pt>
                <c:pt idx="28">
                  <c:v>90.389320873960614</c:v>
                </c:pt>
                <c:pt idx="29">
                  <c:v>90.483736293448942</c:v>
                </c:pt>
                <c:pt idx="30">
                  <c:v>90.565040418276965</c:v>
                </c:pt>
                <c:pt idx="31">
                  <c:v>90.632340431243705</c:v>
                </c:pt>
                <c:pt idx="32">
                  <c:v>90.684767714749981</c:v>
                </c:pt>
                <c:pt idx="33">
                  <c:v>90.721493490674149</c:v>
                </c:pt>
                <c:pt idx="34">
                  <c:v>90.741745539188514</c:v>
                </c:pt>
                <c:pt idx="35">
                  <c:v>90.744825594023752</c:v>
                </c:pt>
                <c:pt idx="36">
                  <c:v>90.730126915928835</c:v>
                </c:pt>
                <c:pt idx="37">
                  <c:v>90.697151462818681</c:v>
                </c:pt>
                <c:pt idx="38">
                  <c:v>90.645526012955784</c:v>
                </c:pt>
                <c:pt idx="39">
                  <c:v>90.575016564857293</c:v>
                </c:pt>
                <c:pt idx="40">
                  <c:v>90.485540341656019</c:v>
                </c:pt>
                <c:pt idx="41">
                  <c:v>90.377174773345018</c:v>
                </c:pt>
                <c:pt idx="42">
                  <c:v>90.25016291949504</c:v>
                </c:pt>
                <c:pt idx="43">
                  <c:v>90.104914925586371</c:v>
                </c:pt>
                <c:pt idx="44">
                  <c:v>89.94200527182528</c:v>
                </c:pt>
                <c:pt idx="45">
                  <c:v>89.762165764099578</c:v>
                </c:pt>
                <c:pt idx="46">
                  <c:v>89.566274419327783</c:v>
                </c:pt>
                <c:pt idx="47">
                  <c:v>89.355340596782867</c:v>
                </c:pt>
                <c:pt idx="48">
                  <c:v>89.130486907692244</c:v>
                </c:pt>
                <c:pt idx="49">
                  <c:v>88.892928583651468</c:v>
                </c:pt>
                <c:pt idx="50">
                  <c:v>88.643951089268853</c:v>
                </c:pt>
                <c:pt idx="51">
                  <c:v>88.38488681926512</c:v>
                </c:pt>
                <c:pt idx="52">
                  <c:v>88.117091723036694</c:v>
                </c:pt>
                <c:pt idx="53">
                  <c:v>87.841922653232629</c:v>
                </c:pt>
                <c:pt idx="54">
                  <c:v>87.560716146095913</c:v>
                </c:pt>
                <c:pt idx="55">
                  <c:v>87.274769220134573</c:v>
                </c:pt>
                <c:pt idx="56">
                  <c:v>86.985322637796216</c:v>
                </c:pt>
                <c:pt idx="57">
                  <c:v>86.693546924258186</c:v>
                </c:pt>
                <c:pt idx="58">
                  <c:v>86.400531289373816</c:v>
                </c:pt>
                <c:pt idx="59">
                  <c:v>86.107275462580617</c:v>
                </c:pt>
                <c:pt idx="60">
                  <c:v>85.814684333129918</c:v>
                </c:pt>
                <c:pt idx="61">
                  <c:v>85.523565193673903</c:v>
                </c:pt>
                <c:pt idx="62">
                  <c:v>85.234627315874576</c:v>
                </c:pt>
                <c:pt idx="63">
                  <c:v>84.948483541935516</c:v>
                </c:pt>
                <c:pt idx="64">
                  <c:v>84.665653553778498</c:v>
                </c:pt>
                <c:pt idx="65">
                  <c:v>84.386568478820806</c:v>
                </c:pt>
                <c:pt idx="66">
                  <c:v>84.111576504164191</c:v>
                </c:pt>
                <c:pt idx="67">
                  <c:v>83.840949195508898</c:v>
                </c:pt>
                <c:pt idx="68">
                  <c:v>83.574888249458638</c:v>
                </c:pt>
                <c:pt idx="69">
                  <c:v>83.313532444697131</c:v>
                </c:pt>
                <c:pt idx="70">
                  <c:v>83.056964595958675</c:v>
                </c:pt>
                <c:pt idx="71">
                  <c:v>82.805218352556423</c:v>
                </c:pt>
                <c:pt idx="72">
                  <c:v>82.558284718841335</c:v>
                </c:pt>
                <c:pt idx="73">
                  <c:v>82.316118206251701</c:v>
                </c:pt>
                <c:pt idx="74">
                  <c:v>82.07864255495241</c:v>
                </c:pt>
                <c:pt idx="75">
                  <c:v>81.845755987197563</c:v>
                </c:pt>
                <c:pt idx="76">
                  <c:v>81.617335974509501</c:v>
                </c:pt>
                <c:pt idx="77">
                  <c:v>81.39324351677476</c:v>
                </c:pt>
                <c:pt idx="78">
                  <c:v>81.173326943771713</c:v>
                </c:pt>
                <c:pt idx="79">
                  <c:v>80.957425258889941</c:v>
                </c:pt>
                <c:pt idx="80">
                  <c:v>80.745371051332796</c:v>
                </c:pt>
                <c:pt idx="81">
                  <c:v>80.536993007362554</c:v>
                </c:pt>
                <c:pt idx="82">
                  <c:v>80.332118053573467</c:v>
                </c:pt>
                <c:pt idx="83">
                  <c:v>80.130573166146874</c:v>
                </c:pt>
                <c:pt idx="84">
                  <c:v>79.932186879892058</c:v>
                </c:pt>
                <c:pt idx="85">
                  <c:v>79.736790529891906</c:v>
                </c:pt>
                <c:pt idx="86">
                  <c:v>79.544219256999838</c:v>
                </c:pt>
                <c:pt idx="87">
                  <c:v>79.354312806465458</c:v>
                </c:pt>
                <c:pt idx="88">
                  <c:v>79.16691614676246</c:v>
                </c:pt>
                <c:pt idx="89">
                  <c:v>78.981879933373037</c:v>
                </c:pt>
                <c:pt idx="90">
                  <c:v>78.799060839944474</c:v>
                </c:pt>
                <c:pt idx="91">
                  <c:v>78.618321776941471</c:v>
                </c:pt>
                <c:pt idx="92">
                  <c:v>78.439532015722975</c:v>
                </c:pt>
                <c:pt idx="93">
                  <c:v>78.262567233906637</c:v>
                </c:pt>
                <c:pt idx="94">
                  <c:v>78.087309495967375</c:v>
                </c:pt>
                <c:pt idx="95">
                  <c:v>77.913647181259037</c:v>
                </c:pt>
                <c:pt idx="96">
                  <c:v>77.74147487005385</c:v>
                </c:pt>
                <c:pt idx="97">
                  <c:v>77.570693196758953</c:v>
                </c:pt>
                <c:pt idx="98">
                  <c:v>77.40120867818942</c:v>
                </c:pt>
                <c:pt idx="99">
                  <c:v>77.232933523641407</c:v>
                </c:pt>
                <c:pt idx="100">
                  <c:v>77.065785432509699</c:v>
                </c:pt>
                <c:pt idx="101">
                  <c:v>76.899687384317943</c:v>
                </c:pt>
                <c:pt idx="102">
                  <c:v>76.734567425268253</c:v>
                </c:pt>
                <c:pt idx="103">
                  <c:v>76.570358454755734</c:v>
                </c:pt>
                <c:pt idx="104">
                  <c:v>76.406998014724564</c:v>
                </c:pt>
                <c:pt idx="105">
                  <c:v>76.244428084252931</c:v>
                </c:pt>
                <c:pt idx="106">
                  <c:v>76.082594881337371</c:v>
                </c:pt>
                <c:pt idx="107">
                  <c:v>75.921448673488982</c:v>
                </c:pt>
                <c:pt idx="108">
                  <c:v>75.760943598452954</c:v>
                </c:pt>
                <c:pt idx="109">
                  <c:v>75.601037496102578</c:v>
                </c:pt>
                <c:pt idx="110">
                  <c:v>75.441691752340745</c:v>
                </c:pt>
                <c:pt idx="111">
                  <c:v>75.282871155649687</c:v>
                </c:pt>
                <c:pt idx="112">
                  <c:v>75.124543766765143</c:v>
                </c:pt>
                <c:pt idx="113">
                  <c:v>74.966680801802127</c:v>
                </c:pt>
                <c:pt idx="114">
                  <c:v>74.809256529021198</c:v>
                </c:pt>
                <c:pt idx="115">
                  <c:v>74.652248179291817</c:v>
                </c:pt>
                <c:pt idx="116">
                  <c:v>74.495635870175519</c:v>
                </c:pt>
                <c:pt idx="117">
                  <c:v>74.339402543409733</c:v>
                </c:pt>
                <c:pt idx="118">
                  <c:v>74.183533915417712</c:v>
                </c:pt>
                <c:pt idx="119">
                  <c:v>74.028018440294531</c:v>
                </c:pt>
                <c:pt idx="120">
                  <c:v>73.872847284516823</c:v>
                </c:pt>
                <c:pt idx="121">
                  <c:v>73.718014312388391</c:v>
                </c:pt>
                <c:pt idx="122">
                  <c:v>73.563516080959516</c:v>
                </c:pt>
                <c:pt idx="123">
                  <c:v>73.409351842838078</c:v>
                </c:pt>
                <c:pt idx="124">
                  <c:v>73.255523554942286</c:v>
                </c:pt>
                <c:pt idx="125">
                  <c:v>73.102035890823146</c:v>
                </c:pt>
                <c:pt idx="126">
                  <c:v>72.948896253709719</c:v>
                </c:pt>
                <c:pt idx="127">
                  <c:v>72.796114786903587</c:v>
                </c:pt>
                <c:pt idx="128">
                  <c:v>72.643704377576526</c:v>
                </c:pt>
                <c:pt idx="129">
                  <c:v>72.491680649418697</c:v>
                </c:pt>
                <c:pt idx="130">
                  <c:v>72.340061938962009</c:v>
                </c:pt>
                <c:pt idx="131">
                  <c:v>72.18886924978969</c:v>
                </c:pt>
                <c:pt idx="132">
                  <c:v>72.038126178274524</c:v>
                </c:pt>
                <c:pt idx="133">
                  <c:v>71.88785880401025</c:v>
                </c:pt>
                <c:pt idx="134">
                  <c:v>71.738095537767848</c:v>
                </c:pt>
                <c:pt idx="135">
                  <c:v>71.588866919689409</c:v>
                </c:pt>
                <c:pt idx="136">
                  <c:v>71.440205360602135</c:v>
                </c:pt>
                <c:pt idx="137">
                  <c:v>71.29214481987384</c:v>
                </c:pt>
                <c:pt idx="138">
                  <c:v>71.144720414224281</c:v>
                </c:pt>
                <c:pt idx="139">
                  <c:v>70.997967953427775</c:v>
                </c:pt>
                <c:pt idx="140">
                  <c:v>70.851923400955144</c:v>
                </c:pt>
                <c:pt idx="141">
                  <c:v>70.706622260339529</c:v>
                </c:pt>
                <c:pt idx="142">
                  <c:v>70.562098891405256</c:v>
                </c:pt>
                <c:pt idx="143">
                  <c:v>70.418385764415888</c:v>
                </c:pt>
                <c:pt idx="144">
                  <c:v>70.275512664549566</c:v>
                </c:pt>
                <c:pt idx="145">
                  <c:v>70.133505863705963</c:v>
                </c:pt>
                <c:pt idx="146">
                  <c:v>69.992387281217532</c:v>
                </c:pt>
                <c:pt idx="147">
                  <c:v>69.852173659244315</c:v>
                </c:pt>
                <c:pt idx="148">
                  <c:v>69.712875782090734</c:v>
                </c:pt>
                <c:pt idx="149">
                  <c:v>69.574497770991385</c:v>
                </c:pt>
                <c:pt idx="150">
                  <c:v>69.437036486685088</c:v>
                </c:pt>
                <c:pt idx="151">
                  <c:v>69.300481071017501</c:v>
                </c:pt>
                <c:pt idx="152">
                  <c:v>69.164812655680294</c:v>
                </c:pt>
                <c:pt idx="153">
                  <c:v>69.030004260970358</c:v>
                </c:pt>
                <c:pt idx="154">
                  <c:v>68.896020900286501</c:v>
                </c:pt>
                <c:pt idx="155">
                  <c:v>68.762819897327546</c:v>
                </c:pt>
                <c:pt idx="156">
                  <c:v>68.630351413155267</c:v>
                </c:pt>
                <c:pt idx="157">
                  <c:v>68.498559170123059</c:v>
                </c:pt>
                <c:pt idx="158">
                  <c:v>68.367381349911966</c:v>
                </c:pt>
                <c:pt idx="159">
                  <c:v>68.236751634323241</c:v>
                </c:pt>
                <c:pt idx="160">
                  <c:v>68.106600350727078</c:v>
                </c:pt>
                <c:pt idx="161">
                  <c:v>67.976855679672141</c:v>
                </c:pt>
                <c:pt idx="162">
                  <c:v>67.847444880411373</c:v>
                </c:pt>
                <c:pt idx="163">
                  <c:v>67.718295491041374</c:v>
                </c:pt>
                <c:pt idx="164">
                  <c:v>67.589336463383233</c:v>
                </c:pt>
                <c:pt idx="165">
                  <c:v>67.460499198247618</c:v>
                </c:pt>
                <c:pt idx="166">
                  <c:v>67.331718453765873</c:v>
                </c:pt>
                <c:pt idx="167">
                  <c:v>67.202933107399531</c:v>
                </c:pt>
                <c:pt idx="168">
                  <c:v>67.074086760419974</c:v>
                </c:pt>
                <c:pt idx="169">
                  <c:v>66.945128181495775</c:v>
                </c:pt>
                <c:pt idx="170">
                  <c:v>66.816011593062385</c:v>
                </c:pt>
                <c:pt idx="171">
                  <c:v>66.686696810037915</c:v>
                </c:pt>
                <c:pt idx="172">
                  <c:v>66.557149244992601</c:v>
                </c:pt>
                <c:pt idx="173">
                  <c:v>66.4273397970193</c:v>
                </c:pt>
                <c:pt idx="174">
                  <c:v>66.297244643344413</c:v>
                </c:pt>
                <c:pt idx="175">
                  <c:v>66.166844953301549</c:v>
                </c:pt>
                <c:pt idx="176">
                  <c:v>66.03612654386599</c:v>
                </c:pt>
                <c:pt idx="177">
                  <c:v>65.905079494737521</c:v>
                </c:pt>
                <c:pt idx="178">
                  <c:v>65.773697739194802</c:v>
                </c:pt>
                <c:pt idx="179">
                  <c:v>65.641978644833443</c:v>
                </c:pt>
                <c:pt idx="180">
                  <c:v>65.509922596031686</c:v>
                </c:pt>
                <c:pt idx="181">
                  <c:v>65.377532587707975</c:v>
                </c:pt>
                <c:pt idx="182">
                  <c:v>65.244813837760603</c:v>
                </c:pt>
                <c:pt idx="183">
                  <c:v>65.111773423587806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86.242000000000004</c:v>
                </c:pt>
                <c:pt idx="1">
                  <c:v>86.144999999999996</c:v>
                </c:pt>
                <c:pt idx="2">
                  <c:v>85.016000000000005</c:v>
                </c:pt>
                <c:pt idx="3">
                  <c:v>86.21</c:v>
                </c:pt>
                <c:pt idx="4">
                  <c:v>85.161000000000001</c:v>
                </c:pt>
                <c:pt idx="5">
                  <c:v>86.468000000000004</c:v>
                </c:pt>
                <c:pt idx="6">
                  <c:v>86.031999999999996</c:v>
                </c:pt>
                <c:pt idx="7">
                  <c:v>85.387</c:v>
                </c:pt>
                <c:pt idx="8">
                  <c:v>85.113</c:v>
                </c:pt>
                <c:pt idx="9">
                  <c:v>85.242000000000004</c:v>
                </c:pt>
                <c:pt idx="10">
                  <c:v>84.870999999999995</c:v>
                </c:pt>
                <c:pt idx="11">
                  <c:v>85.805999999999997</c:v>
                </c:pt>
                <c:pt idx="12">
                  <c:v>86.257999999999996</c:v>
                </c:pt>
                <c:pt idx="13">
                  <c:v>86.144999999999996</c:v>
                </c:pt>
                <c:pt idx="14">
                  <c:v>85.5</c:v>
                </c:pt>
                <c:pt idx="15">
                  <c:v>85.194000000000003</c:v>
                </c:pt>
                <c:pt idx="16">
                  <c:v>85.951999999999998</c:v>
                </c:pt>
                <c:pt idx="17">
                  <c:v>85.516000000000005</c:v>
                </c:pt>
                <c:pt idx="18">
                  <c:v>85.144999999999996</c:v>
                </c:pt>
                <c:pt idx="19">
                  <c:v>85.403000000000006</c:v>
                </c:pt>
                <c:pt idx="20">
                  <c:v>86.387</c:v>
                </c:pt>
                <c:pt idx="21">
                  <c:v>86.355000000000004</c:v>
                </c:pt>
                <c:pt idx="22">
                  <c:v>85.5</c:v>
                </c:pt>
                <c:pt idx="23">
                  <c:v>86.838999999999999</c:v>
                </c:pt>
                <c:pt idx="24">
                  <c:v>86.983999999999995</c:v>
                </c:pt>
                <c:pt idx="25">
                  <c:v>87.355000000000004</c:v>
                </c:pt>
                <c:pt idx="26">
                  <c:v>86.71</c:v>
                </c:pt>
                <c:pt idx="27">
                  <c:v>87</c:v>
                </c:pt>
                <c:pt idx="28">
                  <c:v>88.596999999999994</c:v>
                </c:pt>
                <c:pt idx="29">
                  <c:v>87.403000000000006</c:v>
                </c:pt>
                <c:pt idx="30">
                  <c:v>89.322999999999993</c:v>
                </c:pt>
                <c:pt idx="31">
                  <c:v>89.29</c:v>
                </c:pt>
                <c:pt idx="32">
                  <c:v>89.694000000000003</c:v>
                </c:pt>
                <c:pt idx="33">
                  <c:v>90.113</c:v>
                </c:pt>
                <c:pt idx="34">
                  <c:v>90.629000000000005</c:v>
                </c:pt>
                <c:pt idx="35">
                  <c:v>90.725999999999999</c:v>
                </c:pt>
                <c:pt idx="36">
                  <c:v>91.644999999999996</c:v>
                </c:pt>
                <c:pt idx="37">
                  <c:v>91.581000000000003</c:v>
                </c:pt>
                <c:pt idx="38">
                  <c:v>92.644999999999996</c:v>
                </c:pt>
                <c:pt idx="39">
                  <c:v>93.322999999999993</c:v>
                </c:pt>
                <c:pt idx="40">
                  <c:v>93.387</c:v>
                </c:pt>
                <c:pt idx="41">
                  <c:v>94.71</c:v>
                </c:pt>
                <c:pt idx="42">
                  <c:v>95.613</c:v>
                </c:pt>
                <c:pt idx="43">
                  <c:v>97.918999999999997</c:v>
                </c:pt>
                <c:pt idx="44">
                  <c:v>98.225999999999999</c:v>
                </c:pt>
                <c:pt idx="45">
                  <c:v>99.081000000000003</c:v>
                </c:pt>
                <c:pt idx="46">
                  <c:v>101.565</c:v>
                </c:pt>
                <c:pt idx="47">
                  <c:v>102.226</c:v>
                </c:pt>
                <c:pt idx="48">
                  <c:v>106.71</c:v>
                </c:pt>
                <c:pt idx="49">
                  <c:v>111.452</c:v>
                </c:pt>
                <c:pt idx="50">
                  <c:v>118.661</c:v>
                </c:pt>
                <c:pt idx="51">
                  <c:v>129.952</c:v>
                </c:pt>
                <c:pt idx="52">
                  <c:v>142.548</c:v>
                </c:pt>
                <c:pt idx="53">
                  <c:v>159.79</c:v>
                </c:pt>
                <c:pt idx="54">
                  <c:v>175.69399999999999</c:v>
                </c:pt>
                <c:pt idx="55">
                  <c:v>191.75800000000001</c:v>
                </c:pt>
                <c:pt idx="56">
                  <c:v>205</c:v>
                </c:pt>
                <c:pt idx="57">
                  <c:v>215.53200000000001</c:v>
                </c:pt>
                <c:pt idx="58">
                  <c:v>223.09700000000001</c:v>
                </c:pt>
                <c:pt idx="59">
                  <c:v>227.048</c:v>
                </c:pt>
                <c:pt idx="60">
                  <c:v>227.09700000000001</c:v>
                </c:pt>
                <c:pt idx="61">
                  <c:v>223.62899999999999</c:v>
                </c:pt>
                <c:pt idx="62">
                  <c:v>216.14500000000001</c:v>
                </c:pt>
                <c:pt idx="63">
                  <c:v>200.887</c:v>
                </c:pt>
                <c:pt idx="64">
                  <c:v>176.80600000000001</c:v>
                </c:pt>
                <c:pt idx="65">
                  <c:v>144.32300000000001</c:v>
                </c:pt>
                <c:pt idx="66">
                  <c:v>111.952</c:v>
                </c:pt>
                <c:pt idx="67">
                  <c:v>90.370999999999995</c:v>
                </c:pt>
                <c:pt idx="68">
                  <c:v>85.338999999999999</c:v>
                </c:pt>
                <c:pt idx="69">
                  <c:v>85.096999999999994</c:v>
                </c:pt>
                <c:pt idx="70">
                  <c:v>86.048000000000002</c:v>
                </c:pt>
                <c:pt idx="71">
                  <c:v>85.968000000000004</c:v>
                </c:pt>
                <c:pt idx="72">
                  <c:v>87.774000000000001</c:v>
                </c:pt>
                <c:pt idx="73">
                  <c:v>90.725999999999999</c:v>
                </c:pt>
                <c:pt idx="74">
                  <c:v>94.935000000000002</c:v>
                </c:pt>
                <c:pt idx="75">
                  <c:v>99.725999999999999</c:v>
                </c:pt>
                <c:pt idx="76">
                  <c:v>108.21</c:v>
                </c:pt>
                <c:pt idx="77">
                  <c:v>119.59699999999999</c:v>
                </c:pt>
                <c:pt idx="78">
                  <c:v>131.35499999999999</c:v>
                </c:pt>
                <c:pt idx="79">
                  <c:v>144</c:v>
                </c:pt>
                <c:pt idx="80">
                  <c:v>155.32300000000001</c:v>
                </c:pt>
                <c:pt idx="81">
                  <c:v>165.69399999999999</c:v>
                </c:pt>
                <c:pt idx="82">
                  <c:v>174.35499999999999</c:v>
                </c:pt>
                <c:pt idx="83">
                  <c:v>179.14500000000001</c:v>
                </c:pt>
                <c:pt idx="84">
                  <c:v>181.19399999999999</c:v>
                </c:pt>
                <c:pt idx="85">
                  <c:v>179.46799999999999</c:v>
                </c:pt>
                <c:pt idx="86">
                  <c:v>172.67699999999999</c:v>
                </c:pt>
                <c:pt idx="87">
                  <c:v>160.35499999999999</c:v>
                </c:pt>
                <c:pt idx="88">
                  <c:v>141.48400000000001</c:v>
                </c:pt>
                <c:pt idx="89">
                  <c:v>119.355</c:v>
                </c:pt>
                <c:pt idx="90">
                  <c:v>96.5</c:v>
                </c:pt>
                <c:pt idx="91">
                  <c:v>82.113</c:v>
                </c:pt>
                <c:pt idx="92">
                  <c:v>76.048000000000002</c:v>
                </c:pt>
                <c:pt idx="93">
                  <c:v>76.742000000000004</c:v>
                </c:pt>
                <c:pt idx="94">
                  <c:v>76.113</c:v>
                </c:pt>
                <c:pt idx="95">
                  <c:v>75.194000000000003</c:v>
                </c:pt>
                <c:pt idx="96">
                  <c:v>75.096999999999994</c:v>
                </c:pt>
                <c:pt idx="97">
                  <c:v>74.048000000000002</c:v>
                </c:pt>
                <c:pt idx="98">
                  <c:v>74.194000000000003</c:v>
                </c:pt>
                <c:pt idx="99">
                  <c:v>74.225999999999999</c:v>
                </c:pt>
                <c:pt idx="100">
                  <c:v>74.403000000000006</c:v>
                </c:pt>
                <c:pt idx="101">
                  <c:v>74.935000000000002</c:v>
                </c:pt>
                <c:pt idx="102">
                  <c:v>74.016000000000005</c:v>
                </c:pt>
                <c:pt idx="103">
                  <c:v>73.048000000000002</c:v>
                </c:pt>
                <c:pt idx="104">
                  <c:v>73.661000000000001</c:v>
                </c:pt>
                <c:pt idx="105">
                  <c:v>73.322999999999993</c:v>
                </c:pt>
                <c:pt idx="106">
                  <c:v>74.774000000000001</c:v>
                </c:pt>
                <c:pt idx="107">
                  <c:v>73.355000000000004</c:v>
                </c:pt>
                <c:pt idx="108">
                  <c:v>72.629000000000005</c:v>
                </c:pt>
                <c:pt idx="109">
                  <c:v>72.774000000000001</c:v>
                </c:pt>
                <c:pt idx="110">
                  <c:v>73.194000000000003</c:v>
                </c:pt>
                <c:pt idx="111">
                  <c:v>73.613</c:v>
                </c:pt>
                <c:pt idx="112">
                  <c:v>73.725999999999999</c:v>
                </c:pt>
                <c:pt idx="113">
                  <c:v>73.935000000000002</c:v>
                </c:pt>
                <c:pt idx="114">
                  <c:v>72.757999999999996</c:v>
                </c:pt>
                <c:pt idx="115">
                  <c:v>72.194000000000003</c:v>
                </c:pt>
                <c:pt idx="116">
                  <c:v>73.418999999999997</c:v>
                </c:pt>
                <c:pt idx="117">
                  <c:v>72.935000000000002</c:v>
                </c:pt>
                <c:pt idx="118">
                  <c:v>74.129000000000005</c:v>
                </c:pt>
                <c:pt idx="119">
                  <c:v>73.338999999999999</c:v>
                </c:pt>
                <c:pt idx="120">
                  <c:v>75.531999999999996</c:v>
                </c:pt>
                <c:pt idx="121">
                  <c:v>74.468000000000004</c:v>
                </c:pt>
                <c:pt idx="122">
                  <c:v>76.081000000000003</c:v>
                </c:pt>
                <c:pt idx="123">
                  <c:v>75.935000000000002</c:v>
                </c:pt>
                <c:pt idx="124">
                  <c:v>75.790000000000006</c:v>
                </c:pt>
                <c:pt idx="125">
                  <c:v>74.387</c:v>
                </c:pt>
                <c:pt idx="126">
                  <c:v>73.903000000000006</c:v>
                </c:pt>
                <c:pt idx="127">
                  <c:v>72.370999999999995</c:v>
                </c:pt>
                <c:pt idx="128">
                  <c:v>72.531999999999996</c:v>
                </c:pt>
                <c:pt idx="129">
                  <c:v>72.242000000000004</c:v>
                </c:pt>
                <c:pt idx="130">
                  <c:v>70.725999999999999</c:v>
                </c:pt>
                <c:pt idx="131">
                  <c:v>70.531999999999996</c:v>
                </c:pt>
                <c:pt idx="132">
                  <c:v>69.613</c:v>
                </c:pt>
                <c:pt idx="133">
                  <c:v>70.5</c:v>
                </c:pt>
                <c:pt idx="134">
                  <c:v>69.805999999999997</c:v>
                </c:pt>
                <c:pt idx="135">
                  <c:v>69.951999999999998</c:v>
                </c:pt>
                <c:pt idx="136">
                  <c:v>69.644999999999996</c:v>
                </c:pt>
                <c:pt idx="137">
                  <c:v>69.064999999999998</c:v>
                </c:pt>
                <c:pt idx="138">
                  <c:v>68.774000000000001</c:v>
                </c:pt>
                <c:pt idx="139">
                  <c:v>69.418999999999997</c:v>
                </c:pt>
                <c:pt idx="140">
                  <c:v>70.387</c:v>
                </c:pt>
                <c:pt idx="141">
                  <c:v>69.451999999999998</c:v>
                </c:pt>
                <c:pt idx="142">
                  <c:v>68.983999999999995</c:v>
                </c:pt>
                <c:pt idx="143">
                  <c:v>68.677000000000007</c:v>
                </c:pt>
                <c:pt idx="144">
                  <c:v>69.403000000000006</c:v>
                </c:pt>
                <c:pt idx="145">
                  <c:v>69.274000000000001</c:v>
                </c:pt>
                <c:pt idx="146">
                  <c:v>69.209999999999994</c:v>
                </c:pt>
                <c:pt idx="147">
                  <c:v>69.305999999999997</c:v>
                </c:pt>
                <c:pt idx="148">
                  <c:v>68.483999999999995</c:v>
                </c:pt>
                <c:pt idx="149">
                  <c:v>70.644999999999996</c:v>
                </c:pt>
                <c:pt idx="150">
                  <c:v>69.903000000000006</c:v>
                </c:pt>
                <c:pt idx="151">
                  <c:v>69.774000000000001</c:v>
                </c:pt>
                <c:pt idx="152">
                  <c:v>70.644999999999996</c:v>
                </c:pt>
                <c:pt idx="153">
                  <c:v>70.5</c:v>
                </c:pt>
                <c:pt idx="154">
                  <c:v>71.790000000000006</c:v>
                </c:pt>
                <c:pt idx="155">
                  <c:v>69.774000000000001</c:v>
                </c:pt>
                <c:pt idx="156">
                  <c:v>69.581000000000003</c:v>
                </c:pt>
                <c:pt idx="157">
                  <c:v>68.790000000000006</c:v>
                </c:pt>
                <c:pt idx="158">
                  <c:v>68.144999999999996</c:v>
                </c:pt>
                <c:pt idx="159">
                  <c:v>67.451999999999998</c:v>
                </c:pt>
                <c:pt idx="160">
                  <c:v>67.322999999999993</c:v>
                </c:pt>
                <c:pt idx="161">
                  <c:v>67.403000000000006</c:v>
                </c:pt>
                <c:pt idx="162">
                  <c:v>66.257999999999996</c:v>
                </c:pt>
                <c:pt idx="163">
                  <c:v>66.016000000000005</c:v>
                </c:pt>
                <c:pt idx="164">
                  <c:v>66.387</c:v>
                </c:pt>
                <c:pt idx="165">
                  <c:v>66.870999999999995</c:v>
                </c:pt>
                <c:pt idx="166">
                  <c:v>66.338999999999999</c:v>
                </c:pt>
                <c:pt idx="167">
                  <c:v>67</c:v>
                </c:pt>
                <c:pt idx="168">
                  <c:v>66.613</c:v>
                </c:pt>
                <c:pt idx="169">
                  <c:v>66.709999999999994</c:v>
                </c:pt>
                <c:pt idx="170">
                  <c:v>65.242000000000004</c:v>
                </c:pt>
                <c:pt idx="171">
                  <c:v>65.822999999999993</c:v>
                </c:pt>
                <c:pt idx="172">
                  <c:v>66.209999999999994</c:v>
                </c:pt>
                <c:pt idx="173">
                  <c:v>66.418999999999997</c:v>
                </c:pt>
                <c:pt idx="174">
                  <c:v>65.581000000000003</c:v>
                </c:pt>
                <c:pt idx="175">
                  <c:v>66.305999999999997</c:v>
                </c:pt>
                <c:pt idx="176">
                  <c:v>64.951999999999998</c:v>
                </c:pt>
                <c:pt idx="177">
                  <c:v>65.805999999999997</c:v>
                </c:pt>
                <c:pt idx="178">
                  <c:v>64.725999999999999</c:v>
                </c:pt>
                <c:pt idx="179">
                  <c:v>65.774000000000001</c:v>
                </c:pt>
                <c:pt idx="180">
                  <c:v>65</c:v>
                </c:pt>
                <c:pt idx="181">
                  <c:v>64.257999999999996</c:v>
                </c:pt>
                <c:pt idx="182">
                  <c:v>65.064999999999998</c:v>
                </c:pt>
                <c:pt idx="183">
                  <c:v>64.805999999999997</c:v>
                </c:pt>
                <c:pt idx="184">
                  <c:v>65.242000000000004</c:v>
                </c:pt>
                <c:pt idx="185">
                  <c:v>64.435000000000002</c:v>
                </c:pt>
                <c:pt idx="186">
                  <c:v>64.274000000000001</c:v>
                </c:pt>
                <c:pt idx="187">
                  <c:v>65.096999999999994</c:v>
                </c:pt>
                <c:pt idx="188">
                  <c:v>65.161000000000001</c:v>
                </c:pt>
                <c:pt idx="189">
                  <c:v>64.531999999999996</c:v>
                </c:pt>
                <c:pt idx="190">
                  <c:v>64.790000000000006</c:v>
                </c:pt>
                <c:pt idx="191">
                  <c:v>62.838999999999999</c:v>
                </c:pt>
                <c:pt idx="192">
                  <c:v>64.016000000000005</c:v>
                </c:pt>
                <c:pt idx="193">
                  <c:v>64.531999999999996</c:v>
                </c:pt>
                <c:pt idx="194">
                  <c:v>64.435000000000002</c:v>
                </c:pt>
                <c:pt idx="195">
                  <c:v>64</c:v>
                </c:pt>
                <c:pt idx="196">
                  <c:v>63.935000000000002</c:v>
                </c:pt>
                <c:pt idx="197">
                  <c:v>64.516000000000005</c:v>
                </c:pt>
                <c:pt idx="198">
                  <c:v>63.968000000000004</c:v>
                </c:pt>
                <c:pt idx="199">
                  <c:v>63.918999999999997</c:v>
                </c:pt>
                <c:pt idx="200">
                  <c:v>63.338999999999999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83.428084253078978</c:v>
                </c:pt>
                <c:pt idx="4">
                  <c:v>83.676724385893223</c:v>
                </c:pt>
                <c:pt idx="5">
                  <c:v>83.924846592438328</c:v>
                </c:pt>
                <c:pt idx="6">
                  <c:v>84.172317305150287</c:v>
                </c:pt>
                <c:pt idx="7">
                  <c:v>84.418983495531748</c:v>
                </c:pt>
                <c:pt idx="8">
                  <c:v>84.664670535764287</c:v>
                </c:pt>
                <c:pt idx="9">
                  <c:v>84.909179912844138</c:v>
                </c:pt>
                <c:pt idx="10">
                  <c:v>85.152286803434023</c:v>
                </c:pt>
                <c:pt idx="11">
                  <c:v>85.393737523384885</c:v>
                </c:pt>
                <c:pt idx="12">
                  <c:v>85.633246873053352</c:v>
                </c:pt>
                <c:pt idx="13">
                  <c:v>85.870495408444555</c:v>
                </c:pt>
                <c:pt idx="14">
                  <c:v>86.105126679324769</c:v>
                </c:pt>
                <c:pt idx="15">
                  <c:v>86.336744489553851</c:v>
                </c:pt>
                <c:pt idx="16">
                  <c:v>86.564910253341367</c:v>
                </c:pt>
                <c:pt idx="17">
                  <c:v>86.789140546312566</c:v>
                </c:pt>
                <c:pt idx="18">
                  <c:v>87.008904986404588</c:v>
                </c:pt>
                <c:pt idx="19">
                  <c:v>87.223624634014996</c:v>
                </c:pt>
                <c:pt idx="20">
                  <c:v>87.432671185929038</c:v>
                </c:pt>
                <c:pt idx="21">
                  <c:v>87.635367373849846</c:v>
                </c:pt>
                <c:pt idx="22">
                  <c:v>87.83098919854686</c:v>
                </c:pt>
                <c:pt idx="23">
                  <c:v>88.018770985044213</c:v>
                </c:pt>
                <c:pt idx="24">
                  <c:v>88.197914807265022</c:v>
                </c:pt>
                <c:pt idx="25">
                  <c:v>88.367606707124295</c:v>
                </c:pt>
                <c:pt idx="26">
                  <c:v>88.527043463639643</c:v>
                </c:pt>
                <c:pt idx="27">
                  <c:v>88.675475627700934</c:v>
                </c:pt>
                <c:pt idx="28">
                  <c:v>88.812275327677284</c:v>
                </c:pt>
                <c:pt idx="29">
                  <c:v>88.937041166583981</c:v>
                </c:pt>
                <c:pt idx="30">
                  <c:v>89.049757512896534</c:v>
                </c:pt>
                <c:pt idx="31">
                  <c:v>89.151031630910978</c:v>
                </c:pt>
                <c:pt idx="32">
                  <c:v>89.242439132532198</c:v>
                </c:pt>
                <c:pt idx="33">
                  <c:v>89.327015466261471</c:v>
                </c:pt>
                <c:pt idx="34">
                  <c:v>89.409937299943309</c:v>
                </c:pt>
                <c:pt idx="35">
                  <c:v>89.499440662274324</c:v>
                </c:pt>
                <c:pt idx="36">
                  <c:v>89.608019725928187</c:v>
                </c:pt>
                <c:pt idx="37">
                  <c:v>89.753937555263477</c:v>
                </c:pt>
                <c:pt idx="38">
                  <c:v>89.963054028835032</c:v>
                </c:pt>
                <c:pt idx="39">
                  <c:v>90.270932788500915</c:v>
                </c:pt>
                <c:pt idx="40">
                  <c:v>90.725126085721584</c:v>
                </c:pt>
                <c:pt idx="41">
                  <c:v>91.387454076509485</c:v>
                </c:pt>
                <c:pt idx="42">
                  <c:v>92.335997892567306</c:v>
                </c:pt>
                <c:pt idx="43">
                  <c:v>93.666423580724569</c:v>
                </c:pt>
                <c:pt idx="44">
                  <c:v>95.492162802888814</c:v>
                </c:pt>
                <c:pt idx="45">
                  <c:v>97.942917792021333</c:v>
                </c:pt>
                <c:pt idx="46">
                  <c:v>101.16095793899619</c:v>
                </c:pt>
                <c:pt idx="47">
                  <c:v>105.29475888108512</c:v>
                </c:pt>
                <c:pt idx="48">
                  <c:v>110.48972177283949</c:v>
                </c:pt>
                <c:pt idx="49">
                  <c:v>116.87600808399279</c:v>
                </c:pt>
                <c:pt idx="50">
                  <c:v>124.55392282232998</c:v>
                </c:pt>
                <c:pt idx="51">
                  <c:v>133.57774195461909</c:v>
                </c:pt>
                <c:pt idx="52">
                  <c:v>143.93934274024738</c:v>
                </c:pt>
                <c:pt idx="53">
                  <c:v>155.55332219980195</c:v>
                </c:pt>
                <c:pt idx="54">
                  <c:v>168.24504379602055</c:v>
                </c:pt>
                <c:pt idx="55">
                  <c:v>181.74064606888439</c:v>
                </c:pt>
                <c:pt idx="56">
                  <c:v>195.64898464484179</c:v>
                </c:pt>
                <c:pt idx="57">
                  <c:v>209.40313654932811</c:v>
                </c:pt>
                <c:pt idx="58">
                  <c:v>222.10099588341293</c:v>
                </c:pt>
                <c:pt idx="59">
                  <c:v>232.21176790168934</c:v>
                </c:pt>
                <c:pt idx="60">
                  <c:v>237.30994885813118</c:v>
                </c:pt>
                <c:pt idx="61">
                  <c:v>234.33125640244546</c:v>
                </c:pt>
                <c:pt idx="62">
                  <c:v>220.86464220012309</c:v>
                </c:pt>
                <c:pt idx="63">
                  <c:v>197.1409722332115</c:v>
                </c:pt>
                <c:pt idx="64">
                  <c:v>167.12951916799921</c:v>
                </c:pt>
                <c:pt idx="65">
                  <c:v>137.22988691324178</c:v>
                </c:pt>
                <c:pt idx="66">
                  <c:v>113.12547218234737</c:v>
                </c:pt>
                <c:pt idx="67">
                  <c:v>97.275930709271094</c:v>
                </c:pt>
                <c:pt idx="68">
                  <c:v>88.835944185485786</c:v>
                </c:pt>
                <c:pt idx="69">
                  <c:v>85.399581898318459</c:v>
                </c:pt>
                <c:pt idx="70">
                  <c:v>84.753135384249461</c:v>
                </c:pt>
                <c:pt idx="71">
                  <c:v>85.602598844221816</c:v>
                </c:pt>
                <c:pt idx="72">
                  <c:v>87.464763652144157</c:v>
                </c:pt>
                <c:pt idx="73">
                  <c:v>90.311159538724468</c:v>
                </c:pt>
                <c:pt idx="74">
                  <c:v>94.300073862452237</c:v>
                </c:pt>
                <c:pt idx="75">
                  <c:v>99.638373041502618</c:v>
                </c:pt>
                <c:pt idx="76">
                  <c:v>106.51293980810755</c:v>
                </c:pt>
                <c:pt idx="77">
                  <c:v>115.04364601440923</c:v>
                </c:pt>
                <c:pt idx="78">
                  <c:v>125.23804204770281</c:v>
                </c:pt>
                <c:pt idx="79">
                  <c:v>136.93953182508557</c:v>
                </c:pt>
                <c:pt idx="80">
                  <c:v>149.75579917133325</c:v>
                </c:pt>
                <c:pt idx="81">
                  <c:v>162.94412152412036</c:v>
                </c:pt>
                <c:pt idx="82">
                  <c:v>175.2463991380711</c:v>
                </c:pt>
                <c:pt idx="83">
                  <c:v>184.75668386111431</c:v>
                </c:pt>
                <c:pt idx="84">
                  <c:v>189.05710067110502</c:v>
                </c:pt>
                <c:pt idx="85">
                  <c:v>185.89840358597638</c:v>
                </c:pt>
                <c:pt idx="86">
                  <c:v>174.3740421441953</c:v>
                </c:pt>
                <c:pt idx="87">
                  <c:v>155.9179335467079</c:v>
                </c:pt>
                <c:pt idx="88">
                  <c:v>134.19452952754872</c:v>
                </c:pt>
                <c:pt idx="89">
                  <c:v>113.62998542150712</c:v>
                </c:pt>
                <c:pt idx="90">
                  <c:v>97.494967534585697</c:v>
                </c:pt>
                <c:pt idx="91">
                  <c:v>86.856953938514891</c:v>
                </c:pt>
                <c:pt idx="92">
                  <c:v>80.9036022905577</c:v>
                </c:pt>
                <c:pt idx="93">
                  <c:v>78.032121367727569</c:v>
                </c:pt>
                <c:pt idx="94">
                  <c:v>76.792061545400898</c:v>
                </c:pt>
                <c:pt idx="95">
                  <c:v>76.260913925627563</c:v>
                </c:pt>
                <c:pt idx="96">
                  <c:v>75.985800168334606</c:v>
                </c:pt>
                <c:pt idx="97">
                  <c:v>75.788574789710708</c:v>
                </c:pt>
                <c:pt idx="98">
                  <c:v>75.61198343805836</c:v>
                </c:pt>
                <c:pt idx="99">
                  <c:v>75.440787091264042</c:v>
                </c:pt>
                <c:pt idx="100">
                  <c:v>75.271560914520705</c:v>
                </c:pt>
                <c:pt idx="101">
                  <c:v>75.103607590896814</c:v>
                </c:pt>
                <c:pt idx="102">
                  <c:v>74.936754474494336</c:v>
                </c:pt>
                <c:pt idx="103">
                  <c:v>74.770917263400122</c:v>
                </c:pt>
                <c:pt idx="104">
                  <c:v>74.606029858012505</c:v>
                </c:pt>
                <c:pt idx="105">
                  <c:v>74.442038994282029</c:v>
                </c:pt>
                <c:pt idx="106">
                  <c:v>74.278916015187903</c:v>
                </c:pt>
                <c:pt idx="107">
                  <c:v>74.116691386500278</c:v>
                </c:pt>
                <c:pt idx="108">
                  <c:v>73.955539900064622</c:v>
                </c:pt>
                <c:pt idx="109">
                  <c:v>73.7959725558744</c:v>
                </c:pt>
                <c:pt idx="110">
                  <c:v>73.639229904676966</c:v>
                </c:pt>
                <c:pt idx="111">
                  <c:v>73.48800943333228</c:v>
                </c:pt>
                <c:pt idx="112">
                  <c:v>73.347660603227425</c:v>
                </c:pt>
                <c:pt idx="113">
                  <c:v>73.227880817949028</c:v>
                </c:pt>
                <c:pt idx="114">
                  <c:v>73.144668371511045</c:v>
                </c:pt>
                <c:pt idx="115">
                  <c:v>73.121804155656321</c:v>
                </c:pt>
                <c:pt idx="116">
                  <c:v>73.190535824482254</c:v>
                </c:pt>
                <c:pt idx="117">
                  <c:v>73.385653577081257</c:v>
                </c:pt>
                <c:pt idx="118">
                  <c:v>73.73596536690242</c:v>
                </c:pt>
                <c:pt idx="119">
                  <c:v>74.247336173523294</c:v>
                </c:pt>
                <c:pt idx="120">
                  <c:v>74.877870614145166</c:v>
                </c:pt>
                <c:pt idx="121">
                  <c:v>75.511630757403481</c:v>
                </c:pt>
                <c:pt idx="122">
                  <c:v>75.953752153788969</c:v>
                </c:pt>
                <c:pt idx="123">
                  <c:v>75.983010789973491</c:v>
                </c:pt>
                <c:pt idx="124">
                  <c:v>75.469558408228608</c:v>
                </c:pt>
                <c:pt idx="125">
                  <c:v>74.486191343871553</c:v>
                </c:pt>
                <c:pt idx="126">
                  <c:v>73.299008917571555</c:v>
                </c:pt>
                <c:pt idx="127">
                  <c:v>72.215674902200888</c:v>
                </c:pt>
                <c:pt idx="128">
                  <c:v>71.417318159529515</c:v>
                </c:pt>
                <c:pt idx="129">
                  <c:v>70.911427667492021</c:v>
                </c:pt>
                <c:pt idx="130">
                  <c:v>70.605631034440876</c:v>
                </c:pt>
                <c:pt idx="131">
                  <c:v>70.401318589756755</c:v>
                </c:pt>
                <c:pt idx="132">
                  <c:v>70.23686656170301</c:v>
                </c:pt>
                <c:pt idx="133">
                  <c:v>70.085048628983174</c:v>
                </c:pt>
                <c:pt idx="134">
                  <c:v>69.936854269715084</c:v>
                </c:pt>
                <c:pt idx="135">
                  <c:v>69.790008965786981</c:v>
                </c:pt>
                <c:pt idx="136">
                  <c:v>69.644093251116161</c:v>
                </c:pt>
                <c:pt idx="137">
                  <c:v>69.499080492894876</c:v>
                </c:pt>
                <c:pt idx="138">
                  <c:v>69.355013801710641</c:v>
                </c:pt>
                <c:pt idx="139">
                  <c:v>69.211969436053081</c:v>
                </c:pt>
                <c:pt idx="140">
                  <c:v>69.070127360123294</c:v>
                </c:pt>
                <c:pt idx="141">
                  <c:v>68.930035684851731</c:v>
                </c:pt>
                <c:pt idx="142">
                  <c:v>68.793376838944852</c:v>
                </c:pt>
                <c:pt idx="143">
                  <c:v>68.66482168944502</c:v>
                </c:pt>
                <c:pt idx="144">
                  <c:v>68.555666192110991</c:v>
                </c:pt>
                <c:pt idx="145">
                  <c:v>68.489191836657128</c:v>
                </c:pt>
                <c:pt idx="146">
                  <c:v>68.505202474533831</c:v>
                </c:pt>
                <c:pt idx="147">
                  <c:v>68.657292115662884</c:v>
                </c:pt>
                <c:pt idx="148">
                  <c:v>68.994579755191111</c:v>
                </c:pt>
                <c:pt idx="149">
                  <c:v>69.525967731049036</c:v>
                </c:pt>
                <c:pt idx="150">
                  <c:v>70.181527705781207</c:v>
                </c:pt>
                <c:pt idx="151">
                  <c:v>70.801822266709706</c:v>
                </c:pt>
                <c:pt idx="152">
                  <c:v>71.181266548441442</c:v>
                </c:pt>
                <c:pt idx="153">
                  <c:v>71.15690353898276</c:v>
                </c:pt>
                <c:pt idx="154">
                  <c:v>70.692113711315926</c:v>
                </c:pt>
                <c:pt idx="155">
                  <c:v>69.897305422791192</c:v>
                </c:pt>
                <c:pt idx="156">
                  <c:v>68.971842408419889</c:v>
                </c:pt>
                <c:pt idx="157">
                  <c:v>68.108483490735068</c:v>
                </c:pt>
                <c:pt idx="158">
                  <c:v>67.422174922183245</c:v>
                </c:pt>
                <c:pt idx="159">
                  <c:v>66.935941188378067</c:v>
                </c:pt>
                <c:pt idx="160">
                  <c:v>66.611720267048184</c:v>
                </c:pt>
                <c:pt idx="161">
                  <c:v>66.392296768812358</c:v>
                </c:pt>
                <c:pt idx="162">
                  <c:v>66.229280356445983</c:v>
                </c:pt>
                <c:pt idx="163">
                  <c:v>66.092031366307296</c:v>
                </c:pt>
                <c:pt idx="164">
                  <c:v>65.964863078873236</c:v>
                </c:pt>
                <c:pt idx="165">
                  <c:v>65.841050767847506</c:v>
                </c:pt>
                <c:pt idx="166">
                  <c:v>65.718120587888009</c:v>
                </c:pt>
                <c:pt idx="167">
                  <c:v>65.595264313888364</c:v>
                </c:pt>
                <c:pt idx="168">
                  <c:v>65.472226916890236</c:v>
                </c:pt>
                <c:pt idx="169">
                  <c:v>65.34891394466591</c:v>
                </c:pt>
                <c:pt idx="170">
                  <c:v>65.225275155071955</c:v>
                </c:pt>
                <c:pt idx="171">
                  <c:v>65.101275018575166</c:v>
                </c:pt>
                <c:pt idx="172">
                  <c:v>64.976886067066843</c:v>
                </c:pt>
                <c:pt idx="173">
                  <c:v>64.852087301597479</c:v>
                </c:pt>
                <c:pt idx="174">
                  <c:v>64.726863525026516</c:v>
                </c:pt>
                <c:pt idx="175">
                  <c:v>64.601204796842055</c:v>
                </c:pt>
                <c:pt idx="176">
                  <c:v>64.475105889608542</c:v>
                </c:pt>
                <c:pt idx="177">
                  <c:v>64.348565743358307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83.428084253072527</c:v>
                </c:pt>
                <c:pt idx="4">
                  <c:v>83.676724385875502</c:v>
                </c:pt>
                <c:pt idx="5">
                  <c:v>83.924846592390409</c:v>
                </c:pt>
                <c:pt idx="6">
                  <c:v>84.172317305022915</c:v>
                </c:pt>
                <c:pt idx="7">
                  <c:v>84.418983495198802</c:v>
                </c:pt>
                <c:pt idx="8">
                  <c:v>84.66467053490851</c:v>
                </c:pt>
                <c:pt idx="9">
                  <c:v>84.909179910681061</c:v>
                </c:pt>
                <c:pt idx="10">
                  <c:v>85.152286798057588</c:v>
                </c:pt>
                <c:pt idx="11">
                  <c:v>85.393737510243895</c:v>
                </c:pt>
                <c:pt idx="12">
                  <c:v>85.633246841468818</c:v>
                </c:pt>
                <c:pt idx="13">
                  <c:v>85.870495333793983</c:v>
                </c:pt>
                <c:pt idx="14">
                  <c:v>86.105126505822795</c:v>
                </c:pt>
                <c:pt idx="15">
                  <c:v>86.336744093012769</c:v>
                </c:pt>
                <c:pt idx="16">
                  <c:v>86.56490936212235</c:v>
                </c:pt>
                <c:pt idx="17">
                  <c:v>86.789138576643836</c:v>
                </c:pt>
                <c:pt idx="18">
                  <c:v>87.008900705708086</c:v>
                </c:pt>
                <c:pt idx="19">
                  <c:v>87.223615485551036</c:v>
                </c:pt>
                <c:pt idx="20">
                  <c:v>87.43265195968624</c:v>
                </c:pt>
                <c:pt idx="21">
                  <c:v>87.635327640684793</c:v>
                </c:pt>
                <c:pt idx="22">
                  <c:v>87.830908451918404</c:v>
                </c:pt>
                <c:pt idx="23">
                  <c:v>88.018609620494175</c:v>
                </c:pt>
                <c:pt idx="24">
                  <c:v>88.197597701335837</c:v>
                </c:pt>
                <c:pt idx="25">
                  <c:v>88.366993915118428</c:v>
                </c:pt>
                <c:pt idx="26">
                  <c:v>88.525878977517323</c:v>
                </c:pt>
                <c:pt idx="27">
                  <c:v>88.673299581856099</c:v>
                </c:pt>
                <c:pt idx="28">
                  <c:v>88.808276669669894</c:v>
                </c:pt>
                <c:pt idx="29">
                  <c:v>88.929815582148208</c:v>
                </c:pt>
                <c:pt idx="30">
                  <c:v>89.036918128645027</c:v>
                </c:pt>
                <c:pt idx="31">
                  <c:v>89.128596536063739</c:v>
                </c:pt>
                <c:pt idx="32">
                  <c:v>89.203889155746509</c:v>
                </c:pt>
                <c:pt idx="33">
                  <c:v>89.261877704821345</c:v>
                </c:pt>
                <c:pt idx="34">
                  <c:v>89.301705710793826</c:v>
                </c:pt>
                <c:pt idx="35">
                  <c:v>89.322597717330339</c:v>
                </c:pt>
                <c:pt idx="36">
                  <c:v>89.32387870315236</c:v>
                </c:pt>
                <c:pt idx="37">
                  <c:v>89.304993073568028</c:v>
                </c:pt>
                <c:pt idx="38">
                  <c:v>89.265522514894258</c:v>
                </c:pt>
                <c:pt idx="39">
                  <c:v>89.205201965154387</c:v>
                </c:pt>
                <c:pt idx="40">
                  <c:v>89.12393295795647</c:v>
                </c:pt>
                <c:pt idx="41">
                  <c:v>89.021793645915764</c:v>
                </c:pt>
                <c:pt idx="42">
                  <c:v>88.899044907434657</c:v>
                </c:pt>
                <c:pt idx="43">
                  <c:v>88.756132083894471</c:v>
                </c:pt>
                <c:pt idx="44">
                  <c:v>88.593682076567475</c:v>
                </c:pt>
                <c:pt idx="45">
                  <c:v>88.412495742720097</c:v>
                </c:pt>
                <c:pt idx="46">
                  <c:v>88.213535753885651</c:v>
                </c:pt>
                <c:pt idx="47">
                  <c:v>87.997910299507595</c:v>
                </c:pt>
                <c:pt idx="48">
                  <c:v>87.766853219154427</c:v>
                </c:pt>
                <c:pt idx="49">
                  <c:v>87.521701310932741</c:v>
                </c:pt>
                <c:pt idx="50">
                  <c:v>87.263869680502012</c:v>
                </c:pt>
                <c:pt idx="51">
                  <c:v>86.994826056730645</c:v>
                </c:pt>
                <c:pt idx="52">
                  <c:v>86.716065004277112</c:v>
                </c:pt>
                <c:pt idx="53">
                  <c:v>86.429082913212042</c:v>
                </c:pt>
                <c:pt idx="54">
                  <c:v>86.135354548754037</c:v>
                </c:pt>
                <c:pt idx="55">
                  <c:v>85.836311811203458</c:v>
                </c:pt>
                <c:pt idx="56">
                  <c:v>85.533325200081251</c:v>
                </c:pt>
                <c:pt idx="57">
                  <c:v>85.227688310588178</c:v>
                </c:pt>
                <c:pt idx="58">
                  <c:v>84.920605527123939</c:v>
                </c:pt>
                <c:pt idx="59">
                  <c:v>84.613182928092399</c:v>
                </c:pt>
                <c:pt idx="60">
                  <c:v>84.306422286281631</c:v>
                </c:pt>
                <c:pt idx="61">
                  <c:v>84.001217944578144</c:v>
                </c:pt>
                <c:pt idx="62">
                  <c:v>83.698356269719184</c:v>
                </c:pt>
                <c:pt idx="63">
                  <c:v>83.398517336867556</c:v>
                </c:pt>
                <c:pt idx="64">
                  <c:v>83.102278472815101</c:v>
                </c:pt>
                <c:pt idx="65">
                  <c:v>82.810119282106399</c:v>
                </c:pt>
                <c:pt idx="66">
                  <c:v>82.522427794160905</c:v>
                </c:pt>
                <c:pt idx="67">
                  <c:v>82.239507396180514</c:v>
                </c:pt>
                <c:pt idx="68">
                  <c:v>81.961584252072782</c:v>
                </c:pt>
                <c:pt idx="69">
                  <c:v>81.688814948059488</c:v>
                </c:pt>
                <c:pt idx="70">
                  <c:v>81.421294147934731</c:v>
                </c:pt>
                <c:pt idx="71">
                  <c:v>81.159062082626079</c:v>
                </c:pt>
                <c:pt idx="72">
                  <c:v>80.902111737980945</c:v>
                </c:pt>
                <c:pt idx="73">
                  <c:v>80.6503956403389</c:v>
                </c:pt>
                <c:pt idx="74">
                  <c:v>80.403832170757639</c:v>
                </c:pt>
                <c:pt idx="75">
                  <c:v>80.162311365446769</c:v>
                </c:pt>
                <c:pt idx="76">
                  <c:v>79.92570018205187</c:v>
                </c:pt>
                <c:pt idx="77">
                  <c:v>79.693847229165613</c:v>
                </c:pt>
                <c:pt idx="78">
                  <c:v>79.466586970213484</c:v>
                </c:pt>
                <c:pt idx="79">
                  <c:v>79.243743423132202</c:v>
                </c:pt>
                <c:pt idx="80">
                  <c:v>79.02513338453285</c:v>
                </c:pt>
                <c:pt idx="81">
                  <c:v>78.810569211809963</c:v>
                </c:pt>
                <c:pt idx="82">
                  <c:v>78.599861199390091</c:v>
                </c:pt>
                <c:pt idx="83">
                  <c:v>78.392819586430207</c:v>
                </c:pt>
                <c:pt idx="84">
                  <c:v>78.189256233151937</c:v>
                </c:pt>
                <c:pt idx="85">
                  <c:v>77.988986001949158</c:v>
                </c:pt>
                <c:pt idx="86">
                  <c:v>77.791827877699475</c:v>
                </c:pt>
                <c:pt idx="87">
                  <c:v>77.597605859566073</c:v>
                </c:pt>
                <c:pt idx="88">
                  <c:v>77.406149654164167</c:v>
                </c:pt>
                <c:pt idx="89">
                  <c:v>77.217295197427447</c:v>
                </c:pt>
                <c:pt idx="90">
                  <c:v>77.0308850299418</c:v>
                </c:pt>
                <c:pt idx="91">
                  <c:v>76.846768547999545</c:v>
                </c:pt>
                <c:pt idx="92">
                  <c:v>76.664802150213916</c:v>
                </c:pt>
                <c:pt idx="93">
                  <c:v>76.484849297263992</c:v>
                </c:pt>
                <c:pt idx="94">
                  <c:v>76.306780500231625</c:v>
                </c:pt>
                <c:pt idx="95">
                  <c:v>76.130473251059655</c:v>
                </c:pt>
                <c:pt idx="96">
                  <c:v>75.955811906905438</c:v>
                </c:pt>
                <c:pt idx="97">
                  <c:v>75.782687538585378</c:v>
                </c:pt>
                <c:pt idx="98">
                  <c:v>75.610997751896463</c:v>
                </c:pt>
                <c:pt idx="99">
                  <c:v>75.440646489351295</c:v>
                </c:pt>
                <c:pt idx="100">
                  <c:v>75.271543818762112</c:v>
                </c:pt>
                <c:pt idx="101">
                  <c:v>75.103605714144905</c:v>
                </c:pt>
                <c:pt idx="102">
                  <c:v>74.936753833573889</c:v>
                </c:pt>
                <c:pt idx="103">
                  <c:v>74.770915297887527</c:v>
                </c:pt>
                <c:pt idx="104">
                  <c:v>74.606022473516191</c:v>
                </c:pt>
                <c:pt idx="105">
                  <c:v>74.442012762158981</c:v>
                </c:pt>
                <c:pt idx="106">
                  <c:v>74.27882839956807</c:v>
                </c:pt>
                <c:pt idx="107">
                  <c:v>74.116416265297246</c:v>
                </c:pt>
                <c:pt idx="108">
                  <c:v>73.954727704921979</c:v>
                </c:pt>
                <c:pt idx="109">
                  <c:v>73.793718365935533</c:v>
                </c:pt>
                <c:pt idx="110">
                  <c:v>73.633348048256693</c:v>
                </c:pt>
                <c:pt idx="111">
                  <c:v>73.473580570044263</c:v>
                </c:pt>
                <c:pt idx="112">
                  <c:v>73.314383649288217</c:v>
                </c:pt>
                <c:pt idx="113">
                  <c:v>73.155728801433568</c:v>
                </c:pt>
                <c:pt idx="114">
                  <c:v>72.997591253076948</c:v>
                </c:pt>
                <c:pt idx="115">
                  <c:v>72.839949871554026</c:v>
                </c:pt>
                <c:pt idx="116">
                  <c:v>72.682787109994109</c:v>
                </c:pt>
                <c:pt idx="117">
                  <c:v>72.526088967153328</c:v>
                </c:pt>
                <c:pt idx="118">
                  <c:v>72.369844961036122</c:v>
                </c:pt>
                <c:pt idx="119">
                  <c:v>72.214048114971604</c:v>
                </c:pt>
                <c:pt idx="120">
                  <c:v>72.058694954416183</c:v>
                </c:pt>
                <c:pt idx="121">
                  <c:v>71.903785512302221</c:v>
                </c:pt>
                <c:pt idx="122">
                  <c:v>71.749323340236515</c:v>
                </c:pt>
                <c:pt idx="123">
                  <c:v>71.595315522270241</c:v>
                </c:pt>
                <c:pt idx="124">
                  <c:v>71.441772687315122</c:v>
                </c:pt>
                <c:pt idx="125">
                  <c:v>71.288709015570717</c:v>
                </c:pt>
                <c:pt idx="126">
                  <c:v>71.136142233568151</c:v>
                </c:pt>
                <c:pt idx="127">
                  <c:v>70.984093591643926</c:v>
                </c:pt>
                <c:pt idx="128">
                  <c:v>70.832587816859771</c:v>
                </c:pt>
                <c:pt idx="129">
                  <c:v>70.681653033621956</c:v>
                </c:pt>
                <c:pt idx="130">
                  <c:v>70.531320643573707</c:v>
                </c:pt>
                <c:pt idx="131">
                  <c:v>70.38162515580521</c:v>
                </c:pt>
                <c:pt idx="132">
                  <c:v>70.232603958122638</c:v>
                </c:pt>
                <c:pt idx="133">
                  <c:v>70.084297020132425</c:v>
                </c:pt>
                <c:pt idx="134">
                  <c:v>69.936746519331933</c:v>
                </c:pt>
                <c:pt idx="135">
                  <c:v>69.789996382355156</c:v>
                </c:pt>
                <c:pt idx="136">
                  <c:v>69.644091735108788</c:v>
                </c:pt>
                <c:pt idx="137">
                  <c:v>69.499078257837752</c:v>
                </c:pt>
                <c:pt idx="138">
                  <c:v>69.355001444243968</c:v>
                </c:pt>
                <c:pt idx="139">
                  <c:v>69.211905767671098</c:v>
                </c:pt>
                <c:pt idx="140">
                  <c:v>69.069833762020593</c:v>
                </c:pt>
                <c:pt idx="141">
                  <c:v>68.928825030373361</c:v>
                </c:pt>
                <c:pt idx="142">
                  <c:v>68.788915200052102</c:v>
                </c:pt>
                <c:pt idx="143">
                  <c:v>68.65013484878034</c:v>
                </c:pt>
                <c:pt idx="144">
                  <c:v>68.512508432287817</c:v>
                </c:pt>
                <c:pt idx="145">
                  <c:v>68.376053248714427</c:v>
                </c:pt>
                <c:pt idx="146">
                  <c:v>68.240778478966604</c:v>
                </c:pt>
                <c:pt idx="147">
                  <c:v>68.106684344266995</c:v>
                </c:pt>
                <c:pt idx="148">
                  <c:v>67.973761422049364</c:v>
                </c:pt>
                <c:pt idx="149">
                  <c:v>67.841990158740558</c:v>
                </c:pt>
                <c:pt idx="150">
                  <c:v>67.711340612673169</c:v>
                </c:pt>
                <c:pt idx="151">
                  <c:v>67.581772452441356</c:v>
                </c:pt>
                <c:pt idx="152">
                  <c:v>67.453235225768339</c:v>
                </c:pt>
                <c:pt idx="153">
                  <c:v>67.325668901960512</c:v>
                </c:pt>
                <c:pt idx="154">
                  <c:v>67.199004678076847</c:v>
                </c:pt>
                <c:pt idx="155">
                  <c:v>67.073166025978054</c:v>
                </c:pt>
                <c:pt idx="156">
                  <c:v>66.948069945439656</c:v>
                </c:pt>
                <c:pt idx="157">
                  <c:v>66.823628378459958</c:v>
                </c:pt>
                <c:pt idx="158">
                  <c:v>66.69974973255151</c:v>
                </c:pt>
                <c:pt idx="159">
                  <c:v>66.57634045671179</c:v>
                </c:pt>
                <c:pt idx="160">
                  <c:v>66.453306613152876</c:v>
                </c:pt>
                <c:pt idx="161">
                  <c:v>66.330555390642843</c:v>
                </c:pt>
                <c:pt idx="162">
                  <c:v>66.20799651108122</c:v>
                </c:pt>
                <c:pt idx="163">
                  <c:v>66.085543489075349</c:v>
                </c:pt>
                <c:pt idx="164">
                  <c:v>65.963114714022637</c:v>
                </c:pt>
                <c:pt idx="165">
                  <c:v>65.840634334702798</c:v>
                </c:pt>
                <c:pt idx="166">
                  <c:v>65.718032936839876</c:v>
                </c:pt>
                <c:pt idx="167">
                  <c:v>65.595248013812125</c:v>
                </c:pt>
                <c:pt idx="168">
                  <c:v>65.472224239130725</c:v>
                </c:pt>
                <c:pt idx="169">
                  <c:v>65.348913556124188</c:v>
                </c:pt>
                <c:pt idx="170">
                  <c:v>65.225275105283558</c:v>
                </c:pt>
                <c:pt idx="171">
                  <c:v>65.101275012941542</c:v>
                </c:pt>
                <c:pt idx="172">
                  <c:v>64.976886066504022</c:v>
                </c:pt>
                <c:pt idx="173">
                  <c:v>64.85208730154784</c:v>
                </c:pt>
                <c:pt idx="174">
                  <c:v>64.726863525022651</c:v>
                </c:pt>
                <c:pt idx="175">
                  <c:v>64.601204796841785</c:v>
                </c:pt>
                <c:pt idx="176">
                  <c:v>64.475105889608528</c:v>
                </c:pt>
                <c:pt idx="177">
                  <c:v>64.348565743358307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85.147999999999996</c:v>
                </c:pt>
                <c:pt idx="1">
                  <c:v>86.114999999999995</c:v>
                </c:pt>
                <c:pt idx="2">
                  <c:v>84.41</c:v>
                </c:pt>
                <c:pt idx="3">
                  <c:v>84.557000000000002</c:v>
                </c:pt>
                <c:pt idx="4">
                  <c:v>85.164000000000001</c:v>
                </c:pt>
                <c:pt idx="5">
                  <c:v>84.802999999999997</c:v>
                </c:pt>
                <c:pt idx="6">
                  <c:v>84.18</c:v>
                </c:pt>
                <c:pt idx="7">
                  <c:v>84.573999999999998</c:v>
                </c:pt>
                <c:pt idx="8">
                  <c:v>84.474999999999994</c:v>
                </c:pt>
                <c:pt idx="9">
                  <c:v>85.081999999999994</c:v>
                </c:pt>
                <c:pt idx="10">
                  <c:v>84.426000000000002</c:v>
                </c:pt>
                <c:pt idx="11">
                  <c:v>84.902000000000001</c:v>
                </c:pt>
                <c:pt idx="12">
                  <c:v>84.656000000000006</c:v>
                </c:pt>
                <c:pt idx="13">
                  <c:v>84.147999999999996</c:v>
                </c:pt>
                <c:pt idx="14">
                  <c:v>84.540999999999997</c:v>
                </c:pt>
                <c:pt idx="15">
                  <c:v>84.623000000000005</c:v>
                </c:pt>
                <c:pt idx="16">
                  <c:v>84.623000000000005</c:v>
                </c:pt>
                <c:pt idx="17">
                  <c:v>85.197000000000003</c:v>
                </c:pt>
                <c:pt idx="18">
                  <c:v>84.918000000000006</c:v>
                </c:pt>
                <c:pt idx="19">
                  <c:v>85.704999999999998</c:v>
                </c:pt>
                <c:pt idx="20">
                  <c:v>85.573999999999998</c:v>
                </c:pt>
                <c:pt idx="21">
                  <c:v>85.376999999999995</c:v>
                </c:pt>
                <c:pt idx="22">
                  <c:v>85.59</c:v>
                </c:pt>
                <c:pt idx="23">
                  <c:v>86.671999999999997</c:v>
                </c:pt>
                <c:pt idx="24">
                  <c:v>85.738</c:v>
                </c:pt>
                <c:pt idx="25">
                  <c:v>85.82</c:v>
                </c:pt>
                <c:pt idx="26">
                  <c:v>86.097999999999999</c:v>
                </c:pt>
                <c:pt idx="27">
                  <c:v>85.557000000000002</c:v>
                </c:pt>
                <c:pt idx="28">
                  <c:v>86.966999999999999</c:v>
                </c:pt>
                <c:pt idx="29">
                  <c:v>87.212999999999994</c:v>
                </c:pt>
                <c:pt idx="30">
                  <c:v>87.869</c:v>
                </c:pt>
                <c:pt idx="31">
                  <c:v>85.983999999999995</c:v>
                </c:pt>
                <c:pt idx="32">
                  <c:v>86.262</c:v>
                </c:pt>
                <c:pt idx="33">
                  <c:v>87.656000000000006</c:v>
                </c:pt>
                <c:pt idx="34">
                  <c:v>87.902000000000001</c:v>
                </c:pt>
                <c:pt idx="35">
                  <c:v>88.393000000000001</c:v>
                </c:pt>
                <c:pt idx="36">
                  <c:v>88.442999999999998</c:v>
                </c:pt>
                <c:pt idx="37">
                  <c:v>89.081999999999994</c:v>
                </c:pt>
                <c:pt idx="38">
                  <c:v>89.507999999999996</c:v>
                </c:pt>
                <c:pt idx="39">
                  <c:v>90.671999999999997</c:v>
                </c:pt>
                <c:pt idx="40">
                  <c:v>90.278999999999996</c:v>
                </c:pt>
                <c:pt idx="41">
                  <c:v>90.623000000000005</c:v>
                </c:pt>
                <c:pt idx="42">
                  <c:v>91.82</c:v>
                </c:pt>
                <c:pt idx="43">
                  <c:v>93.754000000000005</c:v>
                </c:pt>
                <c:pt idx="44">
                  <c:v>93.245999999999995</c:v>
                </c:pt>
                <c:pt idx="45">
                  <c:v>96.311000000000007</c:v>
                </c:pt>
                <c:pt idx="46">
                  <c:v>97.802999999999997</c:v>
                </c:pt>
                <c:pt idx="47">
                  <c:v>100.869</c:v>
                </c:pt>
                <c:pt idx="48">
                  <c:v>105.131</c:v>
                </c:pt>
                <c:pt idx="49">
                  <c:v>111.197</c:v>
                </c:pt>
                <c:pt idx="50">
                  <c:v>120.574</c:v>
                </c:pt>
                <c:pt idx="51">
                  <c:v>132.70500000000001</c:v>
                </c:pt>
                <c:pt idx="52">
                  <c:v>149.96700000000001</c:v>
                </c:pt>
                <c:pt idx="53">
                  <c:v>167.70500000000001</c:v>
                </c:pt>
                <c:pt idx="54">
                  <c:v>185.262</c:v>
                </c:pt>
                <c:pt idx="55">
                  <c:v>202.34399999999999</c:v>
                </c:pt>
                <c:pt idx="56">
                  <c:v>215.82</c:v>
                </c:pt>
                <c:pt idx="57">
                  <c:v>225.77</c:v>
                </c:pt>
                <c:pt idx="58">
                  <c:v>232.23</c:v>
                </c:pt>
                <c:pt idx="59">
                  <c:v>235.934</c:v>
                </c:pt>
                <c:pt idx="60">
                  <c:v>235.18</c:v>
                </c:pt>
                <c:pt idx="61">
                  <c:v>231.52500000000001</c:v>
                </c:pt>
                <c:pt idx="62">
                  <c:v>221.11500000000001</c:v>
                </c:pt>
                <c:pt idx="63">
                  <c:v>202.82</c:v>
                </c:pt>
                <c:pt idx="64">
                  <c:v>173.90199999999999</c:v>
                </c:pt>
                <c:pt idx="65">
                  <c:v>135.541</c:v>
                </c:pt>
                <c:pt idx="66">
                  <c:v>101.721</c:v>
                </c:pt>
                <c:pt idx="67">
                  <c:v>85.704999999999998</c:v>
                </c:pt>
                <c:pt idx="68">
                  <c:v>83.802999999999997</c:v>
                </c:pt>
                <c:pt idx="69">
                  <c:v>84.18</c:v>
                </c:pt>
                <c:pt idx="70">
                  <c:v>85.164000000000001</c:v>
                </c:pt>
                <c:pt idx="71">
                  <c:v>85.688999999999993</c:v>
                </c:pt>
                <c:pt idx="72">
                  <c:v>88.18</c:v>
                </c:pt>
                <c:pt idx="73">
                  <c:v>91.474999999999994</c:v>
                </c:pt>
                <c:pt idx="74">
                  <c:v>97.918000000000006</c:v>
                </c:pt>
                <c:pt idx="75">
                  <c:v>105.65600000000001</c:v>
                </c:pt>
                <c:pt idx="76">
                  <c:v>116.934</c:v>
                </c:pt>
                <c:pt idx="77">
                  <c:v>129.09800000000001</c:v>
                </c:pt>
                <c:pt idx="78">
                  <c:v>144.57400000000001</c:v>
                </c:pt>
                <c:pt idx="79">
                  <c:v>157.197</c:v>
                </c:pt>
                <c:pt idx="80">
                  <c:v>169.01599999999999</c:v>
                </c:pt>
                <c:pt idx="81">
                  <c:v>178.34399999999999</c:v>
                </c:pt>
                <c:pt idx="82">
                  <c:v>185.08199999999999</c:v>
                </c:pt>
                <c:pt idx="83">
                  <c:v>189.09800000000001</c:v>
                </c:pt>
                <c:pt idx="84">
                  <c:v>189.37700000000001</c:v>
                </c:pt>
                <c:pt idx="85">
                  <c:v>185.65600000000001</c:v>
                </c:pt>
                <c:pt idx="86">
                  <c:v>173.82</c:v>
                </c:pt>
                <c:pt idx="87">
                  <c:v>154.04900000000001</c:v>
                </c:pt>
                <c:pt idx="88">
                  <c:v>125.639</c:v>
                </c:pt>
                <c:pt idx="89">
                  <c:v>97.738</c:v>
                </c:pt>
                <c:pt idx="90">
                  <c:v>81.77</c:v>
                </c:pt>
                <c:pt idx="91">
                  <c:v>76.492000000000004</c:v>
                </c:pt>
                <c:pt idx="92">
                  <c:v>77.295000000000002</c:v>
                </c:pt>
                <c:pt idx="93">
                  <c:v>76.41</c:v>
                </c:pt>
                <c:pt idx="94">
                  <c:v>76</c:v>
                </c:pt>
                <c:pt idx="95">
                  <c:v>76.016000000000005</c:v>
                </c:pt>
                <c:pt idx="96">
                  <c:v>75.638999999999996</c:v>
                </c:pt>
                <c:pt idx="97">
                  <c:v>75.492000000000004</c:v>
                </c:pt>
                <c:pt idx="98">
                  <c:v>75.114999999999995</c:v>
                </c:pt>
                <c:pt idx="99">
                  <c:v>74.180000000000007</c:v>
                </c:pt>
                <c:pt idx="100">
                  <c:v>74.738</c:v>
                </c:pt>
                <c:pt idx="101">
                  <c:v>74.23</c:v>
                </c:pt>
                <c:pt idx="102">
                  <c:v>74.23</c:v>
                </c:pt>
                <c:pt idx="103">
                  <c:v>75.819999999999993</c:v>
                </c:pt>
                <c:pt idx="104">
                  <c:v>73.754000000000005</c:v>
                </c:pt>
                <c:pt idx="105">
                  <c:v>74.131</c:v>
                </c:pt>
                <c:pt idx="106">
                  <c:v>73.869</c:v>
                </c:pt>
                <c:pt idx="107">
                  <c:v>73.950999999999993</c:v>
                </c:pt>
                <c:pt idx="108">
                  <c:v>73.328000000000003</c:v>
                </c:pt>
                <c:pt idx="109">
                  <c:v>73.474999999999994</c:v>
                </c:pt>
                <c:pt idx="110">
                  <c:v>73.573999999999998</c:v>
                </c:pt>
                <c:pt idx="111">
                  <c:v>73.507999999999996</c:v>
                </c:pt>
                <c:pt idx="112">
                  <c:v>72.738</c:v>
                </c:pt>
                <c:pt idx="113">
                  <c:v>73.738</c:v>
                </c:pt>
                <c:pt idx="114">
                  <c:v>73.442999999999998</c:v>
                </c:pt>
                <c:pt idx="115">
                  <c:v>73.016000000000005</c:v>
                </c:pt>
                <c:pt idx="116">
                  <c:v>73.049000000000007</c:v>
                </c:pt>
                <c:pt idx="117">
                  <c:v>74.573999999999998</c:v>
                </c:pt>
                <c:pt idx="118">
                  <c:v>75.885000000000005</c:v>
                </c:pt>
                <c:pt idx="119">
                  <c:v>75.688999999999993</c:v>
                </c:pt>
                <c:pt idx="120">
                  <c:v>76.41</c:v>
                </c:pt>
                <c:pt idx="121">
                  <c:v>78.033000000000001</c:v>
                </c:pt>
                <c:pt idx="122">
                  <c:v>78.983999999999995</c:v>
                </c:pt>
                <c:pt idx="123">
                  <c:v>79.033000000000001</c:v>
                </c:pt>
                <c:pt idx="124">
                  <c:v>77.016000000000005</c:v>
                </c:pt>
                <c:pt idx="125">
                  <c:v>75.114999999999995</c:v>
                </c:pt>
                <c:pt idx="126">
                  <c:v>73.016000000000005</c:v>
                </c:pt>
                <c:pt idx="127">
                  <c:v>72.311000000000007</c:v>
                </c:pt>
                <c:pt idx="128">
                  <c:v>71.802999999999997</c:v>
                </c:pt>
                <c:pt idx="129">
                  <c:v>71.114999999999995</c:v>
                </c:pt>
                <c:pt idx="130">
                  <c:v>70.164000000000001</c:v>
                </c:pt>
                <c:pt idx="131">
                  <c:v>69.606999999999999</c:v>
                </c:pt>
                <c:pt idx="132">
                  <c:v>69.114999999999995</c:v>
                </c:pt>
                <c:pt idx="133">
                  <c:v>70.016000000000005</c:v>
                </c:pt>
                <c:pt idx="134">
                  <c:v>69.835999999999999</c:v>
                </c:pt>
                <c:pt idx="135">
                  <c:v>69.131</c:v>
                </c:pt>
                <c:pt idx="136">
                  <c:v>69.033000000000001</c:v>
                </c:pt>
                <c:pt idx="137">
                  <c:v>69.081999999999994</c:v>
                </c:pt>
                <c:pt idx="138">
                  <c:v>68.688999999999993</c:v>
                </c:pt>
                <c:pt idx="139">
                  <c:v>68.557000000000002</c:v>
                </c:pt>
                <c:pt idx="140">
                  <c:v>68.459000000000003</c:v>
                </c:pt>
                <c:pt idx="141">
                  <c:v>68.049000000000007</c:v>
                </c:pt>
                <c:pt idx="142">
                  <c:v>68.097999999999999</c:v>
                </c:pt>
                <c:pt idx="143">
                  <c:v>68.376999999999995</c:v>
                </c:pt>
                <c:pt idx="144">
                  <c:v>68.033000000000001</c:v>
                </c:pt>
                <c:pt idx="145">
                  <c:v>69.442999999999998</c:v>
                </c:pt>
                <c:pt idx="146">
                  <c:v>68.704999999999998</c:v>
                </c:pt>
                <c:pt idx="147">
                  <c:v>70</c:v>
                </c:pt>
                <c:pt idx="148">
                  <c:v>69.623000000000005</c:v>
                </c:pt>
                <c:pt idx="149">
                  <c:v>68.966999999999999</c:v>
                </c:pt>
                <c:pt idx="150">
                  <c:v>70.212999999999994</c:v>
                </c:pt>
                <c:pt idx="151">
                  <c:v>70.278999999999996</c:v>
                </c:pt>
                <c:pt idx="152">
                  <c:v>71.525000000000006</c:v>
                </c:pt>
                <c:pt idx="153">
                  <c:v>69.540999999999997</c:v>
                </c:pt>
                <c:pt idx="154">
                  <c:v>69.835999999999999</c:v>
                </c:pt>
                <c:pt idx="155">
                  <c:v>68.787000000000006</c:v>
                </c:pt>
                <c:pt idx="156">
                  <c:v>67.081999999999994</c:v>
                </c:pt>
                <c:pt idx="157">
                  <c:v>67.376999999999995</c:v>
                </c:pt>
                <c:pt idx="158">
                  <c:v>65.442999999999998</c:v>
                </c:pt>
                <c:pt idx="159">
                  <c:v>64.933999999999997</c:v>
                </c:pt>
                <c:pt idx="160">
                  <c:v>65.245999999999995</c:v>
                </c:pt>
                <c:pt idx="161">
                  <c:v>64</c:v>
                </c:pt>
                <c:pt idx="162">
                  <c:v>64.212999999999994</c:v>
                </c:pt>
                <c:pt idx="163">
                  <c:v>65.016000000000005</c:v>
                </c:pt>
                <c:pt idx="164">
                  <c:v>65.492000000000004</c:v>
                </c:pt>
                <c:pt idx="165">
                  <c:v>63.966999999999999</c:v>
                </c:pt>
                <c:pt idx="166">
                  <c:v>63.984000000000002</c:v>
                </c:pt>
                <c:pt idx="167">
                  <c:v>63.048999999999999</c:v>
                </c:pt>
                <c:pt idx="168">
                  <c:v>63.884999999999998</c:v>
                </c:pt>
                <c:pt idx="169">
                  <c:v>62.917999999999999</c:v>
                </c:pt>
                <c:pt idx="170">
                  <c:v>63.082000000000001</c:v>
                </c:pt>
                <c:pt idx="171">
                  <c:v>62.753999999999998</c:v>
                </c:pt>
                <c:pt idx="172">
                  <c:v>63.097999999999999</c:v>
                </c:pt>
                <c:pt idx="173">
                  <c:v>62.131</c:v>
                </c:pt>
                <c:pt idx="174">
                  <c:v>62.720999999999997</c:v>
                </c:pt>
                <c:pt idx="175">
                  <c:v>62.82</c:v>
                </c:pt>
                <c:pt idx="176">
                  <c:v>62.197000000000003</c:v>
                </c:pt>
                <c:pt idx="177">
                  <c:v>62.23</c:v>
                </c:pt>
                <c:pt idx="178">
                  <c:v>62.377000000000002</c:v>
                </c:pt>
                <c:pt idx="179">
                  <c:v>62.902000000000001</c:v>
                </c:pt>
                <c:pt idx="180">
                  <c:v>62.524999999999999</c:v>
                </c:pt>
                <c:pt idx="181">
                  <c:v>61.655999999999999</c:v>
                </c:pt>
                <c:pt idx="182">
                  <c:v>61.360999999999997</c:v>
                </c:pt>
                <c:pt idx="183">
                  <c:v>62.704999999999998</c:v>
                </c:pt>
                <c:pt idx="184">
                  <c:v>61.328000000000003</c:v>
                </c:pt>
                <c:pt idx="185">
                  <c:v>60.902000000000001</c:v>
                </c:pt>
                <c:pt idx="186">
                  <c:v>61.835999999999999</c:v>
                </c:pt>
                <c:pt idx="187">
                  <c:v>61.639000000000003</c:v>
                </c:pt>
                <c:pt idx="188">
                  <c:v>61.115000000000002</c:v>
                </c:pt>
                <c:pt idx="189">
                  <c:v>61.475000000000001</c:v>
                </c:pt>
                <c:pt idx="190">
                  <c:v>60.655999999999999</c:v>
                </c:pt>
                <c:pt idx="191">
                  <c:v>61.360999999999997</c:v>
                </c:pt>
                <c:pt idx="192">
                  <c:v>61.508000000000003</c:v>
                </c:pt>
                <c:pt idx="193">
                  <c:v>61.689</c:v>
                </c:pt>
                <c:pt idx="194">
                  <c:v>60.131</c:v>
                </c:pt>
                <c:pt idx="195">
                  <c:v>60.655999999999999</c:v>
                </c:pt>
                <c:pt idx="196">
                  <c:v>60.491999999999997</c:v>
                </c:pt>
                <c:pt idx="197">
                  <c:v>61.262</c:v>
                </c:pt>
                <c:pt idx="198">
                  <c:v>61.164000000000001</c:v>
                </c:pt>
                <c:pt idx="199">
                  <c:v>61.442999999999998</c:v>
                </c:pt>
                <c:pt idx="200">
                  <c:v>60.884999999999998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83.330761697791644</c:v>
                </c:pt>
                <c:pt idx="5">
                  <c:v>83.515058916465776</c:v>
                </c:pt>
                <c:pt idx="6">
                  <c:v>83.699166136125399</c:v>
                </c:pt>
                <c:pt idx="7">
                  <c:v>83.882985118195492</c:v>
                </c:pt>
                <c:pt idx="8">
                  <c:v>84.066401638217258</c:v>
                </c:pt>
                <c:pt idx="9">
                  <c:v>84.24928363722276</c:v>
                </c:pt>
                <c:pt idx="10">
                  <c:v>84.431479240347542</c:v>
                </c:pt>
                <c:pt idx="11">
                  <c:v>84.612814649641592</c:v>
                </c:pt>
                <c:pt idx="12">
                  <c:v>84.793091923271632</c:v>
                </c:pt>
                <c:pt idx="13">
                  <c:v>84.972086659904591</c:v>
                </c:pt>
                <c:pt idx="14">
                  <c:v>85.149545615405728</c:v>
                </c:pt>
                <c:pt idx="15">
                  <c:v>85.325184289712595</c:v>
                </c:pt>
                <c:pt idx="16">
                  <c:v>85.498684535972743</c:v>
                </c:pt>
                <c:pt idx="17">
                  <c:v>85.669692263784356</c:v>
                </c:pt>
                <c:pt idx="18">
                  <c:v>85.837815337332842</c:v>
                </c:pt>
                <c:pt idx="19">
                  <c:v>86.00262181397332</c:v>
                </c:pt>
                <c:pt idx="20">
                  <c:v>86.163638740955008</c:v>
                </c:pt>
                <c:pt idx="21">
                  <c:v>86.320351847264931</c:v>
                </c:pt>
                <c:pt idx="22">
                  <c:v>86.472206666620494</c:v>
                </c:pt>
                <c:pt idx="23">
                  <c:v>86.61861195846852</c:v>
                </c:pt>
                <c:pt idx="24">
                  <c:v>86.758946836208281</c:v>
                </c:pt>
                <c:pt idx="25">
                  <c:v>86.892573882778322</c:v>
                </c:pt>
                <c:pt idx="26">
                  <c:v>87.018861896544394</c:v>
                </c:pt>
                <c:pt idx="27">
                  <c:v>87.137223979494536</c:v>
                </c:pt>
                <c:pt idx="28">
                  <c:v>87.247179715160343</c:v>
                </c:pt>
                <c:pt idx="29">
                  <c:v>87.348454466590724</c:v>
                </c:pt>
                <c:pt idx="30">
                  <c:v>87.441134602041814</c:v>
                </c:pt>
                <c:pt idx="31">
                  <c:v>87.52590484209189</c:v>
                </c:pt>
                <c:pt idx="32">
                  <c:v>87.604402746843832</c:v>
                </c:pt>
                <c:pt idx="33">
                  <c:v>87.679734966298966</c:v>
                </c:pt>
                <c:pt idx="34">
                  <c:v>87.757208867731009</c:v>
                </c:pt>
                <c:pt idx="35">
                  <c:v>87.845339163312502</c:v>
                </c:pt>
                <c:pt idx="36">
                  <c:v>87.957188684691346</c:v>
                </c:pt>
                <c:pt idx="37">
                  <c:v>88.112090872390638</c:v>
                </c:pt>
                <c:pt idx="38">
                  <c:v>88.337773485451294</c:v>
                </c:pt>
                <c:pt idx="39">
                  <c:v>88.672853141887515</c:v>
                </c:pt>
                <c:pt idx="40">
                  <c:v>89.169594586133996</c:v>
                </c:pt>
                <c:pt idx="41">
                  <c:v>89.896726250741594</c:v>
                </c:pt>
                <c:pt idx="42">
                  <c:v>90.941979262392081</c:v>
                </c:pt>
                <c:pt idx="43">
                  <c:v>92.413882393182675</c:v>
                </c:pt>
                <c:pt idx="44">
                  <c:v>94.442221022270758</c:v>
                </c:pt>
                <c:pt idx="45">
                  <c:v>97.176482732739231</c:v>
                </c:pt>
                <c:pt idx="46">
                  <c:v>100.78160035928644</c:v>
                </c:pt>
                <c:pt idx="47">
                  <c:v>105.43040045779377</c:v>
                </c:pt>
                <c:pt idx="48">
                  <c:v>111.29239960598086</c:v>
                </c:pt>
                <c:pt idx="49">
                  <c:v>118.51897445795625</c:v>
                </c:pt>
                <c:pt idx="50">
                  <c:v>127.22544859804876</c:v>
                </c:pt>
                <c:pt idx="51">
                  <c:v>137.47123015112618</c:v>
                </c:pt>
                <c:pt idx="52">
                  <c:v>149.23963742753276</c:v>
                </c:pt>
                <c:pt idx="53">
                  <c:v>162.41898486150623</c:v>
                </c:pt>
                <c:pt idx="54">
                  <c:v>176.78446793827487</c:v>
                </c:pt>
                <c:pt idx="55">
                  <c:v>191.97329313474836</c:v>
                </c:pt>
                <c:pt idx="56">
                  <c:v>207.4302147024971</c:v>
                </c:pt>
                <c:pt idx="57">
                  <c:v>222.28439648362848</c:v>
                </c:pt>
                <c:pt idx="58">
                  <c:v>235.13817598367777</c:v>
                </c:pt>
                <c:pt idx="59">
                  <c:v>243.86440669263828</c:v>
                </c:pt>
                <c:pt idx="60">
                  <c:v>245.71193988192599</c:v>
                </c:pt>
                <c:pt idx="61">
                  <c:v>238.08977895811213</c:v>
                </c:pt>
                <c:pt idx="62">
                  <c:v>220.00823925122026</c:v>
                </c:pt>
                <c:pt idx="63">
                  <c:v>193.36721948526235</c:v>
                </c:pt>
                <c:pt idx="64">
                  <c:v>162.89741132288381</c:v>
                </c:pt>
                <c:pt idx="65">
                  <c:v>134.36038289678595</c:v>
                </c:pt>
                <c:pt idx="66">
                  <c:v>112.09519411314358</c:v>
                </c:pt>
                <c:pt idx="67">
                  <c:v>97.604870585871012</c:v>
                </c:pt>
                <c:pt idx="68">
                  <c:v>89.908740911333126</c:v>
                </c:pt>
                <c:pt idx="69">
                  <c:v>86.948404352351446</c:v>
                </c:pt>
                <c:pt idx="70">
                  <c:v>86.859253536041336</c:v>
                </c:pt>
                <c:pt idx="71">
                  <c:v>88.508265228243118</c:v>
                </c:pt>
                <c:pt idx="72">
                  <c:v>91.434189895958013</c:v>
                </c:pt>
                <c:pt idx="73">
                  <c:v>95.577371255151789</c:v>
                </c:pt>
                <c:pt idx="74">
                  <c:v>101.04734053596613</c:v>
                </c:pt>
                <c:pt idx="75">
                  <c:v>107.9843736764274</c:v>
                </c:pt>
                <c:pt idx="76">
                  <c:v>116.48448125252651</c:v>
                </c:pt>
                <c:pt idx="77">
                  <c:v>126.55248363149843</c:v>
                </c:pt>
                <c:pt idx="78">
                  <c:v>138.0643605070679</c:v>
                </c:pt>
                <c:pt idx="79">
                  <c:v>150.72634844281257</c:v>
                </c:pt>
                <c:pt idx="80">
                  <c:v>164.0066557632868</c:v>
                </c:pt>
                <c:pt idx="81">
                  <c:v>176.99808970518171</c:v>
                </c:pt>
                <c:pt idx="82">
                  <c:v>188.19841700910305</c:v>
                </c:pt>
                <c:pt idx="83">
                  <c:v>195.34991548440485</c:v>
                </c:pt>
                <c:pt idx="84">
                  <c:v>195.71923602576112</c:v>
                </c:pt>
                <c:pt idx="85">
                  <c:v>187.17791533142733</c:v>
                </c:pt>
                <c:pt idx="86">
                  <c:v>169.7796860096685</c:v>
                </c:pt>
                <c:pt idx="87">
                  <c:v>146.61515229366049</c:v>
                </c:pt>
                <c:pt idx="88">
                  <c:v>122.80713756283637</c:v>
                </c:pt>
                <c:pt idx="89">
                  <c:v>103.05676528374944</c:v>
                </c:pt>
                <c:pt idx="90">
                  <c:v>89.598810458592993</c:v>
                </c:pt>
                <c:pt idx="91">
                  <c:v>81.986715125009312</c:v>
                </c:pt>
                <c:pt idx="92">
                  <c:v>78.363257159124316</c:v>
                </c:pt>
                <c:pt idx="93">
                  <c:v>76.86072874572389</c:v>
                </c:pt>
                <c:pt idx="94">
                  <c:v>76.260105290751213</c:v>
                </c:pt>
                <c:pt idx="95">
                  <c:v>75.970684359909328</c:v>
                </c:pt>
                <c:pt idx="96">
                  <c:v>75.769548095771427</c:v>
                </c:pt>
                <c:pt idx="97">
                  <c:v>75.58963584348939</c:v>
                </c:pt>
                <c:pt idx="98">
                  <c:v>75.414623211220757</c:v>
                </c:pt>
                <c:pt idx="99">
                  <c:v>75.241231059565209</c:v>
                </c:pt>
                <c:pt idx="100">
                  <c:v>75.068872964864923</c:v>
                </c:pt>
                <c:pt idx="101">
                  <c:v>74.897415697645826</c:v>
                </c:pt>
                <c:pt idx="102">
                  <c:v>74.726792376439164</c:v>
                </c:pt>
                <c:pt idx="103">
                  <c:v>74.556951227072588</c:v>
                </c:pt>
                <c:pt idx="104">
                  <c:v>74.387858314633647</c:v>
                </c:pt>
                <c:pt idx="105">
                  <c:v>74.219521024686586</c:v>
                </c:pt>
                <c:pt idx="106">
                  <c:v>74.052047973022439</c:v>
                </c:pt>
                <c:pt idx="107">
                  <c:v>73.885787117284607</c:v>
                </c:pt>
                <c:pt idx="108">
                  <c:v>73.721619076955847</c:v>
                </c:pt>
                <c:pt idx="109">
                  <c:v>73.561528281503456</c:v>
                </c:pt>
                <c:pt idx="110">
                  <c:v>73.409613713475935</c:v>
                </c:pt>
                <c:pt idx="111">
                  <c:v>73.273691288798403</c:v>
                </c:pt>
                <c:pt idx="112">
                  <c:v>73.167511050944256</c:v>
                </c:pt>
                <c:pt idx="113">
                  <c:v>73.113287245744431</c:v>
                </c:pt>
                <c:pt idx="114">
                  <c:v>73.143690836008872</c:v>
                </c:pt>
                <c:pt idx="115">
                  <c:v>73.3017798397413</c:v>
                </c:pt>
                <c:pt idx="116">
                  <c:v>73.636778424431355</c:v>
                </c:pt>
                <c:pt idx="117">
                  <c:v>74.193374117290318</c:v>
                </c:pt>
                <c:pt idx="118">
                  <c:v>74.992293824907179</c:v>
                </c:pt>
                <c:pt idx="119">
                  <c:v>76.000867991649741</c:v>
                </c:pt>
                <c:pt idx="120">
                  <c:v>77.097478609299955</c:v>
                </c:pt>
                <c:pt idx="121">
                  <c:v>78.049125346690701</c:v>
                </c:pt>
                <c:pt idx="122">
                  <c:v>78.542241634969855</c:v>
                </c:pt>
                <c:pt idx="123">
                  <c:v>78.300373543071473</c:v>
                </c:pt>
                <c:pt idx="124">
                  <c:v>77.252563578880839</c:v>
                </c:pt>
                <c:pt idx="125">
                  <c:v>75.625960891752754</c:v>
                </c:pt>
                <c:pt idx="126">
                  <c:v>73.851892719989891</c:v>
                </c:pt>
                <c:pt idx="127">
                  <c:v>72.334300104978979</c:v>
                </c:pt>
                <c:pt idx="128">
                  <c:v>71.264942432163153</c:v>
                </c:pt>
                <c:pt idx="129">
                  <c:v>70.611524665960786</c:v>
                </c:pt>
                <c:pt idx="130">
                  <c:v>70.232542745366558</c:v>
                </c:pt>
                <c:pt idx="131">
                  <c:v>69.992150991620335</c:v>
                </c:pt>
                <c:pt idx="132">
                  <c:v>69.806946938945615</c:v>
                </c:pt>
                <c:pt idx="133">
                  <c:v>69.63932093428491</c:v>
                </c:pt>
                <c:pt idx="134">
                  <c:v>69.476190437251731</c:v>
                </c:pt>
                <c:pt idx="135">
                  <c:v>69.313957715799617</c:v>
                </c:pt>
                <c:pt idx="136">
                  <c:v>69.151827436384977</c:v>
                </c:pt>
                <c:pt idx="137">
                  <c:v>68.989666379637612</c:v>
                </c:pt>
                <c:pt idx="138">
                  <c:v>68.827518245866344</c:v>
                </c:pt>
                <c:pt idx="139">
                  <c:v>68.665646949295734</c:v>
                </c:pt>
                <c:pt idx="140">
                  <c:v>68.50494598529464</c:v>
                </c:pt>
                <c:pt idx="141">
                  <c:v>68.348008646391349</c:v>
                </c:pt>
                <c:pt idx="142">
                  <c:v>68.201403883208471</c:v>
                </c:pt>
                <c:pt idx="143">
                  <c:v>68.079575553057438</c:v>
                </c:pt>
                <c:pt idx="144">
                  <c:v>68.009704363480608</c:v>
                </c:pt>
                <c:pt idx="145">
                  <c:v>68.034409776693124</c:v>
                </c:pt>
                <c:pt idx="146">
                  <c:v>68.206250736943431</c:v>
                </c:pt>
                <c:pt idx="147">
                  <c:v>68.567910785728913</c:v>
                </c:pt>
                <c:pt idx="148">
                  <c:v>69.118900618429308</c:v>
                </c:pt>
                <c:pt idx="149">
                  <c:v>69.783364158042488</c:v>
                </c:pt>
                <c:pt idx="150">
                  <c:v>70.404629120509753</c:v>
                </c:pt>
                <c:pt idx="151">
                  <c:v>70.785850199768277</c:v>
                </c:pt>
                <c:pt idx="152">
                  <c:v>70.76799919777288</c:v>
                </c:pt>
                <c:pt idx="153">
                  <c:v>70.304419866072692</c:v>
                </c:pt>
                <c:pt idx="154">
                  <c:v>69.484725443293712</c:v>
                </c:pt>
                <c:pt idx="155">
                  <c:v>68.491513031248203</c:v>
                </c:pt>
                <c:pt idx="156">
                  <c:v>67.51824993271903</c:v>
                </c:pt>
                <c:pt idx="157">
                  <c:v>66.698423199439247</c:v>
                </c:pt>
                <c:pt idx="158">
                  <c:v>66.079695375202604</c:v>
                </c:pt>
                <c:pt idx="159">
                  <c:v>65.641760471084595</c:v>
                </c:pt>
                <c:pt idx="160">
                  <c:v>65.333012190459556</c:v>
                </c:pt>
                <c:pt idx="161">
                  <c:v>65.101387115682527</c:v>
                </c:pt>
                <c:pt idx="162">
                  <c:v>64.90913752173212</c:v>
                </c:pt>
                <c:pt idx="163">
                  <c:v>64.734307506219281</c:v>
                </c:pt>
                <c:pt idx="164">
                  <c:v>64.566215093822635</c:v>
                </c:pt>
                <c:pt idx="165">
                  <c:v>64.40042350216055</c:v>
                </c:pt>
                <c:pt idx="166">
                  <c:v>64.235342667631215</c:v>
                </c:pt>
                <c:pt idx="167">
                  <c:v>64.070479596728205</c:v>
                </c:pt>
                <c:pt idx="168">
                  <c:v>63.905703888968588</c:v>
                </c:pt>
                <c:pt idx="169">
                  <c:v>63.74098849645442</c:v>
                </c:pt>
                <c:pt idx="170">
                  <c:v>63.576331490598193</c:v>
                </c:pt>
                <c:pt idx="171">
                  <c:v>63.411735687812197</c:v>
                </c:pt>
                <c:pt idx="172">
                  <c:v>63.247204070499976</c:v>
                </c:pt>
                <c:pt idx="173">
                  <c:v>63.082738934190331</c:v>
                </c:pt>
                <c:pt idx="174">
                  <c:v>62.918341802325862</c:v>
                </c:pt>
                <c:pt idx="175">
                  <c:v>62.754013481225634</c:v>
                </c:pt>
                <c:pt idx="176">
                  <c:v>62.589754137909075</c:v>
                </c:pt>
                <c:pt idx="177">
                  <c:v>62.425563380164796</c:v>
                </c:pt>
                <c:pt idx="178">
                  <c:v>62.261440334490047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83.330761697785036</c:v>
                </c:pt>
                <c:pt idx="5">
                  <c:v>83.515058916447146</c:v>
                </c:pt>
                <c:pt idx="6">
                  <c:v>83.699166136073771</c:v>
                </c:pt>
                <c:pt idx="7">
                  <c:v>83.882985118054975</c:v>
                </c:pt>
                <c:pt idx="8">
                  <c:v>84.066401637841423</c:v>
                </c:pt>
                <c:pt idx="9">
                  <c:v>84.249283636235106</c:v>
                </c:pt>
                <c:pt idx="10">
                  <c:v>84.431479237797404</c:v>
                </c:pt>
                <c:pt idx="11">
                  <c:v>84.612814643172001</c:v>
                </c:pt>
                <c:pt idx="12">
                  <c:v>84.793091907145055</c:v>
                </c:pt>
                <c:pt idx="13">
                  <c:v>84.972086620407879</c:v>
                </c:pt>
                <c:pt idx="14">
                  <c:v>85.149545520360036</c:v>
                </c:pt>
                <c:pt idx="15">
                  <c:v>85.325184064984796</c:v>
                </c:pt>
                <c:pt idx="16">
                  <c:v>85.498684013896465</c:v>
                </c:pt>
                <c:pt idx="17">
                  <c:v>85.669691072092576</c:v>
                </c:pt>
                <c:pt idx="18">
                  <c:v>85.837812664654052</c:v>
                </c:pt>
                <c:pt idx="19">
                  <c:v>86.00261592441916</c:v>
                </c:pt>
                <c:pt idx="20">
                  <c:v>86.163625989172303</c:v>
                </c:pt>
                <c:pt idx="21">
                  <c:v>86.320324719612202</c:v>
                </c:pt>
                <c:pt idx="22">
                  <c:v>86.472149963578104</c:v>
                </c:pt>
                <c:pt idx="23">
                  <c:v>86.618495504756538</c:v>
                </c:pt>
                <c:pt idx="24">
                  <c:v>86.75871184417359</c:v>
                </c:pt>
                <c:pt idx="25">
                  <c:v>86.892107968760044</c:v>
                </c:pt>
                <c:pt idx="26">
                  <c:v>87.017954261524892</c:v>
                </c:pt>
                <c:pt idx="27">
                  <c:v>87.135486700610343</c:v>
                </c:pt>
                <c:pt idx="28">
                  <c:v>87.243912477934799</c:v>
                </c:pt>
                <c:pt idx="29">
                  <c:v>87.342417140598286</c:v>
                </c:pt>
                <c:pt idx="30">
                  <c:v>87.430173318415456</c:v>
                </c:pt>
                <c:pt idx="31">
                  <c:v>87.506351048134889</c:v>
                </c:pt>
                <c:pt idx="32">
                  <c:v>87.570129639247298</c:v>
                </c:pt>
                <c:pt idx="33">
                  <c:v>87.620710949063508</c:v>
                </c:pt>
                <c:pt idx="34">
                  <c:v>87.657333848585651</c:v>
                </c:pt>
                <c:pt idx="35">
                  <c:v>87.679289569719188</c:v>
                </c:pt>
                <c:pt idx="36">
                  <c:v>87.685937534143278</c:v>
                </c:pt>
                <c:pt idx="37">
                  <c:v>87.676721181486272</c:v>
                </c:pt>
                <c:pt idx="38">
                  <c:v>87.651183246952769</c:v>
                </c:pt>
                <c:pt idx="39">
                  <c:v>87.608979893986614</c:v>
                </c:pt>
                <c:pt idx="40">
                  <c:v>87.54989309301051</c:v>
                </c:pt>
                <c:pt idx="41">
                  <c:v>87.473840658226621</c:v>
                </c:pt>
                <c:pt idx="42">
                  <c:v>87.380883413854818</c:v>
                </c:pt>
                <c:pt idx="43">
                  <c:v>87.271229058748375</c:v>
                </c:pt>
                <c:pt idx="44">
                  <c:v>87.145232430146606</c:v>
                </c:pt>
                <c:pt idx="45">
                  <c:v>87.003392025874092</c:v>
                </c:pt>
                <c:pt idx="46">
                  <c:v>86.846342818955094</c:v>
                </c:pt>
                <c:pt idx="47">
                  <c:v>86.674845576640024</c:v>
                </c:pt>
                <c:pt idx="48">
                  <c:v>86.489773063694216</c:v>
                </c:pt>
                <c:pt idx="49">
                  <c:v>86.292093654625745</c:v>
                </c:pt>
                <c:pt idx="50">
                  <c:v>86.082852990586957</c:v>
                </c:pt>
                <c:pt idx="51">
                  <c:v>85.863154386507404</c:v>
                </c:pt>
                <c:pt idx="52">
                  <c:v>85.634138719118809</c:v>
                </c:pt>
                <c:pt idx="53">
                  <c:v>85.396964507604636</c:v>
                </c:pt>
                <c:pt idx="54">
                  <c:v>85.152788840142776</c:v>
                </c:pt>
                <c:pt idx="55">
                  <c:v>84.90274970914686</c:v>
                </c:pt>
                <c:pt idx="56">
                  <c:v>84.647950205031506</c:v>
                </c:pt>
                <c:pt idx="57">
                  <c:v>84.389444893090527</c:v>
                </c:pt>
                <c:pt idx="58">
                  <c:v>84.128228570510799</c:v>
                </c:pt>
                <c:pt idx="59">
                  <c:v>83.865227479332731</c:v>
                </c:pt>
                <c:pt idx="60">
                  <c:v>83.601292943138944</c:v>
                </c:pt>
                <c:pt idx="61">
                  <c:v>83.337197305077808</c:v>
                </c:pt>
                <c:pt idx="62">
                  <c:v>83.073631974998577</c:v>
                </c:pt>
                <c:pt idx="63">
                  <c:v>82.811207344528597</c:v>
                </c:pt>
                <c:pt idx="64">
                  <c:v>82.550454299793799</c:v>
                </c:pt>
                <c:pt idx="65">
                  <c:v>82.291827049958329</c:v>
                </c:pt>
                <c:pt idx="66">
                  <c:v>82.035706992900373</c:v>
                </c:pt>
                <c:pt idx="67">
                  <c:v>81.782407353914749</c:v>
                </c:pt>
                <c:pt idx="68">
                  <c:v>81.532178356101284</c:v>
                </c:pt>
                <c:pt idx="69">
                  <c:v>81.28521270909593</c:v>
                </c:pt>
                <c:pt idx="70">
                  <c:v>81.041651233448206</c:v>
                </c:pt>
                <c:pt idx="71">
                  <c:v>80.801588469159938</c:v>
                </c:pt>
                <c:pt idx="72">
                  <c:v>80.565078147074587</c:v>
                </c:pt>
                <c:pt idx="73">
                  <c:v>80.332138429816055</c:v>
                </c:pt>
                <c:pt idx="74">
                  <c:v>80.102756854100093</c:v>
                </c:pt>
                <c:pt idx="75">
                  <c:v>79.876894928100754</c:v>
                </c:pt>
                <c:pt idx="76">
                  <c:v>79.654492356038432</c:v>
                </c:pt>
                <c:pt idx="77">
                  <c:v>79.435470877348834</c:v>
                </c:pt>
                <c:pt idx="78">
                  <c:v>79.219737719915827</c:v>
                </c:pt>
                <c:pt idx="79">
                  <c:v>79.007188676210006</c:v>
                </c:pt>
                <c:pt idx="80">
                  <c:v>78.797710818116542</c:v>
                </c:pt>
                <c:pt idx="81">
                  <c:v>78.591184871118458</c:v>
                </c:pt>
                <c:pt idx="82">
                  <c:v>78.387487271676093</c:v>
                </c:pt>
                <c:pt idx="83">
                  <c:v>78.186491933431995</c:v>
                </c:pt>
                <c:pt idx="84">
                  <c:v>77.988071748565886</c:v>
                </c:pt>
                <c:pt idx="85">
                  <c:v>77.792099850480298</c:v>
                </c:pt>
                <c:pt idx="86">
                  <c:v>77.598450663230594</c:v>
                </c:pt>
                <c:pt idx="87">
                  <c:v>77.407000761903149</c:v>
                </c:pt>
                <c:pt idx="88">
                  <c:v>77.217629566641079</c:v>
                </c:pt>
                <c:pt idx="89">
                  <c:v>77.030219891332194</c:v>
                </c:pt>
                <c:pt idx="90">
                  <c:v>76.84465836620447</c:v>
                </c:pt>
                <c:pt idx="91">
                  <c:v>76.660835751785257</c:v>
                </c:pt>
                <c:pt idx="92">
                  <c:v>76.478647159926396</c:v>
                </c:pt>
                <c:pt idx="93">
                  <c:v>76.297992195913594</c:v>
                </c:pt>
                <c:pt idx="94">
                  <c:v>76.118775034089097</c:v>
                </c:pt>
                <c:pt idx="95">
                  <c:v>75.940904437936723</c:v>
                </c:pt>
                <c:pt idx="96">
                  <c:v>75.764293734218654</c:v>
                </c:pt>
                <c:pt idx="97">
                  <c:v>75.588860749512079</c:v>
                </c:pt>
                <c:pt idx="98">
                  <c:v>75.414527716372334</c:v>
                </c:pt>
                <c:pt idx="99">
                  <c:v>75.241221155344746</c:v>
                </c:pt>
                <c:pt idx="100">
                  <c:v>75.068871738149227</c:v>
                </c:pt>
                <c:pt idx="101">
                  <c:v>74.897414136567832</c:v>
                </c:pt>
                <c:pt idx="102">
                  <c:v>74.726786860864379</c:v>
                </c:pt>
                <c:pt idx="103">
                  <c:v>74.556932090951221</c:v>
                </c:pt>
                <c:pt idx="104">
                  <c:v>74.387795502980879</c:v>
                </c:pt>
                <c:pt idx="105">
                  <c:v>74.219326093575049</c:v>
                </c:pt>
                <c:pt idx="106">
                  <c:v>74.051476003500241</c:v>
                </c:pt>
                <c:pt idx="107">
                  <c:v>73.884200342252669</c:v>
                </c:pt>
                <c:pt idx="108">
                  <c:v>73.717457014719344</c:v>
                </c:pt>
                <c:pt idx="109">
                  <c:v>73.551206550830585</c:v>
                </c:pt>
                <c:pt idx="110">
                  <c:v>73.385411938908078</c:v>
                </c:pt>
                <c:pt idx="111">
                  <c:v>73.220038463237145</c:v>
                </c:pt>
                <c:pt idx="112">
                  <c:v>73.055053546246839</c:v>
                </c:pt>
                <c:pt idx="113">
                  <c:v>72.890426595568215</c:v>
                </c:pt>
                <c:pt idx="114">
                  <c:v>72.726128856150623</c:v>
                </c:pt>
                <c:pt idx="115">
                  <c:v>72.56213326755163</c:v>
                </c:pt>
                <c:pt idx="116">
                  <c:v>72.398414326473471</c:v>
                </c:pt>
                <c:pt idx="117">
                  <c:v>72.234947954596706</c:v>
                </c:pt>
                <c:pt idx="118">
                  <c:v>72.071711371760841</c:v>
                </c:pt>
                <c:pt idx="119">
                  <c:v>71.908682974557649</c:v>
                </c:pt>
                <c:pt idx="120">
                  <c:v>71.74584222044021</c:v>
                </c:pt>
                <c:pt idx="121">
                  <c:v>71.583169517503094</c:v>
                </c:pt>
                <c:pt idx="122">
                  <c:v>71.420646120161109</c:v>
                </c:pt>
                <c:pt idx="123">
                  <c:v>71.258254031040011</c:v>
                </c:pt>
                <c:pt idx="124">
                  <c:v>71.095975909495138</c:v>
                </c:pt>
                <c:pt idx="125">
                  <c:v>70.933794987287371</c:v>
                </c:pt>
                <c:pt idx="126">
                  <c:v>70.771694992069129</c:v>
                </c:pt>
                <c:pt idx="127">
                  <c:v>70.609660079460781</c:v>
                </c:pt>
                <c:pt idx="128">
                  <c:v>70.447674774624559</c:v>
                </c:pt>
                <c:pt idx="129">
                  <c:v>70.285723924358933</c:v>
                </c:pt>
                <c:pt idx="130">
                  <c:v>70.123792660834852</c:v>
                </c:pt>
                <c:pt idx="131">
                  <c:v>69.961866378161133</c:v>
                </c:pt>
                <c:pt idx="132">
                  <c:v>69.799930722986929</c:v>
                </c:pt>
                <c:pt idx="133">
                  <c:v>69.637971600309015</c:v>
                </c:pt>
                <c:pt idx="134">
                  <c:v>69.475975195534431</c:v>
                </c:pt>
                <c:pt idx="135">
                  <c:v>69.313928013636826</c:v>
                </c:pt>
                <c:pt idx="136">
                  <c:v>69.151816935924444</c:v>
                </c:pt>
                <c:pt idx="137">
                  <c:v>68.989629294497902</c:v>
                </c:pt>
                <c:pt idx="138">
                  <c:v>68.827352963909959</c:v>
                </c:pt>
                <c:pt idx="139">
                  <c:v>68.664976468853894</c:v>
                </c:pt>
                <c:pt idx="140">
                  <c:v>68.502489105911977</c:v>
                </c:pt>
                <c:pt idx="141">
                  <c:v>68.339881076525515</c:v>
                </c:pt>
                <c:pt idx="142">
                  <c:v>68.177143627437076</c:v>
                </c:pt>
                <c:pt idx="143">
                  <c:v>68.014269193969753</c:v>
                </c:pt>
                <c:pt idx="144">
                  <c:v>67.85125154070937</c:v>
                </c:pt>
                <c:pt idx="145">
                  <c:v>67.688085893527671</c:v>
                </c:pt>
                <c:pt idx="146">
                  <c:v>67.524769056503658</c:v>
                </c:pt>
                <c:pt idx="147">
                  <c:v>67.36129950724181</c:v>
                </c:pt>
                <c:pt idx="148">
                  <c:v>67.197677464408585</c:v>
                </c:pt>
                <c:pt idx="149">
                  <c:v>67.033904922042282</c:v>
                </c:pt>
                <c:pt idx="150">
                  <c:v>66.869985646336957</c:v>
                </c:pt>
                <c:pt idx="151">
                  <c:v>66.705925132116803</c:v>
                </c:pt>
                <c:pt idx="152">
                  <c:v>66.541730518023854</c:v>
                </c:pt>
                <c:pt idx="153">
                  <c:v>66.377410461421704</c:v>
                </c:pt>
                <c:pt idx="154">
                  <c:v>66.212974976032768</c:v>
                </c:pt>
                <c:pt idx="155">
                  <c:v>66.048435237219394</c:v>
                </c:pt>
                <c:pt idx="156">
                  <c:v>65.883803361445217</c:v>
                </c:pt>
                <c:pt idx="157">
                  <c:v>65.719092167682462</c:v>
                </c:pt>
                <c:pt idx="158">
                  <c:v>65.554314929274895</c:v>
                </c:pt>
                <c:pt idx="159">
                  <c:v>65.389485124978208</c:v>
                </c:pt>
                <c:pt idx="160">
                  <c:v>65.224616197584709</c:v>
                </c:pt>
                <c:pt idx="161">
                  <c:v>65.059721327747738</c:v>
                </c:pt>
                <c:pt idx="162">
                  <c:v>64.894813229444281</c:v>
                </c:pt>
                <c:pt idx="163">
                  <c:v>64.729903972065586</c:v>
                </c:pt>
                <c:pt idx="164">
                  <c:v>64.565004832534186</c:v>
                </c:pt>
                <c:pt idx="165">
                  <c:v>64.400126179236707</c:v>
                </c:pt>
                <c:pt idx="166">
                  <c:v>64.2352773880434</c:v>
                </c:pt>
                <c:pt idx="167">
                  <c:v>64.070466789348558</c:v>
                </c:pt>
                <c:pt idx="168">
                  <c:v>63.905701643967831</c:v>
                </c:pt>
                <c:pt idx="169">
                  <c:v>63.740988144901777</c:v>
                </c:pt>
                <c:pt idx="170">
                  <c:v>63.576331441424742</c:v>
                </c:pt>
                <c:pt idx="171">
                  <c:v>63.411735681669057</c:v>
                </c:pt>
                <c:pt idx="172">
                  <c:v>63.247204069814607</c:v>
                </c:pt>
                <c:pt idx="173">
                  <c:v>63.082738934122048</c:v>
                </c:pt>
                <c:pt idx="174">
                  <c:v>62.918341802319787</c:v>
                </c:pt>
                <c:pt idx="175">
                  <c:v>62.754013481225151</c:v>
                </c:pt>
                <c:pt idx="176">
                  <c:v>62.58975413790904</c:v>
                </c:pt>
                <c:pt idx="177">
                  <c:v>62.425563380164796</c:v>
                </c:pt>
                <c:pt idx="178">
                  <c:v>62.261440334490047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86.869</c:v>
                </c:pt>
                <c:pt idx="1">
                  <c:v>86.507999999999996</c:v>
                </c:pt>
                <c:pt idx="2">
                  <c:v>87.245999999999995</c:v>
                </c:pt>
                <c:pt idx="3">
                  <c:v>87.245999999999995</c:v>
                </c:pt>
                <c:pt idx="4">
                  <c:v>88.393000000000001</c:v>
                </c:pt>
                <c:pt idx="5">
                  <c:v>87.802999999999997</c:v>
                </c:pt>
                <c:pt idx="6">
                  <c:v>86.704999999999998</c:v>
                </c:pt>
                <c:pt idx="7">
                  <c:v>88.328000000000003</c:v>
                </c:pt>
                <c:pt idx="8">
                  <c:v>87.802999999999997</c:v>
                </c:pt>
                <c:pt idx="9">
                  <c:v>87.721000000000004</c:v>
                </c:pt>
                <c:pt idx="10">
                  <c:v>87.82</c:v>
                </c:pt>
                <c:pt idx="11">
                  <c:v>87.41</c:v>
                </c:pt>
                <c:pt idx="12">
                  <c:v>88.066000000000003</c:v>
                </c:pt>
                <c:pt idx="13">
                  <c:v>88.164000000000001</c:v>
                </c:pt>
                <c:pt idx="14">
                  <c:v>87.82</c:v>
                </c:pt>
                <c:pt idx="15">
                  <c:v>86.918000000000006</c:v>
                </c:pt>
                <c:pt idx="16">
                  <c:v>88.212999999999994</c:v>
                </c:pt>
                <c:pt idx="17">
                  <c:v>87.081999999999994</c:v>
                </c:pt>
                <c:pt idx="18">
                  <c:v>87.245999999999995</c:v>
                </c:pt>
                <c:pt idx="19">
                  <c:v>88.835999999999999</c:v>
                </c:pt>
                <c:pt idx="20">
                  <c:v>88.606999999999999</c:v>
                </c:pt>
                <c:pt idx="21">
                  <c:v>87.606999999999999</c:v>
                </c:pt>
                <c:pt idx="22">
                  <c:v>87.212999999999994</c:v>
                </c:pt>
                <c:pt idx="23">
                  <c:v>88.802999999999997</c:v>
                </c:pt>
                <c:pt idx="24">
                  <c:v>87.656000000000006</c:v>
                </c:pt>
                <c:pt idx="25">
                  <c:v>87.852000000000004</c:v>
                </c:pt>
                <c:pt idx="26">
                  <c:v>87</c:v>
                </c:pt>
                <c:pt idx="27">
                  <c:v>87.802999999999997</c:v>
                </c:pt>
                <c:pt idx="28">
                  <c:v>87.557000000000002</c:v>
                </c:pt>
                <c:pt idx="29">
                  <c:v>88.033000000000001</c:v>
                </c:pt>
                <c:pt idx="30">
                  <c:v>87.852000000000004</c:v>
                </c:pt>
                <c:pt idx="31">
                  <c:v>88.311000000000007</c:v>
                </c:pt>
                <c:pt idx="32">
                  <c:v>87.721000000000004</c:v>
                </c:pt>
                <c:pt idx="33">
                  <c:v>88.164000000000001</c:v>
                </c:pt>
                <c:pt idx="34">
                  <c:v>88.950999999999993</c:v>
                </c:pt>
                <c:pt idx="35">
                  <c:v>88.754000000000005</c:v>
                </c:pt>
                <c:pt idx="36">
                  <c:v>89.295000000000002</c:v>
                </c:pt>
                <c:pt idx="37">
                  <c:v>89.507999999999996</c:v>
                </c:pt>
                <c:pt idx="38">
                  <c:v>89.59</c:v>
                </c:pt>
                <c:pt idx="39">
                  <c:v>90.343999999999994</c:v>
                </c:pt>
                <c:pt idx="40">
                  <c:v>90.114999999999995</c:v>
                </c:pt>
                <c:pt idx="41">
                  <c:v>90.066000000000003</c:v>
                </c:pt>
                <c:pt idx="42">
                  <c:v>92.82</c:v>
                </c:pt>
                <c:pt idx="43">
                  <c:v>92.197000000000003</c:v>
                </c:pt>
                <c:pt idx="44">
                  <c:v>92.557000000000002</c:v>
                </c:pt>
                <c:pt idx="45">
                  <c:v>94.540999999999997</c:v>
                </c:pt>
                <c:pt idx="46">
                  <c:v>95.557000000000002</c:v>
                </c:pt>
                <c:pt idx="47">
                  <c:v>96.393000000000001</c:v>
                </c:pt>
                <c:pt idx="48">
                  <c:v>99.885000000000005</c:v>
                </c:pt>
                <c:pt idx="49">
                  <c:v>103.21299999999999</c:v>
                </c:pt>
                <c:pt idx="50">
                  <c:v>110.131</c:v>
                </c:pt>
                <c:pt idx="51">
                  <c:v>118.91800000000001</c:v>
                </c:pt>
                <c:pt idx="52">
                  <c:v>133.721</c:v>
                </c:pt>
                <c:pt idx="53">
                  <c:v>150.738</c:v>
                </c:pt>
                <c:pt idx="54">
                  <c:v>169.88499999999999</c:v>
                </c:pt>
                <c:pt idx="55">
                  <c:v>187.77</c:v>
                </c:pt>
                <c:pt idx="56">
                  <c:v>204.721</c:v>
                </c:pt>
                <c:pt idx="57">
                  <c:v>216.63900000000001</c:v>
                </c:pt>
                <c:pt idx="58">
                  <c:v>226.55699999999999</c:v>
                </c:pt>
                <c:pt idx="59">
                  <c:v>232.11500000000001</c:v>
                </c:pt>
                <c:pt idx="60">
                  <c:v>233.57400000000001</c:v>
                </c:pt>
                <c:pt idx="61">
                  <c:v>232.82</c:v>
                </c:pt>
                <c:pt idx="62">
                  <c:v>227.08199999999999</c:v>
                </c:pt>
                <c:pt idx="63">
                  <c:v>217.37700000000001</c:v>
                </c:pt>
                <c:pt idx="64">
                  <c:v>197.96700000000001</c:v>
                </c:pt>
                <c:pt idx="65">
                  <c:v>169</c:v>
                </c:pt>
                <c:pt idx="66">
                  <c:v>131.852</c:v>
                </c:pt>
                <c:pt idx="67">
                  <c:v>100.066</c:v>
                </c:pt>
                <c:pt idx="68">
                  <c:v>86.197000000000003</c:v>
                </c:pt>
                <c:pt idx="69">
                  <c:v>83</c:v>
                </c:pt>
                <c:pt idx="70">
                  <c:v>82.343999999999994</c:v>
                </c:pt>
                <c:pt idx="71">
                  <c:v>83.918000000000006</c:v>
                </c:pt>
                <c:pt idx="72">
                  <c:v>85.638999999999996</c:v>
                </c:pt>
                <c:pt idx="73">
                  <c:v>88.393000000000001</c:v>
                </c:pt>
                <c:pt idx="74">
                  <c:v>92.459000000000003</c:v>
                </c:pt>
                <c:pt idx="75">
                  <c:v>98.18</c:v>
                </c:pt>
                <c:pt idx="76">
                  <c:v>107.393</c:v>
                </c:pt>
                <c:pt idx="77">
                  <c:v>118.04900000000001</c:v>
                </c:pt>
                <c:pt idx="78">
                  <c:v>130.82</c:v>
                </c:pt>
                <c:pt idx="79">
                  <c:v>144.50800000000001</c:v>
                </c:pt>
                <c:pt idx="80">
                  <c:v>157.11500000000001</c:v>
                </c:pt>
                <c:pt idx="81">
                  <c:v>168.75399999999999</c:v>
                </c:pt>
                <c:pt idx="82">
                  <c:v>176.78700000000001</c:v>
                </c:pt>
                <c:pt idx="83">
                  <c:v>183.24600000000001</c:v>
                </c:pt>
                <c:pt idx="84">
                  <c:v>186.721</c:v>
                </c:pt>
                <c:pt idx="85">
                  <c:v>186.852</c:v>
                </c:pt>
                <c:pt idx="86">
                  <c:v>181.36099999999999</c:v>
                </c:pt>
                <c:pt idx="87">
                  <c:v>168.57400000000001</c:v>
                </c:pt>
                <c:pt idx="88">
                  <c:v>146.52500000000001</c:v>
                </c:pt>
                <c:pt idx="89">
                  <c:v>116.78700000000001</c:v>
                </c:pt>
                <c:pt idx="90">
                  <c:v>92.066000000000003</c:v>
                </c:pt>
                <c:pt idx="91">
                  <c:v>80.066000000000003</c:v>
                </c:pt>
                <c:pt idx="92">
                  <c:v>76.721000000000004</c:v>
                </c:pt>
                <c:pt idx="93">
                  <c:v>76.41</c:v>
                </c:pt>
                <c:pt idx="94">
                  <c:v>75.852000000000004</c:v>
                </c:pt>
                <c:pt idx="95">
                  <c:v>75.606999999999999</c:v>
                </c:pt>
                <c:pt idx="96">
                  <c:v>75.278999999999996</c:v>
                </c:pt>
                <c:pt idx="97">
                  <c:v>75.393000000000001</c:v>
                </c:pt>
                <c:pt idx="98">
                  <c:v>74.573999999999998</c:v>
                </c:pt>
                <c:pt idx="99">
                  <c:v>73.852000000000004</c:v>
                </c:pt>
                <c:pt idx="100">
                  <c:v>73.77</c:v>
                </c:pt>
                <c:pt idx="101">
                  <c:v>73.114999999999995</c:v>
                </c:pt>
                <c:pt idx="102">
                  <c:v>73.442999999999998</c:v>
                </c:pt>
                <c:pt idx="103">
                  <c:v>72.328000000000003</c:v>
                </c:pt>
                <c:pt idx="104">
                  <c:v>73.049000000000007</c:v>
                </c:pt>
                <c:pt idx="105">
                  <c:v>73.262</c:v>
                </c:pt>
                <c:pt idx="106">
                  <c:v>73.343999999999994</c:v>
                </c:pt>
                <c:pt idx="107">
                  <c:v>73.212999999999994</c:v>
                </c:pt>
                <c:pt idx="108">
                  <c:v>72.245999999999995</c:v>
                </c:pt>
                <c:pt idx="109">
                  <c:v>72.328000000000003</c:v>
                </c:pt>
                <c:pt idx="110">
                  <c:v>72.328000000000003</c:v>
                </c:pt>
                <c:pt idx="111">
                  <c:v>71.164000000000001</c:v>
                </c:pt>
                <c:pt idx="112">
                  <c:v>71.197000000000003</c:v>
                </c:pt>
                <c:pt idx="113">
                  <c:v>71.278999999999996</c:v>
                </c:pt>
                <c:pt idx="114">
                  <c:v>71</c:v>
                </c:pt>
                <c:pt idx="115">
                  <c:v>70.885000000000005</c:v>
                </c:pt>
                <c:pt idx="116">
                  <c:v>70.623000000000005</c:v>
                </c:pt>
                <c:pt idx="117">
                  <c:v>71.442999999999998</c:v>
                </c:pt>
                <c:pt idx="118">
                  <c:v>72.361000000000004</c:v>
                </c:pt>
                <c:pt idx="119">
                  <c:v>73.262</c:v>
                </c:pt>
                <c:pt idx="120">
                  <c:v>74.902000000000001</c:v>
                </c:pt>
                <c:pt idx="121">
                  <c:v>75.966999999999999</c:v>
                </c:pt>
                <c:pt idx="122">
                  <c:v>76.950999999999993</c:v>
                </c:pt>
                <c:pt idx="123">
                  <c:v>78.245999999999995</c:v>
                </c:pt>
                <c:pt idx="124">
                  <c:v>76.950999999999993</c:v>
                </c:pt>
                <c:pt idx="125">
                  <c:v>75.180000000000007</c:v>
                </c:pt>
                <c:pt idx="126">
                  <c:v>73.950999999999993</c:v>
                </c:pt>
                <c:pt idx="127">
                  <c:v>71.147999999999996</c:v>
                </c:pt>
                <c:pt idx="128">
                  <c:v>71.721000000000004</c:v>
                </c:pt>
                <c:pt idx="129">
                  <c:v>69.23</c:v>
                </c:pt>
                <c:pt idx="130">
                  <c:v>67.343999999999994</c:v>
                </c:pt>
                <c:pt idx="131">
                  <c:v>67.361000000000004</c:v>
                </c:pt>
                <c:pt idx="132">
                  <c:v>67.097999999999999</c:v>
                </c:pt>
                <c:pt idx="133">
                  <c:v>66.525000000000006</c:v>
                </c:pt>
                <c:pt idx="134">
                  <c:v>66.295000000000002</c:v>
                </c:pt>
                <c:pt idx="135">
                  <c:v>66.097999999999999</c:v>
                </c:pt>
                <c:pt idx="136">
                  <c:v>66.328000000000003</c:v>
                </c:pt>
                <c:pt idx="137">
                  <c:v>65.754000000000005</c:v>
                </c:pt>
                <c:pt idx="138">
                  <c:v>65.525000000000006</c:v>
                </c:pt>
                <c:pt idx="139">
                  <c:v>65.212999999999994</c:v>
                </c:pt>
                <c:pt idx="140">
                  <c:v>66.902000000000001</c:v>
                </c:pt>
                <c:pt idx="141">
                  <c:v>65.245999999999995</c:v>
                </c:pt>
                <c:pt idx="142">
                  <c:v>64.426000000000002</c:v>
                </c:pt>
                <c:pt idx="143">
                  <c:v>64.41</c:v>
                </c:pt>
                <c:pt idx="144">
                  <c:v>64.966999999999999</c:v>
                </c:pt>
                <c:pt idx="145">
                  <c:v>65.033000000000001</c:v>
                </c:pt>
                <c:pt idx="146">
                  <c:v>65.23</c:v>
                </c:pt>
                <c:pt idx="147">
                  <c:v>64.902000000000001</c:v>
                </c:pt>
                <c:pt idx="148">
                  <c:v>65.704999999999998</c:v>
                </c:pt>
                <c:pt idx="149">
                  <c:v>65.966999999999999</c:v>
                </c:pt>
                <c:pt idx="150">
                  <c:v>65.754000000000005</c:v>
                </c:pt>
                <c:pt idx="151">
                  <c:v>67.459000000000003</c:v>
                </c:pt>
                <c:pt idx="152">
                  <c:v>68.787000000000006</c:v>
                </c:pt>
                <c:pt idx="153">
                  <c:v>68.328000000000003</c:v>
                </c:pt>
                <c:pt idx="154">
                  <c:v>68.426000000000002</c:v>
                </c:pt>
                <c:pt idx="155">
                  <c:v>67</c:v>
                </c:pt>
                <c:pt idx="156">
                  <c:v>67.097999999999999</c:v>
                </c:pt>
                <c:pt idx="157">
                  <c:v>64.131</c:v>
                </c:pt>
                <c:pt idx="158">
                  <c:v>64.212999999999994</c:v>
                </c:pt>
                <c:pt idx="159">
                  <c:v>63.23</c:v>
                </c:pt>
                <c:pt idx="160">
                  <c:v>62.082000000000001</c:v>
                </c:pt>
                <c:pt idx="161">
                  <c:v>63.540999999999997</c:v>
                </c:pt>
                <c:pt idx="162">
                  <c:v>61.869</c:v>
                </c:pt>
                <c:pt idx="163">
                  <c:v>63.279000000000003</c:v>
                </c:pt>
                <c:pt idx="164">
                  <c:v>61.197000000000003</c:v>
                </c:pt>
                <c:pt idx="165">
                  <c:v>62.197000000000003</c:v>
                </c:pt>
                <c:pt idx="166">
                  <c:v>61.738</c:v>
                </c:pt>
                <c:pt idx="167">
                  <c:v>62.377000000000002</c:v>
                </c:pt>
                <c:pt idx="168">
                  <c:v>62.738</c:v>
                </c:pt>
                <c:pt idx="169">
                  <c:v>61.328000000000003</c:v>
                </c:pt>
                <c:pt idx="170">
                  <c:v>61.213000000000001</c:v>
                </c:pt>
                <c:pt idx="171">
                  <c:v>59.82</c:v>
                </c:pt>
                <c:pt idx="172">
                  <c:v>60.884999999999998</c:v>
                </c:pt>
                <c:pt idx="173">
                  <c:v>59.835999999999999</c:v>
                </c:pt>
                <c:pt idx="174">
                  <c:v>60.540999999999997</c:v>
                </c:pt>
                <c:pt idx="175">
                  <c:v>60.015999999999998</c:v>
                </c:pt>
                <c:pt idx="176">
                  <c:v>60.917999999999999</c:v>
                </c:pt>
                <c:pt idx="177">
                  <c:v>60.279000000000003</c:v>
                </c:pt>
                <c:pt idx="178">
                  <c:v>60.328000000000003</c:v>
                </c:pt>
                <c:pt idx="179">
                  <c:v>60.246000000000002</c:v>
                </c:pt>
                <c:pt idx="180">
                  <c:v>60.59</c:v>
                </c:pt>
                <c:pt idx="181">
                  <c:v>59.671999999999997</c:v>
                </c:pt>
                <c:pt idx="182">
                  <c:v>60.606999999999999</c:v>
                </c:pt>
                <c:pt idx="183">
                  <c:v>59.902000000000001</c:v>
                </c:pt>
                <c:pt idx="184">
                  <c:v>60.360999999999997</c:v>
                </c:pt>
                <c:pt idx="185">
                  <c:v>60.377000000000002</c:v>
                </c:pt>
                <c:pt idx="186">
                  <c:v>60.066000000000003</c:v>
                </c:pt>
                <c:pt idx="187">
                  <c:v>60.213000000000001</c:v>
                </c:pt>
                <c:pt idx="188">
                  <c:v>59.622999999999998</c:v>
                </c:pt>
                <c:pt idx="189">
                  <c:v>60.328000000000003</c:v>
                </c:pt>
                <c:pt idx="190">
                  <c:v>60.491999999999997</c:v>
                </c:pt>
                <c:pt idx="191">
                  <c:v>60.148000000000003</c:v>
                </c:pt>
                <c:pt idx="192">
                  <c:v>59.639000000000003</c:v>
                </c:pt>
                <c:pt idx="193">
                  <c:v>58.82</c:v>
                </c:pt>
                <c:pt idx="194">
                  <c:v>59.951000000000001</c:v>
                </c:pt>
                <c:pt idx="195">
                  <c:v>59.902000000000001</c:v>
                </c:pt>
                <c:pt idx="196">
                  <c:v>58.933999999999997</c:v>
                </c:pt>
                <c:pt idx="197">
                  <c:v>58.738</c:v>
                </c:pt>
                <c:pt idx="198">
                  <c:v>59.704999999999998</c:v>
                </c:pt>
                <c:pt idx="199">
                  <c:v>60.082000000000001</c:v>
                </c:pt>
                <c:pt idx="200">
                  <c:v>59.720999999999997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86.85128327449145</c:v>
                </c:pt>
                <c:pt idx="8">
                  <c:v>86.969540062685866</c:v>
                </c:pt>
                <c:pt idx="9">
                  <c:v>87.087702363651204</c:v>
                </c:pt>
                <c:pt idx="10">
                  <c:v>87.205671298746083</c:v>
                </c:pt>
                <c:pt idx="11">
                  <c:v>87.323331185738979</c:v>
                </c:pt>
                <c:pt idx="12">
                  <c:v>87.440547599706917</c:v>
                </c:pt>
                <c:pt idx="13">
                  <c:v>87.557165306004393</c:v>
                </c:pt>
                <c:pt idx="14">
                  <c:v>87.673006076792277</c:v>
                </c:pt>
                <c:pt idx="15">
                  <c:v>87.787866409060115</c:v>
                </c:pt>
                <c:pt idx="16">
                  <c:v>87.901515170173425</c:v>
                </c:pt>
                <c:pt idx="17">
                  <c:v>88.013691207296873</c:v>
                </c:pt>
                <c:pt idx="18">
                  <c:v>88.124100970622607</c:v>
                </c:pt>
                <c:pt idx="19">
                  <c:v>88.23241621912355</c:v>
                </c:pt>
                <c:pt idx="20">
                  <c:v>88.338271905268073</c:v>
                </c:pt>
                <c:pt idx="21">
                  <c:v>88.44126437872815</c:v>
                </c:pt>
                <c:pt idx="22">
                  <c:v>88.540950121301037</c:v>
                </c:pt>
                <c:pt idx="23">
                  <c:v>88.636845348579371</c:v>
                </c:pt>
                <c:pt idx="24">
                  <c:v>88.72842702696849</c:v>
                </c:pt>
                <c:pt idx="25">
                  <c:v>88.81513622121733</c:v>
                </c:pt>
                <c:pt idx="26">
                  <c:v>88.896385308770107</c:v>
                </c:pt>
                <c:pt idx="27">
                  <c:v>88.971571626091006</c:v>
                </c:pt>
                <c:pt idx="28">
                  <c:v>89.040101769023082</c:v>
                </c:pt>
                <c:pt idx="29">
                  <c:v>89.101433352337722</c:v>
                </c:pt>
                <c:pt idx="30">
                  <c:v>89.155144915692404</c:v>
                </c:pt>
                <c:pt idx="31">
                  <c:v>89.201050260768781</c:v>
                </c:pt>
                <c:pt idx="32">
                  <c:v>89.239381200053245</c:v>
                </c:pt>
                <c:pt idx="33">
                  <c:v>89.271072694395997</c:v>
                </c:pt>
                <c:pt idx="34">
                  <c:v>89.298196444946228</c:v>
                </c:pt>
                <c:pt idx="35">
                  <c:v>89.324602241221072</c:v>
                </c:pt>
                <c:pt idx="36">
                  <c:v>89.356838683036059</c:v>
                </c:pt>
                <c:pt idx="37">
                  <c:v>89.405432713425796</c:v>
                </c:pt>
                <c:pt idx="38">
                  <c:v>89.486605387048414</c:v>
                </c:pt>
                <c:pt idx="39">
                  <c:v>89.624482434012037</c:v>
                </c:pt>
                <c:pt idx="40">
                  <c:v>89.853814389621974</c:v>
                </c:pt>
                <c:pt idx="41">
                  <c:v>90.223144626079261</c:v>
                </c:pt>
                <c:pt idx="42">
                  <c:v>90.798249470565011</c:v>
                </c:pt>
                <c:pt idx="43">
                  <c:v>91.665523382342997</c:v>
                </c:pt>
                <c:pt idx="44">
                  <c:v>92.934803707575412</c:v>
                </c:pt>
                <c:pt idx="45">
                  <c:v>94.740945768479364</c:v>
                </c:pt>
                <c:pt idx="46">
                  <c:v>97.243305322360882</c:v>
                </c:pt>
                <c:pt idx="47">
                  <c:v>100.62220882440502</c:v>
                </c:pt>
                <c:pt idx="48">
                  <c:v>105.07154545536265</c:v>
                </c:pt>
                <c:pt idx="49">
                  <c:v>110.78684698917992</c:v>
                </c:pt>
                <c:pt idx="50">
                  <c:v>117.94866062998732</c:v>
                </c:pt>
                <c:pt idx="51">
                  <c:v>126.7016495641641</c:v>
                </c:pt>
                <c:pt idx="52">
                  <c:v>137.13055943644883</c:v>
                </c:pt>
                <c:pt idx="53">
                  <c:v>149.23459414655886</c:v>
                </c:pt>
                <c:pt idx="54">
                  <c:v>162.9008684238612</c:v>
                </c:pt>
                <c:pt idx="55">
                  <c:v>177.87347562781792</c:v>
                </c:pt>
                <c:pt idx="56">
                  <c:v>193.70534832557257</c:v>
                </c:pt>
                <c:pt idx="57">
                  <c:v>209.66896387510818</c:v>
                </c:pt>
                <c:pt idx="58">
                  <c:v>224.60829483990764</c:v>
                </c:pt>
                <c:pt idx="59">
                  <c:v>236.77375726170737</c:v>
                </c:pt>
                <c:pt idx="60">
                  <c:v>243.80571024798016</c:v>
                </c:pt>
                <c:pt idx="61">
                  <c:v>243.12943223721905</c:v>
                </c:pt>
                <c:pt idx="62">
                  <c:v>232.89812306870536</c:v>
                </c:pt>
                <c:pt idx="63">
                  <c:v>213.17626122763028</c:v>
                </c:pt>
                <c:pt idx="64">
                  <c:v>186.58830695359913</c:v>
                </c:pt>
                <c:pt idx="65">
                  <c:v>157.73689549404278</c:v>
                </c:pt>
                <c:pt idx="66">
                  <c:v>131.50393553232226</c:v>
                </c:pt>
                <c:pt idx="67">
                  <c:v>111.24147989079722</c:v>
                </c:pt>
                <c:pt idx="68">
                  <c:v>97.945881094581893</c:v>
                </c:pt>
                <c:pt idx="69">
                  <c:v>90.698617334478826</c:v>
                </c:pt>
                <c:pt idx="70">
                  <c:v>87.77202749556362</c:v>
                </c:pt>
                <c:pt idx="71">
                  <c:v>87.591860119336616</c:v>
                </c:pt>
                <c:pt idx="72">
                  <c:v>89.16476367586472</c:v>
                </c:pt>
                <c:pt idx="73">
                  <c:v>92.058174021638166</c:v>
                </c:pt>
                <c:pt idx="74">
                  <c:v>96.198183137682818</c:v>
                </c:pt>
                <c:pt idx="75">
                  <c:v>101.67427715922776</c:v>
                </c:pt>
                <c:pt idx="76">
                  <c:v>108.60953294966119</c:v>
                </c:pt>
                <c:pt idx="77">
                  <c:v>117.08368294092972</c:v>
                </c:pt>
                <c:pt idx="78">
                  <c:v>127.08397228319626</c:v>
                </c:pt>
                <c:pt idx="79">
                  <c:v>138.46749332717062</c:v>
                </c:pt>
                <c:pt idx="80">
                  <c:v>150.92168020413675</c:v>
                </c:pt>
                <c:pt idx="81">
                  <c:v>163.89544935876162</c:v>
                </c:pt>
                <c:pt idx="82">
                  <c:v>176.45196110920611</c:v>
                </c:pt>
                <c:pt idx="83">
                  <c:v>187.02568911086371</c:v>
                </c:pt>
                <c:pt idx="84">
                  <c:v>193.24987787656502</c:v>
                </c:pt>
                <c:pt idx="85">
                  <c:v>192.30219067024166</c:v>
                </c:pt>
                <c:pt idx="86">
                  <c:v>182.16012885989917</c:v>
                </c:pt>
                <c:pt idx="87">
                  <c:v>163.31929241782541</c:v>
                </c:pt>
                <c:pt idx="88">
                  <c:v>139.4979920369623</c:v>
                </c:pt>
                <c:pt idx="89">
                  <c:v>116.18531370053097</c:v>
                </c:pt>
                <c:pt idx="90">
                  <c:v>97.857678954144234</c:v>
                </c:pt>
                <c:pt idx="91">
                  <c:v>86.097629984882886</c:v>
                </c:pt>
                <c:pt idx="92">
                  <c:v>79.861657257831979</c:v>
                </c:pt>
                <c:pt idx="93">
                  <c:v>77.065633051843051</c:v>
                </c:pt>
                <c:pt idx="94">
                  <c:v>75.934332722135906</c:v>
                </c:pt>
                <c:pt idx="95">
                  <c:v>75.443277742981039</c:v>
                </c:pt>
                <c:pt idx="96">
                  <c:v>75.150639696340775</c:v>
                </c:pt>
                <c:pt idx="97">
                  <c:v>74.908393341690498</c:v>
                </c:pt>
                <c:pt idx="98">
                  <c:v>74.677226626203066</c:v>
                </c:pt>
                <c:pt idx="99">
                  <c:v>74.448736567387883</c:v>
                </c:pt>
                <c:pt idx="100">
                  <c:v>74.221431439858776</c:v>
                </c:pt>
                <c:pt idx="101">
                  <c:v>73.995053435655606</c:v>
                </c:pt>
                <c:pt idx="102">
                  <c:v>73.769525016067263</c:v>
                </c:pt>
                <c:pt idx="103">
                  <c:v>73.544794382147543</c:v>
                </c:pt>
                <c:pt idx="104">
                  <c:v>73.320820466348721</c:v>
                </c:pt>
                <c:pt idx="105">
                  <c:v>73.097581163270121</c:v>
                </c:pt>
                <c:pt idx="106">
                  <c:v>72.875100190940429</c:v>
                </c:pt>
                <c:pt idx="107">
                  <c:v>72.65351470403175</c:v>
                </c:pt>
                <c:pt idx="108">
                  <c:v>72.433232073575397</c:v>
                </c:pt>
                <c:pt idx="109">
                  <c:v>72.215265111394189</c:v>
                </c:pt>
                <c:pt idx="110">
                  <c:v>72.001889273247443</c:v>
                </c:pt>
                <c:pt idx="111">
                  <c:v>71.797813621931212</c:v>
                </c:pt>
                <c:pt idx="112">
                  <c:v>71.612050115898029</c:v>
                </c:pt>
                <c:pt idx="113">
                  <c:v>71.460519616614206</c:v>
                </c:pt>
                <c:pt idx="114">
                  <c:v>71.369054086532117</c:v>
                </c:pt>
                <c:pt idx="115">
                  <c:v>71.375805804302985</c:v>
                </c:pt>
                <c:pt idx="116">
                  <c:v>71.531267215378918</c:v>
                </c:pt>
                <c:pt idx="117">
                  <c:v>71.893419249199397</c:v>
                </c:pt>
                <c:pt idx="118">
                  <c:v>72.515223963051</c:v>
                </c:pt>
                <c:pt idx="119">
                  <c:v>73.421777288870587</c:v>
                </c:pt>
                <c:pt idx="120">
                  <c:v>74.575540008828852</c:v>
                </c:pt>
                <c:pt idx="121">
                  <c:v>75.834162055600487</c:v>
                </c:pt>
                <c:pt idx="122">
                  <c:v>76.923633272049486</c:v>
                </c:pt>
                <c:pt idx="123">
                  <c:v>77.47454266466157</c:v>
                </c:pt>
                <c:pt idx="124">
                  <c:v>77.16165226195038</c:v>
                </c:pt>
                <c:pt idx="125">
                  <c:v>75.90356272140211</c:v>
                </c:pt>
                <c:pt idx="126">
                  <c:v>73.97131634377314</c:v>
                </c:pt>
                <c:pt idx="127">
                  <c:v>71.87466724536381</c:v>
                </c:pt>
                <c:pt idx="128">
                  <c:v>70.086671795682818</c:v>
                </c:pt>
                <c:pt idx="129">
                  <c:v>68.827333166946772</c:v>
                </c:pt>
                <c:pt idx="130">
                  <c:v>68.053740833617141</c:v>
                </c:pt>
                <c:pt idx="131">
                  <c:v>67.597939034426304</c:v>
                </c:pt>
                <c:pt idx="132">
                  <c:v>67.301479354141335</c:v>
                </c:pt>
                <c:pt idx="133">
                  <c:v>67.06837567556525</c:v>
                </c:pt>
                <c:pt idx="134">
                  <c:v>66.855937784116477</c:v>
                </c:pt>
                <c:pt idx="135">
                  <c:v>66.649568597811921</c:v>
                </c:pt>
                <c:pt idx="136">
                  <c:v>66.445373092775213</c:v>
                </c:pt>
                <c:pt idx="137">
                  <c:v>66.242568545895253</c:v>
                </c:pt>
                <c:pt idx="138">
                  <c:v>66.041088090968273</c:v>
                </c:pt>
                <c:pt idx="139">
                  <c:v>65.841026499997454</c:v>
                </c:pt>
                <c:pt idx="140">
                  <c:v>65.642626089181775</c:v>
                </c:pt>
                <c:pt idx="141">
                  <c:v>65.446566351651498</c:v>
                </c:pt>
                <c:pt idx="142">
                  <c:v>65.254807717679682</c:v>
                </c:pt>
                <c:pt idx="143">
                  <c:v>65.072578061109681</c:v>
                </c:pt>
                <c:pt idx="144">
                  <c:v>64.912231135206653</c:v>
                </c:pt>
                <c:pt idx="145">
                  <c:v>64.799076316332943</c:v>
                </c:pt>
                <c:pt idx="146">
                  <c:v>64.77705570761826</c:v>
                </c:pt>
                <c:pt idx="147">
                  <c:v>64.908354028165149</c:v>
                </c:pt>
                <c:pt idx="148">
                  <c:v>65.258282180268225</c:v>
                </c:pt>
                <c:pt idx="149">
                  <c:v>65.860477360322292</c:v>
                </c:pt>
                <c:pt idx="150">
                  <c:v>66.671383170648284</c:v>
                </c:pt>
                <c:pt idx="151">
                  <c:v>67.541363870415239</c:v>
                </c:pt>
                <c:pt idx="152">
                  <c:v>68.235314959100734</c:v>
                </c:pt>
                <c:pt idx="153">
                  <c:v>68.512720324390628</c:v>
                </c:pt>
                <c:pt idx="154">
                  <c:v>68.233650535354656</c:v>
                </c:pt>
                <c:pt idx="155">
                  <c:v>67.427889876734554</c:v>
                </c:pt>
                <c:pt idx="156">
                  <c:v>66.28099911685355</c:v>
                </c:pt>
                <c:pt idx="157">
                  <c:v>65.046092441206198</c:v>
                </c:pt>
                <c:pt idx="158">
                  <c:v>63.938219584262335</c:v>
                </c:pt>
                <c:pt idx="159">
                  <c:v>63.070609187906271</c:v>
                </c:pt>
                <c:pt idx="160">
                  <c:v>62.453389794607226</c:v>
                </c:pt>
                <c:pt idx="161">
                  <c:v>62.033694883607851</c:v>
                </c:pt>
                <c:pt idx="162">
                  <c:v>61.741685418358969</c:v>
                </c:pt>
                <c:pt idx="163">
                  <c:v>61.519558537289569</c:v>
                </c:pt>
                <c:pt idx="164">
                  <c:v>61.330346345258143</c:v>
                </c:pt>
                <c:pt idx="165">
                  <c:v>61.154567377178161</c:v>
                </c:pt>
                <c:pt idx="166">
                  <c:v>60.983497802429859</c:v>
                </c:pt>
                <c:pt idx="167">
                  <c:v>60.813743334918144</c:v>
                </c:pt>
                <c:pt idx="168">
                  <c:v>60.644121276929397</c:v>
                </c:pt>
                <c:pt idx="169">
                  <c:v>60.474236288569536</c:v>
                </c:pt>
                <c:pt idx="170">
                  <c:v>60.303940177191315</c:v>
                </c:pt>
                <c:pt idx="171">
                  <c:v>60.133157828027016</c:v>
                </c:pt>
                <c:pt idx="172">
                  <c:v>59.96183871613858</c:v>
                </c:pt>
                <c:pt idx="173">
                  <c:v>59.789944842022003</c:v>
                </c:pt>
                <c:pt idx="174">
                  <c:v>59.617447681059417</c:v>
                </c:pt>
                <c:pt idx="175">
                  <c:v>59.444327023497593</c:v>
                </c:pt>
                <c:pt idx="176">
                  <c:v>59.270570134118771</c:v>
                </c:pt>
                <c:pt idx="177">
                  <c:v>59.096170948762023</c:v>
                </c:pt>
                <c:pt idx="178">
                  <c:v>58.921129278694217</c:v>
                </c:pt>
                <c:pt idx="179">
                  <c:v>58.745450034144959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86.85128327448453</c:v>
                </c:pt>
                <c:pt idx="8">
                  <c:v>86.969540062665558</c:v>
                </c:pt>
                <c:pt idx="9">
                  <c:v>87.08770236359274</c:v>
                </c:pt>
                <c:pt idx="10">
                  <c:v>87.205671298580924</c:v>
                </c:pt>
                <c:pt idx="11">
                  <c:v>87.323331185281148</c:v>
                </c:pt>
                <c:pt idx="12">
                  <c:v>87.44054759846172</c:v>
                </c:pt>
                <c:pt idx="13">
                  <c:v>87.557165302681554</c:v>
                </c:pt>
                <c:pt idx="14">
                  <c:v>87.673006068092363</c:v>
                </c:pt>
                <c:pt idx="15">
                  <c:v>87.787866386711187</c:v>
                </c:pt>
                <c:pt idx="16">
                  <c:v>87.901515113844098</c:v>
                </c:pt>
                <c:pt idx="17">
                  <c:v>88.013691067997698</c:v>
                </c:pt>
                <c:pt idx="18">
                  <c:v>88.124100632636711</c:v>
                </c:pt>
                <c:pt idx="19">
                  <c:v>88.232415414515017</c:v>
                </c:pt>
                <c:pt idx="20">
                  <c:v>88.338270025922114</c:v>
                </c:pt>
                <c:pt idx="21">
                  <c:v>88.441260071827372</c:v>
                </c:pt>
                <c:pt idx="22">
                  <c:v>88.540940437206203</c:v>
                </c:pt>
                <c:pt idx="23">
                  <c:v>88.636823984251492</c:v>
                </c:pt>
                <c:pt idx="24">
                  <c:v>88.728380782960429</c:v>
                </c:pt>
                <c:pt idx="25">
                  <c:v>88.815038010759523</c:v>
                </c:pt>
                <c:pt idx="26">
                  <c:v>88.896180666174118</c:v>
                </c:pt>
                <c:pt idx="27">
                  <c:v>88.971153246615813</c:v>
                </c:pt>
                <c:pt idx="28">
                  <c:v>89.039262539528281</c:v>
                </c:pt>
                <c:pt idx="29">
                  <c:v>89.099781667658888</c:v>
                </c:pt>
                <c:pt idx="30">
                  <c:v>89.151955511393538</c:v>
                </c:pt>
                <c:pt idx="31">
                  <c:v>89.1950076023669</c:v>
                </c:pt>
                <c:pt idx="32">
                  <c:v>89.2281485418019</c:v>
                </c:pt>
                <c:pt idx="33">
                  <c:v>89.25058594374994</c:v>
                </c:pt>
                <c:pt idx="34">
                  <c:v>89.261535838015945</c:v>
                </c:pt>
                <c:pt idx="35">
                  <c:v>89.260235391634211</c:v>
                </c:pt>
                <c:pt idx="36">
                  <c:v>89.245956724229444</c:v>
                </c:pt>
                <c:pt idx="37">
                  <c:v>89.218021505788798</c:v>
                </c:pt>
                <c:pt idx="38">
                  <c:v>89.175815940959069</c:v>
                </c:pt>
                <c:pt idx="39">
                  <c:v>89.118805668716192</c:v>
                </c:pt>
                <c:pt idx="40">
                  <c:v>89.046550047448022</c:v>
                </c:pt>
                <c:pt idx="41">
                  <c:v>88.9587152603672</c:v>
                </c:pt>
                <c:pt idx="42">
                  <c:v>88.85508567100419</c:v>
                </c:pt>
                <c:pt idx="43">
                  <c:v>88.735572887792486</c:v>
                </c:pt>
                <c:pt idx="44">
                  <c:v>88.60022206229209</c:v>
                </c:pt>
                <c:pt idx="45">
                  <c:v>88.449215046058512</c:v>
                </c:pt>
                <c:pt idx="46">
                  <c:v>88.282870161754559</c:v>
                </c:pt>
                <c:pt idx="47">
                  <c:v>88.101638496782101</c:v>
                </c:pt>
                <c:pt idx="48">
                  <c:v>87.906096791831345</c:v>
                </c:pt>
                <c:pt idx="49">
                  <c:v>87.696937160095118</c:v>
                </c:pt>
                <c:pt idx="50">
                  <c:v>87.474954023002297</c:v>
                </c:pt>
                <c:pt idx="51">
                  <c:v>87.241028773836604</c:v>
                </c:pt>
                <c:pt idx="52">
                  <c:v>86.996112772538197</c:v>
                </c:pt>
                <c:pt idx="53">
                  <c:v>86.741209327646658</c:v>
                </c:pt>
                <c:pt idx="54">
                  <c:v>86.4773553328248</c:v>
                </c:pt>
                <c:pt idx="55">
                  <c:v>86.205603197543866</c:v>
                </c:pt>
                <c:pt idx="56">
                  <c:v>85.927003649438888</c:v>
                </c:pt>
                <c:pt idx="57">
                  <c:v>85.642589897116906</c:v>
                </c:pt>
                <c:pt idx="58">
                  <c:v>85.353363535796703</c:v>
                </c:pt>
                <c:pt idx="59">
                  <c:v>85.060282463389385</c:v>
                </c:pt>
                <c:pt idx="60">
                  <c:v>84.764250960197131</c:v>
                </c:pt>
                <c:pt idx="61">
                  <c:v>84.46611197867874</c:v>
                </c:pt>
                <c:pt idx="62">
                  <c:v>84.166641596265379</c:v>
                </c:pt>
                <c:pt idx="63">
                  <c:v>83.866545507599611</c:v>
                </c:pt>
                <c:pt idx="64">
                  <c:v>83.566457374492799</c:v>
                </c:pt>
                <c:pt idx="65">
                  <c:v>83.266938812364671</c:v>
                </c:pt>
                <c:pt idx="66">
                  <c:v>82.968480769653908</c:v>
                </c:pt>
                <c:pt idx="67">
                  <c:v>82.671506049468448</c:v>
                </c:pt>
                <c:pt idx="68">
                  <c:v>82.376372727864961</c:v>
                </c:pt>
                <c:pt idx="69">
                  <c:v>82.08337823770465</c:v>
                </c:pt>
                <c:pt idx="70">
                  <c:v>81.792763908213672</c:v>
                </c:pt>
                <c:pt idx="71">
                  <c:v>81.50471977563025</c:v>
                </c:pt>
                <c:pt idx="72">
                  <c:v>81.219389507485971</c:v>
                </c:pt>
                <c:pt idx="73">
                  <c:v>80.936875310403963</c:v>
                </c:pt>
                <c:pt idx="74">
                  <c:v>80.657242717507273</c:v>
                </c:pt>
                <c:pt idx="75">
                  <c:v>80.380525175702118</c:v>
                </c:pt>
                <c:pt idx="76">
                  <c:v>80.10672837468087</c:v>
                </c:pt>
                <c:pt idx="77">
                  <c:v>79.83583427819427</c:v>
                </c:pt>
                <c:pt idx="78">
                  <c:v>79.567804833916284</c:v>
                </c:pt>
                <c:pt idx="79">
                  <c:v>79.302585351165504</c:v>
                </c:pt>
                <c:pt idx="80">
                  <c:v>79.04010754606071</c:v>
                </c:pt>
                <c:pt idx="81">
                  <c:v>78.780292261648924</c:v>
                </c:pt>
                <c:pt idx="82">
                  <c:v>78.523051876451063</c:v>
                </c:pt>
                <c:pt idx="83">
                  <c:v>78.2682924190362</c:v>
                </c:pt>
                <c:pt idx="84">
                  <c:v>78.0159154089542</c:v>
                </c:pt>
                <c:pt idx="85">
                  <c:v>77.765819445906303</c:v>
                </c:pt>
                <c:pt idx="86">
                  <c:v>77.517901569659159</c:v>
                </c:pt>
                <c:pt idx="87">
                  <c:v>77.272058413123631</c:v>
                </c:pt>
                <c:pt idx="88">
                  <c:v>77.028187170408742</c:v>
                </c:pt>
                <c:pt idx="89">
                  <c:v>76.786186400675476</c:v>
                </c:pt>
                <c:pt idx="90">
                  <c:v>76.545956687375849</c:v>
                </c:pt>
                <c:pt idx="91">
                  <c:v>76.307401171072598</c:v>
                </c:pt>
                <c:pt idx="92">
                  <c:v>76.070425972566767</c:v>
                </c:pt>
                <c:pt idx="93">
                  <c:v>75.834940521575831</c:v>
                </c:pt>
                <c:pt idx="94">
                  <c:v>75.600857804748046</c:v>
                </c:pt>
                <c:pt idx="95">
                  <c:v>75.368094545396389</c:v>
                </c:pt>
                <c:pt idx="96">
                  <c:v>75.136571326014277</c:v>
                </c:pt>
                <c:pt idx="97">
                  <c:v>74.906212663404489</c:v>
                </c:pt>
                <c:pt idx="98">
                  <c:v>74.676947045120585</c:v>
                </c:pt>
                <c:pt idx="99">
                  <c:v>74.448706934890112</c:v>
                </c:pt>
                <c:pt idx="100">
                  <c:v>74.221428753758545</c:v>
                </c:pt>
                <c:pt idx="101">
                  <c:v>73.995052842859081</c:v>
                </c:pt>
                <c:pt idx="102">
                  <c:v>73.769523412971438</c:v>
                </c:pt>
                <c:pt idx="103">
                  <c:v>73.544788485375705</c:v>
                </c:pt>
                <c:pt idx="104">
                  <c:v>73.320799827927175</c:v>
                </c:pt>
                <c:pt idx="105">
                  <c:v>73.097512889768851</c:v>
                </c:pt>
                <c:pt idx="106">
                  <c:v>72.874886737649732</c:v>
                </c:pt>
                <c:pt idx="107">
                  <c:v>72.652883996422801</c:v>
                </c:pt>
                <c:pt idx="108">
                  <c:v>72.431470795947547</c:v>
                </c:pt>
                <c:pt idx="109">
                  <c:v>72.210616726308942</c:v>
                </c:pt>
                <c:pt idx="110">
                  <c:v>71.990294802981722</c:v>
                </c:pt>
                <c:pt idx="111">
                  <c:v>71.770481443303467</c:v>
                </c:pt>
                <c:pt idx="112">
                  <c:v>71.551156455367561</c:v>
                </c:pt>
                <c:pt idx="113">
                  <c:v>71.332303040194418</c:v>
                </c:pt>
                <c:pt idx="114">
                  <c:v>71.113907807779768</c:v>
                </c:pt>
                <c:pt idx="115">
                  <c:v>70.895960807340998</c:v>
                </c:pt>
                <c:pt idx="116">
                  <c:v>70.67845557177624</c:v>
                </c:pt>
                <c:pt idx="117">
                  <c:v>70.461389176004062</c:v>
                </c:pt>
                <c:pt idx="118">
                  <c:v>70.24476230845697</c:v>
                </c:pt>
                <c:pt idx="119">
                  <c:v>70.028579354541705</c:v>
                </c:pt>
                <c:pt idx="120">
                  <c:v>69.812848490349239</c:v>
                </c:pt>
                <c:pt idx="121">
                  <c:v>69.597581784281871</c:v>
                </c:pt>
                <c:pt idx="122">
                  <c:v>69.382795303558055</c:v>
                </c:pt>
                <c:pt idx="123">
                  <c:v>69.168509221750426</c:v>
                </c:pt>
                <c:pt idx="124">
                  <c:v>68.95474792260481</c:v>
                </c:pt>
                <c:pt idx="125">
                  <c:v>68.741540094383808</c:v>
                </c:pt>
                <c:pt idx="126">
                  <c:v>68.528918807883457</c:v>
                </c:pt>
                <c:pt idx="127">
                  <c:v>68.316921570108832</c:v>
                </c:pt>
                <c:pt idx="128">
                  <c:v>68.105590344392979</c:v>
                </c:pt>
                <c:pt idx="129">
                  <c:v>67.89497152655008</c:v>
                </c:pt>
                <c:pt idx="130">
                  <c:v>67.685115865531216</c:v>
                </c:pt>
                <c:pt idx="131">
                  <c:v>67.476078316081413</c:v>
                </c:pt>
                <c:pt idx="132">
                  <c:v>67.267917810181132</c:v>
                </c:pt>
                <c:pt idx="133">
                  <c:v>67.06069693371856</c:v>
                </c:pt>
                <c:pt idx="134">
                  <c:v>66.854481495018049</c:v>
                </c:pt>
                <c:pt idx="135">
                  <c:v>66.649339972701256</c:v>
                </c:pt>
                <c:pt idx="136">
                  <c:v>66.445342832035152</c:v>
                </c:pt>
                <c:pt idx="137">
                  <c:v>66.242561701575596</c:v>
                </c:pt>
                <c:pt idx="138">
                  <c:v>66.041068405669364</c:v>
                </c:pt>
                <c:pt idx="139">
                  <c:v>65.840933853309252</c:v>
                </c:pt>
                <c:pt idx="140">
                  <c:v>65.642226789950826</c:v>
                </c:pt>
                <c:pt idx="141">
                  <c:v>65.445012426110765</c:v>
                </c:pt>
                <c:pt idx="142">
                  <c:v>65.24935096466551</c:v>
                </c:pt>
                <c:pt idx="143">
                  <c:v>65.055296057417351</c:v>
                </c:pt>
                <c:pt idx="144">
                  <c:v>64.862893230208428</c:v>
                </c:pt>
                <c:pt idx="145">
                  <c:v>64.672178324032103</c:v>
                </c:pt>
                <c:pt idx="146">
                  <c:v>64.483176006498709</c:v>
                </c:pt>
                <c:pt idx="147">
                  <c:v>64.295898412896278</c:v>
                </c:pt>
                <c:pt idx="148">
                  <c:v>64.110343978201911</c:v>
                </c:pt>
                <c:pt idx="149">
                  <c:v>63.926496520111371</c:v>
                </c:pt>
                <c:pt idx="150">
                  <c:v>63.74432462802875</c:v>
                </c:pt>
                <c:pt idx="151">
                  <c:v>63.563781403851223</c:v>
                </c:pt>
                <c:pt idx="152">
                  <c:v>63.384804587503012</c:v>
                </c:pt>
                <c:pt idx="153">
                  <c:v>63.207317084111025</c:v>
                </c:pt>
                <c:pt idx="154">
                  <c:v>63.031227891427001</c:v>
                </c:pt>
                <c:pt idx="155">
                  <c:v>62.856433406841319</c:v>
                </c:pt>
                <c:pt idx="156">
                  <c:v>62.682819074532588</c:v>
                </c:pt>
                <c:pt idx="157">
                  <c:v>62.510261316418216</c:v>
                </c:pt>
                <c:pt idx="158">
                  <c:v>62.338629676943889</c:v>
                </c:pt>
                <c:pt idx="159">
                  <c:v>62.167789102421949</c:v>
                </c:pt>
                <c:pt idx="160">
                  <c:v>61.997602271245199</c:v>
                </c:pt>
                <c:pt idx="161">
                  <c:v>61.827931892046934</c:v>
                </c:pt>
                <c:pt idx="162">
                  <c:v>61.658642892462083</c:v>
                </c:pt>
                <c:pt idx="163">
                  <c:v>61.489604430869889</c:v>
                </c:pt>
                <c:pt idx="164">
                  <c:v>61.320691676356461</c:v>
                </c:pt>
                <c:pt idx="165">
                  <c:v>61.151787316938439</c:v>
                </c:pt>
                <c:pt idx="166">
                  <c:v>60.982782771612406</c:v>
                </c:pt>
                <c:pt idx="167">
                  <c:v>60.813579096899907</c:v>
                </c:pt>
                <c:pt idx="168">
                  <c:v>60.644087592295648</c:v>
                </c:pt>
                <c:pt idx="169">
                  <c:v>60.474230120693782</c:v>
                </c:pt>
                <c:pt idx="170">
                  <c:v>60.303939169037804</c:v>
                </c:pt>
                <c:pt idx="171">
                  <c:v>60.133157680947804</c:v>
                </c:pt>
                <c:pt idx="172">
                  <c:v>59.961838696988963</c:v>
                </c:pt>
                <c:pt idx="173">
                  <c:v>59.789944839797116</c:v>
                </c:pt>
                <c:pt idx="174">
                  <c:v>59.617447680828768</c:v>
                </c:pt>
                <c:pt idx="175">
                  <c:v>59.444327023476262</c:v>
                </c:pt>
                <c:pt idx="176">
                  <c:v>59.270570134117008</c:v>
                </c:pt>
                <c:pt idx="177">
                  <c:v>59.096170948761895</c:v>
                </c:pt>
                <c:pt idx="178">
                  <c:v>58.92112927869421</c:v>
                </c:pt>
                <c:pt idx="179">
                  <c:v>58.745450034144959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89.23</c:v>
                </c:pt>
                <c:pt idx="1">
                  <c:v>88.966999999999999</c:v>
                </c:pt>
                <c:pt idx="2">
                  <c:v>89.097999999999999</c:v>
                </c:pt>
                <c:pt idx="3">
                  <c:v>87.656000000000006</c:v>
                </c:pt>
                <c:pt idx="4">
                  <c:v>88.212999999999994</c:v>
                </c:pt>
                <c:pt idx="5">
                  <c:v>87.787000000000006</c:v>
                </c:pt>
                <c:pt idx="6">
                  <c:v>86.573999999999998</c:v>
                </c:pt>
                <c:pt idx="7">
                  <c:v>88.081999999999994</c:v>
                </c:pt>
                <c:pt idx="8">
                  <c:v>86.721000000000004</c:v>
                </c:pt>
                <c:pt idx="9">
                  <c:v>87.049000000000007</c:v>
                </c:pt>
                <c:pt idx="10">
                  <c:v>86.983999999999995</c:v>
                </c:pt>
                <c:pt idx="11">
                  <c:v>86.933999999999997</c:v>
                </c:pt>
                <c:pt idx="12">
                  <c:v>87.573999999999998</c:v>
                </c:pt>
                <c:pt idx="13">
                  <c:v>86.82</c:v>
                </c:pt>
                <c:pt idx="14">
                  <c:v>87.492000000000004</c:v>
                </c:pt>
                <c:pt idx="15">
                  <c:v>86.59</c:v>
                </c:pt>
                <c:pt idx="16">
                  <c:v>87.164000000000001</c:v>
                </c:pt>
                <c:pt idx="17">
                  <c:v>87.212999999999994</c:v>
                </c:pt>
                <c:pt idx="18">
                  <c:v>87.295000000000002</c:v>
                </c:pt>
                <c:pt idx="19">
                  <c:v>87.918000000000006</c:v>
                </c:pt>
                <c:pt idx="20">
                  <c:v>87.426000000000002</c:v>
                </c:pt>
                <c:pt idx="21">
                  <c:v>87.016000000000005</c:v>
                </c:pt>
                <c:pt idx="22">
                  <c:v>86.540999999999997</c:v>
                </c:pt>
                <c:pt idx="23">
                  <c:v>86.77</c:v>
                </c:pt>
                <c:pt idx="24">
                  <c:v>86.59</c:v>
                </c:pt>
                <c:pt idx="25">
                  <c:v>87.278999999999996</c:v>
                </c:pt>
                <c:pt idx="26">
                  <c:v>86.507999999999996</c:v>
                </c:pt>
                <c:pt idx="27">
                  <c:v>85.671999999999997</c:v>
                </c:pt>
                <c:pt idx="28">
                  <c:v>86.885000000000005</c:v>
                </c:pt>
                <c:pt idx="29">
                  <c:v>87.376999999999995</c:v>
                </c:pt>
                <c:pt idx="30">
                  <c:v>87.131</c:v>
                </c:pt>
                <c:pt idx="31">
                  <c:v>88.278999999999996</c:v>
                </c:pt>
                <c:pt idx="32">
                  <c:v>87.918000000000006</c:v>
                </c:pt>
                <c:pt idx="33">
                  <c:v>88.59</c:v>
                </c:pt>
                <c:pt idx="34">
                  <c:v>88.492000000000004</c:v>
                </c:pt>
                <c:pt idx="35">
                  <c:v>88.41</c:v>
                </c:pt>
                <c:pt idx="36">
                  <c:v>88.671999999999997</c:v>
                </c:pt>
                <c:pt idx="37">
                  <c:v>88.77</c:v>
                </c:pt>
                <c:pt idx="38">
                  <c:v>89.721000000000004</c:v>
                </c:pt>
                <c:pt idx="39">
                  <c:v>90.147999999999996</c:v>
                </c:pt>
                <c:pt idx="40">
                  <c:v>90.442999999999998</c:v>
                </c:pt>
                <c:pt idx="41">
                  <c:v>89.721000000000004</c:v>
                </c:pt>
                <c:pt idx="42">
                  <c:v>89.933999999999997</c:v>
                </c:pt>
                <c:pt idx="43">
                  <c:v>90.311000000000007</c:v>
                </c:pt>
                <c:pt idx="44">
                  <c:v>92.852000000000004</c:v>
                </c:pt>
                <c:pt idx="45">
                  <c:v>93.328000000000003</c:v>
                </c:pt>
                <c:pt idx="46">
                  <c:v>93.835999999999999</c:v>
                </c:pt>
                <c:pt idx="47">
                  <c:v>94.59</c:v>
                </c:pt>
                <c:pt idx="48">
                  <c:v>96.066000000000003</c:v>
                </c:pt>
                <c:pt idx="49">
                  <c:v>99.918000000000006</c:v>
                </c:pt>
                <c:pt idx="50">
                  <c:v>105.262</c:v>
                </c:pt>
                <c:pt idx="51">
                  <c:v>113.508</c:v>
                </c:pt>
                <c:pt idx="52">
                  <c:v>127.443</c:v>
                </c:pt>
                <c:pt idx="53">
                  <c:v>144.57400000000001</c:v>
                </c:pt>
                <c:pt idx="54">
                  <c:v>164.59</c:v>
                </c:pt>
                <c:pt idx="55">
                  <c:v>183.49199999999999</c:v>
                </c:pt>
                <c:pt idx="56">
                  <c:v>201.672</c:v>
                </c:pt>
                <c:pt idx="57">
                  <c:v>215.36099999999999</c:v>
                </c:pt>
                <c:pt idx="58">
                  <c:v>226.18</c:v>
                </c:pt>
                <c:pt idx="59">
                  <c:v>232.83600000000001</c:v>
                </c:pt>
                <c:pt idx="60">
                  <c:v>235.77</c:v>
                </c:pt>
                <c:pt idx="61">
                  <c:v>234.803</c:v>
                </c:pt>
                <c:pt idx="62">
                  <c:v>229.11500000000001</c:v>
                </c:pt>
                <c:pt idx="63">
                  <c:v>216.82</c:v>
                </c:pt>
                <c:pt idx="64">
                  <c:v>196.90199999999999</c:v>
                </c:pt>
                <c:pt idx="65">
                  <c:v>165.57400000000001</c:v>
                </c:pt>
                <c:pt idx="66">
                  <c:v>127.672</c:v>
                </c:pt>
                <c:pt idx="67">
                  <c:v>96.262</c:v>
                </c:pt>
                <c:pt idx="68">
                  <c:v>84.704999999999998</c:v>
                </c:pt>
                <c:pt idx="69">
                  <c:v>82.638999999999996</c:v>
                </c:pt>
                <c:pt idx="70">
                  <c:v>82.540999999999997</c:v>
                </c:pt>
                <c:pt idx="71">
                  <c:v>83.704999999999998</c:v>
                </c:pt>
                <c:pt idx="72">
                  <c:v>85.066000000000003</c:v>
                </c:pt>
                <c:pt idx="73">
                  <c:v>88.081999999999994</c:v>
                </c:pt>
                <c:pt idx="74">
                  <c:v>92.23</c:v>
                </c:pt>
                <c:pt idx="75">
                  <c:v>99.393000000000001</c:v>
                </c:pt>
                <c:pt idx="76">
                  <c:v>107.95099999999999</c:v>
                </c:pt>
                <c:pt idx="77">
                  <c:v>120.91800000000001</c:v>
                </c:pt>
                <c:pt idx="78">
                  <c:v>133.09800000000001</c:v>
                </c:pt>
                <c:pt idx="79">
                  <c:v>146.131</c:v>
                </c:pt>
                <c:pt idx="80">
                  <c:v>157.672</c:v>
                </c:pt>
                <c:pt idx="81">
                  <c:v>169.18</c:v>
                </c:pt>
                <c:pt idx="82">
                  <c:v>178.01599999999999</c:v>
                </c:pt>
                <c:pt idx="83">
                  <c:v>183.68899999999999</c:v>
                </c:pt>
                <c:pt idx="84">
                  <c:v>186.62299999999999</c:v>
                </c:pt>
                <c:pt idx="85">
                  <c:v>184.91800000000001</c:v>
                </c:pt>
                <c:pt idx="86">
                  <c:v>177.279</c:v>
                </c:pt>
                <c:pt idx="87">
                  <c:v>158.88499999999999</c:v>
                </c:pt>
                <c:pt idx="88">
                  <c:v>132.59</c:v>
                </c:pt>
                <c:pt idx="89">
                  <c:v>101.443</c:v>
                </c:pt>
                <c:pt idx="90">
                  <c:v>82.033000000000001</c:v>
                </c:pt>
                <c:pt idx="91">
                  <c:v>73.902000000000001</c:v>
                </c:pt>
                <c:pt idx="92">
                  <c:v>73.197000000000003</c:v>
                </c:pt>
                <c:pt idx="93">
                  <c:v>72.278999999999996</c:v>
                </c:pt>
                <c:pt idx="94">
                  <c:v>73.081999999999994</c:v>
                </c:pt>
                <c:pt idx="95">
                  <c:v>72.180000000000007</c:v>
                </c:pt>
                <c:pt idx="96">
                  <c:v>73.097999999999999</c:v>
                </c:pt>
                <c:pt idx="97">
                  <c:v>72.41</c:v>
                </c:pt>
                <c:pt idx="98">
                  <c:v>73.426000000000002</c:v>
                </c:pt>
                <c:pt idx="99">
                  <c:v>72.097999999999999</c:v>
                </c:pt>
                <c:pt idx="100">
                  <c:v>72.623000000000005</c:v>
                </c:pt>
                <c:pt idx="101">
                  <c:v>72.081999999999994</c:v>
                </c:pt>
                <c:pt idx="102">
                  <c:v>71.835999999999999</c:v>
                </c:pt>
                <c:pt idx="103">
                  <c:v>71.212999999999994</c:v>
                </c:pt>
                <c:pt idx="104">
                  <c:v>71.59</c:v>
                </c:pt>
                <c:pt idx="105">
                  <c:v>71.623000000000005</c:v>
                </c:pt>
                <c:pt idx="106">
                  <c:v>71.147999999999996</c:v>
                </c:pt>
                <c:pt idx="107">
                  <c:v>71.311000000000007</c:v>
                </c:pt>
                <c:pt idx="108">
                  <c:v>71.492000000000004</c:v>
                </c:pt>
                <c:pt idx="109">
                  <c:v>71.426000000000002</c:v>
                </c:pt>
                <c:pt idx="110">
                  <c:v>70.835999999999999</c:v>
                </c:pt>
                <c:pt idx="111">
                  <c:v>69.802999999999997</c:v>
                </c:pt>
                <c:pt idx="112">
                  <c:v>71.738</c:v>
                </c:pt>
                <c:pt idx="113">
                  <c:v>69.869</c:v>
                </c:pt>
                <c:pt idx="114">
                  <c:v>70.295000000000002</c:v>
                </c:pt>
                <c:pt idx="115">
                  <c:v>69.933999999999997</c:v>
                </c:pt>
                <c:pt idx="116">
                  <c:v>70.525000000000006</c:v>
                </c:pt>
                <c:pt idx="117">
                  <c:v>71.328000000000003</c:v>
                </c:pt>
                <c:pt idx="118">
                  <c:v>72.164000000000001</c:v>
                </c:pt>
                <c:pt idx="119">
                  <c:v>74.131</c:v>
                </c:pt>
                <c:pt idx="120">
                  <c:v>75.328000000000003</c:v>
                </c:pt>
                <c:pt idx="121">
                  <c:v>77.507999999999996</c:v>
                </c:pt>
                <c:pt idx="122">
                  <c:v>78.245999999999995</c:v>
                </c:pt>
                <c:pt idx="123">
                  <c:v>76.59</c:v>
                </c:pt>
                <c:pt idx="124">
                  <c:v>76.738</c:v>
                </c:pt>
                <c:pt idx="125">
                  <c:v>74.704999999999998</c:v>
                </c:pt>
                <c:pt idx="126">
                  <c:v>73.114999999999995</c:v>
                </c:pt>
                <c:pt idx="127">
                  <c:v>71.311000000000007</c:v>
                </c:pt>
                <c:pt idx="128">
                  <c:v>69.278999999999996</c:v>
                </c:pt>
                <c:pt idx="129">
                  <c:v>67.918000000000006</c:v>
                </c:pt>
                <c:pt idx="130">
                  <c:v>67.376999999999995</c:v>
                </c:pt>
                <c:pt idx="131">
                  <c:v>65.688999999999993</c:v>
                </c:pt>
                <c:pt idx="132">
                  <c:v>65.426000000000002</c:v>
                </c:pt>
                <c:pt idx="133">
                  <c:v>65.573999999999998</c:v>
                </c:pt>
                <c:pt idx="134">
                  <c:v>65.066000000000003</c:v>
                </c:pt>
                <c:pt idx="135">
                  <c:v>65.131</c:v>
                </c:pt>
                <c:pt idx="136">
                  <c:v>64.885000000000005</c:v>
                </c:pt>
                <c:pt idx="137">
                  <c:v>64.081999999999994</c:v>
                </c:pt>
                <c:pt idx="138">
                  <c:v>64.902000000000001</c:v>
                </c:pt>
                <c:pt idx="139">
                  <c:v>64.262</c:v>
                </c:pt>
                <c:pt idx="140">
                  <c:v>64.41</c:v>
                </c:pt>
                <c:pt idx="141">
                  <c:v>64.278999999999996</c:v>
                </c:pt>
                <c:pt idx="142">
                  <c:v>63.77</c:v>
                </c:pt>
                <c:pt idx="143">
                  <c:v>63.246000000000002</c:v>
                </c:pt>
                <c:pt idx="144">
                  <c:v>64.704999999999998</c:v>
                </c:pt>
                <c:pt idx="145">
                  <c:v>63.802999999999997</c:v>
                </c:pt>
                <c:pt idx="146">
                  <c:v>63.671999999999997</c:v>
                </c:pt>
                <c:pt idx="147">
                  <c:v>63.884999999999998</c:v>
                </c:pt>
                <c:pt idx="148">
                  <c:v>65.147999999999996</c:v>
                </c:pt>
                <c:pt idx="149">
                  <c:v>65.492000000000004</c:v>
                </c:pt>
                <c:pt idx="150">
                  <c:v>66.245999999999995</c:v>
                </c:pt>
                <c:pt idx="151">
                  <c:v>67.361000000000004</c:v>
                </c:pt>
                <c:pt idx="152">
                  <c:v>67.097999999999999</c:v>
                </c:pt>
                <c:pt idx="153">
                  <c:v>66.656000000000006</c:v>
                </c:pt>
                <c:pt idx="154">
                  <c:v>67.361000000000004</c:v>
                </c:pt>
                <c:pt idx="155">
                  <c:v>65.328000000000003</c:v>
                </c:pt>
                <c:pt idx="156">
                  <c:v>63.933999999999997</c:v>
                </c:pt>
                <c:pt idx="157">
                  <c:v>62.738</c:v>
                </c:pt>
                <c:pt idx="158">
                  <c:v>61.18</c:v>
                </c:pt>
                <c:pt idx="159">
                  <c:v>61.884999999999998</c:v>
                </c:pt>
                <c:pt idx="160">
                  <c:v>60.902000000000001</c:v>
                </c:pt>
                <c:pt idx="161">
                  <c:v>61.262</c:v>
                </c:pt>
                <c:pt idx="162">
                  <c:v>59.606999999999999</c:v>
                </c:pt>
                <c:pt idx="163">
                  <c:v>59.59</c:v>
                </c:pt>
                <c:pt idx="164">
                  <c:v>60.23</c:v>
                </c:pt>
                <c:pt idx="165">
                  <c:v>59.671999999999997</c:v>
                </c:pt>
                <c:pt idx="166">
                  <c:v>59.738</c:v>
                </c:pt>
                <c:pt idx="167">
                  <c:v>59.933999999999997</c:v>
                </c:pt>
                <c:pt idx="168">
                  <c:v>59.704999999999998</c:v>
                </c:pt>
                <c:pt idx="169">
                  <c:v>58.966999999999999</c:v>
                </c:pt>
                <c:pt idx="170">
                  <c:v>59.459000000000003</c:v>
                </c:pt>
                <c:pt idx="171">
                  <c:v>58.393000000000001</c:v>
                </c:pt>
                <c:pt idx="172">
                  <c:v>58.671999999999997</c:v>
                </c:pt>
                <c:pt idx="173">
                  <c:v>58.18</c:v>
                </c:pt>
                <c:pt idx="174">
                  <c:v>58.540999999999997</c:v>
                </c:pt>
                <c:pt idx="175">
                  <c:v>59.573999999999998</c:v>
                </c:pt>
                <c:pt idx="176">
                  <c:v>58.59</c:v>
                </c:pt>
                <c:pt idx="177">
                  <c:v>57.902000000000001</c:v>
                </c:pt>
                <c:pt idx="178">
                  <c:v>57.869</c:v>
                </c:pt>
                <c:pt idx="179">
                  <c:v>57.393000000000001</c:v>
                </c:pt>
                <c:pt idx="180">
                  <c:v>59.164000000000001</c:v>
                </c:pt>
                <c:pt idx="181">
                  <c:v>57.966999999999999</c:v>
                </c:pt>
                <c:pt idx="182">
                  <c:v>57.655999999999999</c:v>
                </c:pt>
                <c:pt idx="183">
                  <c:v>57.377000000000002</c:v>
                </c:pt>
                <c:pt idx="184">
                  <c:v>57.246000000000002</c:v>
                </c:pt>
                <c:pt idx="185">
                  <c:v>57.475000000000001</c:v>
                </c:pt>
                <c:pt idx="186">
                  <c:v>57.802999999999997</c:v>
                </c:pt>
                <c:pt idx="187">
                  <c:v>56.738</c:v>
                </c:pt>
                <c:pt idx="188">
                  <c:v>56.639000000000003</c:v>
                </c:pt>
                <c:pt idx="189">
                  <c:v>56.884999999999998</c:v>
                </c:pt>
                <c:pt idx="190">
                  <c:v>57.097999999999999</c:v>
                </c:pt>
                <c:pt idx="191">
                  <c:v>57.18</c:v>
                </c:pt>
                <c:pt idx="192">
                  <c:v>58.41</c:v>
                </c:pt>
                <c:pt idx="193">
                  <c:v>57.279000000000003</c:v>
                </c:pt>
                <c:pt idx="194">
                  <c:v>57.951000000000001</c:v>
                </c:pt>
                <c:pt idx="195">
                  <c:v>57.524999999999999</c:v>
                </c:pt>
                <c:pt idx="196">
                  <c:v>56.377000000000002</c:v>
                </c:pt>
                <c:pt idx="197">
                  <c:v>55.851999999999997</c:v>
                </c:pt>
                <c:pt idx="198">
                  <c:v>55.18</c:v>
                </c:pt>
                <c:pt idx="199">
                  <c:v>55.951000000000001</c:v>
                </c:pt>
                <c:pt idx="200">
                  <c:v>56.557000000000002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86.000111698329476</c:v>
                </c:pt>
                <c:pt idx="9">
                  <c:v>86.120725605971089</c:v>
                </c:pt>
                <c:pt idx="10">
                  <c:v>86.240602784565539</c:v>
                </c:pt>
                <c:pt idx="11">
                  <c:v>86.359589723523939</c:v>
                </c:pt>
                <c:pt idx="12">
                  <c:v>86.477512366268726</c:v>
                </c:pt>
                <c:pt idx="13">
                  <c:v>86.59417409967935</c:v>
                </c:pt>
                <c:pt idx="14">
                  <c:v>86.70935365756668</c:v>
                </c:pt>
                <c:pt idx="15">
                  <c:v>86.822802960285685</c:v>
                </c:pt>
                <c:pt idx="16">
                  <c:v>86.934244920399024</c:v>
                </c:pt>
                <c:pt idx="17">
                  <c:v>87.043371253665882</c:v>
                </c:pt>
                <c:pt idx="18">
                  <c:v>87.149840345982042</c:v>
                </c:pt>
                <c:pt idx="19">
                  <c:v>87.253275241070028</c:v>
                </c:pt>
                <c:pt idx="20">
                  <c:v>87.353261832409871</c:v>
                </c:pt>
                <c:pt idx="21">
                  <c:v>87.449347369559177</c:v>
                </c:pt>
                <c:pt idx="22">
                  <c:v>87.541039430477028</c:v>
                </c:pt>
                <c:pt idx="23">
                  <c:v>87.62780558088464</c:v>
                </c:pt>
                <c:pt idx="24">
                  <c:v>87.709074063423046</c:v>
                </c:pt>
                <c:pt idx="25">
                  <c:v>87.784236076840727</c:v>
                </c:pt>
                <c:pt idx="26">
                  <c:v>87.852650593072141</c:v>
                </c:pt>
                <c:pt idx="27">
                  <c:v>87.913653339971233</c:v>
                </c:pt>
                <c:pt idx="28">
                  <c:v>87.96657274089614</c:v>
                </c:pt>
                <c:pt idx="29">
                  <c:v>88.010757533464627</c:v>
                </c:pt>
                <c:pt idx="30">
                  <c:v>88.045623885396779</c:v>
                </c:pt>
                <c:pt idx="31">
                  <c:v>88.070734597961774</c:v>
                </c:pt>
                <c:pt idx="32">
                  <c:v>88.085930031107253</c:v>
                </c:pt>
                <c:pt idx="33">
                  <c:v>88.091540273166757</c:v>
                </c:pt>
                <c:pt idx="34">
                  <c:v>88.088721163717352</c:v>
                </c:pt>
                <c:pt idx="35">
                  <c:v>88.079972852880232</c:v>
                </c:pt>
                <c:pt idx="36">
                  <c:v>88.069917394818987</c:v>
                </c:pt>
                <c:pt idx="37">
                  <c:v>88.066428542898876</c:v>
                </c:pt>
                <c:pt idx="38">
                  <c:v>88.082217322937126</c:v>
                </c:pt>
                <c:pt idx="39">
                  <c:v>88.136973372036337</c:v>
                </c:pt>
                <c:pt idx="40">
                  <c:v>88.260134216112576</c:v>
                </c:pt>
                <c:pt idx="41">
                  <c:v>88.494290934304004</c:v>
                </c:pt>
                <c:pt idx="42">
                  <c:v>88.899128167881898</c:v>
                </c:pt>
                <c:pt idx="43">
                  <c:v>89.55563285541669</c:v>
                </c:pt>
                <c:pt idx="44">
                  <c:v>90.570092522152521</c:v>
                </c:pt>
                <c:pt idx="45">
                  <c:v>92.077158214105467</c:v>
                </c:pt>
                <c:pt idx="46">
                  <c:v>94.241005865407914</c:v>
                </c:pt>
                <c:pt idx="47">
                  <c:v>97.253449444400943</c:v>
                </c:pt>
                <c:pt idx="48">
                  <c:v>101.32781152081262</c:v>
                </c:pt>
                <c:pt idx="49">
                  <c:v>106.68751792723305</c:v>
                </c:pt>
                <c:pt idx="50">
                  <c:v>113.54881379874132</c:v>
                </c:pt>
                <c:pt idx="51">
                  <c:v>122.09771411945316</c:v>
                </c:pt>
                <c:pt idx="52">
                  <c:v>132.46221425968099</c:v>
                </c:pt>
                <c:pt idx="53">
                  <c:v>144.68154428996621</c:v>
                </c:pt>
                <c:pt idx="54">
                  <c:v>158.67385054422525</c:v>
                </c:pt>
                <c:pt idx="55">
                  <c:v>174.19991075114811</c:v>
                </c:pt>
                <c:pt idx="56">
                  <c:v>190.81052733085482</c:v>
                </c:pt>
                <c:pt idx="57">
                  <c:v>207.75133119882742</c:v>
                </c:pt>
                <c:pt idx="58">
                  <c:v>223.80099457768699</c:v>
                </c:pt>
                <c:pt idx="59">
                  <c:v>237.08032951291059</c:v>
                </c:pt>
                <c:pt idx="60">
                  <c:v>245.01311154759799</c:v>
                </c:pt>
                <c:pt idx="61">
                  <c:v>244.74716037139308</c:v>
                </c:pt>
                <c:pt idx="62">
                  <c:v>234.21448791800222</c:v>
                </c:pt>
                <c:pt idx="63">
                  <c:v>213.48580929476117</c:v>
                </c:pt>
                <c:pt idx="64">
                  <c:v>185.5044971882775</c:v>
                </c:pt>
                <c:pt idx="65">
                  <c:v>155.37998030789609</c:v>
                </c:pt>
                <c:pt idx="66">
                  <c:v>128.4097086897936</c:v>
                </c:pt>
                <c:pt idx="67">
                  <c:v>108.05668427383841</c:v>
                </c:pt>
                <c:pt idx="68">
                  <c:v>95.139543277939268</c:v>
                </c:pt>
                <c:pt idx="69">
                  <c:v>88.463076558764413</c:v>
                </c:pt>
                <c:pt idx="70">
                  <c:v>86.102583267427818</c:v>
                </c:pt>
                <c:pt idx="71">
                  <c:v>86.419491047497175</c:v>
                </c:pt>
                <c:pt idx="72">
                  <c:v>88.441358579792592</c:v>
                </c:pt>
                <c:pt idx="73">
                  <c:v>91.775210485606209</c:v>
                </c:pt>
                <c:pt idx="74">
                  <c:v>96.367799771471525</c:v>
                </c:pt>
                <c:pt idx="75">
                  <c:v>102.30240849900839</c:v>
                </c:pt>
                <c:pt idx="76">
                  <c:v>109.67434960247058</c:v>
                </c:pt>
                <c:pt idx="77">
                  <c:v>118.52153632876062</c:v>
                </c:pt>
                <c:pt idx="78">
                  <c:v>128.78258115578458</c:v>
                </c:pt>
                <c:pt idx="79">
                  <c:v>140.2682039790152</c:v>
                </c:pt>
                <c:pt idx="80">
                  <c:v>152.63655869530561</c:v>
                </c:pt>
                <c:pt idx="81">
                  <c:v>165.34475322888028</c:v>
                </c:pt>
                <c:pt idx="82">
                  <c:v>177.5011952974269</c:v>
                </c:pt>
                <c:pt idx="83">
                  <c:v>187.5308233440775</c:v>
                </c:pt>
                <c:pt idx="84">
                  <c:v>192.79850045213675</c:v>
                </c:pt>
                <c:pt idx="85">
                  <c:v>189.89775382487829</c:v>
                </c:pt>
                <c:pt idx="86">
                  <c:v>176.43609938936248</c:v>
                </c:pt>
                <c:pt idx="87">
                  <c:v>153.64460000550628</c:v>
                </c:pt>
                <c:pt idx="88">
                  <c:v>127.09031110530765</c:v>
                </c:pt>
                <c:pt idx="89">
                  <c:v>103.75762820074925</c:v>
                </c:pt>
                <c:pt idx="90">
                  <c:v>87.85884195779343</c:v>
                </c:pt>
                <c:pt idx="91">
                  <c:v>79.336246488711367</c:v>
                </c:pt>
                <c:pt idx="92">
                  <c:v>75.670014034761607</c:v>
                </c:pt>
                <c:pt idx="93">
                  <c:v>74.327112862238664</c:v>
                </c:pt>
                <c:pt idx="94">
                  <c:v>73.820751228621063</c:v>
                </c:pt>
                <c:pt idx="95">
                  <c:v>73.545543615086231</c:v>
                </c:pt>
                <c:pt idx="96">
                  <c:v>73.320543286259735</c:v>
                </c:pt>
                <c:pt idx="97">
                  <c:v>73.104957964964001</c:v>
                </c:pt>
                <c:pt idx="98">
                  <c:v>72.891700668582814</c:v>
                </c:pt>
                <c:pt idx="99">
                  <c:v>72.679759088841692</c:v>
                </c:pt>
                <c:pt idx="100">
                  <c:v>72.468957755961597</c:v>
                </c:pt>
                <c:pt idx="101">
                  <c:v>72.259214116296661</c:v>
                </c:pt>
                <c:pt idx="102">
                  <c:v>72.050459020250074</c:v>
                </c:pt>
                <c:pt idx="103">
                  <c:v>71.842633124910023</c:v>
                </c:pt>
                <c:pt idx="104">
                  <c:v>71.635695645645797</c:v>
                </c:pt>
                <c:pt idx="105">
                  <c:v>71.42964935506123</c:v>
                </c:pt>
                <c:pt idx="106">
                  <c:v>71.224603649102747</c:v>
                </c:pt>
                <c:pt idx="107">
                  <c:v>71.02092185651658</c:v>
                </c:pt>
                <c:pt idx="108">
                  <c:v>70.819539390888309</c:v>
                </c:pt>
                <c:pt idx="109">
                  <c:v>70.622596114515005</c:v>
                </c:pt>
                <c:pt idx="110">
                  <c:v>70.434584437331935</c:v>
                </c:pt>
                <c:pt idx="111">
                  <c:v>70.264230836234162</c:v>
                </c:pt>
                <c:pt idx="112">
                  <c:v>70.127222597796134</c:v>
                </c:pt>
                <c:pt idx="113">
                  <c:v>70.049561506837279</c:v>
                </c:pt>
                <c:pt idx="114">
                  <c:v>70.070704236888801</c:v>
                </c:pt>
                <c:pt idx="115">
                  <c:v>70.244796038401631</c:v>
                </c:pt>
                <c:pt idx="116">
                  <c:v>70.637470302754522</c:v>
                </c:pt>
                <c:pt idx="117">
                  <c:v>71.315196731827484</c:v>
                </c:pt>
                <c:pt idx="118">
                  <c:v>72.324117152355086</c:v>
                </c:pt>
                <c:pt idx="119">
                  <c:v>73.655855404898247</c:v>
                </c:pt>
                <c:pt idx="120">
                  <c:v>75.201398913102807</c:v>
                </c:pt>
                <c:pt idx="121">
                  <c:v>76.707993280131234</c:v>
                </c:pt>
                <c:pt idx="122">
                  <c:v>77.781275529739133</c:v>
                </c:pt>
                <c:pt idx="123">
                  <c:v>77.989779004576349</c:v>
                </c:pt>
                <c:pt idx="124">
                  <c:v>77.07615673924974</c:v>
                </c:pt>
                <c:pt idx="125">
                  <c:v>75.155796721871482</c:v>
                </c:pt>
                <c:pt idx="126">
                  <c:v>72.718542306515445</c:v>
                </c:pt>
                <c:pt idx="127">
                  <c:v>70.381754420665729</c:v>
                </c:pt>
                <c:pt idx="128">
                  <c:v>68.575846433196944</c:v>
                </c:pt>
                <c:pt idx="129">
                  <c:v>67.402934256378003</c:v>
                </c:pt>
                <c:pt idx="130">
                  <c:v>66.723690980267932</c:v>
                </c:pt>
                <c:pt idx="131">
                  <c:v>66.332305635655374</c:v>
                </c:pt>
                <c:pt idx="132">
                  <c:v>66.072341138238272</c:v>
                </c:pt>
                <c:pt idx="133">
                  <c:v>65.860492824553802</c:v>
                </c:pt>
                <c:pt idx="134">
                  <c:v>65.663126255922577</c:v>
                </c:pt>
                <c:pt idx="135">
                  <c:v>65.469606798556825</c:v>
                </c:pt>
                <c:pt idx="136">
                  <c:v>65.277268634158759</c:v>
                </c:pt>
                <c:pt idx="137">
                  <c:v>65.085600084816008</c:v>
                </c:pt>
                <c:pt idx="138">
                  <c:v>64.894585597464456</c:v>
                </c:pt>
                <c:pt idx="139">
                  <c:v>64.704428481754533</c:v>
                </c:pt>
                <c:pt idx="140">
                  <c:v>64.51579851432534</c:v>
                </c:pt>
                <c:pt idx="141">
                  <c:v>64.330664701012566</c:v>
                </c:pt>
                <c:pt idx="142">
                  <c:v>64.154213764783023</c:v>
                </c:pt>
                <c:pt idx="143">
                  <c:v>63.998470977982542</c:v>
                </c:pt>
                <c:pt idx="144">
                  <c:v>63.887604321518879</c:v>
                </c:pt>
                <c:pt idx="145">
                  <c:v>63.862849455719939</c:v>
                </c:pt>
                <c:pt idx="146">
                  <c:v>63.981684077510913</c:v>
                </c:pt>
                <c:pt idx="147">
                  <c:v>64.303683622105524</c:v>
                </c:pt>
                <c:pt idx="148">
                  <c:v>64.859015062024213</c:v>
                </c:pt>
                <c:pt idx="149">
                  <c:v>65.607759252099626</c:v>
                </c:pt>
                <c:pt idx="150">
                  <c:v>66.41406365867914</c:v>
                </c:pt>
                <c:pt idx="151">
                  <c:v>67.063805214426978</c:v>
                </c:pt>
                <c:pt idx="152">
                  <c:v>67.334924378978613</c:v>
                </c:pt>
                <c:pt idx="153">
                  <c:v>67.092252052228986</c:v>
                </c:pt>
                <c:pt idx="154">
                  <c:v>66.352393462176863</c:v>
                </c:pt>
                <c:pt idx="155">
                  <c:v>65.276518486714991</c:v>
                </c:pt>
                <c:pt idx="156">
                  <c:v>64.095242041616387</c:v>
                </c:pt>
                <c:pt idx="157">
                  <c:v>63.013132556075703</c:v>
                </c:pt>
                <c:pt idx="158">
                  <c:v>62.146200449618298</c:v>
                </c:pt>
                <c:pt idx="159">
                  <c:v>61.514616276355106</c:v>
                </c:pt>
                <c:pt idx="160">
                  <c:v>61.075552057688697</c:v>
                </c:pt>
                <c:pt idx="161">
                  <c:v>60.765239452827096</c:v>
                </c:pt>
                <c:pt idx="162">
                  <c:v>60.527862625554228</c:v>
                </c:pt>
                <c:pt idx="163">
                  <c:v>60.32611095745937</c:v>
                </c:pt>
                <c:pt idx="164">
                  <c:v>60.139505101730194</c:v>
                </c:pt>
                <c:pt idx="165">
                  <c:v>59.958514595178563</c:v>
                </c:pt>
                <c:pt idx="166">
                  <c:v>59.779307400942358</c:v>
                </c:pt>
                <c:pt idx="167">
                  <c:v>59.600529588812435</c:v>
                </c:pt>
                <c:pt idx="168">
                  <c:v>59.421748631616488</c:v>
                </c:pt>
                <c:pt idx="169">
                  <c:v>59.242830089756801</c:v>
                </c:pt>
                <c:pt idx="170">
                  <c:v>59.063725716293533</c:v>
                </c:pt>
                <c:pt idx="171">
                  <c:v>58.884411348602889</c:v>
                </c:pt>
                <c:pt idx="172">
                  <c:v>58.70487095911971</c:v>
                </c:pt>
                <c:pt idx="173">
                  <c:v>58.525092907531281</c:v>
                </c:pt>
                <c:pt idx="174">
                  <c:v>58.345068974552859</c:v>
                </c:pt>
                <c:pt idx="175">
                  <c:v>58.164793939446284</c:v>
                </c:pt>
                <c:pt idx="176">
                  <c:v>57.984265246921666</c:v>
                </c:pt>
                <c:pt idx="177">
                  <c:v>57.803482688793629</c:v>
                </c:pt>
                <c:pt idx="178">
                  <c:v>57.622448094726735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86.000111698326862</c:v>
                </c:pt>
                <c:pt idx="9">
                  <c:v>86.120725605962988</c:v>
                </c:pt>
                <c:pt idx="10">
                  <c:v>86.240602784540926</c:v>
                </c:pt>
                <c:pt idx="11">
                  <c:v>86.359589723450611</c:v>
                </c:pt>
                <c:pt idx="12">
                  <c:v>86.477512366054739</c:v>
                </c:pt>
                <c:pt idx="13">
                  <c:v>86.594174099067445</c:v>
                </c:pt>
                <c:pt idx="14">
                  <c:v>86.709353655852254</c:v>
                </c:pt>
                <c:pt idx="15">
                  <c:v>86.822802955579249</c:v>
                </c:pt>
                <c:pt idx="16">
                  <c:v>86.934244907739682</c:v>
                </c:pt>
                <c:pt idx="17">
                  <c:v>87.043371220302205</c:v>
                </c:pt>
                <c:pt idx="18">
                  <c:v>87.149840259827016</c:v>
                </c:pt>
                <c:pt idx="19">
                  <c:v>87.253275023082765</c:v>
                </c:pt>
                <c:pt idx="20">
                  <c:v>87.353261291997271</c:v>
                </c:pt>
                <c:pt idx="21">
                  <c:v>87.449346056864712</c:v>
                </c:pt>
                <c:pt idx="22">
                  <c:v>87.541036306227753</c:v>
                </c:pt>
                <c:pt idx="23">
                  <c:v>87.627798295180298</c:v>
                </c:pt>
                <c:pt idx="24">
                  <c:v>87.709057416221043</c:v>
                </c:pt>
                <c:pt idx="25">
                  <c:v>87.784198807235242</c:v>
                </c:pt>
                <c:pt idx="26">
                  <c:v>87.85256883847515</c:v>
                </c:pt>
                <c:pt idx="27">
                  <c:v>87.913477623121423</c:v>
                </c:pt>
                <c:pt idx="28">
                  <c:v>87.966202692542964</c:v>
                </c:pt>
                <c:pt idx="29">
                  <c:v>88.009993966056086</c:v>
                </c:pt>
                <c:pt idx="30">
                  <c:v>88.044080124164225</c:v>
                </c:pt>
                <c:pt idx="31">
                  <c:v>88.067676462503215</c:v>
                </c:pt>
                <c:pt idx="32">
                  <c:v>88.079994259988027</c:v>
                </c:pt>
                <c:pt idx="33">
                  <c:v>88.080251638592415</c:v>
                </c:pt>
                <c:pt idx="34">
                  <c:v>88.067685824338071</c:v>
                </c:pt>
                <c:pt idx="35">
                  <c:v>88.04156664113188</c:v>
                </c:pt>
                <c:pt idx="36">
                  <c:v>88.001210984121315</c:v>
                </c:pt>
                <c:pt idx="37">
                  <c:v>87.945997931707367</c:v>
                </c:pt>
                <c:pt idx="38">
                  <c:v>87.875384071075842</c:v>
                </c:pt>
                <c:pt idx="39">
                  <c:v>87.788918537969806</c:v>
                </c:pt>
                <c:pt idx="40">
                  <c:v>87.686257214894724</c:v>
                </c:pt>
                <c:pt idx="41">
                  <c:v>87.567175500390704</c:v>
                </c:pt>
                <c:pt idx="42">
                  <c:v>87.431579061837326</c:v>
                </c:pt>
                <c:pt idx="43">
                  <c:v>87.279512020034346</c:v>
                </c:pt>
                <c:pt idx="44">
                  <c:v>87.111162087396849</c:v>
                </c:pt>
                <c:pt idx="45">
                  <c:v>86.926862291559786</c:v>
                </c:pt>
                <c:pt idx="46">
                  <c:v>86.727089057449874</c:v>
                </c:pt>
                <c:pt idx="47">
                  <c:v>86.512456584958841</c:v>
                </c:pt>
                <c:pt idx="48">
                  <c:v>86.283707634947788</c:v>
                </c:pt>
                <c:pt idx="49">
                  <c:v>86.041701010416887</c:v>
                </c:pt>
                <c:pt idx="50">
                  <c:v>85.787396178919138</c:v>
                </c:pt>
                <c:pt idx="51">
                  <c:v>85.521835614444583</c:v>
                </c:pt>
                <c:pt idx="52">
                  <c:v>85.246125532312874</c:v>
                </c:pt>
                <c:pt idx="53">
                  <c:v>84.961415742874578</c:v>
                </c:pt>
                <c:pt idx="54">
                  <c:v>84.668879356939897</c:v>
                </c:pt>
                <c:pt idx="55">
                  <c:v>84.369693039851725</c:v>
                </c:pt>
                <c:pt idx="56">
                  <c:v>84.065018437675405</c:v>
                </c:pt>
                <c:pt idx="57">
                  <c:v>83.755985296501763</c:v>
                </c:pt>
                <c:pt idx="58">
                  <c:v>83.443676674387063</c:v>
                </c:pt>
                <c:pt idx="59">
                  <c:v>83.129116515419511</c:v>
                </c:pt>
                <c:pt idx="60">
                  <c:v>82.813259726593273</c:v>
                </c:pt>
                <c:pt idx="61">
                  <c:v>82.496984778853985</c:v>
                </c:pt>
                <c:pt idx="62">
                  <c:v>82.181088750095611</c:v>
                </c:pt>
                <c:pt idx="63">
                  <c:v>81.86628464400853</c:v>
                </c:pt>
                <c:pt idx="64">
                  <c:v>81.553200756298907</c:v>
                </c:pt>
                <c:pt idx="65">
                  <c:v>81.242381818791529</c:v>
                </c:pt>
                <c:pt idx="66">
                  <c:v>80.93429163067583</c:v>
                </c:pt>
                <c:pt idx="67">
                  <c:v>80.62931688199842</c:v>
                </c:pt>
                <c:pt idx="68">
                  <c:v>80.32777188420765</c:v>
                </c:pt>
                <c:pt idx="69">
                  <c:v>80.029903942689089</c:v>
                </c:pt>
                <c:pt idx="70">
                  <c:v>79.735899133489127</c:v>
                </c:pt>
                <c:pt idx="71">
                  <c:v>79.445888277840893</c:v>
                </c:pt>
                <c:pt idx="72">
                  <c:v>79.159952941181956</c:v>
                </c:pt>
                <c:pt idx="73">
                  <c:v>78.878131316107471</c:v>
                </c:pt>
                <c:pt idx="74">
                  <c:v>78.600423879675645</c:v>
                </c:pt>
                <c:pt idx="75">
                  <c:v>78.326798743683995</c:v>
                </c:pt>
                <c:pt idx="76">
                  <c:v>78.057196641384479</c:v>
                </c:pt>
                <c:pt idx="77">
                  <c:v>77.791535515351086</c:v>
                </c:pt>
                <c:pt idx="78">
                  <c:v>77.529714688851584</c:v>
                </c:pt>
                <c:pt idx="79">
                  <c:v>77.271618617283778</c:v>
                </c:pt>
                <c:pt idx="80">
                  <c:v>77.017120227313555</c:v>
                </c:pt>
                <c:pt idx="81">
                  <c:v>76.766083859652454</c:v>
                </c:pt>
                <c:pt idx="82">
                  <c:v>76.518367837334139</c:v>
                </c:pt>
                <c:pt idx="83">
                  <c:v>76.273826685270606</c:v>
                </c:pt>
                <c:pt idx="84">
                  <c:v>76.032313029165508</c:v>
                </c:pt>
                <c:pt idx="85">
                  <c:v>75.793679202861398</c:v>
                </c:pt>
                <c:pt idx="86">
                  <c:v>75.557778593200055</c:v>
                </c:pt>
                <c:pt idx="87">
                  <c:v>75.324466750728348</c:v>
                </c:pt>
                <c:pt idx="88">
                  <c:v>75.093602293303164</c:v>
                </c:pt>
                <c:pt idx="89">
                  <c:v>74.865047628008057</c:v>
                </c:pt>
                <c:pt idx="90">
                  <c:v>74.63866951493327</c:v>
                </c:pt>
                <c:pt idx="91">
                  <c:v>74.414339494396827</c:v>
                </c:pt>
                <c:pt idx="92">
                  <c:v>74.191934197182036</c:v>
                </c:pt>
                <c:pt idx="93">
                  <c:v>73.971335555397602</c:v>
                </c:pt>
                <c:pt idx="94">
                  <c:v>73.752430929672897</c:v>
                </c:pt>
                <c:pt idx="95">
                  <c:v>73.535113166616298</c:v>
                </c:pt>
                <c:pt idx="96">
                  <c:v>73.319280598801782</c:v>
                </c:pt>
                <c:pt idx="97">
                  <c:v>73.104836998024709</c:v>
                </c:pt>
                <c:pt idx="98">
                  <c:v>72.891691491179074</c:v>
                </c:pt>
                <c:pt idx="99">
                  <c:v>72.679758446859253</c:v>
                </c:pt>
                <c:pt idx="100">
                  <c:v>72.468957339670027</c:v>
                </c:pt>
                <c:pt idx="101">
                  <c:v>72.259212598236388</c:v>
                </c:pt>
                <c:pt idx="102">
                  <c:v>72.050453442027163</c:v>
                </c:pt>
                <c:pt idx="103">
                  <c:v>71.842613711336867</c:v>
                </c:pt>
                <c:pt idx="104">
                  <c:v>71.635631694096787</c:v>
                </c:pt>
                <c:pt idx="105">
                  <c:v>71.429449952600564</c:v>
                </c:pt>
                <c:pt idx="106">
                  <c:v>71.224015152720071</c:v>
                </c:pt>
                <c:pt idx="107">
                  <c:v>71.019277897746363</c:v>
                </c:pt>
                <c:pt idx="108">
                  <c:v>70.815192568608097</c:v>
                </c:pt>
                <c:pt idx="109">
                  <c:v>70.611717171886568</c:v>
                </c:pt>
                <c:pt idx="110">
                  <c:v>70.408813196756583</c:v>
                </c:pt>
                <c:pt idx="111">
                  <c:v>70.206445481724217</c:v>
                </c:pt>
                <c:pt idx="112">
                  <c:v>70.0045820918033</c:v>
                </c:pt>
                <c:pt idx="113">
                  <c:v>69.803194206559567</c:v>
                </c:pt>
                <c:pt idx="114">
                  <c:v>69.602256019253872</c:v>
                </c:pt>
                <c:pt idx="115">
                  <c:v>69.401744647119955</c:v>
                </c:pt>
                <c:pt idx="116">
                  <c:v>69.2016400526187</c:v>
                </c:pt>
                <c:pt idx="117">
                  <c:v>69.001924975306466</c:v>
                </c:pt>
                <c:pt idx="118">
                  <c:v>68.802584873738994</c:v>
                </c:pt>
                <c:pt idx="119">
                  <c:v>68.60360787659414</c:v>
                </c:pt>
                <c:pt idx="120">
                  <c:v>68.404984741935266</c:v>
                </c:pt>
                <c:pt idx="121">
                  <c:v>68.206708823243986</c:v>
                </c:pt>
                <c:pt idx="122">
                  <c:v>68.008776040524538</c:v>
                </c:pt>
                <c:pt idx="123">
                  <c:v>67.811184854421157</c:v>
                </c:pt>
                <c:pt idx="124">
                  <c:v>67.613936240891547</c:v>
                </c:pt>
                <c:pt idx="125">
                  <c:v>67.417033663551322</c:v>
                </c:pt>
                <c:pt idx="126">
                  <c:v>67.220483040348412</c:v>
                </c:pt>
                <c:pt idx="127">
                  <c:v>67.024292700758977</c:v>
                </c:pt>
                <c:pt idx="128">
                  <c:v>66.828473329230889</c:v>
                </c:pt>
                <c:pt idx="129">
                  <c:v>66.633037890163948</c:v>
                </c:pt>
                <c:pt idx="130">
                  <c:v>66.438001529338507</c:v>
                </c:pt>
                <c:pt idx="131">
                  <c:v>66.24338144642455</c:v>
                </c:pt>
                <c:pt idx="132">
                  <c:v>66.049196733071312</c:v>
                </c:pt>
                <c:pt idx="133">
                  <c:v>65.85546817114583</c:v>
                </c:pt>
                <c:pt idx="134">
                  <c:v>65.662217986017936</c:v>
                </c:pt>
                <c:pt idx="135">
                  <c:v>65.469469550441971</c:v>
                </c:pt>
                <c:pt idx="136">
                  <c:v>65.277247035617918</c:v>
                </c:pt>
                <c:pt idx="137">
                  <c:v>65.085575007479463</c:v>
                </c:pt>
                <c:pt idx="138">
                  <c:v>64.894477968181789</c:v>
                </c:pt>
                <c:pt idx="139">
                  <c:v>64.703979845154322</c:v>
                </c:pt>
                <c:pt idx="140">
                  <c:v>64.514103432909693</c:v>
                </c:pt>
                <c:pt idx="141">
                  <c:v>64.324869795981144</c:v>
                </c:pt>
                <c:pt idx="142">
                  <c:v>64.136297644765676</c:v>
                </c:pt>
                <c:pt idx="143">
                  <c:v>63.948402699492746</c:v>
                </c:pt>
                <c:pt idx="144">
                  <c:v>63.761197060778557</c:v>
                </c:pt>
                <c:pt idx="145">
                  <c:v>63.574688607986332</c:v>
                </c:pt>
                <c:pt idx="146">
                  <c:v>63.388880448590882</c:v>
                </c:pt>
                <c:pt idx="147">
                  <c:v>63.203770442647503</c:v>
                </c:pt>
                <c:pt idx="148">
                  <c:v>63.019350826037751</c:v>
                </c:pt>
                <c:pt idx="149">
                  <c:v>62.835607954230383</c:v>
                </c:pt>
                <c:pt idx="150">
                  <c:v>62.652522184791323</c:v>
                </c:pt>
                <c:pt idx="151">
                  <c:v>62.470067911874793</c:v>
                </c:pt>
                <c:pt idx="152">
                  <c:v>62.288213759654923</c:v>
                </c:pt>
                <c:pt idx="153">
                  <c:v>62.106922934480735</c:v>
                </c:pt>
                <c:pt idx="154">
                  <c:v>61.926153727947842</c:v>
                </c:pt>
                <c:pt idx="155">
                  <c:v>61.745860155638269</c:v>
                </c:pt>
                <c:pt idx="156">
                  <c:v>61.565992709565379</c:v>
                </c:pt>
                <c:pt idx="157">
                  <c:v>61.386499196902257</c:v>
                </c:pt>
                <c:pt idx="158">
                  <c:v>61.207325633791626</c:v>
                </c:pt>
                <c:pt idx="159">
                  <c:v>61.02841716119768</c:v>
                </c:pt>
                <c:pt idx="160">
                  <c:v>60.849718949948766</c:v>
                </c:pt>
                <c:pt idx="161">
                  <c:v>60.671177064230974</c:v>
                </c:pt>
                <c:pt idx="162">
                  <c:v>60.492739256559553</c:v>
                </c:pt>
                <c:pt idx="163">
                  <c:v>60.314355672283114</c:v>
                </c:pt>
                <c:pt idx="164">
                  <c:v>60.135979447500816</c:v>
                </c:pt>
                <c:pt idx="165">
                  <c:v>59.957567190407246</c:v>
                </c:pt>
                <c:pt idx="166">
                  <c:v>59.779079342073672</c:v>
                </c:pt>
                <c:pt idx="167">
                  <c:v>59.600480418143462</c:v>
                </c:pt>
                <c:pt idx="168">
                  <c:v>59.421739137584559</c:v>
                </c:pt>
                <c:pt idx="169">
                  <c:v>59.24282844832311</c:v>
                </c:pt>
                <c:pt idx="170">
                  <c:v>59.06372546221305</c:v>
                </c:pt>
                <c:pt idx="171">
                  <c:v>58.884411313394516</c:v>
                </c:pt>
                <c:pt idx="172">
                  <c:v>58.704870954752515</c:v>
                </c:pt>
                <c:pt idx="173">
                  <c:v>58.525092907046442</c:v>
                </c:pt>
                <c:pt idx="174">
                  <c:v>58.345068974504684</c:v>
                </c:pt>
                <c:pt idx="175">
                  <c:v>58.164793939441999</c:v>
                </c:pt>
                <c:pt idx="176">
                  <c:v>57.984265246921325</c:v>
                </c:pt>
                <c:pt idx="177">
                  <c:v>57.803482688793608</c:v>
                </c:pt>
                <c:pt idx="178">
                  <c:v>57.622448094726735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87.474999999999994</c:v>
                </c:pt>
                <c:pt idx="1">
                  <c:v>87.688999999999993</c:v>
                </c:pt>
                <c:pt idx="2">
                  <c:v>87.573999999999998</c:v>
                </c:pt>
                <c:pt idx="3">
                  <c:v>87.869</c:v>
                </c:pt>
                <c:pt idx="4">
                  <c:v>87.016000000000005</c:v>
                </c:pt>
                <c:pt idx="5">
                  <c:v>86.688999999999993</c:v>
                </c:pt>
                <c:pt idx="6">
                  <c:v>84.885000000000005</c:v>
                </c:pt>
                <c:pt idx="7">
                  <c:v>85.688999999999993</c:v>
                </c:pt>
                <c:pt idx="8">
                  <c:v>85.835999999999999</c:v>
                </c:pt>
                <c:pt idx="9">
                  <c:v>85.721000000000004</c:v>
                </c:pt>
                <c:pt idx="10">
                  <c:v>85.114999999999995</c:v>
                </c:pt>
                <c:pt idx="11">
                  <c:v>84.738</c:v>
                </c:pt>
                <c:pt idx="12">
                  <c:v>85.23</c:v>
                </c:pt>
                <c:pt idx="13">
                  <c:v>85.442999999999998</c:v>
                </c:pt>
                <c:pt idx="14">
                  <c:v>84.933999999999997</c:v>
                </c:pt>
                <c:pt idx="15">
                  <c:v>85.77</c:v>
                </c:pt>
                <c:pt idx="16">
                  <c:v>85.295000000000002</c:v>
                </c:pt>
                <c:pt idx="17">
                  <c:v>85.197000000000003</c:v>
                </c:pt>
                <c:pt idx="18">
                  <c:v>85.033000000000001</c:v>
                </c:pt>
                <c:pt idx="19">
                  <c:v>85.131</c:v>
                </c:pt>
                <c:pt idx="20">
                  <c:v>85.492000000000004</c:v>
                </c:pt>
                <c:pt idx="21">
                  <c:v>84.393000000000001</c:v>
                </c:pt>
                <c:pt idx="22">
                  <c:v>84.295000000000002</c:v>
                </c:pt>
                <c:pt idx="23">
                  <c:v>85.049000000000007</c:v>
                </c:pt>
                <c:pt idx="24">
                  <c:v>84.540999999999997</c:v>
                </c:pt>
                <c:pt idx="25">
                  <c:v>85.114999999999995</c:v>
                </c:pt>
                <c:pt idx="26">
                  <c:v>84.474999999999994</c:v>
                </c:pt>
                <c:pt idx="27">
                  <c:v>85.426000000000002</c:v>
                </c:pt>
                <c:pt idx="28">
                  <c:v>85.885000000000005</c:v>
                </c:pt>
                <c:pt idx="29">
                  <c:v>85.41</c:v>
                </c:pt>
                <c:pt idx="30">
                  <c:v>86</c:v>
                </c:pt>
                <c:pt idx="31">
                  <c:v>86.049000000000007</c:v>
                </c:pt>
                <c:pt idx="32">
                  <c:v>85.721000000000004</c:v>
                </c:pt>
                <c:pt idx="33">
                  <c:v>86.361000000000004</c:v>
                </c:pt>
                <c:pt idx="34">
                  <c:v>85.918000000000006</c:v>
                </c:pt>
                <c:pt idx="35">
                  <c:v>86.540999999999997</c:v>
                </c:pt>
                <c:pt idx="36">
                  <c:v>87.835999999999999</c:v>
                </c:pt>
                <c:pt idx="37">
                  <c:v>87.459000000000003</c:v>
                </c:pt>
                <c:pt idx="38">
                  <c:v>86.902000000000001</c:v>
                </c:pt>
                <c:pt idx="39">
                  <c:v>87.606999999999999</c:v>
                </c:pt>
                <c:pt idx="40">
                  <c:v>87.147999999999996</c:v>
                </c:pt>
                <c:pt idx="41">
                  <c:v>87.983999999999995</c:v>
                </c:pt>
                <c:pt idx="42">
                  <c:v>89.081999999999994</c:v>
                </c:pt>
                <c:pt idx="43">
                  <c:v>89.016000000000005</c:v>
                </c:pt>
                <c:pt idx="44">
                  <c:v>89.869</c:v>
                </c:pt>
                <c:pt idx="45">
                  <c:v>91.033000000000001</c:v>
                </c:pt>
                <c:pt idx="46">
                  <c:v>90.426000000000002</c:v>
                </c:pt>
                <c:pt idx="47">
                  <c:v>90.869</c:v>
                </c:pt>
                <c:pt idx="48">
                  <c:v>92.066000000000003</c:v>
                </c:pt>
                <c:pt idx="49">
                  <c:v>94.983999999999995</c:v>
                </c:pt>
                <c:pt idx="50">
                  <c:v>99.623000000000005</c:v>
                </c:pt>
                <c:pt idx="51">
                  <c:v>104.23</c:v>
                </c:pt>
                <c:pt idx="52">
                  <c:v>115.754</c:v>
                </c:pt>
                <c:pt idx="53">
                  <c:v>132.03299999999999</c:v>
                </c:pt>
                <c:pt idx="54">
                  <c:v>151.55699999999999</c:v>
                </c:pt>
                <c:pt idx="55">
                  <c:v>173.08199999999999</c:v>
                </c:pt>
                <c:pt idx="56">
                  <c:v>193.50800000000001</c:v>
                </c:pt>
                <c:pt idx="57">
                  <c:v>209.328</c:v>
                </c:pt>
                <c:pt idx="58">
                  <c:v>222.88499999999999</c:v>
                </c:pt>
                <c:pt idx="59">
                  <c:v>230.29499999999999</c:v>
                </c:pt>
                <c:pt idx="60">
                  <c:v>234.82</c:v>
                </c:pt>
                <c:pt idx="61">
                  <c:v>234.869</c:v>
                </c:pt>
                <c:pt idx="62">
                  <c:v>230.63900000000001</c:v>
                </c:pt>
                <c:pt idx="63">
                  <c:v>218.68899999999999</c:v>
                </c:pt>
                <c:pt idx="64">
                  <c:v>196</c:v>
                </c:pt>
                <c:pt idx="65">
                  <c:v>160.22999999999999</c:v>
                </c:pt>
                <c:pt idx="66">
                  <c:v>118.803</c:v>
                </c:pt>
                <c:pt idx="67">
                  <c:v>90.835999999999999</c:v>
                </c:pt>
                <c:pt idx="68">
                  <c:v>81.902000000000001</c:v>
                </c:pt>
                <c:pt idx="69">
                  <c:v>80.852000000000004</c:v>
                </c:pt>
                <c:pt idx="70">
                  <c:v>80.606999999999999</c:v>
                </c:pt>
                <c:pt idx="71">
                  <c:v>80.426000000000002</c:v>
                </c:pt>
                <c:pt idx="72">
                  <c:v>81.016000000000005</c:v>
                </c:pt>
                <c:pt idx="73">
                  <c:v>83.442999999999998</c:v>
                </c:pt>
                <c:pt idx="74">
                  <c:v>87.704999999999998</c:v>
                </c:pt>
                <c:pt idx="75">
                  <c:v>94.164000000000001</c:v>
                </c:pt>
                <c:pt idx="76">
                  <c:v>102.279</c:v>
                </c:pt>
                <c:pt idx="77">
                  <c:v>113.459</c:v>
                </c:pt>
                <c:pt idx="78">
                  <c:v>126.59</c:v>
                </c:pt>
                <c:pt idx="79">
                  <c:v>141.852</c:v>
                </c:pt>
                <c:pt idx="80">
                  <c:v>155.393</c:v>
                </c:pt>
                <c:pt idx="81">
                  <c:v>166.82</c:v>
                </c:pt>
                <c:pt idx="82">
                  <c:v>176.98400000000001</c:v>
                </c:pt>
                <c:pt idx="83">
                  <c:v>183.42599999999999</c:v>
                </c:pt>
                <c:pt idx="84">
                  <c:v>186.70500000000001</c:v>
                </c:pt>
                <c:pt idx="85">
                  <c:v>185.721</c:v>
                </c:pt>
                <c:pt idx="86">
                  <c:v>176.262</c:v>
                </c:pt>
                <c:pt idx="87">
                  <c:v>153.934</c:v>
                </c:pt>
                <c:pt idx="88">
                  <c:v>121.65600000000001</c:v>
                </c:pt>
                <c:pt idx="89">
                  <c:v>92.376999999999995</c:v>
                </c:pt>
                <c:pt idx="90">
                  <c:v>75.393000000000001</c:v>
                </c:pt>
                <c:pt idx="91">
                  <c:v>71.950999999999993</c:v>
                </c:pt>
                <c:pt idx="92">
                  <c:v>71.802999999999997</c:v>
                </c:pt>
                <c:pt idx="93">
                  <c:v>70.557000000000002</c:v>
                </c:pt>
                <c:pt idx="94">
                  <c:v>70.869</c:v>
                </c:pt>
                <c:pt idx="95">
                  <c:v>69.869</c:v>
                </c:pt>
                <c:pt idx="96">
                  <c:v>71.507999999999996</c:v>
                </c:pt>
                <c:pt idx="97">
                  <c:v>70.525000000000006</c:v>
                </c:pt>
                <c:pt idx="98">
                  <c:v>69.671999999999997</c:v>
                </c:pt>
                <c:pt idx="99">
                  <c:v>70.852000000000004</c:v>
                </c:pt>
                <c:pt idx="100">
                  <c:v>70.525000000000006</c:v>
                </c:pt>
                <c:pt idx="101">
                  <c:v>69.525000000000006</c:v>
                </c:pt>
                <c:pt idx="102">
                  <c:v>69.983999999999995</c:v>
                </c:pt>
                <c:pt idx="103">
                  <c:v>68.902000000000001</c:v>
                </c:pt>
                <c:pt idx="104">
                  <c:v>68.738</c:v>
                </c:pt>
                <c:pt idx="105">
                  <c:v>69.77</c:v>
                </c:pt>
                <c:pt idx="106">
                  <c:v>70.212999999999994</c:v>
                </c:pt>
                <c:pt idx="107">
                  <c:v>69.918000000000006</c:v>
                </c:pt>
                <c:pt idx="108">
                  <c:v>70.557000000000002</c:v>
                </c:pt>
                <c:pt idx="109">
                  <c:v>69.245999999999995</c:v>
                </c:pt>
                <c:pt idx="110">
                  <c:v>68.819999999999993</c:v>
                </c:pt>
                <c:pt idx="111">
                  <c:v>68.557000000000002</c:v>
                </c:pt>
                <c:pt idx="112">
                  <c:v>67.23</c:v>
                </c:pt>
                <c:pt idx="113">
                  <c:v>68.573999999999998</c:v>
                </c:pt>
                <c:pt idx="114">
                  <c:v>69.802999999999997</c:v>
                </c:pt>
                <c:pt idx="115">
                  <c:v>68.835999999999999</c:v>
                </c:pt>
                <c:pt idx="116">
                  <c:v>69.656000000000006</c:v>
                </c:pt>
                <c:pt idx="117">
                  <c:v>71.197000000000003</c:v>
                </c:pt>
                <c:pt idx="118">
                  <c:v>72.41</c:v>
                </c:pt>
                <c:pt idx="119">
                  <c:v>75.426000000000002</c:v>
                </c:pt>
                <c:pt idx="120">
                  <c:v>76.361000000000004</c:v>
                </c:pt>
                <c:pt idx="121">
                  <c:v>77.540999999999997</c:v>
                </c:pt>
                <c:pt idx="122">
                  <c:v>79.245999999999995</c:v>
                </c:pt>
                <c:pt idx="123">
                  <c:v>78.147999999999996</c:v>
                </c:pt>
                <c:pt idx="124">
                  <c:v>75.688999999999993</c:v>
                </c:pt>
                <c:pt idx="125">
                  <c:v>74.507999999999996</c:v>
                </c:pt>
                <c:pt idx="126">
                  <c:v>71.902000000000001</c:v>
                </c:pt>
                <c:pt idx="127">
                  <c:v>69.721000000000004</c:v>
                </c:pt>
                <c:pt idx="128">
                  <c:v>67.459000000000003</c:v>
                </c:pt>
                <c:pt idx="129">
                  <c:v>65.787000000000006</c:v>
                </c:pt>
                <c:pt idx="130">
                  <c:v>65.918000000000006</c:v>
                </c:pt>
                <c:pt idx="131">
                  <c:v>64.885000000000005</c:v>
                </c:pt>
                <c:pt idx="132">
                  <c:v>64.819999999999993</c:v>
                </c:pt>
                <c:pt idx="133">
                  <c:v>64.540999999999997</c:v>
                </c:pt>
                <c:pt idx="134">
                  <c:v>65.212999999999994</c:v>
                </c:pt>
                <c:pt idx="135">
                  <c:v>63.753999999999998</c:v>
                </c:pt>
                <c:pt idx="136">
                  <c:v>65.474999999999994</c:v>
                </c:pt>
                <c:pt idx="137">
                  <c:v>64.23</c:v>
                </c:pt>
                <c:pt idx="138">
                  <c:v>64.164000000000001</c:v>
                </c:pt>
                <c:pt idx="139">
                  <c:v>64.016000000000005</c:v>
                </c:pt>
                <c:pt idx="140">
                  <c:v>62.606999999999999</c:v>
                </c:pt>
                <c:pt idx="141">
                  <c:v>62.77</c:v>
                </c:pt>
                <c:pt idx="142">
                  <c:v>63.048999999999999</c:v>
                </c:pt>
                <c:pt idx="143">
                  <c:v>63.884999999999998</c:v>
                </c:pt>
                <c:pt idx="144">
                  <c:v>63.048999999999999</c:v>
                </c:pt>
                <c:pt idx="145">
                  <c:v>62.720999999999997</c:v>
                </c:pt>
                <c:pt idx="146">
                  <c:v>63.704999999999998</c:v>
                </c:pt>
                <c:pt idx="147">
                  <c:v>65.23</c:v>
                </c:pt>
                <c:pt idx="148">
                  <c:v>65.295000000000002</c:v>
                </c:pt>
                <c:pt idx="149">
                  <c:v>67.066000000000003</c:v>
                </c:pt>
                <c:pt idx="150">
                  <c:v>67.442999999999998</c:v>
                </c:pt>
                <c:pt idx="151">
                  <c:v>68.573999999999998</c:v>
                </c:pt>
                <c:pt idx="152">
                  <c:v>67.802999999999997</c:v>
                </c:pt>
                <c:pt idx="153">
                  <c:v>66.23</c:v>
                </c:pt>
                <c:pt idx="154">
                  <c:v>64.638999999999996</c:v>
                </c:pt>
                <c:pt idx="155">
                  <c:v>63.540999999999997</c:v>
                </c:pt>
                <c:pt idx="156">
                  <c:v>61.689</c:v>
                </c:pt>
                <c:pt idx="157">
                  <c:v>60.540999999999997</c:v>
                </c:pt>
                <c:pt idx="158">
                  <c:v>60.459000000000003</c:v>
                </c:pt>
                <c:pt idx="159">
                  <c:v>60.738</c:v>
                </c:pt>
                <c:pt idx="160">
                  <c:v>60.720999999999997</c:v>
                </c:pt>
                <c:pt idx="161">
                  <c:v>59.360999999999997</c:v>
                </c:pt>
                <c:pt idx="162">
                  <c:v>59.246000000000002</c:v>
                </c:pt>
                <c:pt idx="163">
                  <c:v>59.540999999999997</c:v>
                </c:pt>
                <c:pt idx="164">
                  <c:v>59.851999999999997</c:v>
                </c:pt>
                <c:pt idx="165">
                  <c:v>59.933999999999997</c:v>
                </c:pt>
                <c:pt idx="166">
                  <c:v>58.622999999999998</c:v>
                </c:pt>
                <c:pt idx="167">
                  <c:v>58.606999999999999</c:v>
                </c:pt>
                <c:pt idx="168">
                  <c:v>59.41</c:v>
                </c:pt>
                <c:pt idx="169">
                  <c:v>57.557000000000002</c:v>
                </c:pt>
                <c:pt idx="170">
                  <c:v>57.459000000000003</c:v>
                </c:pt>
                <c:pt idx="171">
                  <c:v>57.951000000000001</c:v>
                </c:pt>
                <c:pt idx="172">
                  <c:v>57.442999999999998</c:v>
                </c:pt>
                <c:pt idx="173">
                  <c:v>59.164000000000001</c:v>
                </c:pt>
                <c:pt idx="174">
                  <c:v>58.491999999999997</c:v>
                </c:pt>
                <c:pt idx="175">
                  <c:v>58.524999999999999</c:v>
                </c:pt>
                <c:pt idx="176">
                  <c:v>58.475000000000001</c:v>
                </c:pt>
                <c:pt idx="177">
                  <c:v>58.295000000000002</c:v>
                </c:pt>
                <c:pt idx="178">
                  <c:v>58.18</c:v>
                </c:pt>
                <c:pt idx="179">
                  <c:v>58.639000000000003</c:v>
                </c:pt>
                <c:pt idx="180">
                  <c:v>57.622999999999998</c:v>
                </c:pt>
                <c:pt idx="181">
                  <c:v>58.279000000000003</c:v>
                </c:pt>
                <c:pt idx="182">
                  <c:v>57.786999999999999</c:v>
                </c:pt>
                <c:pt idx="183">
                  <c:v>57.689</c:v>
                </c:pt>
                <c:pt idx="184">
                  <c:v>57.869</c:v>
                </c:pt>
                <c:pt idx="185">
                  <c:v>57.491999999999997</c:v>
                </c:pt>
                <c:pt idx="186">
                  <c:v>57.902000000000001</c:v>
                </c:pt>
                <c:pt idx="187">
                  <c:v>57.902000000000001</c:v>
                </c:pt>
                <c:pt idx="188">
                  <c:v>57.951000000000001</c:v>
                </c:pt>
                <c:pt idx="189">
                  <c:v>57.442999999999998</c:v>
                </c:pt>
                <c:pt idx="190">
                  <c:v>58.360999999999997</c:v>
                </c:pt>
                <c:pt idx="191">
                  <c:v>57.884999999999998</c:v>
                </c:pt>
                <c:pt idx="192">
                  <c:v>56.720999999999997</c:v>
                </c:pt>
                <c:pt idx="193">
                  <c:v>56.933999999999997</c:v>
                </c:pt>
                <c:pt idx="194">
                  <c:v>57.442999999999998</c:v>
                </c:pt>
                <c:pt idx="195">
                  <c:v>56.279000000000003</c:v>
                </c:pt>
                <c:pt idx="196">
                  <c:v>56.82</c:v>
                </c:pt>
                <c:pt idx="197">
                  <c:v>57.197000000000003</c:v>
                </c:pt>
                <c:pt idx="198">
                  <c:v>56.951000000000001</c:v>
                </c:pt>
                <c:pt idx="199">
                  <c:v>56.917999999999999</c:v>
                </c:pt>
                <c:pt idx="200">
                  <c:v>56.311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83.903755230669944</c:v>
                </c:pt>
                <c:pt idx="12">
                  <c:v>84.035330428040652</c:v>
                </c:pt>
                <c:pt idx="13">
                  <c:v>84.165063528520051</c:v>
                </c:pt>
                <c:pt idx="14">
                  <c:v>84.292698273357132</c:v>
                </c:pt>
                <c:pt idx="15">
                  <c:v>84.417950531518784</c:v>
                </c:pt>
                <c:pt idx="16">
                  <c:v>84.540506232666075</c:v>
                </c:pt>
                <c:pt idx="17">
                  <c:v>84.660019331795908</c:v>
                </c:pt>
                <c:pt idx="18">
                  <c:v>84.776109856165434</c:v>
                </c:pt>
                <c:pt idx="19">
                  <c:v>84.888362096657247</c:v>
                </c:pt>
                <c:pt idx="20">
                  <c:v>84.996323019105574</c:v>
                </c:pt>
                <c:pt idx="21">
                  <c:v>85.099500987127854</c:v>
                </c:pt>
                <c:pt idx="22">
                  <c:v>85.19736490868813</c:v>
                </c:pt>
                <c:pt idx="23">
                  <c:v>85.289343948420822</c:v>
                </c:pt>
                <c:pt idx="24">
                  <c:v>85.374827996147232</c:v>
                </c:pt>
                <c:pt idx="25">
                  <c:v>85.453169168179173</c:v>
                </c:pt>
                <c:pt idx="26">
                  <c:v>85.523684778918323</c:v>
                </c:pt>
                <c:pt idx="27">
                  <c:v>85.585662524175277</c:v>
                </c:pt>
                <c:pt idx="28">
                  <c:v>85.638369184908711</c:v>
                </c:pt>
                <c:pt idx="29">
                  <c:v>85.681065193050898</c:v>
                </c:pt>
                <c:pt idx="30">
                  <c:v>85.713029222716969</c:v>
                </c:pt>
                <c:pt idx="31">
                  <c:v>85.733600066556775</c:v>
                </c:pt>
                <c:pt idx="32">
                  <c:v>85.742248110693922</c:v>
                </c:pt>
                <c:pt idx="33">
                  <c:v>85.738696607947361</c:v>
                </c:pt>
                <c:pt idx="34">
                  <c:v>85.723124652514301</c:v>
                </c:pt>
                <c:pt idx="35">
                  <c:v>85.696500148661471</c:v>
                </c:pt>
                <c:pt idx="36">
                  <c:v>85.661112457296909</c:v>
                </c:pt>
                <c:pt idx="37">
                  <c:v>85.621399859283343</c:v>
                </c:pt>
                <c:pt idx="38">
                  <c:v>85.585193337789832</c:v>
                </c:pt>
                <c:pt idx="39">
                  <c:v>85.565518980859494</c:v>
                </c:pt>
                <c:pt idx="40">
                  <c:v>85.5831058135375</c:v>
                </c:pt>
                <c:pt idx="41">
                  <c:v>85.669718859798465</c:v>
                </c:pt>
                <c:pt idx="42">
                  <c:v>85.872360131258262</c:v>
                </c:pt>
                <c:pt idx="43">
                  <c:v>86.258234408059707</c:v>
                </c:pt>
                <c:pt idx="44">
                  <c:v>86.920149346878816</c:v>
                </c:pt>
                <c:pt idx="45">
                  <c:v>87.981712067833328</c:v>
                </c:pt>
                <c:pt idx="46">
                  <c:v>89.601322068628505</c:v>
                </c:pt>
                <c:pt idx="47">
                  <c:v>91.973599803693503</c:v>
                </c:pt>
                <c:pt idx="48">
                  <c:v>95.326622267962335</c:v>
                </c:pt>
                <c:pt idx="49">
                  <c:v>99.913278839480114</c:v>
                </c:pt>
                <c:pt idx="50">
                  <c:v>105.99533616124937</c:v>
                </c:pt>
                <c:pt idx="51">
                  <c:v>113.81950497822994</c:v>
                </c:pt>
                <c:pt idx="52">
                  <c:v>123.5859460152158</c:v>
                </c:pt>
                <c:pt idx="53">
                  <c:v>135.41104970149331</c:v>
                </c:pt>
                <c:pt idx="54">
                  <c:v>149.28726025054863</c:v>
                </c:pt>
                <c:pt idx="55">
                  <c:v>165.04110182816703</c:v>
                </c:pt>
                <c:pt idx="56">
                  <c:v>182.28197751208694</c:v>
                </c:pt>
                <c:pt idx="57">
                  <c:v>200.31484471310361</c:v>
                </c:pt>
                <c:pt idx="58">
                  <c:v>217.97180763956678</c:v>
                </c:pt>
                <c:pt idx="59">
                  <c:v>233.35508937085285</c:v>
                </c:pt>
                <c:pt idx="60">
                  <c:v>243.65274730637969</c:v>
                </c:pt>
                <c:pt idx="61">
                  <c:v>245.43921505006062</c:v>
                </c:pt>
                <c:pt idx="62">
                  <c:v>235.86470172210915</c:v>
                </c:pt>
                <c:pt idx="63">
                  <c:v>214.48342469828825</c:v>
                </c:pt>
                <c:pt idx="64">
                  <c:v>184.48405144760594</c:v>
                </c:pt>
                <c:pt idx="65">
                  <c:v>151.96063714633684</c:v>
                </c:pt>
                <c:pt idx="66">
                  <c:v>123.28520021309707</c:v>
                </c:pt>
                <c:pt idx="67">
                  <c:v>102.38300138129961</c:v>
                </c:pt>
                <c:pt idx="68">
                  <c:v>89.793017737790194</c:v>
                </c:pt>
                <c:pt idx="69">
                  <c:v>83.723827445658813</c:v>
                </c:pt>
                <c:pt idx="70">
                  <c:v>81.806867187832196</c:v>
                </c:pt>
                <c:pt idx="71">
                  <c:v>82.266363945095264</c:v>
                </c:pt>
                <c:pt idx="72">
                  <c:v>84.193820003980989</c:v>
                </c:pt>
                <c:pt idx="73">
                  <c:v>87.314266401630078</c:v>
                </c:pt>
                <c:pt idx="74">
                  <c:v>91.673787715317275</c:v>
                </c:pt>
                <c:pt idx="75">
                  <c:v>97.427635375243355</c:v>
                </c:pt>
                <c:pt idx="76">
                  <c:v>104.7265075564197</c:v>
                </c:pt>
                <c:pt idx="77">
                  <c:v>113.65303770259287</c:v>
                </c:pt>
                <c:pt idx="78">
                  <c:v>124.17764887514832</c:v>
                </c:pt>
                <c:pt idx="79">
                  <c:v>136.12433742229334</c:v>
                </c:pt>
                <c:pt idx="80">
                  <c:v>149.14453429617797</c:v>
                </c:pt>
                <c:pt idx="81">
                  <c:v>162.68066084379961</c:v>
                </c:pt>
                <c:pt idx="82">
                  <c:v>175.83582887825526</c:v>
                </c:pt>
                <c:pt idx="83">
                  <c:v>186.98179860668546</c:v>
                </c:pt>
                <c:pt idx="84">
                  <c:v>193.13827429329169</c:v>
                </c:pt>
                <c:pt idx="85">
                  <c:v>190.05368092944437</c:v>
                </c:pt>
                <c:pt idx="86">
                  <c:v>174.54131588029512</c:v>
                </c:pt>
                <c:pt idx="87">
                  <c:v>148.3708592664309</c:v>
                </c:pt>
                <c:pt idx="88">
                  <c:v>119.16294638451313</c:v>
                </c:pt>
                <c:pt idx="89">
                  <c:v>95.548792701091202</c:v>
                </c:pt>
                <c:pt idx="90">
                  <c:v>81.342032705326091</c:v>
                </c:pt>
                <c:pt idx="91">
                  <c:v>74.878871932253716</c:v>
                </c:pt>
                <c:pt idx="92">
                  <c:v>72.581386611220381</c:v>
                </c:pt>
                <c:pt idx="93">
                  <c:v>71.859389195347106</c:v>
                </c:pt>
                <c:pt idx="94">
                  <c:v>71.569598710042513</c:v>
                </c:pt>
                <c:pt idx="95">
                  <c:v>71.368065362831715</c:v>
                </c:pt>
                <c:pt idx="96">
                  <c:v>71.181149130231958</c:v>
                </c:pt>
                <c:pt idx="97">
                  <c:v>70.997320490656747</c:v>
                </c:pt>
                <c:pt idx="98">
                  <c:v>70.815165188852404</c:v>
                </c:pt>
                <c:pt idx="99">
                  <c:v>70.634466398256507</c:v>
                </c:pt>
                <c:pt idx="100">
                  <c:v>70.455116675411702</c:v>
                </c:pt>
                <c:pt idx="101">
                  <c:v>70.277021755448374</c:v>
                </c:pt>
                <c:pt idx="102">
                  <c:v>70.100094938587446</c:v>
                </c:pt>
                <c:pt idx="103">
                  <c:v>69.924259511998216</c:v>
                </c:pt>
                <c:pt idx="104">
                  <c:v>69.749457800338533</c:v>
                </c:pt>
                <c:pt idx="105">
                  <c:v>69.575677903155722</c:v>
                </c:pt>
                <c:pt idx="106">
                  <c:v>69.403025824818641</c:v>
                </c:pt>
                <c:pt idx="107">
                  <c:v>69.231904496834048</c:v>
                </c:pt>
                <c:pt idx="108">
                  <c:v>69.063422091472333</c:v>
                </c:pt>
                <c:pt idx="109">
                  <c:v>68.900243883777051</c:v>
                </c:pt>
                <c:pt idx="110">
                  <c:v>68.748205352429466</c:v>
                </c:pt>
                <c:pt idx="111">
                  <c:v>68.619050163579573</c:v>
                </c:pt>
                <c:pt idx="112">
                  <c:v>68.534505741299554</c:v>
                </c:pt>
                <c:pt idx="113">
                  <c:v>68.531371971392815</c:v>
                </c:pt>
                <c:pt idx="114">
                  <c:v>68.666240661863014</c:v>
                </c:pt>
                <c:pt idx="115">
                  <c:v>69.016990565075417</c:v>
                </c:pt>
                <c:pt idx="116">
                  <c:v>69.67678306759241</c:v>
                </c:pt>
                <c:pt idx="117">
                  <c:v>70.735503487535794</c:v>
                </c:pt>
                <c:pt idx="118">
                  <c:v>72.243612529493646</c:v>
                </c:pt>
                <c:pt idx="119">
                  <c:v>74.154900071303715</c:v>
                </c:pt>
                <c:pt idx="120">
                  <c:v>76.254048282413905</c:v>
                </c:pt>
                <c:pt idx="121">
                  <c:v>78.106003699727111</c:v>
                </c:pt>
                <c:pt idx="122">
                  <c:v>79.111197941717009</c:v>
                </c:pt>
                <c:pt idx="123">
                  <c:v>78.742152758951164</c:v>
                </c:pt>
                <c:pt idx="124">
                  <c:v>76.886121601350865</c:v>
                </c:pt>
                <c:pt idx="125">
                  <c:v>74.019338704514126</c:v>
                </c:pt>
                <c:pt idx="126">
                  <c:v>70.985541110692878</c:v>
                </c:pt>
                <c:pt idx="127">
                  <c:v>68.515673331511536</c:v>
                </c:pt>
                <c:pt idx="128">
                  <c:v>66.893933709434123</c:v>
                </c:pt>
                <c:pt idx="129">
                  <c:v>65.993585648629178</c:v>
                </c:pt>
                <c:pt idx="130">
                  <c:v>65.530451217018623</c:v>
                </c:pt>
                <c:pt idx="131">
                  <c:v>65.268687453168141</c:v>
                </c:pt>
                <c:pt idx="132">
                  <c:v>65.079392174285033</c:v>
                </c:pt>
                <c:pt idx="133">
                  <c:v>64.910829269119276</c:v>
                </c:pt>
                <c:pt idx="134">
                  <c:v>64.747103632129267</c:v>
                </c:pt>
                <c:pt idx="135">
                  <c:v>64.584400303754848</c:v>
                </c:pt>
                <c:pt idx="136">
                  <c:v>64.422003657931015</c:v>
                </c:pt>
                <c:pt idx="137">
                  <c:v>64.259848485550222</c:v>
                </c:pt>
                <c:pt idx="138">
                  <c:v>64.098107640687758</c:v>
                </c:pt>
                <c:pt idx="139">
                  <c:v>63.937461965935086</c:v>
                </c:pt>
                <c:pt idx="140">
                  <c:v>63.78010512942015</c:v>
                </c:pt>
                <c:pt idx="141">
                  <c:v>63.632200546091312</c:v>
                </c:pt>
                <c:pt idx="142">
                  <c:v>63.508749643447395</c:v>
                </c:pt>
                <c:pt idx="143">
                  <c:v>63.440970519639386</c:v>
                </c:pt>
                <c:pt idx="144">
                  <c:v>63.483178905621195</c:v>
                </c:pt>
                <c:pt idx="145">
                  <c:v>63.710954988797461</c:v>
                </c:pt>
                <c:pt idx="146">
                  <c:v>64.19912498966265</c:v>
                </c:pt>
                <c:pt idx="147">
                  <c:v>64.974675279135468</c:v>
                </c:pt>
                <c:pt idx="148">
                  <c:v>65.960446599313315</c:v>
                </c:pt>
                <c:pt idx="149">
                  <c:v>66.949311762182873</c:v>
                </c:pt>
                <c:pt idx="150">
                  <c:v>67.64911171432496</c:v>
                </c:pt>
                <c:pt idx="151">
                  <c:v>67.798415996012963</c:v>
                </c:pt>
                <c:pt idx="152">
                  <c:v>67.293866358286849</c:v>
                </c:pt>
                <c:pt idx="153">
                  <c:v>66.245555599897472</c:v>
                </c:pt>
                <c:pt idx="154">
                  <c:v>64.920427227620706</c:v>
                </c:pt>
                <c:pt idx="155">
                  <c:v>63.613052911854176</c:v>
                </c:pt>
                <c:pt idx="156">
                  <c:v>62.528497866337737</c:v>
                </c:pt>
                <c:pt idx="157">
                  <c:v>61.738231398523681</c:v>
                </c:pt>
                <c:pt idx="158">
                  <c:v>61.208827988808636</c:v>
                </c:pt>
                <c:pt idx="159">
                  <c:v>60.861073619184687</c:v>
                </c:pt>
                <c:pt idx="160">
                  <c:v>60.618004974676985</c:v>
                </c:pt>
                <c:pt idx="161">
                  <c:v>60.426088321407818</c:v>
                </c:pt>
                <c:pt idx="162">
                  <c:v>60.255646135827718</c:v>
                </c:pt>
                <c:pt idx="163">
                  <c:v>60.093011382030923</c:v>
                </c:pt>
                <c:pt idx="164">
                  <c:v>59.932844232032132</c:v>
                </c:pt>
                <c:pt idx="165">
                  <c:v>59.773351038728947</c:v>
                </c:pt>
                <c:pt idx="166">
                  <c:v>59.614007585135312</c:v>
                </c:pt>
                <c:pt idx="167">
                  <c:v>59.454677609531885</c:v>
                </c:pt>
                <c:pt idx="168">
                  <c:v>59.295327351770872</c:v>
                </c:pt>
                <c:pt idx="169">
                  <c:v>59.135946975446707</c:v>
                </c:pt>
                <c:pt idx="170">
                  <c:v>58.976531976198402</c:v>
                </c:pt>
                <c:pt idx="171">
                  <c:v>58.817079349561922</c:v>
                </c:pt>
                <c:pt idx="172">
                  <c:v>58.657586868792571</c:v>
                </c:pt>
                <c:pt idx="173">
                  <c:v>58.498052925720394</c:v>
                </c:pt>
                <c:pt idx="174">
                  <c:v>58.338476458534267</c:v>
                </c:pt>
                <c:pt idx="175">
                  <c:v>58.178856890917878</c:v>
                </c:pt>
                <c:pt idx="176">
                  <c:v>58.019194073224455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83.90375523066605</c:v>
                </c:pt>
                <c:pt idx="12">
                  <c:v>84.035330428027962</c:v>
                </c:pt>
                <c:pt idx="13">
                  <c:v>84.165063528479635</c:v>
                </c:pt>
                <c:pt idx="14">
                  <c:v>84.292698273231295</c:v>
                </c:pt>
                <c:pt idx="15">
                  <c:v>84.417950531135631</c:v>
                </c:pt>
                <c:pt idx="16">
                  <c:v>84.540506231525413</c:v>
                </c:pt>
                <c:pt idx="17">
                  <c:v>84.660019328475556</c:v>
                </c:pt>
                <c:pt idx="18">
                  <c:v>84.776109846715016</c:v>
                </c:pt>
                <c:pt idx="19">
                  <c:v>84.888362070357175</c:v>
                </c:pt>
                <c:pt idx="20">
                  <c:v>84.996322947540534</c:v>
                </c:pt>
                <c:pt idx="21">
                  <c:v>85.099500796720619</c:v>
                </c:pt>
                <c:pt idx="22">
                  <c:v>85.197364413346904</c:v>
                </c:pt>
                <c:pt idx="23">
                  <c:v>85.289342688439874</c:v>
                </c:pt>
                <c:pt idx="24">
                  <c:v>85.374824862414471</c:v>
                </c:pt>
                <c:pt idx="25">
                  <c:v>85.453161547416926</c:v>
                </c:pt>
                <c:pt idx="26">
                  <c:v>85.523666658286203</c:v>
                </c:pt>
                <c:pt idx="27">
                  <c:v>85.585620394632045</c:v>
                </c:pt>
                <c:pt idx="28">
                  <c:v>85.638273412891749</c:v>
                </c:pt>
                <c:pt idx="29">
                  <c:v>85.680852315927439</c:v>
                </c:pt>
                <c:pt idx="30">
                  <c:v>85.712566567111296</c:v>
                </c:pt>
                <c:pt idx="31">
                  <c:v>85.732616904430458</c:v>
                </c:pt>
                <c:pt idx="32">
                  <c:v>85.740205286804908</c:v>
                </c:pt>
                <c:pt idx="33">
                  <c:v>85.73454634902626</c:v>
                </c:pt>
                <c:pt idx="34">
                  <c:v>85.714880273829749</c:v>
                </c:pt>
                <c:pt idx="35">
                  <c:v>85.680486911051105</c:v>
                </c:pt>
                <c:pt idx="36">
                  <c:v>85.630700887367951</c:v>
                </c:pt>
                <c:pt idx="37">
                  <c:v>85.564927359994869</c:v>
                </c:pt>
                <c:pt idx="38">
                  <c:v>85.48265797953232</c:v>
                </c:pt>
                <c:pt idx="39">
                  <c:v>85.383486547822898</c:v>
                </c:pt>
                <c:pt idx="40">
                  <c:v>85.267123793799101</c:v>
                </c:pt>
                <c:pt idx="41">
                  <c:v>85.133410651727019</c:v>
                </c:pt>
                <c:pt idx="42">
                  <c:v>84.982329419094356</c:v>
                </c:pt>
                <c:pt idx="43">
                  <c:v>84.814012201180773</c:v>
                </c:pt>
                <c:pt idx="44">
                  <c:v>84.628746119062527</c:v>
                </c:pt>
                <c:pt idx="45">
                  <c:v>84.426974867102203</c:v>
                </c:pt>
                <c:pt idx="46">
                  <c:v>84.209296350742733</c:v>
                </c:pt>
                <c:pt idx="47">
                  <c:v>83.976456307731056</c:v>
                </c:pt>
                <c:pt idx="48">
                  <c:v>83.729338004488199</c:v>
                </c:pt>
                <c:pt idx="49">
                  <c:v>83.468948290595961</c:v>
                </c:pt>
                <c:pt idx="50">
                  <c:v>83.19640047369883</c:v>
                </c:pt>
                <c:pt idx="51">
                  <c:v>82.912894630521293</c:v>
                </c:pt>
                <c:pt idx="52">
                  <c:v>82.619696085378081</c:v>
                </c:pt>
                <c:pt idx="53">
                  <c:v>82.318112857195658</c:v>
                </c:pt>
                <c:pt idx="54">
                  <c:v>82.009472895730454</c:v>
                </c:pt>
                <c:pt idx="55">
                  <c:v>81.69510189807491</c:v>
                </c:pt>
                <c:pt idx="56">
                  <c:v>81.376302422731882</c:v>
                </c:pt>
                <c:pt idx="57">
                  <c:v>81.054334909067862</c:v>
                </c:pt>
                <c:pt idx="58">
                  <c:v>80.730401075692129</c:v>
                </c:pt>
                <c:pt idx="59">
                  <c:v>80.405630024090939</c:v>
                </c:pt>
                <c:pt idx="60">
                  <c:v>80.081067225184213</c:v>
                </c:pt>
                <c:pt idx="61">
                  <c:v>79.757666426463899</c:v>
                </c:pt>
                <c:pt idx="62">
                  <c:v>79.436284393958005</c:v>
                </c:pt>
                <c:pt idx="63">
                  <c:v>79.11767830181806</c:v>
                </c:pt>
                <c:pt idx="64">
                  <c:v>78.802505505645115</c:v>
                </c:pt>
                <c:pt idx="65">
                  <c:v>78.491325384179959</c:v>
                </c:pt>
                <c:pt idx="66">
                  <c:v>78.184602906209207</c:v>
                </c:pt>
                <c:pt idx="67">
                  <c:v>77.882713572609916</c:v>
                </c:pt>
                <c:pt idx="68">
                  <c:v>77.585949393661565</c:v>
                </c:pt>
                <c:pt idx="69">
                  <c:v>77.294525585037974</c:v>
                </c:pt>
                <c:pt idx="70">
                  <c:v>77.008587698248377</c:v>
                </c:pt>
                <c:pt idx="71">
                  <c:v>76.728218939073315</c:v>
                </c:pt>
                <c:pt idx="72">
                  <c:v>76.45344746761063</c:v>
                </c:pt>
                <c:pt idx="73">
                  <c:v>76.184253513412514</c:v>
                </c:pt>
                <c:pt idx="74">
                  <c:v>75.920576176983943</c:v>
                </c:pt>
                <c:pt idx="75">
                  <c:v>75.662319823349904</c:v>
                </c:pt>
                <c:pt idx="76">
                  <c:v>75.409360003720508</c:v>
                </c:pt>
                <c:pt idx="77">
                  <c:v>75.161548867141946</c:v>
                </c:pt>
                <c:pt idx="78">
                  <c:v>74.918720045403106</c:v>
                </c:pt>
                <c:pt idx="79">
                  <c:v>74.680693011580203</c:v>
                </c:pt>
                <c:pt idx="80">
                  <c:v>74.447276925815501</c:v>
                </c:pt>
                <c:pt idx="81">
                  <c:v>74.218273991694417</c:v>
                </c:pt>
                <c:pt idx="82">
                  <c:v>73.993482353398448</c:v>
                </c:pt>
                <c:pt idx="83">
                  <c:v>73.772698568164685</c:v>
                </c:pt>
                <c:pt idx="84">
                  <c:v>73.555719690935561</c:v>
                </c:pt>
                <c:pt idx="85">
                  <c:v>73.342345008864385</c:v>
                </c:pt>
                <c:pt idx="86">
                  <c:v>73.13237746291891</c:v>
                </c:pt>
                <c:pt idx="87">
                  <c:v>72.925624792519116</c:v>
                </c:pt>
                <c:pt idx="88">
                  <c:v>72.721900437221507</c:v>
                </c:pt>
                <c:pt idx="89">
                  <c:v>72.521024227133353</c:v>
                </c:pt>
                <c:pt idx="90">
                  <c:v>72.322822891183691</c:v>
                </c:pt>
                <c:pt idx="91">
                  <c:v>72.12713040972082</c:v>
                </c:pt>
                <c:pt idx="92">
                  <c:v>71.933788235254113</c:v>
                </c:pt>
                <c:pt idx="93">
                  <c:v>71.742645402579384</c:v>
                </c:pt>
                <c:pt idx="94">
                  <c:v>71.553558547076079</c:v>
                </c:pt>
                <c:pt idx="95">
                  <c:v>71.366391847672318</c:v>
                </c:pt>
                <c:pt idx="96">
                  <c:v>71.18101690885905</c:v>
                </c:pt>
                <c:pt idx="97">
                  <c:v>70.997312594208793</c:v>
                </c:pt>
                <c:pt idx="98">
                  <c:v>70.815164822113815</c:v>
                </c:pt>
                <c:pt idx="99">
                  <c:v>70.63446633290296</c:v>
                </c:pt>
                <c:pt idx="100">
                  <c:v>70.455116435114661</c:v>
                </c:pt>
                <c:pt idx="101">
                  <c:v>70.277020737483653</c:v>
                </c:pt>
                <c:pt idx="102">
                  <c:v>70.10009087213237</c:v>
                </c:pt>
                <c:pt idx="103">
                  <c:v>69.924244213525725</c:v>
                </c:pt>
                <c:pt idx="104">
                  <c:v>69.749403596941974</c:v>
                </c:pt>
                <c:pt idx="105">
                  <c:v>69.575497039516478</c:v>
                </c:pt>
                <c:pt idx="106">
                  <c:v>69.402457466317216</c:v>
                </c:pt>
                <c:pt idx="107">
                  <c:v>69.230222443401928</c:v>
                </c:pt>
                <c:pt idx="108">
                  <c:v>69.058733919370241</c:v>
                </c:pt>
                <c:pt idx="109">
                  <c:v>68.887937976557836</c:v>
                </c:pt>
                <c:pt idx="110">
                  <c:v>68.71778459270682</c:v>
                </c:pt>
                <c:pt idx="111">
                  <c:v>68.548227413684344</c:v>
                </c:pt>
                <c:pt idx="112">
                  <c:v>68.37922353760014</c:v>
                </c:pt>
                <c:pt idx="113">
                  <c:v>68.210733310486532</c:v>
                </c:pt>
                <c:pt idx="114">
                  <c:v>68.042720133546467</c:v>
                </c:pt>
                <c:pt idx="115">
                  <c:v>67.875150281840178</c:v>
                </c:pt>
                <c:pt idx="116">
                  <c:v>67.707992734164378</c:v>
                </c:pt>
                <c:pt idx="117">
                  <c:v>67.541219013775475</c:v>
                </c:pt>
                <c:pt idx="118">
                  <c:v>67.374803039515939</c:v>
                </c:pt>
                <c:pt idx="119">
                  <c:v>67.208720986818236</c:v>
                </c:pt>
                <c:pt idx="120">
                  <c:v>67.042951157979047</c:v>
                </c:pt>
                <c:pt idx="121">
                  <c:v>66.877473861018018</c:v>
                </c:pt>
                <c:pt idx="122">
                  <c:v>66.712271296355922</c:v>
                </c:pt>
                <c:pt idx="123">
                  <c:v>66.547327450467506</c:v>
                </c:pt>
                <c:pt idx="124">
                  <c:v>66.382627995582865</c:v>
                </c:pt>
                <c:pt idx="125">
                  <c:v>66.21816019443061</c:v>
                </c:pt>
                <c:pt idx="126">
                  <c:v>66.053912808935067</c:v>
                </c:pt>
                <c:pt idx="127">
                  <c:v>65.889876011704942</c:v>
                </c:pt>
                <c:pt idx="128">
                  <c:v>65.726041299083022</c:v>
                </c:pt>
                <c:pt idx="129">
                  <c:v>65.562401404474997</c:v>
                </c:pt>
                <c:pt idx="130">
                  <c:v>65.398950210645324</c:v>
                </c:pt>
                <c:pt idx="131">
                  <c:v>65.235682659669081</c:v>
                </c:pt>
                <c:pt idx="132">
                  <c:v>65.07259465927244</c:v>
                </c:pt>
                <c:pt idx="133">
                  <c:v>64.909682984388951</c:v>
                </c:pt>
                <c:pt idx="134">
                  <c:v>64.746945172919482</c:v>
                </c:pt>
                <c:pt idx="135">
                  <c:v>64.584379414916015</c:v>
                </c:pt>
                <c:pt idx="136">
                  <c:v>64.421984434725616</c:v>
                </c:pt>
                <c:pt idx="137">
                  <c:v>64.259759366031929</c:v>
                </c:pt>
                <c:pt idx="138">
                  <c:v>64.097703620216976</c:v>
                </c:pt>
                <c:pt idx="139">
                  <c:v>63.935816749026714</c:v>
                </c:pt>
                <c:pt idx="140">
                  <c:v>63.774098303140796</c:v>
                </c:pt>
                <c:pt idx="141">
                  <c:v>63.612547688893009</c:v>
                </c:pt>
                <c:pt idx="142">
                  <c:v>63.451164026023989</c:v>
                </c:pt>
                <c:pt idx="143">
                  <c:v>63.289946009927291</c:v>
                </c:pt>
                <c:pt idx="144">
                  <c:v>63.128891782317048</c:v>
                </c:pt>
                <c:pt idx="145">
                  <c:v>62.967998814547272</c:v>
                </c:pt>
                <c:pt idx="146">
                  <c:v>62.807263807896618</c:v>
                </c:pt>
                <c:pt idx="147">
                  <c:v>62.646682614955324</c:v>
                </c:pt>
                <c:pt idx="148">
                  <c:v>62.486250185790254</c:v>
                </c:pt>
                <c:pt idx="149">
                  <c:v>62.325960541816059</c:v>
                </c:pt>
                <c:pt idx="150">
                  <c:v>62.165806779289895</c:v>
                </c:pt>
                <c:pt idx="151">
                  <c:v>62.005781103128534</c:v>
                </c:pt>
                <c:pt idx="152">
                  <c:v>61.845874890393659</c:v>
                </c:pt>
                <c:pt idx="153">
                  <c:v>61.686078781404028</c:v>
                </c:pt>
                <c:pt idx="154">
                  <c:v>61.526382795114834</c:v>
                </c:pt>
                <c:pt idx="155">
                  <c:v>61.366776464259814</c:v>
                </c:pt>
                <c:pt idx="156">
                  <c:v>61.207248984870859</c:v>
                </c:pt>
                <c:pt idx="157">
                  <c:v>61.047789374238988</c:v>
                </c:pt>
                <c:pt idx="158">
                  <c:v>60.888386631195473</c:v>
                </c:pt>
                <c:pt idx="159">
                  <c:v>60.729029892772417</c:v>
                </c:pt>
                <c:pt idx="160">
                  <c:v>60.569708581819306</c:v>
                </c:pt>
                <c:pt idx="161">
                  <c:v>60.410412540943014</c:v>
                </c:pt>
                <c:pt idx="162">
                  <c:v>60.251132149128324</c:v>
                </c:pt>
                <c:pt idx="163">
                  <c:v>60.091858418494596</c:v>
                </c:pt>
                <c:pt idx="164">
                  <c:v>59.932583069764888</c:v>
                </c:pt>
                <c:pt idx="165">
                  <c:v>59.773298586089702</c:v>
                </c:pt>
                <c:pt idx="166">
                  <c:v>59.613998245813811</c:v>
                </c:pt>
                <c:pt idx="167">
                  <c:v>59.454676135559609</c:v>
                </c:pt>
                <c:pt idx="168">
                  <c:v>59.29532714559889</c:v>
                </c:pt>
                <c:pt idx="169">
                  <c:v>59.13594694989137</c:v>
                </c:pt>
                <c:pt idx="170">
                  <c:v>58.976531973391708</c:v>
                </c:pt>
                <c:pt idx="171">
                  <c:v>58.817079349288818</c:v>
                </c:pt>
                <c:pt idx="172">
                  <c:v>58.65758686876903</c:v>
                </c:pt>
                <c:pt idx="173">
                  <c:v>58.498052925718596</c:v>
                </c:pt>
                <c:pt idx="174">
                  <c:v>58.338476458534146</c:v>
                </c:pt>
                <c:pt idx="175">
                  <c:v>58.178856890917871</c:v>
                </c:pt>
                <c:pt idx="176">
                  <c:v>58.019194073224455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92.286000000000001</c:v>
                </c:pt>
                <c:pt idx="1">
                  <c:v>92.238</c:v>
                </c:pt>
                <c:pt idx="2">
                  <c:v>91.5</c:v>
                </c:pt>
                <c:pt idx="3">
                  <c:v>90.881</c:v>
                </c:pt>
                <c:pt idx="4">
                  <c:v>92.070999999999998</c:v>
                </c:pt>
                <c:pt idx="5">
                  <c:v>91.643000000000001</c:v>
                </c:pt>
                <c:pt idx="6">
                  <c:v>90.786000000000001</c:v>
                </c:pt>
                <c:pt idx="7">
                  <c:v>91.570999999999998</c:v>
                </c:pt>
                <c:pt idx="8">
                  <c:v>91.31</c:v>
                </c:pt>
                <c:pt idx="9">
                  <c:v>89.570999999999998</c:v>
                </c:pt>
                <c:pt idx="10">
                  <c:v>89.832999999999998</c:v>
                </c:pt>
                <c:pt idx="11">
                  <c:v>90.5</c:v>
                </c:pt>
                <c:pt idx="12">
                  <c:v>90.951999999999998</c:v>
                </c:pt>
                <c:pt idx="13">
                  <c:v>90.238</c:v>
                </c:pt>
                <c:pt idx="14">
                  <c:v>90.69</c:v>
                </c:pt>
                <c:pt idx="15">
                  <c:v>89.738</c:v>
                </c:pt>
                <c:pt idx="16">
                  <c:v>88.81</c:v>
                </c:pt>
                <c:pt idx="17">
                  <c:v>89.238</c:v>
                </c:pt>
                <c:pt idx="18">
                  <c:v>89.570999999999998</c:v>
                </c:pt>
                <c:pt idx="19">
                  <c:v>89.167000000000002</c:v>
                </c:pt>
                <c:pt idx="20">
                  <c:v>88.762</c:v>
                </c:pt>
                <c:pt idx="21">
                  <c:v>89.070999999999998</c:v>
                </c:pt>
                <c:pt idx="22">
                  <c:v>90.475999999999999</c:v>
                </c:pt>
                <c:pt idx="23">
                  <c:v>90.332999999999998</c:v>
                </c:pt>
                <c:pt idx="24">
                  <c:v>89.238</c:v>
                </c:pt>
                <c:pt idx="25">
                  <c:v>89.332999999999998</c:v>
                </c:pt>
                <c:pt idx="26">
                  <c:v>89.762</c:v>
                </c:pt>
                <c:pt idx="27">
                  <c:v>90.643000000000001</c:v>
                </c:pt>
                <c:pt idx="28">
                  <c:v>91</c:v>
                </c:pt>
                <c:pt idx="29">
                  <c:v>89.429000000000002</c:v>
                </c:pt>
                <c:pt idx="30">
                  <c:v>91.070999999999998</c:v>
                </c:pt>
                <c:pt idx="31">
                  <c:v>90.594999999999999</c:v>
                </c:pt>
                <c:pt idx="32">
                  <c:v>91.167000000000002</c:v>
                </c:pt>
                <c:pt idx="33">
                  <c:v>91.905000000000001</c:v>
                </c:pt>
                <c:pt idx="34">
                  <c:v>92.356999999999999</c:v>
                </c:pt>
                <c:pt idx="35">
                  <c:v>92.024000000000001</c:v>
                </c:pt>
                <c:pt idx="36">
                  <c:v>91.524000000000001</c:v>
                </c:pt>
                <c:pt idx="37">
                  <c:v>91.619</c:v>
                </c:pt>
                <c:pt idx="38">
                  <c:v>92.570999999999998</c:v>
                </c:pt>
                <c:pt idx="39">
                  <c:v>92.524000000000001</c:v>
                </c:pt>
                <c:pt idx="40">
                  <c:v>92.762</c:v>
                </c:pt>
                <c:pt idx="41">
                  <c:v>92.143000000000001</c:v>
                </c:pt>
                <c:pt idx="42">
                  <c:v>94.070999999999998</c:v>
                </c:pt>
                <c:pt idx="43">
                  <c:v>94</c:v>
                </c:pt>
                <c:pt idx="44">
                  <c:v>93.738</c:v>
                </c:pt>
                <c:pt idx="45">
                  <c:v>95.5</c:v>
                </c:pt>
                <c:pt idx="46">
                  <c:v>95.667000000000002</c:v>
                </c:pt>
                <c:pt idx="47">
                  <c:v>96.929000000000002</c:v>
                </c:pt>
                <c:pt idx="48">
                  <c:v>97.81</c:v>
                </c:pt>
                <c:pt idx="49">
                  <c:v>100.786</c:v>
                </c:pt>
                <c:pt idx="50">
                  <c:v>105.762</c:v>
                </c:pt>
                <c:pt idx="51">
                  <c:v>114.714</c:v>
                </c:pt>
                <c:pt idx="52">
                  <c:v>128.167</c:v>
                </c:pt>
                <c:pt idx="53">
                  <c:v>147.333</c:v>
                </c:pt>
                <c:pt idx="54">
                  <c:v>167.714</c:v>
                </c:pt>
                <c:pt idx="55">
                  <c:v>188.476</c:v>
                </c:pt>
                <c:pt idx="56">
                  <c:v>205.429</c:v>
                </c:pt>
                <c:pt idx="57">
                  <c:v>219.548</c:v>
                </c:pt>
                <c:pt idx="58">
                  <c:v>229.429</c:v>
                </c:pt>
                <c:pt idx="59">
                  <c:v>234.857</c:v>
                </c:pt>
                <c:pt idx="60">
                  <c:v>237.167</c:v>
                </c:pt>
                <c:pt idx="61">
                  <c:v>232.69</c:v>
                </c:pt>
                <c:pt idx="62">
                  <c:v>220.786</c:v>
                </c:pt>
                <c:pt idx="63">
                  <c:v>194.119</c:v>
                </c:pt>
                <c:pt idx="64">
                  <c:v>155</c:v>
                </c:pt>
                <c:pt idx="65">
                  <c:v>114.5</c:v>
                </c:pt>
                <c:pt idx="66">
                  <c:v>91.548000000000002</c:v>
                </c:pt>
                <c:pt idx="67">
                  <c:v>85.832999999999998</c:v>
                </c:pt>
                <c:pt idx="68">
                  <c:v>85.094999999999999</c:v>
                </c:pt>
                <c:pt idx="69">
                  <c:v>84.762</c:v>
                </c:pt>
                <c:pt idx="70">
                  <c:v>84.143000000000001</c:v>
                </c:pt>
                <c:pt idx="71">
                  <c:v>86.570999999999998</c:v>
                </c:pt>
                <c:pt idx="72">
                  <c:v>88.094999999999999</c:v>
                </c:pt>
                <c:pt idx="73">
                  <c:v>93.594999999999999</c:v>
                </c:pt>
                <c:pt idx="74">
                  <c:v>98.167000000000002</c:v>
                </c:pt>
                <c:pt idx="75">
                  <c:v>108.429</c:v>
                </c:pt>
                <c:pt idx="76">
                  <c:v>121.071</c:v>
                </c:pt>
                <c:pt idx="77">
                  <c:v>133.786</c:v>
                </c:pt>
                <c:pt idx="78">
                  <c:v>149.571</c:v>
                </c:pt>
                <c:pt idx="79">
                  <c:v>162.69</c:v>
                </c:pt>
                <c:pt idx="80">
                  <c:v>175</c:v>
                </c:pt>
                <c:pt idx="81">
                  <c:v>184.81</c:v>
                </c:pt>
                <c:pt idx="82">
                  <c:v>190.81</c:v>
                </c:pt>
                <c:pt idx="83">
                  <c:v>192.19</c:v>
                </c:pt>
                <c:pt idx="84">
                  <c:v>184.81</c:v>
                </c:pt>
                <c:pt idx="85">
                  <c:v>164.429</c:v>
                </c:pt>
                <c:pt idx="86">
                  <c:v>130.595</c:v>
                </c:pt>
                <c:pt idx="87">
                  <c:v>96.570999999999998</c:v>
                </c:pt>
                <c:pt idx="88">
                  <c:v>78.81</c:v>
                </c:pt>
                <c:pt idx="89">
                  <c:v>75.143000000000001</c:v>
                </c:pt>
                <c:pt idx="90">
                  <c:v>74.594999999999999</c:v>
                </c:pt>
                <c:pt idx="91">
                  <c:v>73.951999999999998</c:v>
                </c:pt>
                <c:pt idx="92">
                  <c:v>73.31</c:v>
                </c:pt>
                <c:pt idx="93">
                  <c:v>72.786000000000001</c:v>
                </c:pt>
                <c:pt idx="94">
                  <c:v>73.713999999999999</c:v>
                </c:pt>
                <c:pt idx="95">
                  <c:v>72.951999999999998</c:v>
                </c:pt>
                <c:pt idx="96">
                  <c:v>72.405000000000001</c:v>
                </c:pt>
                <c:pt idx="97">
                  <c:v>73.19</c:v>
                </c:pt>
                <c:pt idx="98">
                  <c:v>72.31</c:v>
                </c:pt>
                <c:pt idx="99">
                  <c:v>72.286000000000001</c:v>
                </c:pt>
                <c:pt idx="100">
                  <c:v>71.619</c:v>
                </c:pt>
                <c:pt idx="101">
                  <c:v>72.475999999999999</c:v>
                </c:pt>
                <c:pt idx="102">
                  <c:v>72.213999999999999</c:v>
                </c:pt>
                <c:pt idx="103">
                  <c:v>73.213999999999999</c:v>
                </c:pt>
                <c:pt idx="104">
                  <c:v>72.69</c:v>
                </c:pt>
                <c:pt idx="105">
                  <c:v>71.81</c:v>
                </c:pt>
                <c:pt idx="106">
                  <c:v>72.667000000000002</c:v>
                </c:pt>
                <c:pt idx="107">
                  <c:v>71.643000000000001</c:v>
                </c:pt>
                <c:pt idx="108">
                  <c:v>71.5</c:v>
                </c:pt>
                <c:pt idx="109">
                  <c:v>71.19</c:v>
                </c:pt>
                <c:pt idx="110">
                  <c:v>70.048000000000002</c:v>
                </c:pt>
                <c:pt idx="111">
                  <c:v>70.356999999999999</c:v>
                </c:pt>
                <c:pt idx="112">
                  <c:v>70.570999999999998</c:v>
                </c:pt>
                <c:pt idx="113">
                  <c:v>71.69</c:v>
                </c:pt>
                <c:pt idx="114">
                  <c:v>72.19</c:v>
                </c:pt>
                <c:pt idx="115">
                  <c:v>72.738</c:v>
                </c:pt>
                <c:pt idx="116">
                  <c:v>75.19</c:v>
                </c:pt>
                <c:pt idx="117">
                  <c:v>77.619</c:v>
                </c:pt>
                <c:pt idx="118">
                  <c:v>79.381</c:v>
                </c:pt>
                <c:pt idx="119">
                  <c:v>81.5</c:v>
                </c:pt>
                <c:pt idx="120">
                  <c:v>82.048000000000002</c:v>
                </c:pt>
                <c:pt idx="121">
                  <c:v>81.429000000000002</c:v>
                </c:pt>
                <c:pt idx="122">
                  <c:v>79.356999999999999</c:v>
                </c:pt>
                <c:pt idx="123">
                  <c:v>75.667000000000002</c:v>
                </c:pt>
                <c:pt idx="124">
                  <c:v>73.69</c:v>
                </c:pt>
                <c:pt idx="125">
                  <c:v>71.024000000000001</c:v>
                </c:pt>
                <c:pt idx="126">
                  <c:v>70.070999999999998</c:v>
                </c:pt>
                <c:pt idx="127">
                  <c:v>67.167000000000002</c:v>
                </c:pt>
                <c:pt idx="128">
                  <c:v>66.5</c:v>
                </c:pt>
                <c:pt idx="129">
                  <c:v>66.548000000000002</c:v>
                </c:pt>
                <c:pt idx="130">
                  <c:v>65.786000000000001</c:v>
                </c:pt>
                <c:pt idx="131">
                  <c:v>66.951999999999998</c:v>
                </c:pt>
                <c:pt idx="132">
                  <c:v>66.594999999999999</c:v>
                </c:pt>
                <c:pt idx="133">
                  <c:v>65.143000000000001</c:v>
                </c:pt>
                <c:pt idx="134">
                  <c:v>65.048000000000002</c:v>
                </c:pt>
                <c:pt idx="135">
                  <c:v>64.881</c:v>
                </c:pt>
                <c:pt idx="136">
                  <c:v>65.929000000000002</c:v>
                </c:pt>
                <c:pt idx="137">
                  <c:v>64.69</c:v>
                </c:pt>
                <c:pt idx="138">
                  <c:v>65.070999999999998</c:v>
                </c:pt>
                <c:pt idx="139">
                  <c:v>64.929000000000002</c:v>
                </c:pt>
                <c:pt idx="140">
                  <c:v>65.048000000000002</c:v>
                </c:pt>
                <c:pt idx="141">
                  <c:v>65.119</c:v>
                </c:pt>
                <c:pt idx="142">
                  <c:v>66.048000000000002</c:v>
                </c:pt>
                <c:pt idx="143">
                  <c:v>65.5</c:v>
                </c:pt>
                <c:pt idx="144">
                  <c:v>67.286000000000001</c:v>
                </c:pt>
                <c:pt idx="145">
                  <c:v>67.5</c:v>
                </c:pt>
                <c:pt idx="146">
                  <c:v>67.832999999999998</c:v>
                </c:pt>
                <c:pt idx="147">
                  <c:v>69.856999999999999</c:v>
                </c:pt>
                <c:pt idx="148">
                  <c:v>70.881</c:v>
                </c:pt>
                <c:pt idx="149">
                  <c:v>70.713999999999999</c:v>
                </c:pt>
                <c:pt idx="150">
                  <c:v>69.81</c:v>
                </c:pt>
                <c:pt idx="151">
                  <c:v>69.094999999999999</c:v>
                </c:pt>
                <c:pt idx="152">
                  <c:v>66.31</c:v>
                </c:pt>
                <c:pt idx="153">
                  <c:v>64.856999999999999</c:v>
                </c:pt>
                <c:pt idx="154">
                  <c:v>63.738</c:v>
                </c:pt>
                <c:pt idx="155">
                  <c:v>64.094999999999999</c:v>
                </c:pt>
                <c:pt idx="156">
                  <c:v>62.786000000000001</c:v>
                </c:pt>
                <c:pt idx="157">
                  <c:v>61.332999999999998</c:v>
                </c:pt>
                <c:pt idx="158">
                  <c:v>63.594999999999999</c:v>
                </c:pt>
                <c:pt idx="159">
                  <c:v>62.975999999999999</c:v>
                </c:pt>
                <c:pt idx="160">
                  <c:v>64.238</c:v>
                </c:pt>
                <c:pt idx="161">
                  <c:v>62.356999999999999</c:v>
                </c:pt>
                <c:pt idx="162">
                  <c:v>61.548000000000002</c:v>
                </c:pt>
                <c:pt idx="163">
                  <c:v>62.167000000000002</c:v>
                </c:pt>
                <c:pt idx="164">
                  <c:v>62.762</c:v>
                </c:pt>
                <c:pt idx="165">
                  <c:v>61.570999999999998</c:v>
                </c:pt>
                <c:pt idx="166">
                  <c:v>61.356999999999999</c:v>
                </c:pt>
                <c:pt idx="167">
                  <c:v>62.024000000000001</c:v>
                </c:pt>
                <c:pt idx="168">
                  <c:v>61.475999999999999</c:v>
                </c:pt>
                <c:pt idx="169">
                  <c:v>61.856999999999999</c:v>
                </c:pt>
                <c:pt idx="170">
                  <c:v>61.643000000000001</c:v>
                </c:pt>
                <c:pt idx="171">
                  <c:v>61.143000000000001</c:v>
                </c:pt>
                <c:pt idx="172">
                  <c:v>61.451999999999998</c:v>
                </c:pt>
                <c:pt idx="173">
                  <c:v>59.594999999999999</c:v>
                </c:pt>
                <c:pt idx="174">
                  <c:v>60.451999999999998</c:v>
                </c:pt>
                <c:pt idx="175">
                  <c:v>60.667000000000002</c:v>
                </c:pt>
                <c:pt idx="176">
                  <c:v>60.094999999999999</c:v>
                </c:pt>
                <c:pt idx="177">
                  <c:v>59.332999999999998</c:v>
                </c:pt>
                <c:pt idx="178">
                  <c:v>60</c:v>
                </c:pt>
                <c:pt idx="179">
                  <c:v>60.070999999999998</c:v>
                </c:pt>
                <c:pt idx="180">
                  <c:v>60.143000000000001</c:v>
                </c:pt>
                <c:pt idx="181">
                  <c:v>58.929000000000002</c:v>
                </c:pt>
                <c:pt idx="182">
                  <c:v>60.094999999999999</c:v>
                </c:pt>
                <c:pt idx="183">
                  <c:v>60.19</c:v>
                </c:pt>
                <c:pt idx="184">
                  <c:v>58.238</c:v>
                </c:pt>
                <c:pt idx="185">
                  <c:v>59.881</c:v>
                </c:pt>
                <c:pt idx="186">
                  <c:v>59.238</c:v>
                </c:pt>
                <c:pt idx="187">
                  <c:v>58.167000000000002</c:v>
                </c:pt>
                <c:pt idx="188">
                  <c:v>58.832999999999998</c:v>
                </c:pt>
                <c:pt idx="189">
                  <c:v>57.5</c:v>
                </c:pt>
                <c:pt idx="190">
                  <c:v>58.643000000000001</c:v>
                </c:pt>
                <c:pt idx="191">
                  <c:v>58.356999999999999</c:v>
                </c:pt>
                <c:pt idx="192">
                  <c:v>58.5</c:v>
                </c:pt>
                <c:pt idx="193">
                  <c:v>57.119</c:v>
                </c:pt>
                <c:pt idx="194">
                  <c:v>58.786000000000001</c:v>
                </c:pt>
                <c:pt idx="195">
                  <c:v>58.238</c:v>
                </c:pt>
                <c:pt idx="196">
                  <c:v>56.905000000000001</c:v>
                </c:pt>
                <c:pt idx="197">
                  <c:v>57.738</c:v>
                </c:pt>
                <c:pt idx="198">
                  <c:v>58.167000000000002</c:v>
                </c:pt>
                <c:pt idx="199">
                  <c:v>57.5</c:v>
                </c:pt>
                <c:pt idx="200">
                  <c:v>57.475999999999999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88.810974740991043</c:v>
                </c:pt>
                <c:pt idx="11">
                  <c:v>88.930334537378926</c:v>
                </c:pt>
                <c:pt idx="12">
                  <c:v>89.047817428437142</c:v>
                </c:pt>
                <c:pt idx="13">
                  <c:v>89.163158832375501</c:v>
                </c:pt>
                <c:pt idx="14">
                  <c:v>89.276065101736691</c:v>
                </c:pt>
                <c:pt idx="15">
                  <c:v>89.386211327699385</c:v>
                </c:pt>
                <c:pt idx="16">
                  <c:v>89.493239168070588</c:v>
                </c:pt>
                <c:pt idx="17">
                  <c:v>89.59675475037885</c:v>
                </c:pt>
                <c:pt idx="18">
                  <c:v>89.696326713340824</c:v>
                </c:pt>
                <c:pt idx="19">
                  <c:v>89.791484463573823</c:v>
                </c:pt>
                <c:pt idx="20">
                  <c:v>89.88171674040747</c:v>
                </c:pt>
                <c:pt idx="21">
                  <c:v>89.966470601563401</c:v>
                </c:pt>
                <c:pt idx="22">
                  <c:v>90.045150969890585</c:v>
                </c:pt>
                <c:pt idx="23">
                  <c:v>90.1171209239929</c:v>
                </c:pt>
                <c:pt idx="24">
                  <c:v>90.181702989338731</c:v>
                </c:pt>
                <c:pt idx="25">
                  <c:v>90.238181822377726</c:v>
                </c:pt>
                <c:pt idx="26">
                  <c:v>90.285808936391774</c:v>
                </c:pt>
                <c:pt idx="27">
                  <c:v>90.323810597967849</c:v>
                </c:pt>
                <c:pt idx="28">
                  <c:v>90.351400903574159</c:v>
                </c:pt>
                <c:pt idx="29">
                  <c:v>90.367803612108148</c:v>
                </c:pt>
                <c:pt idx="30">
                  <c:v>90.372288997119512</c:v>
                </c:pt>
                <c:pt idx="31">
                  <c:v>90.364236413351264</c:v>
                </c:pt>
                <c:pt idx="32">
                  <c:v>90.343240260701364</c:v>
                </c:pt>
                <c:pt idx="33">
                  <c:v>90.309287520063975</c:v>
                </c:pt>
                <c:pt idx="34">
                  <c:v>90.263049918690058</c:v>
                </c:pt>
                <c:pt idx="35">
                  <c:v>90.206353509217621</c:v>
                </c:pt>
                <c:pt idx="36">
                  <c:v>90.142912397561616</c:v>
                </c:pt>
                <c:pt idx="37">
                  <c:v>90.079438945989068</c:v>
                </c:pt>
                <c:pt idx="38">
                  <c:v>90.027264394742062</c:v>
                </c:pt>
                <c:pt idx="39">
                  <c:v>90.004611872893435</c:v>
                </c:pt>
                <c:pt idx="40">
                  <c:v>90.039644183541455</c:v>
                </c:pt>
                <c:pt idx="41">
                  <c:v>90.174343947937601</c:v>
                </c:pt>
                <c:pt idx="42">
                  <c:v>90.469155301349417</c:v>
                </c:pt>
                <c:pt idx="43">
                  <c:v>91.008110525777582</c:v>
                </c:pt>
                <c:pt idx="44">
                  <c:v>91.903880307707212</c:v>
                </c:pt>
                <c:pt idx="45">
                  <c:v>93.301842792307056</c:v>
                </c:pt>
                <c:pt idx="46">
                  <c:v>95.381914049849101</c:v>
                </c:pt>
                <c:pt idx="47">
                  <c:v>98.356603953591005</c:v>
                </c:pt>
                <c:pt idx="48">
                  <c:v>102.46366756425076</c:v>
                </c:pt>
                <c:pt idx="49">
                  <c:v>107.95193385041269</c:v>
                </c:pt>
                <c:pt idx="50">
                  <c:v>115.05951149338773</c:v>
                </c:pt>
                <c:pt idx="51">
                  <c:v>123.98463597486928</c:v>
                </c:pt>
                <c:pt idx="52">
                  <c:v>134.85087003696174</c:v>
                </c:pt>
                <c:pt idx="53">
                  <c:v>147.66997051097894</c:v>
                </c:pt>
                <c:pt idx="54">
                  <c:v>162.30681822585299</c:v>
                </c:pt>
                <c:pt idx="55">
                  <c:v>178.44894676237621</c:v>
                </c:pt>
                <c:pt idx="56">
                  <c:v>195.5703635917553</c:v>
                </c:pt>
                <c:pt idx="57">
                  <c:v>212.84003057264999</c:v>
                </c:pt>
                <c:pt idx="58">
                  <c:v>228.86706778206548</c:v>
                </c:pt>
                <c:pt idx="59">
                  <c:v>241.22529738925266</c:v>
                </c:pt>
                <c:pt idx="60">
                  <c:v>246.11381920316788</c:v>
                </c:pt>
                <c:pt idx="61">
                  <c:v>239.15879273138742</c:v>
                </c:pt>
                <c:pt idx="62">
                  <c:v>218.07011762754829</c:v>
                </c:pt>
                <c:pt idx="63">
                  <c:v>185.67001919207678</c:v>
                </c:pt>
                <c:pt idx="64">
                  <c:v>149.89858851686881</c:v>
                </c:pt>
                <c:pt idx="65">
                  <c:v>119.58162371899711</c:v>
                </c:pt>
                <c:pt idx="66">
                  <c:v>99.510290006220842</c:v>
                </c:pt>
                <c:pt idx="67">
                  <c:v>89.209570567787765</c:v>
                </c:pt>
                <c:pt idx="68">
                  <c:v>85.437075572024568</c:v>
                </c:pt>
                <c:pt idx="69">
                  <c:v>85.120039594143392</c:v>
                </c:pt>
                <c:pt idx="70">
                  <c:v>86.549278619127563</c:v>
                </c:pt>
                <c:pt idx="71">
                  <c:v>89.142878911234362</c:v>
                </c:pt>
                <c:pt idx="72">
                  <c:v>92.87315843619686</c:v>
                </c:pt>
                <c:pt idx="73">
                  <c:v>97.893722427308916</c:v>
                </c:pt>
                <c:pt idx="74">
                  <c:v>104.37541495072368</c:v>
                </c:pt>
                <c:pt idx="75">
                  <c:v>112.43556985254571</c:v>
                </c:pt>
                <c:pt idx="76">
                  <c:v>122.09394895181987</c:v>
                </c:pt>
                <c:pt idx="77">
                  <c:v>133.23710935810945</c:v>
                </c:pt>
                <c:pt idx="78">
                  <c:v>145.59197557284921</c:v>
                </c:pt>
                <c:pt idx="79">
                  <c:v>158.70944028668771</c:v>
                </c:pt>
                <c:pt idx="80">
                  <c:v>171.92759251986931</c:v>
                </c:pt>
                <c:pt idx="81">
                  <c:v>184.16848992676609</c:v>
                </c:pt>
                <c:pt idx="82">
                  <c:v>193.28519981760752</c:v>
                </c:pt>
                <c:pt idx="83">
                  <c:v>195.18920214289312</c:v>
                </c:pt>
                <c:pt idx="84">
                  <c:v>184.76173953404611</c:v>
                </c:pt>
                <c:pt idx="85">
                  <c:v>160.54796192857833</c:v>
                </c:pt>
                <c:pt idx="86">
                  <c:v>129.19014912515996</c:v>
                </c:pt>
                <c:pt idx="87">
                  <c:v>101.8479763938804</c:v>
                </c:pt>
                <c:pt idx="88">
                  <c:v>85.113599851050481</c:v>
                </c:pt>
                <c:pt idx="89">
                  <c:v>77.776644714170629</c:v>
                </c:pt>
                <c:pt idx="90">
                  <c:v>75.374053505386996</c:v>
                </c:pt>
                <c:pt idx="91">
                  <c:v>74.674519661841117</c:v>
                </c:pt>
                <c:pt idx="92">
                  <c:v>74.377138782534118</c:v>
                </c:pt>
                <c:pt idx="93">
                  <c:v>74.147161877429269</c:v>
                </c:pt>
                <c:pt idx="94">
                  <c:v>73.926681670842655</c:v>
                </c:pt>
                <c:pt idx="95">
                  <c:v>73.708714902056357</c:v>
                </c:pt>
                <c:pt idx="96">
                  <c:v>73.492570533490664</c:v>
                </c:pt>
                <c:pt idx="97">
                  <c:v>73.278097376409733</c:v>
                </c:pt>
                <c:pt idx="98">
                  <c:v>73.065183154180758</c:v>
                </c:pt>
                <c:pt idx="99">
                  <c:v>72.853724560182712</c:v>
                </c:pt>
                <c:pt idx="100">
                  <c:v>72.643626781222068</c:v>
                </c:pt>
                <c:pt idx="101">
                  <c:v>72.434806596406389</c:v>
                </c:pt>
                <c:pt idx="102">
                  <c:v>72.227202677991002</c:v>
                </c:pt>
                <c:pt idx="103">
                  <c:v>72.020805944463618</c:v>
                </c:pt>
                <c:pt idx="104">
                  <c:v>71.815741557741603</c:v>
                </c:pt>
                <c:pt idx="105">
                  <c:v>71.612472802284728</c:v>
                </c:pt>
                <c:pt idx="106">
                  <c:v>71.412266750452133</c:v>
                </c:pt>
                <c:pt idx="107">
                  <c:v>71.218166438243074</c:v>
                </c:pt>
                <c:pt idx="108">
                  <c:v>71.036831201205445</c:v>
                </c:pt>
                <c:pt idx="109">
                  <c:v>70.881655058717641</c:v>
                </c:pt>
                <c:pt idx="110">
                  <c:v>70.777390856548408</c:v>
                </c:pt>
                <c:pt idx="111">
                  <c:v>70.76587844210826</c:v>
                </c:pt>
                <c:pt idx="112">
                  <c:v>70.911250859877853</c:v>
                </c:pt>
                <c:pt idx="113">
                  <c:v>71.301310298762232</c:v>
                </c:pt>
                <c:pt idx="114">
                  <c:v>72.040176161087146</c:v>
                </c:pt>
                <c:pt idx="115">
                  <c:v>73.22646976867442</c:v>
                </c:pt>
                <c:pt idx="116">
                  <c:v>74.9113735698364</c:v>
                </c:pt>
                <c:pt idx="117">
                  <c:v>77.032885504488291</c:v>
                </c:pt>
                <c:pt idx="118">
                  <c:v>79.334418582904803</c:v>
                </c:pt>
                <c:pt idx="119">
                  <c:v>81.313247158036546</c:v>
                </c:pt>
                <c:pt idx="120">
                  <c:v>82.296655666445176</c:v>
                </c:pt>
                <c:pt idx="121">
                  <c:v>81.723686253952636</c:v>
                </c:pt>
                <c:pt idx="122">
                  <c:v>79.526705785222319</c:v>
                </c:pt>
                <c:pt idx="123">
                  <c:v>76.292048987677333</c:v>
                </c:pt>
                <c:pt idx="124">
                  <c:v>72.970013172162325</c:v>
                </c:pt>
                <c:pt idx="125">
                  <c:v>70.332263097161174</c:v>
                </c:pt>
                <c:pt idx="126">
                  <c:v>68.636705785667132</c:v>
                </c:pt>
                <c:pt idx="127">
                  <c:v>67.707789569784623</c:v>
                </c:pt>
                <c:pt idx="128">
                  <c:v>67.227303368535175</c:v>
                </c:pt>
                <c:pt idx="129">
                  <c:v>66.94687223762601</c:v>
                </c:pt>
                <c:pt idx="130">
                  <c:v>66.73658093879007</c:v>
                </c:pt>
                <c:pt idx="131">
                  <c:v>66.546318546359387</c:v>
                </c:pt>
                <c:pt idx="132">
                  <c:v>66.361301577716958</c:v>
                </c:pt>
                <c:pt idx="133">
                  <c:v>66.178160614698172</c:v>
                </c:pt>
                <c:pt idx="134">
                  <c:v>65.996344630147007</c:v>
                </c:pt>
                <c:pt idx="135">
                  <c:v>65.815902093848266</c:v>
                </c:pt>
                <c:pt idx="136">
                  <c:v>65.637213466776231</c:v>
                </c:pt>
                <c:pt idx="137">
                  <c:v>65.461527863631375</c:v>
                </c:pt>
                <c:pt idx="138">
                  <c:v>65.292632522541027</c:v>
                </c:pt>
                <c:pt idx="139">
                  <c:v>65.140731204123981</c:v>
                </c:pt>
                <c:pt idx="140">
                  <c:v>65.029675208929376</c:v>
                </c:pt>
                <c:pt idx="141">
                  <c:v>65.006912845372938</c:v>
                </c:pt>
                <c:pt idx="142">
                  <c:v>65.150554149929036</c:v>
                </c:pt>
                <c:pt idx="143">
                  <c:v>65.561078248836566</c:v>
                </c:pt>
                <c:pt idx="144">
                  <c:v>66.323500289270967</c:v>
                </c:pt>
                <c:pt idx="145">
                  <c:v>67.439714059452058</c:v>
                </c:pt>
                <c:pt idx="146">
                  <c:v>68.761483346744328</c:v>
                </c:pt>
                <c:pt idx="147">
                  <c:v>69.980532936501973</c:v>
                </c:pt>
                <c:pt idx="148">
                  <c:v>70.717676096239671</c:v>
                </c:pt>
                <c:pt idx="149">
                  <c:v>70.687364747627583</c:v>
                </c:pt>
                <c:pt idx="150">
                  <c:v>69.843061403418574</c:v>
                </c:pt>
                <c:pt idx="151">
                  <c:v>68.403610963816021</c:v>
                </c:pt>
                <c:pt idx="152">
                  <c:v>66.740523688081609</c:v>
                </c:pt>
                <c:pt idx="153">
                  <c:v>65.204703655886988</c:v>
                </c:pt>
                <c:pt idx="154">
                  <c:v>64.0017319452988</c:v>
                </c:pt>
                <c:pt idx="155">
                  <c:v>63.170152281073946</c:v>
                </c:pt>
                <c:pt idx="156">
                  <c:v>62.638665233301687</c:v>
                </c:pt>
                <c:pt idx="157">
                  <c:v>62.301849062386616</c:v>
                </c:pt>
                <c:pt idx="158">
                  <c:v>62.070490371686851</c:v>
                </c:pt>
                <c:pt idx="159">
                  <c:v>61.887769243809977</c:v>
                </c:pt>
                <c:pt idx="160">
                  <c:v>61.724331981211833</c:v>
                </c:pt>
                <c:pt idx="161">
                  <c:v>61.567458781005762</c:v>
                </c:pt>
                <c:pt idx="162">
                  <c:v>61.412424749644991</c:v>
                </c:pt>
                <c:pt idx="163">
                  <c:v>61.25768605172297</c:v>
                </c:pt>
                <c:pt idx="164">
                  <c:v>61.102772058203065</c:v>
                </c:pt>
                <c:pt idx="165">
                  <c:v>60.94752655743266</c:v>
                </c:pt>
                <c:pt idx="166">
                  <c:v>60.791877898373393</c:v>
                </c:pt>
                <c:pt idx="167">
                  <c:v>60.635779425980154</c:v>
                </c:pt>
                <c:pt idx="168">
                  <c:v>60.479195912214749</c:v>
                </c:pt>
                <c:pt idx="169">
                  <c:v>60.322100509000059</c:v>
                </c:pt>
                <c:pt idx="170">
                  <c:v>60.164473725598832</c:v>
                </c:pt>
                <c:pt idx="171">
                  <c:v>60.006302713809688</c:v>
                </c:pt>
                <c:pt idx="172">
                  <c:v>59.847580579250113</c:v>
                </c:pt>
                <c:pt idx="173">
                  <c:v>59.688305693400082</c:v>
                </c:pt>
                <c:pt idx="174">
                  <c:v>59.528481017744724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88.810974740988314</c:v>
                </c:pt>
                <c:pt idx="11">
                  <c:v>88.930334537369959</c:v>
                </c:pt>
                <c:pt idx="12">
                  <c:v>89.047817428408337</c:v>
                </c:pt>
                <c:pt idx="13">
                  <c:v>89.163158832285021</c:v>
                </c:pt>
                <c:pt idx="14">
                  <c:v>89.27606510145884</c:v>
                </c:pt>
                <c:pt idx="15">
                  <c:v>89.386211326865165</c:v>
                </c:pt>
                <c:pt idx="16">
                  <c:v>89.493239165621972</c:v>
                </c:pt>
                <c:pt idx="17">
                  <c:v>89.596754743352292</c:v>
                </c:pt>
                <c:pt idx="18">
                  <c:v>89.696326693628038</c:v>
                </c:pt>
                <c:pt idx="19">
                  <c:v>89.791484409506481</c:v>
                </c:pt>
                <c:pt idx="20">
                  <c:v>89.881716595428742</c:v>
                </c:pt>
                <c:pt idx="21">
                  <c:v>89.966470221500302</c:v>
                </c:pt>
                <c:pt idx="22">
                  <c:v>90.045149995822527</c:v>
                </c:pt>
                <c:pt idx="23">
                  <c:v>90.117118483345365</c:v>
                </c:pt>
                <c:pt idx="24">
                  <c:v>90.181697010690655</c:v>
                </c:pt>
                <c:pt idx="25">
                  <c:v>90.238167504354024</c:v>
                </c:pt>
                <c:pt idx="26">
                  <c:v>90.285775413202785</c:v>
                </c:pt>
                <c:pt idx="27">
                  <c:v>90.323733863632398</c:v>
                </c:pt>
                <c:pt idx="28">
                  <c:v>90.351229185381328</c:v>
                </c:pt>
                <c:pt idx="29">
                  <c:v>90.367427926079415</c:v>
                </c:pt>
                <c:pt idx="30">
                  <c:v>90.37148544150115</c:v>
                </c:pt>
                <c:pt idx="31">
                  <c:v>90.362556104939017</c:v>
                </c:pt>
                <c:pt idx="32">
                  <c:v>90.339805122425929</c:v>
                </c:pt>
                <c:pt idx="33">
                  <c:v>90.302421870892559</c:v>
                </c:pt>
                <c:pt idx="34">
                  <c:v>90.249634595063711</c:v>
                </c:pt>
                <c:pt idx="35">
                  <c:v>90.180726208655784</c:v>
                </c:pt>
                <c:pt idx="36">
                  <c:v>90.095050850428564</c:v>
                </c:pt>
                <c:pt idx="37">
                  <c:v>89.992050751590924</c:v>
                </c:pt>
                <c:pt idx="38">
                  <c:v>89.871272885015728</c:v>
                </c:pt>
                <c:pt idx="39">
                  <c:v>89.732384796680421</c:v>
                </c:pt>
                <c:pt idx="40">
                  <c:v>89.575188973995111</c:v>
                </c:pt>
                <c:pt idx="41">
                  <c:v>89.39963509193953</c:v>
                </c:pt>
                <c:pt idx="42">
                  <c:v>89.205829502383281</c:v>
                </c:pt>
                <c:pt idx="43">
                  <c:v>88.994041398273737</c:v>
                </c:pt>
                <c:pt idx="44">
                  <c:v>88.764705192803859</c:v>
                </c:pt>
                <c:pt idx="45">
                  <c:v>88.51841880055801</c:v>
                </c:pt>
                <c:pt idx="46">
                  <c:v>88.255937685247503</c:v>
                </c:pt>
                <c:pt idx="47">
                  <c:v>87.978164735642252</c:v>
                </c:pt>
                <c:pt idx="48">
                  <c:v>87.686136233629966</c:v>
                </c:pt>
                <c:pt idx="49">
                  <c:v>87.381004370658758</c:v>
                </c:pt>
                <c:pt idx="50">
                  <c:v>87.064016936160471</c:v>
                </c:pt>
                <c:pt idx="51">
                  <c:v>86.736494930978907</c:v>
                </c:pt>
                <c:pt idx="52">
                  <c:v>86.399808940896236</c:v>
                </c:pt>
                <c:pt idx="53">
                  <c:v>86.055355135111043</c:v>
                </c:pt>
                <c:pt idx="54">
                  <c:v>85.70453173192054</c:v>
                </c:pt>
                <c:pt idx="55">
                  <c:v>85.348716703508202</c:v>
                </c:pt>
                <c:pt idx="56">
                  <c:v>84.989247382108175</c:v>
                </c:pt>
                <c:pt idx="57">
                  <c:v>84.627402492055523</c:v>
                </c:pt>
                <c:pt idx="58">
                  <c:v>84.264386978718946</c:v>
                </c:pt>
                <c:pt idx="59">
                  <c:v>83.901319848317229</c:v>
                </c:pt>
                <c:pt idx="60">
                  <c:v>83.539225083080098</c:v>
                </c:pt>
                <c:pt idx="61">
                  <c:v>83.179025562895688</c:v>
                </c:pt>
                <c:pt idx="62">
                  <c:v>82.821539813616539</c:v>
                </c:pt>
                <c:pt idx="63">
                  <c:v>82.467481316948167</c:v>
                </c:pt>
                <c:pt idx="64">
                  <c:v>82.117460058168405</c:v>
                </c:pt>
                <c:pt idx="65">
                  <c:v>81.771985954563192</c:v>
                </c:pt>
                <c:pt idx="66">
                  <c:v>81.431473796607833</c:v>
                </c:pt>
                <c:pt idx="67">
                  <c:v>81.096249341783349</c:v>
                </c:pt>
                <c:pt idx="68">
                  <c:v>80.766556223259201</c:v>
                </c:pt>
                <c:pt idx="69">
                  <c:v>80.442563368261617</c:v>
                </c:pt>
                <c:pt idx="70">
                  <c:v>80.124372659853876</c:v>
                </c:pt>
                <c:pt idx="71">
                  <c:v>79.812026617705968</c:v>
                </c:pt>
                <c:pt idx="72">
                  <c:v>79.505515915476906</c:v>
                </c:pt>
                <c:pt idx="73">
                  <c:v>79.204786592603341</c:v>
                </c:pt>
                <c:pt idx="74">
                  <c:v>78.909746855137215</c:v>
                </c:pt>
                <c:pt idx="75">
                  <c:v>78.620273392914186</c:v>
                </c:pt>
                <c:pt idx="76">
                  <c:v>78.336217168333278</c:v>
                </c:pt>
                <c:pt idx="77">
                  <c:v>78.057408655311633</c:v>
                </c:pt>
                <c:pt idx="78">
                  <c:v>77.783662525734925</c:v>
                </c:pt>
                <c:pt idx="79">
                  <c:v>77.514781795313439</c:v>
                </c:pt>
                <c:pt idx="80">
                  <c:v>77.250561451640934</c:v>
                </c:pt>
                <c:pt idx="81">
                  <c:v>76.990791594950409</c:v>
                </c:pt>
                <c:pt idx="82">
                  <c:v>76.735260127083649</c:v>
                </c:pt>
                <c:pt idx="83">
                  <c:v>76.483755027035784</c:v>
                </c:pt>
                <c:pt idx="84">
                  <c:v>76.236066252551552</c:v>
                </c:pt>
                <c:pt idx="85">
                  <c:v>75.991987307038841</c:v>
                </c:pt>
                <c:pt idx="86">
                  <c:v>75.751316509868687</c:v>
                </c:pt>
                <c:pt idx="87">
                  <c:v>75.513858006239971</c:v>
                </c:pt>
                <c:pt idx="88">
                  <c:v>75.279422550434106</c:v>
                </c:pt>
                <c:pt idx="89">
                  <c:v>75.047828093661693</c:v>
                </c:pt>
                <c:pt idx="90">
                  <c:v>74.818900204952257</c:v>
                </c:pt>
                <c:pt idx="91">
                  <c:v>74.592472350774131</c:v>
                </c:pt>
                <c:pt idx="92">
                  <c:v>74.368386056373453</c:v>
                </c:pt>
                <c:pt idx="93">
                  <c:v>74.146490969246756</c:v>
                </c:pt>
                <c:pt idx="94">
                  <c:v>73.926644842749312</c:v>
                </c:pt>
                <c:pt idx="95">
                  <c:v>73.708713455611303</c:v>
                </c:pt>
                <c:pt idx="96">
                  <c:v>73.492570481100955</c:v>
                </c:pt>
                <c:pt idx="97">
                  <c:v>73.278097317733383</c:v>
                </c:pt>
                <c:pt idx="98">
                  <c:v>73.065182891780125</c:v>
                </c:pt>
                <c:pt idx="99">
                  <c:v>72.853723440369421</c:v>
                </c:pt>
                <c:pt idx="100">
                  <c:v>72.643622282676048</c:v>
                </c:pt>
                <c:pt idx="101">
                  <c:v>72.434789585564005</c:v>
                </c:pt>
                <c:pt idx="102">
                  <c:v>72.227142129052609</c:v>
                </c:pt>
                <c:pt idx="103">
                  <c:v>72.020603076109452</c:v>
                </c:pt>
                <c:pt idx="104">
                  <c:v>71.815101750518309</c:v>
                </c:pt>
                <c:pt idx="105">
                  <c:v>71.610573425908697</c:v>
                </c:pt>
                <c:pt idx="106">
                  <c:v>71.406959128454005</c:v>
                </c:pt>
                <c:pt idx="107">
                  <c:v>71.204205455229243</c:v>
                </c:pt>
                <c:pt idx="108">
                  <c:v>71.002264409754261</c:v>
                </c:pt>
                <c:pt idx="109">
                  <c:v>70.801093255820746</c:v>
                </c:pt>
                <c:pt idx="110">
                  <c:v>70.600654390294011</c:v>
                </c:pt>
                <c:pt idx="111">
                  <c:v>70.400915235184257</c:v>
                </c:pt>
                <c:pt idx="112">
                  <c:v>70.201848148878241</c:v>
                </c:pt>
                <c:pt idx="113">
                  <c:v>70.003430356002539</c:v>
                </c:pt>
                <c:pt idx="114">
                  <c:v>69.805643894936182</c:v>
                </c:pt>
                <c:pt idx="115">
                  <c:v>69.608475581494545</c:v>
                </c:pt>
                <c:pt idx="116">
                  <c:v>69.411916986754534</c:v>
                </c:pt>
                <c:pt idx="117">
                  <c:v>69.21596442637258</c:v>
                </c:pt>
                <c:pt idx="118">
                  <c:v>69.020618958055721</c:v>
                </c:pt>
                <c:pt idx="119">
                  <c:v>68.825886383075471</c:v>
                </c:pt>
                <c:pt idx="120">
                  <c:v>68.631777246863521</c:v>
                </c:pt>
                <c:pt idx="121">
                  <c:v>68.438306832805011</c:v>
                </c:pt>
                <c:pt idx="122">
                  <c:v>68.245495142359516</c:v>
                </c:pt>
                <c:pt idx="123">
                  <c:v>68.053366853616694</c:v>
                </c:pt>
                <c:pt idx="124">
                  <c:v>67.861951249367465</c:v>
                </c:pt>
                <c:pt idx="125">
                  <c:v>67.671282104790095</c:v>
                </c:pt>
                <c:pt idx="126">
                  <c:v>67.481397523980675</c:v>
                </c:pt>
                <c:pt idx="127">
                  <c:v>67.292339713879485</c:v>
                </c:pt>
                <c:pt idx="128">
                  <c:v>67.104154683760271</c:v>
                </c:pt>
                <c:pt idx="129">
                  <c:v>66.916891858472141</c:v>
                </c:pt>
                <c:pt idx="130">
                  <c:v>66.730603594185666</c:v>
                </c:pt>
                <c:pt idx="131">
                  <c:v>66.545344586625475</c:v>
                </c:pt>
                <c:pt idx="132">
                  <c:v>66.361171163807697</c:v>
                </c:pt>
                <c:pt idx="133">
                  <c:v>66.178140458252187</c:v>
                </c:pt>
                <c:pt idx="134">
                  <c:v>65.996309457586918</c:v>
                </c:pt>
                <c:pt idx="135">
                  <c:v>65.81573393743281</c:v>
                </c:pt>
                <c:pt idx="136">
                  <c:v>65.636467286399622</c:v>
                </c:pt>
                <c:pt idx="137">
                  <c:v>65.458559239793047</c:v>
                </c:pt>
                <c:pt idx="138">
                  <c:v>65.282054545970993</c:v>
                </c:pt>
                <c:pt idx="139">
                  <c:v>65.106991596815845</c:v>
                </c:pt>
                <c:pt idx="140">
                  <c:v>64.933401061013001</c:v>
                </c:pt>
                <c:pt idx="141">
                  <c:v>64.761304565153338</c:v>
                </c:pt>
                <c:pt idx="142">
                  <c:v>64.5907134724591</c:v>
                </c:pt>
                <c:pt idx="143">
                  <c:v>64.421627811515989</c:v>
                </c:pt>
                <c:pt idx="144">
                  <c:v>64.254035407198842</c:v>
                </c:pt>
                <c:pt idx="145">
                  <c:v>64.087911262571737</c:v>
                </c:pt>
                <c:pt idx="146">
                  <c:v>63.923217233720095</c:v>
                </c:pt>
                <c:pt idx="147">
                  <c:v>63.759902029319775</c:v>
                </c:pt>
                <c:pt idx="148">
                  <c:v>63.597901553675754</c:v>
                </c:pt>
                <c:pt idx="149">
                  <c:v>63.437139596704611</c:v>
                </c:pt>
                <c:pt idx="150">
                  <c:v>63.277528857902908</c:v>
                </c:pt>
                <c:pt idx="151">
                  <c:v>63.118972274932858</c:v>
                </c:pt>
                <c:pt idx="152">
                  <c:v>62.9613646123343</c:v>
                </c:pt>
                <c:pt idx="153">
                  <c:v>62.804594253227869</c:v>
                </c:pt>
                <c:pt idx="154">
                  <c:v>62.648545127694433</c:v>
                </c:pt>
                <c:pt idx="155">
                  <c:v>62.493098706464792</c:v>
                </c:pt>
                <c:pt idx="156">
                  <c:v>62.338135987909396</c:v>
                </c:pt>
                <c:pt idx="157">
                  <c:v>62.18353940994939</c:v>
                </c:pt>
                <c:pt idx="158">
                  <c:v>62.029194625914101</c:v>
                </c:pt>
                <c:pt idx="159">
                  <c:v>61.874992093745057</c:v>
                </c:pt>
                <c:pt idx="160">
                  <c:v>61.720828440305169</c:v>
                </c:pt>
                <c:pt idx="161">
                  <c:v>61.56660757583596</c:v>
                </c:pt>
                <c:pt idx="162">
                  <c:v>61.412241546805966</c:v>
                </c:pt>
                <c:pt idx="163">
                  <c:v>61.257651127635228</c:v>
                </c:pt>
                <c:pt idx="164">
                  <c:v>61.102766162395497</c:v>
                </c:pt>
                <c:pt idx="165">
                  <c:v>60.947525676133921</c:v>
                </c:pt>
                <c:pt idx="166">
                  <c:v>60.791877781744496</c:v>
                </c:pt>
                <c:pt idx="167">
                  <c:v>60.635779412317383</c:v>
                </c:pt>
                <c:pt idx="168">
                  <c:v>60.479195910798069</c:v>
                </c:pt>
                <c:pt idx="169">
                  <c:v>60.322100508870051</c:v>
                </c:pt>
                <c:pt idx="170">
                  <c:v>60.164473725588273</c:v>
                </c:pt>
                <c:pt idx="171">
                  <c:v>60.006302713808928</c:v>
                </c:pt>
                <c:pt idx="172">
                  <c:v>59.847580579250064</c:v>
                </c:pt>
                <c:pt idx="173">
                  <c:v>59.688305693400082</c:v>
                </c:pt>
                <c:pt idx="174">
                  <c:v>59.528481017744724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88.59</c:v>
                </c:pt>
                <c:pt idx="1">
                  <c:v>88.754000000000005</c:v>
                </c:pt>
                <c:pt idx="2">
                  <c:v>88.656000000000006</c:v>
                </c:pt>
                <c:pt idx="3">
                  <c:v>87.311000000000007</c:v>
                </c:pt>
                <c:pt idx="4">
                  <c:v>87.704999999999998</c:v>
                </c:pt>
                <c:pt idx="5">
                  <c:v>87.787000000000006</c:v>
                </c:pt>
                <c:pt idx="6">
                  <c:v>86.016000000000005</c:v>
                </c:pt>
                <c:pt idx="7">
                  <c:v>86.59</c:v>
                </c:pt>
                <c:pt idx="8">
                  <c:v>85.343999999999994</c:v>
                </c:pt>
                <c:pt idx="9">
                  <c:v>86.081999999999994</c:v>
                </c:pt>
                <c:pt idx="10">
                  <c:v>85.918000000000006</c:v>
                </c:pt>
                <c:pt idx="11">
                  <c:v>85.59</c:v>
                </c:pt>
                <c:pt idx="12">
                  <c:v>85.557000000000002</c:v>
                </c:pt>
                <c:pt idx="13">
                  <c:v>85.869</c:v>
                </c:pt>
                <c:pt idx="14">
                  <c:v>85.278999999999996</c:v>
                </c:pt>
                <c:pt idx="15">
                  <c:v>85.606999999999999</c:v>
                </c:pt>
                <c:pt idx="16">
                  <c:v>86.097999999999999</c:v>
                </c:pt>
                <c:pt idx="17">
                  <c:v>84.540999999999997</c:v>
                </c:pt>
                <c:pt idx="18">
                  <c:v>86.049000000000007</c:v>
                </c:pt>
                <c:pt idx="19">
                  <c:v>85.426000000000002</c:v>
                </c:pt>
                <c:pt idx="20">
                  <c:v>85.656000000000006</c:v>
                </c:pt>
                <c:pt idx="21">
                  <c:v>84.671999999999997</c:v>
                </c:pt>
                <c:pt idx="22">
                  <c:v>84.835999999999999</c:v>
                </c:pt>
                <c:pt idx="23">
                  <c:v>84.474999999999994</c:v>
                </c:pt>
                <c:pt idx="24">
                  <c:v>85.459000000000003</c:v>
                </c:pt>
                <c:pt idx="25">
                  <c:v>84.671999999999997</c:v>
                </c:pt>
                <c:pt idx="26">
                  <c:v>84.738</c:v>
                </c:pt>
                <c:pt idx="27">
                  <c:v>85.492000000000004</c:v>
                </c:pt>
                <c:pt idx="28">
                  <c:v>85.918000000000006</c:v>
                </c:pt>
                <c:pt idx="29">
                  <c:v>85.754000000000005</c:v>
                </c:pt>
                <c:pt idx="30">
                  <c:v>86.671999999999997</c:v>
                </c:pt>
                <c:pt idx="31">
                  <c:v>86.852000000000004</c:v>
                </c:pt>
                <c:pt idx="32">
                  <c:v>86.492000000000004</c:v>
                </c:pt>
                <c:pt idx="33">
                  <c:v>85.902000000000001</c:v>
                </c:pt>
                <c:pt idx="34">
                  <c:v>88.278999999999996</c:v>
                </c:pt>
                <c:pt idx="35">
                  <c:v>87.59</c:v>
                </c:pt>
                <c:pt idx="36">
                  <c:v>86.885000000000005</c:v>
                </c:pt>
                <c:pt idx="37">
                  <c:v>87.82</c:v>
                </c:pt>
                <c:pt idx="38">
                  <c:v>87.376999999999995</c:v>
                </c:pt>
                <c:pt idx="39">
                  <c:v>89.147999999999996</c:v>
                </c:pt>
                <c:pt idx="40">
                  <c:v>88.197000000000003</c:v>
                </c:pt>
                <c:pt idx="41">
                  <c:v>89.197000000000003</c:v>
                </c:pt>
                <c:pt idx="42">
                  <c:v>90.787000000000006</c:v>
                </c:pt>
                <c:pt idx="43">
                  <c:v>91.656000000000006</c:v>
                </c:pt>
                <c:pt idx="44">
                  <c:v>91.77</c:v>
                </c:pt>
                <c:pt idx="45">
                  <c:v>92.525000000000006</c:v>
                </c:pt>
                <c:pt idx="46">
                  <c:v>92.525000000000006</c:v>
                </c:pt>
                <c:pt idx="47">
                  <c:v>92.606999999999999</c:v>
                </c:pt>
                <c:pt idx="48">
                  <c:v>94.033000000000001</c:v>
                </c:pt>
                <c:pt idx="49">
                  <c:v>98.278999999999996</c:v>
                </c:pt>
                <c:pt idx="50">
                  <c:v>102.78700000000001</c:v>
                </c:pt>
                <c:pt idx="51">
                  <c:v>112.77</c:v>
                </c:pt>
                <c:pt idx="52">
                  <c:v>126.65600000000001</c:v>
                </c:pt>
                <c:pt idx="53">
                  <c:v>144.57400000000001</c:v>
                </c:pt>
                <c:pt idx="54">
                  <c:v>166.41</c:v>
                </c:pt>
                <c:pt idx="55">
                  <c:v>187.34399999999999</c:v>
                </c:pt>
                <c:pt idx="56">
                  <c:v>204.066</c:v>
                </c:pt>
                <c:pt idx="57">
                  <c:v>218.08199999999999</c:v>
                </c:pt>
                <c:pt idx="58">
                  <c:v>228.08199999999999</c:v>
                </c:pt>
                <c:pt idx="59">
                  <c:v>233.77</c:v>
                </c:pt>
                <c:pt idx="60">
                  <c:v>235.672</c:v>
                </c:pt>
                <c:pt idx="61">
                  <c:v>232.066</c:v>
                </c:pt>
                <c:pt idx="62">
                  <c:v>221.77</c:v>
                </c:pt>
                <c:pt idx="63">
                  <c:v>201.16399999999999</c:v>
                </c:pt>
                <c:pt idx="64">
                  <c:v>167.148</c:v>
                </c:pt>
                <c:pt idx="65">
                  <c:v>125.47499999999999</c:v>
                </c:pt>
                <c:pt idx="66">
                  <c:v>95.311000000000007</c:v>
                </c:pt>
                <c:pt idx="67">
                  <c:v>85.573999999999998</c:v>
                </c:pt>
                <c:pt idx="68">
                  <c:v>82.721000000000004</c:v>
                </c:pt>
                <c:pt idx="69">
                  <c:v>82.902000000000001</c:v>
                </c:pt>
                <c:pt idx="70">
                  <c:v>83.573999999999998</c:v>
                </c:pt>
                <c:pt idx="71">
                  <c:v>85.049000000000007</c:v>
                </c:pt>
                <c:pt idx="72">
                  <c:v>87.754000000000005</c:v>
                </c:pt>
                <c:pt idx="73">
                  <c:v>93.147999999999996</c:v>
                </c:pt>
                <c:pt idx="74">
                  <c:v>99.557000000000002</c:v>
                </c:pt>
                <c:pt idx="75">
                  <c:v>107.721</c:v>
                </c:pt>
                <c:pt idx="76">
                  <c:v>118.721</c:v>
                </c:pt>
                <c:pt idx="77">
                  <c:v>132.44300000000001</c:v>
                </c:pt>
                <c:pt idx="78">
                  <c:v>146.68899999999999</c:v>
                </c:pt>
                <c:pt idx="79">
                  <c:v>160.31100000000001</c:v>
                </c:pt>
                <c:pt idx="80">
                  <c:v>171.44300000000001</c:v>
                </c:pt>
                <c:pt idx="81">
                  <c:v>180.328</c:v>
                </c:pt>
                <c:pt idx="82">
                  <c:v>186.55699999999999</c:v>
                </c:pt>
                <c:pt idx="83">
                  <c:v>188.83600000000001</c:v>
                </c:pt>
                <c:pt idx="84">
                  <c:v>185.55699999999999</c:v>
                </c:pt>
                <c:pt idx="85">
                  <c:v>172</c:v>
                </c:pt>
                <c:pt idx="86">
                  <c:v>145.95099999999999</c:v>
                </c:pt>
                <c:pt idx="87">
                  <c:v>111.393</c:v>
                </c:pt>
                <c:pt idx="88">
                  <c:v>85</c:v>
                </c:pt>
                <c:pt idx="89">
                  <c:v>75.606999999999999</c:v>
                </c:pt>
                <c:pt idx="90">
                  <c:v>73.507999999999996</c:v>
                </c:pt>
                <c:pt idx="91">
                  <c:v>73.033000000000001</c:v>
                </c:pt>
                <c:pt idx="92">
                  <c:v>73.114999999999995</c:v>
                </c:pt>
                <c:pt idx="93">
                  <c:v>73.147999999999996</c:v>
                </c:pt>
                <c:pt idx="94">
                  <c:v>73.278999999999996</c:v>
                </c:pt>
                <c:pt idx="95">
                  <c:v>72.557000000000002</c:v>
                </c:pt>
                <c:pt idx="96">
                  <c:v>73.343999999999994</c:v>
                </c:pt>
                <c:pt idx="97">
                  <c:v>73.164000000000001</c:v>
                </c:pt>
                <c:pt idx="98">
                  <c:v>73.097999999999999</c:v>
                </c:pt>
                <c:pt idx="99">
                  <c:v>72.328000000000003</c:v>
                </c:pt>
                <c:pt idx="100">
                  <c:v>73.376999999999995</c:v>
                </c:pt>
                <c:pt idx="101">
                  <c:v>72.787000000000006</c:v>
                </c:pt>
                <c:pt idx="102">
                  <c:v>71.787000000000006</c:v>
                </c:pt>
                <c:pt idx="103">
                  <c:v>71.933999999999997</c:v>
                </c:pt>
                <c:pt idx="104">
                  <c:v>71.885000000000005</c:v>
                </c:pt>
                <c:pt idx="105">
                  <c:v>70.638999999999996</c:v>
                </c:pt>
                <c:pt idx="106">
                  <c:v>71.278999999999996</c:v>
                </c:pt>
                <c:pt idx="107">
                  <c:v>69.885000000000005</c:v>
                </c:pt>
                <c:pt idx="108">
                  <c:v>70.164000000000001</c:v>
                </c:pt>
                <c:pt idx="109">
                  <c:v>69.606999999999999</c:v>
                </c:pt>
                <c:pt idx="110">
                  <c:v>69.361000000000004</c:v>
                </c:pt>
                <c:pt idx="111">
                  <c:v>68.147999999999996</c:v>
                </c:pt>
                <c:pt idx="112">
                  <c:v>69.671999999999997</c:v>
                </c:pt>
                <c:pt idx="113">
                  <c:v>69.361000000000004</c:v>
                </c:pt>
                <c:pt idx="114">
                  <c:v>69.819999999999993</c:v>
                </c:pt>
                <c:pt idx="115">
                  <c:v>71.311000000000007</c:v>
                </c:pt>
                <c:pt idx="116">
                  <c:v>73.097999999999999</c:v>
                </c:pt>
                <c:pt idx="117">
                  <c:v>75.049000000000007</c:v>
                </c:pt>
                <c:pt idx="118">
                  <c:v>78.606999999999999</c:v>
                </c:pt>
                <c:pt idx="119">
                  <c:v>79.262</c:v>
                </c:pt>
                <c:pt idx="120">
                  <c:v>80.885000000000005</c:v>
                </c:pt>
                <c:pt idx="121">
                  <c:v>81.295000000000002</c:v>
                </c:pt>
                <c:pt idx="122">
                  <c:v>80.869</c:v>
                </c:pt>
                <c:pt idx="123">
                  <c:v>77.016000000000005</c:v>
                </c:pt>
                <c:pt idx="124">
                  <c:v>73.852000000000004</c:v>
                </c:pt>
                <c:pt idx="125">
                  <c:v>71.081999999999994</c:v>
                </c:pt>
                <c:pt idx="126">
                  <c:v>69.262</c:v>
                </c:pt>
                <c:pt idx="127">
                  <c:v>67.245999999999995</c:v>
                </c:pt>
                <c:pt idx="128">
                  <c:v>66.59</c:v>
                </c:pt>
                <c:pt idx="129">
                  <c:v>65.721000000000004</c:v>
                </c:pt>
                <c:pt idx="130">
                  <c:v>65.688999999999993</c:v>
                </c:pt>
                <c:pt idx="131">
                  <c:v>66.147999999999996</c:v>
                </c:pt>
                <c:pt idx="132">
                  <c:v>65.426000000000002</c:v>
                </c:pt>
                <c:pt idx="133">
                  <c:v>65.426000000000002</c:v>
                </c:pt>
                <c:pt idx="134">
                  <c:v>65.77</c:v>
                </c:pt>
                <c:pt idx="135">
                  <c:v>65.623000000000005</c:v>
                </c:pt>
                <c:pt idx="136">
                  <c:v>65.933999999999997</c:v>
                </c:pt>
                <c:pt idx="137">
                  <c:v>64.507999999999996</c:v>
                </c:pt>
                <c:pt idx="138">
                  <c:v>64.41</c:v>
                </c:pt>
                <c:pt idx="139">
                  <c:v>65.671999999999997</c:v>
                </c:pt>
                <c:pt idx="140">
                  <c:v>64.885000000000005</c:v>
                </c:pt>
                <c:pt idx="141">
                  <c:v>64.885000000000005</c:v>
                </c:pt>
                <c:pt idx="142">
                  <c:v>65.802999999999997</c:v>
                </c:pt>
                <c:pt idx="143">
                  <c:v>65.525000000000006</c:v>
                </c:pt>
                <c:pt idx="144">
                  <c:v>66.361000000000004</c:v>
                </c:pt>
                <c:pt idx="145">
                  <c:v>67.933999999999997</c:v>
                </c:pt>
                <c:pt idx="146">
                  <c:v>68.262</c:v>
                </c:pt>
                <c:pt idx="147">
                  <c:v>69.885000000000005</c:v>
                </c:pt>
                <c:pt idx="148">
                  <c:v>70.688999999999993</c:v>
                </c:pt>
                <c:pt idx="149">
                  <c:v>71.097999999999999</c:v>
                </c:pt>
                <c:pt idx="150">
                  <c:v>71.295000000000002</c:v>
                </c:pt>
                <c:pt idx="151">
                  <c:v>70.525000000000006</c:v>
                </c:pt>
                <c:pt idx="152">
                  <c:v>69.016000000000005</c:v>
                </c:pt>
                <c:pt idx="153">
                  <c:v>65.426000000000002</c:v>
                </c:pt>
                <c:pt idx="154">
                  <c:v>64.328000000000003</c:v>
                </c:pt>
                <c:pt idx="155">
                  <c:v>63.753999999999998</c:v>
                </c:pt>
                <c:pt idx="156">
                  <c:v>62.59</c:v>
                </c:pt>
                <c:pt idx="157">
                  <c:v>62.41</c:v>
                </c:pt>
                <c:pt idx="158">
                  <c:v>61.966999999999999</c:v>
                </c:pt>
                <c:pt idx="159">
                  <c:v>62.426000000000002</c:v>
                </c:pt>
                <c:pt idx="160">
                  <c:v>61.033000000000001</c:v>
                </c:pt>
                <c:pt idx="161">
                  <c:v>60.622999999999998</c:v>
                </c:pt>
                <c:pt idx="162">
                  <c:v>61.393000000000001</c:v>
                </c:pt>
                <c:pt idx="163">
                  <c:v>60.966999999999999</c:v>
                </c:pt>
                <c:pt idx="164">
                  <c:v>60.344000000000001</c:v>
                </c:pt>
                <c:pt idx="165">
                  <c:v>60.066000000000003</c:v>
                </c:pt>
                <c:pt idx="166">
                  <c:v>60.77</c:v>
                </c:pt>
                <c:pt idx="167">
                  <c:v>60.984000000000002</c:v>
                </c:pt>
                <c:pt idx="168">
                  <c:v>62.082000000000001</c:v>
                </c:pt>
                <c:pt idx="169">
                  <c:v>62.097999999999999</c:v>
                </c:pt>
                <c:pt idx="170">
                  <c:v>61.639000000000003</c:v>
                </c:pt>
                <c:pt idx="171">
                  <c:v>61.442999999999998</c:v>
                </c:pt>
                <c:pt idx="172">
                  <c:v>60.622999999999998</c:v>
                </c:pt>
                <c:pt idx="173">
                  <c:v>60.246000000000002</c:v>
                </c:pt>
                <c:pt idx="174">
                  <c:v>59.41</c:v>
                </c:pt>
                <c:pt idx="175">
                  <c:v>59.77</c:v>
                </c:pt>
                <c:pt idx="176">
                  <c:v>59.491999999999997</c:v>
                </c:pt>
                <c:pt idx="177">
                  <c:v>59.671999999999997</c:v>
                </c:pt>
                <c:pt idx="178">
                  <c:v>59.328000000000003</c:v>
                </c:pt>
                <c:pt idx="179">
                  <c:v>59</c:v>
                </c:pt>
                <c:pt idx="180">
                  <c:v>59.262</c:v>
                </c:pt>
                <c:pt idx="181">
                  <c:v>59.442999999999998</c:v>
                </c:pt>
                <c:pt idx="182">
                  <c:v>59.835999999999999</c:v>
                </c:pt>
                <c:pt idx="183">
                  <c:v>58.738</c:v>
                </c:pt>
                <c:pt idx="184">
                  <c:v>59.197000000000003</c:v>
                </c:pt>
                <c:pt idx="185">
                  <c:v>59.311</c:v>
                </c:pt>
                <c:pt idx="186">
                  <c:v>59.491999999999997</c:v>
                </c:pt>
                <c:pt idx="187">
                  <c:v>59.295000000000002</c:v>
                </c:pt>
                <c:pt idx="188">
                  <c:v>60.148000000000003</c:v>
                </c:pt>
                <c:pt idx="189">
                  <c:v>58.459000000000003</c:v>
                </c:pt>
                <c:pt idx="190">
                  <c:v>58.393000000000001</c:v>
                </c:pt>
                <c:pt idx="191">
                  <c:v>59.115000000000002</c:v>
                </c:pt>
                <c:pt idx="192">
                  <c:v>58.311</c:v>
                </c:pt>
                <c:pt idx="193">
                  <c:v>58.802999999999997</c:v>
                </c:pt>
                <c:pt idx="194">
                  <c:v>59.851999999999997</c:v>
                </c:pt>
                <c:pt idx="195">
                  <c:v>58.360999999999997</c:v>
                </c:pt>
                <c:pt idx="196">
                  <c:v>57.835999999999999</c:v>
                </c:pt>
                <c:pt idx="197">
                  <c:v>57.82</c:v>
                </c:pt>
                <c:pt idx="198">
                  <c:v>58.393000000000001</c:v>
                </c:pt>
                <c:pt idx="199">
                  <c:v>57.148000000000003</c:v>
                </c:pt>
                <c:pt idx="200">
                  <c:v>58.097999999999999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83.941658797182583</c:v>
                </c:pt>
                <c:pt idx="12">
                  <c:v>84.125653725286838</c:v>
                </c:pt>
                <c:pt idx="13">
                  <c:v>84.308367570520645</c:v>
                </c:pt>
                <c:pt idx="14">
                  <c:v>84.489561460846858</c:v>
                </c:pt>
                <c:pt idx="15">
                  <c:v>84.668966689798197</c:v>
                </c:pt>
                <c:pt idx="16">
                  <c:v>84.846282162112956</c:v>
                </c:pt>
                <c:pt idx="17">
                  <c:v>85.021171817661028</c:v>
                </c:pt>
                <c:pt idx="18">
                  <c:v>85.193262084212492</c:v>
                </c:pt>
                <c:pt idx="19">
                  <c:v>85.362139422614291</c:v>
                </c:pt>
                <c:pt idx="20">
                  <c:v>85.527348043126921</c:v>
                </c:pt>
                <c:pt idx="21">
                  <c:v>85.68838788993709</c:v>
                </c:pt>
                <c:pt idx="22">
                  <c:v>85.84471301434742</c:v>
                </c:pt>
                <c:pt idx="23">
                  <c:v>85.995730490716795</c:v>
                </c:pt>
                <c:pt idx="24">
                  <c:v>86.140800083405338</c:v>
                </c:pt>
                <c:pt idx="25">
                  <c:v>86.279234969399965</c:v>
                </c:pt>
                <c:pt idx="26">
                  <c:v>86.410304002443112</c:v>
                </c:pt>
                <c:pt idx="27">
                  <c:v>86.533236349989963</c:v>
                </c:pt>
                <c:pt idx="28">
                  <c:v>86.647229986591469</c:v>
                </c:pt>
                <c:pt idx="29">
                  <c:v>86.751466728796416</c:v>
                </c:pt>
                <c:pt idx="30">
                  <c:v>86.845138638462885</c:v>
                </c:pt>
                <c:pt idx="31">
                  <c:v>86.92749429692492</c:v>
                </c:pt>
                <c:pt idx="32">
                  <c:v>86.99791949864408</c:v>
                </c:pt>
                <c:pt idx="33">
                  <c:v>87.056076402741937</c:v>
                </c:pt>
                <c:pt idx="34">
                  <c:v>87.10213930827409</c:v>
                </c:pt>
                <c:pt idx="35">
                  <c:v>87.137184995038297</c:v>
                </c:pt>
                <c:pt idx="36">
                  <c:v>87.163821238144294</c:v>
                </c:pt>
                <c:pt idx="37">
                  <c:v>87.187167202848173</c:v>
                </c:pt>
                <c:pt idx="38">
                  <c:v>87.216329540048818</c:v>
                </c:pt>
                <c:pt idx="39">
                  <c:v>87.266539369785775</c:v>
                </c:pt>
                <c:pt idx="40">
                  <c:v>87.362113779146696</c:v>
                </c:pt>
                <c:pt idx="41">
                  <c:v>87.540361361475689</c:v>
                </c:pt>
                <c:pt idx="42">
                  <c:v>87.856441661316168</c:v>
                </c:pt>
                <c:pt idx="43">
                  <c:v>88.388991711783476</c:v>
                </c:pt>
                <c:pt idx="44">
                  <c:v>89.246037694412649</c:v>
                </c:pt>
                <c:pt idx="45">
                  <c:v>90.570325867814148</c:v>
                </c:pt>
                <c:pt idx="46">
                  <c:v>92.542777038821541</c:v>
                </c:pt>
                <c:pt idx="47">
                  <c:v>95.382376907397841</c:v>
                </c:pt>
                <c:pt idx="48">
                  <c:v>99.340584855805275</c:v>
                </c:pt>
                <c:pt idx="49">
                  <c:v>104.68842548507999</c:v>
                </c:pt>
                <c:pt idx="50">
                  <c:v>111.69496177861107</c:v>
                </c:pt>
                <c:pt idx="51">
                  <c:v>120.59691712664417</c:v>
                </c:pt>
                <c:pt idx="52">
                  <c:v>131.56074819007571</c:v>
                </c:pt>
                <c:pt idx="53">
                  <c:v>144.64003217307732</c:v>
                </c:pt>
                <c:pt idx="54">
                  <c:v>159.73112742130459</c:v>
                </c:pt>
                <c:pt idx="55">
                  <c:v>176.5247205710302</c:v>
                </c:pt>
                <c:pt idx="56">
                  <c:v>194.43359153950632</c:v>
                </c:pt>
                <c:pt idx="57">
                  <c:v>212.44952146687399</c:v>
                </c:pt>
                <c:pt idx="58">
                  <c:v>228.88651244045465</c:v>
                </c:pt>
                <c:pt idx="59">
                  <c:v>241.10082999592487</c:v>
                </c:pt>
                <c:pt idx="60">
                  <c:v>245.57473112991076</c:v>
                </c:pt>
                <c:pt idx="61">
                  <c:v>238.9187845343165</c:v>
                </c:pt>
                <c:pt idx="62">
                  <c:v>219.82430502188242</c:v>
                </c:pt>
                <c:pt idx="63">
                  <c:v>190.79575287378483</c:v>
                </c:pt>
                <c:pt idx="64">
                  <c:v>157.90645152878767</c:v>
                </c:pt>
                <c:pt idx="65">
                  <c:v>128.14537843449969</c:v>
                </c:pt>
                <c:pt idx="66">
                  <c:v>106.18297665285685</c:v>
                </c:pt>
                <c:pt idx="67">
                  <c:v>92.962026447915477</c:v>
                </c:pt>
                <c:pt idx="68">
                  <c:v>86.693914573625804</c:v>
                </c:pt>
                <c:pt idx="69">
                  <c:v>84.838104127041149</c:v>
                </c:pt>
                <c:pt idx="70">
                  <c:v>85.474973311966977</c:v>
                </c:pt>
                <c:pt idx="71">
                  <c:v>87.634105521470019</c:v>
                </c:pt>
                <c:pt idx="72">
                  <c:v>91.027242287625143</c:v>
                </c:pt>
                <c:pt idx="73">
                  <c:v>95.697314780504144</c:v>
                </c:pt>
                <c:pt idx="74">
                  <c:v>101.78884626448594</c:v>
                </c:pt>
                <c:pt idx="75">
                  <c:v>109.43020050804384</c:v>
                </c:pt>
                <c:pt idx="76">
                  <c:v>118.67072213291601</c:v>
                </c:pt>
                <c:pt idx="77">
                  <c:v>129.43889724847165</c:v>
                </c:pt>
                <c:pt idx="78">
                  <c:v>141.51206382498432</c:v>
                </c:pt>
                <c:pt idx="79">
                  <c:v>154.49586342931519</c:v>
                </c:pt>
                <c:pt idx="80">
                  <c:v>167.79104045727212</c:v>
                </c:pt>
                <c:pt idx="81">
                  <c:v>180.44073570849906</c:v>
                </c:pt>
                <c:pt idx="82">
                  <c:v>190.63724270173293</c:v>
                </c:pt>
                <c:pt idx="83">
                  <c:v>194.96268402498418</c:v>
                </c:pt>
                <c:pt idx="84">
                  <c:v>188.70342471792702</c:v>
                </c:pt>
                <c:pt idx="85">
                  <c:v>169.15351531077218</c:v>
                </c:pt>
                <c:pt idx="86">
                  <c:v>140.08892525572264</c:v>
                </c:pt>
                <c:pt idx="87">
                  <c:v>111.09802925473801</c:v>
                </c:pt>
                <c:pt idx="88">
                  <c:v>90.465149944131639</c:v>
                </c:pt>
                <c:pt idx="89">
                  <c:v>79.758664643492949</c:v>
                </c:pt>
                <c:pt idx="90">
                  <c:v>75.614777458255304</c:v>
                </c:pt>
                <c:pt idx="91">
                  <c:v>74.324879250118485</c:v>
                </c:pt>
                <c:pt idx="92">
                  <c:v>73.895672524868061</c:v>
                </c:pt>
                <c:pt idx="93">
                  <c:v>73.651645979089835</c:v>
                </c:pt>
                <c:pt idx="94">
                  <c:v>73.437587379598142</c:v>
                </c:pt>
                <c:pt idx="95">
                  <c:v>73.22848021331194</c:v>
                </c:pt>
                <c:pt idx="96">
                  <c:v>73.02136883666067</c:v>
                </c:pt>
                <c:pt idx="97">
                  <c:v>72.815910399717879</c:v>
                </c:pt>
                <c:pt idx="98">
                  <c:v>72.611986740624104</c:v>
                </c:pt>
                <c:pt idx="99">
                  <c:v>72.409499133119922</c:v>
                </c:pt>
                <c:pt idx="100">
                  <c:v>72.208356176835011</c:v>
                </c:pt>
                <c:pt idx="101">
                  <c:v>72.008474972209257</c:v>
                </c:pt>
                <c:pt idx="102">
                  <c:v>71.809786915708173</c:v>
                </c:pt>
                <c:pt idx="103">
                  <c:v>71.612255335965102</c:v>
                </c:pt>
                <c:pt idx="104">
                  <c:v>71.415924625638752</c:v>
                </c:pt>
                <c:pt idx="105">
                  <c:v>71.221046462544365</c:v>
                </c:pt>
                <c:pt idx="106">
                  <c:v>71.028378491271994</c:v>
                </c:pt>
                <c:pt idx="107">
                  <c:v>70.839832764687557</c:v>
                </c:pt>
                <c:pt idx="108">
                  <c:v>70.659758981990976</c:v>
                </c:pt>
                <c:pt idx="109">
                  <c:v>70.49723606788406</c:v>
                </c:pt>
                <c:pt idx="110">
                  <c:v>70.369703708477346</c:v>
                </c:pt>
                <c:pt idx="111">
                  <c:v>70.307911879418114</c:v>
                </c:pt>
                <c:pt idx="112">
                  <c:v>70.36131479065881</c:v>
                </c:pt>
                <c:pt idx="113">
                  <c:v>70.601656784244653</c:v>
                </c:pt>
                <c:pt idx="114">
                  <c:v>71.120908304185562</c:v>
                </c:pt>
                <c:pt idx="115">
                  <c:v>72.018531765790215</c:v>
                </c:pt>
                <c:pt idx="116">
                  <c:v>73.372705717694572</c:v>
                </c:pt>
                <c:pt idx="117">
                  <c:v>75.190710470185209</c:v>
                </c:pt>
                <c:pt idx="118">
                  <c:v>77.338227163163509</c:v>
                </c:pt>
                <c:pt idx="119">
                  <c:v>79.467636051837559</c:v>
                </c:pt>
                <c:pt idx="120">
                  <c:v>81.011193516135847</c:v>
                </c:pt>
                <c:pt idx="121">
                  <c:v>81.33692382725512</c:v>
                </c:pt>
                <c:pt idx="122">
                  <c:v>80.081106230013333</c:v>
                </c:pt>
                <c:pt idx="123">
                  <c:v>77.455631285611361</c:v>
                </c:pt>
                <c:pt idx="124">
                  <c:v>74.220235620352398</c:v>
                </c:pt>
                <c:pt idx="125">
                  <c:v>71.261434702260701</c:v>
                </c:pt>
                <c:pt idx="126">
                  <c:v>69.118469709000024</c:v>
                </c:pt>
                <c:pt idx="127">
                  <c:v>67.835976901430868</c:v>
                </c:pt>
                <c:pt idx="128">
                  <c:v>67.158725946383584</c:v>
                </c:pt>
                <c:pt idx="129">
                  <c:v>66.798056269748002</c:v>
                </c:pt>
                <c:pt idx="130">
                  <c:v>66.565699545944582</c:v>
                </c:pt>
                <c:pt idx="131">
                  <c:v>66.374717272277493</c:v>
                </c:pt>
                <c:pt idx="132">
                  <c:v>66.19486393815663</c:v>
                </c:pt>
                <c:pt idx="133">
                  <c:v>66.018008122095921</c:v>
                </c:pt>
                <c:pt idx="134">
                  <c:v>65.842467735614306</c:v>
                </c:pt>
                <c:pt idx="135">
                  <c:v>65.668046488071781</c:v>
                </c:pt>
                <c:pt idx="136">
                  <c:v>65.494969579493699</c:v>
                </c:pt>
                <c:pt idx="137">
                  <c:v>65.324097242884406</c:v>
                </c:pt>
                <c:pt idx="138">
                  <c:v>65.158159833509032</c:v>
                </c:pt>
                <c:pt idx="139">
                  <c:v>65.004895377231676</c:v>
                </c:pt>
                <c:pt idx="140">
                  <c:v>64.883461957077984</c:v>
                </c:pt>
                <c:pt idx="141">
                  <c:v>64.834598502245797</c:v>
                </c:pt>
                <c:pt idx="142">
                  <c:v>64.931101311633526</c:v>
                </c:pt>
                <c:pt idx="143">
                  <c:v>65.277993186010164</c:v>
                </c:pt>
                <c:pt idx="144">
                  <c:v>65.986098008433601</c:v>
                </c:pt>
                <c:pt idx="145">
                  <c:v>67.109409358688254</c:v>
                </c:pt>
                <c:pt idx="146">
                  <c:v>68.563580186839431</c:v>
                </c:pt>
                <c:pt idx="147">
                  <c:v>70.078282221465301</c:v>
                </c:pt>
                <c:pt idx="148">
                  <c:v>71.244359564684672</c:v>
                </c:pt>
                <c:pt idx="149">
                  <c:v>71.667682632555469</c:v>
                </c:pt>
                <c:pt idx="150">
                  <c:v>71.156675990311555</c:v>
                </c:pt>
                <c:pt idx="151">
                  <c:v>69.823496227766</c:v>
                </c:pt>
                <c:pt idx="152">
                  <c:v>68.026749351022559</c:v>
                </c:pt>
                <c:pt idx="153">
                  <c:v>66.195279940920727</c:v>
                </c:pt>
                <c:pt idx="154">
                  <c:v>64.650307243996437</c:v>
                </c:pt>
                <c:pt idx="155">
                  <c:v>63.523758889674014</c:v>
                </c:pt>
                <c:pt idx="156">
                  <c:v>62.786128800501572</c:v>
                </c:pt>
                <c:pt idx="157">
                  <c:v>62.328770011472649</c:v>
                </c:pt>
                <c:pt idx="158">
                  <c:v>62.037716206108414</c:v>
                </c:pt>
                <c:pt idx="159">
                  <c:v>61.830122951810239</c:v>
                </c:pt>
                <c:pt idx="160">
                  <c:v>61.658457231514092</c:v>
                </c:pt>
                <c:pt idx="161">
                  <c:v>61.500143593726413</c:v>
                </c:pt>
                <c:pt idx="162">
                  <c:v>61.346084907428505</c:v>
                </c:pt>
                <c:pt idx="163">
                  <c:v>61.193111563324685</c:v>
                </c:pt>
                <c:pt idx="164">
                  <c:v>61.040241415599624</c:v>
                </c:pt>
                <c:pt idx="165">
                  <c:v>60.887183294789573</c:v>
                </c:pt>
                <c:pt idx="166">
                  <c:v>60.733837725750703</c:v>
                </c:pt>
                <c:pt idx="167">
                  <c:v>60.580155483178707</c:v>
                </c:pt>
                <c:pt idx="168">
                  <c:v>60.426103029654506</c:v>
                </c:pt>
                <c:pt idx="169">
                  <c:v>60.271654954095169</c:v>
                </c:pt>
                <c:pt idx="170">
                  <c:v>60.116792212316334</c:v>
                </c:pt>
                <c:pt idx="171">
                  <c:v>59.961501414462809</c:v>
                </c:pt>
                <c:pt idx="172">
                  <c:v>59.805774258933219</c:v>
                </c:pt>
                <c:pt idx="173">
                  <c:v>59.649606978012102</c:v>
                </c:pt>
                <c:pt idx="174">
                  <c:v>59.492999788672435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83.941658797179997</c:v>
                </c:pt>
                <c:pt idx="12">
                  <c:v>84.125653725278127</c:v>
                </c:pt>
                <c:pt idx="13">
                  <c:v>84.308367570491981</c:v>
                </c:pt>
                <c:pt idx="14">
                  <c:v>84.489561460754786</c:v>
                </c:pt>
                <c:pt idx="15">
                  <c:v>84.668966689509304</c:v>
                </c:pt>
                <c:pt idx="16">
                  <c:v>84.846282161227478</c:v>
                </c:pt>
                <c:pt idx="17">
                  <c:v>85.021171815009922</c:v>
                </c:pt>
                <c:pt idx="18">
                  <c:v>85.193262076459291</c:v>
                </c:pt>
                <c:pt idx="19">
                  <c:v>85.362139400466006</c:v>
                </c:pt>
                <c:pt idx="20">
                  <c:v>85.527347981324681</c:v>
                </c:pt>
                <c:pt idx="21">
                  <c:v>85.688387721486151</c:v>
                </c:pt>
                <c:pt idx="22">
                  <c:v>85.844712565862523</c:v>
                </c:pt>
                <c:pt idx="23">
                  <c:v>85.995729324371027</c:v>
                </c:pt>
                <c:pt idx="24">
                  <c:v>86.140797120539943</c:v>
                </c:pt>
                <c:pt idx="25">
                  <c:v>86.279227617465267</c:v>
                </c:pt>
                <c:pt idx="26">
                  <c:v>86.410286182903775</c:v>
                </c:pt>
                <c:pt idx="27">
                  <c:v>86.533194161263324</c:v>
                </c:pt>
                <c:pt idx="28">
                  <c:v>86.647132419923125</c:v>
                </c:pt>
                <c:pt idx="29">
                  <c:v>86.751246328768161</c:v>
                </c:pt>
                <c:pt idx="30">
                  <c:v>86.844652313088758</c:v>
                </c:pt>
                <c:pt idx="31">
                  <c:v>86.926446089271693</c:v>
                </c:pt>
                <c:pt idx="32">
                  <c:v>86.995712648537832</c:v>
                </c:pt>
                <c:pt idx="33">
                  <c:v>87.051537995550476</c:v>
                </c:pt>
                <c:pt idx="34">
                  <c:v>87.093022576143397</c:v>
                </c:pt>
                <c:pt idx="35">
                  <c:v>87.119296243040324</c:v>
                </c:pt>
                <c:pt idx="36">
                  <c:v>87.129534513076436</c:v>
                </c:pt>
                <c:pt idx="37">
                  <c:v>87.122975768534843</c:v>
                </c:pt>
                <c:pt idx="38">
                  <c:v>87.098938954843817</c:v>
                </c:pt>
                <c:pt idx="39">
                  <c:v>87.056841234529472</c:v>
                </c:pt>
                <c:pt idx="40">
                  <c:v>86.99621498141741</c:v>
                </c:pt>
                <c:pt idx="41">
                  <c:v>86.91672344832557</c:v>
                </c:pt>
                <c:pt idx="42">
                  <c:v>86.81817442392439</c:v>
                </c:pt>
                <c:pt idx="43">
                  <c:v>86.700531216414717</c:v>
                </c:pt>
                <c:pt idx="44">
                  <c:v>86.563920366834168</c:v>
                </c:pt>
                <c:pt idx="45">
                  <c:v>86.408635603223544</c:v>
                </c:pt>
                <c:pt idx="46">
                  <c:v>86.235137694578569</c:v>
                </c:pt>
                <c:pt idx="47">
                  <c:v>86.04405004235403</c:v>
                </c:pt>
                <c:pt idx="48">
                  <c:v>85.836150045547811</c:v>
                </c:pt>
                <c:pt idx="49">
                  <c:v>85.612356478758869</c:v>
                </c:pt>
                <c:pt idx="50">
                  <c:v>85.373713315646228</c:v>
                </c:pt>
                <c:pt idx="51">
                  <c:v>85.121370598047122</c:v>
                </c:pt>
                <c:pt idx="52">
                  <c:v>84.856563080981175</c:v>
                </c:pt>
                <c:pt idx="53">
                  <c:v>84.580587466836349</c:v>
                </c:pt>
                <c:pt idx="54">
                  <c:v>84.2947790736619</c:v>
                </c:pt>
                <c:pt idx="55">
                  <c:v>84.000488762972353</c:v>
                </c:pt>
                <c:pt idx="56">
                  <c:v>83.699060886568077</c:v>
                </c:pt>
                <c:pt idx="57">
                  <c:v>83.391812908033145</c:v>
                </c:pt>
                <c:pt idx="58">
                  <c:v>83.080017223643779</c:v>
                </c:pt>
                <c:pt idx="59">
                  <c:v>82.764885561341472</c:v>
                </c:pt>
                <c:pt idx="60">
                  <c:v>82.44755618688464</c:v>
                </c:pt>
                <c:pt idx="61">
                  <c:v>82.12908400362987</c:v>
                </c:pt>
                <c:pt idx="62">
                  <c:v>81.810433504840958</c:v>
                </c:pt>
                <c:pt idx="63">
                  <c:v>81.492474430687977</c:v>
                </c:pt>
                <c:pt idx="64">
                  <c:v>81.17597989932041</c:v>
                </c:pt>
                <c:pt idx="65">
                  <c:v>80.861626723361312</c:v>
                </c:pt>
                <c:pt idx="66">
                  <c:v>80.54999758872664</c:v>
                </c:pt>
                <c:pt idx="67">
                  <c:v>80.241584759255488</c:v>
                </c:pt>
                <c:pt idx="68">
                  <c:v>79.936794974784988</c:v>
                </c:pt>
                <c:pt idx="69">
                  <c:v>79.635955228154756</c:v>
                </c:pt>
                <c:pt idx="70">
                  <c:v>79.339319134308298</c:v>
                </c:pt>
                <c:pt idx="71">
                  <c:v>79.047073638593304</c:v>
                </c:pt>
                <c:pt idx="72">
                  <c:v>78.75934584844164</c:v>
                </c:pt>
                <c:pt idx="73">
                  <c:v>78.47620981030623</c:v>
                </c:pt>
                <c:pt idx="74">
                  <c:v>78.197693090113503</c:v>
                </c:pt>
                <c:pt idx="75">
                  <c:v>77.923783049190689</c:v>
                </c:pt>
                <c:pt idx="76">
                  <c:v>77.654432737780127</c:v>
                </c:pt>
                <c:pt idx="77">
                  <c:v>77.389566354408558</c:v>
                </c:pt>
                <c:pt idx="78">
                  <c:v>77.129084241409927</c:v>
                </c:pt>
                <c:pt idx="79">
                  <c:v>76.872867404922431</c:v>
                </c:pt>
                <c:pt idx="80">
                  <c:v>76.620781561972237</c:v>
                </c:pt>
                <c:pt idx="81">
                  <c:v>76.372680728199128</c:v>
                </c:pt>
                <c:pt idx="82">
                  <c:v>76.128410367801465</c:v>
                </c:pt>
                <c:pt idx="83">
                  <c:v>75.887810132824939</c:v>
                </c:pt>
                <c:pt idx="84">
                  <c:v>75.650716222420797</c:v>
                </c:pt>
                <c:pt idx="85">
                  <c:v>75.416963394549597</c:v>
                </c:pt>
                <c:pt idx="86">
                  <c:v>75.186386663166033</c:v>
                </c:pt>
                <c:pt idx="87">
                  <c:v>74.958822713495508</c:v>
                </c:pt>
                <c:pt idx="88">
                  <c:v>74.734111066867541</c:v>
                </c:pt>
                <c:pt idx="89">
                  <c:v>74.512095024922914</c:v>
                </c:pt>
                <c:pt idx="90">
                  <c:v>74.29262242103637</c:v>
                </c:pt>
                <c:pt idx="91">
                  <c:v>74.075546204634307</c:v>
                </c:pt>
                <c:pt idx="92">
                  <c:v>73.860724881847219</c:v>
                </c:pt>
                <c:pt idx="93">
                  <c:v>73.648022833698235</c:v>
                </c:pt>
                <c:pt idx="94">
                  <c:v>73.437310530854361</c:v>
                </c:pt>
                <c:pt idx="95">
                  <c:v>73.22846466189479</c:v>
                </c:pt>
                <c:pt idx="96">
                  <c:v>73.021368190109882</c:v>
                </c:pt>
                <c:pt idx="97">
                  <c:v>72.8159103520494</c:v>
                </c:pt>
                <c:pt idx="98">
                  <c:v>72.611986609397405</c:v>
                </c:pt>
                <c:pt idx="99">
                  <c:v>72.409498564264595</c:v>
                </c:pt>
                <c:pt idx="100">
                  <c:v>72.208353846652187</c:v>
                </c:pt>
                <c:pt idx="101">
                  <c:v>72.008465981647632</c:v>
                </c:pt>
                <c:pt idx="102">
                  <c:v>71.809754242852776</c:v>
                </c:pt>
                <c:pt idx="103">
                  <c:v>71.61214349760651</c:v>
                </c:pt>
                <c:pt idx="104">
                  <c:v>71.415564048736073</c:v>
                </c:pt>
                <c:pt idx="105">
                  <c:v>71.219951476841118</c:v>
                </c:pt>
                <c:pt idx="106">
                  <c:v>71.025246486469285</c:v>
                </c:pt>
                <c:pt idx="107">
                  <c:v>70.831394758968912</c:v>
                </c:pt>
                <c:pt idx="108">
                  <c:v>70.638346814291282</c:v>
                </c:pt>
                <c:pt idx="109">
                  <c:v>70.446057883549372</c:v>
                </c:pt>
                <c:pt idx="110">
                  <c:v>70.254487793708165</c:v>
                </c:pt>
                <c:pt idx="111">
                  <c:v>70.063600865375022</c:v>
                </c:pt>
                <c:pt idx="112">
                  <c:v>69.873365824260333</c:v>
                </c:pt>
                <c:pt idx="113">
                  <c:v>69.683755726481877</c:v>
                </c:pt>
                <c:pt idx="114">
                  <c:v>69.494747897475634</c:v>
                </c:pt>
                <c:pt idx="115">
                  <c:v>69.306323883842254</c:v>
                </c:pt>
                <c:pt idx="116">
                  <c:v>69.118469416990379</c:v>
                </c:pt>
                <c:pt idx="117">
                  <c:v>68.931174386926983</c:v>
                </c:pt>
                <c:pt idx="118">
                  <c:v>68.744432823980148</c:v>
                </c:pt>
                <c:pt idx="119">
                  <c:v>68.558242885619705</c:v>
                </c:pt>
                <c:pt idx="120">
                  <c:v>68.372606844857302</c:v>
                </c:pt>
                <c:pt idx="121">
                  <c:v>68.187531075966589</c:v>
                </c:pt>
                <c:pt idx="122">
                  <c:v>68.003026032468185</c:v>
                </c:pt>
                <c:pt idx="123">
                  <c:v>67.819106211490507</c:v>
                </c:pt>
                <c:pt idx="124">
                  <c:v>67.635790097766289</c:v>
                </c:pt>
                <c:pt idx="125">
                  <c:v>67.453100079691282</c:v>
                </c:pt>
                <c:pt idx="126">
                  <c:v>67.27106232909928</c:v>
                </c:pt>
                <c:pt idx="127">
                  <c:v>67.089706635757707</c:v>
                </c:pt>
                <c:pt idx="128">
                  <c:v>66.909066187132808</c:v>
                </c:pt>
                <c:pt idx="129">
                  <c:v>66.729177283799743</c:v>
                </c:pt>
                <c:pt idx="130">
                  <c:v>66.550078981081981</c:v>
                </c:pt>
                <c:pt idx="131">
                  <c:v>66.371812648200788</c:v>
                </c:pt>
                <c:pt idx="132">
                  <c:v>66.194421437510627</c:v>
                </c:pt>
                <c:pt idx="133">
                  <c:v>66.017949658389583</c:v>
                </c:pt>
                <c:pt idx="134">
                  <c:v>65.842442053125197</c:v>
                </c:pt>
                <c:pt idx="135">
                  <c:v>65.667942975732998</c:v>
                </c:pt>
                <c:pt idx="136">
                  <c:v>65.494495479057505</c:v>
                </c:pt>
                <c:pt idx="137">
                  <c:v>65.322140320659514</c:v>
                </c:pt>
                <c:pt idx="138">
                  <c:v>65.150914903725692</c:v>
                </c:pt>
                <c:pt idx="139">
                  <c:v>64.980852175291673</c:v>
                </c:pt>
                <c:pt idx="140">
                  <c:v>64.811979510093465</c:v>
                </c:pt>
                <c:pt idx="141">
                  <c:v>64.644317613911895</c:v>
                </c:pt>
                <c:pt idx="142">
                  <c:v>64.477879484845204</c:v>
                </c:pt>
                <c:pt idx="143">
                  <c:v>64.312669474003101</c:v>
                </c:pt>
                <c:pt idx="144">
                  <c:v>64.148682488153938</c:v>
                </c:pt>
                <c:pt idx="145">
                  <c:v>63.985903375459245</c:v>
                </c:pt>
                <c:pt idx="146">
                  <c:v>63.824306531330208</c:v>
                </c:pt>
                <c:pt idx="147">
                  <c:v>63.663855754584539</c:v>
                </c:pt>
                <c:pt idx="148">
                  <c:v>63.504504374669814</c:v>
                </c:pt>
                <c:pt idx="149">
                  <c:v>63.346195659211205</c:v>
                </c:pt>
                <c:pt idx="150">
                  <c:v>63.188863498252552</c:v>
                </c:pt>
                <c:pt idx="151">
                  <c:v>63.032433348186316</c:v>
                </c:pt>
                <c:pt idx="152">
                  <c:v>62.876823405520916</c:v>
                </c:pt>
                <c:pt idx="153">
                  <c:v>62.721945969315172</c:v>
                </c:pt>
                <c:pt idx="154">
                  <c:v>62.567708942210857</c:v>
                </c:pt>
                <c:pt idx="155">
                  <c:v>62.414017414189694</c:v>
                </c:pt>
                <c:pt idx="156">
                  <c:v>62.260775270855561</c:v>
                </c:pt>
                <c:pt idx="157">
                  <c:v>62.107886769255195</c:v>
                </c:pt>
                <c:pt idx="158">
                  <c:v>61.955258028740339</c:v>
                </c:pt>
                <c:pt idx="159">
                  <c:v>61.802798391605386</c:v>
                </c:pt>
                <c:pt idx="160">
                  <c:v>61.650421617477662</c:v>
                </c:pt>
                <c:pt idx="161">
                  <c:v>61.498046885854777</c:v>
                </c:pt>
                <c:pt idx="162">
                  <c:v>61.345599591935184</c:v>
                </c:pt>
                <c:pt idx="163">
                  <c:v>61.19301193120458</c:v>
                </c:pt>
                <c:pt idx="164">
                  <c:v>61.04022327750063</c:v>
                </c:pt>
                <c:pt idx="165">
                  <c:v>60.887180367029117</c:v>
                </c:pt>
                <c:pt idx="166">
                  <c:v>60.733837306792836</c:v>
                </c:pt>
                <c:pt idx="167">
                  <c:v>60.580155430036349</c:v>
                </c:pt>
                <c:pt idx="168">
                  <c:v>60.426103023680078</c:v>
                </c:pt>
                <c:pt idx="169">
                  <c:v>60.271654953499933</c:v>
                </c:pt>
                <c:pt idx="170">
                  <c:v>60.116792212263782</c:v>
                </c:pt>
                <c:pt idx="171">
                  <c:v>59.961501414458695</c:v>
                </c:pt>
                <c:pt idx="172">
                  <c:v>59.805774258932935</c:v>
                </c:pt>
                <c:pt idx="173">
                  <c:v>59.649606978012088</c:v>
                </c:pt>
                <c:pt idx="174">
                  <c:v>59.492999788672435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88.557000000000002</c:v>
                </c:pt>
                <c:pt idx="1">
                  <c:v>89.197000000000003</c:v>
                </c:pt>
                <c:pt idx="2">
                  <c:v>88.671999999999997</c:v>
                </c:pt>
                <c:pt idx="3">
                  <c:v>89.311000000000007</c:v>
                </c:pt>
                <c:pt idx="4">
                  <c:v>88.278999999999996</c:v>
                </c:pt>
                <c:pt idx="5">
                  <c:v>87.918000000000006</c:v>
                </c:pt>
                <c:pt idx="6">
                  <c:v>87.671999999999997</c:v>
                </c:pt>
                <c:pt idx="7">
                  <c:v>87.212999999999994</c:v>
                </c:pt>
                <c:pt idx="8">
                  <c:v>87.852000000000004</c:v>
                </c:pt>
                <c:pt idx="9">
                  <c:v>87.77</c:v>
                </c:pt>
                <c:pt idx="10">
                  <c:v>87.540999999999997</c:v>
                </c:pt>
                <c:pt idx="11">
                  <c:v>87.311000000000007</c:v>
                </c:pt>
                <c:pt idx="12">
                  <c:v>87.245999999999995</c:v>
                </c:pt>
                <c:pt idx="13">
                  <c:v>87.638999999999996</c:v>
                </c:pt>
                <c:pt idx="14">
                  <c:v>86.885000000000005</c:v>
                </c:pt>
                <c:pt idx="15">
                  <c:v>86.671999999999997</c:v>
                </c:pt>
                <c:pt idx="16">
                  <c:v>87.557000000000002</c:v>
                </c:pt>
                <c:pt idx="17">
                  <c:v>87.114999999999995</c:v>
                </c:pt>
                <c:pt idx="18">
                  <c:v>85.787000000000006</c:v>
                </c:pt>
                <c:pt idx="19">
                  <c:v>87.081999999999994</c:v>
                </c:pt>
                <c:pt idx="20">
                  <c:v>86.902000000000001</c:v>
                </c:pt>
                <c:pt idx="21">
                  <c:v>86.492000000000004</c:v>
                </c:pt>
                <c:pt idx="22">
                  <c:v>87.114999999999995</c:v>
                </c:pt>
                <c:pt idx="23">
                  <c:v>87.738</c:v>
                </c:pt>
                <c:pt idx="24">
                  <c:v>86.918000000000006</c:v>
                </c:pt>
                <c:pt idx="25">
                  <c:v>87.23</c:v>
                </c:pt>
                <c:pt idx="26">
                  <c:v>86.114999999999995</c:v>
                </c:pt>
                <c:pt idx="27">
                  <c:v>86.933999999999997</c:v>
                </c:pt>
                <c:pt idx="28">
                  <c:v>86.82</c:v>
                </c:pt>
                <c:pt idx="29">
                  <c:v>87.41</c:v>
                </c:pt>
                <c:pt idx="30">
                  <c:v>86.738</c:v>
                </c:pt>
                <c:pt idx="31">
                  <c:v>87.656000000000006</c:v>
                </c:pt>
                <c:pt idx="32">
                  <c:v>87.638999999999996</c:v>
                </c:pt>
                <c:pt idx="33">
                  <c:v>87.918000000000006</c:v>
                </c:pt>
                <c:pt idx="34">
                  <c:v>87.82</c:v>
                </c:pt>
                <c:pt idx="35">
                  <c:v>87.902000000000001</c:v>
                </c:pt>
                <c:pt idx="36">
                  <c:v>87.852000000000004</c:v>
                </c:pt>
                <c:pt idx="37">
                  <c:v>87.82</c:v>
                </c:pt>
                <c:pt idx="38">
                  <c:v>88.950999999999993</c:v>
                </c:pt>
                <c:pt idx="39">
                  <c:v>88.016000000000005</c:v>
                </c:pt>
                <c:pt idx="40">
                  <c:v>88.787000000000006</c:v>
                </c:pt>
                <c:pt idx="41">
                  <c:v>89.474999999999994</c:v>
                </c:pt>
                <c:pt idx="42">
                  <c:v>88.802999999999997</c:v>
                </c:pt>
                <c:pt idx="43">
                  <c:v>89.802999999999997</c:v>
                </c:pt>
                <c:pt idx="44">
                  <c:v>90.393000000000001</c:v>
                </c:pt>
                <c:pt idx="45">
                  <c:v>90.343999999999994</c:v>
                </c:pt>
                <c:pt idx="46">
                  <c:v>91.802999999999997</c:v>
                </c:pt>
                <c:pt idx="47">
                  <c:v>93.328000000000003</c:v>
                </c:pt>
                <c:pt idx="48">
                  <c:v>95.918000000000006</c:v>
                </c:pt>
                <c:pt idx="49">
                  <c:v>98.59</c:v>
                </c:pt>
                <c:pt idx="50">
                  <c:v>103.279</c:v>
                </c:pt>
                <c:pt idx="51">
                  <c:v>112.148</c:v>
                </c:pt>
                <c:pt idx="52">
                  <c:v>126.459</c:v>
                </c:pt>
                <c:pt idx="53">
                  <c:v>143.65600000000001</c:v>
                </c:pt>
                <c:pt idx="54">
                  <c:v>164.459</c:v>
                </c:pt>
                <c:pt idx="55">
                  <c:v>184.803</c:v>
                </c:pt>
                <c:pt idx="56">
                  <c:v>202.98400000000001</c:v>
                </c:pt>
                <c:pt idx="57">
                  <c:v>216.98400000000001</c:v>
                </c:pt>
                <c:pt idx="58">
                  <c:v>227</c:v>
                </c:pt>
                <c:pt idx="59">
                  <c:v>233.36099999999999</c:v>
                </c:pt>
                <c:pt idx="60">
                  <c:v>236.197</c:v>
                </c:pt>
                <c:pt idx="61">
                  <c:v>234.41</c:v>
                </c:pt>
                <c:pt idx="62">
                  <c:v>227.83600000000001</c:v>
                </c:pt>
                <c:pt idx="63">
                  <c:v>211.90199999999999</c:v>
                </c:pt>
                <c:pt idx="64">
                  <c:v>183.29499999999999</c:v>
                </c:pt>
                <c:pt idx="65">
                  <c:v>143.65600000000001</c:v>
                </c:pt>
                <c:pt idx="66">
                  <c:v>105.574</c:v>
                </c:pt>
                <c:pt idx="67">
                  <c:v>83.754000000000005</c:v>
                </c:pt>
                <c:pt idx="68">
                  <c:v>80.23</c:v>
                </c:pt>
                <c:pt idx="69">
                  <c:v>80.474999999999994</c:v>
                </c:pt>
                <c:pt idx="70">
                  <c:v>79.704999999999998</c:v>
                </c:pt>
                <c:pt idx="71">
                  <c:v>81.262</c:v>
                </c:pt>
                <c:pt idx="72">
                  <c:v>82.573999999999998</c:v>
                </c:pt>
                <c:pt idx="73">
                  <c:v>86.212999999999994</c:v>
                </c:pt>
                <c:pt idx="74">
                  <c:v>91.361000000000004</c:v>
                </c:pt>
                <c:pt idx="75">
                  <c:v>100.279</c:v>
                </c:pt>
                <c:pt idx="76">
                  <c:v>111.639</c:v>
                </c:pt>
                <c:pt idx="77">
                  <c:v>124.01600000000001</c:v>
                </c:pt>
                <c:pt idx="78">
                  <c:v>138.721</c:v>
                </c:pt>
                <c:pt idx="79">
                  <c:v>153.09800000000001</c:v>
                </c:pt>
                <c:pt idx="80">
                  <c:v>164.83600000000001</c:v>
                </c:pt>
                <c:pt idx="81">
                  <c:v>175.131</c:v>
                </c:pt>
                <c:pt idx="82">
                  <c:v>183</c:v>
                </c:pt>
                <c:pt idx="83">
                  <c:v>186.98400000000001</c:v>
                </c:pt>
                <c:pt idx="84">
                  <c:v>187.82</c:v>
                </c:pt>
                <c:pt idx="85">
                  <c:v>181.03299999999999</c:v>
                </c:pt>
                <c:pt idx="86">
                  <c:v>164.21299999999999</c:v>
                </c:pt>
                <c:pt idx="87">
                  <c:v>135.197</c:v>
                </c:pt>
                <c:pt idx="88">
                  <c:v>101.607</c:v>
                </c:pt>
                <c:pt idx="89">
                  <c:v>78.638999999999996</c:v>
                </c:pt>
                <c:pt idx="90">
                  <c:v>71.721000000000004</c:v>
                </c:pt>
                <c:pt idx="91">
                  <c:v>70.114999999999995</c:v>
                </c:pt>
                <c:pt idx="92">
                  <c:v>69.474999999999994</c:v>
                </c:pt>
                <c:pt idx="93">
                  <c:v>69.016000000000005</c:v>
                </c:pt>
                <c:pt idx="94">
                  <c:v>68.721000000000004</c:v>
                </c:pt>
                <c:pt idx="95">
                  <c:v>69.147999999999996</c:v>
                </c:pt>
                <c:pt idx="96">
                  <c:v>69.164000000000001</c:v>
                </c:pt>
                <c:pt idx="97">
                  <c:v>68.066000000000003</c:v>
                </c:pt>
                <c:pt idx="98">
                  <c:v>67.721000000000004</c:v>
                </c:pt>
                <c:pt idx="99">
                  <c:v>67.704999999999998</c:v>
                </c:pt>
                <c:pt idx="100">
                  <c:v>68.212999999999994</c:v>
                </c:pt>
                <c:pt idx="101">
                  <c:v>67.902000000000001</c:v>
                </c:pt>
                <c:pt idx="102">
                  <c:v>68.23</c:v>
                </c:pt>
                <c:pt idx="103">
                  <c:v>67.295000000000002</c:v>
                </c:pt>
                <c:pt idx="104">
                  <c:v>67.049000000000007</c:v>
                </c:pt>
                <c:pt idx="105">
                  <c:v>67.525000000000006</c:v>
                </c:pt>
                <c:pt idx="106">
                  <c:v>67.606999999999999</c:v>
                </c:pt>
                <c:pt idx="107">
                  <c:v>67.835999999999999</c:v>
                </c:pt>
                <c:pt idx="108">
                  <c:v>68.033000000000001</c:v>
                </c:pt>
                <c:pt idx="109">
                  <c:v>67.819999999999993</c:v>
                </c:pt>
                <c:pt idx="110">
                  <c:v>67.474999999999994</c:v>
                </c:pt>
                <c:pt idx="111">
                  <c:v>70.393000000000001</c:v>
                </c:pt>
                <c:pt idx="112">
                  <c:v>71.41</c:v>
                </c:pt>
                <c:pt idx="113">
                  <c:v>69.212999999999994</c:v>
                </c:pt>
                <c:pt idx="114">
                  <c:v>66.295000000000002</c:v>
                </c:pt>
                <c:pt idx="115">
                  <c:v>67.656000000000006</c:v>
                </c:pt>
                <c:pt idx="116">
                  <c:v>69.393000000000001</c:v>
                </c:pt>
                <c:pt idx="117">
                  <c:v>71.262</c:v>
                </c:pt>
                <c:pt idx="118">
                  <c:v>73.311000000000007</c:v>
                </c:pt>
                <c:pt idx="119">
                  <c:v>77.426000000000002</c:v>
                </c:pt>
                <c:pt idx="120">
                  <c:v>80.361000000000004</c:v>
                </c:pt>
                <c:pt idx="121">
                  <c:v>81.343999999999994</c:v>
                </c:pt>
                <c:pt idx="122">
                  <c:v>82.147999999999996</c:v>
                </c:pt>
                <c:pt idx="123">
                  <c:v>80.23</c:v>
                </c:pt>
                <c:pt idx="124">
                  <c:v>76.41</c:v>
                </c:pt>
                <c:pt idx="125">
                  <c:v>73.918000000000006</c:v>
                </c:pt>
                <c:pt idx="126">
                  <c:v>70.212999999999994</c:v>
                </c:pt>
                <c:pt idx="127">
                  <c:v>66.835999999999999</c:v>
                </c:pt>
                <c:pt idx="128">
                  <c:v>64.704999999999998</c:v>
                </c:pt>
                <c:pt idx="129">
                  <c:v>64.343999999999994</c:v>
                </c:pt>
                <c:pt idx="130">
                  <c:v>64.097999999999999</c:v>
                </c:pt>
                <c:pt idx="131">
                  <c:v>63.524999999999999</c:v>
                </c:pt>
                <c:pt idx="132">
                  <c:v>62.426000000000002</c:v>
                </c:pt>
                <c:pt idx="133">
                  <c:v>63.524999999999999</c:v>
                </c:pt>
                <c:pt idx="134">
                  <c:v>62.475000000000001</c:v>
                </c:pt>
                <c:pt idx="135">
                  <c:v>63</c:v>
                </c:pt>
                <c:pt idx="136">
                  <c:v>62.164000000000001</c:v>
                </c:pt>
                <c:pt idx="137">
                  <c:v>63.213000000000001</c:v>
                </c:pt>
                <c:pt idx="138">
                  <c:v>61.753999999999998</c:v>
                </c:pt>
                <c:pt idx="139">
                  <c:v>61.738</c:v>
                </c:pt>
                <c:pt idx="140">
                  <c:v>62.066000000000003</c:v>
                </c:pt>
                <c:pt idx="141">
                  <c:v>62.197000000000003</c:v>
                </c:pt>
                <c:pt idx="142">
                  <c:v>62.753999999999998</c:v>
                </c:pt>
                <c:pt idx="143">
                  <c:v>62.802999999999997</c:v>
                </c:pt>
                <c:pt idx="144">
                  <c:v>63.197000000000003</c:v>
                </c:pt>
                <c:pt idx="145">
                  <c:v>62.738</c:v>
                </c:pt>
                <c:pt idx="146">
                  <c:v>64.131</c:v>
                </c:pt>
                <c:pt idx="147">
                  <c:v>65.180000000000007</c:v>
                </c:pt>
                <c:pt idx="148">
                  <c:v>66.902000000000001</c:v>
                </c:pt>
                <c:pt idx="149">
                  <c:v>68.638999999999996</c:v>
                </c:pt>
                <c:pt idx="150">
                  <c:v>70</c:v>
                </c:pt>
                <c:pt idx="151">
                  <c:v>70.835999999999999</c:v>
                </c:pt>
                <c:pt idx="152">
                  <c:v>68.311000000000007</c:v>
                </c:pt>
                <c:pt idx="153">
                  <c:v>68.114999999999995</c:v>
                </c:pt>
                <c:pt idx="154">
                  <c:v>66.278999999999996</c:v>
                </c:pt>
                <c:pt idx="155">
                  <c:v>64.066000000000003</c:v>
                </c:pt>
                <c:pt idx="156">
                  <c:v>62.23</c:v>
                </c:pt>
                <c:pt idx="157">
                  <c:v>60.951000000000001</c:v>
                </c:pt>
                <c:pt idx="158">
                  <c:v>60.262</c:v>
                </c:pt>
                <c:pt idx="159">
                  <c:v>60.475000000000001</c:v>
                </c:pt>
                <c:pt idx="160">
                  <c:v>59.524999999999999</c:v>
                </c:pt>
                <c:pt idx="161">
                  <c:v>59.377000000000002</c:v>
                </c:pt>
                <c:pt idx="162">
                  <c:v>59.951000000000001</c:v>
                </c:pt>
                <c:pt idx="163">
                  <c:v>59.622999999999998</c:v>
                </c:pt>
                <c:pt idx="164">
                  <c:v>58.082000000000001</c:v>
                </c:pt>
                <c:pt idx="165">
                  <c:v>58.426000000000002</c:v>
                </c:pt>
                <c:pt idx="166">
                  <c:v>59.033000000000001</c:v>
                </c:pt>
                <c:pt idx="167">
                  <c:v>57.902000000000001</c:v>
                </c:pt>
                <c:pt idx="168">
                  <c:v>58.573999999999998</c:v>
                </c:pt>
                <c:pt idx="169">
                  <c:v>57.966999999999999</c:v>
                </c:pt>
                <c:pt idx="170">
                  <c:v>58.360999999999997</c:v>
                </c:pt>
                <c:pt idx="171">
                  <c:v>58.557000000000002</c:v>
                </c:pt>
                <c:pt idx="172">
                  <c:v>57.573999999999998</c:v>
                </c:pt>
                <c:pt idx="173">
                  <c:v>57.41</c:v>
                </c:pt>
                <c:pt idx="174">
                  <c:v>58.048999999999999</c:v>
                </c:pt>
                <c:pt idx="175">
                  <c:v>57.869</c:v>
                </c:pt>
                <c:pt idx="176">
                  <c:v>58</c:v>
                </c:pt>
                <c:pt idx="177">
                  <c:v>57.23</c:v>
                </c:pt>
                <c:pt idx="178">
                  <c:v>57.246000000000002</c:v>
                </c:pt>
                <c:pt idx="179">
                  <c:v>56.933999999999997</c:v>
                </c:pt>
                <c:pt idx="180">
                  <c:v>56.148000000000003</c:v>
                </c:pt>
                <c:pt idx="181">
                  <c:v>56.902000000000001</c:v>
                </c:pt>
                <c:pt idx="182">
                  <c:v>55.738</c:v>
                </c:pt>
                <c:pt idx="183">
                  <c:v>56.984000000000002</c:v>
                </c:pt>
                <c:pt idx="184">
                  <c:v>57.097999999999999</c:v>
                </c:pt>
                <c:pt idx="185">
                  <c:v>55.851999999999997</c:v>
                </c:pt>
                <c:pt idx="186">
                  <c:v>56.639000000000003</c:v>
                </c:pt>
                <c:pt idx="187">
                  <c:v>56.048999999999999</c:v>
                </c:pt>
                <c:pt idx="188">
                  <c:v>56.131</c:v>
                </c:pt>
                <c:pt idx="189">
                  <c:v>55.802999999999997</c:v>
                </c:pt>
                <c:pt idx="190">
                  <c:v>55.933999999999997</c:v>
                </c:pt>
                <c:pt idx="191">
                  <c:v>55.115000000000002</c:v>
                </c:pt>
                <c:pt idx="192">
                  <c:v>56.213000000000001</c:v>
                </c:pt>
                <c:pt idx="193">
                  <c:v>56.148000000000003</c:v>
                </c:pt>
                <c:pt idx="194">
                  <c:v>55.966999999999999</c:v>
                </c:pt>
                <c:pt idx="195">
                  <c:v>56.491999999999997</c:v>
                </c:pt>
                <c:pt idx="196">
                  <c:v>55.917999999999999</c:v>
                </c:pt>
                <c:pt idx="197">
                  <c:v>55.508000000000003</c:v>
                </c:pt>
                <c:pt idx="198">
                  <c:v>56.18</c:v>
                </c:pt>
                <c:pt idx="199">
                  <c:v>55.442999999999998</c:v>
                </c:pt>
                <c:pt idx="200">
                  <c:v>54.951000000000001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86.280487443061588</c:v>
                </c:pt>
                <c:pt idx="10">
                  <c:v>86.34952678785298</c:v>
                </c:pt>
                <c:pt idx="11">
                  <c:v>86.416739990232799</c:v>
                </c:pt>
                <c:pt idx="12">
                  <c:v>86.481894349202676</c:v>
                </c:pt>
                <c:pt idx="13">
                  <c:v>86.544732881261098</c:v>
                </c:pt>
                <c:pt idx="14">
                  <c:v>86.60497254311305</c:v>
                </c:pt>
                <c:pt idx="15">
                  <c:v>86.662302473529991</c:v>
                </c:pt>
                <c:pt idx="16">
                  <c:v>86.716382294910488</c:v>
                </c:pt>
                <c:pt idx="17">
                  <c:v>86.766840524518827</c:v>
                </c:pt>
                <c:pt idx="18">
                  <c:v>86.813273156268707</c:v>
                </c:pt>
                <c:pt idx="19">
                  <c:v>86.855242486789464</c:v>
                </c:pt>
                <c:pt idx="20">
                  <c:v>86.892276275569586</c:v>
                </c:pt>
                <c:pt idx="21">
                  <c:v>86.923867350853683</c:v>
                </c:pt>
                <c:pt idx="22">
                  <c:v>86.949473806252087</c:v>
                </c:pt>
                <c:pt idx="23">
                  <c:v>86.968519988896972</c:v>
                </c:pt>
                <c:pt idx="24">
                  <c:v>86.980398580010757</c:v>
                </c:pt>
                <c:pt idx="25">
                  <c:v>86.984474252669841</c:v>
                </c:pt>
                <c:pt idx="26">
                  <c:v>86.980089729592976</c:v>
                </c:pt>
                <c:pt idx="27">
                  <c:v>86.966575674681735</c:v>
                </c:pt>
                <c:pt idx="28">
                  <c:v>86.943266927355253</c:v>
                </c:pt>
                <c:pt idx="29">
                  <c:v>86.909529421829404</c:v>
                </c:pt>
                <c:pt idx="30">
                  <c:v>86.864805147634769</c:v>
                </c:pt>
                <c:pt idx="31">
                  <c:v>86.808687270286924</c:v>
                </c:pt>
                <c:pt idx="32">
                  <c:v>86.741044731950609</c:v>
                </c:pt>
                <c:pt idx="33">
                  <c:v>86.66222601137747</c:v>
                </c:pt>
                <c:pt idx="34">
                  <c:v>86.573385785179369</c:v>
                </c:pt>
                <c:pt idx="35">
                  <c:v>86.476996004290584</c:v>
                </c:pt>
                <c:pt idx="36">
                  <c:v>86.377623298780506</c:v>
                </c:pt>
                <c:pt idx="37">
                  <c:v>86.283074772483999</c:v>
                </c:pt>
                <c:pt idx="38">
                  <c:v>86.206028708854632</c:v>
                </c:pt>
                <c:pt idx="39">
                  <c:v>86.166266905329877</c:v>
                </c:pt>
                <c:pt idx="40">
                  <c:v>86.193599548402318</c:v>
                </c:pt>
                <c:pt idx="41">
                  <c:v>86.331507851338827</c:v>
                </c:pt>
                <c:pt idx="42">
                  <c:v>86.641410597533991</c:v>
                </c:pt>
                <c:pt idx="43">
                  <c:v>87.207279458990783</c:v>
                </c:pt>
                <c:pt idx="44">
                  <c:v>88.14008629614456</c:v>
                </c:pt>
                <c:pt idx="45">
                  <c:v>89.581282587926665</c:v>
                </c:pt>
                <c:pt idx="46">
                  <c:v>91.704228315757248</c:v>
                </c:pt>
                <c:pt idx="47">
                  <c:v>94.712271023268528</c:v>
                </c:pt>
                <c:pt idx="48">
                  <c:v>98.832110979535059</c:v>
                </c:pt>
                <c:pt idx="49">
                  <c:v>104.30126716996251</c:v>
                </c:pt>
                <c:pt idx="50">
                  <c:v>111.34895682445156</c:v>
                </c:pt>
                <c:pt idx="51">
                  <c:v>120.17054779463116</c:v>
                </c:pt>
                <c:pt idx="52">
                  <c:v>130.89688001818794</c:v>
                </c:pt>
                <c:pt idx="53">
                  <c:v>143.56093326725545</c:v>
                </c:pt>
                <c:pt idx="54">
                  <c:v>158.06474479108249</c:v>
                </c:pt>
                <c:pt idx="55">
                  <c:v>174.14673499447306</c:v>
                </c:pt>
                <c:pt idx="56">
                  <c:v>191.33821827880064</c:v>
                </c:pt>
                <c:pt idx="57">
                  <c:v>208.87284086245705</c:v>
                </c:pt>
                <c:pt idx="58">
                  <c:v>225.49078003983684</c:v>
                </c:pt>
                <c:pt idx="59">
                  <c:v>239.13448286469736</c:v>
                </c:pt>
                <c:pt idx="60">
                  <c:v>246.7614386025505</c:v>
                </c:pt>
                <c:pt idx="61">
                  <c:v>244.80531576761612</c:v>
                </c:pt>
                <c:pt idx="62">
                  <c:v>230.70905876602046</c:v>
                </c:pt>
                <c:pt idx="63">
                  <c:v>204.99759668637606</c:v>
                </c:pt>
                <c:pt idx="64">
                  <c:v>172.21669675141246</c:v>
                </c:pt>
                <c:pt idx="65">
                  <c:v>139.37139787580662</c:v>
                </c:pt>
                <c:pt idx="66">
                  <c:v>112.61825042721718</c:v>
                </c:pt>
                <c:pt idx="67">
                  <c:v>94.706553558498712</c:v>
                </c:pt>
                <c:pt idx="68">
                  <c:v>84.884912964984252</c:v>
                </c:pt>
                <c:pt idx="69">
                  <c:v>80.671102154721652</c:v>
                </c:pt>
                <c:pt idx="70">
                  <c:v>79.692175674234306</c:v>
                </c:pt>
                <c:pt idx="71">
                  <c:v>80.517884958898136</c:v>
                </c:pt>
                <c:pt idx="72">
                  <c:v>82.610569608367769</c:v>
                </c:pt>
                <c:pt idx="73">
                  <c:v>85.968011977077495</c:v>
                </c:pt>
                <c:pt idx="74">
                  <c:v>90.824582643420513</c:v>
                </c:pt>
                <c:pt idx="75">
                  <c:v>97.478474342960354</c:v>
                </c:pt>
                <c:pt idx="76">
                  <c:v>106.19143351030061</c:v>
                </c:pt>
                <c:pt idx="77">
                  <c:v>117.11085387502824</c:v>
                </c:pt>
                <c:pt idx="78">
                  <c:v>130.19291398221307</c:v>
                </c:pt>
                <c:pt idx="79">
                  <c:v>145.1142781967543</c:v>
                </c:pt>
                <c:pt idx="80">
                  <c:v>161.13834928951206</c:v>
                </c:pt>
                <c:pt idx="81">
                  <c:v>176.8742915152952</c:v>
                </c:pt>
                <c:pt idx="82">
                  <c:v>189.94236731991231</c:v>
                </c:pt>
                <c:pt idx="83">
                  <c:v>196.88002776109323</c:v>
                </c:pt>
                <c:pt idx="84">
                  <c:v>193.99098402988147</c:v>
                </c:pt>
                <c:pt idx="85">
                  <c:v>179.44882244890616</c:v>
                </c:pt>
                <c:pt idx="86">
                  <c:v>155.42554550424302</c:v>
                </c:pt>
                <c:pt idx="87">
                  <c:v>127.94812682492991</c:v>
                </c:pt>
                <c:pt idx="88">
                  <c:v>103.81470310504325</c:v>
                </c:pt>
                <c:pt idx="89">
                  <c:v>87.006260058884166</c:v>
                </c:pt>
                <c:pt idx="90">
                  <c:v>77.578750660531796</c:v>
                </c:pt>
                <c:pt idx="91">
                  <c:v>73.251155464615735</c:v>
                </c:pt>
                <c:pt idx="92">
                  <c:v>71.559919894742038</c:v>
                </c:pt>
                <c:pt idx="93">
                  <c:v>70.923614346448701</c:v>
                </c:pt>
                <c:pt idx="94">
                  <c:v>70.620112813952176</c:v>
                </c:pt>
                <c:pt idx="95">
                  <c:v>70.400896033333169</c:v>
                </c:pt>
                <c:pt idx="96">
                  <c:v>70.199731151736714</c:v>
                </c:pt>
                <c:pt idx="97">
                  <c:v>70.002694533975315</c:v>
                </c:pt>
                <c:pt idx="98">
                  <c:v>69.807396801691013</c:v>
                </c:pt>
                <c:pt idx="99">
                  <c:v>69.613439135803716</c:v>
                </c:pt>
                <c:pt idx="100">
                  <c:v>69.420698572650693</c:v>
                </c:pt>
                <c:pt idx="101">
                  <c:v>69.229087539991681</c:v>
                </c:pt>
                <c:pt idx="102">
                  <c:v>69.038527236299544</c:v>
                </c:pt>
                <c:pt idx="103">
                  <c:v>68.848945817366484</c:v>
                </c:pt>
                <c:pt idx="104">
                  <c:v>68.660281125547641</c:v>
                </c:pt>
                <c:pt idx="105">
                  <c:v>68.472492065784749</c:v>
                </c:pt>
                <c:pt idx="106">
                  <c:v>68.285597601631295</c:v>
                </c:pt>
                <c:pt idx="107">
                  <c:v>68.099797196575409</c:v>
                </c:pt>
                <c:pt idx="108">
                  <c:v>67.915807936201858</c:v>
                </c:pt>
                <c:pt idx="109">
                  <c:v>67.735717344248428</c:v>
                </c:pt>
                <c:pt idx="110">
                  <c:v>67.564920576507845</c:v>
                </c:pt>
                <c:pt idx="111">
                  <c:v>67.416030552938096</c:v>
                </c:pt>
                <c:pt idx="112">
                  <c:v>67.315769846488266</c:v>
                </c:pt>
                <c:pt idx="113">
                  <c:v>67.315237135125287</c:v>
                </c:pt>
                <c:pt idx="114">
                  <c:v>67.501883318337306</c:v>
                </c:pt>
                <c:pt idx="115">
                  <c:v>68.00770290625637</c:v>
                </c:pt>
                <c:pt idx="116">
                  <c:v>69.003411472157069</c:v>
                </c:pt>
                <c:pt idx="117">
                  <c:v>70.664835476583832</c:v>
                </c:pt>
                <c:pt idx="118">
                  <c:v>73.096875520058475</c:v>
                </c:pt>
                <c:pt idx="119">
                  <c:v>76.20413481518311</c:v>
                </c:pt>
                <c:pt idx="120">
                  <c:v>79.524609981099275</c:v>
                </c:pt>
                <c:pt idx="121">
                  <c:v>82.138800900667164</c:v>
                </c:pt>
                <c:pt idx="122">
                  <c:v>82.895821393113621</c:v>
                </c:pt>
                <c:pt idx="123">
                  <c:v>81.082934620872862</c:v>
                </c:pt>
                <c:pt idx="124">
                  <c:v>77.111034573439738</c:v>
                </c:pt>
                <c:pt idx="125">
                  <c:v>72.422917790571304</c:v>
                </c:pt>
                <c:pt idx="126">
                  <c:v>68.520064219042411</c:v>
                </c:pt>
                <c:pt idx="127">
                  <c:v>66.058557904703363</c:v>
                </c:pt>
                <c:pt idx="128">
                  <c:v>64.817889730848663</c:v>
                </c:pt>
                <c:pt idx="129">
                  <c:v>64.261819829766537</c:v>
                </c:pt>
                <c:pt idx="130">
                  <c:v>63.981977847689251</c:v>
                </c:pt>
                <c:pt idx="131">
                  <c:v>63.785204167463874</c:v>
                </c:pt>
                <c:pt idx="132">
                  <c:v>63.607655297801116</c:v>
                </c:pt>
                <c:pt idx="133">
                  <c:v>63.433938887989036</c:v>
                </c:pt>
                <c:pt idx="134">
                  <c:v>63.261308661518875</c:v>
                </c:pt>
                <c:pt idx="135">
                  <c:v>63.089420234461407</c:v>
                </c:pt>
                <c:pt idx="136">
                  <c:v>62.918269363434021</c:v>
                </c:pt>
                <c:pt idx="137">
                  <c:v>62.747893533256942</c:v>
                </c:pt>
                <c:pt idx="138">
                  <c:v>62.578367822144706</c:v>
                </c:pt>
                <c:pt idx="139">
                  <c:v>62.409945674756116</c:v>
                </c:pt>
                <c:pt idx="140">
                  <c:v>62.243650910539692</c:v>
                </c:pt>
                <c:pt idx="141">
                  <c:v>62.083316130958934</c:v>
                </c:pt>
                <c:pt idx="142">
                  <c:v>61.941337997795003</c:v>
                </c:pt>
                <c:pt idx="143">
                  <c:v>61.851560850084958</c:v>
                </c:pt>
                <c:pt idx="144">
                  <c:v>61.890464721717848</c:v>
                </c:pt>
                <c:pt idx="145">
                  <c:v>62.196782231483787</c:v>
                </c:pt>
                <c:pt idx="146">
                  <c:v>62.95974727200948</c:v>
                </c:pt>
                <c:pt idx="147">
                  <c:v>64.33654643004229</c:v>
                </c:pt>
                <c:pt idx="148">
                  <c:v>66.296429617108558</c:v>
                </c:pt>
                <c:pt idx="149">
                  <c:v>68.479815257004972</c:v>
                </c:pt>
                <c:pt idx="150">
                  <c:v>70.227768692097129</c:v>
                </c:pt>
                <c:pt idx="151">
                  <c:v>70.859770272326315</c:v>
                </c:pt>
                <c:pt idx="152">
                  <c:v>70.059241429416403</c:v>
                </c:pt>
                <c:pt idx="153">
                  <c:v>68.075318412854827</c:v>
                </c:pt>
                <c:pt idx="154">
                  <c:v>65.568699813221755</c:v>
                </c:pt>
                <c:pt idx="155">
                  <c:v>63.229574092419369</c:v>
                </c:pt>
                <c:pt idx="156">
                  <c:v>61.464640986789647</c:v>
                </c:pt>
                <c:pt idx="157">
                  <c:v>60.333905881862712</c:v>
                </c:pt>
                <c:pt idx="158">
                  <c:v>59.684425726233393</c:v>
                </c:pt>
                <c:pt idx="159">
                  <c:v>59.31812687370379</c:v>
                </c:pt>
                <c:pt idx="160">
                  <c:v>59.086869085363091</c:v>
                </c:pt>
                <c:pt idx="161">
                  <c:v>58.908928110554228</c:v>
                </c:pt>
                <c:pt idx="162">
                  <c:v>58.74861547617423</c:v>
                </c:pt>
                <c:pt idx="163">
                  <c:v>58.593189610582343</c:v>
                </c:pt>
                <c:pt idx="164">
                  <c:v>58.438849731406542</c:v>
                </c:pt>
                <c:pt idx="165">
                  <c:v>58.284618621288061</c:v>
                </c:pt>
                <c:pt idx="166">
                  <c:v>58.130258090911475</c:v>
                </c:pt>
                <c:pt idx="167">
                  <c:v>57.975694930369201</c:v>
                </c:pt>
                <c:pt idx="168">
                  <c:v>57.820890644875981</c:v>
                </c:pt>
                <c:pt idx="169">
                  <c:v>57.665816699755702</c:v>
                </c:pt>
                <c:pt idx="170">
                  <c:v>57.510450383611321</c:v>
                </c:pt>
                <c:pt idx="171">
                  <c:v>57.35477398242665</c:v>
                </c:pt>
                <c:pt idx="172">
                  <c:v>57.1987743635652</c:v>
                </c:pt>
                <c:pt idx="173">
                  <c:v>57.042442576789178</c:v>
                </c:pt>
                <c:pt idx="174">
                  <c:v>56.88577343962686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86.280487443057879</c:v>
                </c:pt>
                <c:pt idx="10">
                  <c:v>86.349526787841299</c:v>
                </c:pt>
                <c:pt idx="11">
                  <c:v>86.416739990196803</c:v>
                </c:pt>
                <c:pt idx="12">
                  <c:v>86.481894349094063</c:v>
                </c:pt>
                <c:pt idx="13">
                  <c:v>86.544732880940288</c:v>
                </c:pt>
                <c:pt idx="14">
                  <c:v>86.60497254218528</c:v>
                </c:pt>
                <c:pt idx="15">
                  <c:v>86.6623024709031</c:v>
                </c:pt>
                <c:pt idx="16">
                  <c:v>86.716382287628321</c:v>
                </c:pt>
                <c:pt idx="17">
                  <c:v>86.766840504753972</c:v>
                </c:pt>
                <c:pt idx="18">
                  <c:v>86.813273103746596</c:v>
                </c:pt>
                <c:pt idx="19">
                  <c:v>86.855242350140628</c:v>
                </c:pt>
                <c:pt idx="20">
                  <c:v>86.892275927484818</c:v>
                </c:pt>
                <c:pt idx="21">
                  <c:v>86.923866482734539</c:v>
                </c:pt>
                <c:pt idx="22">
                  <c:v>86.949471686481274</c:v>
                </c:pt>
                <c:pt idx="23">
                  <c:v>86.96851492116393</c:v>
                </c:pt>
                <c:pt idx="24">
                  <c:v>86.980386718123157</c:v>
                </c:pt>
                <c:pt idx="25">
                  <c:v>86.984447068934571</c:v>
                </c:pt>
                <c:pt idx="26">
                  <c:v>86.980028736632732</c:v>
                </c:pt>
                <c:pt idx="27">
                  <c:v>86.966441686792919</c:v>
                </c:pt>
                <c:pt idx="28">
                  <c:v>86.942978745502757</c:v>
                </c:pt>
                <c:pt idx="29">
                  <c:v>86.908922569580469</c:v>
                </c:pt>
                <c:pt idx="30">
                  <c:v>86.863553982726657</c:v>
                </c:pt>
                <c:pt idx="31">
                  <c:v>86.806161688733994</c:v>
                </c:pt>
                <c:pt idx="32">
                  <c:v>86.736053319122419</c:v>
                </c:pt>
                <c:pt idx="33">
                  <c:v>86.652567708125474</c:v>
                </c:pt>
                <c:pt idx="34">
                  <c:v>86.555088214387098</c:v>
                </c:pt>
                <c:pt idx="35">
                  <c:v>86.4430568288155</c:v>
                </c:pt>
                <c:pt idx="36">
                  <c:v>86.315988725885589</c:v>
                </c:pt>
                <c:pt idx="37">
                  <c:v>86.173486836655073</c:v>
                </c:pt>
                <c:pt idx="38">
                  <c:v>86.015255952306106</c:v>
                </c:pt>
                <c:pt idx="39">
                  <c:v>85.841115814230221</c:v>
                </c:pt>
                <c:pt idx="40">
                  <c:v>85.651012617663611</c:v>
                </c:pt>
                <c:pt idx="41">
                  <c:v>85.445028357034289</c:v>
                </c:pt>
                <c:pt idx="42">
                  <c:v>85.223387477263685</c:v>
                </c:pt>
                <c:pt idx="43">
                  <c:v>84.986460368579301</c:v>
                </c:pt>
                <c:pt idx="44">
                  <c:v>84.734763352086901</c:v>
                </c:pt>
                <c:pt idx="45">
                  <c:v>84.468954945024706</c:v>
                </c:pt>
                <c:pt idx="46">
                  <c:v>84.18982836035913</c:v>
                </c:pt>
                <c:pt idx="47">
                  <c:v>83.898300374231212</c:v>
                </c:pt>
                <c:pt idx="48">
                  <c:v>83.595396873714193</c:v>
                </c:pt>
                <c:pt idx="49">
                  <c:v>83.282235562626184</c:v>
                </c:pt>
                <c:pt idx="50">
                  <c:v>82.960006441756192</c:v>
                </c:pt>
                <c:pt idx="51">
                  <c:v>82.629950781027418</c:v>
                </c:pt>
                <c:pt idx="52">
                  <c:v>82.293339357515677</c:v>
                </c:pt>
                <c:pt idx="53">
                  <c:v>81.951450741748772</c:v>
                </c:pt>
                <c:pt idx="54">
                  <c:v>81.605550376656169</c:v>
                </c:pt>
                <c:pt idx="55">
                  <c:v>81.256871114313412</c:v>
                </c:pt>
                <c:pt idx="56">
                  <c:v>80.906595763863351</c:v>
                </c:pt>
                <c:pt idx="57">
                  <c:v>80.555842070399166</c:v>
                </c:pt>
                <c:pt idx="58">
                  <c:v>80.205650400628258</c:v>
                </c:pt>
                <c:pt idx="59">
                  <c:v>79.85697426780203</c:v>
                </c:pt>
                <c:pt idx="60">
                  <c:v>79.510673695203053</c:v>
                </c:pt>
                <c:pt idx="61">
                  <c:v>79.167511301760186</c:v>
                </c:pt>
                <c:pt idx="62">
                  <c:v>78.828150899926314</c:v>
                </c:pt>
                <c:pt idx="63">
                  <c:v>78.493158327098513</c:v>
                </c:pt>
                <c:pt idx="64">
                  <c:v>78.163004187627351</c:v>
                </c:pt>
                <c:pt idx="65">
                  <c:v>77.838068161086966</c:v>
                </c:pt>
                <c:pt idx="66">
                  <c:v>77.518644530915864</c:v>
                </c:pt>
                <c:pt idx="67">
                  <c:v>77.204948602004663</c:v>
                </c:pt>
                <c:pt idx="68">
                  <c:v>76.897123702245935</c:v>
                </c:pt>
                <c:pt idx="69">
                  <c:v>76.595248497543452</c:v>
                </c:pt>
                <c:pt idx="70">
                  <c:v>76.29934438875182</c:v>
                </c:pt>
                <c:pt idx="71">
                  <c:v>76.009382799508529</c:v>
                </c:pt>
                <c:pt idx="72">
                  <c:v>75.725292203568188</c:v>
                </c:pt>
                <c:pt idx="73">
                  <c:v>75.446964777335097</c:v>
                </c:pt>
                <c:pt idx="74">
                  <c:v>75.174262596678417</c:v>
                </c:pt>
                <c:pt idx="75">
                  <c:v>74.907023326156093</c:v>
                </c:pt>
                <c:pt idx="76">
                  <c:v>74.645065373233862</c:v>
                </c:pt>
                <c:pt idx="77">
                  <c:v>74.38819250002517</c:v>
                </c:pt>
                <c:pt idx="78">
                  <c:v>74.136197900776637</c:v>
                </c:pt>
                <c:pt idx="79">
                  <c:v>73.888867765192416</c:v>
                </c:pt>
                <c:pt idx="80">
                  <c:v>73.645984356219188</c:v>
                </c:pt>
                <c:pt idx="81">
                  <c:v>73.407328636611339</c:v>
                </c:pt>
                <c:pt idx="82">
                  <c:v>73.172682481963008</c:v>
                </c:pt>
                <c:pt idx="83">
                  <c:v>72.941830519397755</c:v>
                </c:pt>
                <c:pt idx="84">
                  <c:v>72.714561631166376</c:v>
                </c:pt>
                <c:pt idx="85">
                  <c:v>72.490670161381189</c:v>
                </c:pt>
                <c:pt idx="86">
                  <c:v>72.269956862320541</c:v>
                </c:pt>
                <c:pt idx="87">
                  <c:v>72.052229614423524</c:v>
                </c:pt>
                <c:pt idx="88">
                  <c:v>71.83730395146425</c:v>
                </c:pt>
                <c:pt idx="89">
                  <c:v>71.625003419609328</c:v>
                </c:pt>
                <c:pt idx="90">
                  <c:v>71.415159796243145</c:v>
                </c:pt>
                <c:pt idx="91">
                  <c:v>71.207613191679741</c:v>
                </c:pt>
                <c:pt idx="92">
                  <c:v>71.002212054236011</c:v>
                </c:pt>
                <c:pt idx="93">
                  <c:v>70.798813096656218</c:v>
                </c:pt>
                <c:pt idx="94">
                  <c:v>70.597281159581627</c:v>
                </c:pt>
                <c:pt idx="95">
                  <c:v>70.397489025661713</c:v>
                </c:pt>
                <c:pt idx="96">
                  <c:v>70.199317196010966</c:v>
                </c:pt>
                <c:pt idx="97">
                  <c:v>70.002653639021219</c:v>
                </c:pt>
                <c:pt idx="98">
                  <c:v>69.807393520038048</c:v>
                </c:pt>
                <c:pt idx="99">
                  <c:v>69.613438919087855</c:v>
                </c:pt>
                <c:pt idx="100">
                  <c:v>69.420698542685528</c:v>
                </c:pt>
                <c:pt idx="101">
                  <c:v>69.229087434749104</c:v>
                </c:pt>
                <c:pt idx="102">
                  <c:v>69.038526690778809</c:v>
                </c:pt>
                <c:pt idx="103">
                  <c:v>68.848943178711693</c:v>
                </c:pt>
                <c:pt idx="104">
                  <c:v>68.660269269223917</c:v>
                </c:pt>
                <c:pt idx="105">
                  <c:v>68.472442577705095</c:v>
                </c:pt>
                <c:pt idx="106">
                  <c:v>68.285405719665334</c:v>
                </c:pt>
                <c:pt idx="107">
                  <c:v>68.099106080934916</c:v>
                </c:pt>
                <c:pt idx="108">
                  <c:v>67.913495603677347</c:v>
                </c:pt>
                <c:pt idx="109">
                  <c:v>67.728530588938753</c:v>
                </c:pt>
                <c:pt idx="110">
                  <c:v>67.544171516196784</c:v>
                </c:pt>
                <c:pt idx="111">
                  <c:v>67.360382880136697</c:v>
                </c:pt>
                <c:pt idx="112">
                  <c:v>67.17713304466379</c:v>
                </c:pt>
                <c:pt idx="113">
                  <c:v>66.994394113949085</c:v>
                </c:pt>
                <c:pt idx="114">
                  <c:v>66.812141820092961</c:v>
                </c:pt>
                <c:pt idx="115">
                  <c:v>66.630355426767693</c:v>
                </c:pt>
                <c:pt idx="116">
                  <c:v>66.449017647959025</c:v>
                </c:pt>
                <c:pt idx="117">
                  <c:v>66.268114580659272</c:v>
                </c:pt>
                <c:pt idx="118">
                  <c:v>66.087635650064385</c:v>
                </c:pt>
                <c:pt idx="119">
                  <c:v>65.907573565486175</c:v>
                </c:pt>
                <c:pt idx="120">
                  <c:v>65.727924284805681</c:v>
                </c:pt>
                <c:pt idx="121">
                  <c:v>65.548686984858548</c:v>
                </c:pt>
                <c:pt idx="122">
                  <c:v>65.369864034659017</c:v>
                </c:pt>
                <c:pt idx="123">
                  <c:v>65.191460967836505</c:v>
                </c:pt>
                <c:pt idx="124">
                  <c:v>65.01348645008477</c:v>
                </c:pt>
                <c:pt idx="125">
                  <c:v>64.835952236821271</c:v>
                </c:pt>
                <c:pt idx="126">
                  <c:v>64.658873115640333</c:v>
                </c:pt>
                <c:pt idx="127">
                  <c:v>64.482266827548699</c:v>
                </c:pt>
                <c:pt idx="128">
                  <c:v>64.306153960428276</c:v>
                </c:pt>
                <c:pt idx="129">
                  <c:v>64.130557807730824</c:v>
                </c:pt>
                <c:pt idx="130">
                  <c:v>63.955504185124298</c:v>
                </c:pt>
                <c:pt idx="131">
                  <c:v>63.781021197755322</c:v>
                </c:pt>
                <c:pt idx="132">
                  <c:v>63.607138951037214</c:v>
                </c:pt>
                <c:pt idx="133">
                  <c:v>63.433889198504055</c:v>
                </c:pt>
                <c:pt idx="134">
                  <c:v>63.261304921367199</c:v>
                </c:pt>
                <c:pt idx="135">
                  <c:v>63.089419836046275</c:v>
                </c:pt>
                <c:pt idx="136">
                  <c:v>62.918267828177918</c:v>
                </c:pt>
                <c:pt idx="137">
                  <c:v>62.747882314458728</c:v>
                </c:pt>
                <c:pt idx="138">
                  <c:v>62.578295537139724</c:v>
                </c:pt>
                <c:pt idx="139">
                  <c:v>62.409537799987611</c:v>
                </c:pt>
                <c:pt idx="140">
                  <c:v>62.241636658926929</c:v>
                </c:pt>
                <c:pt idx="141">
                  <c:v>62.074616085169069</c:v>
                </c:pt>
                <c:pt idx="142">
                  <c:v>61.908495623136474</c:v>
                </c:pt>
                <c:pt idx="143">
                  <c:v>61.743289569559465</c:v>
                </c:pt>
                <c:pt idx="144">
                  <c:v>61.579006203368287</c:v>
                </c:pt>
                <c:pt idx="145">
                  <c:v>61.415647098024188</c:v>
                </c:pt>
                <c:pt idx="146">
                  <c:v>61.253206548356374</c:v>
                </c:pt>
                <c:pt idx="147">
                  <c:v>61.091671142501085</c:v>
                </c:pt>
                <c:pt idx="148">
                  <c:v>60.93101950600218</c:v>
                </c:pt>
                <c:pt idx="149">
                  <c:v>60.771222239526153</c:v>
                </c:pt>
                <c:pt idx="150">
                  <c:v>60.612242064157371</c:v>
                </c:pt>
                <c:pt idx="151">
                  <c:v>60.454034179262507</c:v>
                </c:pt>
                <c:pt idx="152">
                  <c:v>60.296546828016766</c:v>
                </c:pt>
                <c:pt idx="153">
                  <c:v>60.139722055573841</c:v>
                </c:pt>
                <c:pt idx="154">
                  <c:v>59.983496635303929</c:v>
                </c:pt>
                <c:pt idx="155">
                  <c:v>59.827803130272549</c:v>
                </c:pt>
                <c:pt idx="156">
                  <c:v>59.672571050833866</c:v>
                </c:pt>
                <c:pt idx="157">
                  <c:v>59.517728065337899</c:v>
                </c:pt>
                <c:pt idx="158">
                  <c:v>59.36320121974699</c:v>
                </c:pt>
                <c:pt idx="159">
                  <c:v>59.208918123415714</c:v>
                </c:pt>
                <c:pt idx="160">
                  <c:v>59.054808062169485</c:v>
                </c:pt>
                <c:pt idx="161">
                  <c:v>58.900803005677872</c:v>
                </c:pt>
                <c:pt idx="162">
                  <c:v>58.746838483383186</c:v>
                </c:pt>
                <c:pt idx="163">
                  <c:v>58.592854311269541</c:v>
                </c:pt>
                <c:pt idx="164">
                  <c:v>58.43879515991172</c:v>
                </c:pt>
                <c:pt idx="165">
                  <c:v>58.284610961958606</c:v>
                </c:pt>
                <c:pt idx="166">
                  <c:v>58.130257164035591</c:v>
                </c:pt>
                <c:pt idx="167">
                  <c:v>57.975694833679455</c:v>
                </c:pt>
                <c:pt idx="168">
                  <c:v>57.820890636182448</c:v>
                </c:pt>
                <c:pt idx="169">
                  <c:v>57.6658166990821</c:v>
                </c:pt>
                <c:pt idx="170">
                  <c:v>57.510450383566351</c:v>
                </c:pt>
                <c:pt idx="171">
                  <c:v>57.354773982424064</c:v>
                </c:pt>
                <c:pt idx="172">
                  <c:v>57.198774363565072</c:v>
                </c:pt>
                <c:pt idx="173">
                  <c:v>57.042442576789171</c:v>
                </c:pt>
                <c:pt idx="174">
                  <c:v>56.88577343962686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89.064999999999998</c:v>
                </c:pt>
                <c:pt idx="1">
                  <c:v>88.968000000000004</c:v>
                </c:pt>
                <c:pt idx="2">
                  <c:v>87.305999999999997</c:v>
                </c:pt>
                <c:pt idx="3">
                  <c:v>88.661000000000001</c:v>
                </c:pt>
                <c:pt idx="4">
                  <c:v>88.064999999999998</c:v>
                </c:pt>
                <c:pt idx="5">
                  <c:v>88.387</c:v>
                </c:pt>
                <c:pt idx="6">
                  <c:v>87.274000000000001</c:v>
                </c:pt>
                <c:pt idx="7">
                  <c:v>87.418999999999997</c:v>
                </c:pt>
                <c:pt idx="8">
                  <c:v>86.79</c:v>
                </c:pt>
                <c:pt idx="9">
                  <c:v>86.887</c:v>
                </c:pt>
                <c:pt idx="10">
                  <c:v>85.855000000000004</c:v>
                </c:pt>
                <c:pt idx="11">
                  <c:v>86.064999999999998</c:v>
                </c:pt>
                <c:pt idx="12">
                  <c:v>86.305999999999997</c:v>
                </c:pt>
                <c:pt idx="13">
                  <c:v>86.129000000000005</c:v>
                </c:pt>
                <c:pt idx="14">
                  <c:v>85.951999999999998</c:v>
                </c:pt>
                <c:pt idx="15">
                  <c:v>85.581000000000003</c:v>
                </c:pt>
                <c:pt idx="16">
                  <c:v>85.838999999999999</c:v>
                </c:pt>
                <c:pt idx="17">
                  <c:v>85.016000000000005</c:v>
                </c:pt>
                <c:pt idx="18">
                  <c:v>84.968000000000004</c:v>
                </c:pt>
                <c:pt idx="19">
                  <c:v>85.21</c:v>
                </c:pt>
                <c:pt idx="20">
                  <c:v>84.805999999999997</c:v>
                </c:pt>
                <c:pt idx="21">
                  <c:v>85.305999999999997</c:v>
                </c:pt>
                <c:pt idx="22">
                  <c:v>86.161000000000001</c:v>
                </c:pt>
                <c:pt idx="23">
                  <c:v>84.144999999999996</c:v>
                </c:pt>
                <c:pt idx="24">
                  <c:v>85.257999999999996</c:v>
                </c:pt>
                <c:pt idx="25">
                  <c:v>84.838999999999999</c:v>
                </c:pt>
                <c:pt idx="26">
                  <c:v>85.629000000000005</c:v>
                </c:pt>
                <c:pt idx="27">
                  <c:v>84.548000000000002</c:v>
                </c:pt>
                <c:pt idx="28">
                  <c:v>84.935000000000002</c:v>
                </c:pt>
                <c:pt idx="29">
                  <c:v>85.629000000000005</c:v>
                </c:pt>
                <c:pt idx="30">
                  <c:v>86.531999999999996</c:v>
                </c:pt>
                <c:pt idx="31">
                  <c:v>85.805999999999997</c:v>
                </c:pt>
                <c:pt idx="32">
                  <c:v>85.644999999999996</c:v>
                </c:pt>
                <c:pt idx="33">
                  <c:v>86.596999999999994</c:v>
                </c:pt>
                <c:pt idx="34">
                  <c:v>86.403000000000006</c:v>
                </c:pt>
                <c:pt idx="35">
                  <c:v>87.129000000000005</c:v>
                </c:pt>
                <c:pt idx="36">
                  <c:v>88.564999999999998</c:v>
                </c:pt>
                <c:pt idx="37">
                  <c:v>88.225999999999999</c:v>
                </c:pt>
                <c:pt idx="38">
                  <c:v>88.516000000000005</c:v>
                </c:pt>
                <c:pt idx="39">
                  <c:v>89.870999999999995</c:v>
                </c:pt>
                <c:pt idx="40">
                  <c:v>89.338999999999999</c:v>
                </c:pt>
                <c:pt idx="41">
                  <c:v>90.887</c:v>
                </c:pt>
                <c:pt idx="42">
                  <c:v>91.081000000000003</c:v>
                </c:pt>
                <c:pt idx="43">
                  <c:v>92.113</c:v>
                </c:pt>
                <c:pt idx="44">
                  <c:v>92.918999999999997</c:v>
                </c:pt>
                <c:pt idx="45">
                  <c:v>92.613</c:v>
                </c:pt>
                <c:pt idx="46">
                  <c:v>94.71</c:v>
                </c:pt>
                <c:pt idx="47">
                  <c:v>95.629000000000005</c:v>
                </c:pt>
                <c:pt idx="48">
                  <c:v>98.242000000000004</c:v>
                </c:pt>
                <c:pt idx="49">
                  <c:v>101.339</c:v>
                </c:pt>
                <c:pt idx="50">
                  <c:v>106.048</c:v>
                </c:pt>
                <c:pt idx="51">
                  <c:v>114.532</c:v>
                </c:pt>
                <c:pt idx="52">
                  <c:v>126.581</c:v>
                </c:pt>
                <c:pt idx="53">
                  <c:v>142.19399999999999</c:v>
                </c:pt>
                <c:pt idx="54">
                  <c:v>161.30600000000001</c:v>
                </c:pt>
                <c:pt idx="55">
                  <c:v>180.14500000000001</c:v>
                </c:pt>
                <c:pt idx="56">
                  <c:v>196.387</c:v>
                </c:pt>
                <c:pt idx="57">
                  <c:v>210.774</c:v>
                </c:pt>
                <c:pt idx="58">
                  <c:v>220.67699999999999</c:v>
                </c:pt>
                <c:pt idx="59">
                  <c:v>227.21</c:v>
                </c:pt>
                <c:pt idx="60">
                  <c:v>229.62899999999999</c:v>
                </c:pt>
                <c:pt idx="61">
                  <c:v>229.30600000000001</c:v>
                </c:pt>
                <c:pt idx="62">
                  <c:v>222.67699999999999</c:v>
                </c:pt>
                <c:pt idx="63">
                  <c:v>209.41900000000001</c:v>
                </c:pt>
                <c:pt idx="64">
                  <c:v>183.048</c:v>
                </c:pt>
                <c:pt idx="65">
                  <c:v>146.274</c:v>
                </c:pt>
                <c:pt idx="66">
                  <c:v>108.032</c:v>
                </c:pt>
                <c:pt idx="67">
                  <c:v>87.903000000000006</c:v>
                </c:pt>
                <c:pt idx="68">
                  <c:v>82.870999999999995</c:v>
                </c:pt>
                <c:pt idx="69">
                  <c:v>82.113</c:v>
                </c:pt>
                <c:pt idx="70">
                  <c:v>82.968000000000004</c:v>
                </c:pt>
                <c:pt idx="71">
                  <c:v>83.71</c:v>
                </c:pt>
                <c:pt idx="72">
                  <c:v>85</c:v>
                </c:pt>
                <c:pt idx="73">
                  <c:v>86.855000000000004</c:v>
                </c:pt>
                <c:pt idx="74">
                  <c:v>90.822999999999993</c:v>
                </c:pt>
                <c:pt idx="75">
                  <c:v>97.548000000000002</c:v>
                </c:pt>
                <c:pt idx="76">
                  <c:v>106.694</c:v>
                </c:pt>
                <c:pt idx="77">
                  <c:v>117.435</c:v>
                </c:pt>
                <c:pt idx="78">
                  <c:v>131.03200000000001</c:v>
                </c:pt>
                <c:pt idx="79">
                  <c:v>144.21</c:v>
                </c:pt>
                <c:pt idx="80">
                  <c:v>156.53200000000001</c:v>
                </c:pt>
                <c:pt idx="81">
                  <c:v>166.80600000000001</c:v>
                </c:pt>
                <c:pt idx="82">
                  <c:v>175.48400000000001</c:v>
                </c:pt>
                <c:pt idx="83">
                  <c:v>181.71</c:v>
                </c:pt>
                <c:pt idx="84">
                  <c:v>183.64500000000001</c:v>
                </c:pt>
                <c:pt idx="85">
                  <c:v>180.48400000000001</c:v>
                </c:pt>
                <c:pt idx="86">
                  <c:v>168.774</c:v>
                </c:pt>
                <c:pt idx="87">
                  <c:v>146.32300000000001</c:v>
                </c:pt>
                <c:pt idx="88">
                  <c:v>116.048</c:v>
                </c:pt>
                <c:pt idx="89">
                  <c:v>89.613</c:v>
                </c:pt>
                <c:pt idx="90">
                  <c:v>78.613</c:v>
                </c:pt>
                <c:pt idx="91">
                  <c:v>74.5</c:v>
                </c:pt>
                <c:pt idx="92">
                  <c:v>74.387</c:v>
                </c:pt>
                <c:pt idx="93">
                  <c:v>73.870999999999995</c:v>
                </c:pt>
                <c:pt idx="94">
                  <c:v>73.613</c:v>
                </c:pt>
                <c:pt idx="95">
                  <c:v>72.935000000000002</c:v>
                </c:pt>
                <c:pt idx="96">
                  <c:v>71.709999999999994</c:v>
                </c:pt>
                <c:pt idx="97">
                  <c:v>73.742000000000004</c:v>
                </c:pt>
                <c:pt idx="98">
                  <c:v>72.435000000000002</c:v>
                </c:pt>
                <c:pt idx="99">
                  <c:v>72.225999999999999</c:v>
                </c:pt>
                <c:pt idx="100">
                  <c:v>71.677000000000007</c:v>
                </c:pt>
                <c:pt idx="101">
                  <c:v>71.870999999999995</c:v>
                </c:pt>
                <c:pt idx="102">
                  <c:v>70.742000000000004</c:v>
                </c:pt>
                <c:pt idx="103">
                  <c:v>71.161000000000001</c:v>
                </c:pt>
                <c:pt idx="104">
                  <c:v>70.581000000000003</c:v>
                </c:pt>
                <c:pt idx="105">
                  <c:v>69.805999999999997</c:v>
                </c:pt>
                <c:pt idx="106">
                  <c:v>70.644999999999996</c:v>
                </c:pt>
                <c:pt idx="107">
                  <c:v>70.096999999999994</c:v>
                </c:pt>
                <c:pt idx="108">
                  <c:v>69.305999999999997</c:v>
                </c:pt>
                <c:pt idx="109">
                  <c:v>69.290000000000006</c:v>
                </c:pt>
                <c:pt idx="110">
                  <c:v>68.581000000000003</c:v>
                </c:pt>
                <c:pt idx="111">
                  <c:v>69.451999999999998</c:v>
                </c:pt>
                <c:pt idx="112">
                  <c:v>69.225999999999999</c:v>
                </c:pt>
                <c:pt idx="113">
                  <c:v>69.242000000000004</c:v>
                </c:pt>
                <c:pt idx="114">
                  <c:v>69.370999999999995</c:v>
                </c:pt>
                <c:pt idx="115">
                  <c:v>69.194000000000003</c:v>
                </c:pt>
                <c:pt idx="116">
                  <c:v>70.629000000000005</c:v>
                </c:pt>
                <c:pt idx="117">
                  <c:v>71.644999999999996</c:v>
                </c:pt>
                <c:pt idx="118">
                  <c:v>73.983999999999995</c:v>
                </c:pt>
                <c:pt idx="119">
                  <c:v>76.322999999999993</c:v>
                </c:pt>
                <c:pt idx="120">
                  <c:v>78.742000000000004</c:v>
                </c:pt>
                <c:pt idx="121">
                  <c:v>81.677000000000007</c:v>
                </c:pt>
                <c:pt idx="122">
                  <c:v>83.935000000000002</c:v>
                </c:pt>
                <c:pt idx="123">
                  <c:v>83.177000000000007</c:v>
                </c:pt>
                <c:pt idx="124">
                  <c:v>82.677000000000007</c:v>
                </c:pt>
                <c:pt idx="125">
                  <c:v>79.194000000000003</c:v>
                </c:pt>
                <c:pt idx="126">
                  <c:v>75.790000000000006</c:v>
                </c:pt>
                <c:pt idx="127">
                  <c:v>71.918999999999997</c:v>
                </c:pt>
                <c:pt idx="128">
                  <c:v>69.031999999999996</c:v>
                </c:pt>
                <c:pt idx="129">
                  <c:v>67.225999999999999</c:v>
                </c:pt>
                <c:pt idx="130">
                  <c:v>65.790000000000006</c:v>
                </c:pt>
                <c:pt idx="131">
                  <c:v>65.096999999999994</c:v>
                </c:pt>
                <c:pt idx="132">
                  <c:v>65.016000000000005</c:v>
                </c:pt>
                <c:pt idx="133">
                  <c:v>64.435000000000002</c:v>
                </c:pt>
                <c:pt idx="134">
                  <c:v>64.951999999999998</c:v>
                </c:pt>
                <c:pt idx="135">
                  <c:v>63.128999999999998</c:v>
                </c:pt>
                <c:pt idx="136">
                  <c:v>64.305999999999997</c:v>
                </c:pt>
                <c:pt idx="137">
                  <c:v>64.257999999999996</c:v>
                </c:pt>
                <c:pt idx="138">
                  <c:v>64.242000000000004</c:v>
                </c:pt>
                <c:pt idx="139">
                  <c:v>64.031999999999996</c:v>
                </c:pt>
                <c:pt idx="140">
                  <c:v>62.79</c:v>
                </c:pt>
                <c:pt idx="141">
                  <c:v>63.402999999999999</c:v>
                </c:pt>
                <c:pt idx="142">
                  <c:v>62.854999999999997</c:v>
                </c:pt>
                <c:pt idx="143">
                  <c:v>62.694000000000003</c:v>
                </c:pt>
                <c:pt idx="144">
                  <c:v>62.613</c:v>
                </c:pt>
                <c:pt idx="145">
                  <c:v>63.548000000000002</c:v>
                </c:pt>
                <c:pt idx="146">
                  <c:v>63.29</c:v>
                </c:pt>
                <c:pt idx="147">
                  <c:v>63.113</c:v>
                </c:pt>
                <c:pt idx="148">
                  <c:v>64.951999999999998</c:v>
                </c:pt>
                <c:pt idx="149">
                  <c:v>66.581000000000003</c:v>
                </c:pt>
                <c:pt idx="150">
                  <c:v>67.081000000000003</c:v>
                </c:pt>
                <c:pt idx="151">
                  <c:v>68.887</c:v>
                </c:pt>
                <c:pt idx="152">
                  <c:v>70.144999999999996</c:v>
                </c:pt>
                <c:pt idx="153">
                  <c:v>70.790000000000006</c:v>
                </c:pt>
                <c:pt idx="154">
                  <c:v>68.370999999999995</c:v>
                </c:pt>
                <c:pt idx="155">
                  <c:v>68.081000000000003</c:v>
                </c:pt>
                <c:pt idx="156">
                  <c:v>64.564999999999998</c:v>
                </c:pt>
                <c:pt idx="157">
                  <c:v>64.161000000000001</c:v>
                </c:pt>
                <c:pt idx="158">
                  <c:v>61.968000000000004</c:v>
                </c:pt>
                <c:pt idx="159">
                  <c:v>61.354999999999997</c:v>
                </c:pt>
                <c:pt idx="160">
                  <c:v>60.097000000000001</c:v>
                </c:pt>
                <c:pt idx="161">
                  <c:v>59.918999999999997</c:v>
                </c:pt>
                <c:pt idx="162">
                  <c:v>60.258000000000003</c:v>
                </c:pt>
                <c:pt idx="163">
                  <c:v>58.984000000000002</c:v>
                </c:pt>
                <c:pt idx="164">
                  <c:v>59.097000000000001</c:v>
                </c:pt>
                <c:pt idx="165">
                  <c:v>58.418999999999997</c:v>
                </c:pt>
                <c:pt idx="166">
                  <c:v>59.338999999999999</c:v>
                </c:pt>
                <c:pt idx="167">
                  <c:v>59.628999999999998</c:v>
                </c:pt>
                <c:pt idx="168">
                  <c:v>59.081000000000003</c:v>
                </c:pt>
                <c:pt idx="169">
                  <c:v>58.871000000000002</c:v>
                </c:pt>
                <c:pt idx="170">
                  <c:v>57.984000000000002</c:v>
                </c:pt>
                <c:pt idx="171">
                  <c:v>58.984000000000002</c:v>
                </c:pt>
                <c:pt idx="172">
                  <c:v>59.113</c:v>
                </c:pt>
                <c:pt idx="173">
                  <c:v>58.435000000000002</c:v>
                </c:pt>
                <c:pt idx="174">
                  <c:v>58.694000000000003</c:v>
                </c:pt>
                <c:pt idx="175">
                  <c:v>58.354999999999997</c:v>
                </c:pt>
                <c:pt idx="176">
                  <c:v>58.418999999999997</c:v>
                </c:pt>
                <c:pt idx="177">
                  <c:v>57.677</c:v>
                </c:pt>
                <c:pt idx="178">
                  <c:v>57.918999999999997</c:v>
                </c:pt>
                <c:pt idx="179">
                  <c:v>57.564999999999998</c:v>
                </c:pt>
                <c:pt idx="180">
                  <c:v>58.128999999999998</c:v>
                </c:pt>
                <c:pt idx="181">
                  <c:v>57.5</c:v>
                </c:pt>
                <c:pt idx="182">
                  <c:v>58.128999999999998</c:v>
                </c:pt>
                <c:pt idx="183">
                  <c:v>58.371000000000002</c:v>
                </c:pt>
                <c:pt idx="184">
                  <c:v>58.21</c:v>
                </c:pt>
                <c:pt idx="185">
                  <c:v>58.015999999999998</c:v>
                </c:pt>
                <c:pt idx="186">
                  <c:v>57.418999999999997</c:v>
                </c:pt>
                <c:pt idx="187">
                  <c:v>57.951999999999998</c:v>
                </c:pt>
                <c:pt idx="188">
                  <c:v>57.402999999999999</c:v>
                </c:pt>
                <c:pt idx="189">
                  <c:v>57.918999999999997</c:v>
                </c:pt>
                <c:pt idx="190">
                  <c:v>58.645000000000003</c:v>
                </c:pt>
                <c:pt idx="191">
                  <c:v>58.354999999999997</c:v>
                </c:pt>
                <c:pt idx="192">
                  <c:v>58.387</c:v>
                </c:pt>
                <c:pt idx="193">
                  <c:v>57.694000000000003</c:v>
                </c:pt>
                <c:pt idx="194">
                  <c:v>58.064999999999998</c:v>
                </c:pt>
                <c:pt idx="195">
                  <c:v>57.484000000000002</c:v>
                </c:pt>
                <c:pt idx="196">
                  <c:v>56.854999999999997</c:v>
                </c:pt>
                <c:pt idx="197">
                  <c:v>57.435000000000002</c:v>
                </c:pt>
                <c:pt idx="198">
                  <c:v>56.338999999999999</c:v>
                </c:pt>
                <c:pt idx="199">
                  <c:v>56.758000000000003</c:v>
                </c:pt>
                <c:pt idx="200">
                  <c:v>57.048000000000002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84.274987240389038</c:v>
                </c:pt>
                <c:pt idx="10">
                  <c:v>84.450544010118875</c:v>
                </c:pt>
                <c:pt idx="11">
                  <c:v>84.625894646500043</c:v>
                </c:pt>
                <c:pt idx="12">
                  <c:v>84.800896145241381</c:v>
                </c:pt>
                <c:pt idx="13">
                  <c:v>84.97538214394342</c:v>
                </c:pt>
                <c:pt idx="14">
                  <c:v>85.149160363869555</c:v>
                </c:pt>
                <c:pt idx="15">
                  <c:v>85.322009915985234</c:v>
                </c:pt>
                <c:pt idx="16">
                  <c:v>85.49367849585262</c:v>
                </c:pt>
                <c:pt idx="17">
                  <c:v>85.663879502065839</c:v>
                </c:pt>
                <c:pt idx="18">
                  <c:v>85.832289125367382</c:v>
                </c:pt>
                <c:pt idx="19">
                  <c:v>85.998543471287832</c:v>
                </c:pt>
                <c:pt idx="20">
                  <c:v>86.162235799839067</c:v>
                </c:pt>
                <c:pt idx="21">
                  <c:v>86.322913994917357</c:v>
                </c:pt>
                <c:pt idx="22">
                  <c:v>86.480078420423425</c:v>
                </c:pt>
                <c:pt idx="23">
                  <c:v>86.63318039265755</c:v>
                </c:pt>
                <c:pt idx="24">
                  <c:v>86.78162162330095</c:v>
                </c:pt>
                <c:pt idx="25">
                  <c:v>86.924755207026109</c:v>
                </c:pt>
                <c:pt idx="26">
                  <c:v>87.06188911575002</c:v>
                </c:pt>
                <c:pt idx="27">
                  <c:v>87.192293837917617</c:v>
                </c:pt>
                <c:pt idx="28">
                  <c:v>87.315216954009131</c:v>
                </c:pt>
                <c:pt idx="29">
                  <c:v>87.42990934757772</c:v>
                </c:pt>
                <c:pt idx="30">
                  <c:v>87.535670802840755</c:v>
                </c:pt>
                <c:pt idx="31">
                  <c:v>87.63192743429839</c:v>
                </c:pt>
                <c:pt idx="32">
                  <c:v>87.718360304477855</c:v>
                </c:pt>
                <c:pt idx="33">
                  <c:v>87.795114256775463</c:v>
                </c:pt>
                <c:pt idx="34">
                  <c:v>87.863128731032475</c:v>
                </c:pt>
                <c:pt idx="35">
                  <c:v>87.924647878016174</c:v>
                </c:pt>
                <c:pt idx="36">
                  <c:v>87.983984334461567</c:v>
                </c:pt>
                <c:pt idx="37">
                  <c:v>88.048626622374556</c:v>
                </c:pt>
                <c:pt idx="38">
                  <c:v>88.130789155459851</c:v>
                </c:pt>
                <c:pt idx="39">
                  <c:v>88.249498587877966</c:v>
                </c:pt>
                <c:pt idx="40">
                  <c:v>88.43328069072038</c:v>
                </c:pt>
                <c:pt idx="41">
                  <c:v>88.723446808952062</c:v>
                </c:pt>
                <c:pt idx="42">
                  <c:v>89.177868062886219</c:v>
                </c:pt>
                <c:pt idx="43">
                  <c:v>89.874963476520335</c:v>
                </c:pt>
                <c:pt idx="44">
                  <c:v>90.917419465833518</c:v>
                </c:pt>
                <c:pt idx="45">
                  <c:v>92.434921647590045</c:v>
                </c:pt>
                <c:pt idx="46">
                  <c:v>94.584953257541159</c:v>
                </c:pt>
                <c:pt idx="47">
                  <c:v>97.550554041755134</c:v>
                </c:pt>
                <c:pt idx="48">
                  <c:v>101.53390971975895</c:v>
                </c:pt>
                <c:pt idx="49">
                  <c:v>106.74482766074577</c:v>
                </c:pt>
                <c:pt idx="50">
                  <c:v>113.38360576886885</c:v>
                </c:pt>
                <c:pt idx="51">
                  <c:v>121.61853596500652</c:v>
                </c:pt>
                <c:pt idx="52">
                  <c:v>131.55925078069819</c:v>
                </c:pt>
                <c:pt idx="53">
                  <c:v>143.22814257518252</c:v>
                </c:pt>
                <c:pt idx="54">
                  <c:v>156.53260786691686</c:v>
                </c:pt>
                <c:pt idx="55">
                  <c:v>171.23910978241139</c:v>
                </c:pt>
                <c:pt idx="56">
                  <c:v>186.94129879402496</c:v>
                </c:pt>
                <c:pt idx="57">
                  <c:v>202.99200560044909</c:v>
                </c:pt>
                <c:pt idx="58">
                  <c:v>218.34051837507434</c:v>
                </c:pt>
                <c:pt idx="59">
                  <c:v>231.24307528766963</c:v>
                </c:pt>
                <c:pt idx="60">
                  <c:v>239.00726889902637</c:v>
                </c:pt>
                <c:pt idx="61">
                  <c:v>238.26374818729732</c:v>
                </c:pt>
                <c:pt idx="62">
                  <c:v>226.28966137237217</c:v>
                </c:pt>
                <c:pt idx="63">
                  <c:v>203.07228343410824</c:v>
                </c:pt>
                <c:pt idx="64">
                  <c:v>172.52977427171257</c:v>
                </c:pt>
                <c:pt idx="65">
                  <c:v>141.29759169126243</c:v>
                </c:pt>
                <c:pt idx="66">
                  <c:v>115.52229017807808</c:v>
                </c:pt>
                <c:pt idx="67">
                  <c:v>98.132374153879042</c:v>
                </c:pt>
                <c:pt idx="68">
                  <c:v>88.541238618087775</c:v>
                </c:pt>
                <c:pt idx="69">
                  <c:v>84.347667771225872</c:v>
                </c:pt>
                <c:pt idx="70">
                  <c:v>83.203310555549962</c:v>
                </c:pt>
                <c:pt idx="71">
                  <c:v>83.676915107531286</c:v>
                </c:pt>
                <c:pt idx="72">
                  <c:v>85.211948386004337</c:v>
                </c:pt>
                <c:pt idx="73">
                  <c:v>87.771907758616479</c:v>
                </c:pt>
                <c:pt idx="74">
                  <c:v>91.550507544489335</c:v>
                </c:pt>
                <c:pt idx="75">
                  <c:v>96.813086013101497</c:v>
                </c:pt>
                <c:pt idx="76">
                  <c:v>103.81186378622172</c:v>
                </c:pt>
                <c:pt idx="77">
                  <c:v>112.7233154379656</c:v>
                </c:pt>
                <c:pt idx="78">
                  <c:v>123.58777597951118</c:v>
                </c:pt>
                <c:pt idx="79">
                  <c:v>136.2490173953596</c:v>
                </c:pt>
                <c:pt idx="80">
                  <c:v>150.28601848796455</c:v>
                </c:pt>
                <c:pt idx="81">
                  <c:v>164.89028836150402</c:v>
                </c:pt>
                <c:pt idx="82">
                  <c:v>178.59127671033932</c:v>
                </c:pt>
                <c:pt idx="83">
                  <c:v>188.83330088195373</c:v>
                </c:pt>
                <c:pt idx="84">
                  <c:v>191.90035986359788</c:v>
                </c:pt>
                <c:pt idx="85">
                  <c:v>184.20068258489246</c:v>
                </c:pt>
                <c:pt idx="86">
                  <c:v>165.0675987722114</c:v>
                </c:pt>
                <c:pt idx="87">
                  <c:v>138.78127399359497</c:v>
                </c:pt>
                <c:pt idx="88">
                  <c:v>112.86331754251199</c:v>
                </c:pt>
                <c:pt idx="89">
                  <c:v>93.441501584563696</c:v>
                </c:pt>
                <c:pt idx="90">
                  <c:v>82.135147812681481</c:v>
                </c:pt>
                <c:pt idx="91">
                  <c:v>76.925107618822523</c:v>
                </c:pt>
                <c:pt idx="92">
                  <c:v>74.938639520787206</c:v>
                </c:pt>
                <c:pt idx="93">
                  <c:v>74.214214869031252</c:v>
                </c:pt>
                <c:pt idx="94">
                  <c:v>73.86450846613117</c:v>
                </c:pt>
                <c:pt idx="95">
                  <c:v>73.600928774950404</c:v>
                </c:pt>
                <c:pt idx="96">
                  <c:v>73.353612167293548</c:v>
                </c:pt>
                <c:pt idx="97">
                  <c:v>73.109696783101882</c:v>
                </c:pt>
                <c:pt idx="98">
                  <c:v>72.867309549682872</c:v>
                </c:pt>
                <c:pt idx="99">
                  <c:v>72.62617746139145</c:v>
                </c:pt>
                <c:pt idx="100">
                  <c:v>72.386208719988588</c:v>
                </c:pt>
                <c:pt idx="101">
                  <c:v>72.147331074228319</c:v>
                </c:pt>
                <c:pt idx="102">
                  <c:v>71.909477794310732</c:v>
                </c:pt>
                <c:pt idx="103">
                  <c:v>71.672586913792045</c:v>
                </c:pt>
                <c:pt idx="104">
                  <c:v>71.436602100510811</c:v>
                </c:pt>
                <c:pt idx="105">
                  <c:v>71.20147640877677</c:v>
                </c:pt>
                <c:pt idx="106">
                  <c:v>70.967185859063477</c:v>
                </c:pt>
                <c:pt idx="107">
                  <c:v>70.733774037459241</c:v>
                </c:pt>
                <c:pt idx="108">
                  <c:v>70.501485640392758</c:v>
                </c:pt>
                <c:pt idx="109">
                  <c:v>70.271130386924852</c:v>
                </c:pt>
                <c:pt idx="110">
                  <c:v>70.044981468205719</c:v>
                </c:pt>
                <c:pt idx="111">
                  <c:v>69.828771246431913</c:v>
                </c:pt>
                <c:pt idx="112">
                  <c:v>69.635637223069978</c:v>
                </c:pt>
                <c:pt idx="113">
                  <c:v>69.492945182395431</c:v>
                </c:pt>
                <c:pt idx="114">
                  <c:v>69.452269266341077</c:v>
                </c:pt>
                <c:pt idx="115">
                  <c:v>69.60080931153442</c:v>
                </c:pt>
                <c:pt idx="116">
                  <c:v>70.068924801101105</c:v>
                </c:pt>
                <c:pt idx="117">
                  <c:v>71.024114059302093</c:v>
                </c:pt>
                <c:pt idx="118">
                  <c:v>72.638580159060496</c:v>
                </c:pt>
                <c:pt idx="119">
                  <c:v>75.016787033089273</c:v>
                </c:pt>
                <c:pt idx="120">
                  <c:v>78.0727634342268</c:v>
                </c:pt>
                <c:pt idx="121">
                  <c:v>81.371271656321255</c:v>
                </c:pt>
                <c:pt idx="122">
                  <c:v>84.033492901429184</c:v>
                </c:pt>
                <c:pt idx="123">
                  <c:v>84.930286113816294</c:v>
                </c:pt>
                <c:pt idx="124">
                  <c:v>83.300224434609817</c:v>
                </c:pt>
                <c:pt idx="125">
                  <c:v>79.4338804965641</c:v>
                </c:pt>
                <c:pt idx="126">
                  <c:v>74.676001154061339</c:v>
                </c:pt>
                <c:pt idx="127">
                  <c:v>70.549488134095881</c:v>
                </c:pt>
                <c:pt idx="128">
                  <c:v>67.82529068383495</c:v>
                </c:pt>
                <c:pt idx="129">
                  <c:v>66.379855085571748</c:v>
                </c:pt>
                <c:pt idx="130">
                  <c:v>65.697744206686494</c:v>
                </c:pt>
                <c:pt idx="131">
                  <c:v>65.343710152598419</c:v>
                </c:pt>
                <c:pt idx="132">
                  <c:v>65.095258285820123</c:v>
                </c:pt>
                <c:pt idx="133">
                  <c:v>64.873187902059271</c:v>
                </c:pt>
                <c:pt idx="134">
                  <c:v>64.656904549523134</c:v>
                </c:pt>
                <c:pt idx="135">
                  <c:v>64.442441417061758</c:v>
                </c:pt>
                <c:pt idx="136">
                  <c:v>64.229269591111745</c:v>
                </c:pt>
                <c:pt idx="137">
                  <c:v>64.017391102715749</c:v>
                </c:pt>
                <c:pt idx="138">
                  <c:v>63.806871521599881</c:v>
                </c:pt>
                <c:pt idx="139">
                  <c:v>63.597794070317782</c:v>
                </c:pt>
                <c:pt idx="140">
                  <c:v>63.390313339317267</c:v>
                </c:pt>
                <c:pt idx="141">
                  <c:v>63.184917634877571</c:v>
                </c:pt>
                <c:pt idx="142">
                  <c:v>62.983407993688054</c:v>
                </c:pt>
                <c:pt idx="143">
                  <c:v>62.791931797003684</c:v>
                </c:pt>
                <c:pt idx="144">
                  <c:v>62.628630262064931</c:v>
                </c:pt>
                <c:pt idx="145">
                  <c:v>62.538621973473212</c:v>
                </c:pt>
                <c:pt idx="146">
                  <c:v>62.614281710458968</c:v>
                </c:pt>
                <c:pt idx="147">
                  <c:v>63.005239336086383</c:v>
                </c:pt>
                <c:pt idx="148">
                  <c:v>63.88586456230189</c:v>
                </c:pt>
                <c:pt idx="149">
                  <c:v>65.352460463767486</c:v>
                </c:pt>
                <c:pt idx="150">
                  <c:v>67.275331522575357</c:v>
                </c:pt>
                <c:pt idx="151">
                  <c:v>69.213432771551481</c:v>
                </c:pt>
                <c:pt idx="152">
                  <c:v>70.520453676179088</c:v>
                </c:pt>
                <c:pt idx="153">
                  <c:v>70.650061347664561</c:v>
                </c:pt>
                <c:pt idx="154">
                  <c:v>69.473880288949942</c:v>
                </c:pt>
                <c:pt idx="155">
                  <c:v>67.364209966820226</c:v>
                </c:pt>
                <c:pt idx="156">
                  <c:v>64.970156942258029</c:v>
                </c:pt>
                <c:pt idx="157">
                  <c:v>62.868168642506745</c:v>
                </c:pt>
                <c:pt idx="158">
                  <c:v>61.339382738164531</c:v>
                </c:pt>
                <c:pt idx="159">
                  <c:v>60.37287084026034</c:v>
                </c:pt>
                <c:pt idx="160">
                  <c:v>59.806507141767391</c:v>
                </c:pt>
                <c:pt idx="161">
                  <c:v>59.465510859897144</c:v>
                </c:pt>
                <c:pt idx="162">
                  <c:v>59.228561176735766</c:v>
                </c:pt>
                <c:pt idx="163">
                  <c:v>59.031686567355749</c:v>
                </c:pt>
                <c:pt idx="164">
                  <c:v>58.847782220779223</c:v>
                </c:pt>
                <c:pt idx="165">
                  <c:v>58.667345979621615</c:v>
                </c:pt>
                <c:pt idx="166">
                  <c:v>58.487546477756943</c:v>
                </c:pt>
                <c:pt idx="167">
                  <c:v>58.307623988636259</c:v>
                </c:pt>
                <c:pt idx="168">
                  <c:v>58.127359545567977</c:v>
                </c:pt>
                <c:pt idx="169">
                  <c:v>57.946659373285556</c:v>
                </c:pt>
                <c:pt idx="170">
                  <c:v>57.765461176199445</c:v>
                </c:pt>
                <c:pt idx="171">
                  <c:v>57.583716148607948</c:v>
                </c:pt>
                <c:pt idx="172">
                  <c:v>57.401385666401524</c:v>
                </c:pt>
                <c:pt idx="173">
                  <c:v>57.218440284840341</c:v>
                </c:pt>
                <c:pt idx="174">
                  <c:v>57.034858981964732</c:v>
                </c:pt>
                <c:pt idx="175">
                  <c:v>56.850628383371401</c:v>
                </c:pt>
                <c:pt idx="176">
                  <c:v>56.665741961622338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84.274987240381492</c:v>
                </c:pt>
                <c:pt idx="10">
                  <c:v>84.450544010095854</c:v>
                </c:pt>
                <c:pt idx="11">
                  <c:v>84.625894646431206</c:v>
                </c:pt>
                <c:pt idx="12">
                  <c:v>84.800896145039758</c:v>
                </c:pt>
                <c:pt idx="13">
                  <c:v>84.975382143364897</c:v>
                </c:pt>
                <c:pt idx="14">
                  <c:v>85.149160362243293</c:v>
                </c:pt>
                <c:pt idx="15">
                  <c:v>85.322009911506683</c:v>
                </c:pt>
                <c:pt idx="16">
                  <c:v>85.493678483769884</c:v>
                </c:pt>
                <c:pt idx="17">
                  <c:v>85.663879470130325</c:v>
                </c:pt>
                <c:pt idx="18">
                  <c:v>85.832289042675555</c:v>
                </c:pt>
                <c:pt idx="19">
                  <c:v>85.998543261523622</c:v>
                </c:pt>
                <c:pt idx="20">
                  <c:v>86.162235278547868</c:v>
                </c:pt>
                <c:pt idx="21">
                  <c:v>86.32291272577713</c:v>
                </c:pt>
                <c:pt idx="22">
                  <c:v>86.480075393377362</c:v>
                </c:pt>
                <c:pt idx="23">
                  <c:v>86.63317331957623</c:v>
                </c:pt>
                <c:pt idx="24">
                  <c:v>86.781605432121822</c:v>
                </c:pt>
                <c:pt idx="25">
                  <c:v>86.924718896837362</c:v>
                </c:pt>
                <c:pt idx="26">
                  <c:v>87.06180934223309</c:v>
                </c:pt>
                <c:pt idx="27">
                  <c:v>87.192122138360617</c:v>
                </c:pt>
                <c:pt idx="28">
                  <c:v>87.314854911293693</c:v>
                </c:pt>
                <c:pt idx="29">
                  <c:v>87.429161469753666</c:v>
                </c:pt>
                <c:pt idx="30">
                  <c:v>87.534157305364005</c:v>
                </c:pt>
                <c:pt idx="31">
                  <c:v>87.628926800823152</c:v>
                </c:pt>
                <c:pt idx="32">
                  <c:v>87.712532239274282</c:v>
                </c:pt>
                <c:pt idx="33">
                  <c:v>87.784024652289375</c:v>
                </c:pt>
                <c:pt idx="34">
                  <c:v>87.842456473074009</c:v>
                </c:pt>
                <c:pt idx="35">
                  <c:v>87.88689587687675</c:v>
                </c:pt>
                <c:pt idx="36">
                  <c:v>87.916442594805758</c:v>
                </c:pt>
                <c:pt idx="37">
                  <c:v>87.930244884637503</c:v>
                </c:pt>
                <c:pt idx="38">
                  <c:v>87.927517238753737</c:v>
                </c:pt>
                <c:pt idx="39">
                  <c:v>87.907558312539734</c:v>
                </c:pt>
                <c:pt idx="40">
                  <c:v>87.869768474909506</c:v>
                </c:pt>
                <c:pt idx="41">
                  <c:v>87.813666324895664</c:v>
                </c:pt>
                <c:pt idx="42">
                  <c:v>87.738903492639963</c:v>
                </c:pt>
                <c:pt idx="43">
                  <c:v>87.645277056194161</c:v>
                </c:pt>
                <c:pt idx="44">
                  <c:v>87.532738961162465</c:v>
                </c:pt>
                <c:pt idx="45">
                  <c:v>87.401401928754382</c:v>
                </c:pt>
                <c:pt idx="46">
                  <c:v>87.251541475612626</c:v>
                </c:pt>
                <c:pt idx="47">
                  <c:v>87.083593838139748</c:v>
                </c:pt>
                <c:pt idx="48">
                  <c:v>86.898149783725927</c:v>
                </c:pt>
                <c:pt idx="49">
                  <c:v>86.69594448751964</c:v>
                </c:pt>
                <c:pt idx="50">
                  <c:v>86.477843841329815</c:v>
                </c:pt>
                <c:pt idx="51">
                  <c:v>86.244827726573007</c:v>
                </c:pt>
                <c:pt idx="52">
                  <c:v>85.997970913668269</c:v>
                </c:pt>
                <c:pt idx="53">
                  <c:v>85.73842233714818</c:v>
                </c:pt>
                <c:pt idx="54">
                  <c:v>85.46738353446915</c:v>
                </c:pt>
                <c:pt idx="55">
                  <c:v>85.186087027072062</c:v>
                </c:pt>
                <c:pt idx="56">
                  <c:v>84.895775368887982</c:v>
                </c:pt>
                <c:pt idx="57">
                  <c:v>84.597681497834415</c:v>
                </c:pt>
                <c:pt idx="58">
                  <c:v>84.293010909822456</c:v>
                </c:pt>
                <c:pt idx="59">
                  <c:v>83.982926043330096</c:v>
                </c:pt>
                <c:pt idx="60">
                  <c:v>83.668533126434326</c:v>
                </c:pt>
                <c:pt idx="61">
                  <c:v>83.35087160689389</c:v>
                </c:pt>
                <c:pt idx="62">
                  <c:v>83.030906167092567</c:v>
                </c:pt>
                <c:pt idx="63">
                  <c:v>82.709521224800397</c:v>
                </c:pt>
                <c:pt idx="64">
                  <c:v>82.387517740869015</c:v>
                </c:pt>
                <c:pt idx="65">
                  <c:v>82.065612097119683</c:v>
                </c:pt>
                <c:pt idx="66">
                  <c:v>81.744436771016936</c:v>
                </c:pt>
                <c:pt idx="67">
                  <c:v>81.42454251615753</c:v>
                </c:pt>
                <c:pt idx="68">
                  <c:v>81.106401756218176</c:v>
                </c:pt>
                <c:pt idx="69">
                  <c:v>80.790412911468579</c:v>
                </c:pt>
                <c:pt idx="70">
                  <c:v>80.476905397886128</c:v>
                </c:pt>
                <c:pt idx="71">
                  <c:v>80.16614506614431</c:v>
                </c:pt>
                <c:pt idx="72">
                  <c:v>79.858339878509682</c:v>
                </c:pt>
                <c:pt idx="73">
                  <c:v>79.553645653678274</c:v>
                </c:pt>
                <c:pt idx="74">
                  <c:v>79.252171741028818</c:v>
                </c:pt>
                <c:pt idx="75">
                  <c:v>78.953986515366125</c:v>
                </c:pt>
                <c:pt idx="76">
                  <c:v>78.659122610118956</c:v>
                </c:pt>
                <c:pt idx="77">
                  <c:v>78.367581830645193</c:v>
                </c:pt>
                <c:pt idx="78">
                  <c:v>78.079339709590329</c:v>
                </c:pt>
                <c:pt idx="79">
                  <c:v>77.79434968316076</c:v>
                </c:pt>
                <c:pt idx="80">
                  <c:v>77.512546880892799</c:v>
                </c:pt>
                <c:pt idx="81">
                  <c:v>77.233851532298686</c:v>
                </c:pt>
                <c:pt idx="82">
                  <c:v>76.958172001989226</c:v>
                </c:pt>
                <c:pt idx="83">
                  <c:v>76.685407470863041</c:v>
                </c:pt>
                <c:pt idx="84">
                  <c:v>76.415450285071955</c:v>
                </c:pt>
                <c:pt idx="85">
                  <c:v>76.148187997053725</c:v>
                </c:pt>
                <c:pt idx="86">
                  <c:v>75.883505124271565</c:v>
                </c:pt>
                <c:pt idx="87">
                  <c:v>75.621284651685983</c:v>
                </c:pt>
                <c:pt idx="88">
                  <c:v>75.361409303637288</c:v>
                </c:pt>
                <c:pt idx="89">
                  <c:v>75.103762609936027</c:v>
                </c:pt>
                <c:pt idx="90">
                  <c:v>74.848229789701861</c:v>
                </c:pt>
                <c:pt idx="91">
                  <c:v>74.594698474990778</c:v>
                </c:pt>
                <c:pt idx="92">
                  <c:v>74.343059294610171</c:v>
                </c:pt>
                <c:pt idx="93">
                  <c:v>74.093206336819506</c:v>
                </c:pt>
                <c:pt idx="94">
                  <c:v>73.84503750791275</c:v>
                </c:pt>
                <c:pt idx="95">
                  <c:v>73.598454802021905</c:v>
                </c:pt>
                <c:pt idx="96">
                  <c:v>73.353364495897509</c:v>
                </c:pt>
                <c:pt idx="97">
                  <c:v>73.109677280936978</c:v>
                </c:pt>
                <c:pt idx="98">
                  <c:v>72.867308343351809</c:v>
                </c:pt>
                <c:pt idx="99">
                  <c:v>72.626177402101163</c:v>
                </c:pt>
                <c:pt idx="100">
                  <c:v>72.386208713069308</c:v>
                </c:pt>
                <c:pt idx="101">
                  <c:v>72.147331046928755</c:v>
                </c:pt>
                <c:pt idx="102">
                  <c:v>71.909477647201314</c:v>
                </c:pt>
                <c:pt idx="103">
                  <c:v>71.672586174202578</c:v>
                </c:pt>
                <c:pt idx="104">
                  <c:v>71.436598639820133</c:v>
                </c:pt>
                <c:pt idx="105">
                  <c:v>71.201461337426608</c:v>
                </c:pt>
                <c:pt idx="106">
                  <c:v>70.967124770652447</c:v>
                </c:pt>
                <c:pt idx="107">
                  <c:v>70.733543584234809</c:v>
                </c:pt>
                <c:pt idx="108">
                  <c:v>70.50067649970461</c:v>
                </c:pt>
                <c:pt idx="109">
                  <c:v>70.268486258266194</c:v>
                </c:pt>
                <c:pt idx="110">
                  <c:v>70.036939572851679</c:v>
                </c:pt>
                <c:pt idx="111">
                  <c:v>69.806007090986057</c:v>
                </c:pt>
                <c:pt idx="112">
                  <c:v>69.575663369768066</c:v>
                </c:pt>
                <c:pt idx="113">
                  <c:v>69.34588686394514</c:v>
                </c:pt>
                <c:pt idx="114">
                  <c:v>69.116659927728975</c:v>
                </c:pt>
                <c:pt idx="115">
                  <c:v>68.887968830646884</c:v>
                </c:pt>
                <c:pt idx="116">
                  <c:v>68.659803787346263</c:v>
                </c:pt>
                <c:pt idx="117">
                  <c:v>68.432159000848031</c:v>
                </c:pt>
                <c:pt idx="118">
                  <c:v>68.205032718272221</c:v>
                </c:pt>
                <c:pt idx="119">
                  <c:v>67.978427297521563</c:v>
                </c:pt>
                <c:pt idx="120">
                  <c:v>67.752349282795592</c:v>
                </c:pt>
                <c:pt idx="121">
                  <c:v>67.526809486109855</c:v>
                </c:pt>
                <c:pt idx="122">
                  <c:v>67.301823071204922</c:v>
                </c:pt>
                <c:pt idx="123">
                  <c:v>67.077409635343727</c:v>
                </c:pt>
                <c:pt idx="124">
                  <c:v>66.853593283514783</c:v>
                </c:pt>
                <c:pt idx="125">
                  <c:v>66.630402688490889</c:v>
                </c:pt>
                <c:pt idx="126">
                  <c:v>66.407871129054854</c:v>
                </c:pt>
                <c:pt idx="127">
                  <c:v>66.186036497522991</c:v>
                </c:pt>
                <c:pt idx="128">
                  <c:v>65.96494126651622</c:v>
                </c:pt>
                <c:pt idx="129">
                  <c:v>65.744632403804815</c:v>
                </c:pt>
                <c:pt idx="130">
                  <c:v>65.52516122306271</c:v>
                </c:pt>
                <c:pt idx="131">
                  <c:v>65.306583157607207</c:v>
                </c:pt>
                <c:pt idx="132">
                  <c:v>65.088957443785247</c:v>
                </c:pt>
                <c:pt idx="133">
                  <c:v>64.872346700733743</c:v>
                </c:pt>
                <c:pt idx="134">
                  <c:v>64.65681639393587</c:v>
                </c:pt>
                <c:pt idx="135">
                  <c:v>64.442434171472826</c:v>
                </c:pt>
                <c:pt idx="136">
                  <c:v>64.229269064281311</c:v>
                </c:pt>
                <c:pt idx="137">
                  <c:v>64.017390545199589</c:v>
                </c:pt>
                <c:pt idx="138">
                  <c:v>63.806867446206859</c:v>
                </c:pt>
                <c:pt idx="139">
                  <c:v>63.597766739057512</c:v>
                </c:pt>
                <c:pt idx="140">
                  <c:v>63.390152191420093</c:v>
                </c:pt>
                <c:pt idx="141">
                  <c:v>63.184082918473507</c:v>
                </c:pt>
                <c:pt idx="142">
                  <c:v>62.979611858388338</c:v>
                </c:pt>
                <c:pt idx="143">
                  <c:v>62.776784208780221</c:v>
                </c:pt>
                <c:pt idx="144">
                  <c:v>62.575635869493624</c:v>
                </c:pt>
                <c:pt idx="145">
                  <c:v>62.37619194426366</c:v>
                </c:pt>
                <c:pt idx="146">
                  <c:v>62.178465359166267</c:v>
                </c:pt>
                <c:pt idx="147">
                  <c:v>61.982455658547835</c:v>
                </c:pt>
                <c:pt idx="148">
                  <c:v>61.788148038662513</c:v>
                </c:pt>
                <c:pt idx="149">
                  <c:v>61.595512675050422</c:v>
                </c:pt>
                <c:pt idx="150">
                  <c:v>61.404504391542268</c:v>
                </c:pt>
                <c:pt idx="151">
                  <c:v>61.215062706791976</c:v>
                </c:pt>
                <c:pt idx="152">
                  <c:v>61.027112278915112</c:v>
                </c:pt>
                <c:pt idx="153">
                  <c:v>60.840563751012972</c:v>
                </c:pt>
                <c:pt idx="154">
                  <c:v>60.655314981273889</c:v>
                </c:pt>
                <c:pt idx="155">
                  <c:v>60.471252622361504</c:v>
                </c:pt>
                <c:pt idx="156">
                  <c:v>60.288253997387997</c:v>
                </c:pt>
                <c:pt idx="157">
                  <c:v>60.106189205305064</c:v>
                </c:pt>
                <c:pt idx="158">
                  <c:v>59.924923378153267</c:v>
                </c:pt>
                <c:pt idx="159">
                  <c:v>59.744319007044353</c:v>
                </c:pt>
                <c:pt idx="160">
                  <c:v>59.564238253310208</c:v>
                </c:pt>
                <c:pt idx="161">
                  <c:v>59.384545165763022</c:v>
                </c:pt>
                <c:pt idx="162">
                  <c:v>59.205107733867393</c:v>
                </c:pt>
                <c:pt idx="163">
                  <c:v>59.025799718882027</c:v>
                </c:pt>
                <c:pt idx="164">
                  <c:v>58.846502219527942</c:v>
                </c:pt>
                <c:pt idx="165">
                  <c:v>58.667104944250177</c:v>
                </c:pt>
                <c:pt idx="166">
                  <c:v>58.487507177487828</c:v>
                </c:pt>
                <c:pt idx="167">
                  <c:v>58.307618441547163</c:v>
                </c:pt>
                <c:pt idx="168">
                  <c:v>58.127358867913571</c:v>
                </c:pt>
                <c:pt idx="169">
                  <c:v>57.946659301646335</c:v>
                </c:pt>
                <c:pt idx="170">
                  <c:v>57.765461169646663</c:v>
                </c:pt>
                <c:pt idx="171">
                  <c:v>57.583716148089422</c:v>
                </c:pt>
                <c:pt idx="172">
                  <c:v>57.401385666366032</c:v>
                </c:pt>
                <c:pt idx="173">
                  <c:v>57.218440284838238</c:v>
                </c:pt>
                <c:pt idx="174">
                  <c:v>57.034858981964625</c:v>
                </c:pt>
                <c:pt idx="175">
                  <c:v>56.850628383371394</c:v>
                </c:pt>
                <c:pt idx="176">
                  <c:v>56.665741961622338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85.096999999999994</c:v>
                </c:pt>
                <c:pt idx="1">
                  <c:v>85.355000000000004</c:v>
                </c:pt>
                <c:pt idx="2">
                  <c:v>84.5</c:v>
                </c:pt>
                <c:pt idx="3">
                  <c:v>84.161000000000001</c:v>
                </c:pt>
                <c:pt idx="4">
                  <c:v>84.548000000000002</c:v>
                </c:pt>
                <c:pt idx="5">
                  <c:v>83.838999999999999</c:v>
                </c:pt>
                <c:pt idx="6">
                  <c:v>83.79</c:v>
                </c:pt>
                <c:pt idx="7">
                  <c:v>84.322999999999993</c:v>
                </c:pt>
                <c:pt idx="8">
                  <c:v>83.903000000000006</c:v>
                </c:pt>
                <c:pt idx="9">
                  <c:v>83.370999999999995</c:v>
                </c:pt>
                <c:pt idx="10">
                  <c:v>83.968000000000004</c:v>
                </c:pt>
                <c:pt idx="11">
                  <c:v>84.531999999999996</c:v>
                </c:pt>
                <c:pt idx="12">
                  <c:v>84.418999999999997</c:v>
                </c:pt>
                <c:pt idx="13">
                  <c:v>83.855000000000004</c:v>
                </c:pt>
                <c:pt idx="14">
                  <c:v>83.887</c:v>
                </c:pt>
                <c:pt idx="15">
                  <c:v>83.613</c:v>
                </c:pt>
                <c:pt idx="16">
                  <c:v>83.79</c:v>
                </c:pt>
                <c:pt idx="17">
                  <c:v>83.613</c:v>
                </c:pt>
                <c:pt idx="18">
                  <c:v>82.935000000000002</c:v>
                </c:pt>
                <c:pt idx="19">
                  <c:v>82.71</c:v>
                </c:pt>
                <c:pt idx="20">
                  <c:v>84.435000000000002</c:v>
                </c:pt>
                <c:pt idx="21">
                  <c:v>82.887</c:v>
                </c:pt>
                <c:pt idx="22">
                  <c:v>81.661000000000001</c:v>
                </c:pt>
                <c:pt idx="23">
                  <c:v>81.887</c:v>
                </c:pt>
                <c:pt idx="24">
                  <c:v>83.031999999999996</c:v>
                </c:pt>
                <c:pt idx="25">
                  <c:v>84.677000000000007</c:v>
                </c:pt>
                <c:pt idx="26">
                  <c:v>83.274000000000001</c:v>
                </c:pt>
                <c:pt idx="27">
                  <c:v>82.838999999999999</c:v>
                </c:pt>
                <c:pt idx="28">
                  <c:v>83.694000000000003</c:v>
                </c:pt>
                <c:pt idx="29">
                  <c:v>83.983999999999995</c:v>
                </c:pt>
                <c:pt idx="30">
                  <c:v>84.968000000000004</c:v>
                </c:pt>
                <c:pt idx="31">
                  <c:v>84.855000000000004</c:v>
                </c:pt>
                <c:pt idx="32">
                  <c:v>86.935000000000002</c:v>
                </c:pt>
                <c:pt idx="33">
                  <c:v>86.242000000000004</c:v>
                </c:pt>
                <c:pt idx="34">
                  <c:v>86.968000000000004</c:v>
                </c:pt>
                <c:pt idx="35">
                  <c:v>85.918999999999997</c:v>
                </c:pt>
                <c:pt idx="36">
                  <c:v>86.274000000000001</c:v>
                </c:pt>
                <c:pt idx="37">
                  <c:v>87.177000000000007</c:v>
                </c:pt>
                <c:pt idx="38">
                  <c:v>86.968000000000004</c:v>
                </c:pt>
                <c:pt idx="39">
                  <c:v>88.742000000000004</c:v>
                </c:pt>
                <c:pt idx="40">
                  <c:v>88.096999999999994</c:v>
                </c:pt>
                <c:pt idx="41">
                  <c:v>88.822999999999993</c:v>
                </c:pt>
                <c:pt idx="42">
                  <c:v>90.677000000000007</c:v>
                </c:pt>
                <c:pt idx="43">
                  <c:v>92.935000000000002</c:v>
                </c:pt>
                <c:pt idx="44">
                  <c:v>94.403000000000006</c:v>
                </c:pt>
                <c:pt idx="45">
                  <c:v>95.677000000000007</c:v>
                </c:pt>
                <c:pt idx="46">
                  <c:v>96.031999999999996</c:v>
                </c:pt>
                <c:pt idx="47">
                  <c:v>97.564999999999998</c:v>
                </c:pt>
                <c:pt idx="48">
                  <c:v>100.71</c:v>
                </c:pt>
                <c:pt idx="49">
                  <c:v>104.21</c:v>
                </c:pt>
                <c:pt idx="50">
                  <c:v>108.09699999999999</c:v>
                </c:pt>
                <c:pt idx="51">
                  <c:v>115.548</c:v>
                </c:pt>
                <c:pt idx="52">
                  <c:v>126.161</c:v>
                </c:pt>
                <c:pt idx="53">
                  <c:v>141.25800000000001</c:v>
                </c:pt>
                <c:pt idx="54">
                  <c:v>158.09700000000001</c:v>
                </c:pt>
                <c:pt idx="55">
                  <c:v>176.67699999999999</c:v>
                </c:pt>
                <c:pt idx="56">
                  <c:v>194.03200000000001</c:v>
                </c:pt>
                <c:pt idx="57">
                  <c:v>208.435</c:v>
                </c:pt>
                <c:pt idx="58">
                  <c:v>217.90299999999999</c:v>
                </c:pt>
                <c:pt idx="59">
                  <c:v>224.87100000000001</c:v>
                </c:pt>
                <c:pt idx="60">
                  <c:v>228.74199999999999</c:v>
                </c:pt>
                <c:pt idx="61">
                  <c:v>229.40299999999999</c:v>
                </c:pt>
                <c:pt idx="62">
                  <c:v>226.62899999999999</c:v>
                </c:pt>
                <c:pt idx="63">
                  <c:v>216.82300000000001</c:v>
                </c:pt>
                <c:pt idx="64">
                  <c:v>196.82300000000001</c:v>
                </c:pt>
                <c:pt idx="65">
                  <c:v>165.17699999999999</c:v>
                </c:pt>
                <c:pt idx="66">
                  <c:v>125.90300000000001</c:v>
                </c:pt>
                <c:pt idx="67">
                  <c:v>96.918999999999997</c:v>
                </c:pt>
                <c:pt idx="68">
                  <c:v>84.435000000000002</c:v>
                </c:pt>
                <c:pt idx="69">
                  <c:v>82.887</c:v>
                </c:pt>
                <c:pt idx="70">
                  <c:v>83.403000000000006</c:v>
                </c:pt>
                <c:pt idx="71">
                  <c:v>84.031999999999996</c:v>
                </c:pt>
                <c:pt idx="72">
                  <c:v>84.694000000000003</c:v>
                </c:pt>
                <c:pt idx="73">
                  <c:v>86.225999999999999</c:v>
                </c:pt>
                <c:pt idx="74">
                  <c:v>90.29</c:v>
                </c:pt>
                <c:pt idx="75">
                  <c:v>93.548000000000002</c:v>
                </c:pt>
                <c:pt idx="76">
                  <c:v>101.258</c:v>
                </c:pt>
                <c:pt idx="77">
                  <c:v>111.855</c:v>
                </c:pt>
                <c:pt idx="78">
                  <c:v>124.419</c:v>
                </c:pt>
                <c:pt idx="79">
                  <c:v>138.12899999999999</c:v>
                </c:pt>
                <c:pt idx="80">
                  <c:v>150.75800000000001</c:v>
                </c:pt>
                <c:pt idx="81">
                  <c:v>162.113</c:v>
                </c:pt>
                <c:pt idx="82">
                  <c:v>171.90299999999999</c:v>
                </c:pt>
                <c:pt idx="83">
                  <c:v>179.565</c:v>
                </c:pt>
                <c:pt idx="84">
                  <c:v>183.14500000000001</c:v>
                </c:pt>
                <c:pt idx="85">
                  <c:v>183.85499999999999</c:v>
                </c:pt>
                <c:pt idx="86">
                  <c:v>179.452</c:v>
                </c:pt>
                <c:pt idx="87">
                  <c:v>165.726</c:v>
                </c:pt>
                <c:pt idx="88">
                  <c:v>142.53200000000001</c:v>
                </c:pt>
                <c:pt idx="89">
                  <c:v>113.855</c:v>
                </c:pt>
                <c:pt idx="90">
                  <c:v>91.031999999999996</c:v>
                </c:pt>
                <c:pt idx="91">
                  <c:v>78.870999999999995</c:v>
                </c:pt>
                <c:pt idx="92">
                  <c:v>75.483999999999995</c:v>
                </c:pt>
                <c:pt idx="93">
                  <c:v>74.290000000000006</c:v>
                </c:pt>
                <c:pt idx="94">
                  <c:v>73.081000000000003</c:v>
                </c:pt>
                <c:pt idx="95">
                  <c:v>73.709999999999994</c:v>
                </c:pt>
                <c:pt idx="96">
                  <c:v>73.644999999999996</c:v>
                </c:pt>
                <c:pt idx="97">
                  <c:v>72.838999999999999</c:v>
                </c:pt>
                <c:pt idx="98">
                  <c:v>72.757999999999996</c:v>
                </c:pt>
                <c:pt idx="99">
                  <c:v>73.096999999999994</c:v>
                </c:pt>
                <c:pt idx="100">
                  <c:v>73.451999999999998</c:v>
                </c:pt>
                <c:pt idx="101">
                  <c:v>73.322999999999993</c:v>
                </c:pt>
                <c:pt idx="102">
                  <c:v>72.548000000000002</c:v>
                </c:pt>
                <c:pt idx="103">
                  <c:v>72.161000000000001</c:v>
                </c:pt>
                <c:pt idx="104">
                  <c:v>72.225999999999999</c:v>
                </c:pt>
                <c:pt idx="105">
                  <c:v>71.694000000000003</c:v>
                </c:pt>
                <c:pt idx="106">
                  <c:v>70.968000000000004</c:v>
                </c:pt>
                <c:pt idx="107">
                  <c:v>71.757999999999996</c:v>
                </c:pt>
                <c:pt idx="108">
                  <c:v>72.305999999999997</c:v>
                </c:pt>
                <c:pt idx="109">
                  <c:v>71.935000000000002</c:v>
                </c:pt>
                <c:pt idx="110">
                  <c:v>71.661000000000001</c:v>
                </c:pt>
                <c:pt idx="111">
                  <c:v>70.564999999999998</c:v>
                </c:pt>
                <c:pt idx="112">
                  <c:v>70.838999999999999</c:v>
                </c:pt>
                <c:pt idx="113">
                  <c:v>70.338999999999999</c:v>
                </c:pt>
                <c:pt idx="114">
                  <c:v>70.355000000000004</c:v>
                </c:pt>
                <c:pt idx="115">
                  <c:v>72.113</c:v>
                </c:pt>
                <c:pt idx="116">
                  <c:v>70.322999999999993</c:v>
                </c:pt>
                <c:pt idx="117">
                  <c:v>72.081000000000003</c:v>
                </c:pt>
                <c:pt idx="118">
                  <c:v>73.096999999999994</c:v>
                </c:pt>
                <c:pt idx="119">
                  <c:v>76.918999999999997</c:v>
                </c:pt>
                <c:pt idx="120">
                  <c:v>78.983999999999995</c:v>
                </c:pt>
                <c:pt idx="121">
                  <c:v>82.338999999999999</c:v>
                </c:pt>
                <c:pt idx="122">
                  <c:v>84.822999999999993</c:v>
                </c:pt>
                <c:pt idx="123">
                  <c:v>86.838999999999999</c:v>
                </c:pt>
                <c:pt idx="124">
                  <c:v>86.370999999999995</c:v>
                </c:pt>
                <c:pt idx="125">
                  <c:v>85.274000000000001</c:v>
                </c:pt>
                <c:pt idx="126">
                  <c:v>82.161000000000001</c:v>
                </c:pt>
                <c:pt idx="127">
                  <c:v>78.355000000000004</c:v>
                </c:pt>
                <c:pt idx="128">
                  <c:v>73.338999999999999</c:v>
                </c:pt>
                <c:pt idx="129">
                  <c:v>70.822999999999993</c:v>
                </c:pt>
                <c:pt idx="130">
                  <c:v>68.918999999999997</c:v>
                </c:pt>
                <c:pt idx="131">
                  <c:v>67.144999999999996</c:v>
                </c:pt>
                <c:pt idx="132">
                  <c:v>67.064999999999998</c:v>
                </c:pt>
                <c:pt idx="133">
                  <c:v>67.031999999999996</c:v>
                </c:pt>
                <c:pt idx="134">
                  <c:v>66.387</c:v>
                </c:pt>
                <c:pt idx="135">
                  <c:v>66.274000000000001</c:v>
                </c:pt>
                <c:pt idx="136">
                  <c:v>65.403000000000006</c:v>
                </c:pt>
                <c:pt idx="137">
                  <c:v>64.887</c:v>
                </c:pt>
                <c:pt idx="138">
                  <c:v>64.855000000000004</c:v>
                </c:pt>
                <c:pt idx="139">
                  <c:v>65.194000000000003</c:v>
                </c:pt>
                <c:pt idx="140">
                  <c:v>64.774000000000001</c:v>
                </c:pt>
                <c:pt idx="141">
                  <c:v>64.5</c:v>
                </c:pt>
                <c:pt idx="142">
                  <c:v>63.725999999999999</c:v>
                </c:pt>
                <c:pt idx="143">
                  <c:v>64.774000000000001</c:v>
                </c:pt>
                <c:pt idx="144">
                  <c:v>64.838999999999999</c:v>
                </c:pt>
                <c:pt idx="145">
                  <c:v>64.694000000000003</c:v>
                </c:pt>
                <c:pt idx="146">
                  <c:v>65.483999999999995</c:v>
                </c:pt>
                <c:pt idx="147">
                  <c:v>65.113</c:v>
                </c:pt>
                <c:pt idx="148">
                  <c:v>65.468000000000004</c:v>
                </c:pt>
                <c:pt idx="149">
                  <c:v>66.418999999999997</c:v>
                </c:pt>
                <c:pt idx="150">
                  <c:v>68.629000000000005</c:v>
                </c:pt>
                <c:pt idx="151">
                  <c:v>71.742000000000004</c:v>
                </c:pt>
                <c:pt idx="152">
                  <c:v>73.225999999999999</c:v>
                </c:pt>
                <c:pt idx="153">
                  <c:v>75.322999999999993</c:v>
                </c:pt>
                <c:pt idx="154">
                  <c:v>75.774000000000001</c:v>
                </c:pt>
                <c:pt idx="155">
                  <c:v>72.935000000000002</c:v>
                </c:pt>
                <c:pt idx="156">
                  <c:v>71.242000000000004</c:v>
                </c:pt>
                <c:pt idx="157">
                  <c:v>67.903000000000006</c:v>
                </c:pt>
                <c:pt idx="158">
                  <c:v>65.805999999999997</c:v>
                </c:pt>
                <c:pt idx="159">
                  <c:v>63.371000000000002</c:v>
                </c:pt>
                <c:pt idx="160">
                  <c:v>64.048000000000002</c:v>
                </c:pt>
                <c:pt idx="161">
                  <c:v>62.661000000000001</c:v>
                </c:pt>
                <c:pt idx="162">
                  <c:v>62.387</c:v>
                </c:pt>
                <c:pt idx="163">
                  <c:v>63.451999999999998</c:v>
                </c:pt>
                <c:pt idx="164">
                  <c:v>63.128999999999998</c:v>
                </c:pt>
                <c:pt idx="165">
                  <c:v>63.29</c:v>
                </c:pt>
                <c:pt idx="166">
                  <c:v>61.918999999999997</c:v>
                </c:pt>
                <c:pt idx="167">
                  <c:v>61.661000000000001</c:v>
                </c:pt>
                <c:pt idx="168">
                  <c:v>62.064999999999998</c:v>
                </c:pt>
                <c:pt idx="169">
                  <c:v>61.628999999999998</c:v>
                </c:pt>
                <c:pt idx="170">
                  <c:v>61.984000000000002</c:v>
                </c:pt>
                <c:pt idx="171">
                  <c:v>61.097000000000001</c:v>
                </c:pt>
                <c:pt idx="172">
                  <c:v>62.161000000000001</c:v>
                </c:pt>
                <c:pt idx="173">
                  <c:v>61.29</c:v>
                </c:pt>
                <c:pt idx="174">
                  <c:v>61.871000000000002</c:v>
                </c:pt>
                <c:pt idx="175">
                  <c:v>61.918999999999997</c:v>
                </c:pt>
                <c:pt idx="176">
                  <c:v>61.741999999999997</c:v>
                </c:pt>
                <c:pt idx="177">
                  <c:v>62.548000000000002</c:v>
                </c:pt>
                <c:pt idx="178">
                  <c:v>62.29</c:v>
                </c:pt>
                <c:pt idx="179">
                  <c:v>61.758000000000003</c:v>
                </c:pt>
                <c:pt idx="180">
                  <c:v>61.484000000000002</c:v>
                </c:pt>
                <c:pt idx="181">
                  <c:v>61.823</c:v>
                </c:pt>
                <c:pt idx="182">
                  <c:v>61.081000000000003</c:v>
                </c:pt>
                <c:pt idx="183">
                  <c:v>61.435000000000002</c:v>
                </c:pt>
                <c:pt idx="184">
                  <c:v>61.854999999999997</c:v>
                </c:pt>
                <c:pt idx="185">
                  <c:v>60.79</c:v>
                </c:pt>
                <c:pt idx="186">
                  <c:v>61.484000000000002</c:v>
                </c:pt>
                <c:pt idx="187">
                  <c:v>60.29</c:v>
                </c:pt>
                <c:pt idx="188">
                  <c:v>61.451999999999998</c:v>
                </c:pt>
                <c:pt idx="189">
                  <c:v>61.5</c:v>
                </c:pt>
                <c:pt idx="190">
                  <c:v>61.241999999999997</c:v>
                </c:pt>
                <c:pt idx="191">
                  <c:v>61.29</c:v>
                </c:pt>
                <c:pt idx="192">
                  <c:v>61.128999999999998</c:v>
                </c:pt>
                <c:pt idx="193">
                  <c:v>60.902999999999999</c:v>
                </c:pt>
                <c:pt idx="194">
                  <c:v>60.902999999999999</c:v>
                </c:pt>
                <c:pt idx="195">
                  <c:v>61.081000000000003</c:v>
                </c:pt>
                <c:pt idx="196">
                  <c:v>61.225999999999999</c:v>
                </c:pt>
                <c:pt idx="197">
                  <c:v>61.258000000000003</c:v>
                </c:pt>
                <c:pt idx="198">
                  <c:v>61.145000000000003</c:v>
                </c:pt>
                <c:pt idx="199">
                  <c:v>60.79</c:v>
                </c:pt>
                <c:pt idx="200">
                  <c:v>60.613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81.692330037194949</c:v>
                </c:pt>
                <c:pt idx="7">
                  <c:v>81.912341531025717</c:v>
                </c:pt>
                <c:pt idx="8">
                  <c:v>82.132350151649533</c:v>
                </c:pt>
                <c:pt idx="9">
                  <c:v>82.352251564798678</c:v>
                </c:pt>
                <c:pt idx="10">
                  <c:v>82.571922701101542</c:v>
                </c:pt>
                <c:pt idx="11">
                  <c:v>82.791219501809437</c:v>
                </c:pt>
                <c:pt idx="12">
                  <c:v>83.009974497914541</c:v>
                </c:pt>
                <c:pt idx="13">
                  <c:v>83.227994231059213</c:v>
                </c:pt>
                <c:pt idx="14">
                  <c:v>83.445056531204358</c:v>
                </c:pt>
                <c:pt idx="15">
                  <c:v>83.660907674302891</c:v>
                </c:pt>
                <c:pt idx="16">
                  <c:v>83.875259453691854</c:v>
                </c:pt>
                <c:pt idx="17">
                  <c:v>84.087786212365231</c:v>
                </c:pt>
                <c:pt idx="18">
                  <c:v>84.298121901123849</c:v>
                </c:pt>
                <c:pt idx="19">
                  <c:v>84.505857252378036</c:v>
                </c:pt>
                <c:pt idx="20">
                  <c:v>84.710537195780589</c:v>
                </c:pt>
                <c:pt idx="21">
                  <c:v>84.911658698318035</c:v>
                </c:pt>
                <c:pt idx="22">
                  <c:v>85.108669302782516</c:v>
                </c:pt>
                <c:pt idx="23">
                  <c:v>85.300966789922953</c:v>
                </c:pt>
                <c:pt idx="24">
                  <c:v>85.487900642603094</c:v>
                </c:pt>
                <c:pt idx="25">
                  <c:v>85.668776410963417</c:v>
                </c:pt>
                <c:pt idx="26">
                  <c:v>85.842864766314193</c:v>
                </c:pt>
                <c:pt idx="27">
                  <c:v>86.00941813409483</c:v>
                </c:pt>
                <c:pt idx="28">
                  <c:v>86.167699513028168</c:v>
                </c:pt>
                <c:pt idx="29">
                  <c:v>86.31703067553083</c:v>
                </c:pt>
                <c:pt idx="30">
                  <c:v>86.456870703963006</c:v>
                </c:pt>
                <c:pt idx="31">
                  <c:v>86.586941052186788</c:v>
                </c:pt>
                <c:pt idx="32">
                  <c:v>86.707420257840141</c:v>
                </c:pt>
                <c:pt idx="33">
                  <c:v>86.819240078698087</c:v>
                </c:pt>
                <c:pt idx="34">
                  <c:v>86.92452478281453</c:v>
                </c:pt>
                <c:pt idx="35">
                  <c:v>87.027225511362147</c:v>
                </c:pt>
                <c:pt idx="36">
                  <c:v>87.134010024722784</c:v>
                </c:pt>
                <c:pt idx="37">
                  <c:v>87.255471508178189</c:v>
                </c:pt>
                <c:pt idx="38">
                  <c:v>87.407713933360085</c:v>
                </c:pt>
                <c:pt idx="39">
                  <c:v>87.61435013269579</c:v>
                </c:pt>
                <c:pt idx="40">
                  <c:v>87.908906192813035</c:v>
                </c:pt>
                <c:pt idx="41">
                  <c:v>88.337556747546728</c:v>
                </c:pt>
                <c:pt idx="42">
                  <c:v>88.962017627842513</c:v>
                </c:pt>
                <c:pt idx="43">
                  <c:v>89.86229743550129</c:v>
                </c:pt>
                <c:pt idx="44">
                  <c:v>91.138867644140888</c:v>
                </c:pt>
                <c:pt idx="45">
                  <c:v>92.913670706236005</c:v>
                </c:pt>
                <c:pt idx="46">
                  <c:v>95.329275946938282</c:v>
                </c:pt>
                <c:pt idx="47">
                  <c:v>98.545450183429367</c:v>
                </c:pt>
                <c:pt idx="48">
                  <c:v>102.73247350763901</c:v>
                </c:pt>
                <c:pt idx="49">
                  <c:v>108.06073519431877</c:v>
                </c:pt>
                <c:pt idx="50">
                  <c:v>114.68650994178233</c:v>
                </c:pt>
                <c:pt idx="51">
                  <c:v>122.7343344386677</c:v>
                </c:pt>
                <c:pt idx="52">
                  <c:v>132.27703619984965</c:v>
                </c:pt>
                <c:pt idx="53">
                  <c:v>143.31511444797545</c:v>
                </c:pt>
                <c:pt idx="54">
                  <c:v>155.75759949014102</c:v>
                </c:pt>
                <c:pt idx="55">
                  <c:v>169.40593327515356</c:v>
                </c:pt>
                <c:pt idx="56">
                  <c:v>183.93820139477316</c:v>
                </c:pt>
                <c:pt idx="57">
                  <c:v>198.87711084209428</c:v>
                </c:pt>
                <c:pt idx="58">
                  <c:v>213.49674511689426</c:v>
                </c:pt>
                <c:pt idx="59">
                  <c:v>226.60422576132575</c:v>
                </c:pt>
                <c:pt idx="60">
                  <c:v>236.21431812374078</c:v>
                </c:pt>
                <c:pt idx="61">
                  <c:v>239.41436016098316</c:v>
                </c:pt>
                <c:pt idx="62">
                  <c:v>233.01582845688239</c:v>
                </c:pt>
                <c:pt idx="63">
                  <c:v>215.29893948096029</c:v>
                </c:pt>
                <c:pt idx="64">
                  <c:v>187.96311269893326</c:v>
                </c:pt>
                <c:pt idx="65">
                  <c:v>156.40683739494736</c:v>
                </c:pt>
                <c:pt idx="66">
                  <c:v>127.41694270311102</c:v>
                </c:pt>
                <c:pt idx="67">
                  <c:v>105.82181171428049</c:v>
                </c:pt>
                <c:pt idx="68">
                  <c:v>92.760938762978995</c:v>
                </c:pt>
                <c:pt idx="69">
                  <c:v>86.515411793461993</c:v>
                </c:pt>
                <c:pt idx="70">
                  <c:v>84.527659253135027</c:v>
                </c:pt>
                <c:pt idx="71">
                  <c:v>84.854764375473351</c:v>
                </c:pt>
                <c:pt idx="72">
                  <c:v>86.520468278603587</c:v>
                </c:pt>
                <c:pt idx="73">
                  <c:v>89.237511783030129</c:v>
                </c:pt>
                <c:pt idx="74">
                  <c:v>93.051187042447125</c:v>
                </c:pt>
                <c:pt idx="75">
                  <c:v>98.116475640017285</c:v>
                </c:pt>
                <c:pt idx="76">
                  <c:v>104.59061738142292</c:v>
                </c:pt>
                <c:pt idx="77">
                  <c:v>112.57798024162699</c:v>
                </c:pt>
                <c:pt idx="78">
                  <c:v>122.09127721426908</c:v>
                </c:pt>
                <c:pt idx="79">
                  <c:v>133.0181281417704</c:v>
                </c:pt>
                <c:pt idx="80">
                  <c:v>145.08841472974109</c:v>
                </c:pt>
                <c:pt idx="81">
                  <c:v>157.82383058397915</c:v>
                </c:pt>
                <c:pt idx="82">
                  <c:v>170.41686999906955</c:v>
                </c:pt>
                <c:pt idx="83">
                  <c:v>181.4765731173363</c:v>
                </c:pt>
                <c:pt idx="84">
                  <c:v>188.72877994272011</c:v>
                </c:pt>
                <c:pt idx="85">
                  <c:v>189.14136886315134</c:v>
                </c:pt>
                <c:pt idx="86">
                  <c:v>180.12816258158034</c:v>
                </c:pt>
                <c:pt idx="87">
                  <c:v>161.6435300364858</c:v>
                </c:pt>
                <c:pt idx="88">
                  <c:v>137.41972068357055</c:v>
                </c:pt>
                <c:pt idx="89">
                  <c:v>113.53750649862589</c:v>
                </c:pt>
                <c:pt idx="90">
                  <c:v>95.05207300401355</c:v>
                </c:pt>
                <c:pt idx="91">
                  <c:v>83.6229757350293</c:v>
                </c:pt>
                <c:pt idx="92">
                  <c:v>77.900626620005895</c:v>
                </c:pt>
                <c:pt idx="93">
                  <c:v>75.515078688825369</c:v>
                </c:pt>
                <c:pt idx="94">
                  <c:v>74.61275753250095</c:v>
                </c:pt>
                <c:pt idx="95">
                  <c:v>74.223466841182812</c:v>
                </c:pt>
                <c:pt idx="96">
                  <c:v>73.974511346244881</c:v>
                </c:pt>
                <c:pt idx="97">
                  <c:v>73.756816185804325</c:v>
                </c:pt>
                <c:pt idx="98">
                  <c:v>73.545556748460001</c:v>
                </c:pt>
                <c:pt idx="99">
                  <c:v>73.336245452535749</c:v>
                </c:pt>
                <c:pt idx="100">
                  <c:v>73.128185296795024</c:v>
                </c:pt>
                <c:pt idx="101">
                  <c:v>72.921234849948391</c:v>
                </c:pt>
                <c:pt idx="102">
                  <c:v>72.715320980219985</c:v>
                </c:pt>
                <c:pt idx="103">
                  <c:v>72.510382649073847</c:v>
                </c:pt>
                <c:pt idx="104">
                  <c:v>72.306369482331263</c:v>
                </c:pt>
                <c:pt idx="105">
                  <c:v>72.103253410065349</c:v>
                </c:pt>
                <c:pt idx="106">
                  <c:v>71.901063127504855</c:v>
                </c:pt>
                <c:pt idx="107">
                  <c:v>71.699975737617407</c:v>
                </c:pt>
                <c:pt idx="108">
                  <c:v>71.500542290542811</c:v>
                </c:pt>
                <c:pt idx="109">
                  <c:v>71.304200199743605</c:v>
                </c:pt>
                <c:pt idx="110">
                  <c:v>71.114342794045399</c:v>
                </c:pt>
                <c:pt idx="111">
                  <c:v>70.938355676115989</c:v>
                </c:pt>
                <c:pt idx="112">
                  <c:v>70.791114486859286</c:v>
                </c:pt>
                <c:pt idx="113">
                  <c:v>70.700305475778606</c:v>
                </c:pt>
                <c:pt idx="114">
                  <c:v>70.713340532720068</c:v>
                </c:pt>
                <c:pt idx="115">
                  <c:v>70.904386370024369</c:v>
                </c:pt>
                <c:pt idx="116">
                  <c:v>71.378158844522105</c:v>
                </c:pt>
                <c:pt idx="117">
                  <c:v>72.265145481206019</c:v>
                </c:pt>
                <c:pt idx="118">
                  <c:v>73.701601568158054</c:v>
                </c:pt>
                <c:pt idx="119">
                  <c:v>75.787402941052207</c:v>
                </c:pt>
                <c:pt idx="120">
                  <c:v>78.515848952968298</c:v>
                </c:pt>
                <c:pt idx="121">
                  <c:v>81.676716323526676</c:v>
                </c:pt>
                <c:pt idx="122">
                  <c:v>84.763370790682885</c:v>
                </c:pt>
                <c:pt idx="123">
                  <c:v>86.975739656446621</c:v>
                </c:pt>
                <c:pt idx="124">
                  <c:v>87.445646794406599</c:v>
                </c:pt>
                <c:pt idx="125">
                  <c:v>85.689785694130563</c:v>
                </c:pt>
                <c:pt idx="126">
                  <c:v>82.014719693997037</c:v>
                </c:pt>
                <c:pt idx="127">
                  <c:v>77.471271800224017</c:v>
                </c:pt>
                <c:pt idx="128">
                  <c:v>73.289333285555074</c:v>
                </c:pt>
                <c:pt idx="129">
                  <c:v>70.237187925439414</c:v>
                </c:pt>
                <c:pt idx="130">
                  <c:v>68.406173032496639</c:v>
                </c:pt>
                <c:pt idx="131">
                  <c:v>67.457669395863974</c:v>
                </c:pt>
                <c:pt idx="132">
                  <c:v>66.985997332088445</c:v>
                </c:pt>
                <c:pt idx="133">
                  <c:v>66.715173212333184</c:v>
                </c:pt>
                <c:pt idx="134">
                  <c:v>66.512069944076543</c:v>
                </c:pt>
                <c:pt idx="135">
                  <c:v>66.328097005543356</c:v>
                </c:pt>
                <c:pt idx="136">
                  <c:v>66.149481698384875</c:v>
                </c:pt>
                <c:pt idx="137">
                  <c:v>65.973197365771924</c:v>
                </c:pt>
                <c:pt idx="138">
                  <c:v>65.798792357416929</c:v>
                </c:pt>
                <c:pt idx="139">
                  <c:v>65.626337961531874</c:v>
                </c:pt>
                <c:pt idx="140">
                  <c:v>65.456142921834129</c:v>
                </c:pt>
                <c:pt idx="141">
                  <c:v>65.289121036710526</c:v>
                </c:pt>
                <c:pt idx="142">
                  <c:v>65.12806626403632</c:v>
                </c:pt>
                <c:pt idx="143">
                  <c:v>64.980909175076363</c:v>
                </c:pt>
                <c:pt idx="144">
                  <c:v>64.867618157653965</c:v>
                </c:pt>
                <c:pt idx="145">
                  <c:v>64.831856437382683</c:v>
                </c:pt>
                <c:pt idx="146">
                  <c:v>64.954903156838554</c:v>
                </c:pt>
                <c:pt idx="147">
                  <c:v>65.361554724821133</c:v>
                </c:pt>
                <c:pt idx="148">
                  <c:v>66.199324189946722</c:v>
                </c:pt>
                <c:pt idx="149">
                  <c:v>67.574276031839958</c:v>
                </c:pt>
                <c:pt idx="150">
                  <c:v>69.45145290498624</c:v>
                </c:pt>
                <c:pt idx="151">
                  <c:v>71.570589287566335</c:v>
                </c:pt>
                <c:pt idx="152">
                  <c:v>73.45464859296456</c:v>
                </c:pt>
                <c:pt idx="153">
                  <c:v>74.556082097897232</c:v>
                </c:pt>
                <c:pt idx="154">
                  <c:v>74.492089765012707</c:v>
                </c:pt>
                <c:pt idx="155">
                  <c:v>73.23400107459608</c:v>
                </c:pt>
                <c:pt idx="156">
                  <c:v>71.124194742605567</c:v>
                </c:pt>
                <c:pt idx="157">
                  <c:v>68.707303639807549</c:v>
                </c:pt>
                <c:pt idx="158">
                  <c:v>66.488458785398393</c:v>
                </c:pt>
                <c:pt idx="159">
                  <c:v>64.763519401320153</c:v>
                </c:pt>
                <c:pt idx="160">
                  <c:v>63.590596549483799</c:v>
                </c:pt>
                <c:pt idx="161">
                  <c:v>62.869303148809799</c:v>
                </c:pt>
                <c:pt idx="162">
                  <c:v>62.446754948992456</c:v>
                </c:pt>
                <c:pt idx="163">
                  <c:v>62.190226358431559</c:v>
                </c:pt>
                <c:pt idx="164">
                  <c:v>62.012681667216668</c:v>
                </c:pt>
                <c:pt idx="165">
                  <c:v>61.867609899783176</c:v>
                </c:pt>
                <c:pt idx="166">
                  <c:v>61.734062894890798</c:v>
                </c:pt>
                <c:pt idx="167">
                  <c:v>61.603918412451243</c:v>
                </c:pt>
                <c:pt idx="168">
                  <c:v>61.474401686940595</c:v>
                </c:pt>
                <c:pt idx="169">
                  <c:v>61.344635903596021</c:v>
                </c:pt>
                <c:pt idx="170">
                  <c:v>61.214330471210232</c:v>
                </c:pt>
                <c:pt idx="171">
                  <c:v>61.083359676155126</c:v>
                </c:pt>
                <c:pt idx="172">
                  <c:v>60.951646467730313</c:v>
                </c:pt>
                <c:pt idx="173">
                  <c:v>60.819134292430036</c:v>
                </c:pt>
                <c:pt idx="174">
                  <c:v>60.685780564668008</c:v>
                </c:pt>
                <c:pt idx="175">
                  <c:v>60.551554659941175</c:v>
                </c:pt>
                <c:pt idx="176">
                  <c:v>60.416436686305147</c:v>
                </c:pt>
                <c:pt idx="177">
                  <c:v>60.280416352586379</c:v>
                </c:pt>
                <c:pt idx="178">
                  <c:v>60.143491848226461</c:v>
                </c:pt>
                <c:pt idx="179">
                  <c:v>60.005668745633052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81.692330037188015</c:v>
                </c:pt>
                <c:pt idx="7">
                  <c:v>81.912341531005865</c:v>
                </c:pt>
                <c:pt idx="8">
                  <c:v>82.132350151593783</c:v>
                </c:pt>
                <c:pt idx="9">
                  <c:v>82.352251564644959</c:v>
                </c:pt>
                <c:pt idx="10">
                  <c:v>82.571922700685292</c:v>
                </c:pt>
                <c:pt idx="11">
                  <c:v>82.791219500702525</c:v>
                </c:pt>
                <c:pt idx="12">
                  <c:v>83.009974495023954</c:v>
                </c:pt>
                <c:pt idx="13">
                  <c:v>83.227994223646533</c:v>
                </c:pt>
                <c:pt idx="14">
                  <c:v>83.445056512537079</c:v>
                </c:pt>
                <c:pt idx="15">
                  <c:v>83.660907628138972</c:v>
                </c:pt>
                <c:pt idx="16">
                  <c:v>83.875259341582932</c:v>
                </c:pt>
                <c:pt idx="17">
                  <c:v>84.087785945006956</c:v>
                </c:pt>
                <c:pt idx="18">
                  <c:v>84.298121274995935</c:v>
                </c:pt>
                <c:pt idx="19">
                  <c:v>84.505855812424528</c:v>
                </c:pt>
                <c:pt idx="20">
                  <c:v>84.710533943785777</c:v>
                </c:pt>
                <c:pt idx="21">
                  <c:v>84.911651486127539</c:v>
                </c:pt>
                <c:pt idx="22">
                  <c:v>85.108653595519968</c:v>
                </c:pt>
                <c:pt idx="23">
                  <c:v>85.300933196845818</c:v>
                </c:pt>
                <c:pt idx="24">
                  <c:v>85.487830089675185</c:v>
                </c:pt>
                <c:pt idx="25">
                  <c:v>85.668630899815795</c:v>
                </c:pt>
                <c:pt idx="26">
                  <c:v>85.842570057272269</c:v>
                </c:pt>
                <c:pt idx="27">
                  <c:v>86.008831986988412</c:v>
                </c:pt>
                <c:pt idx="28">
                  <c:v>86.166554696844102</c:v>
                </c:pt>
                <c:pt idx="29">
                  <c:v>86.314834935773888</c:v>
                </c:pt>
                <c:pt idx="30">
                  <c:v>86.452735071452068</c:v>
                </c:pt>
                <c:pt idx="31">
                  <c:v>86.579291799879741</c:v>
                </c:pt>
                <c:pt idx="32">
                  <c:v>86.693526747080398</c:v>
                </c:pt>
                <c:pt idx="33">
                  <c:v>86.794458955459518</c:v>
                </c:pt>
                <c:pt idx="34">
                  <c:v>86.881119164876338</c:v>
                </c:pt>
                <c:pt idx="35">
                  <c:v>86.952565703243067</c:v>
                </c:pt>
                <c:pt idx="36">
                  <c:v>87.007901697312406</c:v>
                </c:pt>
                <c:pt idx="37">
                  <c:v>87.046293206809295</c:v>
                </c:pt>
                <c:pt idx="38">
                  <c:v>87.066987781403711</c:v>
                </c:pt>
                <c:pt idx="39">
                  <c:v>87.069332848671749</c:v>
                </c:pt>
                <c:pt idx="40">
                  <c:v>87.052793271245093</c:v>
                </c:pt>
                <c:pt idx="41">
                  <c:v>87.016967371651944</c:v>
                </c:pt>
                <c:pt idx="42">
                  <c:v>86.961600721470774</c:v>
                </c:pt>
                <c:pt idx="43">
                  <c:v>86.886597032545566</c:v>
                </c:pt>
                <c:pt idx="44">
                  <c:v>86.792025574008221</c:v>
                </c:pt>
                <c:pt idx="45">
                  <c:v>86.678124667557952</c:v>
                </c:pt>
                <c:pt idx="46">
                  <c:v>86.545300978445653</c:v>
                </c:pt>
                <c:pt idx="47">
                  <c:v>86.394124510538717</c:v>
                </c:pt>
                <c:pt idx="48">
                  <c:v>86.225319417240456</c:v>
                </c:pt>
                <c:pt idx="49">
                  <c:v>86.039750940703115</c:v>
                </c:pt>
                <c:pt idx="50">
                  <c:v>85.838408974370239</c:v>
                </c:pt>
                <c:pt idx="51">
                  <c:v>85.622388894668063</c:v>
                </c:pt>
                <c:pt idx="52">
                  <c:v>85.392870415964055</c:v>
                </c:pt>
                <c:pt idx="53">
                  <c:v>85.151095282232987</c:v>
                </c:pt>
                <c:pt idx="54">
                  <c:v>84.898344617404646</c:v>
                </c:pt>
                <c:pt idx="55">
                  <c:v>84.63591671690584</c:v>
                </c:pt>
                <c:pt idx="56">
                  <c:v>84.365105982178463</c:v>
                </c:pt>
                <c:pt idx="57">
                  <c:v>84.087183587552161</c:v>
                </c:pt>
                <c:pt idx="58">
                  <c:v>83.803380335959915</c:v>
                </c:pt>
                <c:pt idx="59">
                  <c:v>83.51487201805287</c:v>
                </c:pt>
                <c:pt idx="60">
                  <c:v>83.222767448880546</c:v>
                </c:pt>
                <c:pt idx="61">
                  <c:v>82.928099226292829</c:v>
                </c:pt>
                <c:pt idx="62">
                  <c:v>82.631817142172167</c:v>
                </c:pt>
                <c:pt idx="63">
                  <c:v>82.334784085662349</c:v>
                </c:pt>
                <c:pt idx="64">
                  <c:v>82.037774208538977</c:v>
                </c:pt>
                <c:pt idx="65">
                  <c:v>81.741473076577705</c:v>
                </c:pt>
                <c:pt idx="66">
                  <c:v>81.446479505478763</c:v>
                </c:pt>
                <c:pt idx="67">
                  <c:v>81.153308772798198</c:v>
                </c:pt>
                <c:pt idx="68">
                  <c:v>80.862396905028248</c:v>
                </c:pt>
                <c:pt idx="69">
                  <c:v>80.574105757890635</c:v>
                </c:pt>
                <c:pt idx="70">
                  <c:v>80.288728634617584</c:v>
                </c:pt>
                <c:pt idx="71">
                  <c:v>80.006496218410177</c:v>
                </c:pt>
                <c:pt idx="72">
                  <c:v>79.727582628773447</c:v>
                </c:pt>
                <c:pt idx="73">
                  <c:v>79.452111444959755</c:v>
                </c:pt>
                <c:pt idx="74">
                  <c:v>79.180161571756514</c:v>
                </c:pt>
                <c:pt idx="75">
                  <c:v>78.911772852269635</c:v>
                </c:pt>
                <c:pt idx="76">
                  <c:v>78.646951358532149</c:v>
                </c:pt>
                <c:pt idx="77">
                  <c:v>78.385674313396379</c:v>
                </c:pt>
                <c:pt idx="78">
                  <c:v>78.127894616200763</c:v>
                </c:pt>
                <c:pt idx="79">
                  <c:v>77.87354496027676</c:v>
                </c:pt>
                <c:pt idx="80">
                  <c:v>77.622541542740294</c:v>
                </c:pt>
                <c:pt idx="81">
                  <c:v>77.374787376536233</c:v>
                </c:pt>
                <c:pt idx="82">
                  <c:v>77.130175221747663</c:v>
                </c:pt>
                <c:pt idx="83">
                  <c:v>76.888590158118831</c:v>
                </c:pt>
                <c:pt idx="84">
                  <c:v>76.649911823940698</c:v>
                </c:pt>
                <c:pt idx="85">
                  <c:v>76.414016348240025</c:v>
                </c:pt>
                <c:pt idx="86">
                  <c:v>76.180778003898141</c:v>
                </c:pt>
                <c:pt idx="87">
                  <c:v>75.950070609163475</c:v>
                </c:pt>
                <c:pt idx="88">
                  <c:v>75.721768704229305</c:v>
                </c:pt>
                <c:pt idx="89">
                  <c:v>75.495748528313072</c:v>
                </c:pt>
                <c:pt idx="90">
                  <c:v>75.271888821137864</c:v>
                </c:pt>
                <c:pt idx="91">
                  <c:v>75.050071471005936</c:v>
                </c:pt>
                <c:pt idx="92">
                  <c:v>74.830182029854285</c:v>
                </c:pt>
                <c:pt idx="93">
                  <c:v>74.612110113867843</c:v>
                </c:pt>
                <c:pt idx="94">
                  <c:v>74.395749706448171</c:v>
                </c:pt>
                <c:pt idx="95">
                  <c:v>74.180999378628016</c:v>
                </c:pt>
                <c:pt idx="96">
                  <c:v>73.96776244041574</c:v>
                </c:pt>
                <c:pt idx="97">
                  <c:v>73.755947035058398</c:v>
                </c:pt>
                <c:pt idx="98">
                  <c:v>73.545466186839164</c:v>
                </c:pt>
                <c:pt idx="99">
                  <c:v>73.336237811776357</c:v>
                </c:pt>
                <c:pt idx="100">
                  <c:v>73.128184699464654</c:v>
                </c:pt>
                <c:pt idx="101">
                  <c:v>72.92123447329152</c:v>
                </c:pt>
                <c:pt idx="102">
                  <c:v>72.715319535364472</c:v>
                </c:pt>
                <c:pt idx="103">
                  <c:v>72.510377001692518</c:v>
                </c:pt>
                <c:pt idx="104">
                  <c:v>72.306348632465216</c:v>
                </c:pt>
                <c:pt idx="105">
                  <c:v>72.103180761659402</c:v>
                </c:pt>
                <c:pt idx="106">
                  <c:v>71.900824229663755</c:v>
                </c:pt>
                <c:pt idx="107">
                  <c:v>71.699234322136746</c:v>
                </c:pt>
                <c:pt idx="108">
                  <c:v>71.49837071789203</c:v>
                </c:pt>
                <c:pt idx="109">
                  <c:v>71.298197448229573</c:v>
                </c:pt>
                <c:pt idx="110">
                  <c:v>71.09868286978498</c:v>
                </c:pt>
                <c:pt idx="111">
                  <c:v>70.899799652647985</c:v>
                </c:pt>
                <c:pt idx="112">
                  <c:v>70.701524785188923</c:v>
                </c:pt>
                <c:pt idx="113">
                  <c:v>70.503839596717981</c:v>
                </c:pt>
                <c:pt idx="114">
                  <c:v>70.306729798775464</c:v>
                </c:pt>
                <c:pt idx="115">
                  <c:v>70.110185545495355</c:v>
                </c:pt>
                <c:pt idx="116">
                  <c:v>69.914201513090092</c:v>
                </c:pt>
                <c:pt idx="117">
                  <c:v>69.718776998052036</c:v>
                </c:pt>
                <c:pt idx="118">
                  <c:v>69.523916033145653</c:v>
                </c:pt>
                <c:pt idx="119">
                  <c:v>69.329627519655958</c:v>
                </c:pt>
                <c:pt idx="120">
                  <c:v>69.135925373649016</c:v>
                </c:pt>
                <c:pt idx="121">
                  <c:v>68.942828683175449</c:v>
                </c:pt>
                <c:pt idx="122">
                  <c:v>68.75036187239337</c:v>
                </c:pt>
                <c:pt idx="123">
                  <c:v>68.558554867495843</c:v>
                </c:pt>
                <c:pt idx="124">
                  <c:v>68.367443258093374</c:v>
                </c:pt>
                <c:pt idx="125">
                  <c:v>68.177068446326572</c:v>
                </c:pt>
                <c:pt idx="126">
                  <c:v>67.987477774480212</c:v>
                </c:pt>
                <c:pt idx="127">
                  <c:v>67.798724620260288</c:v>
                </c:pt>
                <c:pt idx="128">
                  <c:v>67.610868447222202</c:v>
                </c:pt>
                <c:pt idx="129">
                  <c:v>67.423974796158717</c:v>
                </c:pt>
                <c:pt idx="130">
                  <c:v>67.23811520165421</c:v>
                </c:pt>
                <c:pt idx="131">
                  <c:v>67.053367016596582</c:v>
                </c:pt>
                <c:pt idx="132">
                  <c:v>66.869813126345576</c:v>
                </c:pt>
                <c:pt idx="133">
                  <c:v>66.687541533652308</c:v>
                </c:pt>
                <c:pt idx="134">
                  <c:v>66.50664479550187</c:v>
                </c:pt>
                <c:pt idx="135">
                  <c:v>66.327219294017794</c:v>
                </c:pt>
                <c:pt idx="136">
                  <c:v>66.149364325647099</c:v>
                </c:pt>
                <c:pt idx="137">
                  <c:v>65.97318099624782</c:v>
                </c:pt>
                <c:pt idx="138">
                  <c:v>65.798770914611836</c:v>
                </c:pt>
                <c:pt idx="139">
                  <c:v>65.62623468349986</c:v>
                </c:pt>
                <c:pt idx="140">
                  <c:v>65.455670195474482</c:v>
                </c:pt>
                <c:pt idx="141">
                  <c:v>65.287170750603323</c:v>
                </c:pt>
                <c:pt idx="142">
                  <c:v>65.120823024214275</c:v>
                </c:pt>
                <c:pt idx="143">
                  <c:v>64.956704924885244</c:v>
                </c:pt>
                <c:pt idx="144">
                  <c:v>64.794883395109338</c:v>
                </c:pt>
                <c:pt idx="145">
                  <c:v>64.635412218773567</c:v>
                </c:pt>
                <c:pt idx="146">
                  <c:v>64.47832990974851</c:v>
                </c:pt>
                <c:pt idx="147">
                  <c:v>64.323657763446306</c:v>
                </c:pt>
                <c:pt idx="148">
                  <c:v>64.171398157104932</c:v>
                </c:pt>
                <c:pt idx="149">
                  <c:v>64.021533183863369</c:v>
                </c:pt>
                <c:pt idx="150">
                  <c:v>63.874023699721945</c:v>
                </c:pt>
                <c:pt idx="151">
                  <c:v>63.728808850935707</c:v>
                </c:pt>
                <c:pt idx="152">
                  <c:v>63.585806132439892</c:v>
                </c:pt>
                <c:pt idx="153">
                  <c:v>63.444912006268297</c:v>
                </c:pt>
                <c:pt idx="154">
                  <c:v>63.306003083830319</c:v>
                </c:pt>
                <c:pt idx="155">
                  <c:v>63.168937849035601</c:v>
                </c:pt>
                <c:pt idx="156">
                  <c:v>63.033558872568051</c:v>
                </c:pt>
                <c:pt idx="157">
                  <c:v>62.899695443172384</c:v>
                </c:pt>
                <c:pt idx="158">
                  <c:v>62.767166521553733</c:v>
                </c:pt>
                <c:pt idx="159">
                  <c:v>62.635783907977228</c:v>
                </c:pt>
                <c:pt idx="160">
                  <c:v>62.505355506930272</c:v>
                </c:pt>
                <c:pt idx="161">
                  <c:v>62.375688571680762</c:v>
                </c:pt>
                <c:pt idx="162">
                  <c:v>62.246592817967056</c:v>
                </c:pt>
                <c:pt idx="163">
                  <c:v>62.117883308528867</c:v>
                </c:pt>
                <c:pt idx="164">
                  <c:v>61.989383027397523</c:v>
                </c:pt>
                <c:pt idx="165">
                  <c:v>61.860925083182096</c:v>
                </c:pt>
                <c:pt idx="166">
                  <c:v>61.732354502291628</c:v>
                </c:pt>
                <c:pt idx="167">
                  <c:v>61.603529594485188</c:v>
                </c:pt>
                <c:pt idx="168">
                  <c:v>61.474322892939853</c:v>
                </c:pt>
                <c:pt idx="169">
                  <c:v>61.344621688105278</c:v>
                </c:pt>
                <c:pt idx="170">
                  <c:v>61.214328188285606</c:v>
                </c:pt>
                <c:pt idx="171">
                  <c:v>61.083359349848124</c:v>
                </c:pt>
                <c:pt idx="172">
                  <c:v>60.951646426223924</c:v>
                </c:pt>
                <c:pt idx="173">
                  <c:v>60.819134287732069</c:v>
                </c:pt>
                <c:pt idx="174">
                  <c:v>60.685780564194893</c:v>
                </c:pt>
                <c:pt idx="175">
                  <c:v>60.551554659898784</c:v>
                </c:pt>
                <c:pt idx="176">
                  <c:v>60.416436686301772</c:v>
                </c:pt>
                <c:pt idx="177">
                  <c:v>60.280416352586137</c:v>
                </c:pt>
                <c:pt idx="178">
                  <c:v>60.143491848226446</c:v>
                </c:pt>
                <c:pt idx="179">
                  <c:v>60.005668745633052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86.451999999999998</c:v>
                </c:pt>
                <c:pt idx="1">
                  <c:v>86</c:v>
                </c:pt>
                <c:pt idx="2">
                  <c:v>86.016000000000005</c:v>
                </c:pt>
                <c:pt idx="3">
                  <c:v>85.903000000000006</c:v>
                </c:pt>
                <c:pt idx="4">
                  <c:v>85.064999999999998</c:v>
                </c:pt>
                <c:pt idx="5">
                  <c:v>85.629000000000005</c:v>
                </c:pt>
                <c:pt idx="6">
                  <c:v>85.774000000000001</c:v>
                </c:pt>
                <c:pt idx="7">
                  <c:v>85.71</c:v>
                </c:pt>
                <c:pt idx="8">
                  <c:v>85.064999999999998</c:v>
                </c:pt>
                <c:pt idx="9">
                  <c:v>84.629000000000005</c:v>
                </c:pt>
                <c:pt idx="10">
                  <c:v>84.725999999999999</c:v>
                </c:pt>
                <c:pt idx="11">
                  <c:v>84.468000000000004</c:v>
                </c:pt>
                <c:pt idx="12">
                  <c:v>85.338999999999999</c:v>
                </c:pt>
                <c:pt idx="13">
                  <c:v>85.096999999999994</c:v>
                </c:pt>
                <c:pt idx="14">
                  <c:v>84.564999999999998</c:v>
                </c:pt>
                <c:pt idx="15">
                  <c:v>85.031999999999996</c:v>
                </c:pt>
                <c:pt idx="16">
                  <c:v>85.144999999999996</c:v>
                </c:pt>
                <c:pt idx="17">
                  <c:v>85.29</c:v>
                </c:pt>
                <c:pt idx="18">
                  <c:v>85.516000000000005</c:v>
                </c:pt>
                <c:pt idx="19">
                  <c:v>85.596999999999994</c:v>
                </c:pt>
                <c:pt idx="20">
                  <c:v>86.048000000000002</c:v>
                </c:pt>
                <c:pt idx="21">
                  <c:v>85.483999999999995</c:v>
                </c:pt>
                <c:pt idx="22">
                  <c:v>85.370999999999995</c:v>
                </c:pt>
                <c:pt idx="23">
                  <c:v>85.677000000000007</c:v>
                </c:pt>
                <c:pt idx="24">
                  <c:v>86.774000000000001</c:v>
                </c:pt>
                <c:pt idx="25">
                  <c:v>86.677000000000007</c:v>
                </c:pt>
                <c:pt idx="26">
                  <c:v>86.483999999999995</c:v>
                </c:pt>
                <c:pt idx="27">
                  <c:v>87.564999999999998</c:v>
                </c:pt>
                <c:pt idx="28">
                  <c:v>87.870999999999995</c:v>
                </c:pt>
                <c:pt idx="29">
                  <c:v>87.757999999999996</c:v>
                </c:pt>
                <c:pt idx="30">
                  <c:v>87.774000000000001</c:v>
                </c:pt>
                <c:pt idx="31">
                  <c:v>88.483999999999995</c:v>
                </c:pt>
                <c:pt idx="32">
                  <c:v>87.774000000000001</c:v>
                </c:pt>
                <c:pt idx="33">
                  <c:v>88.081000000000003</c:v>
                </c:pt>
                <c:pt idx="34">
                  <c:v>87.968000000000004</c:v>
                </c:pt>
                <c:pt idx="35">
                  <c:v>89.096999999999994</c:v>
                </c:pt>
                <c:pt idx="36">
                  <c:v>89.677000000000007</c:v>
                </c:pt>
                <c:pt idx="37">
                  <c:v>88.983999999999995</c:v>
                </c:pt>
                <c:pt idx="38">
                  <c:v>90.581000000000003</c:v>
                </c:pt>
                <c:pt idx="39">
                  <c:v>90.403000000000006</c:v>
                </c:pt>
                <c:pt idx="40">
                  <c:v>90.918999999999997</c:v>
                </c:pt>
                <c:pt idx="41">
                  <c:v>91.757999999999996</c:v>
                </c:pt>
                <c:pt idx="42">
                  <c:v>92.225999999999999</c:v>
                </c:pt>
                <c:pt idx="43">
                  <c:v>93.855000000000004</c:v>
                </c:pt>
                <c:pt idx="44">
                  <c:v>95.194000000000003</c:v>
                </c:pt>
                <c:pt idx="45">
                  <c:v>95.742000000000004</c:v>
                </c:pt>
                <c:pt idx="46">
                  <c:v>97.516000000000005</c:v>
                </c:pt>
                <c:pt idx="47">
                  <c:v>98.531999999999996</c:v>
                </c:pt>
                <c:pt idx="48">
                  <c:v>102.629</c:v>
                </c:pt>
                <c:pt idx="49">
                  <c:v>106.17700000000001</c:v>
                </c:pt>
                <c:pt idx="50">
                  <c:v>112.871</c:v>
                </c:pt>
                <c:pt idx="51">
                  <c:v>122.355</c:v>
                </c:pt>
                <c:pt idx="52">
                  <c:v>136.274</c:v>
                </c:pt>
                <c:pt idx="53">
                  <c:v>152</c:v>
                </c:pt>
                <c:pt idx="54">
                  <c:v>170.065</c:v>
                </c:pt>
                <c:pt idx="55">
                  <c:v>186.62899999999999</c:v>
                </c:pt>
                <c:pt idx="56">
                  <c:v>202.839</c:v>
                </c:pt>
                <c:pt idx="57">
                  <c:v>214.25800000000001</c:v>
                </c:pt>
                <c:pt idx="58">
                  <c:v>222.387</c:v>
                </c:pt>
                <c:pt idx="59">
                  <c:v>227.565</c:v>
                </c:pt>
                <c:pt idx="60">
                  <c:v>228.98400000000001</c:v>
                </c:pt>
                <c:pt idx="61">
                  <c:v>227.565</c:v>
                </c:pt>
                <c:pt idx="62">
                  <c:v>220.887</c:v>
                </c:pt>
                <c:pt idx="63">
                  <c:v>207.387</c:v>
                </c:pt>
                <c:pt idx="64">
                  <c:v>183.5</c:v>
                </c:pt>
                <c:pt idx="65">
                  <c:v>148.113</c:v>
                </c:pt>
                <c:pt idx="66">
                  <c:v>108.532</c:v>
                </c:pt>
                <c:pt idx="67">
                  <c:v>87.613</c:v>
                </c:pt>
                <c:pt idx="68">
                  <c:v>82.742000000000004</c:v>
                </c:pt>
                <c:pt idx="69">
                  <c:v>81.822999999999993</c:v>
                </c:pt>
                <c:pt idx="70">
                  <c:v>82.983999999999995</c:v>
                </c:pt>
                <c:pt idx="71">
                  <c:v>83.305999999999997</c:v>
                </c:pt>
                <c:pt idx="72">
                  <c:v>83.694000000000003</c:v>
                </c:pt>
                <c:pt idx="73">
                  <c:v>86.581000000000003</c:v>
                </c:pt>
                <c:pt idx="74">
                  <c:v>90.081000000000003</c:v>
                </c:pt>
                <c:pt idx="75">
                  <c:v>94.757999999999996</c:v>
                </c:pt>
                <c:pt idx="76">
                  <c:v>103.629</c:v>
                </c:pt>
                <c:pt idx="77">
                  <c:v>114.629</c:v>
                </c:pt>
                <c:pt idx="78">
                  <c:v>128.59700000000001</c:v>
                </c:pt>
                <c:pt idx="79">
                  <c:v>141.774</c:v>
                </c:pt>
                <c:pt idx="80">
                  <c:v>154.226</c:v>
                </c:pt>
                <c:pt idx="81">
                  <c:v>164.37100000000001</c:v>
                </c:pt>
                <c:pt idx="82">
                  <c:v>173.12899999999999</c:v>
                </c:pt>
                <c:pt idx="83">
                  <c:v>179.51599999999999</c:v>
                </c:pt>
                <c:pt idx="84">
                  <c:v>182.17699999999999</c:v>
                </c:pt>
                <c:pt idx="85">
                  <c:v>182.85499999999999</c:v>
                </c:pt>
                <c:pt idx="86">
                  <c:v>177.161</c:v>
                </c:pt>
                <c:pt idx="87">
                  <c:v>167.065</c:v>
                </c:pt>
                <c:pt idx="88">
                  <c:v>146.58099999999999</c:v>
                </c:pt>
                <c:pt idx="89">
                  <c:v>117.79</c:v>
                </c:pt>
                <c:pt idx="90">
                  <c:v>92.322999999999993</c:v>
                </c:pt>
                <c:pt idx="91">
                  <c:v>80.096999999999994</c:v>
                </c:pt>
                <c:pt idx="92">
                  <c:v>76.370999999999995</c:v>
                </c:pt>
                <c:pt idx="93">
                  <c:v>76.757999999999996</c:v>
                </c:pt>
                <c:pt idx="94">
                  <c:v>75.935000000000002</c:v>
                </c:pt>
                <c:pt idx="95">
                  <c:v>74.968000000000004</c:v>
                </c:pt>
                <c:pt idx="96">
                  <c:v>75.064999999999998</c:v>
                </c:pt>
                <c:pt idx="97">
                  <c:v>75.418999999999997</c:v>
                </c:pt>
                <c:pt idx="98">
                  <c:v>74.435000000000002</c:v>
                </c:pt>
                <c:pt idx="99">
                  <c:v>73.677000000000007</c:v>
                </c:pt>
                <c:pt idx="100">
                  <c:v>74.113</c:v>
                </c:pt>
                <c:pt idx="101">
                  <c:v>74.338999999999999</c:v>
                </c:pt>
                <c:pt idx="102">
                  <c:v>73.870999999999995</c:v>
                </c:pt>
                <c:pt idx="103">
                  <c:v>73.887</c:v>
                </c:pt>
                <c:pt idx="104">
                  <c:v>74.338999999999999</c:v>
                </c:pt>
                <c:pt idx="105">
                  <c:v>74.209999999999994</c:v>
                </c:pt>
                <c:pt idx="106">
                  <c:v>73.790000000000006</c:v>
                </c:pt>
                <c:pt idx="107">
                  <c:v>75.016000000000005</c:v>
                </c:pt>
                <c:pt idx="108">
                  <c:v>74.387</c:v>
                </c:pt>
                <c:pt idx="109">
                  <c:v>74.564999999999998</c:v>
                </c:pt>
                <c:pt idx="110">
                  <c:v>74.048000000000002</c:v>
                </c:pt>
                <c:pt idx="111">
                  <c:v>73.613</c:v>
                </c:pt>
                <c:pt idx="112">
                  <c:v>74.548000000000002</c:v>
                </c:pt>
                <c:pt idx="113">
                  <c:v>73.677000000000007</c:v>
                </c:pt>
                <c:pt idx="114">
                  <c:v>74.081000000000003</c:v>
                </c:pt>
                <c:pt idx="115">
                  <c:v>73.661000000000001</c:v>
                </c:pt>
                <c:pt idx="116">
                  <c:v>73.290000000000006</c:v>
                </c:pt>
                <c:pt idx="117">
                  <c:v>74.5</c:v>
                </c:pt>
                <c:pt idx="118">
                  <c:v>77.031999999999996</c:v>
                </c:pt>
                <c:pt idx="119">
                  <c:v>78.774000000000001</c:v>
                </c:pt>
                <c:pt idx="120">
                  <c:v>83.081000000000003</c:v>
                </c:pt>
                <c:pt idx="121">
                  <c:v>86.048000000000002</c:v>
                </c:pt>
                <c:pt idx="122">
                  <c:v>89.435000000000002</c:v>
                </c:pt>
                <c:pt idx="123">
                  <c:v>91.742000000000004</c:v>
                </c:pt>
                <c:pt idx="124">
                  <c:v>91.225999999999999</c:v>
                </c:pt>
                <c:pt idx="125">
                  <c:v>88.79</c:v>
                </c:pt>
                <c:pt idx="126">
                  <c:v>85.29</c:v>
                </c:pt>
                <c:pt idx="127">
                  <c:v>81.161000000000001</c:v>
                </c:pt>
                <c:pt idx="128">
                  <c:v>76.968000000000004</c:v>
                </c:pt>
                <c:pt idx="129">
                  <c:v>73.016000000000005</c:v>
                </c:pt>
                <c:pt idx="130">
                  <c:v>70.209999999999994</c:v>
                </c:pt>
                <c:pt idx="131">
                  <c:v>69.209999999999994</c:v>
                </c:pt>
                <c:pt idx="132">
                  <c:v>68.564999999999998</c:v>
                </c:pt>
                <c:pt idx="133">
                  <c:v>69.161000000000001</c:v>
                </c:pt>
                <c:pt idx="134">
                  <c:v>68.548000000000002</c:v>
                </c:pt>
                <c:pt idx="135">
                  <c:v>68.274000000000001</c:v>
                </c:pt>
                <c:pt idx="136">
                  <c:v>69.290000000000006</c:v>
                </c:pt>
                <c:pt idx="137">
                  <c:v>68.644999999999996</c:v>
                </c:pt>
                <c:pt idx="138">
                  <c:v>67.225999999999999</c:v>
                </c:pt>
                <c:pt idx="139">
                  <c:v>68.242000000000004</c:v>
                </c:pt>
                <c:pt idx="140">
                  <c:v>67.355000000000004</c:v>
                </c:pt>
                <c:pt idx="141">
                  <c:v>67.290000000000006</c:v>
                </c:pt>
                <c:pt idx="142">
                  <c:v>67.742000000000004</c:v>
                </c:pt>
                <c:pt idx="143">
                  <c:v>68.694000000000003</c:v>
                </c:pt>
                <c:pt idx="144">
                  <c:v>67.225999999999999</c:v>
                </c:pt>
                <c:pt idx="145">
                  <c:v>67.870999999999995</c:v>
                </c:pt>
                <c:pt idx="146">
                  <c:v>68.516000000000005</c:v>
                </c:pt>
                <c:pt idx="147">
                  <c:v>67.855000000000004</c:v>
                </c:pt>
                <c:pt idx="148">
                  <c:v>68.951999999999998</c:v>
                </c:pt>
                <c:pt idx="149">
                  <c:v>70.918999999999997</c:v>
                </c:pt>
                <c:pt idx="150">
                  <c:v>72.322999999999993</c:v>
                </c:pt>
                <c:pt idx="151">
                  <c:v>74.887</c:v>
                </c:pt>
                <c:pt idx="152">
                  <c:v>76.290000000000006</c:v>
                </c:pt>
                <c:pt idx="153">
                  <c:v>78.064999999999998</c:v>
                </c:pt>
                <c:pt idx="154">
                  <c:v>78.370999999999995</c:v>
                </c:pt>
                <c:pt idx="155">
                  <c:v>77.144999999999996</c:v>
                </c:pt>
                <c:pt idx="156">
                  <c:v>75.064999999999998</c:v>
                </c:pt>
                <c:pt idx="157">
                  <c:v>71.838999999999999</c:v>
                </c:pt>
                <c:pt idx="158">
                  <c:v>70.548000000000002</c:v>
                </c:pt>
                <c:pt idx="159">
                  <c:v>68.274000000000001</c:v>
                </c:pt>
                <c:pt idx="160">
                  <c:v>66.757999999999996</c:v>
                </c:pt>
                <c:pt idx="161">
                  <c:v>65.418999999999997</c:v>
                </c:pt>
                <c:pt idx="162">
                  <c:v>66.144999999999996</c:v>
                </c:pt>
                <c:pt idx="163">
                  <c:v>66.581000000000003</c:v>
                </c:pt>
                <c:pt idx="164">
                  <c:v>65.5</c:v>
                </c:pt>
                <c:pt idx="165">
                  <c:v>65</c:v>
                </c:pt>
                <c:pt idx="166">
                  <c:v>64.435000000000002</c:v>
                </c:pt>
                <c:pt idx="167">
                  <c:v>65.274000000000001</c:v>
                </c:pt>
                <c:pt idx="168">
                  <c:v>64.322999999999993</c:v>
                </c:pt>
                <c:pt idx="169">
                  <c:v>64.403000000000006</c:v>
                </c:pt>
                <c:pt idx="170">
                  <c:v>65.144999999999996</c:v>
                </c:pt>
                <c:pt idx="171">
                  <c:v>64.242000000000004</c:v>
                </c:pt>
                <c:pt idx="172">
                  <c:v>65.096999999999994</c:v>
                </c:pt>
                <c:pt idx="173">
                  <c:v>65.370999999999995</c:v>
                </c:pt>
                <c:pt idx="174">
                  <c:v>64.225999999999999</c:v>
                </c:pt>
                <c:pt idx="175">
                  <c:v>64.081000000000003</c:v>
                </c:pt>
                <c:pt idx="176">
                  <c:v>63.918999999999997</c:v>
                </c:pt>
                <c:pt idx="177">
                  <c:v>64.257999999999996</c:v>
                </c:pt>
                <c:pt idx="178">
                  <c:v>63.741999999999997</c:v>
                </c:pt>
                <c:pt idx="179">
                  <c:v>63.71</c:v>
                </c:pt>
                <c:pt idx="180">
                  <c:v>62.548000000000002</c:v>
                </c:pt>
                <c:pt idx="181">
                  <c:v>63.418999999999997</c:v>
                </c:pt>
                <c:pt idx="182">
                  <c:v>63.71</c:v>
                </c:pt>
                <c:pt idx="183">
                  <c:v>64.031999999999996</c:v>
                </c:pt>
                <c:pt idx="184">
                  <c:v>63.015999999999998</c:v>
                </c:pt>
                <c:pt idx="185">
                  <c:v>62.225999999999999</c:v>
                </c:pt>
                <c:pt idx="186">
                  <c:v>62.871000000000002</c:v>
                </c:pt>
                <c:pt idx="187">
                  <c:v>63.387</c:v>
                </c:pt>
                <c:pt idx="188">
                  <c:v>62.645000000000003</c:v>
                </c:pt>
                <c:pt idx="189">
                  <c:v>63.564999999999998</c:v>
                </c:pt>
                <c:pt idx="190">
                  <c:v>62.694000000000003</c:v>
                </c:pt>
                <c:pt idx="191">
                  <c:v>63.564999999999998</c:v>
                </c:pt>
                <c:pt idx="192">
                  <c:v>64.031999999999996</c:v>
                </c:pt>
                <c:pt idx="193">
                  <c:v>64.113</c:v>
                </c:pt>
                <c:pt idx="194">
                  <c:v>63.402999999999999</c:v>
                </c:pt>
                <c:pt idx="195">
                  <c:v>63.161000000000001</c:v>
                </c:pt>
                <c:pt idx="196">
                  <c:v>63.064999999999998</c:v>
                </c:pt>
                <c:pt idx="197">
                  <c:v>62.79</c:v>
                </c:pt>
                <c:pt idx="198">
                  <c:v>62.371000000000002</c:v>
                </c:pt>
                <c:pt idx="199">
                  <c:v>61.29</c:v>
                </c:pt>
                <c:pt idx="200">
                  <c:v>62.694000000000003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83.534389556035919</c:v>
                </c:pt>
                <c:pt idx="5">
                  <c:v>83.739791210961002</c:v>
                </c:pt>
                <c:pt idx="6">
                  <c:v>83.944950688657926</c:v>
                </c:pt>
                <c:pt idx="7">
                  <c:v>84.149763096651242</c:v>
                </c:pt>
                <c:pt idx="8">
                  <c:v>84.354106774537911</c:v>
                </c:pt>
                <c:pt idx="9">
                  <c:v>84.557841357433716</c:v>
                </c:pt>
                <c:pt idx="10">
                  <c:v>84.760805696975183</c:v>
                </c:pt>
                <c:pt idx="11">
                  <c:v>84.962815645796297</c:v>
                </c:pt>
                <c:pt idx="12">
                  <c:v>85.163661716497586</c:v>
                </c:pt>
                <c:pt idx="13">
                  <c:v>85.363106632508575</c:v>
                </c:pt>
                <c:pt idx="14">
                  <c:v>85.560882796198101</c:v>
                </c:pt>
                <c:pt idx="15">
                  <c:v>85.756689709552063</c:v>
                </c:pt>
                <c:pt idx="16">
                  <c:v>85.950191395442474</c:v>
                </c:pt>
                <c:pt idx="17">
                  <c:v>86.141013884256097</c:v>
                </c:pt>
                <c:pt idx="18">
                  <c:v>86.328742853791979</c:v>
                </c:pt>
                <c:pt idx="19">
                  <c:v>86.512921544171149</c:v>
                </c:pt>
                <c:pt idx="20">
                  <c:v>86.693049121695324</c:v>
                </c:pt>
                <c:pt idx="21">
                  <c:v>86.868579749532714</c:v>
                </c:pt>
                <c:pt idx="22">
                  <c:v>87.038922761439437</c:v>
                </c:pt>
                <c:pt idx="23">
                  <c:v>87.20344456450205</c:v>
                </c:pt>
                <c:pt idx="24">
                  <c:v>87.3614732765257</c:v>
                </c:pt>
                <c:pt idx="25">
                  <c:v>87.512307721595633</c:v>
                </c:pt>
                <c:pt idx="26">
                  <c:v>87.65523339122521</c:v>
                </c:pt>
                <c:pt idx="27">
                  <c:v>87.7895495031715</c:v>
                </c:pt>
                <c:pt idx="28">
                  <c:v>87.914613579213864</c:v>
                </c:pt>
                <c:pt idx="29">
                  <c:v>88.029913278772412</c:v>
                </c:pt>
                <c:pt idx="30">
                  <c:v>88.135179833620242</c:v>
                </c:pt>
                <c:pt idx="31">
                  <c:v>88.230563533385236</c:v>
                </c:pt>
                <c:pt idx="32">
                  <c:v>88.316899338284188</c:v>
                </c:pt>
                <c:pt idx="33">
                  <c:v>88.396099526703352</c:v>
                </c:pt>
                <c:pt idx="34">
                  <c:v>88.47171944251788</c:v>
                </c:pt>
                <c:pt idx="35">
                  <c:v>88.549750210120948</c:v>
                </c:pt>
                <c:pt idx="36">
                  <c:v>88.639696037490182</c:v>
                </c:pt>
                <c:pt idx="37">
                  <c:v>88.755989616204133</c:v>
                </c:pt>
                <c:pt idx="38">
                  <c:v>88.919782353985653</c:v>
                </c:pt>
                <c:pt idx="39">
                  <c:v>89.161111452770399</c:v>
                </c:pt>
                <c:pt idx="40">
                  <c:v>89.521388370980674</c:v>
                </c:pt>
                <c:pt idx="41">
                  <c:v>90.056070159774762</c:v>
                </c:pt>
                <c:pt idx="42">
                  <c:v>90.837267621519359</c:v>
                </c:pt>
                <c:pt idx="43">
                  <c:v>91.955919266758869</c:v>
                </c:pt>
                <c:pt idx="44">
                  <c:v>93.52303241482781</c:v>
                </c:pt>
                <c:pt idx="45">
                  <c:v>95.669385675774606</c:v>
                </c:pt>
                <c:pt idx="46">
                  <c:v>98.543030987366308</c:v>
                </c:pt>
                <c:pt idx="47">
                  <c:v>102.30396274746448</c:v>
                </c:pt>
                <c:pt idx="48">
                  <c:v>107.11546854032085</c:v>
                </c:pt>
                <c:pt idx="49">
                  <c:v>113.13196215303506</c:v>
                </c:pt>
                <c:pt idx="50">
                  <c:v>120.48352688855586</c:v>
                </c:pt>
                <c:pt idx="51">
                  <c:v>129.25793915495214</c:v>
                </c:pt>
                <c:pt idx="52">
                  <c:v>139.48153544783929</c:v>
                </c:pt>
                <c:pt idx="53">
                  <c:v>151.10079859631742</c:v>
                </c:pt>
                <c:pt idx="54">
                  <c:v>163.96659436843493</c:v>
                </c:pt>
                <c:pt idx="55">
                  <c:v>177.82122841969266</c:v>
                </c:pt>
                <c:pt idx="56">
                  <c:v>192.28079715833039</c:v>
                </c:pt>
                <c:pt idx="57">
                  <c:v>206.78438465432109</c:v>
                </c:pt>
                <c:pt idx="58">
                  <c:v>220.45016918998385</c:v>
                </c:pt>
                <c:pt idx="59">
                  <c:v>231.78910283137094</c:v>
                </c:pt>
                <c:pt idx="60">
                  <c:v>238.39837966388237</c:v>
                </c:pt>
                <c:pt idx="61">
                  <c:v>237.10738692192251</c:v>
                </c:pt>
                <c:pt idx="62">
                  <c:v>225.16934975942416</c:v>
                </c:pt>
                <c:pt idx="63">
                  <c:v>202.32825780130037</c:v>
                </c:pt>
                <c:pt idx="64">
                  <c:v>172.21968831794976</c:v>
                </c:pt>
                <c:pt idx="65">
                  <c:v>141.34761995079685</c:v>
                </c:pt>
                <c:pt idx="66">
                  <c:v>115.89114751906803</c:v>
                </c:pt>
                <c:pt idx="67">
                  <c:v>98.846890536310156</c:v>
                </c:pt>
                <c:pt idx="68">
                  <c:v>89.64194904039536</c:v>
                </c:pt>
                <c:pt idx="69">
                  <c:v>85.850471788690555</c:v>
                </c:pt>
                <c:pt idx="70">
                  <c:v>85.10548313352804</c:v>
                </c:pt>
                <c:pt idx="71">
                  <c:v>85.969022869639531</c:v>
                </c:pt>
                <c:pt idx="72">
                  <c:v>87.868075862775328</c:v>
                </c:pt>
                <c:pt idx="73">
                  <c:v>90.723045283497882</c:v>
                </c:pt>
                <c:pt idx="74">
                  <c:v>94.656203498392031</c:v>
                </c:pt>
                <c:pt idx="75">
                  <c:v>99.841870401763302</c:v>
                </c:pt>
                <c:pt idx="76">
                  <c:v>106.43703929912873</c:v>
                </c:pt>
                <c:pt idx="77">
                  <c:v>114.53975069065993</c:v>
                </c:pt>
                <c:pt idx="78">
                  <c:v>124.15383252902275</c:v>
                </c:pt>
                <c:pt idx="79">
                  <c:v>135.15467097579213</c:v>
                </c:pt>
                <c:pt idx="80">
                  <c:v>147.24957367611665</c:v>
                </c:pt>
                <c:pt idx="81">
                  <c:v>159.90945717095275</c:v>
                </c:pt>
                <c:pt idx="82">
                  <c:v>172.22769970454505</c:v>
                </c:pt>
                <c:pt idx="83">
                  <c:v>182.69255517792925</c:v>
                </c:pt>
                <c:pt idx="84">
                  <c:v>189.02979113658432</c:v>
                </c:pt>
                <c:pt idx="85">
                  <c:v>188.53011703404803</c:v>
                </c:pt>
                <c:pt idx="86">
                  <c:v>179.22355942337165</c:v>
                </c:pt>
                <c:pt idx="87">
                  <c:v>161.49631201660242</c:v>
                </c:pt>
                <c:pt idx="88">
                  <c:v>138.79229089705862</c:v>
                </c:pt>
                <c:pt idx="89">
                  <c:v>116.31263502753234</c:v>
                </c:pt>
                <c:pt idx="90">
                  <c:v>98.415080723166454</c:v>
                </c:pt>
                <c:pt idx="91">
                  <c:v>86.76970496055857</c:v>
                </c:pt>
                <c:pt idx="92">
                  <c:v>80.506871150008507</c:v>
                </c:pt>
                <c:pt idx="93">
                  <c:v>77.671466036605096</c:v>
                </c:pt>
                <c:pt idx="94">
                  <c:v>76.53443788469319</c:v>
                </c:pt>
                <c:pt idx="95">
                  <c:v>76.067692560583879</c:v>
                </c:pt>
                <c:pt idx="96">
                  <c:v>75.814669346011996</c:v>
                </c:pt>
                <c:pt idx="97">
                  <c:v>75.617658135980477</c:v>
                </c:pt>
                <c:pt idx="98">
                  <c:v>75.433384232259272</c:v>
                </c:pt>
                <c:pt idx="99">
                  <c:v>75.252265381912466</c:v>
                </c:pt>
                <c:pt idx="100">
                  <c:v>75.072533888433739</c:v>
                </c:pt>
                <c:pt idx="101">
                  <c:v>74.893872520941869</c:v>
                </c:pt>
                <c:pt idx="102">
                  <c:v>74.716185050239773</c:v>
                </c:pt>
                <c:pt idx="103">
                  <c:v>74.53940879479967</c:v>
                </c:pt>
                <c:pt idx="104">
                  <c:v>74.363497741034067</c:v>
                </c:pt>
                <c:pt idx="105">
                  <c:v>74.188440015805384</c:v>
                </c:pt>
                <c:pt idx="106">
                  <c:v>74.014312752210444</c:v>
                </c:pt>
                <c:pt idx="107">
                  <c:v>73.841423660539675</c:v>
                </c:pt>
                <c:pt idx="108">
                  <c:v>73.670647843415225</c:v>
                </c:pt>
                <c:pt idx="109">
                  <c:v>73.504166531349384</c:v>
                </c:pt>
                <c:pt idx="110">
                  <c:v>73.346952806901228</c:v>
                </c:pt>
                <c:pt idx="111">
                  <c:v>73.209489004115142</c:v>
                </c:pt>
                <c:pt idx="112">
                  <c:v>73.112227695306856</c:v>
                </c:pt>
                <c:pt idx="113">
                  <c:v>73.092014801655253</c:v>
                </c:pt>
                <c:pt idx="114">
                  <c:v>73.209821229405534</c:v>
                </c:pt>
                <c:pt idx="115">
                  <c:v>73.5575302140535</c:v>
                </c:pt>
                <c:pt idx="116">
                  <c:v>74.259412480813026</c:v>
                </c:pt>
                <c:pt idx="117">
                  <c:v>75.461981907141904</c:v>
                </c:pt>
                <c:pt idx="118">
                  <c:v>77.304933976746355</c:v>
                </c:pt>
                <c:pt idx="119">
                  <c:v>79.865970169245244</c:v>
                </c:pt>
                <c:pt idx="120">
                  <c:v>83.074557168401327</c:v>
                </c:pt>
                <c:pt idx="121">
                  <c:v>86.603102111765949</c:v>
                </c:pt>
                <c:pt idx="122">
                  <c:v>89.787827734426642</c:v>
                </c:pt>
                <c:pt idx="123">
                  <c:v>91.699203231893222</c:v>
                </c:pt>
                <c:pt idx="124">
                  <c:v>91.477770321641842</c:v>
                </c:pt>
                <c:pt idx="125">
                  <c:v>88.850061114536118</c:v>
                </c:pt>
                <c:pt idx="126">
                  <c:v>84.444826172548375</c:v>
                </c:pt>
                <c:pt idx="127">
                  <c:v>79.541713967928644</c:v>
                </c:pt>
                <c:pt idx="128">
                  <c:v>75.3698091857582</c:v>
                </c:pt>
                <c:pt idx="129">
                  <c:v>72.524828093243926</c:v>
                </c:pt>
                <c:pt idx="130">
                  <c:v>70.917845842891182</c:v>
                </c:pt>
                <c:pt idx="131">
                  <c:v>70.12449253075377</c:v>
                </c:pt>
                <c:pt idx="132">
                  <c:v>69.738045544147084</c:v>
                </c:pt>
                <c:pt idx="133">
                  <c:v>69.511495689759741</c:v>
                </c:pt>
                <c:pt idx="134">
                  <c:v>69.335340628343289</c:v>
                </c:pt>
                <c:pt idx="135">
                  <c:v>69.172364473304611</c:v>
                </c:pt>
                <c:pt idx="136">
                  <c:v>69.012658774593859</c:v>
                </c:pt>
                <c:pt idx="137">
                  <c:v>68.854153822865442</c:v>
                </c:pt>
                <c:pt idx="138">
                  <c:v>68.696542968619795</c:v>
                </c:pt>
                <c:pt idx="139">
                  <c:v>68.539868945589561</c:v>
                </c:pt>
                <c:pt idx="140">
                  <c:v>68.384375138202742</c:v>
                </c:pt>
                <c:pt idx="141">
                  <c:v>68.230875244104382</c:v>
                </c:pt>
                <c:pt idx="142">
                  <c:v>68.081972908743325</c:v>
                </c:pt>
                <c:pt idx="143">
                  <c:v>67.945201292614328</c:v>
                </c:pt>
                <c:pt idx="144">
                  <c:v>67.83977263003591</c:v>
                </c:pt>
                <c:pt idx="145">
                  <c:v>67.808232377019635</c:v>
                </c:pt>
                <c:pt idx="146">
                  <c:v>67.930987537614229</c:v>
                </c:pt>
                <c:pt idx="147">
                  <c:v>68.334040119037297</c:v>
                </c:pt>
                <c:pt idx="148">
                  <c:v>69.171298830487359</c:v>
                </c:pt>
                <c:pt idx="149">
                  <c:v>70.563132347056154</c:v>
                </c:pt>
                <c:pt idx="150">
                  <c:v>72.495384025730928</c:v>
                </c:pt>
                <c:pt idx="151">
                  <c:v>74.726109706731791</c:v>
                </c:pt>
                <c:pt idx="152">
                  <c:v>76.779223122997294</c:v>
                </c:pt>
                <c:pt idx="153">
                  <c:v>78.07926820197217</c:v>
                </c:pt>
                <c:pt idx="154">
                  <c:v>78.190450105688583</c:v>
                </c:pt>
                <c:pt idx="155">
                  <c:v>77.028140760831491</c:v>
                </c:pt>
                <c:pt idx="156">
                  <c:v>74.904200837077752</c:v>
                </c:pt>
                <c:pt idx="157">
                  <c:v>72.37342013033134</c:v>
                </c:pt>
                <c:pt idx="158">
                  <c:v>69.983541640548154</c:v>
                </c:pt>
                <c:pt idx="159">
                  <c:v>68.081341656420804</c:v>
                </c:pt>
                <c:pt idx="160">
                  <c:v>66.761569231950659</c:v>
                </c:pt>
                <c:pt idx="161">
                  <c:v>65.937486586152971</c:v>
                </c:pt>
                <c:pt idx="162">
                  <c:v>65.451781059442112</c:v>
                </c:pt>
                <c:pt idx="163">
                  <c:v>65.159522430632094</c:v>
                </c:pt>
                <c:pt idx="164">
                  <c:v>64.961829575085076</c:v>
                </c:pt>
                <c:pt idx="165">
                  <c:v>64.804114525182996</c:v>
                </c:pt>
                <c:pt idx="166">
                  <c:v>64.661084112725476</c:v>
                </c:pt>
                <c:pt idx="167">
                  <c:v>64.522702097000334</c:v>
                </c:pt>
                <c:pt idx="168">
                  <c:v>64.385504308653694</c:v>
                </c:pt>
                <c:pt idx="169">
                  <c:v>64.248426738259042</c:v>
                </c:pt>
                <c:pt idx="170">
                  <c:v>64.111161202340057</c:v>
                </c:pt>
                <c:pt idx="171">
                  <c:v>63.973609237356683</c:v>
                </c:pt>
                <c:pt idx="172">
                  <c:v>63.835726829560798</c:v>
                </c:pt>
                <c:pt idx="173">
                  <c:v>63.697486086227265</c:v>
                </c:pt>
                <c:pt idx="174">
                  <c:v>63.558866748771884</c:v>
                </c:pt>
                <c:pt idx="175">
                  <c:v>63.419854242778413</c:v>
                </c:pt>
                <c:pt idx="176">
                  <c:v>63.280438951040352</c:v>
                </c:pt>
                <c:pt idx="177">
                  <c:v>63.140615676279964</c:v>
                </c:pt>
                <c:pt idx="178">
                  <c:v>63.000383129395772</c:v>
                </c:pt>
                <c:pt idx="179">
                  <c:v>62.859743429436527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83.534389556032934</c:v>
                </c:pt>
                <c:pt idx="5">
                  <c:v>83.739791210952447</c:v>
                </c:pt>
                <c:pt idx="6">
                  <c:v>83.944950688633867</c:v>
                </c:pt>
                <c:pt idx="7">
                  <c:v>84.149763096584749</c:v>
                </c:pt>
                <c:pt idx="8">
                  <c:v>84.35410677435739</c:v>
                </c:pt>
                <c:pt idx="9">
                  <c:v>84.55784135695221</c:v>
                </c:pt>
                <c:pt idx="10">
                  <c:v>84.760805695713429</c:v>
                </c:pt>
                <c:pt idx="11">
                  <c:v>84.962815642548023</c:v>
                </c:pt>
                <c:pt idx="12">
                  <c:v>85.163661708282021</c:v>
                </c:pt>
                <c:pt idx="13">
                  <c:v>85.363106612094541</c:v>
                </c:pt>
                <c:pt idx="14">
                  <c:v>85.560882746363916</c:v>
                </c:pt>
                <c:pt idx="15">
                  <c:v>85.756689590034298</c:v>
                </c:pt>
                <c:pt idx="16">
                  <c:v>85.950191113834933</c:v>
                </c:pt>
                <c:pt idx="17">
                  <c:v>86.141013232383372</c:v>
                </c:pt>
                <c:pt idx="18">
                  <c:v>86.328741371314777</c:v>
                </c:pt>
                <c:pt idx="19">
                  <c:v>86.512918231945363</c:v>
                </c:pt>
                <c:pt idx="20">
                  <c:v>86.693041851291468</c:v>
                </c:pt>
                <c:pt idx="21">
                  <c:v>86.868564071057293</c:v>
                </c:pt>
                <c:pt idx="22">
                  <c:v>87.038889544790621</c:v>
                </c:pt>
                <c:pt idx="23">
                  <c:v>87.203375426871361</c:v>
                </c:pt>
                <c:pt idx="24">
                  <c:v>87.361331899167652</c:v>
                </c:pt>
                <c:pt idx="25">
                  <c:v>87.512023699633886</c:v>
                </c:pt>
                <c:pt idx="26">
                  <c:v>87.654672820161835</c:v>
                </c:pt>
                <c:pt idx="27">
                  <c:v>87.788462536768719</c:v>
                </c:pt>
                <c:pt idx="28">
                  <c:v>87.912542921773081</c:v>
                </c:pt>
                <c:pt idx="29">
                  <c:v>88.026037963089337</c:v>
                </c:pt>
                <c:pt idx="30">
                  <c:v>88.128054378544149</c:v>
                </c:pt>
                <c:pt idx="31">
                  <c:v>88.217692162083793</c:v>
                </c:pt>
                <c:pt idx="32">
                  <c:v>88.294056833593544</c:v>
                </c:pt>
                <c:pt idx="33">
                  <c:v>88.356273285582489</c:v>
                </c:pt>
                <c:pt idx="34">
                  <c:v>88.403501030355017</c:v>
                </c:pt>
                <c:pt idx="35">
                  <c:v>88.434950554204647</c:v>
                </c:pt>
                <c:pt idx="36">
                  <c:v>88.449900385951366</c:v>
                </c:pt>
                <c:pt idx="37">
                  <c:v>88.447714392615723</c:v>
                </c:pt>
                <c:pt idx="38">
                  <c:v>88.42785873311999</c:v>
                </c:pt>
                <c:pt idx="39">
                  <c:v>88.38991784010922</c:v>
                </c:pt>
                <c:pt idx="40">
                  <c:v>88.333608768471933</c:v>
                </c:pt>
                <c:pt idx="41">
                  <c:v>88.258793253836473</c:v>
                </c:pt>
                <c:pt idx="42">
                  <c:v>88.165486869858839</c:v>
                </c:pt>
                <c:pt idx="43">
                  <c:v>88.053864760964018</c:v>
                </c:pt>
                <c:pt idx="44">
                  <c:v>87.924263554993516</c:v>
                </c:pt>
                <c:pt idx="45">
                  <c:v>87.777179221566996</c:v>
                </c:pt>
                <c:pt idx="46">
                  <c:v>87.613260826776425</c:v>
                </c:pt>
                <c:pt idx="47">
                  <c:v>87.433300330090574</c:v>
                </c:pt>
                <c:pt idx="48">
                  <c:v>87.238218760439182</c:v>
                </c:pt>
                <c:pt idx="49">
                  <c:v>87.029049280698686</c:v>
                </c:pt>
                <c:pt idx="50">
                  <c:v>86.806917790135145</c:v>
                </c:pt>
                <c:pt idx="51">
                  <c:v>86.573021812713279</c:v>
                </c:pt>
                <c:pt idx="52">
                  <c:v>86.328608469567683</c:v>
                </c:pt>
                <c:pt idx="53">
                  <c:v>86.074952334925527</c:v>
                </c:pt>
                <c:pt idx="54">
                  <c:v>85.813333929400812</c:v>
                </c:pt>
                <c:pt idx="55">
                  <c:v>85.545019519690271</c:v>
                </c:pt>
                <c:pt idx="56">
                  <c:v>85.271242778888592</c:v>
                </c:pt>
                <c:pt idx="57">
                  <c:v>84.993188727986166</c:v>
                </c:pt>
                <c:pt idx="58">
                  <c:v>84.711980237905095</c:v>
                </c:pt>
                <c:pt idx="59">
                  <c:v>84.428667233023816</c:v>
                </c:pt>
                <c:pt idx="60">
                  <c:v>84.144218610130253</c:v>
                </c:pt>
                <c:pt idx="61">
                  <c:v>83.859516777444043</c:v>
                </c:pt>
                <c:pt idx="62">
                  <c:v>83.575354630638515</c:v>
                </c:pt>
                <c:pt idx="63">
                  <c:v>83.292434718239889</c:v>
                </c:pt>
                <c:pt idx="64">
                  <c:v>83.011370306967848</c:v>
                </c:pt>
                <c:pt idx="65">
                  <c:v>82.732688036579333</c:v>
                </c:pt>
                <c:pt idx="66">
                  <c:v>82.456831850627765</c:v>
                </c:pt>
                <c:pt idx="67">
                  <c:v>82.184167900752826</c:v>
                </c:pt>
                <c:pt idx="68">
                  <c:v>81.914990144031719</c:v>
                </c:pt>
                <c:pt idx="69">
                  <c:v>81.649526382075209</c:v>
                </c:pt>
                <c:pt idx="70">
                  <c:v>81.387944523857755</c:v>
                </c:pt>
                <c:pt idx="71">
                  <c:v>81.130358889147914</c:v>
                </c:pt>
                <c:pt idx="72">
                  <c:v>80.87683640382329</c:v>
                </c:pt>
                <c:pt idx="73">
                  <c:v>80.627402570828735</c:v>
                </c:pt>
                <c:pt idx="74">
                  <c:v>80.382047130066795</c:v>
                </c:pt>
                <c:pt idx="75">
                  <c:v>80.140729346517531</c:v>
                </c:pt>
                <c:pt idx="76">
                  <c:v>79.90338288812535</c:v>
                </c:pt>
                <c:pt idx="77">
                  <c:v>79.669920273476222</c:v>
                </c:pt>
                <c:pt idx="78">
                  <c:v>79.440236884209696</c:v>
                </c:pt>
                <c:pt idx="79">
                  <c:v>79.214214548776113</c:v>
                </c:pt>
                <c:pt idx="80">
                  <c:v>78.991724712940083</c:v>
                </c:pt>
                <c:pt idx="81">
                  <c:v>78.772631218741921</c:v>
                </c:pt>
                <c:pt idx="82">
                  <c:v>78.55679271786785</c:v>
                </c:pt>
                <c:pt idx="83">
                  <c:v>78.344064747919106</c:v>
                </c:pt>
                <c:pt idx="84">
                  <c:v>78.134301501258562</c:v>
                </c:pt>
                <c:pt idx="85">
                  <c:v>77.927357316251701</c:v>
                </c:pt>
                <c:pt idx="86">
                  <c:v>77.723087920070668</c:v>
                </c:pt>
                <c:pt idx="87">
                  <c:v>77.521351451012052</c:v>
                </c:pt>
                <c:pt idx="88">
                  <c:v>77.322009286674387</c:v>
                </c:pt>
                <c:pt idx="89">
                  <c:v>77.12492670249118</c:v>
                </c:pt>
                <c:pt idx="90">
                  <c:v>76.929973383137323</c:v>
                </c:pt>
                <c:pt idx="91">
                  <c:v>76.737023807303871</c:v>
                </c:pt>
                <c:pt idx="92">
                  <c:v>76.545957524338917</c:v>
                </c:pt>
                <c:pt idx="93">
                  <c:v>76.356659339320728</c:v>
                </c:pt>
                <c:pt idx="94">
                  <c:v>76.169019421303233</c:v>
                </c:pt>
                <c:pt idx="95">
                  <c:v>75.982933347767087</c:v>
                </c:pt>
                <c:pt idx="96">
                  <c:v>75.798302096737984</c:v>
                </c:pt>
                <c:pt idx="97">
                  <c:v>75.61503199660045</c:v>
                </c:pt>
                <c:pt idx="98">
                  <c:v>75.433034642339365</c:v>
                </c:pt>
                <c:pt idx="99">
                  <c:v>75.252226785780607</c:v>
                </c:pt>
                <c:pt idx="100">
                  <c:v>75.072530206367588</c:v>
                </c:pt>
                <c:pt idx="101">
                  <c:v>74.893871568095619</c:v>
                </c:pt>
                <c:pt idx="102">
                  <c:v>74.7161822674218</c:v>
                </c:pt>
                <c:pt idx="103">
                  <c:v>74.539398276262446</c:v>
                </c:pt>
                <c:pt idx="104">
                  <c:v>74.363459983577314</c:v>
                </c:pt>
                <c:pt idx="105">
                  <c:v>74.188312038505259</c:v>
                </c:pt>
                <c:pt idx="106">
                  <c:v>74.013903197555209</c:v>
                </c:pt>
                <c:pt idx="107">
                  <c:v>73.840186177954905</c:v>
                </c:pt>
                <c:pt idx="108">
                  <c:v>73.667117518914367</c:v>
                </c:pt>
                <c:pt idx="109">
                  <c:v>73.494657452258437</c:v>
                </c:pt>
                <c:pt idx="110">
                  <c:v>73.322769783617773</c:v>
                </c:pt>
                <c:pt idx="111">
                  <c:v>73.151421785131419</c:v>
                </c:pt>
                <c:pt idx="112">
                  <c:v>72.980584100398644</c:v>
                </c:pt>
                <c:pt idx="113">
                  <c:v>72.8102306622161</c:v>
                </c:pt>
                <c:pt idx="114">
                  <c:v>72.640338623440641</c:v>
                </c:pt>
                <c:pt idx="115">
                  <c:v>72.470888301120155</c:v>
                </c:pt>
                <c:pt idx="116">
                  <c:v>72.301863133828519</c:v>
                </c:pt>
                <c:pt idx="117">
                  <c:v>72.133249651915591</c:v>
                </c:pt>
                <c:pt idx="118">
                  <c:v>71.965037460134468</c:v>
                </c:pt>
                <c:pt idx="119">
                  <c:v>71.797219231825068</c:v>
                </c:pt>
                <c:pt idx="120">
                  <c:v>71.629790713509877</c:v>
                </c:pt>
                <c:pt idx="121">
                  <c:v>71.462750738386461</c:v>
                </c:pt>
                <c:pt idx="122">
                  <c:v>71.296101246774569</c:v>
                </c:pt>
                <c:pt idx="123">
                  <c:v>71.129847311090401</c:v>
                </c:pt>
                <c:pt idx="124">
                  <c:v>70.963997162372863</c:v>
                </c:pt>
                <c:pt idx="125">
                  <c:v>70.798562214775231</c:v>
                </c:pt>
                <c:pt idx="126">
                  <c:v>70.633557083768125</c:v>
                </c:pt>
                <c:pt idx="127">
                  <c:v>70.468999593082529</c:v>
                </c:pt>
                <c:pt idx="128">
                  <c:v>70.304910764674048</c:v>
                </c:pt>
                <c:pt idx="129">
                  <c:v>70.141314785235977</c:v>
                </c:pt>
                <c:pt idx="130">
                  <c:v>69.978238942065431</c:v>
                </c:pt>
                <c:pt idx="131">
                  <c:v>69.815713520440838</c:v>
                </c:pt>
                <c:pt idx="132">
                  <c:v>69.653771654161346</c:v>
                </c:pt>
                <c:pt idx="133">
                  <c:v>69.492449120601265</c:v>
                </c:pt>
                <c:pt idx="134">
                  <c:v>69.331784071631191</c:v>
                </c:pt>
                <c:pt idx="135">
                  <c:v>69.171816692146734</c:v>
                </c:pt>
                <c:pt idx="136">
                  <c:v>69.012588778824011</c:v>
                </c:pt>
                <c:pt idx="137">
                  <c:v>68.854143233185653</c:v>
                </c:pt>
                <c:pt idx="138">
                  <c:v>68.696523465198467</c:v>
                </c:pt>
                <c:pt idx="139">
                  <c:v>68.539772706491675</c:v>
                </c:pt>
                <c:pt idx="140">
                  <c:v>68.383933235906923</c:v>
                </c:pt>
                <c:pt idx="141">
                  <c:v>68.229045524434525</c:v>
                </c:pt>
                <c:pt idx="142">
                  <c:v>68.075147311548733</c:v>
                </c:pt>
                <c:pt idx="143">
                  <c:v>67.922272630346981</c:v>
                </c:pt>
                <c:pt idx="144">
                  <c:v>67.770450804446313</c:v>
                </c:pt>
                <c:pt idx="145">
                  <c:v>67.619705444935732</c:v>
                </c:pt>
                <c:pt idx="146">
                  <c:v>67.470053480392863</c:v>
                </c:pt>
                <c:pt idx="147">
                  <c:v>67.321504256569312</c:v>
                </c:pt>
                <c:pt idx="148">
                  <c:v>67.174058744349423</c:v>
                </c:pt>
                <c:pt idx="149">
                  <c:v>67.027708894559325</c:v>
                </c:pt>
                <c:pt idx="150">
                  <c:v>66.882437175820726</c:v>
                </c:pt>
                <c:pt idx="151">
                  <c:v>66.738216326744649</c:v>
                </c:pt>
                <c:pt idx="152">
                  <c:v>66.595009346396751</c:v>
                </c:pt>
                <c:pt idx="153">
                  <c:v>66.452769737425086</c:v>
                </c:pt>
                <c:pt idx="154">
                  <c:v>66.31144200505446</c:v>
                </c:pt>
                <c:pt idx="155">
                  <c:v>66.170962403052698</c:v>
                </c:pt>
                <c:pt idx="156">
                  <c:v>66.031259905642031</c:v>
                </c:pt>
                <c:pt idx="157">
                  <c:v>65.892257373096854</c:v>
                </c:pt>
                <c:pt idx="158">
                  <c:v>65.753872869319437</c:v>
                </c:pt>
                <c:pt idx="159">
                  <c:v>65.616021082760383</c:v>
                </c:pt>
                <c:pt idx="160">
                  <c:v>65.478614798149266</c:v>
                </c:pt>
                <c:pt idx="161">
                  <c:v>65.341566365850767</c:v>
                </c:pt>
                <c:pt idx="162">
                  <c:v>65.204789118178013</c:v>
                </c:pt>
                <c:pt idx="163">
                  <c:v>65.068198687323047</c:v>
                </c:pt>
                <c:pt idx="164">
                  <c:v>64.931714187120065</c:v>
                </c:pt>
                <c:pt idx="165">
                  <c:v>64.795259229920589</c:v>
                </c:pt>
                <c:pt idx="166">
                  <c:v>64.658762759647203</c:v>
                </c:pt>
                <c:pt idx="167">
                  <c:v>64.522159691856785</c:v>
                </c:pt>
                <c:pt idx="168">
                  <c:v>64.385391360732768</c:v>
                </c:pt>
                <c:pt idx="169">
                  <c:v>64.248405780834858</c:v>
                </c:pt>
                <c:pt idx="170">
                  <c:v>64.111157737831647</c:v>
                </c:pt>
                <c:pt idx="171">
                  <c:v>63.973608727165207</c:v>
                </c:pt>
                <c:pt idx="172">
                  <c:v>63.835726762640022</c:v>
                </c:pt>
                <c:pt idx="173">
                  <c:v>63.69748607840959</c:v>
                </c:pt>
                <c:pt idx="174">
                  <c:v>63.558866747958604</c:v>
                </c:pt>
                <c:pt idx="175">
                  <c:v>63.419854242703074</c:v>
                </c:pt>
                <c:pt idx="176">
                  <c:v>63.280438951034142</c:v>
                </c:pt>
                <c:pt idx="177">
                  <c:v>63.140615676279509</c:v>
                </c:pt>
                <c:pt idx="178">
                  <c:v>63.000383129395743</c:v>
                </c:pt>
                <c:pt idx="179">
                  <c:v>62.859743429436527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1.4041137782249001E-3</c:v>
                </c:pt>
                <c:pt idx="1">
                  <c:v>6.5115614276210062E-3</c:v>
                </c:pt>
                <c:pt idx="2">
                  <c:v>1.4611752568118384E-2</c:v>
                </c:pt>
                <c:pt idx="3">
                  <c:v>2.3419570233783566E-2</c:v>
                </c:pt>
                <c:pt idx="4">
                  <c:v>2.7811617582007359E-2</c:v>
                </c:pt>
                <c:pt idx="5">
                  <c:v>3.4365553435676419E-2</c:v>
                </c:pt>
                <c:pt idx="6">
                  <c:v>4.1538594968570638E-2</c:v>
                </c:pt>
                <c:pt idx="7">
                  <c:v>4.803750176673826E-2</c:v>
                </c:pt>
                <c:pt idx="8">
                  <c:v>4.5527575735091627E-2</c:v>
                </c:pt>
                <c:pt idx="9">
                  <c:v>5.0848327457839064E-2</c:v>
                </c:pt>
                <c:pt idx="10">
                  <c:v>5.5682464345099804E-2</c:v>
                </c:pt>
                <c:pt idx="11">
                  <c:v>6.2987784826145712E-2</c:v>
                </c:pt>
                <c:pt idx="12">
                  <c:v>6.8659717070172405E-2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7.9255155112393626E-3</c:v>
                </c:pt>
                <c:pt idx="2">
                  <c:v>2.4463953962655039E-2</c:v>
                </c:pt>
                <c:pt idx="3">
                  <c:v>2.5975879283534547E-2</c:v>
                </c:pt>
                <c:pt idx="4">
                  <c:v>3.3416683812865812E-2</c:v>
                </c:pt>
                <c:pt idx="5">
                  <c:v>3.2585678342431652E-2</c:v>
                </c:pt>
                <c:pt idx="6">
                  <c:v>3.6436391755108884E-2</c:v>
                </c:pt>
                <c:pt idx="7">
                  <c:v>4.6609021302871922E-2</c:v>
                </c:pt>
                <c:pt idx="8">
                  <c:v>5.2457262422216801E-2</c:v>
                </c:pt>
                <c:pt idx="9">
                  <c:v>5.770415393040669E-2</c:v>
                </c:pt>
                <c:pt idx="10">
                  <c:v>6.0124415923295309E-2</c:v>
                </c:pt>
                <c:pt idx="11">
                  <c:v>7.0386447399334445E-2</c:v>
                </c:pt>
                <c:pt idx="12">
                  <c:v>7.4007091078514553E-2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86.048000000000002</c:v>
                </c:pt>
                <c:pt idx="1">
                  <c:v>84.918999999999997</c:v>
                </c:pt>
                <c:pt idx="2">
                  <c:v>85.016000000000005</c:v>
                </c:pt>
                <c:pt idx="3">
                  <c:v>84.194000000000003</c:v>
                </c:pt>
                <c:pt idx="4">
                  <c:v>84.5</c:v>
                </c:pt>
                <c:pt idx="5">
                  <c:v>85.194000000000003</c:v>
                </c:pt>
                <c:pt idx="6">
                  <c:v>85.194000000000003</c:v>
                </c:pt>
                <c:pt idx="7">
                  <c:v>85.144999999999996</c:v>
                </c:pt>
                <c:pt idx="8">
                  <c:v>83.855000000000004</c:v>
                </c:pt>
                <c:pt idx="9">
                  <c:v>84.71</c:v>
                </c:pt>
                <c:pt idx="10">
                  <c:v>84.031999999999996</c:v>
                </c:pt>
                <c:pt idx="11">
                  <c:v>83.661000000000001</c:v>
                </c:pt>
                <c:pt idx="12">
                  <c:v>83.613</c:v>
                </c:pt>
                <c:pt idx="13">
                  <c:v>83.305999999999997</c:v>
                </c:pt>
                <c:pt idx="14">
                  <c:v>82.435000000000002</c:v>
                </c:pt>
                <c:pt idx="15">
                  <c:v>82.757999999999996</c:v>
                </c:pt>
                <c:pt idx="16">
                  <c:v>82.387</c:v>
                </c:pt>
                <c:pt idx="17">
                  <c:v>82.048000000000002</c:v>
                </c:pt>
                <c:pt idx="18">
                  <c:v>82.113</c:v>
                </c:pt>
                <c:pt idx="19">
                  <c:v>82.935000000000002</c:v>
                </c:pt>
                <c:pt idx="20">
                  <c:v>81.709999999999994</c:v>
                </c:pt>
                <c:pt idx="21">
                  <c:v>82.096999999999994</c:v>
                </c:pt>
                <c:pt idx="22">
                  <c:v>82.629000000000005</c:v>
                </c:pt>
                <c:pt idx="23">
                  <c:v>82.822999999999993</c:v>
                </c:pt>
                <c:pt idx="24">
                  <c:v>82.629000000000005</c:v>
                </c:pt>
                <c:pt idx="25">
                  <c:v>82.694000000000003</c:v>
                </c:pt>
                <c:pt idx="26">
                  <c:v>83.081000000000003</c:v>
                </c:pt>
                <c:pt idx="27">
                  <c:v>83.370999999999995</c:v>
                </c:pt>
                <c:pt idx="28">
                  <c:v>82.774000000000001</c:v>
                </c:pt>
                <c:pt idx="29">
                  <c:v>82.903000000000006</c:v>
                </c:pt>
                <c:pt idx="30">
                  <c:v>84.29</c:v>
                </c:pt>
                <c:pt idx="31">
                  <c:v>83.613</c:v>
                </c:pt>
                <c:pt idx="32">
                  <c:v>84.225999999999999</c:v>
                </c:pt>
                <c:pt idx="33">
                  <c:v>83.370999999999995</c:v>
                </c:pt>
                <c:pt idx="34">
                  <c:v>84.387</c:v>
                </c:pt>
                <c:pt idx="35">
                  <c:v>84.661000000000001</c:v>
                </c:pt>
                <c:pt idx="36">
                  <c:v>84.370999999999995</c:v>
                </c:pt>
                <c:pt idx="37">
                  <c:v>85.468000000000004</c:v>
                </c:pt>
                <c:pt idx="38">
                  <c:v>84.757999999999996</c:v>
                </c:pt>
                <c:pt idx="39">
                  <c:v>85</c:v>
                </c:pt>
                <c:pt idx="40">
                  <c:v>85.355000000000004</c:v>
                </c:pt>
                <c:pt idx="41">
                  <c:v>86.096999999999994</c:v>
                </c:pt>
                <c:pt idx="42">
                  <c:v>86.581000000000003</c:v>
                </c:pt>
                <c:pt idx="43">
                  <c:v>87.064999999999998</c:v>
                </c:pt>
                <c:pt idx="44">
                  <c:v>86.870999999999995</c:v>
                </c:pt>
                <c:pt idx="45">
                  <c:v>87.661000000000001</c:v>
                </c:pt>
                <c:pt idx="46">
                  <c:v>89.677000000000007</c:v>
                </c:pt>
                <c:pt idx="47">
                  <c:v>90</c:v>
                </c:pt>
                <c:pt idx="48">
                  <c:v>93.242000000000004</c:v>
                </c:pt>
                <c:pt idx="49">
                  <c:v>97.581000000000003</c:v>
                </c:pt>
                <c:pt idx="50">
                  <c:v>104.919</c:v>
                </c:pt>
                <c:pt idx="51">
                  <c:v>115.839</c:v>
                </c:pt>
                <c:pt idx="52">
                  <c:v>130.565</c:v>
                </c:pt>
                <c:pt idx="53">
                  <c:v>148.32300000000001</c:v>
                </c:pt>
                <c:pt idx="54">
                  <c:v>166.90299999999999</c:v>
                </c:pt>
                <c:pt idx="55">
                  <c:v>184.74199999999999</c:v>
                </c:pt>
                <c:pt idx="56">
                  <c:v>197.565</c:v>
                </c:pt>
                <c:pt idx="57">
                  <c:v>209.661</c:v>
                </c:pt>
                <c:pt idx="58">
                  <c:v>216.58099999999999</c:v>
                </c:pt>
                <c:pt idx="59">
                  <c:v>219.548</c:v>
                </c:pt>
                <c:pt idx="60">
                  <c:v>219.37100000000001</c:v>
                </c:pt>
                <c:pt idx="61">
                  <c:v>213.40299999999999</c:v>
                </c:pt>
                <c:pt idx="62">
                  <c:v>200.19399999999999</c:v>
                </c:pt>
                <c:pt idx="63">
                  <c:v>179.09700000000001</c:v>
                </c:pt>
                <c:pt idx="64">
                  <c:v>145.98400000000001</c:v>
                </c:pt>
                <c:pt idx="65">
                  <c:v>111.226</c:v>
                </c:pt>
                <c:pt idx="66">
                  <c:v>87.79</c:v>
                </c:pt>
                <c:pt idx="67">
                  <c:v>80</c:v>
                </c:pt>
                <c:pt idx="68">
                  <c:v>80.531999999999996</c:v>
                </c:pt>
                <c:pt idx="69">
                  <c:v>80.257999999999996</c:v>
                </c:pt>
                <c:pt idx="70">
                  <c:v>80.031999999999996</c:v>
                </c:pt>
                <c:pt idx="71">
                  <c:v>81.322999999999993</c:v>
                </c:pt>
                <c:pt idx="72">
                  <c:v>81.177000000000007</c:v>
                </c:pt>
                <c:pt idx="73">
                  <c:v>81.935000000000002</c:v>
                </c:pt>
                <c:pt idx="74">
                  <c:v>85.016000000000005</c:v>
                </c:pt>
                <c:pt idx="75">
                  <c:v>90.064999999999998</c:v>
                </c:pt>
                <c:pt idx="76">
                  <c:v>97.403000000000006</c:v>
                </c:pt>
                <c:pt idx="77">
                  <c:v>107.032</c:v>
                </c:pt>
                <c:pt idx="78">
                  <c:v>120</c:v>
                </c:pt>
                <c:pt idx="79">
                  <c:v>133.71</c:v>
                </c:pt>
                <c:pt idx="80">
                  <c:v>144.87100000000001</c:v>
                </c:pt>
                <c:pt idx="81">
                  <c:v>155.613</c:v>
                </c:pt>
                <c:pt idx="82">
                  <c:v>164.887</c:v>
                </c:pt>
                <c:pt idx="83">
                  <c:v>171.12899999999999</c:v>
                </c:pt>
                <c:pt idx="84">
                  <c:v>172.90299999999999</c:v>
                </c:pt>
                <c:pt idx="85">
                  <c:v>171.21</c:v>
                </c:pt>
                <c:pt idx="86">
                  <c:v>164.74199999999999</c:v>
                </c:pt>
                <c:pt idx="87">
                  <c:v>150.09700000000001</c:v>
                </c:pt>
                <c:pt idx="88">
                  <c:v>127.194</c:v>
                </c:pt>
                <c:pt idx="89">
                  <c:v>99.79</c:v>
                </c:pt>
                <c:pt idx="90">
                  <c:v>80.935000000000002</c:v>
                </c:pt>
                <c:pt idx="91">
                  <c:v>74.935000000000002</c:v>
                </c:pt>
                <c:pt idx="92">
                  <c:v>73.596999999999994</c:v>
                </c:pt>
                <c:pt idx="93">
                  <c:v>73.661000000000001</c:v>
                </c:pt>
                <c:pt idx="94">
                  <c:v>73.596999999999994</c:v>
                </c:pt>
                <c:pt idx="95">
                  <c:v>72.516000000000005</c:v>
                </c:pt>
                <c:pt idx="96">
                  <c:v>73.144999999999996</c:v>
                </c:pt>
                <c:pt idx="97">
                  <c:v>73.468000000000004</c:v>
                </c:pt>
                <c:pt idx="98">
                  <c:v>72.418999999999997</c:v>
                </c:pt>
                <c:pt idx="99">
                  <c:v>73.5</c:v>
                </c:pt>
                <c:pt idx="100">
                  <c:v>72.790000000000006</c:v>
                </c:pt>
                <c:pt idx="101">
                  <c:v>72.838999999999999</c:v>
                </c:pt>
                <c:pt idx="102">
                  <c:v>73.5</c:v>
                </c:pt>
                <c:pt idx="103">
                  <c:v>73.305999999999997</c:v>
                </c:pt>
                <c:pt idx="104">
                  <c:v>74.031999999999996</c:v>
                </c:pt>
                <c:pt idx="105">
                  <c:v>74.709999999999994</c:v>
                </c:pt>
                <c:pt idx="106">
                  <c:v>74.531999999999996</c:v>
                </c:pt>
                <c:pt idx="107">
                  <c:v>75</c:v>
                </c:pt>
                <c:pt idx="108">
                  <c:v>74.548000000000002</c:v>
                </c:pt>
                <c:pt idx="109">
                  <c:v>73.403000000000006</c:v>
                </c:pt>
                <c:pt idx="110">
                  <c:v>74.242000000000004</c:v>
                </c:pt>
                <c:pt idx="111">
                  <c:v>75.483999999999995</c:v>
                </c:pt>
                <c:pt idx="112">
                  <c:v>74.144999999999996</c:v>
                </c:pt>
                <c:pt idx="113">
                  <c:v>74.129000000000005</c:v>
                </c:pt>
                <c:pt idx="114">
                  <c:v>75.370999999999995</c:v>
                </c:pt>
                <c:pt idx="115">
                  <c:v>75.935000000000002</c:v>
                </c:pt>
                <c:pt idx="116">
                  <c:v>77.483999999999995</c:v>
                </c:pt>
                <c:pt idx="117">
                  <c:v>78.725999999999999</c:v>
                </c:pt>
                <c:pt idx="118">
                  <c:v>82.677000000000007</c:v>
                </c:pt>
                <c:pt idx="119">
                  <c:v>88.257999999999996</c:v>
                </c:pt>
                <c:pt idx="120">
                  <c:v>95.257999999999996</c:v>
                </c:pt>
                <c:pt idx="121">
                  <c:v>103.919</c:v>
                </c:pt>
                <c:pt idx="122">
                  <c:v>110.855</c:v>
                </c:pt>
                <c:pt idx="123">
                  <c:v>117.387</c:v>
                </c:pt>
                <c:pt idx="124">
                  <c:v>121.661</c:v>
                </c:pt>
                <c:pt idx="125">
                  <c:v>124.645</c:v>
                </c:pt>
                <c:pt idx="126">
                  <c:v>121.532</c:v>
                </c:pt>
                <c:pt idx="127">
                  <c:v>116.806</c:v>
                </c:pt>
                <c:pt idx="128">
                  <c:v>107.435</c:v>
                </c:pt>
                <c:pt idx="129">
                  <c:v>97.081000000000003</c:v>
                </c:pt>
                <c:pt idx="130">
                  <c:v>87.387</c:v>
                </c:pt>
                <c:pt idx="131">
                  <c:v>80.144999999999996</c:v>
                </c:pt>
                <c:pt idx="132">
                  <c:v>74.742000000000004</c:v>
                </c:pt>
                <c:pt idx="133">
                  <c:v>71.564999999999998</c:v>
                </c:pt>
                <c:pt idx="134">
                  <c:v>71.483999999999995</c:v>
                </c:pt>
                <c:pt idx="135">
                  <c:v>70.257999999999996</c:v>
                </c:pt>
                <c:pt idx="136">
                  <c:v>69.242000000000004</c:v>
                </c:pt>
                <c:pt idx="137">
                  <c:v>67.855000000000004</c:v>
                </c:pt>
                <c:pt idx="138">
                  <c:v>68.870999999999995</c:v>
                </c:pt>
                <c:pt idx="139">
                  <c:v>69.129000000000005</c:v>
                </c:pt>
                <c:pt idx="140">
                  <c:v>68.968000000000004</c:v>
                </c:pt>
                <c:pt idx="141">
                  <c:v>68.855000000000004</c:v>
                </c:pt>
                <c:pt idx="142">
                  <c:v>68.855000000000004</c:v>
                </c:pt>
                <c:pt idx="143">
                  <c:v>69.451999999999998</c:v>
                </c:pt>
                <c:pt idx="144">
                  <c:v>70</c:v>
                </c:pt>
                <c:pt idx="145">
                  <c:v>70.274000000000001</c:v>
                </c:pt>
                <c:pt idx="146">
                  <c:v>70.194000000000003</c:v>
                </c:pt>
                <c:pt idx="147">
                  <c:v>70.725999999999999</c:v>
                </c:pt>
                <c:pt idx="148">
                  <c:v>72.644999999999996</c:v>
                </c:pt>
                <c:pt idx="149">
                  <c:v>74.564999999999998</c:v>
                </c:pt>
                <c:pt idx="150">
                  <c:v>77.274000000000001</c:v>
                </c:pt>
                <c:pt idx="151">
                  <c:v>80.387</c:v>
                </c:pt>
                <c:pt idx="152">
                  <c:v>84.435000000000002</c:v>
                </c:pt>
                <c:pt idx="153">
                  <c:v>90.483999999999995</c:v>
                </c:pt>
                <c:pt idx="154">
                  <c:v>93.725999999999999</c:v>
                </c:pt>
                <c:pt idx="155">
                  <c:v>97.483999999999995</c:v>
                </c:pt>
                <c:pt idx="156">
                  <c:v>98</c:v>
                </c:pt>
                <c:pt idx="157">
                  <c:v>96.016000000000005</c:v>
                </c:pt>
                <c:pt idx="158">
                  <c:v>91.016000000000005</c:v>
                </c:pt>
                <c:pt idx="159">
                  <c:v>85.951999999999998</c:v>
                </c:pt>
                <c:pt idx="160">
                  <c:v>79.305999999999997</c:v>
                </c:pt>
                <c:pt idx="161">
                  <c:v>74.903000000000006</c:v>
                </c:pt>
                <c:pt idx="162">
                  <c:v>70.370999999999995</c:v>
                </c:pt>
                <c:pt idx="163">
                  <c:v>68.548000000000002</c:v>
                </c:pt>
                <c:pt idx="164">
                  <c:v>67.435000000000002</c:v>
                </c:pt>
                <c:pt idx="165">
                  <c:v>66.709999999999994</c:v>
                </c:pt>
                <c:pt idx="166">
                  <c:v>66.677000000000007</c:v>
                </c:pt>
                <c:pt idx="167">
                  <c:v>67.129000000000005</c:v>
                </c:pt>
                <c:pt idx="168">
                  <c:v>65.548000000000002</c:v>
                </c:pt>
                <c:pt idx="169">
                  <c:v>65.968000000000004</c:v>
                </c:pt>
                <c:pt idx="170">
                  <c:v>65.177000000000007</c:v>
                </c:pt>
                <c:pt idx="171">
                  <c:v>65.129000000000005</c:v>
                </c:pt>
                <c:pt idx="172">
                  <c:v>64.257999999999996</c:v>
                </c:pt>
                <c:pt idx="173">
                  <c:v>65.581000000000003</c:v>
                </c:pt>
                <c:pt idx="174">
                  <c:v>65.855000000000004</c:v>
                </c:pt>
                <c:pt idx="175">
                  <c:v>65.355000000000004</c:v>
                </c:pt>
                <c:pt idx="176">
                  <c:v>65.177000000000007</c:v>
                </c:pt>
                <c:pt idx="177">
                  <c:v>65.144999999999996</c:v>
                </c:pt>
                <c:pt idx="178">
                  <c:v>64.870999999999995</c:v>
                </c:pt>
                <c:pt idx="179">
                  <c:v>64.968000000000004</c:v>
                </c:pt>
                <c:pt idx="180">
                  <c:v>65.644999999999996</c:v>
                </c:pt>
                <c:pt idx="181">
                  <c:v>64.418999999999997</c:v>
                </c:pt>
                <c:pt idx="182">
                  <c:v>64.418999999999997</c:v>
                </c:pt>
                <c:pt idx="183">
                  <c:v>64.209999999999994</c:v>
                </c:pt>
                <c:pt idx="184">
                  <c:v>63.805999999999997</c:v>
                </c:pt>
                <c:pt idx="185">
                  <c:v>64.757999999999996</c:v>
                </c:pt>
                <c:pt idx="186">
                  <c:v>64.064999999999998</c:v>
                </c:pt>
                <c:pt idx="187">
                  <c:v>63.645000000000003</c:v>
                </c:pt>
                <c:pt idx="188">
                  <c:v>63.661000000000001</c:v>
                </c:pt>
                <c:pt idx="189">
                  <c:v>64</c:v>
                </c:pt>
                <c:pt idx="190">
                  <c:v>62.258000000000003</c:v>
                </c:pt>
                <c:pt idx="191">
                  <c:v>64.516000000000005</c:v>
                </c:pt>
                <c:pt idx="192">
                  <c:v>62.371000000000002</c:v>
                </c:pt>
                <c:pt idx="193">
                  <c:v>62.902999999999999</c:v>
                </c:pt>
                <c:pt idx="194">
                  <c:v>63.371000000000002</c:v>
                </c:pt>
                <c:pt idx="195">
                  <c:v>63.048000000000002</c:v>
                </c:pt>
                <c:pt idx="196">
                  <c:v>64.113</c:v>
                </c:pt>
                <c:pt idx="197">
                  <c:v>63.774000000000001</c:v>
                </c:pt>
                <c:pt idx="198">
                  <c:v>63.741999999999997</c:v>
                </c:pt>
                <c:pt idx="199">
                  <c:v>64.338999999999999</c:v>
                </c:pt>
                <c:pt idx="200">
                  <c:v>62.258000000000003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81.835118472696834</c:v>
                </c:pt>
                <c:pt idx="11">
                  <c:v>81.945408168170061</c:v>
                </c:pt>
                <c:pt idx="12">
                  <c:v>82.054308450642282</c:v>
                </c:pt>
                <c:pt idx="13">
                  <c:v>82.161632289316699</c:v>
                </c:pt>
                <c:pt idx="14">
                  <c:v>82.267172779852885</c:v>
                </c:pt>
                <c:pt idx="15">
                  <c:v>82.370701727697437</c:v>
                </c:pt>
                <c:pt idx="16">
                  <c:v>82.471968266242669</c:v>
                </c:pt>
                <c:pt idx="17">
                  <c:v>82.570697547506953</c:v>
                </c:pt>
                <c:pt idx="18">
                  <c:v>82.666589551431585</c:v>
                </c:pt>
                <c:pt idx="19">
                  <c:v>82.759318069777876</c:v>
                </c:pt>
                <c:pt idx="20">
                  <c:v>82.848529932904157</c:v>
                </c:pt>
                <c:pt idx="21">
                  <c:v>82.933844564523611</c:v>
                </c:pt>
                <c:pt idx="22">
                  <c:v>83.014853975566623</c:v>
                </c:pt>
                <c:pt idx="23">
                  <c:v>83.091123353278718</c:v>
                </c:pt>
                <c:pt idx="24">
                  <c:v>83.16219248526258</c:v>
                </c:pt>
                <c:pt idx="25">
                  <c:v>83.227578417794746</c:v>
                </c:pt>
                <c:pt idx="26">
                  <c:v>83.286780052074988</c:v>
                </c:pt>
                <c:pt idx="27">
                  <c:v>83.339285951318615</c:v>
                </c:pt>
                <c:pt idx="28">
                  <c:v>83.384587666479902</c:v>
                </c:pt>
                <c:pt idx="29">
                  <c:v>83.422202706790685</c:v>
                </c:pt>
                <c:pt idx="30">
                  <c:v>83.451714357444217</c:v>
                </c:pt>
                <c:pt idx="31">
                  <c:v>83.472840538708283</c:v>
                </c:pt>
                <c:pt idx="32">
                  <c:v>83.485551639217547</c:v>
                </c:pt>
                <c:pt idx="33">
                  <c:v>83.490268651057292</c:v>
                </c:pt>
                <c:pt idx="34">
                  <c:v>83.48818873988553</c:v>
                </c:pt>
                <c:pt idx="35">
                  <c:v>83.481805758320192</c:v>
                </c:pt>
                <c:pt idx="36">
                  <c:v>83.475717027285043</c:v>
                </c:pt>
                <c:pt idx="37">
                  <c:v>83.477831630123688</c:v>
                </c:pt>
                <c:pt idx="38">
                  <c:v>83.50111292093284</c:v>
                </c:pt>
                <c:pt idx="39">
                  <c:v>83.565988344547279</c:v>
                </c:pt>
                <c:pt idx="40">
                  <c:v>83.703528310388094</c:v>
                </c:pt>
                <c:pt idx="41">
                  <c:v>83.959415324675106</c:v>
                </c:pt>
                <c:pt idx="42">
                  <c:v>84.398578137594754</c:v>
                </c:pt>
                <c:pt idx="43">
                  <c:v>85.110143189173826</c:v>
                </c:pt>
                <c:pt idx="44">
                  <c:v>86.212061678348363</c:v>
                </c:pt>
                <c:pt idx="45">
                  <c:v>87.8544330600904</c:v>
                </c:pt>
                <c:pt idx="46">
                  <c:v>90.220222709602993</c:v>
                </c:pt>
                <c:pt idx="47">
                  <c:v>93.521851885066795</c:v>
                </c:pt>
                <c:pt idx="48">
                  <c:v>97.992133100008019</c:v>
                </c:pt>
                <c:pt idx="49">
                  <c:v>103.86834507343079</c:v>
                </c:pt>
                <c:pt idx="50">
                  <c:v>111.36896241564934</c:v>
                </c:pt>
                <c:pt idx="51">
                  <c:v>120.66364287115459</c:v>
                </c:pt>
                <c:pt idx="52">
                  <c:v>131.83822120538045</c:v>
                </c:pt>
                <c:pt idx="53">
                  <c:v>144.85665115401133</c:v>
                </c:pt>
                <c:pt idx="54">
                  <c:v>159.51863407393296</c:v>
                </c:pt>
                <c:pt idx="55">
                  <c:v>175.40152042686466</c:v>
                </c:pt>
                <c:pt idx="56">
                  <c:v>191.75924850997845</c:v>
                </c:pt>
                <c:pt idx="57">
                  <c:v>207.3512701516207</c:v>
                </c:pt>
                <c:pt idx="58">
                  <c:v>220.24130091841761</c:v>
                </c:pt>
                <c:pt idx="59">
                  <c:v>227.76881067153056</c:v>
                </c:pt>
                <c:pt idx="60">
                  <c:v>227.03864966373277</c:v>
                </c:pt>
                <c:pt idx="61">
                  <c:v>216.10361009552929</c:v>
                </c:pt>
                <c:pt idx="62">
                  <c:v>195.38796524936313</c:v>
                </c:pt>
                <c:pt idx="63">
                  <c:v>168.28780577799057</c:v>
                </c:pt>
                <c:pt idx="64">
                  <c:v>140.13799354430566</c:v>
                </c:pt>
                <c:pt idx="65">
                  <c:v>115.97307313918903</c:v>
                </c:pt>
                <c:pt idx="66">
                  <c:v>98.578908148680441</c:v>
                </c:pt>
                <c:pt idx="67">
                  <c:v>88.052382318440451</c:v>
                </c:pt>
                <c:pt idx="68">
                  <c:v>82.778252830761303</c:v>
                </c:pt>
                <c:pt idx="69">
                  <c:v>80.78927026978478</c:v>
                </c:pt>
                <c:pt idx="70">
                  <c:v>80.626158913091814</c:v>
                </c:pt>
                <c:pt idx="71">
                  <c:v>81.527913490506933</c:v>
                </c:pt>
                <c:pt idx="72">
                  <c:v>83.251998845503877</c:v>
                </c:pt>
                <c:pt idx="73">
                  <c:v>85.837459523039357</c:v>
                </c:pt>
                <c:pt idx="74">
                  <c:v>89.442703828721207</c:v>
                </c:pt>
                <c:pt idx="75">
                  <c:v>94.257179155621856</c:v>
                </c:pt>
                <c:pt idx="76">
                  <c:v>100.44999114491185</c:v>
                </c:pt>
                <c:pt idx="77">
                  <c:v>108.12963242687447</c:v>
                </c:pt>
                <c:pt idx="78">
                  <c:v>117.30559841478382</c:v>
                </c:pt>
                <c:pt idx="79">
                  <c:v>127.8507898214235</c:v>
                </c:pt>
                <c:pt idx="80">
                  <c:v>139.45934281622277</c:v>
                </c:pt>
                <c:pt idx="81">
                  <c:v>151.57215655876868</c:v>
                </c:pt>
                <c:pt idx="82">
                  <c:v>163.21139775369477</c:v>
                </c:pt>
                <c:pt idx="83">
                  <c:v>172.70388234753437</c:v>
                </c:pt>
                <c:pt idx="84">
                  <c:v>177.51745594209092</c:v>
                </c:pt>
                <c:pt idx="85">
                  <c:v>174.78789346909119</c:v>
                </c:pt>
                <c:pt idx="86">
                  <c:v>162.92278746522933</c:v>
                </c:pt>
                <c:pt idx="87">
                  <c:v>143.43235109266683</c:v>
                </c:pt>
                <c:pt idx="88">
                  <c:v>121.04656008977429</c:v>
                </c:pt>
                <c:pt idx="89">
                  <c:v>101.31503298530953</c:v>
                </c:pt>
                <c:pt idx="90">
                  <c:v>87.578806838215115</c:v>
                </c:pt>
                <c:pt idx="91">
                  <c:v>79.927542199671663</c:v>
                </c:pt>
                <c:pt idx="92">
                  <c:v>76.476152925434221</c:v>
                </c:pt>
                <c:pt idx="93">
                  <c:v>75.179041255811228</c:v>
                </c:pt>
                <c:pt idx="94">
                  <c:v>74.731895240682832</c:v>
                </c:pt>
                <c:pt idx="95">
                  <c:v>74.547451398792688</c:v>
                </c:pt>
                <c:pt idx="96">
                  <c:v>74.427712753399177</c:v>
                </c:pt>
                <c:pt idx="97">
                  <c:v>74.321305137737497</c:v>
                </c:pt>
                <c:pt idx="98">
                  <c:v>74.217780971489972</c:v>
                </c:pt>
                <c:pt idx="99">
                  <c:v>74.115419550355938</c:v>
                </c:pt>
                <c:pt idx="100">
                  <c:v>74.013950928126292</c:v>
                </c:pt>
                <c:pt idx="101">
                  <c:v>73.913306389686724</c:v>
                </c:pt>
                <c:pt idx="102">
                  <c:v>73.813465942681901</c:v>
                </c:pt>
                <c:pt idx="103">
                  <c:v>73.71447772848866</c:v>
                </c:pt>
                <c:pt idx="104">
                  <c:v>73.616540312334948</c:v>
                </c:pt>
                <c:pt idx="105">
                  <c:v>73.520182141470158</c:v>
                </c:pt>
                <c:pt idx="106">
                  <c:v>73.426626119873973</c:v>
                </c:pt>
                <c:pt idx="107">
                  <c:v>73.338489284001923</c:v>
                </c:pt>
                <c:pt idx="108">
                  <c:v>73.261048077543265</c:v>
                </c:pt>
                <c:pt idx="109">
                  <c:v>73.204385031189275</c:v>
                </c:pt>
                <c:pt idx="110">
                  <c:v>73.186784262907864</c:v>
                </c:pt>
                <c:pt idx="111">
                  <c:v>73.239690594635391</c:v>
                </c:pt>
                <c:pt idx="112">
                  <c:v>73.41429074672871</c:v>
                </c:pt>
                <c:pt idx="113">
                  <c:v>73.789212543725085</c:v>
                </c:pt>
                <c:pt idx="114">
                  <c:v>74.477920625208554</c:v>
                </c:pt>
                <c:pt idx="115">
                  <c:v>75.633197643404003</c:v>
                </c:pt>
                <c:pt idx="116">
                  <c:v>77.444905259878169</c:v>
                </c:pt>
                <c:pt idx="117">
                  <c:v>80.126404226861183</c:v>
                </c:pt>
                <c:pt idx="118">
                  <c:v>83.88481022056358</c:v>
                </c:pt>
                <c:pt idx="119">
                  <c:v>88.870452097426551</c:v>
                </c:pt>
                <c:pt idx="120">
                  <c:v>95.101342513879587</c:v>
                </c:pt>
                <c:pt idx="121">
                  <c:v>102.36173510339998</c:v>
                </c:pt>
                <c:pt idx="122">
                  <c:v>110.08856301495058</c:v>
                </c:pt>
                <c:pt idx="123">
                  <c:v>117.2960168705242</c:v>
                </c:pt>
                <c:pt idx="124">
                  <c:v>122.63647730585966</c:v>
                </c:pt>
                <c:pt idx="125">
                  <c:v>124.6999473900473</c:v>
                </c:pt>
                <c:pt idx="126">
                  <c:v>122.54099231325006</c:v>
                </c:pt>
                <c:pt idx="127">
                  <c:v>116.20811543203817</c:v>
                </c:pt>
                <c:pt idx="128">
                  <c:v>106.91436059103901</c:v>
                </c:pt>
                <c:pt idx="129">
                  <c:v>96.636838067136921</c:v>
                </c:pt>
                <c:pt idx="130">
                  <c:v>87.325855473568424</c:v>
                </c:pt>
                <c:pt idx="131">
                  <c:v>80.201914175056203</c:v>
                </c:pt>
                <c:pt idx="132">
                  <c:v>75.528593576065219</c:v>
                </c:pt>
                <c:pt idx="133">
                  <c:v>72.869299917839527</c:v>
                </c:pt>
                <c:pt idx="134">
                  <c:v>71.53400040063751</c:v>
                </c:pt>
                <c:pt idx="135">
                  <c:v>70.918674052833808</c:v>
                </c:pt>
                <c:pt idx="136">
                  <c:v>70.63245603335335</c:v>
                </c:pt>
                <c:pt idx="137">
                  <c:v>70.473652095038688</c:v>
                </c:pt>
                <c:pt idx="138">
                  <c:v>70.356590283149785</c:v>
                </c:pt>
                <c:pt idx="139">
                  <c:v>70.250903171952444</c:v>
                </c:pt>
                <c:pt idx="140">
                  <c:v>70.147837632226498</c:v>
                </c:pt>
                <c:pt idx="141">
                  <c:v>70.046272721863076</c:v>
                </c:pt>
                <c:pt idx="142">
                  <c:v>69.948883860066047</c:v>
                </c:pt>
                <c:pt idx="143">
                  <c:v>69.863122022345991</c:v>
                </c:pt>
                <c:pt idx="144">
                  <c:v>69.805399002523956</c:v>
                </c:pt>
                <c:pt idx="145">
                  <c:v>69.808645104438568</c:v>
                </c:pt>
                <c:pt idx="146">
                  <c:v>69.933473347239001</c:v>
                </c:pt>
                <c:pt idx="147">
                  <c:v>70.281562846367933</c:v>
                </c:pt>
                <c:pt idx="148">
                  <c:v>71.006319491381106</c:v>
                </c:pt>
                <c:pt idx="149">
                  <c:v>72.310716438331525</c:v>
                </c:pt>
                <c:pt idx="150">
                  <c:v>74.41759741953814</c:v>
                </c:pt>
                <c:pt idx="151">
                  <c:v>77.498622291952358</c:v>
                </c:pt>
                <c:pt idx="152">
                  <c:v>81.561507036121867</c:v>
                </c:pt>
                <c:pt idx="153">
                  <c:v>86.325228129745199</c:v>
                </c:pt>
                <c:pt idx="154">
                  <c:v>91.150292246635431</c:v>
                </c:pt>
                <c:pt idx="155">
                  <c:v>95.10693124398594</c:v>
                </c:pt>
                <c:pt idx="156">
                  <c:v>97.221916295827654</c:v>
                </c:pt>
                <c:pt idx="157">
                  <c:v>96.839632724765323</c:v>
                </c:pt>
                <c:pt idx="158">
                  <c:v>93.924778614123909</c:v>
                </c:pt>
                <c:pt idx="159">
                  <c:v>89.120703507641153</c:v>
                </c:pt>
                <c:pt idx="160">
                  <c:v>83.50396704016606</c:v>
                </c:pt>
                <c:pt idx="161">
                  <c:v>78.164602152754469</c:v>
                </c:pt>
                <c:pt idx="162">
                  <c:v>73.844070020394028</c:v>
                </c:pt>
                <c:pt idx="163">
                  <c:v>70.799285848286914</c:v>
                </c:pt>
                <c:pt idx="164">
                  <c:v>68.897328044508583</c:v>
                </c:pt>
                <c:pt idx="165">
                  <c:v>67.819349241508718</c:v>
                </c:pt>
                <c:pt idx="166">
                  <c:v>67.240150901611671</c:v>
                </c:pt>
                <c:pt idx="167">
                  <c:v>66.919590776620055</c:v>
                </c:pt>
                <c:pt idx="168">
                  <c:v>66.715234483776314</c:v>
                </c:pt>
                <c:pt idx="169">
                  <c:v>66.556486724874034</c:v>
                </c:pt>
                <c:pt idx="170">
                  <c:v>66.413545409011746</c:v>
                </c:pt>
                <c:pt idx="171">
                  <c:v>66.275596132619526</c:v>
                </c:pt>
                <c:pt idx="172">
                  <c:v>66.13926748728997</c:v>
                </c:pt>
                <c:pt idx="173">
                  <c:v>66.003679007126976</c:v>
                </c:pt>
                <c:pt idx="174">
                  <c:v>65.868664458390654</c:v>
                </c:pt>
                <c:pt idx="175">
                  <c:v>65.734229484554533</c:v>
                </c:pt>
                <c:pt idx="176">
                  <c:v>65.600409480349114</c:v>
                </c:pt>
                <c:pt idx="177">
                  <c:v>65.467237715387597</c:v>
                </c:pt>
                <c:pt idx="178">
                  <c:v>65.334739587871965</c:v>
                </c:pt>
                <c:pt idx="179">
                  <c:v>65.202932276655105</c:v>
                </c:pt>
                <c:pt idx="180">
                  <c:v>65.071825388139416</c:v>
                </c:pt>
                <c:pt idx="181">
                  <c:v>64.941421771482169</c:v>
                </c:pt>
                <c:pt idx="182">
                  <c:v>64.811718351373514</c:v>
                </c:pt>
                <c:pt idx="183">
                  <c:v>64.682706941267838</c:v>
                </c:pt>
                <c:pt idx="184">
                  <c:v>64.554375019742366</c:v>
                </c:pt>
                <c:pt idx="185">
                  <c:v>64.426706458606645</c:v>
                </c:pt>
                <c:pt idx="186">
                  <c:v>64.299682195190059</c:v>
                </c:pt>
                <c:pt idx="187">
                  <c:v>64.173280844339274</c:v>
                </c:pt>
                <c:pt idx="188">
                  <c:v>64.047479248221606</c:v>
                </c:pt>
                <c:pt idx="189">
                  <c:v>63.922252964082951</c:v>
                </c:pt>
                <c:pt idx="190">
                  <c:v>63.79757669169588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81.835118472692798</c:v>
                </c:pt>
                <c:pt idx="11">
                  <c:v>81.945408168156902</c:v>
                </c:pt>
                <c:pt idx="12">
                  <c:v>82.054308450600388</c:v>
                </c:pt>
                <c:pt idx="13">
                  <c:v>82.161632289186286</c:v>
                </c:pt>
                <c:pt idx="14">
                  <c:v>82.267172779455976</c:v>
                </c:pt>
                <c:pt idx="15">
                  <c:v>82.370701726516486</c:v>
                </c:pt>
                <c:pt idx="16">
                  <c:v>82.471968262807252</c:v>
                </c:pt>
                <c:pt idx="17">
                  <c:v>82.570697537736322</c:v>
                </c:pt>
                <c:pt idx="18">
                  <c:v>82.666589524263173</c:v>
                </c:pt>
                <c:pt idx="19">
                  <c:v>82.759317995918693</c:v>
                </c:pt>
                <c:pt idx="20">
                  <c:v>82.84852973659379</c:v>
                </c:pt>
                <c:pt idx="21">
                  <c:v>82.933844054394243</c:v>
                </c:pt>
                <c:pt idx="22">
                  <c:v>83.014852679534414</c:v>
                </c:pt>
                <c:pt idx="23">
                  <c:v>83.091120134066202</c:v>
                </c:pt>
                <c:pt idx="24">
                  <c:v>83.162184667510672</c:v>
                </c:pt>
                <c:pt idx="25">
                  <c:v>83.227559856318877</c:v>
                </c:pt>
                <c:pt idx="26">
                  <c:v>83.286736965545927</c:v>
                </c:pt>
                <c:pt idx="27">
                  <c:v>83.339188167071072</c:v>
                </c:pt>
                <c:pt idx="28">
                  <c:v>83.384370698987269</c:v>
                </c:pt>
                <c:pt idx="29">
                  <c:v>83.421732034289363</c:v>
                </c:pt>
                <c:pt idx="30">
                  <c:v>83.450716102741083</c:v>
                </c:pt>
                <c:pt idx="31">
                  <c:v>83.470770577113015</c:v>
                </c:pt>
                <c:pt idx="32">
                  <c:v>83.481355193647332</c:v>
                </c:pt>
                <c:pt idx="33">
                  <c:v>83.481951027045199</c:v>
                </c:pt>
                <c:pt idx="34">
                  <c:v>83.472070583743218</c:v>
                </c:pt>
                <c:pt idx="35">
                  <c:v>83.451268515940555</c:v>
                </c:pt>
                <c:pt idx="36">
                  <c:v>83.419152695973196</c:v>
                </c:pt>
                <c:pt idx="37">
                  <c:v>83.375395330386411</c:v>
                </c:pt>
                <c:pt idx="38">
                  <c:v>83.319743740397882</c:v>
                </c:pt>
                <c:pt idx="39">
                  <c:v>83.25203039579705</c:v>
                </c:pt>
                <c:pt idx="40">
                  <c:v>83.172181768078161</c:v>
                </c:pt>
                <c:pt idx="41">
                  <c:v>83.080225570510038</c:v>
                </c:pt>
                <c:pt idx="42">
                  <c:v>82.976295981354127</c:v>
                </c:pt>
                <c:pt idx="43">
                  <c:v>82.860636503078041</c:v>
                </c:pt>
                <c:pt idx="44">
                  <c:v>82.733600194260191</c:v>
                </c:pt>
                <c:pt idx="45">
                  <c:v>82.595647118354194</c:v>
                </c:pt>
                <c:pt idx="46">
                  <c:v>82.447338978362964</c:v>
                </c:pt>
                <c:pt idx="47">
                  <c:v>82.289331040359016</c:v>
                </c:pt>
                <c:pt idx="48">
                  <c:v>82.122361581840764</c:v>
                </c:pt>
                <c:pt idx="49">
                  <c:v>81.947239222884733</c:v>
                </c:pt>
                <c:pt idx="50">
                  <c:v>81.764828599400872</c:v>
                </c:pt>
                <c:pt idx="51">
                  <c:v>81.576034910780379</c:v>
                </c:pt>
                <c:pt idx="52">
                  <c:v>81.381787913748624</c:v>
                </c:pt>
                <c:pt idx="53">
                  <c:v>81.183025938373504</c:v>
                </c:pt>
                <c:pt idx="54">
                  <c:v>80.980680472261128</c:v>
                </c:pt>
                <c:pt idx="55">
                  <c:v>80.775661799269173</c:v>
                </c:pt>
                <c:pt idx="56">
                  <c:v>80.568846096126833</c:v>
                </c:pt>
                <c:pt idx="57">
                  <c:v>80.361064292117348</c:v>
                </c:pt>
                <c:pt idx="58">
                  <c:v>80.153092891837815</c:v>
                </c:pt>
                <c:pt idx="59">
                  <c:v>79.945646856942915</c:v>
                </c:pt>
                <c:pt idx="60">
                  <c:v>79.739374546485479</c:v>
                </c:pt>
                <c:pt idx="61">
                  <c:v>79.534854632144288</c:v>
                </c:pt>
                <c:pt idx="62">
                  <c:v>79.332594837591969</c:v>
                </c:pt>
                <c:pt idx="63">
                  <c:v>79.133032302013845</c:v>
                </c:pt>
                <c:pt idx="64">
                  <c:v>78.936535336249861</c:v>
                </c:pt>
                <c:pt idx="65">
                  <c:v>78.743406324840819</c:v>
                </c:pt>
                <c:pt idx="66">
                  <c:v>78.553885526181716</c:v>
                </c:pt>
                <c:pt idx="67">
                  <c:v>78.368155533279932</c:v>
                </c:pt>
                <c:pt idx="68">
                  <c:v>78.186346176388554</c:v>
                </c:pt>
                <c:pt idx="69">
                  <c:v>78.008539673232917</c:v>
                </c:pt>
                <c:pt idx="70">
                  <c:v>77.834775860169955</c:v>
                </c:pt>
                <c:pt idx="71">
                  <c:v>77.665057366307565</c:v>
                </c:pt>
                <c:pt idx="72">
                  <c:v>77.499354620713319</c:v>
                </c:pt>
                <c:pt idx="73">
                  <c:v>77.337610609149365</c:v>
                </c:pt>
                <c:pt idx="74">
                  <c:v>77.179745320484429</c:v>
                </c:pt>
                <c:pt idx="75">
                  <c:v>77.025659843603421</c:v>
                </c:pt>
                <c:pt idx="76">
                  <c:v>76.875240093088834</c:v>
                </c:pt>
                <c:pt idx="77">
                  <c:v>76.728360156229925</c:v>
                </c:pt>
                <c:pt idx="78">
                  <c:v>76.584885265214794</c:v>
                </c:pt>
                <c:pt idx="79">
                  <c:v>76.444674406963912</c:v>
                </c:pt>
                <c:pt idx="80">
                  <c:v>76.307582589308396</c:v>
                </c:pt>
                <c:pt idx="81">
                  <c:v>76.173462786458714</c:v>
                </c:pt>
                <c:pt idx="82">
                  <c:v>76.042167589294792</c:v>
                </c:pt>
                <c:pt idx="83">
                  <c:v>75.913550587265817</c:v>
                </c:pt>
                <c:pt idx="84">
                  <c:v>75.787467508905948</c:v>
                </c:pt>
                <c:pt idx="85">
                  <c:v>75.663777147408624</c:v>
                </c:pt>
                <c:pt idx="86">
                  <c:v>75.542342096571019</c:v>
                </c:pt>
                <c:pt idx="87">
                  <c:v>75.4230293209027</c:v>
                </c:pt>
                <c:pt idx="88">
                  <c:v>75.305710581929873</c:v>
                </c:pt>
                <c:pt idx="89">
                  <c:v>75.190262740836275</c:v>
                </c:pt>
                <c:pt idx="90">
                  <c:v>75.076567955647207</c:v>
                </c:pt>
                <c:pt idx="91">
                  <c:v>74.964513789252621</c:v>
                </c:pt>
                <c:pt idx="92">
                  <c:v>74.853993242722225</c:v>
                </c:pt>
                <c:pt idx="93">
                  <c:v>74.74490472662454</c:v>
                </c:pt>
                <c:pt idx="94">
                  <c:v>74.637151981439544</c:v>
                </c:pt>
                <c:pt idx="95">
                  <c:v>74.530643956664804</c:v>
                </c:pt>
                <c:pt idx="96">
                  <c:v>74.42529465685918</c:v>
                </c:pt>
                <c:pt idx="97">
                  <c:v>74.32102296164652</c:v>
                </c:pt>
                <c:pt idx="98">
                  <c:v>74.217752425609447</c:v>
                </c:pt>
                <c:pt idx="99">
                  <c:v>74.115411063032198</c:v>
                </c:pt>
                <c:pt idx="100">
                  <c:v>74.01393112159559</c:v>
                </c:pt>
                <c:pt idx="101">
                  <c:v>73.913248848373158</c:v>
                </c:pt>
                <c:pt idx="102">
                  <c:v>73.81330425082092</c:v>
                </c:pt>
                <c:pt idx="103">
                  <c:v>73.714040854879826</c:v>
                </c:pt>
                <c:pt idx="104">
                  <c:v>73.615405461814504</c:v>
                </c:pt>
                <c:pt idx="105">
                  <c:v>73.517347904984192</c:v>
                </c:pt>
                <c:pt idx="106">
                  <c:v>73.419820807374393</c:v>
                </c:pt>
                <c:pt idx="107">
                  <c:v>73.32277934040512</c:v>
                </c:pt>
                <c:pt idx="108">
                  <c:v>73.226180984265966</c:v>
                </c:pt>
                <c:pt idx="109">
                  <c:v>73.129985289806498</c:v>
                </c:pt>
                <c:pt idx="110">
                  <c:v>73.034153641827601</c:v>
                </c:pt>
                <c:pt idx="111">
                  <c:v>72.938649023472507</c:v>
                </c:pt>
                <c:pt idx="112">
                  <c:v>72.84343578130283</c:v>
                </c:pt>
                <c:pt idx="113">
                  <c:v>72.748479390565635</c:v>
                </c:pt>
                <c:pt idx="114">
                  <c:v>72.653746220108857</c:v>
                </c:pt>
                <c:pt idx="115">
                  <c:v>72.559203296389541</c:v>
                </c:pt>
                <c:pt idx="116">
                  <c:v>72.464818066039527</c:v>
                </c:pt>
                <c:pt idx="117">
                  <c:v>72.370558156514335</c:v>
                </c:pt>
                <c:pt idx="118">
                  <c:v>72.276391134451941</c:v>
                </c:pt>
                <c:pt idx="119">
                  <c:v>72.182284261518404</c:v>
                </c:pt>
                <c:pt idx="120">
                  <c:v>72.08820424772064</c:v>
                </c:pt>
                <c:pt idx="121">
                  <c:v>71.994117002429334</c:v>
                </c:pt>
                <c:pt idx="122">
                  <c:v>71.899987383687886</c:v>
                </c:pt>
                <c:pt idx="123">
                  <c:v>71.805778946790099</c:v>
                </c:pt>
                <c:pt idx="124">
                  <c:v>71.711453693602607</c:v>
                </c:pt>
                <c:pt idx="125">
                  <c:v>71.61697182469176</c:v>
                </c:pt>
                <c:pt idx="126">
                  <c:v>71.522291496998349</c:v>
                </c:pt>
                <c:pt idx="127">
                  <c:v>71.427368590589211</c:v>
                </c:pt>
                <c:pt idx="128">
                  <c:v>71.332156488903777</c:v>
                </c:pt>
                <c:pt idx="129">
                  <c:v>71.236605877901852</c:v>
                </c:pt>
                <c:pt idx="130">
                  <c:v>71.14066457059441</c:v>
                </c:pt>
                <c:pt idx="131">
                  <c:v>71.044277364581717</c:v>
                </c:pt>
                <c:pt idx="132">
                  <c:v>70.947385941398451</c:v>
                </c:pt>
                <c:pt idx="133">
                  <c:v>70.849928817631493</c:v>
                </c:pt>
                <c:pt idx="134">
                  <c:v>70.751841358863089</c:v>
                </c:pt>
                <c:pt idx="135">
                  <c:v>70.653055868425795</c:v>
                </c:pt>
                <c:pt idx="136">
                  <c:v>70.553501763627608</c:v>
                </c:pt>
                <c:pt idx="137">
                  <c:v>70.453105852401137</c:v>
                </c:pt>
                <c:pt idx="138">
                  <c:v>70.351792723106428</c:v>
                </c:pt>
                <c:pt idx="139">
                  <c:v>70.249485259326249</c:v>
                </c:pt>
                <c:pt idx="140">
                  <c:v>70.146105289778717</c:v>
                </c:pt>
                <c:pt idx="141">
                  <c:v>70.04157438079028</c:v>
                </c:pt>
                <c:pt idx="142">
                  <c:v>69.935814775001489</c:v>
                </c:pt>
                <c:pt idx="143">
                  <c:v>69.828750475042838</c:v>
                </c:pt>
                <c:pt idx="144">
                  <c:v>69.72030846481411</c:v>
                </c:pt>
                <c:pt idx="145">
                  <c:v>69.610420053814892</c:v>
                </c:pt>
                <c:pt idx="146">
                  <c:v>69.499022321911127</c:v>
                </c:pt>
                <c:pt idx="147">
                  <c:v>69.386059633322219</c:v>
                </c:pt>
                <c:pt idx="148">
                  <c:v>69.27148517995208</c:v>
                </c:pt>
                <c:pt idx="149">
                  <c:v>69.155262506074735</c:v>
                </c:pt>
                <c:pt idx="150">
                  <c:v>69.037366959532406</c:v>
                </c:pt>
                <c:pt idx="151">
                  <c:v>68.917787009774955</c:v>
                </c:pt>
                <c:pt idx="152">
                  <c:v>68.796525371009722</c:v>
                </c:pt>
                <c:pt idx="153">
                  <c:v>68.67359987008237</c:v>
                </c:pt>
                <c:pt idx="154">
                  <c:v>68.549044003912897</c:v>
                </c:pt>
                <c:pt idx="155">
                  <c:v>68.422907140525879</c:v>
                </c:pt>
                <c:pt idx="156">
                  <c:v>68.295254330738885</c:v>
                </c:pt>
                <c:pt idx="157">
                  <c:v>68.166165713828491</c:v>
                </c:pt>
                <c:pt idx="158">
                  <c:v>68.035735519021614</c:v>
                </c:pt>
                <c:pt idx="159">
                  <c:v>67.904070684206005</c:v>
                </c:pt>
                <c:pt idx="160">
                  <c:v>67.771289132365879</c:v>
                </c:pt>
                <c:pt idx="161">
                  <c:v>67.637517763442176</c:v>
                </c:pt>
                <c:pt idx="162">
                  <c:v>67.502890233226069</c:v>
                </c:pt>
                <c:pt idx="163">
                  <c:v>67.367544600438833</c:v>
                </c:pt>
                <c:pt idx="164">
                  <c:v>67.231620927651562</c:v>
                </c:pt>
                <c:pt idx="165">
                  <c:v>67.095258920947771</c:v>
                </c:pt>
                <c:pt idx="166">
                  <c:v>66.958595687506303</c:v>
                </c:pt>
                <c:pt idx="167">
                  <c:v>66.821763680282913</c:v>
                </c:pt>
                <c:pt idx="168">
                  <c:v>66.684888885723439</c:v>
                </c:pt>
                <c:pt idx="169">
                  <c:v>66.548089295168722</c:v>
                </c:pt>
                <c:pt idx="170">
                  <c:v>66.411473684574162</c:v>
                </c:pt>
                <c:pt idx="171">
                  <c:v>66.275140711547735</c:v>
                </c:pt>
                <c:pt idx="172">
                  <c:v>66.139178324497593</c:v>
                </c:pt>
                <c:pt idx="173">
                  <c:v>66.003663466610803</c:v>
                </c:pt>
                <c:pt idx="174">
                  <c:v>65.868662047909154</c:v>
                </c:pt>
                <c:pt idx="175">
                  <c:v>65.734229151922591</c:v>
                </c:pt>
                <c:pt idx="176">
                  <c:v>65.600409439523958</c:v>
                </c:pt>
                <c:pt idx="177">
                  <c:v>65.467237710932139</c:v>
                </c:pt>
                <c:pt idx="178">
                  <c:v>65.334739587439685</c:v>
                </c:pt>
                <c:pt idx="179">
                  <c:v>65.20293227661783</c:v>
                </c:pt>
                <c:pt idx="180">
                  <c:v>65.07182538813656</c:v>
                </c:pt>
                <c:pt idx="181">
                  <c:v>64.94142177148197</c:v>
                </c:pt>
                <c:pt idx="182">
                  <c:v>64.8117183513735</c:v>
                </c:pt>
                <c:pt idx="183">
                  <c:v>64.682706941267838</c:v>
                </c:pt>
                <c:pt idx="184">
                  <c:v>64.554375019742366</c:v>
                </c:pt>
                <c:pt idx="185">
                  <c:v>64.426706458606645</c:v>
                </c:pt>
                <c:pt idx="186">
                  <c:v>64.299682195190059</c:v>
                </c:pt>
                <c:pt idx="187">
                  <c:v>64.173280844339274</c:v>
                </c:pt>
                <c:pt idx="188">
                  <c:v>64.047479248221606</c:v>
                </c:pt>
                <c:pt idx="189">
                  <c:v>63.922252964082951</c:v>
                </c:pt>
                <c:pt idx="190">
                  <c:v>63.79757669169588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89.968000000000004</c:v>
                </c:pt>
                <c:pt idx="1">
                  <c:v>90.031999999999996</c:v>
                </c:pt>
                <c:pt idx="2">
                  <c:v>90.161000000000001</c:v>
                </c:pt>
                <c:pt idx="3">
                  <c:v>88.822999999999993</c:v>
                </c:pt>
                <c:pt idx="4">
                  <c:v>88.677000000000007</c:v>
                </c:pt>
                <c:pt idx="5">
                  <c:v>89.71</c:v>
                </c:pt>
                <c:pt idx="6">
                  <c:v>89.370999999999995</c:v>
                </c:pt>
                <c:pt idx="7">
                  <c:v>88.903000000000006</c:v>
                </c:pt>
                <c:pt idx="8">
                  <c:v>89.355000000000004</c:v>
                </c:pt>
                <c:pt idx="9">
                  <c:v>88.855000000000004</c:v>
                </c:pt>
                <c:pt idx="10">
                  <c:v>89.677000000000007</c:v>
                </c:pt>
                <c:pt idx="11">
                  <c:v>88.194000000000003</c:v>
                </c:pt>
                <c:pt idx="12">
                  <c:v>88.5</c:v>
                </c:pt>
                <c:pt idx="13">
                  <c:v>87.370999999999995</c:v>
                </c:pt>
                <c:pt idx="14">
                  <c:v>89.483999999999995</c:v>
                </c:pt>
                <c:pt idx="15">
                  <c:v>87.968000000000004</c:v>
                </c:pt>
                <c:pt idx="16">
                  <c:v>87.822999999999993</c:v>
                </c:pt>
                <c:pt idx="17">
                  <c:v>87.418999999999997</c:v>
                </c:pt>
                <c:pt idx="18">
                  <c:v>87.016000000000005</c:v>
                </c:pt>
                <c:pt idx="19">
                  <c:v>86.887</c:v>
                </c:pt>
                <c:pt idx="20">
                  <c:v>86.855000000000004</c:v>
                </c:pt>
                <c:pt idx="21">
                  <c:v>87.613</c:v>
                </c:pt>
                <c:pt idx="22">
                  <c:v>87.677000000000007</c:v>
                </c:pt>
                <c:pt idx="23">
                  <c:v>86.694000000000003</c:v>
                </c:pt>
                <c:pt idx="24">
                  <c:v>86.774000000000001</c:v>
                </c:pt>
                <c:pt idx="25">
                  <c:v>86.694000000000003</c:v>
                </c:pt>
                <c:pt idx="26">
                  <c:v>86.742000000000004</c:v>
                </c:pt>
                <c:pt idx="27">
                  <c:v>86.79</c:v>
                </c:pt>
                <c:pt idx="28">
                  <c:v>86.21</c:v>
                </c:pt>
                <c:pt idx="29">
                  <c:v>87.5</c:v>
                </c:pt>
                <c:pt idx="30">
                  <c:v>87.338999999999999</c:v>
                </c:pt>
                <c:pt idx="31">
                  <c:v>86.870999999999995</c:v>
                </c:pt>
                <c:pt idx="32">
                  <c:v>86.581000000000003</c:v>
                </c:pt>
                <c:pt idx="33">
                  <c:v>86.822999999999993</c:v>
                </c:pt>
                <c:pt idx="34">
                  <c:v>86.918999999999997</c:v>
                </c:pt>
                <c:pt idx="35">
                  <c:v>86.725999999999999</c:v>
                </c:pt>
                <c:pt idx="36">
                  <c:v>86.644999999999996</c:v>
                </c:pt>
                <c:pt idx="37">
                  <c:v>87.644999999999996</c:v>
                </c:pt>
                <c:pt idx="38">
                  <c:v>87.225999999999999</c:v>
                </c:pt>
                <c:pt idx="39">
                  <c:v>86.725999999999999</c:v>
                </c:pt>
                <c:pt idx="40">
                  <c:v>87.531999999999996</c:v>
                </c:pt>
                <c:pt idx="41">
                  <c:v>87.21</c:v>
                </c:pt>
                <c:pt idx="42">
                  <c:v>87.661000000000001</c:v>
                </c:pt>
                <c:pt idx="43">
                  <c:v>87.742000000000004</c:v>
                </c:pt>
                <c:pt idx="44">
                  <c:v>88.29</c:v>
                </c:pt>
                <c:pt idx="45">
                  <c:v>87.516000000000005</c:v>
                </c:pt>
                <c:pt idx="46">
                  <c:v>88.629000000000005</c:v>
                </c:pt>
                <c:pt idx="47">
                  <c:v>88.951999999999998</c:v>
                </c:pt>
                <c:pt idx="48">
                  <c:v>88.338999999999999</c:v>
                </c:pt>
                <c:pt idx="49">
                  <c:v>90.548000000000002</c:v>
                </c:pt>
                <c:pt idx="50">
                  <c:v>92.355000000000004</c:v>
                </c:pt>
                <c:pt idx="51">
                  <c:v>97.387</c:v>
                </c:pt>
                <c:pt idx="52">
                  <c:v>102.129</c:v>
                </c:pt>
                <c:pt idx="53">
                  <c:v>111.806</c:v>
                </c:pt>
                <c:pt idx="54">
                  <c:v>124.129</c:v>
                </c:pt>
                <c:pt idx="55">
                  <c:v>139</c:v>
                </c:pt>
                <c:pt idx="56">
                  <c:v>154.82300000000001</c:v>
                </c:pt>
                <c:pt idx="57">
                  <c:v>170.35499999999999</c:v>
                </c:pt>
                <c:pt idx="58">
                  <c:v>182.21</c:v>
                </c:pt>
                <c:pt idx="59">
                  <c:v>190.91900000000001</c:v>
                </c:pt>
                <c:pt idx="60">
                  <c:v>194.29</c:v>
                </c:pt>
                <c:pt idx="61">
                  <c:v>194.065</c:v>
                </c:pt>
                <c:pt idx="62">
                  <c:v>187.19399999999999</c:v>
                </c:pt>
                <c:pt idx="63">
                  <c:v>170.452</c:v>
                </c:pt>
                <c:pt idx="64">
                  <c:v>148.46799999999999</c:v>
                </c:pt>
                <c:pt idx="65">
                  <c:v>121.79</c:v>
                </c:pt>
                <c:pt idx="66">
                  <c:v>98.935000000000002</c:v>
                </c:pt>
                <c:pt idx="67">
                  <c:v>88.29</c:v>
                </c:pt>
                <c:pt idx="68">
                  <c:v>83.418999999999997</c:v>
                </c:pt>
                <c:pt idx="69">
                  <c:v>82.855000000000004</c:v>
                </c:pt>
                <c:pt idx="70">
                  <c:v>83.918999999999997</c:v>
                </c:pt>
                <c:pt idx="71">
                  <c:v>84.031999999999996</c:v>
                </c:pt>
                <c:pt idx="72">
                  <c:v>83.048000000000002</c:v>
                </c:pt>
                <c:pt idx="73">
                  <c:v>82.064999999999998</c:v>
                </c:pt>
                <c:pt idx="74">
                  <c:v>84.468000000000004</c:v>
                </c:pt>
                <c:pt idx="75">
                  <c:v>85.242000000000004</c:v>
                </c:pt>
                <c:pt idx="76">
                  <c:v>88.468000000000004</c:v>
                </c:pt>
                <c:pt idx="77">
                  <c:v>91.242000000000004</c:v>
                </c:pt>
                <c:pt idx="78">
                  <c:v>98.048000000000002</c:v>
                </c:pt>
                <c:pt idx="79">
                  <c:v>106.161</c:v>
                </c:pt>
                <c:pt idx="80">
                  <c:v>116.387</c:v>
                </c:pt>
                <c:pt idx="81">
                  <c:v>126.629</c:v>
                </c:pt>
                <c:pt idx="82">
                  <c:v>137.839</c:v>
                </c:pt>
                <c:pt idx="83">
                  <c:v>145.51599999999999</c:v>
                </c:pt>
                <c:pt idx="84">
                  <c:v>151.08099999999999</c:v>
                </c:pt>
                <c:pt idx="85">
                  <c:v>153.69399999999999</c:v>
                </c:pt>
                <c:pt idx="86">
                  <c:v>150.661</c:v>
                </c:pt>
                <c:pt idx="87">
                  <c:v>141.74199999999999</c:v>
                </c:pt>
                <c:pt idx="88">
                  <c:v>126.613</c:v>
                </c:pt>
                <c:pt idx="89">
                  <c:v>106.661</c:v>
                </c:pt>
                <c:pt idx="90">
                  <c:v>91.048000000000002</c:v>
                </c:pt>
                <c:pt idx="91">
                  <c:v>82.644999999999996</c:v>
                </c:pt>
                <c:pt idx="92">
                  <c:v>81</c:v>
                </c:pt>
                <c:pt idx="93">
                  <c:v>80.031999999999996</c:v>
                </c:pt>
                <c:pt idx="94">
                  <c:v>79.855000000000004</c:v>
                </c:pt>
                <c:pt idx="95">
                  <c:v>78.822999999999993</c:v>
                </c:pt>
                <c:pt idx="96">
                  <c:v>79.305999999999997</c:v>
                </c:pt>
                <c:pt idx="97">
                  <c:v>78.209999999999994</c:v>
                </c:pt>
                <c:pt idx="98">
                  <c:v>78.531999999999996</c:v>
                </c:pt>
                <c:pt idx="99">
                  <c:v>79.338999999999999</c:v>
                </c:pt>
                <c:pt idx="100">
                  <c:v>79.661000000000001</c:v>
                </c:pt>
                <c:pt idx="101">
                  <c:v>78.935000000000002</c:v>
                </c:pt>
                <c:pt idx="102">
                  <c:v>78.274000000000001</c:v>
                </c:pt>
                <c:pt idx="103">
                  <c:v>79.144999999999996</c:v>
                </c:pt>
                <c:pt idx="104">
                  <c:v>79.387</c:v>
                </c:pt>
                <c:pt idx="105">
                  <c:v>79.581000000000003</c:v>
                </c:pt>
                <c:pt idx="106">
                  <c:v>79.113</c:v>
                </c:pt>
                <c:pt idx="107">
                  <c:v>80.113</c:v>
                </c:pt>
                <c:pt idx="108">
                  <c:v>78.694000000000003</c:v>
                </c:pt>
                <c:pt idx="109">
                  <c:v>79.016000000000005</c:v>
                </c:pt>
                <c:pt idx="110">
                  <c:v>79.096999999999994</c:v>
                </c:pt>
                <c:pt idx="111">
                  <c:v>79.677000000000007</c:v>
                </c:pt>
                <c:pt idx="112">
                  <c:v>80.177000000000007</c:v>
                </c:pt>
                <c:pt idx="113">
                  <c:v>79.887</c:v>
                </c:pt>
                <c:pt idx="114">
                  <c:v>79.629000000000005</c:v>
                </c:pt>
                <c:pt idx="115">
                  <c:v>81.290000000000006</c:v>
                </c:pt>
                <c:pt idx="116">
                  <c:v>82.418999999999997</c:v>
                </c:pt>
                <c:pt idx="117">
                  <c:v>85.468000000000004</c:v>
                </c:pt>
                <c:pt idx="118">
                  <c:v>89.129000000000005</c:v>
                </c:pt>
                <c:pt idx="119">
                  <c:v>95.081000000000003</c:v>
                </c:pt>
                <c:pt idx="120">
                  <c:v>104.306</c:v>
                </c:pt>
                <c:pt idx="121">
                  <c:v>113.468</c:v>
                </c:pt>
                <c:pt idx="122">
                  <c:v>124.613</c:v>
                </c:pt>
                <c:pt idx="123">
                  <c:v>137.12899999999999</c:v>
                </c:pt>
                <c:pt idx="124">
                  <c:v>148.09700000000001</c:v>
                </c:pt>
                <c:pt idx="125">
                  <c:v>157.35499999999999</c:v>
                </c:pt>
                <c:pt idx="126">
                  <c:v>164.30600000000001</c:v>
                </c:pt>
                <c:pt idx="127">
                  <c:v>167.726</c:v>
                </c:pt>
                <c:pt idx="128">
                  <c:v>167.85499999999999</c:v>
                </c:pt>
                <c:pt idx="129">
                  <c:v>163.67699999999999</c:v>
                </c:pt>
                <c:pt idx="130">
                  <c:v>156.565</c:v>
                </c:pt>
                <c:pt idx="131">
                  <c:v>144.774</c:v>
                </c:pt>
                <c:pt idx="132">
                  <c:v>128.065</c:v>
                </c:pt>
                <c:pt idx="133">
                  <c:v>109.968</c:v>
                </c:pt>
                <c:pt idx="134">
                  <c:v>94.435000000000002</c:v>
                </c:pt>
                <c:pt idx="135">
                  <c:v>83.516000000000005</c:v>
                </c:pt>
                <c:pt idx="136">
                  <c:v>78.370999999999995</c:v>
                </c:pt>
                <c:pt idx="137">
                  <c:v>75.081000000000003</c:v>
                </c:pt>
                <c:pt idx="138">
                  <c:v>75.096999999999994</c:v>
                </c:pt>
                <c:pt idx="139">
                  <c:v>75.742000000000004</c:v>
                </c:pt>
                <c:pt idx="140">
                  <c:v>75.935000000000002</c:v>
                </c:pt>
                <c:pt idx="141">
                  <c:v>76.468000000000004</c:v>
                </c:pt>
                <c:pt idx="142">
                  <c:v>74.581000000000003</c:v>
                </c:pt>
                <c:pt idx="143">
                  <c:v>75.742000000000004</c:v>
                </c:pt>
                <c:pt idx="144">
                  <c:v>76.451999999999998</c:v>
                </c:pt>
                <c:pt idx="145">
                  <c:v>77.370999999999995</c:v>
                </c:pt>
                <c:pt idx="146">
                  <c:v>77.694000000000003</c:v>
                </c:pt>
                <c:pt idx="147">
                  <c:v>78.355000000000004</c:v>
                </c:pt>
                <c:pt idx="148">
                  <c:v>78.935000000000002</c:v>
                </c:pt>
                <c:pt idx="149">
                  <c:v>81.694000000000003</c:v>
                </c:pt>
                <c:pt idx="150">
                  <c:v>84.274000000000001</c:v>
                </c:pt>
                <c:pt idx="151">
                  <c:v>88.451999999999998</c:v>
                </c:pt>
                <c:pt idx="152">
                  <c:v>93.79</c:v>
                </c:pt>
                <c:pt idx="153">
                  <c:v>98.725999999999999</c:v>
                </c:pt>
                <c:pt idx="154">
                  <c:v>107.468</c:v>
                </c:pt>
                <c:pt idx="155">
                  <c:v>114.371</c:v>
                </c:pt>
                <c:pt idx="156">
                  <c:v>121.952</c:v>
                </c:pt>
                <c:pt idx="157">
                  <c:v>126.806</c:v>
                </c:pt>
                <c:pt idx="158">
                  <c:v>130.03200000000001</c:v>
                </c:pt>
                <c:pt idx="159">
                  <c:v>130.82300000000001</c:v>
                </c:pt>
                <c:pt idx="160">
                  <c:v>128.25800000000001</c:v>
                </c:pt>
                <c:pt idx="161">
                  <c:v>122.274</c:v>
                </c:pt>
                <c:pt idx="162">
                  <c:v>112.17700000000001</c:v>
                </c:pt>
                <c:pt idx="163">
                  <c:v>101.29</c:v>
                </c:pt>
                <c:pt idx="164">
                  <c:v>91.144999999999996</c:v>
                </c:pt>
                <c:pt idx="165">
                  <c:v>82.338999999999999</c:v>
                </c:pt>
                <c:pt idx="166">
                  <c:v>77.290000000000006</c:v>
                </c:pt>
                <c:pt idx="167">
                  <c:v>74.709999999999994</c:v>
                </c:pt>
                <c:pt idx="168">
                  <c:v>73.694000000000003</c:v>
                </c:pt>
                <c:pt idx="169">
                  <c:v>72.274000000000001</c:v>
                </c:pt>
                <c:pt idx="170">
                  <c:v>72.790000000000006</c:v>
                </c:pt>
                <c:pt idx="171">
                  <c:v>72.144999999999996</c:v>
                </c:pt>
                <c:pt idx="172">
                  <c:v>72.096999999999994</c:v>
                </c:pt>
                <c:pt idx="173">
                  <c:v>71.274000000000001</c:v>
                </c:pt>
                <c:pt idx="174">
                  <c:v>71.677000000000007</c:v>
                </c:pt>
                <c:pt idx="175">
                  <c:v>72.613</c:v>
                </c:pt>
                <c:pt idx="176">
                  <c:v>72.048000000000002</c:v>
                </c:pt>
                <c:pt idx="177">
                  <c:v>71.903000000000006</c:v>
                </c:pt>
                <c:pt idx="178">
                  <c:v>72.242000000000004</c:v>
                </c:pt>
                <c:pt idx="179">
                  <c:v>70.951999999999998</c:v>
                </c:pt>
                <c:pt idx="180">
                  <c:v>70.644999999999996</c:v>
                </c:pt>
                <c:pt idx="181">
                  <c:v>71.209999999999994</c:v>
                </c:pt>
                <c:pt idx="182">
                  <c:v>71.435000000000002</c:v>
                </c:pt>
                <c:pt idx="183">
                  <c:v>70.387</c:v>
                </c:pt>
                <c:pt idx="184">
                  <c:v>69.838999999999999</c:v>
                </c:pt>
                <c:pt idx="185">
                  <c:v>70.677000000000007</c:v>
                </c:pt>
                <c:pt idx="186">
                  <c:v>70.161000000000001</c:v>
                </c:pt>
                <c:pt idx="187">
                  <c:v>70.031999999999996</c:v>
                </c:pt>
                <c:pt idx="188">
                  <c:v>69.468000000000004</c:v>
                </c:pt>
                <c:pt idx="189">
                  <c:v>70.096999999999994</c:v>
                </c:pt>
                <c:pt idx="190">
                  <c:v>69.742000000000004</c:v>
                </c:pt>
                <c:pt idx="191">
                  <c:v>69.951999999999998</c:v>
                </c:pt>
                <c:pt idx="192">
                  <c:v>69.887</c:v>
                </c:pt>
                <c:pt idx="193">
                  <c:v>70.031999999999996</c:v>
                </c:pt>
                <c:pt idx="194">
                  <c:v>69.483999999999995</c:v>
                </c:pt>
                <c:pt idx="195">
                  <c:v>69.677000000000007</c:v>
                </c:pt>
                <c:pt idx="196">
                  <c:v>67.951999999999998</c:v>
                </c:pt>
                <c:pt idx="197">
                  <c:v>69.322999999999993</c:v>
                </c:pt>
                <c:pt idx="198">
                  <c:v>69.516000000000005</c:v>
                </c:pt>
                <c:pt idx="199">
                  <c:v>69.403000000000006</c:v>
                </c:pt>
                <c:pt idx="200">
                  <c:v>70.048000000000002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86.629638652708351</c:v>
                </c:pt>
                <c:pt idx="19">
                  <c:v>86.668948179354416</c:v>
                </c:pt>
                <c:pt idx="20">
                  <c:v>86.707131112447769</c:v>
                </c:pt>
                <c:pt idx="21">
                  <c:v>86.744031441313709</c:v>
                </c:pt>
                <c:pt idx="22">
                  <c:v>86.779477764386016</c:v>
                </c:pt>
                <c:pt idx="23">
                  <c:v>86.813282593945743</c:v>
                </c:pt>
                <c:pt idx="24">
                  <c:v>86.845241799979135</c:v>
                </c:pt>
                <c:pt idx="25">
                  <c:v>86.875134239069737</c:v>
                </c:pt>
                <c:pt idx="26">
                  <c:v>86.902721622098184</c:v>
                </c:pt>
                <c:pt idx="27">
                  <c:v>86.927748686084712</c:v>
                </c:pt>
                <c:pt idx="28">
                  <c:v>86.949943757175205</c:v>
                </c:pt>
                <c:pt idx="29">
                  <c:v>86.969019839561767</c:v>
                </c:pt>
                <c:pt idx="30">
                  <c:v>86.984676476652027</c:v>
                </c:pt>
                <c:pt idx="31">
                  <c:v>86.996602889422107</c:v>
                </c:pt>
                <c:pt idx="32">
                  <c:v>87.004483477415448</c:v>
                </c:pt>
                <c:pt idx="33">
                  <c:v>87.008008016550249</c:v>
                </c:pt>
                <c:pt idx="34">
                  <c:v>87.006891449998747</c:v>
                </c:pt>
                <c:pt idx="35">
                  <c:v>87.000913167332683</c:v>
                </c:pt>
                <c:pt idx="36">
                  <c:v>86.989994910229129</c:v>
                </c:pt>
                <c:pt idx="37">
                  <c:v>86.974352565623107</c:v>
                </c:pt>
                <c:pt idx="38">
                  <c:v>86.954783461000517</c:v>
                </c:pt>
                <c:pt idx="39">
                  <c:v>86.933190731365215</c:v>
                </c:pt>
                <c:pt idx="40">
                  <c:v>86.913501541792442</c:v>
                </c:pt>
                <c:pt idx="41">
                  <c:v>86.903203197558426</c:v>
                </c:pt>
                <c:pt idx="42">
                  <c:v>86.915787679166087</c:v>
                </c:pt>
                <c:pt idx="43">
                  <c:v>86.97443324772496</c:v>
                </c:pt>
                <c:pt idx="44">
                  <c:v>87.117215231753832</c:v>
                </c:pt>
                <c:pt idx="45">
                  <c:v>87.403963950555436</c:v>
                </c:pt>
                <c:pt idx="46">
                  <c:v>87.924508651987608</c:v>
                </c:pt>
                <c:pt idx="47">
                  <c:v>88.807417639768943</c:v>
                </c:pt>
                <c:pt idx="48">
                  <c:v>90.227485140888717</c:v>
                </c:pt>
                <c:pt idx="49">
                  <c:v>92.409252582767678</c:v>
                </c:pt>
                <c:pt idx="50">
                  <c:v>95.62305274879094</c:v>
                </c:pt>
                <c:pt idx="51">
                  <c:v>100.16982141685773</c:v>
                </c:pt>
                <c:pt idx="52">
                  <c:v>106.35165004265947</c:v>
                </c:pt>
                <c:pt idx="53">
                  <c:v>114.42693699822215</c:v>
                </c:pt>
                <c:pt idx="54">
                  <c:v>124.55135097385549</c:v>
                </c:pt>
                <c:pt idx="55">
                  <c:v>136.70584835833932</c:v>
                </c:pt>
                <c:pt idx="56">
                  <c:v>150.60506205786891</c:v>
                </c:pt>
                <c:pt idx="57">
                  <c:v>165.56141595528703</c:v>
                </c:pt>
                <c:pt idx="58">
                  <c:v>180.27695765553776</c:v>
                </c:pt>
                <c:pt idx="59">
                  <c:v>192.61801276279459</c:v>
                </c:pt>
                <c:pt idx="60">
                  <c:v>199.64470893575162</c:v>
                </c:pt>
                <c:pt idx="61">
                  <c:v>198.33439719416197</c:v>
                </c:pt>
                <c:pt idx="62">
                  <c:v>187.10892388133061</c:v>
                </c:pt>
                <c:pt idx="63">
                  <c:v>167.34610021733678</c:v>
                </c:pt>
                <c:pt idx="64">
                  <c:v>143.44855508414167</c:v>
                </c:pt>
                <c:pt idx="65">
                  <c:v>120.91798089865817</c:v>
                </c:pt>
                <c:pt idx="66">
                  <c:v>103.71992898292068</c:v>
                </c:pt>
                <c:pt idx="67">
                  <c:v>92.926163034522688</c:v>
                </c:pt>
                <c:pt idx="68">
                  <c:v>87.311053158472248</c:v>
                </c:pt>
                <c:pt idx="69">
                  <c:v>84.883864936438584</c:v>
                </c:pt>
                <c:pt idx="70">
                  <c:v>84.041683748143697</c:v>
                </c:pt>
                <c:pt idx="71">
                  <c:v>83.902477584151711</c:v>
                </c:pt>
                <c:pt idx="72">
                  <c:v>84.138014164641859</c:v>
                </c:pt>
                <c:pt idx="73">
                  <c:v>84.722487620875214</c:v>
                </c:pt>
                <c:pt idx="74">
                  <c:v>85.775041464914409</c:v>
                </c:pt>
                <c:pt idx="75">
                  <c:v>87.491904838135255</c:v>
                </c:pt>
                <c:pt idx="76">
                  <c:v>90.117116119070374</c:v>
                </c:pt>
                <c:pt idx="77">
                  <c:v>93.915953604000549</c:v>
                </c:pt>
                <c:pt idx="78">
                  <c:v>99.135424545438426</c:v>
                </c:pt>
                <c:pt idx="79">
                  <c:v>105.94831548040783</c:v>
                </c:pt>
                <c:pt idx="80">
                  <c:v>114.38277444326043</c:v>
                </c:pt>
                <c:pt idx="81">
                  <c:v>124.23459779333876</c:v>
                </c:pt>
                <c:pt idx="82">
                  <c:v>134.93626740506465</c:v>
                </c:pt>
                <c:pt idx="83">
                  <c:v>145.33799950758939</c:v>
                </c:pt>
                <c:pt idx="84">
                  <c:v>153.45477483915545</c:v>
                </c:pt>
                <c:pt idx="85">
                  <c:v>156.55613410693846</c:v>
                </c:pt>
                <c:pt idx="86">
                  <c:v>152.19318563723331</c:v>
                </c:pt>
                <c:pt idx="87">
                  <c:v>140.05834157969673</c:v>
                </c:pt>
                <c:pt idx="88">
                  <c:v>123.11013738073855</c:v>
                </c:pt>
                <c:pt idx="89">
                  <c:v>106.29375539829574</c:v>
                </c:pt>
                <c:pt idx="90">
                  <c:v>93.584669062940449</c:v>
                </c:pt>
                <c:pt idx="91">
                  <c:v>86.086789366408908</c:v>
                </c:pt>
                <c:pt idx="92">
                  <c:v>82.579640985998182</c:v>
                </c:pt>
                <c:pt idx="93">
                  <c:v>81.242841088188754</c:v>
                </c:pt>
                <c:pt idx="94">
                  <c:v>80.788585314400905</c:v>
                </c:pt>
                <c:pt idx="95">
                  <c:v>80.609114722829091</c:v>
                </c:pt>
                <c:pt idx="96">
                  <c:v>80.496285572451839</c:v>
                </c:pt>
                <c:pt idx="97">
                  <c:v>80.396520151796992</c:v>
                </c:pt>
                <c:pt idx="98">
                  <c:v>80.29924786938696</c:v>
                </c:pt>
                <c:pt idx="99">
                  <c:v>80.202843622217216</c:v>
                </c:pt>
                <c:pt idx="100">
                  <c:v>80.107123533851848</c:v>
                </c:pt>
                <c:pt idx="101">
                  <c:v>80.012134438862319</c:v>
                </c:pt>
                <c:pt idx="102">
                  <c:v>79.918056711572859</c:v>
                </c:pt>
                <c:pt idx="103">
                  <c:v>79.82530068444143</c:v>
                </c:pt>
                <c:pt idx="104">
                  <c:v>79.73470995211035</c:v>
                </c:pt>
                <c:pt idx="105">
                  <c:v>79.647921935052381</c:v>
                </c:pt>
                <c:pt idx="106">
                  <c:v>79.567978786455072</c:v>
                </c:pt>
                <c:pt idx="107">
                  <c:v>79.500319085665751</c:v>
                </c:pt>
                <c:pt idx="108">
                  <c:v>79.454316151241485</c:v>
                </c:pt>
                <c:pt idx="109">
                  <c:v>79.445549568446054</c:v>
                </c:pt>
                <c:pt idx="110">
                  <c:v>79.498980869133305</c:v>
                </c:pt>
                <c:pt idx="111">
                  <c:v>79.653122724298285</c:v>
                </c:pt>
                <c:pt idx="112">
                  <c:v>79.96511114482044</c:v>
                </c:pt>
                <c:pt idx="113">
                  <c:v>80.516287276792013</c:v>
                </c:pt>
                <c:pt idx="114">
                  <c:v>81.417468478777309</c:v>
                </c:pt>
                <c:pt idx="115">
                  <c:v>82.812579254553057</c:v>
                </c:pt>
                <c:pt idx="116">
                  <c:v>84.878819481646261</c:v>
                </c:pt>
                <c:pt idx="117">
                  <c:v>87.821218375364424</c:v>
                </c:pt>
                <c:pt idx="118">
                  <c:v>91.859405310734743</c:v>
                </c:pt>
                <c:pt idx="119">
                  <c:v>97.204748725918506</c:v>
                </c:pt>
                <c:pt idx="120">
                  <c:v>104.02640031808556</c:v>
                </c:pt>
                <c:pt idx="121">
                  <c:v>112.40462660471015</c:v>
                </c:pt>
                <c:pt idx="122">
                  <c:v>122.26878973838365</c:v>
                </c:pt>
                <c:pt idx="123">
                  <c:v>133.31724972328271</c:v>
                </c:pt>
                <c:pt idx="124">
                  <c:v>144.92340478991068</c:v>
                </c:pt>
                <c:pt idx="125">
                  <c:v>156.05474975705553</c:v>
                </c:pt>
                <c:pt idx="126">
                  <c:v>165.27014788431322</c:v>
                </c:pt>
                <c:pt idx="127">
                  <c:v>170.88837751426536</c:v>
                </c:pt>
                <c:pt idx="128">
                  <c:v>171.38661877020735</c:v>
                </c:pt>
                <c:pt idx="129">
                  <c:v>165.95799452363318</c:v>
                </c:pt>
                <c:pt idx="130">
                  <c:v>154.9868246754134</c:v>
                </c:pt>
                <c:pt idx="131">
                  <c:v>140.1352667003946</c:v>
                </c:pt>
                <c:pt idx="132">
                  <c:v>123.89398548364504</c:v>
                </c:pt>
                <c:pt idx="133">
                  <c:v>108.76877901199137</c:v>
                </c:pt>
                <c:pt idx="134">
                  <c:v>96.514508047397968</c:v>
                </c:pt>
                <c:pt idx="135">
                  <c:v>87.78458139558731</c:v>
                </c:pt>
                <c:pt idx="136">
                  <c:v>82.278723199398328</c:v>
                </c:pt>
                <c:pt idx="137">
                  <c:v>79.184297644821328</c:v>
                </c:pt>
                <c:pt idx="138">
                  <c:v>77.618752366673462</c:v>
                </c:pt>
                <c:pt idx="139">
                  <c:v>76.891910884793191</c:v>
                </c:pt>
                <c:pt idx="140">
                  <c:v>76.5726924712677</c:v>
                </c:pt>
                <c:pt idx="141">
                  <c:v>76.440952289548463</c:v>
                </c:pt>
                <c:pt idx="142">
                  <c:v>76.410152956673599</c:v>
                </c:pt>
                <c:pt idx="143">
                  <c:v>76.467338300833077</c:v>
                </c:pt>
                <c:pt idx="144">
                  <c:v>76.640313182732896</c:v>
                </c:pt>
                <c:pt idx="145">
                  <c:v>76.984780757124582</c:v>
                </c:pt>
                <c:pt idx="146">
                  <c:v>77.581566186237964</c:v>
                </c:pt>
                <c:pt idx="147">
                  <c:v>78.536726428219339</c:v>
                </c:pt>
                <c:pt idx="148">
                  <c:v>79.980068407748149</c:v>
                </c:pt>
                <c:pt idx="149">
                  <c:v>82.059165255023416</c:v>
                </c:pt>
                <c:pt idx="150">
                  <c:v>84.926843041768393</c:v>
                </c:pt>
                <c:pt idx="151">
                  <c:v>88.720830883143876</c:v>
                </c:pt>
                <c:pt idx="152">
                  <c:v>93.534743902055567</c:v>
                </c:pt>
                <c:pt idx="153">
                  <c:v>99.37908215897923</c:v>
                </c:pt>
                <c:pt idx="154">
                  <c:v>106.12913404307153</c:v>
                </c:pt>
                <c:pt idx="155">
                  <c:v>113.45647621800232</c:v>
                </c:pt>
                <c:pt idx="156">
                  <c:v>120.75130197058303</c:v>
                </c:pt>
                <c:pt idx="157">
                  <c:v>127.07455522520581</c:v>
                </c:pt>
                <c:pt idx="158">
                  <c:v>131.22274311001846</c:v>
                </c:pt>
                <c:pt idx="159">
                  <c:v>131.99416936071921</c:v>
                </c:pt>
                <c:pt idx="160">
                  <c:v>128.64793975520325</c:v>
                </c:pt>
                <c:pt idx="161">
                  <c:v>121.36011835794667</c:v>
                </c:pt>
                <c:pt idx="162">
                  <c:v>111.36065896713313</c:v>
                </c:pt>
                <c:pt idx="163">
                  <c:v>100.56198322598678</c:v>
                </c:pt>
                <c:pt idx="164">
                  <c:v>90.834698734492974</c:v>
                </c:pt>
                <c:pt idx="165">
                  <c:v>83.355689236636792</c:v>
                </c:pt>
                <c:pt idx="166">
                  <c:v>78.385872734859205</c:v>
                </c:pt>
                <c:pt idx="167">
                  <c:v>75.500061711825055</c:v>
                </c:pt>
                <c:pt idx="168">
                  <c:v>74.009135084087646</c:v>
                </c:pt>
                <c:pt idx="169">
                  <c:v>73.294861518877724</c:v>
                </c:pt>
                <c:pt idx="170">
                  <c:v>72.946086711610121</c:v>
                </c:pt>
                <c:pt idx="171">
                  <c:v>72.744086471466474</c:v>
                </c:pt>
                <c:pt idx="172">
                  <c:v>72.592779189613211</c:v>
                </c:pt>
                <c:pt idx="173">
                  <c:v>72.456749851321021</c:v>
                </c:pt>
                <c:pt idx="174">
                  <c:v>72.324964519093115</c:v>
                </c:pt>
                <c:pt idx="175">
                  <c:v>72.194528377922239</c:v>
                </c:pt>
                <c:pt idx="176">
                  <c:v>72.064828668114572</c:v>
                </c:pt>
                <c:pt idx="177">
                  <c:v>71.935789349961624</c:v>
                </c:pt>
                <c:pt idx="178">
                  <c:v>71.80743523437836</c:v>
                </c:pt>
                <c:pt idx="179">
                  <c:v>71.679800223160413</c:v>
                </c:pt>
                <c:pt idx="180">
                  <c:v>71.552911332327895</c:v>
                </c:pt>
                <c:pt idx="181">
                  <c:v>71.426786883512875</c:v>
                </c:pt>
                <c:pt idx="182">
                  <c:v>71.301436992204032</c:v>
                </c:pt>
                <c:pt idx="183">
                  <c:v>71.176864397696292</c:v>
                </c:pt>
                <c:pt idx="184">
                  <c:v>71.053065340580957</c:v>
                </c:pt>
                <c:pt idx="185">
                  <c:v>70.930030432513945</c:v>
                </c:pt>
                <c:pt idx="186">
                  <c:v>70.807745495944005</c:v>
                </c:pt>
                <c:pt idx="187">
                  <c:v>70.686192358936609</c:v>
                </c:pt>
                <c:pt idx="188">
                  <c:v>70.56534959465192</c:v>
                </c:pt>
                <c:pt idx="189">
                  <c:v>70.445193198722137</c:v>
                </c:pt>
                <c:pt idx="190">
                  <c:v>70.325697200891341</c:v>
                </c:pt>
                <c:pt idx="191">
                  <c:v>70.206834209841134</c:v>
                </c:pt>
                <c:pt idx="192">
                  <c:v>70.088575892152377</c:v>
                </c:pt>
                <c:pt idx="193">
                  <c:v>69.970893387891266</c:v>
                </c:pt>
                <c:pt idx="194">
                  <c:v>69.853757666418147</c:v>
                </c:pt>
                <c:pt idx="195">
                  <c:v>69.737139826757414</c:v>
                </c:pt>
                <c:pt idx="196">
                  <c:v>69.621011347305767</c:v>
                </c:pt>
                <c:pt idx="197">
                  <c:v>69.505344289848722</c:v>
                </c:pt>
                <c:pt idx="198">
                  <c:v>69.390111462860176</c:v>
                </c:pt>
                <c:pt idx="199">
                  <c:v>69.275286548921272</c:v>
                </c:pt>
                <c:pt idx="200">
                  <c:v>69.160844200857071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86.629638652706447</c:v>
                </c:pt>
                <c:pt idx="19">
                  <c:v>86.6689481793467</c:v>
                </c:pt>
                <c:pt idx="20">
                  <c:v>86.707131112417557</c:v>
                </c:pt>
                <c:pt idx="21">
                  <c:v>86.744031441199027</c:v>
                </c:pt>
                <c:pt idx="22">
                  <c:v>86.779477763963953</c:v>
                </c:pt>
                <c:pt idx="23">
                  <c:v>86.813282592440146</c:v>
                </c:pt>
                <c:pt idx="24">
                  <c:v>86.845241794772988</c:v>
                </c:pt>
                <c:pt idx="25">
                  <c:v>86.87513422161976</c:v>
                </c:pt>
                <c:pt idx="26">
                  <c:v>86.902721565403183</c:v>
                </c:pt>
                <c:pt idx="27">
                  <c:v>86.927748507532286</c:v>
                </c:pt>
                <c:pt idx="28">
                  <c:v>86.949943212098418</c:v>
                </c:pt>
                <c:pt idx="29">
                  <c:v>86.969018226612945</c:v>
                </c:pt>
                <c:pt idx="30">
                  <c:v>86.984671850131946</c:v>
                </c:pt>
                <c:pt idx="31">
                  <c:v>86.996590025918124</c:v>
                </c:pt>
                <c:pt idx="32">
                  <c:v>87.004448808912471</c:v>
                </c:pt>
                <c:pt idx="33">
                  <c:v>87.007917447072828</c:v>
                </c:pt>
                <c:pt idx="34">
                  <c:v>87.006662099544471</c:v>
                </c:pt>
                <c:pt idx="35">
                  <c:v>87.000350193360049</c:v>
                </c:pt>
                <c:pt idx="36">
                  <c:v>86.988655393940604</c:v>
                </c:pt>
                <c:pt idx="37">
                  <c:v>86.971263133552412</c:v>
                </c:pt>
                <c:pt idx="38">
                  <c:v>86.947876607065893</c:v>
                </c:pt>
                <c:pt idx="39">
                  <c:v>86.918223107445641</c:v>
                </c:pt>
                <c:pt idx="40">
                  <c:v>86.882060536566655</c:v>
                </c:pt>
                <c:pt idx="41">
                  <c:v>86.839183892910327</c:v>
                </c:pt>
                <c:pt idx="42">
                  <c:v>86.789431509526622</c:v>
                </c:pt>
                <c:pt idx="43">
                  <c:v>86.732690796558956</c:v>
                </c:pt>
                <c:pt idx="44">
                  <c:v>86.668903235609974</c:v>
                </c:pt>
                <c:pt idx="45">
                  <c:v>86.598068380686655</c:v>
                </c:pt>
                <c:pt idx="46">
                  <c:v>86.520246643847059</c:v>
                </c:pt>
                <c:pt idx="47">
                  <c:v>86.435560683126567</c:v>
                </c:pt>
                <c:pt idx="48">
                  <c:v>86.344195264505728</c:v>
                </c:pt>
                <c:pt idx="49">
                  <c:v>86.24639553570492</c:v>
                </c:pt>
                <c:pt idx="50">
                  <c:v>86.142463723202113</c:v>
                </c:pt>
                <c:pt idx="51">
                  <c:v>86.032754339798004</c:v>
                </c:pt>
                <c:pt idx="52">
                  <c:v>85.91766806255464</c:v>
                </c:pt>
                <c:pt idx="53">
                  <c:v>85.797644504400921</c:v>
                </c:pt>
                <c:pt idx="54">
                  <c:v>85.673154152297315</c:v>
                </c:pt>
                <c:pt idx="55">
                  <c:v>85.544689777047822</c:v>
                </c:pt>
                <c:pt idx="56">
                  <c:v>85.412757632775126</c:v>
                </c:pt>
                <c:pt idx="57">
                  <c:v>85.277868757680537</c:v>
                </c:pt>
                <c:pt idx="58">
                  <c:v>85.140530663648093</c:v>
                </c:pt>
                <c:pt idx="59">
                  <c:v>85.001239663603442</c:v>
                </c:pt>
                <c:pt idx="60">
                  <c:v>84.860474036342694</c:v>
                </c:pt>
                <c:pt idx="61">
                  <c:v>84.718688173311449</c:v>
                </c:pt>
                <c:pt idx="62">
                  <c:v>84.576307794993966</c:v>
                </c:pt>
                <c:pt idx="63">
                  <c:v>84.43372627014746</c:v>
                </c:pt>
                <c:pt idx="64">
                  <c:v>84.291302022287994</c:v>
                </c:pt>
                <c:pt idx="65">
                  <c:v>84.149356966850092</c:v>
                </c:pt>
                <c:pt idx="66">
                  <c:v>84.00817589056939</c:v>
                </c:pt>
                <c:pt idx="67">
                  <c:v>83.868006662231991</c:v>
                </c:pt>
                <c:pt idx="68">
                  <c:v>83.729061150598554</c:v>
                </c:pt>
                <c:pt idx="69">
                  <c:v>83.591516720087924</c:v>
                </c:pt>
                <c:pt idx="70">
                  <c:v>83.455518176378177</c:v>
                </c:pt>
                <c:pt idx="71">
                  <c:v>83.321180040973417</c:v>
                </c:pt>
                <c:pt idx="72">
                  <c:v>83.188589044494805</c:v>
                </c:pt>
                <c:pt idx="73">
                  <c:v>83.057806741599009</c:v>
                </c:pt>
                <c:pt idx="74">
                  <c:v>82.928872164798108</c:v>
                </c:pt>
                <c:pt idx="75">
                  <c:v>82.80180444906523</c:v>
                </c:pt>
                <c:pt idx="76">
                  <c:v>82.676605373208531</c:v>
                </c:pt>
                <c:pt idx="77">
                  <c:v>82.553261777043829</c:v>
                </c:pt>
                <c:pt idx="78">
                  <c:v>82.431747825061365</c:v>
                </c:pt>
                <c:pt idx="79">
                  <c:v>82.312027097380934</c:v>
                </c:pt>
                <c:pt idx="80">
                  <c:v>82.194054497280248</c:v>
                </c:pt>
                <c:pt idx="81">
                  <c:v>82.077777971505114</c:v>
                </c:pt>
                <c:pt idx="82">
                  <c:v>81.963140045039381</c:v>
                </c:pt>
                <c:pt idx="83">
                  <c:v>81.850079176177374</c:v>
                </c:pt>
                <c:pt idx="84">
                  <c:v>81.738530940769223</c:v>
                </c:pt>
                <c:pt idx="85">
                  <c:v>81.628429056578355</c:v>
                </c:pt>
                <c:pt idx="86">
                  <c:v>81.51970625996357</c:v>
                </c:pt>
                <c:pt idx="87">
                  <c:v>81.412295047737672</c:v>
                </c:pt>
                <c:pt idx="88">
                  <c:v>81.306128297194192</c:v>
                </c:pt>
                <c:pt idx="89">
                  <c:v>81.201139777058046</c:v>
                </c:pt>
                <c:pt idx="90">
                  <c:v>81.097264561606252</c:v>
                </c:pt>
                <c:pt idx="91">
                  <c:v>80.99443935950525</c:v>
                </c:pt>
                <c:pt idx="92">
                  <c:v>80.892602768089418</c:v>
                </c:pt>
                <c:pt idx="93">
                  <c:v>80.79169546291898</c:v>
                </c:pt>
                <c:pt idx="94">
                  <c:v>80.691660331539666</c:v>
                </c:pt>
                <c:pt idx="95">
                  <c:v>80.592442559459798</c:v>
                </c:pt>
                <c:pt idx="96">
                  <c:v>80.493989675477792</c:v>
                </c:pt>
                <c:pt idx="97">
                  <c:v>80.396251562657071</c:v>
                </c:pt>
                <c:pt idx="98">
                  <c:v>80.299180440460617</c:v>
                </c:pt>
                <c:pt idx="99">
                  <c:v>80.20273082283164</c:v>
                </c:pt>
                <c:pt idx="100">
                  <c:v>80.1068594563435</c:v>
                </c:pt>
                <c:pt idx="101">
                  <c:v>80.011525241939097</c:v>
                </c:pt>
                <c:pt idx="102">
                  <c:v>79.916689143237193</c:v>
                </c:pt>
                <c:pt idx="103">
                  <c:v>79.822314083896444</c:v>
                </c:pt>
                <c:pt idx="104">
                  <c:v>79.728364836095878</c:v>
                </c:pt>
                <c:pt idx="105">
                  <c:v>79.634807901806411</c:v>
                </c:pt>
                <c:pt idx="106">
                  <c:v>79.541611388190148</c:v>
                </c:pt>
                <c:pt idx="107">
                  <c:v>79.448744878167034</c:v>
                </c:pt>
                <c:pt idx="108">
                  <c:v>79.356179296929099</c:v>
                </c:pt>
                <c:pt idx="109">
                  <c:v>79.263886774957598</c:v>
                </c:pt>
                <c:pt idx="110">
                  <c:v>79.171840507903042</c:v>
                </c:pt>
                <c:pt idx="111">
                  <c:v>79.080014613523701</c:v>
                </c:pt>
                <c:pt idx="112">
                  <c:v>78.988383985737713</c:v>
                </c:pt>
                <c:pt idx="113">
                  <c:v>78.896924145730125</c:v>
                </c:pt>
                <c:pt idx="114">
                  <c:v>78.805611089965836</c:v>
                </c:pt>
                <c:pt idx="115">
                  <c:v>78.714421134893016</c:v>
                </c:pt>
                <c:pt idx="116">
                  <c:v>78.623330758079291</c:v>
                </c:pt>
                <c:pt idx="117">
                  <c:v>78.532316435506857</c:v>
                </c:pt>
                <c:pt idx="118">
                  <c:v>78.441354474762619</c:v>
                </c:pt>
                <c:pt idx="119">
                  <c:v>78.350420843900878</c:v>
                </c:pt>
                <c:pt idx="120">
                  <c:v>78.25949099582995</c:v>
                </c:pt>
                <c:pt idx="121">
                  <c:v>78.168539688185746</c:v>
                </c:pt>
                <c:pt idx="122">
                  <c:v>78.077540798810645</c:v>
                </c:pt>
                <c:pt idx="123">
                  <c:v>77.986467137159011</c:v>
                </c:pt>
                <c:pt idx="124">
                  <c:v>77.895290252209634</c:v>
                </c:pt>
                <c:pt idx="125">
                  <c:v>77.803980237785737</c:v>
                </c:pt>
                <c:pt idx="126">
                  <c:v>77.712505536573531</c:v>
                </c:pt>
                <c:pt idx="127">
                  <c:v>77.620832744596456</c:v>
                </c:pt>
                <c:pt idx="128">
                  <c:v>77.528926418452158</c:v>
                </c:pt>
                <c:pt idx="129">
                  <c:v>77.436748888254968</c:v>
                </c:pt>
                <c:pt idx="130">
                  <c:v>77.344260079955234</c:v>
                </c:pt>
                <c:pt idx="131">
                  <c:v>77.25141735152269</c:v>
                </c:pt>
                <c:pt idx="132">
                  <c:v>77.158175348382088</c:v>
                </c:pt>
                <c:pt idx="133">
                  <c:v>77.064485884460538</c:v>
                </c:pt>
                <c:pt idx="134">
                  <c:v>76.970297856227418</c:v>
                </c:pt>
                <c:pt idx="135">
                  <c:v>76.875557198147405</c:v>
                </c:pt>
                <c:pt idx="136">
                  <c:v>76.780206888979308</c:v>
                </c:pt>
                <c:pt idx="137">
                  <c:v>76.684187019277246</c:v>
                </c:pt>
                <c:pt idx="138">
                  <c:v>76.587434931212087</c:v>
                </c:pt>
                <c:pt idx="139">
                  <c:v>76.489885442330618</c:v>
                </c:pt>
                <c:pt idx="140">
                  <c:v>76.391471164999814</c:v>
                </c:pt>
                <c:pt idx="141">
                  <c:v>76.292122932913486</c:v>
                </c:pt>
                <c:pt idx="142">
                  <c:v>76.191770345032751</c:v>
                </c:pt>
                <c:pt idx="143">
                  <c:v>76.090342435550724</c:v>
                </c:pt>
                <c:pt idx="144">
                  <c:v>75.987768475782318</c:v>
                </c:pt>
                <c:pt idx="145">
                  <c:v>75.88397891018127</c:v>
                </c:pt>
                <c:pt idx="146">
                  <c:v>75.778906423909902</c:v>
                </c:pt>
                <c:pt idx="147">
                  <c:v>75.672487133543001</c:v>
                </c:pt>
                <c:pt idx="148">
                  <c:v>75.564661885659802</c:v>
                </c:pt>
                <c:pt idx="149">
                  <c:v>75.455377640473756</c:v>
                </c:pt>
                <c:pt idx="150">
                  <c:v>75.344588909588225</c:v>
                </c:pt>
                <c:pt idx="151">
                  <c:v>75.232259208905646</c:v>
                </c:pt>
                <c:pt idx="152">
                  <c:v>75.118362480231099</c:v>
                </c:pt>
                <c:pt idx="153">
                  <c:v>75.002884428872761</c:v>
                </c:pt>
                <c:pt idx="154">
                  <c:v>74.885823720267922</c:v>
                </c:pt>
                <c:pt idx="155">
                  <c:v>74.767192977060432</c:v>
                </c:pt>
                <c:pt idx="156">
                  <c:v>74.647019519720317</c:v>
                </c:pt>
                <c:pt idx="157">
                  <c:v>74.525345799151069</c:v>
                </c:pt>
                <c:pt idx="158">
                  <c:v>74.402229478909703</c:v>
                </c:pt>
                <c:pt idx="159">
                  <c:v>74.27774313748067</c:v>
                </c:pt>
                <c:pt idx="160">
                  <c:v>74.151973576928384</c:v>
                </c:pt>
                <c:pt idx="161">
                  <c:v>74.025020742286614</c:v>
                </c:pt>
                <c:pt idx="162">
                  <c:v>73.896996275005705</c:v>
                </c:pt>
                <c:pt idx="163">
                  <c:v>73.768021742270165</c:v>
                </c:pt>
                <c:pt idx="164">
                  <c:v>73.638226600569112</c:v>
                </c:pt>
                <c:pt idx="165">
                  <c:v>73.50774596522362</c:v>
                </c:pt>
                <c:pt idx="166">
                  <c:v>73.376718266586494</c:v>
                </c:pt>
                <c:pt idx="167">
                  <c:v>73.245282877666014</c:v>
                </c:pt>
                <c:pt idx="168">
                  <c:v>73.113577796780447</c:v>
                </c:pt>
                <c:pt idx="169">
                  <c:v>72.98173746279825</c:v>
                </c:pt>
                <c:pt idx="170">
                  <c:v>72.849890770255797</c:v>
                </c:pt>
                <c:pt idx="171">
                  <c:v>72.718159338193772</c:v>
                </c:pt>
                <c:pt idx="172">
                  <c:v>72.586656071132069</c:v>
                </c:pt>
                <c:pt idx="173">
                  <c:v>72.455484034476513</c:v>
                </c:pt>
                <c:pt idx="174">
                  <c:v>72.324735651003522</c:v>
                </c:pt>
                <c:pt idx="175">
                  <c:v>72.194492210894779</c:v>
                </c:pt>
                <c:pt idx="176">
                  <c:v>72.06482367582862</c:v>
                </c:pt>
                <c:pt idx="177">
                  <c:v>71.935788748330282</c:v>
                </c:pt>
                <c:pt idx="178">
                  <c:v>71.807435171104657</c:v>
                </c:pt>
                <c:pt idx="179">
                  <c:v>71.679800217355151</c:v>
                </c:pt>
                <c:pt idx="180">
                  <c:v>71.552911331863385</c:v>
                </c:pt>
                <c:pt idx="181">
                  <c:v>71.426786883480474</c:v>
                </c:pt>
                <c:pt idx="182">
                  <c:v>71.301436992202056</c:v>
                </c:pt>
                <c:pt idx="183">
                  <c:v>71.176864397696193</c:v>
                </c:pt>
                <c:pt idx="184">
                  <c:v>71.053065340580957</c:v>
                </c:pt>
                <c:pt idx="185">
                  <c:v>70.930030432513945</c:v>
                </c:pt>
                <c:pt idx="186">
                  <c:v>70.807745495944005</c:v>
                </c:pt>
                <c:pt idx="187">
                  <c:v>70.686192358936609</c:v>
                </c:pt>
                <c:pt idx="188">
                  <c:v>70.56534959465192</c:v>
                </c:pt>
                <c:pt idx="189">
                  <c:v>70.445193198722137</c:v>
                </c:pt>
                <c:pt idx="190">
                  <c:v>70.325697200891341</c:v>
                </c:pt>
                <c:pt idx="191">
                  <c:v>70.206834209841134</c:v>
                </c:pt>
                <c:pt idx="192">
                  <c:v>70.088575892152377</c:v>
                </c:pt>
                <c:pt idx="193">
                  <c:v>69.970893387891266</c:v>
                </c:pt>
                <c:pt idx="194">
                  <c:v>69.853757666418147</c:v>
                </c:pt>
                <c:pt idx="195">
                  <c:v>69.737139826757414</c:v>
                </c:pt>
                <c:pt idx="196">
                  <c:v>69.621011347305767</c:v>
                </c:pt>
                <c:pt idx="197">
                  <c:v>69.505344289848722</c:v>
                </c:pt>
                <c:pt idx="198">
                  <c:v>69.390111462860176</c:v>
                </c:pt>
                <c:pt idx="199">
                  <c:v>69.275286548921272</c:v>
                </c:pt>
                <c:pt idx="200">
                  <c:v>69.160844200857071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76.671999999999997</c:v>
                </c:pt>
                <c:pt idx="1">
                  <c:v>74.802999999999997</c:v>
                </c:pt>
                <c:pt idx="2">
                  <c:v>75.164000000000001</c:v>
                </c:pt>
                <c:pt idx="3">
                  <c:v>75.328000000000003</c:v>
                </c:pt>
                <c:pt idx="4">
                  <c:v>76.311000000000007</c:v>
                </c:pt>
                <c:pt idx="5">
                  <c:v>76.016000000000005</c:v>
                </c:pt>
                <c:pt idx="6">
                  <c:v>76.656000000000006</c:v>
                </c:pt>
                <c:pt idx="7">
                  <c:v>76.197000000000003</c:v>
                </c:pt>
                <c:pt idx="8">
                  <c:v>77.147999999999996</c:v>
                </c:pt>
                <c:pt idx="9">
                  <c:v>76.787000000000006</c:v>
                </c:pt>
                <c:pt idx="10">
                  <c:v>76.295000000000002</c:v>
                </c:pt>
                <c:pt idx="11">
                  <c:v>75.311000000000007</c:v>
                </c:pt>
                <c:pt idx="12">
                  <c:v>75.245999999999995</c:v>
                </c:pt>
                <c:pt idx="13">
                  <c:v>76.671999999999997</c:v>
                </c:pt>
                <c:pt idx="14">
                  <c:v>77.361000000000004</c:v>
                </c:pt>
                <c:pt idx="15">
                  <c:v>76.131</c:v>
                </c:pt>
                <c:pt idx="16">
                  <c:v>76.573999999999998</c:v>
                </c:pt>
                <c:pt idx="17">
                  <c:v>77.393000000000001</c:v>
                </c:pt>
                <c:pt idx="18">
                  <c:v>77.197000000000003</c:v>
                </c:pt>
                <c:pt idx="19">
                  <c:v>75.393000000000001</c:v>
                </c:pt>
                <c:pt idx="20">
                  <c:v>75.656000000000006</c:v>
                </c:pt>
                <c:pt idx="21">
                  <c:v>76.656000000000006</c:v>
                </c:pt>
                <c:pt idx="22">
                  <c:v>76.902000000000001</c:v>
                </c:pt>
                <c:pt idx="23">
                  <c:v>76.902000000000001</c:v>
                </c:pt>
                <c:pt idx="24">
                  <c:v>76.59</c:v>
                </c:pt>
                <c:pt idx="25">
                  <c:v>77.671999999999997</c:v>
                </c:pt>
                <c:pt idx="26">
                  <c:v>77.262</c:v>
                </c:pt>
                <c:pt idx="27">
                  <c:v>77.819999999999993</c:v>
                </c:pt>
                <c:pt idx="28">
                  <c:v>78.197000000000003</c:v>
                </c:pt>
                <c:pt idx="29">
                  <c:v>77.902000000000001</c:v>
                </c:pt>
                <c:pt idx="30">
                  <c:v>80.361000000000004</c:v>
                </c:pt>
                <c:pt idx="31">
                  <c:v>79.787000000000006</c:v>
                </c:pt>
                <c:pt idx="32">
                  <c:v>80.950999999999993</c:v>
                </c:pt>
                <c:pt idx="33">
                  <c:v>80.77</c:v>
                </c:pt>
                <c:pt idx="34">
                  <c:v>81.950999999999993</c:v>
                </c:pt>
                <c:pt idx="35">
                  <c:v>82.376999999999995</c:v>
                </c:pt>
                <c:pt idx="36">
                  <c:v>83.966999999999999</c:v>
                </c:pt>
                <c:pt idx="37">
                  <c:v>82.328000000000003</c:v>
                </c:pt>
                <c:pt idx="38">
                  <c:v>84.262</c:v>
                </c:pt>
                <c:pt idx="39">
                  <c:v>84.721000000000004</c:v>
                </c:pt>
                <c:pt idx="40">
                  <c:v>85.852000000000004</c:v>
                </c:pt>
                <c:pt idx="41">
                  <c:v>86.802999999999997</c:v>
                </c:pt>
                <c:pt idx="42">
                  <c:v>87.835999999999999</c:v>
                </c:pt>
                <c:pt idx="43">
                  <c:v>89.671999999999997</c:v>
                </c:pt>
                <c:pt idx="44">
                  <c:v>89.82</c:v>
                </c:pt>
                <c:pt idx="45">
                  <c:v>92.23</c:v>
                </c:pt>
                <c:pt idx="46">
                  <c:v>93.212999999999994</c:v>
                </c:pt>
                <c:pt idx="47">
                  <c:v>96.23</c:v>
                </c:pt>
                <c:pt idx="48">
                  <c:v>100.705</c:v>
                </c:pt>
                <c:pt idx="49">
                  <c:v>106.91800000000001</c:v>
                </c:pt>
                <c:pt idx="50">
                  <c:v>112.574</c:v>
                </c:pt>
                <c:pt idx="51">
                  <c:v>120.902</c:v>
                </c:pt>
                <c:pt idx="52">
                  <c:v>131.803</c:v>
                </c:pt>
                <c:pt idx="53">
                  <c:v>144.41</c:v>
                </c:pt>
                <c:pt idx="54">
                  <c:v>157.91800000000001</c:v>
                </c:pt>
                <c:pt idx="55">
                  <c:v>172.47499999999999</c:v>
                </c:pt>
                <c:pt idx="56">
                  <c:v>185.29499999999999</c:v>
                </c:pt>
                <c:pt idx="57">
                  <c:v>196.44300000000001</c:v>
                </c:pt>
                <c:pt idx="58">
                  <c:v>206</c:v>
                </c:pt>
                <c:pt idx="59">
                  <c:v>211.066</c:v>
                </c:pt>
                <c:pt idx="60">
                  <c:v>214.70500000000001</c:v>
                </c:pt>
                <c:pt idx="61">
                  <c:v>214.197</c:v>
                </c:pt>
                <c:pt idx="62">
                  <c:v>210.62299999999999</c:v>
                </c:pt>
                <c:pt idx="63">
                  <c:v>201.852</c:v>
                </c:pt>
                <c:pt idx="64">
                  <c:v>188.04900000000001</c:v>
                </c:pt>
                <c:pt idx="65">
                  <c:v>168.393</c:v>
                </c:pt>
                <c:pt idx="66">
                  <c:v>144</c:v>
                </c:pt>
                <c:pt idx="67">
                  <c:v>116.607</c:v>
                </c:pt>
                <c:pt idx="68">
                  <c:v>92.492000000000004</c:v>
                </c:pt>
                <c:pt idx="69">
                  <c:v>80.754000000000005</c:v>
                </c:pt>
                <c:pt idx="70">
                  <c:v>78.376999999999995</c:v>
                </c:pt>
                <c:pt idx="71">
                  <c:v>78.738</c:v>
                </c:pt>
                <c:pt idx="72">
                  <c:v>81.361000000000004</c:v>
                </c:pt>
                <c:pt idx="73">
                  <c:v>83.262</c:v>
                </c:pt>
                <c:pt idx="74">
                  <c:v>85.474999999999994</c:v>
                </c:pt>
                <c:pt idx="75">
                  <c:v>91.688999999999993</c:v>
                </c:pt>
                <c:pt idx="76">
                  <c:v>95.442999999999998</c:v>
                </c:pt>
                <c:pt idx="77">
                  <c:v>103.77</c:v>
                </c:pt>
                <c:pt idx="78">
                  <c:v>113.803</c:v>
                </c:pt>
                <c:pt idx="79">
                  <c:v>122.78700000000001</c:v>
                </c:pt>
                <c:pt idx="80">
                  <c:v>134.01599999999999</c:v>
                </c:pt>
                <c:pt idx="81">
                  <c:v>144.42599999999999</c:v>
                </c:pt>
                <c:pt idx="82">
                  <c:v>153.83600000000001</c:v>
                </c:pt>
                <c:pt idx="83">
                  <c:v>159.869</c:v>
                </c:pt>
                <c:pt idx="84">
                  <c:v>164.57400000000001</c:v>
                </c:pt>
                <c:pt idx="85">
                  <c:v>167.31100000000001</c:v>
                </c:pt>
                <c:pt idx="86">
                  <c:v>164.75399999999999</c:v>
                </c:pt>
                <c:pt idx="87">
                  <c:v>159.721</c:v>
                </c:pt>
                <c:pt idx="88">
                  <c:v>150.91800000000001</c:v>
                </c:pt>
                <c:pt idx="89">
                  <c:v>136.328</c:v>
                </c:pt>
                <c:pt idx="90">
                  <c:v>116.361</c:v>
                </c:pt>
                <c:pt idx="91">
                  <c:v>94.393000000000001</c:v>
                </c:pt>
                <c:pt idx="92">
                  <c:v>76.59</c:v>
                </c:pt>
                <c:pt idx="93">
                  <c:v>67.212999999999994</c:v>
                </c:pt>
                <c:pt idx="94">
                  <c:v>65.918000000000006</c:v>
                </c:pt>
                <c:pt idx="95">
                  <c:v>64.950999999999993</c:v>
                </c:pt>
                <c:pt idx="96">
                  <c:v>63.884999999999998</c:v>
                </c:pt>
                <c:pt idx="97">
                  <c:v>64.23</c:v>
                </c:pt>
                <c:pt idx="98">
                  <c:v>63.786999999999999</c:v>
                </c:pt>
                <c:pt idx="99">
                  <c:v>64.983999999999995</c:v>
                </c:pt>
                <c:pt idx="100">
                  <c:v>64.245999999999995</c:v>
                </c:pt>
                <c:pt idx="101">
                  <c:v>63.459000000000003</c:v>
                </c:pt>
                <c:pt idx="102">
                  <c:v>65.311000000000007</c:v>
                </c:pt>
                <c:pt idx="103">
                  <c:v>63.82</c:v>
                </c:pt>
                <c:pt idx="104">
                  <c:v>64.835999999999999</c:v>
                </c:pt>
                <c:pt idx="105">
                  <c:v>64</c:v>
                </c:pt>
                <c:pt idx="106">
                  <c:v>65.704999999999998</c:v>
                </c:pt>
                <c:pt idx="107">
                  <c:v>63.606999999999999</c:v>
                </c:pt>
                <c:pt idx="108">
                  <c:v>63.033000000000001</c:v>
                </c:pt>
                <c:pt idx="109">
                  <c:v>63.851999999999997</c:v>
                </c:pt>
                <c:pt idx="110">
                  <c:v>65.492000000000004</c:v>
                </c:pt>
                <c:pt idx="111">
                  <c:v>63.475000000000001</c:v>
                </c:pt>
                <c:pt idx="112">
                  <c:v>65.311000000000007</c:v>
                </c:pt>
                <c:pt idx="113">
                  <c:v>64.114999999999995</c:v>
                </c:pt>
                <c:pt idx="114">
                  <c:v>63.164000000000001</c:v>
                </c:pt>
                <c:pt idx="115">
                  <c:v>63.82</c:v>
                </c:pt>
                <c:pt idx="116">
                  <c:v>64.262</c:v>
                </c:pt>
                <c:pt idx="117">
                  <c:v>64.164000000000001</c:v>
                </c:pt>
                <c:pt idx="118">
                  <c:v>62.933999999999997</c:v>
                </c:pt>
                <c:pt idx="119">
                  <c:v>62.459000000000003</c:v>
                </c:pt>
                <c:pt idx="120">
                  <c:v>63.246000000000002</c:v>
                </c:pt>
                <c:pt idx="121">
                  <c:v>62.015999999999998</c:v>
                </c:pt>
                <c:pt idx="122">
                  <c:v>62.377000000000002</c:v>
                </c:pt>
                <c:pt idx="123">
                  <c:v>61.984000000000002</c:v>
                </c:pt>
                <c:pt idx="124">
                  <c:v>61.835999999999999</c:v>
                </c:pt>
                <c:pt idx="125">
                  <c:v>62.902000000000001</c:v>
                </c:pt>
                <c:pt idx="126">
                  <c:v>62.442999999999998</c:v>
                </c:pt>
                <c:pt idx="127">
                  <c:v>61.18</c:v>
                </c:pt>
                <c:pt idx="128">
                  <c:v>62.115000000000002</c:v>
                </c:pt>
                <c:pt idx="129">
                  <c:v>61.344000000000001</c:v>
                </c:pt>
                <c:pt idx="130">
                  <c:v>62.344000000000001</c:v>
                </c:pt>
                <c:pt idx="131">
                  <c:v>61.377000000000002</c:v>
                </c:pt>
                <c:pt idx="132">
                  <c:v>61.524999999999999</c:v>
                </c:pt>
                <c:pt idx="133">
                  <c:v>61.704999999999998</c:v>
                </c:pt>
                <c:pt idx="134">
                  <c:v>61.689</c:v>
                </c:pt>
                <c:pt idx="135">
                  <c:v>60.015999999999998</c:v>
                </c:pt>
                <c:pt idx="136">
                  <c:v>60.655999999999999</c:v>
                </c:pt>
                <c:pt idx="137">
                  <c:v>62.18</c:v>
                </c:pt>
                <c:pt idx="138">
                  <c:v>59.884999999999998</c:v>
                </c:pt>
                <c:pt idx="139">
                  <c:v>59.984000000000002</c:v>
                </c:pt>
                <c:pt idx="140">
                  <c:v>59.77</c:v>
                </c:pt>
                <c:pt idx="141">
                  <c:v>60.933999999999997</c:v>
                </c:pt>
                <c:pt idx="142">
                  <c:v>60.360999999999997</c:v>
                </c:pt>
                <c:pt idx="143">
                  <c:v>60.902000000000001</c:v>
                </c:pt>
                <c:pt idx="144">
                  <c:v>59.671999999999997</c:v>
                </c:pt>
                <c:pt idx="145">
                  <c:v>60.426000000000002</c:v>
                </c:pt>
                <c:pt idx="146">
                  <c:v>60.262</c:v>
                </c:pt>
                <c:pt idx="147">
                  <c:v>59.966999999999999</c:v>
                </c:pt>
                <c:pt idx="148">
                  <c:v>59.262</c:v>
                </c:pt>
                <c:pt idx="149">
                  <c:v>57.951000000000001</c:v>
                </c:pt>
                <c:pt idx="150">
                  <c:v>60.082000000000001</c:v>
                </c:pt>
                <c:pt idx="151">
                  <c:v>58.869</c:v>
                </c:pt>
                <c:pt idx="152">
                  <c:v>58.77</c:v>
                </c:pt>
                <c:pt idx="153">
                  <c:v>58.459000000000003</c:v>
                </c:pt>
                <c:pt idx="154">
                  <c:v>60.295000000000002</c:v>
                </c:pt>
                <c:pt idx="155">
                  <c:v>59.753999999999998</c:v>
                </c:pt>
                <c:pt idx="156">
                  <c:v>59.015999999999998</c:v>
                </c:pt>
                <c:pt idx="157">
                  <c:v>58.295000000000002</c:v>
                </c:pt>
                <c:pt idx="158">
                  <c:v>56.753999999999998</c:v>
                </c:pt>
                <c:pt idx="159">
                  <c:v>59.033000000000001</c:v>
                </c:pt>
                <c:pt idx="160">
                  <c:v>58.197000000000003</c:v>
                </c:pt>
                <c:pt idx="161">
                  <c:v>59.131</c:v>
                </c:pt>
                <c:pt idx="162">
                  <c:v>58.115000000000002</c:v>
                </c:pt>
                <c:pt idx="163">
                  <c:v>59.148000000000003</c:v>
                </c:pt>
                <c:pt idx="164">
                  <c:v>58.295000000000002</c:v>
                </c:pt>
                <c:pt idx="165">
                  <c:v>57.426000000000002</c:v>
                </c:pt>
                <c:pt idx="166">
                  <c:v>57.984000000000002</c:v>
                </c:pt>
                <c:pt idx="167">
                  <c:v>57.884999999999998</c:v>
                </c:pt>
                <c:pt idx="168">
                  <c:v>58.655999999999999</c:v>
                </c:pt>
                <c:pt idx="169">
                  <c:v>58.508000000000003</c:v>
                </c:pt>
                <c:pt idx="170">
                  <c:v>57.377000000000002</c:v>
                </c:pt>
                <c:pt idx="171">
                  <c:v>57.606999999999999</c:v>
                </c:pt>
                <c:pt idx="172">
                  <c:v>56.738</c:v>
                </c:pt>
                <c:pt idx="173">
                  <c:v>57.442999999999998</c:v>
                </c:pt>
                <c:pt idx="174">
                  <c:v>56.851999999999997</c:v>
                </c:pt>
                <c:pt idx="175">
                  <c:v>57.459000000000003</c:v>
                </c:pt>
                <c:pt idx="176">
                  <c:v>56.720999999999997</c:v>
                </c:pt>
                <c:pt idx="177">
                  <c:v>57.59</c:v>
                </c:pt>
                <c:pt idx="178">
                  <c:v>57.59</c:v>
                </c:pt>
                <c:pt idx="179">
                  <c:v>56.295000000000002</c:v>
                </c:pt>
                <c:pt idx="180">
                  <c:v>56.18</c:v>
                </c:pt>
                <c:pt idx="181">
                  <c:v>56.59</c:v>
                </c:pt>
                <c:pt idx="182">
                  <c:v>57.77</c:v>
                </c:pt>
                <c:pt idx="183">
                  <c:v>56.082000000000001</c:v>
                </c:pt>
                <c:pt idx="184">
                  <c:v>56.475000000000001</c:v>
                </c:pt>
                <c:pt idx="185">
                  <c:v>57.262</c:v>
                </c:pt>
                <c:pt idx="186">
                  <c:v>58.097999999999999</c:v>
                </c:pt>
                <c:pt idx="187">
                  <c:v>55.984000000000002</c:v>
                </c:pt>
                <c:pt idx="188">
                  <c:v>56.082000000000001</c:v>
                </c:pt>
                <c:pt idx="189">
                  <c:v>57.689</c:v>
                </c:pt>
                <c:pt idx="190">
                  <c:v>56.869</c:v>
                </c:pt>
                <c:pt idx="191">
                  <c:v>56.753999999999998</c:v>
                </c:pt>
                <c:pt idx="192">
                  <c:v>55.573999999999998</c:v>
                </c:pt>
                <c:pt idx="193">
                  <c:v>55.738</c:v>
                </c:pt>
                <c:pt idx="194">
                  <c:v>55.639000000000003</c:v>
                </c:pt>
                <c:pt idx="195">
                  <c:v>55.475000000000001</c:v>
                </c:pt>
                <c:pt idx="196">
                  <c:v>55.442999999999998</c:v>
                </c:pt>
                <c:pt idx="197">
                  <c:v>55.524999999999999</c:v>
                </c:pt>
                <c:pt idx="198">
                  <c:v>55.622999999999998</c:v>
                </c:pt>
                <c:pt idx="199">
                  <c:v>55.786999999999999</c:v>
                </c:pt>
                <c:pt idx="200">
                  <c:v>55.377000000000002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73.624978229572378</c:v>
                </c:pt>
                <c:pt idx="1">
                  <c:v>73.856311990421915</c:v>
                </c:pt>
                <c:pt idx="2">
                  <c:v>74.086526555185344</c:v>
                </c:pt>
                <c:pt idx="3">
                  <c:v>74.315457784700072</c:v>
                </c:pt>
                <c:pt idx="4">
                  <c:v>74.542921881317355</c:v>
                </c:pt>
                <c:pt idx="5">
                  <c:v>74.768713481017571</c:v>
                </c:pt>
                <c:pt idx="6">
                  <c:v>74.992603635145542</c:v>
                </c:pt>
                <c:pt idx="7">
                  <c:v>75.214337692664159</c:v>
                </c:pt>
                <c:pt idx="8">
                  <c:v>75.433633099601138</c:v>
                </c:pt>
                <c:pt idx="9">
                  <c:v>75.650177139756408</c:v>
                </c:pt>
                <c:pt idx="10">
                  <c:v>75.863624650295904</c:v>
                </c:pt>
                <c:pt idx="11">
                  <c:v>76.07359575839557</c:v>
                </c:pt>
                <c:pt idx="12">
                  <c:v>76.279673701891426</c:v>
                </c:pt>
                <c:pt idx="13">
                  <c:v>76.481402819898108</c:v>
                </c:pt>
                <c:pt idx="14">
                  <c:v>76.678286831613718</c:v>
                </c:pt>
                <c:pt idx="15">
                  <c:v>76.869787567649468</c:v>
                </c:pt>
                <c:pt idx="16">
                  <c:v>77.055324385128145</c:v>
                </c:pt>
                <c:pt idx="17">
                  <c:v>77.234274595605555</c:v>
                </c:pt>
                <c:pt idx="18">
                  <c:v>77.405975378025246</c:v>
                </c:pt>
                <c:pt idx="19">
                  <c:v>77.569727857385374</c:v>
                </c:pt>
                <c:pt idx="20">
                  <c:v>77.724804330245689</c:v>
                </c:pt>
                <c:pt idx="21">
                  <c:v>77.87046004478411</c:v>
                </c:pt>
                <c:pt idx="22">
                  <c:v>78.00595153737234</c:v>
                </c:pt>
                <c:pt idx="23">
                  <c:v>78.130564336810252</c:v>
                </c:pt>
                <c:pt idx="24">
                  <c:v>78.243653920076866</c:v>
                </c:pt>
                <c:pt idx="25">
                  <c:v>78.344705181753</c:v>
                </c:pt>
                <c:pt idx="26">
                  <c:v>78.433417385709177</c:v>
                </c:pt>
                <c:pt idx="27">
                  <c:v>78.509823586618566</c:v>
                </c:pt>
                <c:pt idx="28">
                  <c:v>78.574455761822193</c:v>
                </c:pt>
                <c:pt idx="29">
                  <c:v>78.628569209676073</c:v>
                </c:pt>
                <c:pt idx="30">
                  <c:v>78.674441852277113</c:v>
                </c:pt>
                <c:pt idx="31">
                  <c:v>78.715765477321241</c:v>
                </c:pt>
                <c:pt idx="32">
                  <c:v>78.758146041436888</c:v>
                </c:pt>
                <c:pt idx="33">
                  <c:v>78.809728140833272</c:v>
                </c:pt>
                <c:pt idx="34">
                  <c:v>78.881953706095373</c:v>
                </c:pt>
                <c:pt idx="35">
                  <c:v>78.990455918060647</c:v>
                </c:pt>
                <c:pt idx="36">
                  <c:v>79.156075382603163</c:v>
                </c:pt>
                <c:pt idx="37">
                  <c:v>79.405966144997919</c:v>
                </c:pt>
                <c:pt idx="38">
                  <c:v>79.774734110522516</c:v>
                </c:pt>
                <c:pt idx="39">
                  <c:v>80.305520626298247</c:v>
                </c:pt>
                <c:pt idx="40">
                  <c:v>81.050911211605012</c:v>
                </c:pt>
                <c:pt idx="41">
                  <c:v>82.07351681592813</c:v>
                </c:pt>
                <c:pt idx="42">
                  <c:v>83.446046975570482</c:v>
                </c:pt>
                <c:pt idx="43">
                  <c:v>85.250676429038023</c:v>
                </c:pt>
                <c:pt idx="44">
                  <c:v>87.577505456465275</c:v>
                </c:pt>
                <c:pt idx="45">
                  <c:v>90.521935727685033</c:v>
                </c:pt>
                <c:pt idx="46">
                  <c:v>94.180833041810374</c:v>
                </c:pt>
                <c:pt idx="47">
                  <c:v>98.647429045979905</c:v>
                </c:pt>
                <c:pt idx="48">
                  <c:v>104.005025371752</c:v>
                </c:pt>
                <c:pt idx="49">
                  <c:v>110.31970046705841</c:v>
                </c:pt>
                <c:pt idx="50">
                  <c:v>117.63237023499629</c:v>
                </c:pt>
                <c:pt idx="51">
                  <c:v>125.9506954431484</c:v>
                </c:pt>
                <c:pt idx="52">
                  <c:v>135.24140694345778</c:v>
                </c:pt>
                <c:pt idx="53">
                  <c:v>145.4234813127099</c:v>
                </c:pt>
                <c:pt idx="54">
                  <c:v>156.36184034802193</c:v>
                </c:pt>
                <c:pt idx="55">
                  <c:v>167.8590292690707</c:v>
                </c:pt>
                <c:pt idx="56">
                  <c:v>179.63764541360189</c:v>
                </c:pt>
                <c:pt idx="57">
                  <c:v>191.29985482383478</c:v>
                </c:pt>
                <c:pt idx="58">
                  <c:v>202.24879798730402</c:v>
                </c:pt>
                <c:pt idx="59">
                  <c:v>211.57547154472221</c:v>
                </c:pt>
                <c:pt idx="60">
                  <c:v>217.96826601798824</c:v>
                </c:pt>
                <c:pt idx="61">
                  <c:v>219.77418879201821</c:v>
                </c:pt>
                <c:pt idx="62">
                  <c:v>215.35679233900103</c:v>
                </c:pt>
                <c:pt idx="63">
                  <c:v>203.76245074265296</c:v>
                </c:pt>
                <c:pt idx="64">
                  <c:v>185.43488068140147</c:v>
                </c:pt>
                <c:pt idx="65">
                  <c:v>162.51150970793407</c:v>
                </c:pt>
                <c:pt idx="66">
                  <c:v>138.35909584075603</c:v>
                </c:pt>
                <c:pt idx="67">
                  <c:v>116.47601244959449</c:v>
                </c:pt>
                <c:pt idx="68">
                  <c:v>99.34841090306054</c:v>
                </c:pt>
                <c:pt idx="69">
                  <c:v>87.880528056344403</c:v>
                </c:pt>
                <c:pt idx="70">
                  <c:v>81.594568866830372</c:v>
                </c:pt>
                <c:pt idx="71">
                  <c:v>79.301831133863601</c:v>
                </c:pt>
                <c:pt idx="72">
                  <c:v>79.772927331439973</c:v>
                </c:pt>
                <c:pt idx="73">
                  <c:v>82.112836517999085</c:v>
                </c:pt>
                <c:pt idx="74">
                  <c:v>85.825013483575006</c:v>
                </c:pt>
                <c:pt idx="75">
                  <c:v>90.70376597762511</c:v>
                </c:pt>
                <c:pt idx="76">
                  <c:v>96.692429612849224</c:v>
                </c:pt>
                <c:pt idx="77">
                  <c:v>103.77482288151049</c:v>
                </c:pt>
                <c:pt idx="78">
                  <c:v>111.90937295475923</c:v>
                </c:pt>
                <c:pt idx="79">
                  <c:v>120.99138370799901</c:v>
                </c:pt>
                <c:pt idx="80">
                  <c:v>130.82526259009026</c:v>
                </c:pt>
                <c:pt idx="81">
                  <c:v>141.08809905068341</c:v>
                </c:pt>
                <c:pt idx="82">
                  <c:v>151.26500734028525</c:v>
                </c:pt>
                <c:pt idx="83">
                  <c:v>160.5486758855688</c:v>
                </c:pt>
                <c:pt idx="84">
                  <c:v>167.74325537962193</c:v>
                </c:pt>
                <c:pt idx="85">
                  <c:v>171.29383834766196</c:v>
                </c:pt>
                <c:pt idx="86">
                  <c:v>169.60426896268035</c:v>
                </c:pt>
                <c:pt idx="87">
                  <c:v>161.68555766786602</c:v>
                </c:pt>
                <c:pt idx="88">
                  <c:v>147.87598200804928</c:v>
                </c:pt>
                <c:pt idx="89">
                  <c:v>130.12461443934052</c:v>
                </c:pt>
                <c:pt idx="90">
                  <c:v>111.47129034347131</c:v>
                </c:pt>
                <c:pt idx="91">
                  <c:v>94.908569467119591</c:v>
                </c:pt>
                <c:pt idx="92">
                  <c:v>82.307292901443816</c:v>
                </c:pt>
                <c:pt idx="93">
                  <c:v>74.029879810592149</c:v>
                </c:pt>
                <c:pt idx="94">
                  <c:v>69.304806043561243</c:v>
                </c:pt>
                <c:pt idx="95">
                  <c:v>66.935692494073635</c:v>
                </c:pt>
                <c:pt idx="96">
                  <c:v>65.86498534996818</c:v>
                </c:pt>
                <c:pt idx="97">
                  <c:v>65.397947359656598</c:v>
                </c:pt>
                <c:pt idx="98">
                  <c:v>65.170016009216923</c:v>
                </c:pt>
                <c:pt idx="99">
                  <c:v>65.023570060647302</c:v>
                </c:pt>
                <c:pt idx="100">
                  <c:v>64.901512867050286</c:v>
                </c:pt>
                <c:pt idx="101">
                  <c:v>64.786317792679711</c:v>
                </c:pt>
                <c:pt idx="102">
                  <c:v>64.673365134097082</c:v>
                </c:pt>
                <c:pt idx="103">
                  <c:v>64.561571033782243</c:v>
                </c:pt>
                <c:pt idx="104">
                  <c:v>64.450674243538131</c:v>
                </c:pt>
                <c:pt idx="105">
                  <c:v>64.340579467062383</c:v>
                </c:pt>
                <c:pt idx="106">
                  <c:v>64.231223139280516</c:v>
                </c:pt>
                <c:pt idx="107">
                  <c:v>64.122549949196056</c:v>
                </c:pt>
                <c:pt idx="108">
                  <c:v>64.014509143851868</c:v>
                </c:pt>
                <c:pt idx="109">
                  <c:v>63.907053838637658</c:v>
                </c:pt>
                <c:pt idx="110">
                  <c:v>63.800140728547056</c:v>
                </c:pt>
                <c:pt idx="111">
                  <c:v>63.693729857219338</c:v>
                </c:pt>
                <c:pt idx="112">
                  <c:v>63.587784404978592</c:v>
                </c:pt>
                <c:pt idx="113">
                  <c:v>63.48227049176117</c:v>
                </c:pt>
                <c:pt idx="114">
                  <c:v>63.377156994146951</c:v>
                </c:pt>
                <c:pt idx="115">
                  <c:v>63.272415375950786</c:v>
                </c:pt>
                <c:pt idx="116">
                  <c:v>63.168019531818686</c:v>
                </c:pt>
                <c:pt idx="117">
                  <c:v>63.063945643246683</c:v>
                </c:pt>
                <c:pt idx="118">
                  <c:v>62.960172046415195</c:v>
                </c:pt>
                <c:pt idx="119">
                  <c:v>62.856679111204997</c:v>
                </c:pt>
                <c:pt idx="120">
                  <c:v>62.753449130731667</c:v>
                </c:pt>
                <c:pt idx="121">
                  <c:v>62.650466220700274</c:v>
                </c:pt>
                <c:pt idx="122">
                  <c:v>62.54771622784056</c:v>
                </c:pt>
                <c:pt idx="123">
                  <c:v>62.445186646630759</c:v>
                </c:pt>
                <c:pt idx="124">
                  <c:v>62.342866543457056</c:v>
                </c:pt>
                <c:pt idx="125">
                  <c:v>62.240746487281449</c:v>
                </c:pt>
                <c:pt idx="126">
                  <c:v>62.138818485804862</c:v>
                </c:pt>
                <c:pt idx="127">
                  <c:v>62.037075926014211</c:v>
                </c:pt>
                <c:pt idx="128">
                  <c:v>61.935513517892282</c:v>
                </c:pt>
                <c:pt idx="129">
                  <c:v>61.834127239951215</c:v>
                </c:pt>
                <c:pt idx="130">
                  <c:v>61.732914285126824</c:v>
                </c:pt>
                <c:pt idx="131">
                  <c:v>61.631873005447808</c:v>
                </c:pt>
                <c:pt idx="132">
                  <c:v>61.531002853779228</c:v>
                </c:pt>
                <c:pt idx="133">
                  <c:v>61.430304320842623</c:v>
                </c:pt>
                <c:pt idx="134">
                  <c:v>61.329778865649118</c:v>
                </c:pt>
                <c:pt idx="135">
                  <c:v>61.229428837461263</c:v>
                </c:pt>
                <c:pt idx="136">
                  <c:v>61.129257387441001</c:v>
                </c:pt>
                <c:pt idx="137">
                  <c:v>61.029268368264752</c:v>
                </c:pt>
                <c:pt idx="138">
                  <c:v>60.929466220209747</c:v>
                </c:pt>
                <c:pt idx="139">
                  <c:v>60.829855842557095</c:v>
                </c:pt>
                <c:pt idx="140">
                  <c:v>60.730442449632321</c:v>
                </c:pt>
                <c:pt idx="141">
                  <c:v>60.631231411420025</c:v>
                </c:pt>
                <c:pt idx="142">
                  <c:v>60.532228079448792</c:v>
                </c:pt>
                <c:pt idx="143">
                  <c:v>60.433437599533221</c:v>
                </c:pt>
                <c:pt idx="144">
                  <c:v>60.33486471395554</c:v>
                </c:pt>
                <c:pt idx="145">
                  <c:v>60.236513556729626</c:v>
                </c:pt>
                <c:pt idx="146">
                  <c:v>60.138387446654605</c:v>
                </c:pt>
                <c:pt idx="147">
                  <c:v>60.040488683859721</c:v>
                </c:pt>
                <c:pt idx="148">
                  <c:v>59.942818356379064</c:v>
                </c:pt>
                <c:pt idx="149">
                  <c:v>59.845376163882413</c:v>
                </c:pt>
                <c:pt idx="150">
                  <c:v>59.74816026593534</c:v>
                </c:pt>
                <c:pt idx="151">
                  <c:v>59.651167161992831</c:v>
                </c:pt>
                <c:pt idx="152">
                  <c:v>59.554391609693553</c:v>
                </c:pt>
                <c:pt idx="153">
                  <c:v>59.457826586900929</c:v>
                </c:pt>
                <c:pt idx="154">
                  <c:v>59.361463301359223</c:v>
                </c:pt>
                <c:pt idx="155">
                  <c:v>59.265291249871424</c:v>
                </c:pt>
                <c:pt idx="156">
                  <c:v>59.169298326678359</c:v>
                </c:pt>
                <c:pt idx="157">
                  <c:v>59.073470978379234</c:v>
                </c:pt>
                <c:pt idx="158">
                  <c:v>58.977794400456453</c:v>
                </c:pt>
                <c:pt idx="159">
                  <c:v>58.88225276843022</c:v>
                </c:pt>
                <c:pt idx="160">
                  <c:v>58.786829495031952</c:v>
                </c:pt>
                <c:pt idx="161">
                  <c:v>58.691507503675879</c:v>
                </c:pt>
                <c:pt idx="162">
                  <c:v>58.596269508002095</c:v>
                </c:pt>
                <c:pt idx="163">
                  <c:v>58.501098287381822</c:v>
                </c:pt>
                <c:pt idx="164">
                  <c:v>58.405976948980125</c:v>
                </c:pt>
                <c:pt idx="165">
                  <c:v>58.310889168176097</c:v>
                </c:pt>
                <c:pt idx="166">
                  <c:v>58.215819400720989</c:v>
                </c:pt>
                <c:pt idx="167">
                  <c:v>58.120753061827536</c:v>
                </c:pt>
                <c:pt idx="168">
                  <c:v>58.025676669277232</c:v>
                </c:pt>
                <c:pt idx="169">
                  <c:v>57.930577949470958</c:v>
                </c:pt>
                <c:pt idx="170">
                  <c:v>57.835445907015192</c:v>
                </c:pt>
                <c:pt idx="171">
                  <c:v>57.740270859848913</c:v>
                </c:pt>
                <c:pt idx="172">
                  <c:v>57.645044443021447</c:v>
                </c:pt>
                <c:pt idx="173">
                  <c:v>57.549759585013376</c:v>
                </c:pt>
                <c:pt idx="174">
                  <c:v>57.454410460956893</c:v>
                </c:pt>
                <c:pt idx="175">
                  <c:v>57.358992427290268</c:v>
                </c:pt>
                <c:pt idx="176">
                  <c:v>57.26350194231793</c:v>
                </c:pt>
                <c:pt idx="177">
                  <c:v>57.167936476892514</c:v>
                </c:pt>
                <c:pt idx="178">
                  <c:v>57.072294419043878</c:v>
                </c:pt>
                <c:pt idx="179">
                  <c:v>56.976574975900476</c:v>
                </c:pt>
                <c:pt idx="180">
                  <c:v>56.880778075725679</c:v>
                </c:pt>
                <c:pt idx="181">
                  <c:v>56.784904272361722</c:v>
                </c:pt>
                <c:pt idx="182">
                  <c:v>56.688954653863917</c:v>
                </c:pt>
                <c:pt idx="183">
                  <c:v>56.592930756638964</c:v>
                </c:pt>
                <c:pt idx="184">
                  <c:v>56.496834485983648</c:v>
                </c:pt>
                <c:pt idx="185">
                  <c:v>56.400668043562916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73.624978229182233</c:v>
                </c:pt>
                <c:pt idx="1">
                  <c:v>73.856311989536849</c:v>
                </c:pt>
                <c:pt idx="2">
                  <c:v>74.086526553202845</c:v>
                </c:pt>
                <c:pt idx="3">
                  <c:v>74.315457780315356</c:v>
                </c:pt>
                <c:pt idx="4">
                  <c:v>74.542921871741925</c:v>
                </c:pt>
                <c:pt idx="5">
                  <c:v>74.768713460370165</c:v>
                </c:pt>
                <c:pt idx="6">
                  <c:v>74.992603591185059</c:v>
                </c:pt>
                <c:pt idx="7">
                  <c:v>75.214337600247731</c:v>
                </c:pt>
                <c:pt idx="8">
                  <c:v>75.433632907767034</c:v>
                </c:pt>
                <c:pt idx="9">
                  <c:v>75.65017674657561</c:v>
                </c:pt>
                <c:pt idx="10">
                  <c:v>75.863623854597307</c:v>
                </c:pt>
                <c:pt idx="11">
                  <c:v>76.073594168404327</c:v>
                </c:pt>
                <c:pt idx="12">
                  <c:v>76.279670564774506</c:v>
                </c:pt>
                <c:pt idx="13">
                  <c:v>76.48139670827571</c:v>
                </c:pt>
                <c:pt idx="14">
                  <c:v>76.678275075273177</c:v>
                </c:pt>
                <c:pt idx="15">
                  <c:v>76.869765238219458</c:v>
                </c:pt>
                <c:pt idx="16">
                  <c:v>77.055282508379733</c:v>
                </c:pt>
                <c:pt idx="17">
                  <c:v>77.234197049837121</c:v>
                </c:pt>
                <c:pt idx="18">
                  <c:v>77.405833592110085</c:v>
                </c:pt>
                <c:pt idx="19">
                  <c:v>77.569471882172294</c:v>
                </c:pt>
                <c:pt idx="20">
                  <c:v>77.72434802803663</c:v>
                </c:pt>
                <c:pt idx="21">
                  <c:v>77.869656894041867</c:v>
                </c:pt>
                <c:pt idx="22">
                  <c:v>78.00455571101611</c:v>
                </c:pt>
                <c:pt idx="23">
                  <c:v>78.128169060829109</c:v>
                </c:pt>
                <c:pt idx="24">
                  <c:v>78.239595382602801</c:v>
                </c:pt>
                <c:pt idx="25">
                  <c:v>78.337915125117149</c:v>
                </c:pt>
                <c:pt idx="26">
                  <c:v>78.422200634974772</c:v>
                </c:pt>
                <c:pt idx="27">
                  <c:v>78.491527821483075</c:v>
                </c:pt>
                <c:pt idx="28">
                  <c:v>78.54498957622792</c:v>
                </c:pt>
                <c:pt idx="29">
                  <c:v>78.58171084812318</c:v>
                </c:pt>
                <c:pt idx="30">
                  <c:v>78.600865184736406</c:v>
                </c:pt>
                <c:pt idx="31">
                  <c:v>78.601692450811143</c:v>
                </c:pt>
                <c:pt idx="32">
                  <c:v>78.583517329695624</c:v>
                </c:pt>
                <c:pt idx="33">
                  <c:v>78.545768109099711</c:v>
                </c:pt>
                <c:pt idx="34">
                  <c:v>78.487995156999105</c:v>
                </c:pt>
                <c:pt idx="35">
                  <c:v>78.409888415436612</c:v>
                </c:pt>
                <c:pt idx="36">
                  <c:v>78.311293188674981</c:v>
                </c:pt>
                <c:pt idx="37">
                  <c:v>78.192223486349775</c:v>
                </c:pt>
                <c:pt idx="38">
                  <c:v>78.052872209051486</c:v>
                </c:pt>
                <c:pt idx="39">
                  <c:v>77.893617537499338</c:v>
                </c:pt>
                <c:pt idx="40">
                  <c:v>77.715025007799355</c:v>
                </c:pt>
                <c:pt idx="41">
                  <c:v>77.517844920450287</c:v>
                </c:pt>
                <c:pt idx="42">
                  <c:v>77.303004931427964</c:v>
                </c:pt>
                <c:pt idx="43">
                  <c:v>77.071597897286125</c:v>
                </c:pt>
                <c:pt idx="44">
                  <c:v>76.824865277013529</c:v>
                </c:pt>
                <c:pt idx="45">
                  <c:v>76.564176613945435</c:v>
                </c:pt>
                <c:pt idx="46">
                  <c:v>76.291005814107322</c:v>
                </c:pt>
                <c:pt idx="47">
                  <c:v>76.006905087842085</c:v>
                </c:pt>
                <c:pt idx="48">
                  <c:v>75.71347751815685</c:v>
                </c:pt>
                <c:pt idx="49">
                  <c:v>75.412349255700761</c:v>
                </c:pt>
                <c:pt idx="50">
                  <c:v>75.105142316060906</c:v>
                </c:pt>
                <c:pt idx="51">
                  <c:v>74.793448875006234</c:v>
                </c:pt>
                <c:pt idx="52">
                  <c:v>74.478807830901161</c:v>
                </c:pt>
                <c:pt idx="53">
                  <c:v>74.162684243494738</c:v>
                </c:pt>
                <c:pt idx="54">
                  <c:v>73.846452079058324</c:v>
                </c:pt>
                <c:pt idx="55">
                  <c:v>73.531380507792505</c:v>
                </c:pt>
                <c:pt idx="56">
                  <c:v>73.218623823543126</c:v>
                </c:pt>
                <c:pt idx="57">
                  <c:v>72.909214898668139</c:v>
                </c:pt>
                <c:pt idx="58">
                  <c:v>72.604061955831057</c:v>
                </c:pt>
                <c:pt idx="59">
                  <c:v>72.303948337753042</c:v>
                </c:pt>
                <c:pt idx="60">
                  <c:v>72.009534886714818</c:v>
                </c:pt>
                <c:pt idx="61">
                  <c:v>71.721364506487092</c:v>
                </c:pt>
                <c:pt idx="62">
                  <c:v>71.439868467120306</c:v>
                </c:pt>
                <c:pt idx="63">
                  <c:v>71.1653740231597</c:v>
                </c:pt>
                <c:pt idx="64">
                  <c:v>70.898112943317301</c:v>
                </c:pt>
                <c:pt idx="65">
                  <c:v>70.638230589341561</c:v>
                </c:pt>
                <c:pt idx="66">
                  <c:v>70.385795229057535</c:v>
                </c:pt>
                <c:pt idx="67">
                  <c:v>70.140807319224479</c:v>
                </c:pt>
                <c:pt idx="68">
                  <c:v>69.903208544655598</c:v>
                </c:pt>
                <c:pt idx="69">
                  <c:v>69.672890448466177</c:v>
                </c:pt>
                <c:pt idx="70">
                  <c:v>69.449702532615774</c:v>
                </c:pt>
                <c:pt idx="71">
                  <c:v>69.233459747026572</c:v>
                </c:pt>
                <c:pt idx="72">
                  <c:v>69.023949318983526</c:v>
                </c:pt>
                <c:pt idx="73">
                  <c:v>68.820936902182936</c:v>
                </c:pt>
                <c:pt idx="74">
                  <c:v>68.6241720469379</c:v>
                </c:pt>
                <c:pt idx="75">
                  <c:v>68.433393010127304</c:v>
                </c:pt>
                <c:pt idx="76">
                  <c:v>68.248330936070673</c:v>
                </c:pt>
                <c:pt idx="77">
                  <c:v>68.068713448255906</c:v>
                </c:pt>
                <c:pt idx="78">
                  <c:v>67.894267697383455</c:v>
                </c:pt>
                <c:pt idx="79">
                  <c:v>67.724722914121656</c:v>
                </c:pt>
                <c:pt idx="80">
                  <c:v>67.559812515852002</c:v>
                </c:pt>
                <c:pt idx="81">
                  <c:v>67.399275816004263</c:v>
                </c:pt>
                <c:pt idx="82">
                  <c:v>67.24285938276067</c:v>
                </c:pt>
                <c:pt idx="83">
                  <c:v>67.090318091291778</c:v>
                </c:pt>
                <c:pt idx="84">
                  <c:v>66.941415910559101</c:v>
                </c:pt>
                <c:pt idx="85">
                  <c:v>66.795926462305445</c:v>
                </c:pt>
                <c:pt idx="86">
                  <c:v>66.653633386327073</c:v>
                </c:pt>
                <c:pt idx="87">
                  <c:v>66.514330542612441</c:v>
                </c:pt>
                <c:pt idx="88">
                  <c:v>66.377822077535072</c:v>
                </c:pt>
                <c:pt idx="89">
                  <c:v>66.243922378067154</c:v>
                </c:pt>
                <c:pt idx="90">
                  <c:v>66.112455934978684</c:v>
                </c:pt>
                <c:pt idx="91">
                  <c:v>65.983257133226786</c:v>
                </c:pt>
                <c:pt idx="92">
                  <c:v>65.85616998523146</c:v>
                </c:pt>
                <c:pt idx="93">
                  <c:v>65.731047820477585</c:v>
                </c:pt>
                <c:pt idx="94">
                  <c:v>65.607752942870206</c:v>
                </c:pt>
                <c:pt idx="95">
                  <c:v>65.486156265488972</c:v>
                </c:pt>
                <c:pt idx="96">
                  <c:v>65.366136930822861</c:v>
                </c:pt>
                <c:pt idx="97">
                  <c:v>65.247581923199576</c:v>
                </c:pt>
                <c:pt idx="98">
                  <c:v>65.130385678939064</c:v>
                </c:pt>
                <c:pt idx="99">
                  <c:v>65.01444969873728</c:v>
                </c:pt>
                <c:pt idx="100">
                  <c:v>64.899682165909752</c:v>
                </c:pt>
                <c:pt idx="101">
                  <c:v>64.78599757337588</c:v>
                </c:pt>
                <c:pt idx="102">
                  <c:v>64.673316361630327</c:v>
                </c:pt>
                <c:pt idx="103">
                  <c:v>64.56156456941271</c:v>
                </c:pt>
                <c:pt idx="104">
                  <c:v>64.450673498338475</c:v>
                </c:pt>
                <c:pt idx="105">
                  <c:v>64.340579392379652</c:v>
                </c:pt>
                <c:pt idx="106">
                  <c:v>64.231223132776179</c:v>
                </c:pt>
                <c:pt idx="107">
                  <c:v>64.12254994870392</c:v>
                </c:pt>
                <c:pt idx="108">
                  <c:v>64.014509143819524</c:v>
                </c:pt>
                <c:pt idx="109">
                  <c:v>63.907053838635811</c:v>
                </c:pt>
                <c:pt idx="110">
                  <c:v>63.800140728546964</c:v>
                </c:pt>
                <c:pt idx="111">
                  <c:v>63.693729857219331</c:v>
                </c:pt>
                <c:pt idx="112">
                  <c:v>63.587784404978592</c:v>
                </c:pt>
                <c:pt idx="113">
                  <c:v>63.48227049176117</c:v>
                </c:pt>
                <c:pt idx="114">
                  <c:v>63.377156994146951</c:v>
                </c:pt>
                <c:pt idx="115">
                  <c:v>63.272415375950786</c:v>
                </c:pt>
                <c:pt idx="116">
                  <c:v>63.168019531818686</c:v>
                </c:pt>
                <c:pt idx="117">
                  <c:v>63.063945643246683</c:v>
                </c:pt>
                <c:pt idx="118">
                  <c:v>62.960172046415195</c:v>
                </c:pt>
                <c:pt idx="119">
                  <c:v>62.856679111204997</c:v>
                </c:pt>
                <c:pt idx="120">
                  <c:v>62.753449130731667</c:v>
                </c:pt>
                <c:pt idx="121">
                  <c:v>62.650466220700274</c:v>
                </c:pt>
                <c:pt idx="122">
                  <c:v>62.54771622784056</c:v>
                </c:pt>
                <c:pt idx="123">
                  <c:v>62.445186646630759</c:v>
                </c:pt>
                <c:pt idx="124">
                  <c:v>62.342866543457056</c:v>
                </c:pt>
                <c:pt idx="125">
                  <c:v>62.240746487281449</c:v>
                </c:pt>
                <c:pt idx="126">
                  <c:v>62.138818485804862</c:v>
                </c:pt>
                <c:pt idx="127">
                  <c:v>62.037075926014211</c:v>
                </c:pt>
                <c:pt idx="128">
                  <c:v>61.935513517892282</c:v>
                </c:pt>
                <c:pt idx="129">
                  <c:v>61.834127239951215</c:v>
                </c:pt>
                <c:pt idx="130">
                  <c:v>61.732914285126824</c:v>
                </c:pt>
                <c:pt idx="131">
                  <c:v>61.631873005447808</c:v>
                </c:pt>
                <c:pt idx="132">
                  <c:v>61.531002853779228</c:v>
                </c:pt>
                <c:pt idx="133">
                  <c:v>61.430304320842623</c:v>
                </c:pt>
                <c:pt idx="134">
                  <c:v>61.329778865649118</c:v>
                </c:pt>
                <c:pt idx="135">
                  <c:v>61.229428837461263</c:v>
                </c:pt>
                <c:pt idx="136">
                  <c:v>61.129257387441001</c:v>
                </c:pt>
                <c:pt idx="137">
                  <c:v>61.029268368264752</c:v>
                </c:pt>
                <c:pt idx="138">
                  <c:v>60.929466220209747</c:v>
                </c:pt>
                <c:pt idx="139">
                  <c:v>60.829855842557095</c:v>
                </c:pt>
                <c:pt idx="140">
                  <c:v>60.730442449632321</c:v>
                </c:pt>
                <c:pt idx="141">
                  <c:v>60.631231411420025</c:v>
                </c:pt>
                <c:pt idx="142">
                  <c:v>60.532228079448792</c:v>
                </c:pt>
                <c:pt idx="143">
                  <c:v>60.433437599533221</c:v>
                </c:pt>
                <c:pt idx="144">
                  <c:v>60.33486471395554</c:v>
                </c:pt>
                <c:pt idx="145">
                  <c:v>60.236513556729626</c:v>
                </c:pt>
                <c:pt idx="146">
                  <c:v>60.138387446654605</c:v>
                </c:pt>
                <c:pt idx="147">
                  <c:v>60.040488683859721</c:v>
                </c:pt>
                <c:pt idx="148">
                  <c:v>59.942818356379064</c:v>
                </c:pt>
                <c:pt idx="149">
                  <c:v>59.845376163882413</c:v>
                </c:pt>
                <c:pt idx="150">
                  <c:v>59.74816026593534</c:v>
                </c:pt>
                <c:pt idx="151">
                  <c:v>59.651167161992831</c:v>
                </c:pt>
                <c:pt idx="152">
                  <c:v>59.554391609693553</c:v>
                </c:pt>
                <c:pt idx="153">
                  <c:v>59.457826586900929</c:v>
                </c:pt>
                <c:pt idx="154">
                  <c:v>59.361463301359223</c:v>
                </c:pt>
                <c:pt idx="155">
                  <c:v>59.265291249871424</c:v>
                </c:pt>
                <c:pt idx="156">
                  <c:v>59.169298326678359</c:v>
                </c:pt>
                <c:pt idx="157">
                  <c:v>59.073470978379234</c:v>
                </c:pt>
                <c:pt idx="158">
                  <c:v>58.977794400456453</c:v>
                </c:pt>
                <c:pt idx="159">
                  <c:v>58.88225276843022</c:v>
                </c:pt>
                <c:pt idx="160">
                  <c:v>58.786829495031952</c:v>
                </c:pt>
                <c:pt idx="161">
                  <c:v>58.691507503675879</c:v>
                </c:pt>
                <c:pt idx="162">
                  <c:v>58.596269508002095</c:v>
                </c:pt>
                <c:pt idx="163">
                  <c:v>58.501098287381822</c:v>
                </c:pt>
                <c:pt idx="164">
                  <c:v>58.405976948980125</c:v>
                </c:pt>
                <c:pt idx="165">
                  <c:v>58.310889168176097</c:v>
                </c:pt>
                <c:pt idx="166">
                  <c:v>58.215819400720989</c:v>
                </c:pt>
                <c:pt idx="167">
                  <c:v>58.120753061827536</c:v>
                </c:pt>
                <c:pt idx="168">
                  <c:v>58.025676669277232</c:v>
                </c:pt>
                <c:pt idx="169">
                  <c:v>57.930577949470958</c:v>
                </c:pt>
                <c:pt idx="170">
                  <c:v>57.835445907015192</c:v>
                </c:pt>
                <c:pt idx="171">
                  <c:v>57.740270859848913</c:v>
                </c:pt>
                <c:pt idx="172">
                  <c:v>57.645044443021447</c:v>
                </c:pt>
                <c:pt idx="173">
                  <c:v>57.549759585013376</c:v>
                </c:pt>
                <c:pt idx="174">
                  <c:v>57.454410460956893</c:v>
                </c:pt>
                <c:pt idx="175">
                  <c:v>57.358992427290268</c:v>
                </c:pt>
                <c:pt idx="176">
                  <c:v>57.26350194231793</c:v>
                </c:pt>
                <c:pt idx="177">
                  <c:v>57.167936476892514</c:v>
                </c:pt>
                <c:pt idx="178">
                  <c:v>57.072294419043878</c:v>
                </c:pt>
                <c:pt idx="179">
                  <c:v>56.976574975900476</c:v>
                </c:pt>
                <c:pt idx="180">
                  <c:v>56.880778075725679</c:v>
                </c:pt>
                <c:pt idx="181">
                  <c:v>56.784904272361722</c:v>
                </c:pt>
                <c:pt idx="182">
                  <c:v>56.688954653863917</c:v>
                </c:pt>
                <c:pt idx="183">
                  <c:v>56.592930756638964</c:v>
                </c:pt>
                <c:pt idx="184">
                  <c:v>56.496834485983648</c:v>
                </c:pt>
                <c:pt idx="185">
                  <c:v>56.400668043562916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77.77</c:v>
                </c:pt>
                <c:pt idx="1">
                  <c:v>75.918000000000006</c:v>
                </c:pt>
                <c:pt idx="2">
                  <c:v>76.671999999999997</c:v>
                </c:pt>
                <c:pt idx="3">
                  <c:v>77.540999999999997</c:v>
                </c:pt>
                <c:pt idx="4">
                  <c:v>76.606999999999999</c:v>
                </c:pt>
                <c:pt idx="5">
                  <c:v>78.097999999999999</c:v>
                </c:pt>
                <c:pt idx="6">
                  <c:v>77.376999999999995</c:v>
                </c:pt>
                <c:pt idx="7">
                  <c:v>77.197000000000003</c:v>
                </c:pt>
                <c:pt idx="8">
                  <c:v>77.361000000000004</c:v>
                </c:pt>
                <c:pt idx="9">
                  <c:v>77.885000000000005</c:v>
                </c:pt>
                <c:pt idx="10">
                  <c:v>78.180000000000007</c:v>
                </c:pt>
                <c:pt idx="11">
                  <c:v>77.295000000000002</c:v>
                </c:pt>
                <c:pt idx="12">
                  <c:v>77.557000000000002</c:v>
                </c:pt>
                <c:pt idx="13">
                  <c:v>78.197000000000003</c:v>
                </c:pt>
                <c:pt idx="14">
                  <c:v>78.540999999999997</c:v>
                </c:pt>
                <c:pt idx="15">
                  <c:v>78.066000000000003</c:v>
                </c:pt>
                <c:pt idx="16">
                  <c:v>78.688999999999993</c:v>
                </c:pt>
                <c:pt idx="17">
                  <c:v>78.819999999999993</c:v>
                </c:pt>
                <c:pt idx="18">
                  <c:v>79.114999999999995</c:v>
                </c:pt>
                <c:pt idx="19">
                  <c:v>77.131</c:v>
                </c:pt>
                <c:pt idx="20">
                  <c:v>78.197000000000003</c:v>
                </c:pt>
                <c:pt idx="21">
                  <c:v>76.933999999999997</c:v>
                </c:pt>
                <c:pt idx="22">
                  <c:v>78.311000000000007</c:v>
                </c:pt>
                <c:pt idx="23">
                  <c:v>79.688999999999993</c:v>
                </c:pt>
                <c:pt idx="24">
                  <c:v>77.835999999999999</c:v>
                </c:pt>
                <c:pt idx="25">
                  <c:v>78.361000000000004</c:v>
                </c:pt>
                <c:pt idx="26">
                  <c:v>78.097999999999999</c:v>
                </c:pt>
                <c:pt idx="27">
                  <c:v>80.147999999999996</c:v>
                </c:pt>
                <c:pt idx="28">
                  <c:v>80.049000000000007</c:v>
                </c:pt>
                <c:pt idx="29">
                  <c:v>79.852000000000004</c:v>
                </c:pt>
                <c:pt idx="30">
                  <c:v>80.606999999999999</c:v>
                </c:pt>
                <c:pt idx="31">
                  <c:v>80.754000000000005</c:v>
                </c:pt>
                <c:pt idx="32">
                  <c:v>81.23</c:v>
                </c:pt>
                <c:pt idx="33">
                  <c:v>80.754000000000005</c:v>
                </c:pt>
                <c:pt idx="34">
                  <c:v>82.114999999999995</c:v>
                </c:pt>
                <c:pt idx="35">
                  <c:v>83.114999999999995</c:v>
                </c:pt>
                <c:pt idx="36">
                  <c:v>85.376999999999995</c:v>
                </c:pt>
                <c:pt idx="37">
                  <c:v>84.540999999999997</c:v>
                </c:pt>
                <c:pt idx="38">
                  <c:v>85.343999999999994</c:v>
                </c:pt>
                <c:pt idx="39">
                  <c:v>83.902000000000001</c:v>
                </c:pt>
                <c:pt idx="40">
                  <c:v>85.328000000000003</c:v>
                </c:pt>
                <c:pt idx="41">
                  <c:v>86.426000000000002</c:v>
                </c:pt>
                <c:pt idx="42">
                  <c:v>87.507999999999996</c:v>
                </c:pt>
                <c:pt idx="43">
                  <c:v>88.525000000000006</c:v>
                </c:pt>
                <c:pt idx="44">
                  <c:v>90.82</c:v>
                </c:pt>
                <c:pt idx="45">
                  <c:v>90.311000000000007</c:v>
                </c:pt>
                <c:pt idx="46">
                  <c:v>93.016000000000005</c:v>
                </c:pt>
                <c:pt idx="47">
                  <c:v>94.212999999999994</c:v>
                </c:pt>
                <c:pt idx="48">
                  <c:v>98.540999999999997</c:v>
                </c:pt>
                <c:pt idx="49">
                  <c:v>103.11499999999999</c:v>
                </c:pt>
                <c:pt idx="50">
                  <c:v>110.04900000000001</c:v>
                </c:pt>
                <c:pt idx="51">
                  <c:v>120.426</c:v>
                </c:pt>
                <c:pt idx="52">
                  <c:v>135.22999999999999</c:v>
                </c:pt>
                <c:pt idx="53">
                  <c:v>152.04900000000001</c:v>
                </c:pt>
                <c:pt idx="54">
                  <c:v>169.29499999999999</c:v>
                </c:pt>
                <c:pt idx="55">
                  <c:v>187</c:v>
                </c:pt>
                <c:pt idx="56">
                  <c:v>202.83600000000001</c:v>
                </c:pt>
                <c:pt idx="57">
                  <c:v>215.78700000000001</c:v>
                </c:pt>
                <c:pt idx="58">
                  <c:v>225.328</c:v>
                </c:pt>
                <c:pt idx="59">
                  <c:v>231.65600000000001</c:v>
                </c:pt>
                <c:pt idx="60">
                  <c:v>235.01599999999999</c:v>
                </c:pt>
                <c:pt idx="61">
                  <c:v>234.50800000000001</c:v>
                </c:pt>
                <c:pt idx="62">
                  <c:v>231.50800000000001</c:v>
                </c:pt>
                <c:pt idx="63">
                  <c:v>223.066</c:v>
                </c:pt>
                <c:pt idx="64">
                  <c:v>209.37700000000001</c:v>
                </c:pt>
                <c:pt idx="65">
                  <c:v>189.01599999999999</c:v>
                </c:pt>
                <c:pt idx="66">
                  <c:v>159.803</c:v>
                </c:pt>
                <c:pt idx="67">
                  <c:v>123.279</c:v>
                </c:pt>
                <c:pt idx="68">
                  <c:v>91.016000000000005</c:v>
                </c:pt>
                <c:pt idx="69">
                  <c:v>78.180000000000007</c:v>
                </c:pt>
                <c:pt idx="70">
                  <c:v>76.097999999999999</c:v>
                </c:pt>
                <c:pt idx="71">
                  <c:v>76.933999999999997</c:v>
                </c:pt>
                <c:pt idx="72">
                  <c:v>78.638999999999996</c:v>
                </c:pt>
                <c:pt idx="73">
                  <c:v>79.721000000000004</c:v>
                </c:pt>
                <c:pt idx="74">
                  <c:v>83.835999999999999</c:v>
                </c:pt>
                <c:pt idx="75">
                  <c:v>89.393000000000001</c:v>
                </c:pt>
                <c:pt idx="76">
                  <c:v>97.262</c:v>
                </c:pt>
                <c:pt idx="77">
                  <c:v>106.95099999999999</c:v>
                </c:pt>
                <c:pt idx="78">
                  <c:v>119.574</c:v>
                </c:pt>
                <c:pt idx="79">
                  <c:v>133.131</c:v>
                </c:pt>
                <c:pt idx="80">
                  <c:v>146.44300000000001</c:v>
                </c:pt>
                <c:pt idx="81">
                  <c:v>157.869</c:v>
                </c:pt>
                <c:pt idx="82">
                  <c:v>167.96700000000001</c:v>
                </c:pt>
                <c:pt idx="83">
                  <c:v>175.77</c:v>
                </c:pt>
                <c:pt idx="84">
                  <c:v>181.279</c:v>
                </c:pt>
                <c:pt idx="85">
                  <c:v>183.75399999999999</c:v>
                </c:pt>
                <c:pt idx="86">
                  <c:v>183.63900000000001</c:v>
                </c:pt>
                <c:pt idx="87">
                  <c:v>179.57400000000001</c:v>
                </c:pt>
                <c:pt idx="88">
                  <c:v>169.262</c:v>
                </c:pt>
                <c:pt idx="89">
                  <c:v>154.96700000000001</c:v>
                </c:pt>
                <c:pt idx="90">
                  <c:v>134.42599999999999</c:v>
                </c:pt>
                <c:pt idx="91">
                  <c:v>106.08199999999999</c:v>
                </c:pt>
                <c:pt idx="92">
                  <c:v>81.180000000000007</c:v>
                </c:pt>
                <c:pt idx="93">
                  <c:v>69.328000000000003</c:v>
                </c:pt>
                <c:pt idx="94">
                  <c:v>67.311000000000007</c:v>
                </c:pt>
                <c:pt idx="95">
                  <c:v>69</c:v>
                </c:pt>
                <c:pt idx="96">
                  <c:v>68.328000000000003</c:v>
                </c:pt>
                <c:pt idx="97">
                  <c:v>66.442999999999998</c:v>
                </c:pt>
                <c:pt idx="98">
                  <c:v>65.393000000000001</c:v>
                </c:pt>
                <c:pt idx="99">
                  <c:v>64.902000000000001</c:v>
                </c:pt>
                <c:pt idx="100">
                  <c:v>65.688999999999993</c:v>
                </c:pt>
                <c:pt idx="101">
                  <c:v>64.704999999999998</c:v>
                </c:pt>
                <c:pt idx="102">
                  <c:v>66.131</c:v>
                </c:pt>
                <c:pt idx="103">
                  <c:v>65.41</c:v>
                </c:pt>
                <c:pt idx="104">
                  <c:v>65.902000000000001</c:v>
                </c:pt>
                <c:pt idx="105">
                  <c:v>65.573999999999998</c:v>
                </c:pt>
                <c:pt idx="106">
                  <c:v>65.623000000000005</c:v>
                </c:pt>
                <c:pt idx="107">
                  <c:v>64.656000000000006</c:v>
                </c:pt>
                <c:pt idx="108">
                  <c:v>65.097999999999999</c:v>
                </c:pt>
                <c:pt idx="109">
                  <c:v>65.147999999999996</c:v>
                </c:pt>
                <c:pt idx="110">
                  <c:v>66.606999999999999</c:v>
                </c:pt>
                <c:pt idx="111">
                  <c:v>65.376999999999995</c:v>
                </c:pt>
                <c:pt idx="112">
                  <c:v>64.426000000000002</c:v>
                </c:pt>
                <c:pt idx="113">
                  <c:v>65.361000000000004</c:v>
                </c:pt>
                <c:pt idx="114">
                  <c:v>63.835999999999999</c:v>
                </c:pt>
                <c:pt idx="115">
                  <c:v>64.918000000000006</c:v>
                </c:pt>
                <c:pt idx="116">
                  <c:v>65.704999999999998</c:v>
                </c:pt>
                <c:pt idx="117">
                  <c:v>64.197000000000003</c:v>
                </c:pt>
                <c:pt idx="118">
                  <c:v>64.164000000000001</c:v>
                </c:pt>
                <c:pt idx="119">
                  <c:v>65.295000000000002</c:v>
                </c:pt>
                <c:pt idx="120">
                  <c:v>64.507999999999996</c:v>
                </c:pt>
                <c:pt idx="121">
                  <c:v>64.245999999999995</c:v>
                </c:pt>
                <c:pt idx="122">
                  <c:v>64.033000000000001</c:v>
                </c:pt>
                <c:pt idx="123">
                  <c:v>66.114999999999995</c:v>
                </c:pt>
                <c:pt idx="124">
                  <c:v>64.671999999999997</c:v>
                </c:pt>
                <c:pt idx="125">
                  <c:v>64.869</c:v>
                </c:pt>
                <c:pt idx="126">
                  <c:v>64.311000000000007</c:v>
                </c:pt>
                <c:pt idx="127">
                  <c:v>63.720999999999997</c:v>
                </c:pt>
                <c:pt idx="128">
                  <c:v>62.82</c:v>
                </c:pt>
                <c:pt idx="129">
                  <c:v>61.966999999999999</c:v>
                </c:pt>
                <c:pt idx="130">
                  <c:v>61.246000000000002</c:v>
                </c:pt>
                <c:pt idx="131">
                  <c:v>61.786999999999999</c:v>
                </c:pt>
                <c:pt idx="132">
                  <c:v>61.540999999999997</c:v>
                </c:pt>
                <c:pt idx="133">
                  <c:v>61.655999999999999</c:v>
                </c:pt>
                <c:pt idx="134">
                  <c:v>61.279000000000003</c:v>
                </c:pt>
                <c:pt idx="135">
                  <c:v>60.902000000000001</c:v>
                </c:pt>
                <c:pt idx="136">
                  <c:v>59.933999999999997</c:v>
                </c:pt>
                <c:pt idx="137">
                  <c:v>60.475000000000001</c:v>
                </c:pt>
                <c:pt idx="138">
                  <c:v>59.82</c:v>
                </c:pt>
                <c:pt idx="139">
                  <c:v>59.689</c:v>
                </c:pt>
                <c:pt idx="140">
                  <c:v>59.622999999999998</c:v>
                </c:pt>
                <c:pt idx="141">
                  <c:v>59.459000000000003</c:v>
                </c:pt>
                <c:pt idx="142">
                  <c:v>60.246000000000002</c:v>
                </c:pt>
                <c:pt idx="143">
                  <c:v>59.540999999999997</c:v>
                </c:pt>
                <c:pt idx="144">
                  <c:v>59.082000000000001</c:v>
                </c:pt>
                <c:pt idx="145">
                  <c:v>58.066000000000003</c:v>
                </c:pt>
                <c:pt idx="146">
                  <c:v>58.344000000000001</c:v>
                </c:pt>
                <c:pt idx="147">
                  <c:v>58.246000000000002</c:v>
                </c:pt>
                <c:pt idx="148">
                  <c:v>59.393000000000001</c:v>
                </c:pt>
                <c:pt idx="149">
                  <c:v>58.966999999999999</c:v>
                </c:pt>
                <c:pt idx="150">
                  <c:v>60.459000000000003</c:v>
                </c:pt>
                <c:pt idx="151">
                  <c:v>59.442999999999998</c:v>
                </c:pt>
                <c:pt idx="152">
                  <c:v>60.048999999999999</c:v>
                </c:pt>
                <c:pt idx="153">
                  <c:v>59.622999999999998</c:v>
                </c:pt>
                <c:pt idx="154">
                  <c:v>59.033000000000001</c:v>
                </c:pt>
                <c:pt idx="155">
                  <c:v>60.115000000000002</c:v>
                </c:pt>
                <c:pt idx="156">
                  <c:v>59.097999999999999</c:v>
                </c:pt>
                <c:pt idx="157">
                  <c:v>58.442999999999998</c:v>
                </c:pt>
                <c:pt idx="158">
                  <c:v>58.115000000000002</c:v>
                </c:pt>
                <c:pt idx="159">
                  <c:v>57.77</c:v>
                </c:pt>
                <c:pt idx="160">
                  <c:v>56.869</c:v>
                </c:pt>
                <c:pt idx="161">
                  <c:v>57.328000000000003</c:v>
                </c:pt>
                <c:pt idx="162">
                  <c:v>56.82</c:v>
                </c:pt>
                <c:pt idx="163">
                  <c:v>56.802999999999997</c:v>
                </c:pt>
                <c:pt idx="164">
                  <c:v>56.475000000000001</c:v>
                </c:pt>
                <c:pt idx="165">
                  <c:v>56.655999999999999</c:v>
                </c:pt>
                <c:pt idx="166">
                  <c:v>55.802999999999997</c:v>
                </c:pt>
                <c:pt idx="167">
                  <c:v>55.869</c:v>
                </c:pt>
                <c:pt idx="168">
                  <c:v>56.164000000000001</c:v>
                </c:pt>
                <c:pt idx="169">
                  <c:v>56.41</c:v>
                </c:pt>
                <c:pt idx="170">
                  <c:v>55.884999999999998</c:v>
                </c:pt>
                <c:pt idx="171">
                  <c:v>56.328000000000003</c:v>
                </c:pt>
                <c:pt idx="172">
                  <c:v>55.048999999999999</c:v>
                </c:pt>
                <c:pt idx="173">
                  <c:v>54.671999999999997</c:v>
                </c:pt>
                <c:pt idx="174">
                  <c:v>55.41</c:v>
                </c:pt>
                <c:pt idx="175">
                  <c:v>54.951000000000001</c:v>
                </c:pt>
                <c:pt idx="176">
                  <c:v>55.442999999999998</c:v>
                </c:pt>
                <c:pt idx="177">
                  <c:v>56.279000000000003</c:v>
                </c:pt>
                <c:pt idx="178">
                  <c:v>55.197000000000003</c:v>
                </c:pt>
                <c:pt idx="179">
                  <c:v>55.033000000000001</c:v>
                </c:pt>
                <c:pt idx="180">
                  <c:v>55.786999999999999</c:v>
                </c:pt>
                <c:pt idx="181">
                  <c:v>54.77</c:v>
                </c:pt>
                <c:pt idx="182">
                  <c:v>55.689</c:v>
                </c:pt>
                <c:pt idx="183">
                  <c:v>55.115000000000002</c:v>
                </c:pt>
                <c:pt idx="184">
                  <c:v>54.328000000000003</c:v>
                </c:pt>
                <c:pt idx="185">
                  <c:v>54.951000000000001</c:v>
                </c:pt>
                <c:pt idx="186">
                  <c:v>55.41</c:v>
                </c:pt>
                <c:pt idx="187">
                  <c:v>54.393000000000001</c:v>
                </c:pt>
                <c:pt idx="188">
                  <c:v>54.131</c:v>
                </c:pt>
                <c:pt idx="189">
                  <c:v>55.622999999999998</c:v>
                </c:pt>
                <c:pt idx="190">
                  <c:v>55.671999999999997</c:v>
                </c:pt>
                <c:pt idx="191">
                  <c:v>55.033000000000001</c:v>
                </c:pt>
                <c:pt idx="192">
                  <c:v>54.77</c:v>
                </c:pt>
                <c:pt idx="193">
                  <c:v>54.524999999999999</c:v>
                </c:pt>
                <c:pt idx="194">
                  <c:v>54.951000000000001</c:v>
                </c:pt>
                <c:pt idx="195">
                  <c:v>55.704999999999998</c:v>
                </c:pt>
                <c:pt idx="196">
                  <c:v>56.639000000000003</c:v>
                </c:pt>
                <c:pt idx="197">
                  <c:v>54.622999999999998</c:v>
                </c:pt>
                <c:pt idx="198">
                  <c:v>55.393000000000001</c:v>
                </c:pt>
                <c:pt idx="199">
                  <c:v>55.753999999999998</c:v>
                </c:pt>
                <c:pt idx="200">
                  <c:v>55.720999999999997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75.309767170962516</c:v>
                </c:pt>
                <c:pt idx="1">
                  <c:v>75.533526934059978</c:v>
                </c:pt>
                <c:pt idx="2">
                  <c:v>75.756965590447734</c:v>
                </c:pt>
                <c:pt idx="3">
                  <c:v>75.979990104478674</c:v>
                </c:pt>
                <c:pt idx="4">
                  <c:v>76.202493279586136</c:v>
                </c:pt>
                <c:pt idx="5">
                  <c:v>76.424352098979654</c:v>
                </c:pt>
                <c:pt idx="6">
                  <c:v>76.645425926342057</c:v>
                </c:pt>
                <c:pt idx="7">
                  <c:v>76.865554565182393</c:v>
                </c:pt>
                <c:pt idx="8">
                  <c:v>77.084556178448935</c:v>
                </c:pt>
                <c:pt idx="9">
                  <c:v>77.302225073851048</c:v>
                </c:pt>
                <c:pt idx="10">
                  <c:v>77.518329365283449</c:v>
                </c:pt>
                <c:pt idx="11">
                  <c:v>77.732608527081993</c:v>
                </c:pt>
                <c:pt idx="12">
                  <c:v>77.944770865982065</c:v>
                </c:pt>
                <c:pt idx="13">
                  <c:v>78.154490946246696</c:v>
                </c:pt>
                <c:pt idx="14">
                  <c:v>78.3614070175243</c:v>
                </c:pt>
                <c:pt idx="15">
                  <c:v>78.565118514311493</c:v>
                </c:pt>
                <c:pt idx="16">
                  <c:v>78.765183723296516</c:v>
                </c:pt>
                <c:pt idx="17">
                  <c:v>78.961117755068457</c:v>
                </c:pt>
                <c:pt idx="18">
                  <c:v>79.152391017368089</c:v>
                </c:pt>
                <c:pt idx="19">
                  <c:v>79.338428480410599</c:v>
                </c:pt>
                <c:pt idx="20">
                  <c:v>79.518610169690845</c:v>
                </c:pt>
                <c:pt idx="21">
                  <c:v>79.69227354641643</c:v>
                </c:pt>
                <c:pt idx="22">
                  <c:v>79.858718781439975</c:v>
                </c:pt>
                <c:pt idx="23">
                  <c:v>80.017218452773264</c:v>
                </c:pt>
                <c:pt idx="24">
                  <c:v>80.167033976288778</c:v>
                </c:pt>
                <c:pt idx="25">
                  <c:v>80.307442211294102</c:v>
                </c:pt>
                <c:pt idx="26">
                  <c:v>80.43777728204158</c:v>
                </c:pt>
                <c:pt idx="27">
                  <c:v>80.557494845276707</c:v>
                </c:pt>
                <c:pt idx="28">
                  <c:v>80.666268922201326</c:v>
                </c:pt>
                <c:pt idx="29">
                  <c:v>80.764135062586845</c:v>
                </c:pt>
                <c:pt idx="30">
                  <c:v>80.851697980802882</c:v>
                </c:pt>
                <c:pt idx="31">
                  <c:v>80.930426688270614</c:v>
                </c:pt>
                <c:pt idx="32">
                  <c:v>81.003065076152907</c:v>
                </c:pt>
                <c:pt idx="33">
                  <c:v>81.074190057427444</c:v>
                </c:pt>
                <c:pt idx="34">
                  <c:v>81.15095151117589</c:v>
                </c:pt>
                <c:pt idx="35">
                  <c:v>81.244026670562121</c:v>
                </c:pt>
                <c:pt idx="36">
                  <c:v>81.36881412407763</c:v>
                </c:pt>
                <c:pt idx="37">
                  <c:v>81.546876865921206</c:v>
                </c:pt>
                <c:pt idx="38">
                  <c:v>81.807617516067609</c:v>
                </c:pt>
                <c:pt idx="39">
                  <c:v>82.190130194563778</c:v>
                </c:pt>
                <c:pt idx="40">
                  <c:v>82.745122097604366</c:v>
                </c:pt>
                <c:pt idx="41">
                  <c:v>83.536735147620064</c:v>
                </c:pt>
                <c:pt idx="42">
                  <c:v>84.644028546758804</c:v>
                </c:pt>
                <c:pt idx="43">
                  <c:v>86.161814391652968</c:v>
                </c:pt>
                <c:pt idx="44">
                  <c:v>88.200481937834908</c:v>
                </c:pt>
                <c:pt idx="45">
                  <c:v>90.884415806912358</c:v>
                </c:pt>
                <c:pt idx="46">
                  <c:v>94.348625114858933</c:v>
                </c:pt>
                <c:pt idx="47">
                  <c:v>98.733269078827135</c:v>
                </c:pt>
                <c:pt idx="48">
                  <c:v>104.17590112813328</c:v>
                </c:pt>
                <c:pt idx="49">
                  <c:v>110.80146132549035</c:v>
                </c:pt>
                <c:pt idx="50">
                  <c:v>118.71031762043282</c:v>
                </c:pt>
                <c:pt idx="51">
                  <c:v>127.96496260213567</c:v>
                </c:pt>
                <c:pt idx="52">
                  <c:v>138.57624457768196</c:v>
                </c:pt>
                <c:pt idx="53">
                  <c:v>150.49006264670726</c:v>
                </c:pt>
                <c:pt idx="54">
                  <c:v>163.574784659079</c:v>
                </c:pt>
                <c:pt idx="55">
                  <c:v>177.60715353190369</c:v>
                </c:pt>
                <c:pt idx="56">
                  <c:v>192.24860889788152</c:v>
                </c:pt>
                <c:pt idx="57">
                  <c:v>206.99510102508185</c:v>
                </c:pt>
                <c:pt idx="58">
                  <c:v>221.07967955123934</c:v>
                </c:pt>
                <c:pt idx="59">
                  <c:v>233.32935744489072</c:v>
                </c:pt>
                <c:pt idx="60">
                  <c:v>242.04818064438783</c:v>
                </c:pt>
                <c:pt idx="61">
                  <c:v>245.09782781251971</c:v>
                </c:pt>
                <c:pt idx="62">
                  <c:v>240.37264330558673</c:v>
                </c:pt>
                <c:pt idx="63">
                  <c:v>226.68259478132518</c:v>
                </c:pt>
                <c:pt idx="64">
                  <c:v>204.68027412116865</c:v>
                </c:pt>
                <c:pt idx="65">
                  <c:v>177.19358053676791</c:v>
                </c:pt>
                <c:pt idx="66">
                  <c:v>148.529156974519</c:v>
                </c:pt>
                <c:pt idx="67">
                  <c:v>122.98464276790335</c:v>
                </c:pt>
                <c:pt idx="68">
                  <c:v>103.40809887996872</c:v>
                </c:pt>
                <c:pt idx="69">
                  <c:v>90.602263618163732</c:v>
                </c:pt>
                <c:pt idx="70">
                  <c:v>83.729796065132334</c:v>
                </c:pt>
                <c:pt idx="71">
                  <c:v>81.23557883556137</c:v>
                </c:pt>
                <c:pt idx="72">
                  <c:v>81.661403214311548</c:v>
                </c:pt>
                <c:pt idx="73">
                  <c:v>84.034818684344486</c:v>
                </c:pt>
                <c:pt idx="74">
                  <c:v>87.879602361807983</c:v>
                </c:pt>
                <c:pt idx="75">
                  <c:v>93.051873301345438</c:v>
                </c:pt>
                <c:pt idx="76">
                  <c:v>99.564889268952925</c:v>
                </c:pt>
                <c:pt idx="77">
                  <c:v>107.46576717637711</c:v>
                </c:pt>
                <c:pt idx="78">
                  <c:v>116.76206998277479</c:v>
                </c:pt>
                <c:pt idx="79">
                  <c:v>127.37661708972018</c:v>
                </c:pt>
                <c:pt idx="80">
                  <c:v>139.11004561806288</c:v>
                </c:pt>
                <c:pt idx="81">
                  <c:v>151.59241450593703</c:v>
                </c:pt>
                <c:pt idx="82">
                  <c:v>164.205403010721</c:v>
                </c:pt>
                <c:pt idx="83">
                  <c:v>175.97111063851119</c:v>
                </c:pt>
                <c:pt idx="84">
                  <c:v>185.45451694218437</c:v>
                </c:pt>
                <c:pt idx="85">
                  <c:v>190.80906859079357</c:v>
                </c:pt>
                <c:pt idx="86">
                  <c:v>190.1334849441879</c:v>
                </c:pt>
                <c:pt idx="87">
                  <c:v>182.18262212347781</c:v>
                </c:pt>
                <c:pt idx="88">
                  <c:v>167.16820274539478</c:v>
                </c:pt>
                <c:pt idx="89">
                  <c:v>147.12147120484647</c:v>
                </c:pt>
                <c:pt idx="90">
                  <c:v>125.40684733392155</c:v>
                </c:pt>
                <c:pt idx="91">
                  <c:v>105.5225068232437</c:v>
                </c:pt>
                <c:pt idx="92">
                  <c:v>89.867517833341708</c:v>
                </c:pt>
                <c:pt idx="93">
                  <c:v>79.175989807962935</c:v>
                </c:pt>
                <c:pt idx="94">
                  <c:v>72.796854995234668</c:v>
                </c:pt>
                <c:pt idx="95">
                  <c:v>69.436634419905545</c:v>
                </c:pt>
                <c:pt idx="96">
                  <c:v>67.83671089638743</c:v>
                </c:pt>
                <c:pt idx="97">
                  <c:v>67.106034975121389</c:v>
                </c:pt>
                <c:pt idx="98">
                  <c:v>66.742556274049718</c:v>
                </c:pt>
                <c:pt idx="99">
                  <c:v>66.512886578685581</c:v>
                </c:pt>
                <c:pt idx="100">
                  <c:v>66.32583402021713</c:v>
                </c:pt>
                <c:pt idx="101">
                  <c:v>66.151102746945838</c:v>
                </c:pt>
                <c:pt idx="102">
                  <c:v>65.980049898480104</c:v>
                </c:pt>
                <c:pt idx="103">
                  <c:v>65.810523127990322</c:v>
                </c:pt>
                <c:pt idx="104">
                  <c:v>65.642034899946523</c:v>
                </c:pt>
                <c:pt idx="105">
                  <c:v>65.474485997867021</c:v>
                </c:pt>
                <c:pt idx="106">
                  <c:v>65.307903059950277</c:v>
                </c:pt>
                <c:pt idx="107">
                  <c:v>65.142440393725593</c:v>
                </c:pt>
                <c:pt idx="108">
                  <c:v>64.978477936189492</c:v>
                </c:pt>
                <c:pt idx="109">
                  <c:v>64.81680368426062</c:v>
                </c:pt>
                <c:pt idx="110">
                  <c:v>64.658903083580839</c:v>
                </c:pt>
                <c:pt idx="111">
                  <c:v>64.507372759867593</c:v>
                </c:pt>
                <c:pt idx="112">
                  <c:v>64.366442813383628</c:v>
                </c:pt>
                <c:pt idx="113">
                  <c:v>64.242526451301856</c:v>
                </c:pt>
                <c:pt idx="114">
                  <c:v>64.144619280315354</c:v>
                </c:pt>
                <c:pt idx="115">
                  <c:v>64.084259194023872</c:v>
                </c:pt>
                <c:pt idx="116">
                  <c:v>64.074660728113898</c:v>
                </c:pt>
                <c:pt idx="117">
                  <c:v>64.128583157895747</c:v>
                </c:pt>
                <c:pt idx="118">
                  <c:v>64.254504207887251</c:v>
                </c:pt>
                <c:pt idx="119">
                  <c:v>64.450849663158195</c:v>
                </c:pt>
                <c:pt idx="120">
                  <c:v>64.698718576025016</c:v>
                </c:pt>
                <c:pt idx="121">
                  <c:v>64.955306996263616</c:v>
                </c:pt>
                <c:pt idx="122">
                  <c:v>65.152999962521278</c:v>
                </c:pt>
                <c:pt idx="123">
                  <c:v>65.2106336582209</c:v>
                </c:pt>
                <c:pt idx="124">
                  <c:v>65.059499234287529</c:v>
                </c:pt>
                <c:pt idx="125">
                  <c:v>64.675731593629123</c:v>
                </c:pt>
                <c:pt idx="126">
                  <c:v>64.099909206625782</c:v>
                </c:pt>
                <c:pt idx="127">
                  <c:v>63.426786618742945</c:v>
                </c:pt>
                <c:pt idx="128">
                  <c:v>62.766963789328479</c:v>
                </c:pt>
                <c:pt idx="129">
                  <c:v>62.203344481969545</c:v>
                </c:pt>
                <c:pt idx="130">
                  <c:v>61.768252871591187</c:v>
                </c:pt>
                <c:pt idx="131">
                  <c:v>61.449434754061343</c:v>
                </c:pt>
                <c:pt idx="132">
                  <c:v>61.21278769050155</c:v>
                </c:pt>
                <c:pt idx="133">
                  <c:v>61.023815720943695</c:v>
                </c:pt>
                <c:pt idx="134">
                  <c:v>60.85820754220164</c:v>
                </c:pt>
                <c:pt idx="135">
                  <c:v>60.702595751695455</c:v>
                </c:pt>
                <c:pt idx="136">
                  <c:v>60.551010092199284</c:v>
                </c:pt>
                <c:pt idx="137">
                  <c:v>60.401258243279706</c:v>
                </c:pt>
                <c:pt idx="138">
                  <c:v>60.25270421064328</c:v>
                </c:pt>
                <c:pt idx="139">
                  <c:v>60.105274898473226</c:v>
                </c:pt>
                <c:pt idx="140">
                  <c:v>59.959167387242111</c:v>
                </c:pt>
                <c:pt idx="141">
                  <c:v>59.814927667150933</c:v>
                </c:pt>
                <c:pt idx="142">
                  <c:v>59.673816586068632</c:v>
                </c:pt>
                <c:pt idx="143">
                  <c:v>59.538500620386067</c:v>
                </c:pt>
                <c:pt idx="144">
                  <c:v>59.414055366829643</c:v>
                </c:pt>
                <c:pt idx="145">
                  <c:v>59.309003161044338</c:v>
                </c:pt>
                <c:pt idx="146">
                  <c:v>59.235640480727419</c:v>
                </c:pt>
                <c:pt idx="147">
                  <c:v>59.208480056049247</c:v>
                </c:pt>
                <c:pt idx="148">
                  <c:v>59.239753767772513</c:v>
                </c:pt>
                <c:pt idx="149">
                  <c:v>59.332136735380857</c:v>
                </c:pt>
                <c:pt idx="150">
                  <c:v>59.471097426976641</c:v>
                </c:pt>
                <c:pt idx="151">
                  <c:v>59.621339935231113</c:v>
                </c:pt>
                <c:pt idx="152">
                  <c:v>59.731678115031613</c:v>
                </c:pt>
                <c:pt idx="153">
                  <c:v>59.749154062988183</c:v>
                </c:pt>
                <c:pt idx="154">
                  <c:v>59.637595484821475</c:v>
                </c:pt>
                <c:pt idx="155">
                  <c:v>59.391835634981632</c:v>
                </c:pt>
                <c:pt idx="156">
                  <c:v>59.039979249144757</c:v>
                </c:pt>
                <c:pt idx="157">
                  <c:v>58.632357008862193</c:v>
                </c:pt>
                <c:pt idx="158">
                  <c:v>58.223079983528329</c:v>
                </c:pt>
                <c:pt idx="159">
                  <c:v>57.85340669300475</c:v>
                </c:pt>
                <c:pt idx="160">
                  <c:v>57.54366765004923</c:v>
                </c:pt>
                <c:pt idx="161">
                  <c:v>57.294761315030556</c:v>
                </c:pt>
                <c:pt idx="162">
                  <c:v>57.095477019282008</c:v>
                </c:pt>
                <c:pt idx="163">
                  <c:v>56.930614914227178</c:v>
                </c:pt>
                <c:pt idx="164">
                  <c:v>56.78657446287999</c:v>
                </c:pt>
                <c:pt idx="165">
                  <c:v>56.653650516432187</c:v>
                </c:pt>
                <c:pt idx="166">
                  <c:v>56.525976722639932</c:v>
                </c:pt>
                <c:pt idx="167">
                  <c:v>56.400458611819523</c:v>
                </c:pt>
                <c:pt idx="168">
                  <c:v>56.275640234572158</c:v>
                </c:pt>
                <c:pt idx="169">
                  <c:v>56.150894044361124</c:v>
                </c:pt>
                <c:pt idx="170">
                  <c:v>56.02596001870134</c:v>
                </c:pt>
                <c:pt idx="171">
                  <c:v>55.900724908411291</c:v>
                </c:pt>
                <c:pt idx="172">
                  <c:v>55.77513073765919</c:v>
                </c:pt>
                <c:pt idx="173">
                  <c:v>55.649141355400353</c:v>
                </c:pt>
                <c:pt idx="174">
                  <c:v>55.522731375802479</c:v>
                </c:pt>
                <c:pt idx="175">
                  <c:v>55.395882642553168</c:v>
                </c:pt>
                <c:pt idx="176">
                  <c:v>55.268582910193352</c:v>
                </c:pt>
                <c:pt idx="177">
                  <c:v>55.140825098912515</c:v>
                </c:pt>
                <c:pt idx="178">
                  <c:v>55.012606682772073</c:v>
                </c:pt>
                <c:pt idx="179">
                  <c:v>54.883929114564388</c:v>
                </c:pt>
                <c:pt idx="180">
                  <c:v>54.754797275056113</c:v>
                </c:pt>
                <c:pt idx="181">
                  <c:v>54.625218951130002</c:v>
                </c:pt>
                <c:pt idx="182">
                  <c:v>54.49520434864349</c:v>
                </c:pt>
                <c:pt idx="183">
                  <c:v>54.364765644223965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75.309767170956135</c:v>
                </c:pt>
                <c:pt idx="1">
                  <c:v>75.533526934043479</c:v>
                </c:pt>
                <c:pt idx="2">
                  <c:v>75.756965590405656</c:v>
                </c:pt>
                <c:pt idx="3">
                  <c:v>75.979990104372945</c:v>
                </c:pt>
                <c:pt idx="4">
                  <c:v>76.202493279324358</c:v>
                </c:pt>
                <c:pt idx="5">
                  <c:v>76.424352098340961</c:v>
                </c:pt>
                <c:pt idx="6">
                  <c:v>76.645425924806574</c:v>
                </c:pt>
                <c:pt idx="7">
                  <c:v>76.865554561545025</c:v>
                </c:pt>
                <c:pt idx="8">
                  <c:v>77.084556169958717</c:v>
                </c:pt>
                <c:pt idx="9">
                  <c:v>77.302225054323713</c:v>
                </c:pt>
                <c:pt idx="10">
                  <c:v>77.51832932102883</c:v>
                </c:pt>
                <c:pt idx="11">
                  <c:v>77.732608428257208</c:v>
                </c:pt>
                <c:pt idx="12">
                  <c:v>77.944770648529399</c:v>
                </c:pt>
                <c:pt idx="13">
                  <c:v>78.154490474775528</c:v>
                </c:pt>
                <c:pt idx="14">
                  <c:v>78.361406010274578</c:v>
                </c:pt>
                <c:pt idx="15">
                  <c:v>78.565116393945814</c:v>
                </c:pt>
                <c:pt idx="16">
                  <c:v>78.765179325086393</c:v>
                </c:pt>
                <c:pt idx="17">
                  <c:v>78.961108765625553</c:v>
                </c:pt>
                <c:pt idx="18">
                  <c:v>79.152372913091412</c:v>
                </c:pt>
                <c:pt idx="19">
                  <c:v>79.338392553392367</c:v>
                </c:pt>
                <c:pt idx="20">
                  <c:v>79.518539918649381</c:v>
                </c:pt>
                <c:pt idx="21">
                  <c:v>79.69213819090136</c:v>
                </c:pt>
                <c:pt idx="22">
                  <c:v>79.858461806519088</c:v>
                </c:pt>
                <c:pt idx="23">
                  <c:v>80.016737727314577</c:v>
                </c:pt>
                <c:pt idx="24">
                  <c:v>80.166147851062476</c:v>
                </c:pt>
                <c:pt idx="25">
                  <c:v>80.30583273466651</c:v>
                </c:pt>
                <c:pt idx="26">
                  <c:v>80.434896795537725</c:v>
                </c:pt>
                <c:pt idx="27">
                  <c:v>80.552415138876327</c:v>
                </c:pt>
                <c:pt idx="28">
                  <c:v>80.657442128541135</c:v>
                </c:pt>
                <c:pt idx="29">
                  <c:v>80.749021775445755</c:v>
                </c:pt>
                <c:pt idx="30">
                  <c:v>80.826199958932904</c:v>
                </c:pt>
                <c:pt idx="31">
                  <c:v>80.888038423230128</c:v>
                </c:pt>
                <c:pt idx="32">
                  <c:v>80.933630403980274</c:v>
                </c:pt>
                <c:pt idx="33">
                  <c:v>80.962117641545575</c:v>
                </c:pt>
                <c:pt idx="34">
                  <c:v>80.972708432564986</c:v>
                </c:pt>
                <c:pt idx="35">
                  <c:v>80.964696265076711</c:v>
                </c:pt>
                <c:pt idx="36">
                  <c:v>80.937478482946901</c:v>
                </c:pt>
                <c:pt idx="37">
                  <c:v>80.890574341067961</c:v>
                </c:pt>
                <c:pt idx="38">
                  <c:v>80.823641752996622</c:v>
                </c:pt>
                <c:pt idx="39">
                  <c:v>80.736492006163289</c:v>
                </c:pt>
                <c:pt idx="40">
                  <c:v>80.629101733789525</c:v>
                </c:pt>
                <c:pt idx="41">
                  <c:v>80.501621491901119</c:v>
                </c:pt>
                <c:pt idx="42">
                  <c:v>80.3543803954623</c:v>
                </c:pt>
                <c:pt idx="43">
                  <c:v>80.187886416590942</c:v>
                </c:pt>
                <c:pt idx="44">
                  <c:v>80.002822132520919</c:v>
                </c:pt>
                <c:pt idx="45">
                  <c:v>79.800035919857052</c:v>
                </c:pt>
                <c:pt idx="46">
                  <c:v>79.580528809997034</c:v>
                </c:pt>
                <c:pt idx="47">
                  <c:v>79.345437431966928</c:v>
                </c:pt>
                <c:pt idx="48">
                  <c:v>79.096013657007688</c:v>
                </c:pt>
                <c:pt idx="49">
                  <c:v>78.833601709630059</c:v>
                </c:pt>
                <c:pt idx="50">
                  <c:v>78.559613611604149</c:v>
                </c:pt>
                <c:pt idx="51">
                  <c:v>78.275503872203615</c:v>
                </c:pt>
                <c:pt idx="52">
                  <c:v>77.982744328899585</c:v>
                </c:pt>
                <c:pt idx="53">
                  <c:v>77.682799981549621</c:v>
                </c:pt>
                <c:pt idx="54">
                  <c:v>77.377106558173438</c:v>
                </c:pt>
                <c:pt idx="55">
                  <c:v>77.067050412916387</c:v>
                </c:pt>
                <c:pt idx="56">
                  <c:v>76.753951199629014</c:v>
                </c:pt>
                <c:pt idx="57">
                  <c:v>76.439047600596155</c:v>
                </c:pt>
                <c:pt idx="58">
                  <c:v>76.123486231129206</c:v>
                </c:pt>
                <c:pt idx="59">
                  <c:v>75.80831369665178</c:v>
                </c:pt>
                <c:pt idx="60">
                  <c:v>75.494471656550047</c:v>
                </c:pt>
                <c:pt idx="61">
                  <c:v>75.182794652558556</c:v>
                </c:pt>
                <c:pt idx="62">
                  <c:v>74.8740103902703</c:v>
                </c:pt>
                <c:pt idx="63">
                  <c:v>74.568742119685254</c:v>
                </c:pt>
                <c:pt idx="64">
                  <c:v>74.267512742015157</c:v>
                </c:pt>
                <c:pt idx="65">
                  <c:v>73.970750271584507</c:v>
                </c:pt>
                <c:pt idx="66">
                  <c:v>73.6787942993749</c:v>
                </c:pt>
                <c:pt idx="67">
                  <c:v>73.391903134215482</c:v>
                </c:pt>
                <c:pt idx="68">
                  <c:v>73.110261334743171</c:v>
                </c:pt>
                <c:pt idx="69">
                  <c:v>72.833987386455149</c:v>
                </c:pt>
                <c:pt idx="70">
                  <c:v>72.563141320489976</c:v>
                </c:pt>
                <c:pt idx="71">
                  <c:v>72.297732111912197</c:v>
                </c:pt>
                <c:pt idx="72">
                  <c:v>72.037724733592086</c:v>
                </c:pt>
                <c:pt idx="73">
                  <c:v>71.783046776200038</c:v>
                </c:pt>
                <c:pt idx="74">
                  <c:v>71.53359457479533</c:v>
                </c:pt>
                <c:pt idx="75">
                  <c:v>71.289238807786191</c:v>
                </c:pt>
                <c:pt idx="76">
                  <c:v>71.049829554770156</c:v>
                </c:pt>
                <c:pt idx="77">
                  <c:v>70.815200816221207</c:v>
                </c:pt>
                <c:pt idx="78">
                  <c:v>70.585174510598648</c:v>
                </c:pt>
                <c:pt idx="79">
                  <c:v>70.359563973692062</c:v>
                </c:pt>
                <c:pt idx="80">
                  <c:v>70.138176991398311</c:v>
                </c:pt>
                <c:pt idx="81">
                  <c:v>69.920818401137026</c:v>
                </c:pt>
                <c:pt idx="82">
                  <c:v>69.707292299216022</c:v>
                </c:pt>
                <c:pt idx="83">
                  <c:v>69.497403892063147</c:v>
                </c:pt>
                <c:pt idx="84">
                  <c:v>69.290961028711735</c:v>
                </c:pt>
                <c:pt idx="85">
                  <c:v>69.087775450561168</c:v>
                </c:pt>
                <c:pt idx="86">
                  <c:v>68.887663792492646</c:v>
                </c:pt>
                <c:pt idx="87">
                  <c:v>68.690448367102476</c:v>
                </c:pt>
                <c:pt idx="88">
                  <c:v>68.495957761285027</c:v>
                </c:pt>
                <c:pt idx="89">
                  <c:v>68.304027271783667</c:v>
                </c:pt>
                <c:pt idx="90">
                  <c:v>68.114499203720086</c:v>
                </c:pt>
                <c:pt idx="91">
                  <c:v>67.927223053582807</c:v>
                </c:pt>
                <c:pt idx="92">
                  <c:v>67.742055595750003</c:v>
                </c:pt>
                <c:pt idx="93">
                  <c:v>67.558860889373605</c:v>
                </c:pt>
                <c:pt idx="94">
                  <c:v>67.377510220373736</c:v>
                </c:pt>
                <c:pt idx="95">
                  <c:v>67.197881991401616</c:v>
                </c:pt>
                <c:pt idx="96">
                  <c:v>67.01986157091595</c:v>
                </c:pt>
                <c:pt idx="97">
                  <c:v>66.843341110986657</c:v>
                </c:pt>
                <c:pt idx="98">
                  <c:v>66.668219342077123</c:v>
                </c:pt>
                <c:pt idx="99">
                  <c:v>66.494401351853099</c:v>
                </c:pt>
                <c:pt idx="100">
                  <c:v>66.321798354011406</c:v>
                </c:pt>
                <c:pt idx="101">
                  <c:v>66.150327452201267</c:v>
                </c:pt>
                <c:pt idx="102">
                  <c:v>65.979911403312315</c:v>
                </c:pt>
                <c:pt idx="103">
                  <c:v>65.810478383714056</c:v>
                </c:pt>
                <c:pt idx="104">
                  <c:v>65.641961761439575</c:v>
                </c:pt>
                <c:pt idx="105">
                  <c:v>65.474299876798824</c:v>
                </c:pt>
                <c:pt idx="106">
                  <c:v>65.307435833473349</c:v>
                </c:pt>
                <c:pt idx="107">
                  <c:v>65.14131730177543</c:v>
                </c:pt>
                <c:pt idx="108">
                  <c:v>64.975896335438676</c:v>
                </c:pt>
                <c:pt idx="109">
                  <c:v>64.811129203035165</c:v>
                </c:pt>
                <c:pt idx="110">
                  <c:v>64.64697623487929</c:v>
                </c:pt>
                <c:pt idx="111">
                  <c:v>64.483401686068817</c:v>
                </c:pt>
                <c:pt idx="112">
                  <c:v>64.320373616124058</c:v>
                </c:pt>
                <c:pt idx="113">
                  <c:v>64.157863785505839</c:v>
                </c:pt>
                <c:pt idx="114">
                  <c:v>63.995847569115973</c:v>
                </c:pt>
                <c:pt idx="115">
                  <c:v>63.834303886700397</c:v>
                </c:pt>
                <c:pt idx="116">
                  <c:v>63.6732151498774</c:v>
                </c:pt>
                <c:pt idx="117">
                  <c:v>63.51256722529309</c:v>
                </c:pt>
                <c:pt idx="118">
                  <c:v>63.35234941315386</c:v>
                </c:pt>
                <c:pt idx="119">
                  <c:v>63.192554440093524</c:v>
                </c:pt>
                <c:pt idx="120">
                  <c:v>63.033178464991323</c:v>
                </c:pt>
                <c:pt idx="121">
                  <c:v>62.874221095958561</c:v>
                </c:pt>
                <c:pt idx="122">
                  <c:v>62.715685416248839</c:v>
                </c:pt>
                <c:pt idx="123">
                  <c:v>62.557578016313791</c:v>
                </c:pt>
                <c:pt idx="124">
                  <c:v>62.399909028618502</c:v>
                </c:pt>
                <c:pt idx="125">
                  <c:v>62.24269216115038</c:v>
                </c:pt>
                <c:pt idx="126">
                  <c:v>62.085944724802928</c:v>
                </c:pt>
                <c:pt idx="127">
                  <c:v>61.929687649005928</c:v>
                </c:pt>
                <c:pt idx="128">
                  <c:v>61.773945479120854</c:v>
                </c:pt>
                <c:pt idx="129">
                  <c:v>61.618746348255542</c:v>
                </c:pt>
                <c:pt idx="130">
                  <c:v>61.464121915312013</c:v>
                </c:pt>
                <c:pt idx="131">
                  <c:v>61.310107260321843</c:v>
                </c:pt>
                <c:pt idx="132">
                  <c:v>61.156740727508222</c:v>
                </c:pt>
                <c:pt idx="133">
                  <c:v>61.004063706128626</c:v>
                </c:pt>
                <c:pt idx="134">
                  <c:v>60.852120339089133</c:v>
                </c:pt>
                <c:pt idx="135">
                  <c:v>60.700957149692968</c:v>
                </c:pt>
                <c:pt idx="136">
                  <c:v>60.550622577800866</c:v>
                </c:pt>
                <c:pt idx="137">
                  <c:v>60.40116641825712</c:v>
                </c:pt>
                <c:pt idx="138">
                  <c:v>60.25263915676927</c:v>
                </c:pt>
                <c:pt idx="139">
                  <c:v>60.10509120159913</c:v>
                </c:pt>
                <c:pt idx="140">
                  <c:v>59.95857201345877</c:v>
                </c:pt>
                <c:pt idx="141">
                  <c:v>59.813129140879248</c:v>
                </c:pt>
                <c:pt idx="142">
                  <c:v>59.66880717392678</c:v>
                </c:pt>
                <c:pt idx="143">
                  <c:v>59.525646635279635</c:v>
                </c:pt>
                <c:pt idx="144">
                  <c:v>59.383682834050234</c:v>
                </c:pt>
                <c:pt idx="145">
                  <c:v>59.242944713937675</c:v>
                </c:pt>
                <c:pt idx="146">
                  <c:v>59.103453732840947</c:v>
                </c:pt>
                <c:pt idx="147">
                  <c:v>58.965222815407053</c:v>
                </c:pt>
                <c:pt idx="148">
                  <c:v>58.828255422576802</c:v>
                </c:pt>
                <c:pt idx="149">
                  <c:v>58.692544782516094</c:v>
                </c:pt>
                <c:pt idx="150">
                  <c:v>58.558073324987816</c:v>
                </c:pt>
                <c:pt idx="151">
                  <c:v>58.424812356015977</c:v>
                </c:pt>
                <c:pt idx="152">
                  <c:v>58.292722001643284</c:v>
                </c:pt>
                <c:pt idx="153">
                  <c:v>58.161751438980154</c:v>
                </c:pt>
                <c:pt idx="154">
                  <c:v>58.031839420160217</c:v>
                </c:pt>
                <c:pt idx="155">
                  <c:v>57.902915081066212</c:v>
                </c:pt>
                <c:pt idx="156">
                  <c:v>57.774899012762084</c:v>
                </c:pt>
                <c:pt idx="157">
                  <c:v>57.647704560524502</c:v>
                </c:pt>
                <c:pt idx="158">
                  <c:v>57.521239304236573</c:v>
                </c:pt>
                <c:pt idx="159">
                  <c:v>57.395406665556791</c:v>
                </c:pt>
                <c:pt idx="160">
                  <c:v>57.270107582324698</c:v>
                </c:pt>
                <c:pt idx="161">
                  <c:v>57.145242189405764</c:v>
                </c:pt>
                <c:pt idx="162">
                  <c:v>57.020711447566264</c:v>
                </c:pt>
                <c:pt idx="163">
                  <c:v>56.896418667632538</c:v>
                </c:pt>
                <c:pt idx="164">
                  <c:v>56.772270885494393</c:v>
                </c:pt>
                <c:pt idx="165">
                  <c:v>56.648180053651544</c:v>
                </c:pt>
                <c:pt idx="166">
                  <c:v>56.524064026085924</c:v>
                </c:pt>
                <c:pt idx="167">
                  <c:v>56.399847324411603</c:v>
                </c:pt>
                <c:pt idx="168">
                  <c:v>56.275461683744453</c:v>
                </c:pt>
                <c:pt idx="169">
                  <c:v>56.150846385950551</c:v>
                </c:pt>
                <c:pt idx="170">
                  <c:v>56.025948395468731</c:v>
                </c:pt>
                <c:pt idx="171">
                  <c:v>55.900722318551367</c:v>
                </c:pt>
                <c:pt idx="172">
                  <c:v>55.775130210497991</c:v>
                </c:pt>
                <c:pt idx="173">
                  <c:v>55.649141257386489</c:v>
                </c:pt>
                <c:pt idx="174">
                  <c:v>55.522731359157987</c:v>
                </c:pt>
                <c:pt idx="175">
                  <c:v>55.395882639971752</c:v>
                </c:pt>
                <c:pt idx="176">
                  <c:v>55.268582909827742</c:v>
                </c:pt>
                <c:pt idx="177">
                  <c:v>55.140825098865228</c:v>
                </c:pt>
                <c:pt idx="178">
                  <c:v>55.012606682766489</c:v>
                </c:pt>
                <c:pt idx="179">
                  <c:v>54.883929114563784</c:v>
                </c:pt>
                <c:pt idx="180">
                  <c:v>54.754797275056056</c:v>
                </c:pt>
                <c:pt idx="181">
                  <c:v>54.625218951129995</c:v>
                </c:pt>
                <c:pt idx="182">
                  <c:v>54.49520434864349</c:v>
                </c:pt>
                <c:pt idx="183">
                  <c:v>54.364765644223965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76.168999999999997</c:v>
                </c:pt>
                <c:pt idx="1">
                  <c:v>76.236999999999995</c:v>
                </c:pt>
                <c:pt idx="2">
                  <c:v>76.168999999999997</c:v>
                </c:pt>
                <c:pt idx="3">
                  <c:v>76.236999999999995</c:v>
                </c:pt>
                <c:pt idx="4">
                  <c:v>76.287999999999997</c:v>
                </c:pt>
                <c:pt idx="5">
                  <c:v>77.558999999999997</c:v>
                </c:pt>
                <c:pt idx="6">
                  <c:v>75.813999999999993</c:v>
                </c:pt>
                <c:pt idx="7">
                  <c:v>75.558999999999997</c:v>
                </c:pt>
                <c:pt idx="8">
                  <c:v>73.965999999999994</c:v>
                </c:pt>
                <c:pt idx="9">
                  <c:v>75.558999999999997</c:v>
                </c:pt>
                <c:pt idx="10">
                  <c:v>76</c:v>
                </c:pt>
                <c:pt idx="11">
                  <c:v>75.677999999999997</c:v>
                </c:pt>
                <c:pt idx="12">
                  <c:v>77.084999999999994</c:v>
                </c:pt>
                <c:pt idx="13">
                  <c:v>75.254000000000005</c:v>
                </c:pt>
                <c:pt idx="14">
                  <c:v>74.846999999999994</c:v>
                </c:pt>
                <c:pt idx="15">
                  <c:v>75.355999999999995</c:v>
                </c:pt>
                <c:pt idx="16">
                  <c:v>77.322000000000003</c:v>
                </c:pt>
                <c:pt idx="17">
                  <c:v>76.168999999999997</c:v>
                </c:pt>
                <c:pt idx="18">
                  <c:v>76.406999999999996</c:v>
                </c:pt>
                <c:pt idx="19">
                  <c:v>76.507999999999996</c:v>
                </c:pt>
                <c:pt idx="20">
                  <c:v>76.322000000000003</c:v>
                </c:pt>
                <c:pt idx="21">
                  <c:v>75.915000000000006</c:v>
                </c:pt>
                <c:pt idx="22">
                  <c:v>77.084999999999994</c:v>
                </c:pt>
                <c:pt idx="23">
                  <c:v>77.507999999999996</c:v>
                </c:pt>
                <c:pt idx="24">
                  <c:v>76.881</c:v>
                </c:pt>
                <c:pt idx="25">
                  <c:v>76.712000000000003</c:v>
                </c:pt>
                <c:pt idx="26">
                  <c:v>76.965999999999994</c:v>
                </c:pt>
                <c:pt idx="27">
                  <c:v>76.525000000000006</c:v>
                </c:pt>
                <c:pt idx="28">
                  <c:v>77.287999999999997</c:v>
                </c:pt>
                <c:pt idx="29">
                  <c:v>78.271000000000001</c:v>
                </c:pt>
                <c:pt idx="30">
                  <c:v>80.016999999999996</c:v>
                </c:pt>
                <c:pt idx="31">
                  <c:v>78.897999999999996</c:v>
                </c:pt>
                <c:pt idx="32">
                  <c:v>80.203000000000003</c:v>
                </c:pt>
                <c:pt idx="33">
                  <c:v>79.322000000000003</c:v>
                </c:pt>
                <c:pt idx="34">
                  <c:v>80.168999999999997</c:v>
                </c:pt>
                <c:pt idx="35">
                  <c:v>80.593000000000004</c:v>
                </c:pt>
                <c:pt idx="36">
                  <c:v>81.677999999999997</c:v>
                </c:pt>
                <c:pt idx="37">
                  <c:v>83.051000000000002</c:v>
                </c:pt>
                <c:pt idx="38">
                  <c:v>83.119</c:v>
                </c:pt>
                <c:pt idx="39">
                  <c:v>83.694999999999993</c:v>
                </c:pt>
                <c:pt idx="40">
                  <c:v>83.492000000000004</c:v>
                </c:pt>
                <c:pt idx="41">
                  <c:v>85.22</c:v>
                </c:pt>
                <c:pt idx="42">
                  <c:v>85.39</c:v>
                </c:pt>
                <c:pt idx="43">
                  <c:v>88.034000000000006</c:v>
                </c:pt>
                <c:pt idx="44">
                  <c:v>88.864000000000004</c:v>
                </c:pt>
                <c:pt idx="45">
                  <c:v>89.932000000000002</c:v>
                </c:pt>
                <c:pt idx="46">
                  <c:v>91.677999999999997</c:v>
                </c:pt>
                <c:pt idx="47">
                  <c:v>93.745999999999995</c:v>
                </c:pt>
                <c:pt idx="48">
                  <c:v>96.39</c:v>
                </c:pt>
                <c:pt idx="49">
                  <c:v>100.203</c:v>
                </c:pt>
                <c:pt idx="50">
                  <c:v>106.661</c:v>
                </c:pt>
                <c:pt idx="51">
                  <c:v>115.22</c:v>
                </c:pt>
                <c:pt idx="52">
                  <c:v>126.52500000000001</c:v>
                </c:pt>
                <c:pt idx="53">
                  <c:v>142.83099999999999</c:v>
                </c:pt>
                <c:pt idx="54">
                  <c:v>161.339</c:v>
                </c:pt>
                <c:pt idx="55">
                  <c:v>179.42400000000001</c:v>
                </c:pt>
                <c:pt idx="56">
                  <c:v>196.35599999999999</c:v>
                </c:pt>
                <c:pt idx="57">
                  <c:v>210.47499999999999</c:v>
                </c:pt>
                <c:pt idx="58">
                  <c:v>221.06800000000001</c:v>
                </c:pt>
                <c:pt idx="59">
                  <c:v>229.35599999999999</c:v>
                </c:pt>
                <c:pt idx="60">
                  <c:v>232.864</c:v>
                </c:pt>
                <c:pt idx="61">
                  <c:v>233.017</c:v>
                </c:pt>
                <c:pt idx="62">
                  <c:v>228.81399999999999</c:v>
                </c:pt>
                <c:pt idx="63">
                  <c:v>218.74600000000001</c:v>
                </c:pt>
                <c:pt idx="64">
                  <c:v>199.69499999999999</c:v>
                </c:pt>
                <c:pt idx="65">
                  <c:v>172.72900000000001</c:v>
                </c:pt>
                <c:pt idx="66">
                  <c:v>137.06800000000001</c:v>
                </c:pt>
                <c:pt idx="67">
                  <c:v>101.169</c:v>
                </c:pt>
                <c:pt idx="68">
                  <c:v>82.119</c:v>
                </c:pt>
                <c:pt idx="69">
                  <c:v>76.305000000000007</c:v>
                </c:pt>
                <c:pt idx="70">
                  <c:v>76.373000000000005</c:v>
                </c:pt>
                <c:pt idx="71">
                  <c:v>75.135999999999996</c:v>
                </c:pt>
                <c:pt idx="72">
                  <c:v>77.153000000000006</c:v>
                </c:pt>
                <c:pt idx="73">
                  <c:v>79.507999999999996</c:v>
                </c:pt>
                <c:pt idx="74">
                  <c:v>81.084999999999994</c:v>
                </c:pt>
                <c:pt idx="75">
                  <c:v>85.677999999999997</c:v>
                </c:pt>
                <c:pt idx="76">
                  <c:v>92.355999999999995</c:v>
                </c:pt>
                <c:pt idx="77">
                  <c:v>102.22</c:v>
                </c:pt>
                <c:pt idx="78">
                  <c:v>113.831</c:v>
                </c:pt>
                <c:pt idx="79">
                  <c:v>128.25399999999999</c:v>
                </c:pt>
                <c:pt idx="80">
                  <c:v>142.49199999999999</c:v>
                </c:pt>
                <c:pt idx="81">
                  <c:v>155.441</c:v>
                </c:pt>
                <c:pt idx="82">
                  <c:v>166.94900000000001</c:v>
                </c:pt>
                <c:pt idx="83">
                  <c:v>174.864</c:v>
                </c:pt>
                <c:pt idx="84">
                  <c:v>180.441</c:v>
                </c:pt>
                <c:pt idx="85">
                  <c:v>182.05099999999999</c:v>
                </c:pt>
                <c:pt idx="86">
                  <c:v>180.339</c:v>
                </c:pt>
                <c:pt idx="87">
                  <c:v>172.441</c:v>
                </c:pt>
                <c:pt idx="88">
                  <c:v>157.881</c:v>
                </c:pt>
                <c:pt idx="89">
                  <c:v>137.06800000000001</c:v>
                </c:pt>
                <c:pt idx="90">
                  <c:v>110.898</c:v>
                </c:pt>
                <c:pt idx="91">
                  <c:v>86.271000000000001</c:v>
                </c:pt>
                <c:pt idx="92">
                  <c:v>69.813999999999993</c:v>
                </c:pt>
                <c:pt idx="93">
                  <c:v>65.271000000000001</c:v>
                </c:pt>
                <c:pt idx="94">
                  <c:v>64.051000000000002</c:v>
                </c:pt>
                <c:pt idx="95">
                  <c:v>63.287999999999997</c:v>
                </c:pt>
                <c:pt idx="96">
                  <c:v>62.627000000000002</c:v>
                </c:pt>
                <c:pt idx="97">
                  <c:v>63.22</c:v>
                </c:pt>
                <c:pt idx="98">
                  <c:v>63.863999999999997</c:v>
                </c:pt>
                <c:pt idx="99">
                  <c:v>62.067999999999998</c:v>
                </c:pt>
                <c:pt idx="100">
                  <c:v>63.203000000000003</c:v>
                </c:pt>
                <c:pt idx="101">
                  <c:v>63.661000000000001</c:v>
                </c:pt>
                <c:pt idx="102">
                  <c:v>63.627000000000002</c:v>
                </c:pt>
                <c:pt idx="103">
                  <c:v>62.475000000000001</c:v>
                </c:pt>
                <c:pt idx="104">
                  <c:v>62.796999999999997</c:v>
                </c:pt>
                <c:pt idx="105">
                  <c:v>62.847000000000001</c:v>
                </c:pt>
                <c:pt idx="106">
                  <c:v>62.558999999999997</c:v>
                </c:pt>
                <c:pt idx="107">
                  <c:v>62.491999999999997</c:v>
                </c:pt>
                <c:pt idx="108">
                  <c:v>63.441000000000003</c:v>
                </c:pt>
                <c:pt idx="109">
                  <c:v>62.847000000000001</c:v>
                </c:pt>
                <c:pt idx="110">
                  <c:v>63.203000000000003</c:v>
                </c:pt>
                <c:pt idx="111">
                  <c:v>62.253999999999998</c:v>
                </c:pt>
                <c:pt idx="112">
                  <c:v>62.762999999999998</c:v>
                </c:pt>
                <c:pt idx="113">
                  <c:v>61.814</c:v>
                </c:pt>
                <c:pt idx="114">
                  <c:v>62.067999999999998</c:v>
                </c:pt>
                <c:pt idx="115">
                  <c:v>62.508000000000003</c:v>
                </c:pt>
                <c:pt idx="116">
                  <c:v>62.186</c:v>
                </c:pt>
                <c:pt idx="117">
                  <c:v>62.847000000000001</c:v>
                </c:pt>
                <c:pt idx="118">
                  <c:v>61.863999999999997</c:v>
                </c:pt>
                <c:pt idx="119">
                  <c:v>62.831000000000003</c:v>
                </c:pt>
                <c:pt idx="120">
                  <c:v>64.424000000000007</c:v>
                </c:pt>
                <c:pt idx="121">
                  <c:v>63.22</c:v>
                </c:pt>
                <c:pt idx="122">
                  <c:v>65.168999999999997</c:v>
                </c:pt>
                <c:pt idx="123">
                  <c:v>65.271000000000001</c:v>
                </c:pt>
                <c:pt idx="124">
                  <c:v>64.897999999999996</c:v>
                </c:pt>
                <c:pt idx="125">
                  <c:v>64.492000000000004</c:v>
                </c:pt>
                <c:pt idx="126">
                  <c:v>64.728999999999999</c:v>
                </c:pt>
                <c:pt idx="127">
                  <c:v>63.932000000000002</c:v>
                </c:pt>
                <c:pt idx="128">
                  <c:v>62.406999999999996</c:v>
                </c:pt>
                <c:pt idx="129">
                  <c:v>61.203000000000003</c:v>
                </c:pt>
                <c:pt idx="130">
                  <c:v>61.085000000000001</c:v>
                </c:pt>
                <c:pt idx="131">
                  <c:v>60.558999999999997</c:v>
                </c:pt>
                <c:pt idx="132">
                  <c:v>59.948999999999998</c:v>
                </c:pt>
                <c:pt idx="133">
                  <c:v>59.982999999999997</c:v>
                </c:pt>
                <c:pt idx="134">
                  <c:v>59.558999999999997</c:v>
                </c:pt>
                <c:pt idx="135">
                  <c:v>60.033999999999999</c:v>
                </c:pt>
                <c:pt idx="136">
                  <c:v>59.271000000000001</c:v>
                </c:pt>
                <c:pt idx="137">
                  <c:v>58.982999999999997</c:v>
                </c:pt>
                <c:pt idx="138">
                  <c:v>59.085000000000001</c:v>
                </c:pt>
                <c:pt idx="139">
                  <c:v>59.796999999999997</c:v>
                </c:pt>
                <c:pt idx="140">
                  <c:v>57.982999999999997</c:v>
                </c:pt>
                <c:pt idx="141">
                  <c:v>58.966000000000001</c:v>
                </c:pt>
                <c:pt idx="142">
                  <c:v>59.085000000000001</c:v>
                </c:pt>
                <c:pt idx="143">
                  <c:v>57.627000000000002</c:v>
                </c:pt>
                <c:pt idx="144">
                  <c:v>58.22</c:v>
                </c:pt>
                <c:pt idx="145">
                  <c:v>57.712000000000003</c:v>
                </c:pt>
                <c:pt idx="146">
                  <c:v>58.491999999999997</c:v>
                </c:pt>
                <c:pt idx="147">
                  <c:v>59.067999999999998</c:v>
                </c:pt>
                <c:pt idx="148">
                  <c:v>58.508000000000003</c:v>
                </c:pt>
                <c:pt idx="149">
                  <c:v>58.152999999999999</c:v>
                </c:pt>
                <c:pt idx="150">
                  <c:v>59.136000000000003</c:v>
                </c:pt>
                <c:pt idx="151">
                  <c:v>60.152999999999999</c:v>
                </c:pt>
                <c:pt idx="152">
                  <c:v>59.746000000000002</c:v>
                </c:pt>
                <c:pt idx="153">
                  <c:v>60.085000000000001</c:v>
                </c:pt>
                <c:pt idx="154">
                  <c:v>60.576000000000001</c:v>
                </c:pt>
                <c:pt idx="155">
                  <c:v>59.576000000000001</c:v>
                </c:pt>
                <c:pt idx="156">
                  <c:v>59.406999999999996</c:v>
                </c:pt>
                <c:pt idx="157">
                  <c:v>59.542000000000002</c:v>
                </c:pt>
                <c:pt idx="158">
                  <c:v>57.441000000000003</c:v>
                </c:pt>
                <c:pt idx="159">
                  <c:v>57.39</c:v>
                </c:pt>
                <c:pt idx="160">
                  <c:v>56.253999999999998</c:v>
                </c:pt>
                <c:pt idx="161">
                  <c:v>56.017000000000003</c:v>
                </c:pt>
                <c:pt idx="162">
                  <c:v>56.914999999999999</c:v>
                </c:pt>
                <c:pt idx="163">
                  <c:v>56.406999999999996</c:v>
                </c:pt>
                <c:pt idx="164">
                  <c:v>55.576000000000001</c:v>
                </c:pt>
                <c:pt idx="165">
                  <c:v>55.305</c:v>
                </c:pt>
                <c:pt idx="166">
                  <c:v>55.831000000000003</c:v>
                </c:pt>
                <c:pt idx="167">
                  <c:v>55.847000000000001</c:v>
                </c:pt>
                <c:pt idx="168">
                  <c:v>56.441000000000003</c:v>
                </c:pt>
                <c:pt idx="169">
                  <c:v>55.253999999999998</c:v>
                </c:pt>
                <c:pt idx="170">
                  <c:v>53.863999999999997</c:v>
                </c:pt>
                <c:pt idx="171">
                  <c:v>55.119</c:v>
                </c:pt>
                <c:pt idx="172">
                  <c:v>53.914999999999999</c:v>
                </c:pt>
                <c:pt idx="173">
                  <c:v>54.863999999999997</c:v>
                </c:pt>
                <c:pt idx="174">
                  <c:v>53.508000000000003</c:v>
                </c:pt>
                <c:pt idx="175">
                  <c:v>53.338999999999999</c:v>
                </c:pt>
                <c:pt idx="176">
                  <c:v>54.271000000000001</c:v>
                </c:pt>
                <c:pt idx="177">
                  <c:v>54.101999999999997</c:v>
                </c:pt>
                <c:pt idx="178">
                  <c:v>53.728999999999999</c:v>
                </c:pt>
                <c:pt idx="179">
                  <c:v>53.372999999999998</c:v>
                </c:pt>
                <c:pt idx="180">
                  <c:v>54.491999999999997</c:v>
                </c:pt>
                <c:pt idx="181">
                  <c:v>53.712000000000003</c:v>
                </c:pt>
                <c:pt idx="182">
                  <c:v>53.914999999999999</c:v>
                </c:pt>
                <c:pt idx="183">
                  <c:v>53.932000000000002</c:v>
                </c:pt>
                <c:pt idx="184">
                  <c:v>53.237000000000002</c:v>
                </c:pt>
                <c:pt idx="185">
                  <c:v>53.542000000000002</c:v>
                </c:pt>
                <c:pt idx="186">
                  <c:v>53.136000000000003</c:v>
                </c:pt>
                <c:pt idx="187">
                  <c:v>54.017000000000003</c:v>
                </c:pt>
                <c:pt idx="188">
                  <c:v>52.712000000000003</c:v>
                </c:pt>
                <c:pt idx="189">
                  <c:v>52.372999999999998</c:v>
                </c:pt>
                <c:pt idx="190">
                  <c:v>53.186</c:v>
                </c:pt>
                <c:pt idx="191">
                  <c:v>52.39</c:v>
                </c:pt>
                <c:pt idx="192">
                  <c:v>53.322000000000003</c:v>
                </c:pt>
                <c:pt idx="193">
                  <c:v>53.305</c:v>
                </c:pt>
                <c:pt idx="194">
                  <c:v>53.119</c:v>
                </c:pt>
                <c:pt idx="195">
                  <c:v>53.406999999999996</c:v>
                </c:pt>
                <c:pt idx="196">
                  <c:v>52.593000000000004</c:v>
                </c:pt>
                <c:pt idx="197">
                  <c:v>52.948999999999998</c:v>
                </c:pt>
                <c:pt idx="198">
                  <c:v>51.051000000000002</c:v>
                </c:pt>
                <c:pt idx="199">
                  <c:v>51.796999999999997</c:v>
                </c:pt>
                <c:pt idx="200">
                  <c:v>52.237000000000002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73.476996448741616</c:v>
                </c:pt>
                <c:pt idx="4">
                  <c:v>73.736021121159524</c:v>
                </c:pt>
                <c:pt idx="5">
                  <c:v>73.994348651728146</c:v>
                </c:pt>
                <c:pt idx="6">
                  <c:v>74.25183390144656</c:v>
                </c:pt>
                <c:pt idx="7">
                  <c:v>74.508311712464476</c:v>
                </c:pt>
                <c:pt idx="8">
                  <c:v>74.763594759757552</c:v>
                </c:pt>
                <c:pt idx="9">
                  <c:v>75.017471254901324</c:v>
                </c:pt>
                <c:pt idx="10">
                  <c:v>75.269702509255112</c:v>
                </c:pt>
                <c:pt idx="11">
                  <c:v>75.520020369284097</c:v>
                </c:pt>
                <c:pt idx="12">
                  <c:v>75.768124543465191</c:v>
                </c:pt>
                <c:pt idx="13">
                  <c:v>76.013679848488025</c:v>
                </c:pt>
                <c:pt idx="14">
                  <c:v>76.256313412627833</c:v>
                </c:pt>
                <c:pt idx="15">
                  <c:v>76.495611886769751</c:v>
                </c:pt>
                <c:pt idx="16">
                  <c:v>76.73111872951165</c:v>
                </c:pt>
                <c:pt idx="17">
                  <c:v>76.962331653661963</c:v>
                </c:pt>
                <c:pt idx="18">
                  <c:v>77.188700350133658</c:v>
                </c:pt>
                <c:pt idx="19">
                  <c:v>77.409624646788231</c:v>
                </c:pt>
                <c:pt idx="20">
                  <c:v>77.624453323036136</c:v>
                </c:pt>
                <c:pt idx="21">
                  <c:v>77.832483900955495</c:v>
                </c:pt>
                <c:pt idx="22">
                  <c:v>78.032963895046393</c:v>
                </c:pt>
                <c:pt idx="23">
                  <c:v>78.225094264822275</c:v>
                </c:pt>
                <c:pt idx="24">
                  <c:v>78.408036237575573</c:v>
                </c:pt>
                <c:pt idx="25">
                  <c:v>78.580923341640556</c:v>
                </c:pt>
                <c:pt idx="26">
                  <c:v>78.742881538036656</c:v>
                </c:pt>
                <c:pt idx="27">
                  <c:v>78.893061926191763</c:v>
                </c:pt>
                <c:pt idx="28">
                  <c:v>79.030692832727041</c:v>
                </c:pt>
                <c:pt idx="29">
                  <c:v>79.155161401589268</c:v>
                </c:pt>
                <c:pt idx="30">
                  <c:v>79.266139309950276</c:v>
                </c:pt>
                <c:pt idx="31">
                  <c:v>79.363773082729381</c:v>
                </c:pt>
                <c:pt idx="32">
                  <c:v>79.448966634912395</c:v>
                </c:pt>
                <c:pt idx="33">
                  <c:v>79.523791773207805</c:v>
                </c:pt>
                <c:pt idx="34">
                  <c:v>79.592070563557115</c:v>
                </c:pt>
                <c:pt idx="35">
                  <c:v>79.660180135584767</c:v>
                </c:pt>
                <c:pt idx="36">
                  <c:v>79.738133190875431</c:v>
                </c:pt>
                <c:pt idx="37">
                  <c:v>79.840982813758231</c:v>
                </c:pt>
                <c:pt idx="38">
                  <c:v>79.990583956441128</c:v>
                </c:pt>
                <c:pt idx="39">
                  <c:v>80.217711631076796</c:v>
                </c:pt>
                <c:pt idx="40">
                  <c:v>80.564483305089027</c:v>
                </c:pt>
                <c:pt idx="41">
                  <c:v>81.086957892114256</c:v>
                </c:pt>
                <c:pt idx="42">
                  <c:v>81.857686986757358</c:v>
                </c:pt>
                <c:pt idx="43">
                  <c:v>82.967881535037819</c:v>
                </c:pt>
                <c:pt idx="44">
                  <c:v>84.528741325141752</c:v>
                </c:pt>
                <c:pt idx="45">
                  <c:v>86.671394954348386</c:v>
                </c:pt>
                <c:pt idx="46">
                  <c:v>89.544840025964334</c:v>
                </c:pt>
                <c:pt idx="47">
                  <c:v>93.311286688894356</c:v>
                </c:pt>
                <c:pt idx="48">
                  <c:v>98.138420637627462</c:v>
                </c:pt>
                <c:pt idx="49">
                  <c:v>104.188335102312</c:v>
                </c:pt>
                <c:pt idx="50">
                  <c:v>111.60324076275002</c:v>
                </c:pt>
                <c:pt idx="51">
                  <c:v>120.48853118687134</c:v>
                </c:pt>
                <c:pt idx="52">
                  <c:v>130.89431424958585</c:v>
                </c:pt>
                <c:pt idx="53">
                  <c:v>142.79703087575638</c:v>
                </c:pt>
                <c:pt idx="54">
                  <c:v>156.08306858677469</c:v>
                </c:pt>
                <c:pt idx="55">
                  <c:v>170.53564758163463</c:v>
                </c:pt>
                <c:pt idx="56">
                  <c:v>185.82233959079306</c:v>
                </c:pt>
                <c:pt idx="57">
                  <c:v>201.46757476072798</c:v>
                </c:pt>
                <c:pt idx="58">
                  <c:v>216.7667961189097</c:v>
                </c:pt>
                <c:pt idx="59">
                  <c:v>230.57542808298911</c:v>
                </c:pt>
                <c:pt idx="60">
                  <c:v>240.97061739622777</c:v>
                </c:pt>
                <c:pt idx="61">
                  <c:v>245.04462558992466</c:v>
                </c:pt>
                <c:pt idx="62">
                  <c:v>239.42091559083681</c:v>
                </c:pt>
                <c:pt idx="63">
                  <c:v>221.91451576704526</c:v>
                </c:pt>
                <c:pt idx="64">
                  <c:v>193.64620236457051</c:v>
                </c:pt>
                <c:pt idx="65">
                  <c:v>159.74574948597555</c:v>
                </c:pt>
                <c:pt idx="66">
                  <c:v>127.37171738195505</c:v>
                </c:pt>
                <c:pt idx="67">
                  <c:v>102.21234252472773</c:v>
                </c:pt>
                <c:pt idx="68">
                  <c:v>86.212034122847328</c:v>
                </c:pt>
                <c:pt idx="69">
                  <c:v>77.975236595944509</c:v>
                </c:pt>
                <c:pt idx="70">
                  <c:v>74.793839124613754</c:v>
                </c:pt>
                <c:pt idx="71">
                  <c:v>74.385991094385432</c:v>
                </c:pt>
                <c:pt idx="72">
                  <c:v>75.494725346630787</c:v>
                </c:pt>
                <c:pt idx="73">
                  <c:v>77.689799722425647</c:v>
                </c:pt>
                <c:pt idx="74">
                  <c:v>80.984891720932936</c:v>
                </c:pt>
                <c:pt idx="75">
                  <c:v>85.570458446186535</c:v>
                </c:pt>
                <c:pt idx="76">
                  <c:v>91.678685521273735</c:v>
                </c:pt>
                <c:pt idx="77">
                  <c:v>99.514056678033896</c:v>
                </c:pt>
                <c:pt idx="78">
                  <c:v>109.20263240719908</c:v>
                </c:pt>
                <c:pt idx="79">
                  <c:v>120.74166150770614</c:v>
                </c:pt>
                <c:pt idx="80">
                  <c:v>133.94112984566505</c:v>
                </c:pt>
                <c:pt idx="81">
                  <c:v>148.34184860896966</c:v>
                </c:pt>
                <c:pt idx="82">
                  <c:v>163.08389225249448</c:v>
                </c:pt>
                <c:pt idx="83">
                  <c:v>176.72105126921088</c:v>
                </c:pt>
                <c:pt idx="84">
                  <c:v>187.08317225589116</c:v>
                </c:pt>
                <c:pt idx="85">
                  <c:v>191.45800562098589</c:v>
                </c:pt>
                <c:pt idx="86">
                  <c:v>187.39024578193022</c:v>
                </c:pt>
                <c:pt idx="87">
                  <c:v>174.00313184929666</c:v>
                </c:pt>
                <c:pt idx="88">
                  <c:v>153.06094362906794</c:v>
                </c:pt>
                <c:pt idx="89">
                  <c:v>128.7530054361751</c:v>
                </c:pt>
                <c:pt idx="90">
                  <c:v>105.9935679076641</c:v>
                </c:pt>
                <c:pt idx="91">
                  <c:v>88.308770246196474</c:v>
                </c:pt>
                <c:pt idx="92">
                  <c:v>76.754033675198755</c:v>
                </c:pt>
                <c:pt idx="93">
                  <c:v>70.34490552198956</c:v>
                </c:pt>
                <c:pt idx="94">
                  <c:v>67.282837602725266</c:v>
                </c:pt>
                <c:pt idx="95">
                  <c:v>65.97599547836478</c:v>
                </c:pt>
                <c:pt idx="96">
                  <c:v>65.425643374496644</c:v>
                </c:pt>
                <c:pt idx="97">
                  <c:v>65.146537444995218</c:v>
                </c:pt>
                <c:pt idx="98">
                  <c:v>64.949435343983012</c:v>
                </c:pt>
                <c:pt idx="99">
                  <c:v>64.773964146080175</c:v>
                </c:pt>
                <c:pt idx="100">
                  <c:v>64.604155647721797</c:v>
                </c:pt>
                <c:pt idx="101">
                  <c:v>64.436437213376564</c:v>
                </c:pt>
                <c:pt idx="102">
                  <c:v>64.27008018642853</c:v>
                </c:pt>
                <c:pt idx="103">
                  <c:v>64.104900342232611</c:v>
                </c:pt>
                <c:pt idx="104">
                  <c:v>63.940805330565802</c:v>
                </c:pt>
                <c:pt idx="105">
                  <c:v>63.777723036457168</c:v>
                </c:pt>
                <c:pt idx="106">
                  <c:v>63.61559820025105</c:v>
                </c:pt>
                <c:pt idx="107">
                  <c:v>63.454409687652479</c:v>
                </c:pt>
                <c:pt idx="108">
                  <c:v>63.294217169605425</c:v>
                </c:pt>
                <c:pt idx="109">
                  <c:v>63.135270362949136</c:v>
                </c:pt>
                <c:pt idx="110">
                  <c:v>62.978242997352964</c:v>
                </c:pt>
                <c:pt idx="111">
                  <c:v>62.82468984598291</c:v>
                </c:pt>
                <c:pt idx="112">
                  <c:v>62.677853122230914</c:v>
                </c:pt>
                <c:pt idx="113">
                  <c:v>62.543926442457519</c:v>
                </c:pt>
                <c:pt idx="114">
                  <c:v>62.43376018322126</c:v>
                </c:pt>
                <c:pt idx="115">
                  <c:v>62.364700723542867</c:v>
                </c:pt>
                <c:pt idx="116">
                  <c:v>62.361787263412758</c:v>
                </c:pt>
                <c:pt idx="117">
                  <c:v>62.456976991227606</c:v>
                </c:pt>
                <c:pt idx="118">
                  <c:v>62.684615979799965</c:v>
                </c:pt>
                <c:pt idx="119">
                  <c:v>63.071199283768522</c:v>
                </c:pt>
                <c:pt idx="120">
                  <c:v>63.617895089197511</c:v>
                </c:pt>
                <c:pt idx="121">
                  <c:v>64.276760104350615</c:v>
                </c:pt>
                <c:pt idx="122">
                  <c:v>64.929143302831775</c:v>
                </c:pt>
                <c:pt idx="123">
                  <c:v>65.387636013493193</c:v>
                </c:pt>
                <c:pt idx="124">
                  <c:v>65.447713172088243</c:v>
                </c:pt>
                <c:pt idx="125">
                  <c:v>64.987845542165275</c:v>
                </c:pt>
                <c:pt idx="126">
                  <c:v>64.060309321160602</c:v>
                </c:pt>
                <c:pt idx="127">
                  <c:v>62.889580084540675</c:v>
                </c:pt>
                <c:pt idx="128">
                  <c:v>61.75846090608831</c:v>
                </c:pt>
                <c:pt idx="129">
                  <c:v>60.865408784923602</c:v>
                </c:pt>
                <c:pt idx="130">
                  <c:v>60.260229885345623</c:v>
                </c:pt>
                <c:pt idx="131">
                  <c:v>59.882178435317286</c:v>
                </c:pt>
                <c:pt idx="132">
                  <c:v>59.638409241050219</c:v>
                </c:pt>
                <c:pt idx="133">
                  <c:v>59.45704852988559</c:v>
                </c:pt>
                <c:pt idx="134">
                  <c:v>59.299106374203348</c:v>
                </c:pt>
                <c:pt idx="135">
                  <c:v>59.148507508605469</c:v>
                </c:pt>
                <c:pt idx="136">
                  <c:v>59.000047972449195</c:v>
                </c:pt>
                <c:pt idx="137">
                  <c:v>58.852390639786137</c:v>
                </c:pt>
                <c:pt idx="138">
                  <c:v>58.705274070596147</c:v>
                </c:pt>
                <c:pt idx="139">
                  <c:v>58.558690914552464</c:v>
                </c:pt>
                <c:pt idx="140">
                  <c:v>58.412747580690116</c:v>
                </c:pt>
                <c:pt idx="141">
                  <c:v>58.267813007661019</c:v>
                </c:pt>
                <c:pt idx="142">
                  <c:v>58.125057865057272</c:v>
                </c:pt>
                <c:pt idx="143">
                  <c:v>57.987820510125026</c:v>
                </c:pt>
                <c:pt idx="144">
                  <c:v>57.864454594248457</c:v>
                </c:pt>
                <c:pt idx="145">
                  <c:v>57.773010947000003</c:v>
                </c:pt>
                <c:pt idx="146">
                  <c:v>57.746513054383044</c:v>
                </c:pt>
                <c:pt idx="147">
                  <c:v>57.834369749024496</c:v>
                </c:pt>
                <c:pt idx="148">
                  <c:v>58.092384796887494</c:v>
                </c:pt>
                <c:pt idx="149">
                  <c:v>58.555556943066691</c:v>
                </c:pt>
                <c:pt idx="150">
                  <c:v>59.198872056655638</c:v>
                </c:pt>
                <c:pt idx="151">
                  <c:v>59.908302322520179</c:v>
                </c:pt>
                <c:pt idx="152">
                  <c:v>60.492241208575791</c:v>
                </c:pt>
                <c:pt idx="153">
                  <c:v>60.746303105559456</c:v>
                </c:pt>
                <c:pt idx="154">
                  <c:v>60.545486025124156</c:v>
                </c:pt>
                <c:pt idx="155">
                  <c:v>59.908002869655746</c:v>
                </c:pt>
                <c:pt idx="156">
                  <c:v>58.98677006705347</c:v>
                </c:pt>
                <c:pt idx="157">
                  <c:v>57.993877438200279</c:v>
                </c:pt>
                <c:pt idx="158">
                  <c:v>57.10860187088803</c:v>
                </c:pt>
                <c:pt idx="159">
                  <c:v>56.422601329951448</c:v>
                </c:pt>
                <c:pt idx="160">
                  <c:v>55.940428082808097</c:v>
                </c:pt>
                <c:pt idx="161">
                  <c:v>55.615479857642057</c:v>
                </c:pt>
                <c:pt idx="162">
                  <c:v>55.389459655062652</c:v>
                </c:pt>
                <c:pt idx="163">
                  <c:v>55.215891409356651</c:v>
                </c:pt>
                <c:pt idx="164">
                  <c:v>55.066148305529893</c:v>
                </c:pt>
                <c:pt idx="165">
                  <c:v>54.925754901943968</c:v>
                </c:pt>
                <c:pt idx="166">
                  <c:v>54.788527491776435</c:v>
                </c:pt>
                <c:pt idx="167">
                  <c:v>54.652192242048187</c:v>
                </c:pt>
                <c:pt idx="168">
                  <c:v>54.516013918645889</c:v>
                </c:pt>
                <c:pt idx="169">
                  <c:v>54.379773354950025</c:v>
                </c:pt>
                <c:pt idx="170">
                  <c:v>54.243401964750113</c:v>
                </c:pt>
                <c:pt idx="171">
                  <c:v>54.106871158213302</c:v>
                </c:pt>
                <c:pt idx="172">
                  <c:v>53.970163592172526</c:v>
                </c:pt>
                <c:pt idx="173">
                  <c:v>53.833266594178177</c:v>
                </c:pt>
                <c:pt idx="174">
                  <c:v>53.696170706963152</c:v>
                </c:pt>
                <c:pt idx="175">
                  <c:v>53.558869238521353</c:v>
                </c:pt>
                <c:pt idx="176">
                  <c:v>53.421357974678621</c:v>
                </c:pt>
                <c:pt idx="177">
                  <c:v>53.283634911029544</c:v>
                </c:pt>
                <c:pt idx="178">
                  <c:v>53.145699988399755</c:v>
                </c:pt>
                <c:pt idx="179">
                  <c:v>53.007554834934147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73.476996448738802</c:v>
                </c:pt>
                <c:pt idx="4">
                  <c:v>73.736021121151637</c:v>
                </c:pt>
                <c:pt idx="5">
                  <c:v>73.99434865170646</c:v>
                </c:pt>
                <c:pt idx="6">
                  <c:v>74.251833901387926</c:v>
                </c:pt>
                <c:pt idx="7">
                  <c:v>74.508311712308569</c:v>
                </c:pt>
                <c:pt idx="8">
                  <c:v>74.763594759349886</c:v>
                </c:pt>
                <c:pt idx="9">
                  <c:v>75.017471253853202</c:v>
                </c:pt>
                <c:pt idx="10">
                  <c:v>75.269702506605341</c:v>
                </c:pt>
                <c:pt idx="11">
                  <c:v>75.520020362697068</c:v>
                </c:pt>
                <c:pt idx="12">
                  <c:v>75.768124527364137</c:v>
                </c:pt>
                <c:pt idx="13">
                  <c:v>76.013679809788698</c:v>
                </c:pt>
                <c:pt idx="14">
                  <c:v>76.256313321166758</c:v>
                </c:pt>
                <c:pt idx="15">
                  <c:v>76.495611674223611</c:v>
                </c:pt>
                <c:pt idx="16">
                  <c:v>76.731118243827268</c:v>
                </c:pt>
                <c:pt idx="17">
                  <c:v>76.962330562374817</c:v>
                </c:pt>
                <c:pt idx="18">
                  <c:v>77.188697939074075</c:v>
                </c:pt>
                <c:pt idx="19">
                  <c:v>77.40961940884425</c:v>
                </c:pt>
                <c:pt idx="20">
                  <c:v>77.624442133869152</c:v>
                </c:pt>
                <c:pt idx="21">
                  <c:v>77.832460398206578</c:v>
                </c:pt>
                <c:pt idx="22">
                  <c:v>78.032915352386809</c:v>
                </c:pt>
                <c:pt idx="23">
                  <c:v>78.22499567945178</c:v>
                </c:pt>
                <c:pt idx="24">
                  <c:v>78.407839364929288</c:v>
                </c:pt>
                <c:pt idx="25">
                  <c:v>78.58053675905623</c:v>
                </c:pt>
                <c:pt idx="26">
                  <c:v>78.742135118168093</c:v>
                </c:pt>
                <c:pt idx="27">
                  <c:v>78.89164480139506</c:v>
                </c:pt>
                <c:pt idx="28">
                  <c:v>79.028047276454984</c:v>
                </c:pt>
                <c:pt idx="29">
                  <c:v>79.15030505236264</c:v>
                </c:pt>
                <c:pt idx="30">
                  <c:v>79.257373605648894</c:v>
                </c:pt>
                <c:pt idx="31">
                  <c:v>79.348215299262876</c:v>
                </c:pt>
                <c:pt idx="32">
                  <c:v>79.421815209826875</c:v>
                </c:pt>
                <c:pt idx="33">
                  <c:v>79.477198680806652</c:v>
                </c:pt>
                <c:pt idx="34">
                  <c:v>79.513450309607961</c:v>
                </c:pt>
                <c:pt idx="35">
                  <c:v>79.529733960616824</c:v>
                </c:pt>
                <c:pt idx="36">
                  <c:v>79.525313280650593</c:v>
                </c:pt>
                <c:pt idx="37">
                  <c:v>79.499572086712931</c:v>
                </c:pt>
                <c:pt idx="38">
                  <c:v>79.452033908046857</c:v>
                </c:pt>
                <c:pt idx="39">
                  <c:v>79.382379905340741</c:v>
                </c:pt>
                <c:pt idx="40">
                  <c:v>79.290464368998926</c:v>
                </c:pt>
                <c:pt idx="41">
                  <c:v>79.176327023249016</c:v>
                </c:pt>
                <c:pt idx="42">
                  <c:v>79.040201438085589</c:v>
                </c:pt>
                <c:pt idx="43">
                  <c:v>78.882518977144883</c:v>
                </c:pt>
                <c:pt idx="44">
                  <c:v>78.703907882322994</c:v>
                </c:pt>
                <c:pt idx="45">
                  <c:v>78.505187306179707</c:v>
                </c:pt>
                <c:pt idx="46">
                  <c:v>78.287356337423716</c:v>
                </c:pt>
                <c:pt idx="47">
                  <c:v>78.05157830633857</c:v>
                </c:pt>
                <c:pt idx="48">
                  <c:v>77.799160887599854</c:v>
                </c:pt>
                <c:pt idx="49">
                  <c:v>77.531532719685359</c:v>
                </c:pt>
                <c:pt idx="50">
                  <c:v>77.250217417532639</c:v>
                </c:pt>
                <c:pt idx="51">
                  <c:v>76.956805956929571</c:v>
                </c:pt>
                <c:pt idx="52">
                  <c:v>76.652928449319759</c:v>
                </c:pt>
                <c:pt idx="53">
                  <c:v>76.340226304034459</c:v>
                </c:pt>
                <c:pt idx="54">
                  <c:v>76.020325696703893</c:v>
                </c:pt>
                <c:pt idx="55">
                  <c:v>75.694813137584646</c:v>
                </c:pt>
                <c:pt idx="56">
                  <c:v>75.365213774749691</c:v>
                </c:pt>
                <c:pt idx="57">
                  <c:v>75.032972888993356</c:v>
                </c:pt>
                <c:pt idx="58">
                  <c:v>74.699440854250966</c:v>
                </c:pt>
                <c:pt idx="59">
                  <c:v>74.365861662153748</c:v>
                </c:pt>
                <c:pt idx="60">
                  <c:v>74.033364952352343</c:v>
                </c:pt>
                <c:pt idx="61">
                  <c:v>73.702961358707881</c:v>
                </c:pt>
                <c:pt idx="62">
                  <c:v>73.375540879440152</c:v>
                </c:pt>
                <c:pt idx="63">
                  <c:v>73.051873907979598</c:v>
                </c:pt>
                <c:pt idx="64">
                  <c:v>72.732614519276765</c:v>
                </c:pt>
                <c:pt idx="65">
                  <c:v>72.418305590555818</c:v>
                </c:pt>
                <c:pt idx="66">
                  <c:v>72.109385341673956</c:v>
                </c:pt>
                <c:pt idx="67">
                  <c:v>71.806194903538639</c:v>
                </c:pt>
                <c:pt idx="68">
                  <c:v>71.508986558583885</c:v>
                </c:pt>
                <c:pt idx="69">
                  <c:v>71.217932340599887</c:v>
                </c:pt>
                <c:pt idx="70">
                  <c:v>70.93313272833042</c:v>
                </c:pt>
                <c:pt idx="71">
                  <c:v>70.654625215003975</c:v>
                </c:pt>
                <c:pt idx="72">
                  <c:v>70.382392581913749</c:v>
                </c:pt>
                <c:pt idx="73">
                  <c:v>70.116370746584479</c:v>
                </c:pt>
                <c:pt idx="74">
                  <c:v>69.856456093885896</c:v>
                </c:pt>
                <c:pt idx="75">
                  <c:v>69.602512231115199</c:v>
                </c:pt>
                <c:pt idx="76">
                  <c:v>69.354376135440006</c:v>
                </c:pt>
                <c:pt idx="77">
                  <c:v>69.111863684334494</c:v>
                </c:pt>
                <c:pt idx="78">
                  <c:v>68.874774577131106</c:v>
                </c:pt>
                <c:pt idx="79">
                  <c:v>68.642896669048397</c:v>
                </c:pt>
                <c:pt idx="80">
                  <c:v>68.416009748606655</c:v>
                </c:pt>
                <c:pt idx="81">
                  <c:v>68.193888795781433</c:v>
                </c:pt>
                <c:pt idx="82">
                  <c:v>67.976306762125631</c:v>
                </c:pt>
                <c:pt idx="83">
                  <c:v>67.763036915926818</c:v>
                </c:pt>
                <c:pt idx="84">
                  <c:v>67.553854795711914</c:v>
                </c:pt>
                <c:pt idx="85">
                  <c:v>67.348539814460324</c:v>
                </c:pt>
                <c:pt idx="86">
                  <c:v>67.146876555075579</c:v>
                </c:pt>
                <c:pt idx="87">
                  <c:v>66.948655795262965</c:v>
                </c:pt>
                <c:pt idx="88">
                  <c:v>66.753675297193325</c:v>
                </c:pt>
                <c:pt idx="89">
                  <c:v>66.56174039437019</c:v>
                </c:pt>
                <c:pt idx="90">
                  <c:v>66.372664405095122</c:v>
                </c:pt>
                <c:pt idx="91">
                  <c:v>66.186268898940256</c:v>
                </c:pt>
                <c:pt idx="92">
                  <c:v>66.002383839762587</c:v>
                </c:pt>
                <c:pt idx="93">
                  <c:v>65.820847626076045</c:v>
                </c:pt>
                <c:pt idx="94">
                  <c:v>65.641507047066966</c:v>
                </c:pt>
                <c:pt idx="95">
                  <c:v>65.464217170214496</c:v>
                </c:pt>
                <c:pt idx="96">
                  <c:v>65.28884117436175</c:v>
                </c:pt>
                <c:pt idx="97">
                  <c:v>65.115250140180095</c:v>
                </c:pt>
                <c:pt idx="98">
                  <c:v>64.943322808265521</c:v>
                </c:pt>
                <c:pt idx="99">
                  <c:v>64.772945313596821</c:v>
                </c:pt>
                <c:pt idx="100">
                  <c:v>64.604010903753263</c:v>
                </c:pt>
                <c:pt idx="101">
                  <c:v>64.436419647123188</c:v>
                </c:pt>
                <c:pt idx="102">
                  <c:v>64.270078136318617</c:v>
                </c:pt>
                <c:pt idx="103">
                  <c:v>64.104899191129263</c:v>
                </c:pt>
                <c:pt idx="104">
                  <c:v>63.940801564588632</c:v>
                </c:pt>
                <c:pt idx="105">
                  <c:v>63.777709655071867</c:v>
                </c:pt>
                <c:pt idx="106">
                  <c:v>63.615553226785082</c:v>
                </c:pt>
                <c:pt idx="107">
                  <c:v>63.454267140529019</c:v>
                </c:pt>
                <c:pt idx="108">
                  <c:v>63.293791096213489</c:v>
                </c:pt>
                <c:pt idx="109">
                  <c:v>63.134069388253458</c:v>
                </c:pt>
                <c:pt idx="110">
                  <c:v>62.975050674683182</c:v>
                </c:pt>
                <c:pt idx="111">
                  <c:v>62.816687760573068</c:v>
                </c:pt>
                <c:pt idx="112">
                  <c:v>62.658937396115739</c:v>
                </c:pt>
                <c:pt idx="113">
                  <c:v>62.50176008955745</c:v>
                </c:pt>
                <c:pt idx="114">
                  <c:v>62.345119934979259</c:v>
                </c:pt>
                <c:pt idx="115">
                  <c:v>62.188984454774051</c:v>
                </c:pt>
                <c:pt idx="116">
                  <c:v>62.033324456513895</c:v>
                </c:pt>
                <c:pt idx="117">
                  <c:v>61.878113903750226</c:v>
                </c:pt>
                <c:pt idx="118">
                  <c:v>61.723329800133065</c:v>
                </c:pt>
                <c:pt idx="119">
                  <c:v>61.568952086066716</c:v>
                </c:pt>
                <c:pt idx="120">
                  <c:v>61.414963546936079</c:v>
                </c:pt>
                <c:pt idx="121">
                  <c:v>61.261349731731556</c:v>
                </c:pt>
                <c:pt idx="122">
                  <c:v>61.108098880671115</c:v>
                </c:pt>
                <c:pt idx="123">
                  <c:v>60.955201860159399</c:v>
                </c:pt>
                <c:pt idx="124">
                  <c:v>60.802652103135735</c:v>
                </c:pt>
                <c:pt idx="125">
                  <c:v>60.650445552545868</c:v>
                </c:pt>
                <c:pt idx="126">
                  <c:v>60.498580605327199</c:v>
                </c:pt>
                <c:pt idx="127">
                  <c:v>60.347058053932642</c:v>
                </c:pt>
                <c:pt idx="128">
                  <c:v>60.195881022041156</c:v>
                </c:pt>
                <c:pt idx="129">
                  <c:v>60.045054890730192</c:v>
                </c:pt>
                <c:pt idx="130">
                  <c:v>59.894587211035699</c:v>
                </c:pt>
                <c:pt idx="131">
                  <c:v>59.744487598526376</c:v>
                </c:pt>
                <c:pt idx="132">
                  <c:v>59.594767605302302</c:v>
                </c:pt>
                <c:pt idx="133">
                  <c:v>59.445440564735755</c:v>
                </c:pt>
                <c:pt idx="134">
                  <c:v>59.296521404346905</c:v>
                </c:pt>
                <c:pt idx="135">
                  <c:v>59.148026422501516</c:v>
                </c:pt>
                <c:pt idx="136">
                  <c:v>58.999973025180815</c:v>
                </c:pt>
                <c:pt idx="137">
                  <c:v>58.852379419954957</c:v>
                </c:pt>
                <c:pt idx="138">
                  <c:v>58.705264265531298</c:v>
                </c:pt>
                <c:pt idx="139">
                  <c:v>58.558646276871656</c:v>
                </c:pt>
                <c:pt idx="140">
                  <c:v>58.412543787881312</c:v>
                </c:pt>
                <c:pt idx="141">
                  <c:v>58.26697427603937</c:v>
                </c:pt>
                <c:pt idx="142">
                  <c:v>58.121953855996431</c:v>
                </c:pt>
                <c:pt idx="143">
                  <c:v>57.977496752001592</c:v>
                </c:pt>
                <c:pt idx="144">
                  <c:v>57.83361476188</c:v>
                </c:pt>
                <c:pt idx="145">
                  <c:v>57.690316727963008</c:v>
                </c:pt>
                <c:pt idx="146">
                  <c:v>57.547608032644881</c:v>
                </c:pt>
                <c:pt idx="147">
                  <c:v>57.405490137850059</c:v>
                </c:pt>
                <c:pt idx="148">
                  <c:v>57.263960188402351</c:v>
                </c:pt>
                <c:pt idx="149">
                  <c:v>57.123010698880485</c:v>
                </c:pt>
                <c:pt idx="150">
                  <c:v>56.982629341883296</c:v>
                </c:pt>
                <c:pt idx="151">
                  <c:v>56.84279885265957</c:v>
                </c:pt>
                <c:pt idx="152">
                  <c:v>56.703497060851944</c:v>
                </c:pt>
                <c:pt idx="153">
                  <c:v>56.564697054850598</c:v>
                </c:pt>
                <c:pt idx="154">
                  <c:v>56.426367478263842</c:v>
                </c:pt>
                <c:pt idx="155">
                  <c:v>56.288472951698097</c:v>
                </c:pt>
                <c:pt idx="156">
                  <c:v>56.150974606868232</c:v>
                </c:pt>
                <c:pt idx="157">
                  <c:v>56.013830714511684</c:v>
                </c:pt>
                <c:pt idx="158">
                  <c:v>55.876997383093894</c:v>
                </c:pt>
                <c:pt idx="159">
                  <c:v>55.740429302214558</c:v>
                </c:pt>
                <c:pt idx="160">
                  <c:v>55.604080503169151</c:v>
                </c:pt>
                <c:pt idx="161">
                  <c:v>55.467905109350511</c:v>
                </c:pt>
                <c:pt idx="162">
                  <c:v>55.331858050999998</c:v>
                </c:pt>
                <c:pt idx="163">
                  <c:v>55.195895722008117</c:v>
                </c:pt>
                <c:pt idx="164">
                  <c:v>55.059976560691432</c:v>
                </c:pt>
                <c:pt idx="165">
                  <c:v>54.924061541344656</c:v>
                </c:pt>
                <c:pt idx="166">
                  <c:v>54.788114568481134</c:v>
                </c:pt>
                <c:pt idx="167">
                  <c:v>54.65210277065637</c:v>
                </c:pt>
                <c:pt idx="168">
                  <c:v>54.515996695302569</c:v>
                </c:pt>
                <c:pt idx="169">
                  <c:v>54.379770409855269</c:v>
                </c:pt>
                <c:pt idx="170">
                  <c:v>54.243401517484358</c:v>
                </c:pt>
                <c:pt idx="171">
                  <c:v>54.106871097893773</c:v>
                </c:pt>
                <c:pt idx="172">
                  <c:v>53.970163584949447</c:v>
                </c:pt>
                <c:pt idx="173">
                  <c:v>53.833266593410265</c:v>
                </c:pt>
                <c:pt idx="174">
                  <c:v>53.696170706890676</c:v>
                </c:pt>
                <c:pt idx="175">
                  <c:v>53.558869238515285</c:v>
                </c:pt>
                <c:pt idx="176">
                  <c:v>53.421357974678166</c:v>
                </c:pt>
                <c:pt idx="177">
                  <c:v>53.283634911029516</c:v>
                </c:pt>
                <c:pt idx="178">
                  <c:v>53.145699988399755</c:v>
                </c:pt>
                <c:pt idx="179">
                  <c:v>53.007554834934147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75.278999999999996</c:v>
                </c:pt>
                <c:pt idx="1">
                  <c:v>74.852000000000004</c:v>
                </c:pt>
                <c:pt idx="2">
                  <c:v>74.540999999999997</c:v>
                </c:pt>
                <c:pt idx="3">
                  <c:v>75.295000000000002</c:v>
                </c:pt>
                <c:pt idx="4">
                  <c:v>74.492000000000004</c:v>
                </c:pt>
                <c:pt idx="5">
                  <c:v>73.738</c:v>
                </c:pt>
                <c:pt idx="6">
                  <c:v>73.656000000000006</c:v>
                </c:pt>
                <c:pt idx="7">
                  <c:v>74.41</c:v>
                </c:pt>
                <c:pt idx="8">
                  <c:v>74.852000000000004</c:v>
                </c:pt>
                <c:pt idx="9">
                  <c:v>74.885000000000005</c:v>
                </c:pt>
                <c:pt idx="10">
                  <c:v>75.016000000000005</c:v>
                </c:pt>
                <c:pt idx="11">
                  <c:v>75.147999999999996</c:v>
                </c:pt>
                <c:pt idx="12">
                  <c:v>74.802999999999997</c:v>
                </c:pt>
                <c:pt idx="13">
                  <c:v>74.212999999999994</c:v>
                </c:pt>
                <c:pt idx="14">
                  <c:v>73.852000000000004</c:v>
                </c:pt>
                <c:pt idx="15">
                  <c:v>75.164000000000001</c:v>
                </c:pt>
                <c:pt idx="16">
                  <c:v>74.376999999999995</c:v>
                </c:pt>
                <c:pt idx="17">
                  <c:v>74.033000000000001</c:v>
                </c:pt>
                <c:pt idx="18">
                  <c:v>73.507999999999996</c:v>
                </c:pt>
                <c:pt idx="19">
                  <c:v>74.361000000000004</c:v>
                </c:pt>
                <c:pt idx="20">
                  <c:v>74.59</c:v>
                </c:pt>
                <c:pt idx="21">
                  <c:v>74.311000000000007</c:v>
                </c:pt>
                <c:pt idx="22">
                  <c:v>75</c:v>
                </c:pt>
                <c:pt idx="23">
                  <c:v>75.097999999999999</c:v>
                </c:pt>
                <c:pt idx="24">
                  <c:v>74.147999999999996</c:v>
                </c:pt>
                <c:pt idx="25">
                  <c:v>73.754000000000005</c:v>
                </c:pt>
                <c:pt idx="26">
                  <c:v>74.114999999999995</c:v>
                </c:pt>
                <c:pt idx="27">
                  <c:v>76.295000000000002</c:v>
                </c:pt>
                <c:pt idx="28">
                  <c:v>74.492000000000004</c:v>
                </c:pt>
                <c:pt idx="29">
                  <c:v>75.557000000000002</c:v>
                </c:pt>
                <c:pt idx="30">
                  <c:v>77.361000000000004</c:v>
                </c:pt>
                <c:pt idx="31">
                  <c:v>77.131</c:v>
                </c:pt>
                <c:pt idx="32">
                  <c:v>76.525000000000006</c:v>
                </c:pt>
                <c:pt idx="33">
                  <c:v>77.459000000000003</c:v>
                </c:pt>
                <c:pt idx="34">
                  <c:v>77.180000000000007</c:v>
                </c:pt>
                <c:pt idx="35">
                  <c:v>78.295000000000002</c:v>
                </c:pt>
                <c:pt idx="36">
                  <c:v>78.492000000000004</c:v>
                </c:pt>
                <c:pt idx="37">
                  <c:v>79.738</c:v>
                </c:pt>
                <c:pt idx="38">
                  <c:v>79.376999999999995</c:v>
                </c:pt>
                <c:pt idx="39">
                  <c:v>79.23</c:v>
                </c:pt>
                <c:pt idx="40">
                  <c:v>80.507999999999996</c:v>
                </c:pt>
                <c:pt idx="41">
                  <c:v>80.41</c:v>
                </c:pt>
                <c:pt idx="42">
                  <c:v>81</c:v>
                </c:pt>
                <c:pt idx="43">
                  <c:v>83.442999999999998</c:v>
                </c:pt>
                <c:pt idx="44">
                  <c:v>84.131</c:v>
                </c:pt>
                <c:pt idx="45">
                  <c:v>85.23</c:v>
                </c:pt>
                <c:pt idx="46">
                  <c:v>88.262</c:v>
                </c:pt>
                <c:pt idx="47">
                  <c:v>90.262</c:v>
                </c:pt>
                <c:pt idx="48">
                  <c:v>94.278999999999996</c:v>
                </c:pt>
                <c:pt idx="49">
                  <c:v>100.08199999999999</c:v>
                </c:pt>
                <c:pt idx="50">
                  <c:v>106.88500000000001</c:v>
                </c:pt>
                <c:pt idx="51">
                  <c:v>119.52500000000001</c:v>
                </c:pt>
                <c:pt idx="52">
                  <c:v>134.09800000000001</c:v>
                </c:pt>
                <c:pt idx="53">
                  <c:v>153.131</c:v>
                </c:pt>
                <c:pt idx="54">
                  <c:v>172.82</c:v>
                </c:pt>
                <c:pt idx="55">
                  <c:v>191.11500000000001</c:v>
                </c:pt>
                <c:pt idx="56">
                  <c:v>207.803</c:v>
                </c:pt>
                <c:pt idx="57">
                  <c:v>219.852</c:v>
                </c:pt>
                <c:pt idx="58">
                  <c:v>228.16399999999999</c:v>
                </c:pt>
                <c:pt idx="59">
                  <c:v>234.04900000000001</c:v>
                </c:pt>
                <c:pt idx="60">
                  <c:v>235.34399999999999</c:v>
                </c:pt>
                <c:pt idx="61">
                  <c:v>233.77</c:v>
                </c:pt>
                <c:pt idx="62">
                  <c:v>226.63900000000001</c:v>
                </c:pt>
                <c:pt idx="63">
                  <c:v>212.36099999999999</c:v>
                </c:pt>
                <c:pt idx="64">
                  <c:v>187.90199999999999</c:v>
                </c:pt>
                <c:pt idx="65">
                  <c:v>152.68899999999999</c:v>
                </c:pt>
                <c:pt idx="66">
                  <c:v>112.623</c:v>
                </c:pt>
                <c:pt idx="67">
                  <c:v>82.933999999999997</c:v>
                </c:pt>
                <c:pt idx="68">
                  <c:v>74.59</c:v>
                </c:pt>
                <c:pt idx="69">
                  <c:v>73.819999999999993</c:v>
                </c:pt>
                <c:pt idx="70">
                  <c:v>74.983999999999995</c:v>
                </c:pt>
                <c:pt idx="71">
                  <c:v>76.393000000000001</c:v>
                </c:pt>
                <c:pt idx="72">
                  <c:v>76.787000000000006</c:v>
                </c:pt>
                <c:pt idx="73">
                  <c:v>79.59</c:v>
                </c:pt>
                <c:pt idx="74">
                  <c:v>84.754000000000005</c:v>
                </c:pt>
                <c:pt idx="75">
                  <c:v>91.147999999999996</c:v>
                </c:pt>
                <c:pt idx="76">
                  <c:v>102.18</c:v>
                </c:pt>
                <c:pt idx="77">
                  <c:v>115.21299999999999</c:v>
                </c:pt>
                <c:pt idx="78">
                  <c:v>129.197</c:v>
                </c:pt>
                <c:pt idx="79">
                  <c:v>143.393</c:v>
                </c:pt>
                <c:pt idx="80">
                  <c:v>157.41</c:v>
                </c:pt>
                <c:pt idx="81">
                  <c:v>169.24600000000001</c:v>
                </c:pt>
                <c:pt idx="82">
                  <c:v>177.738</c:v>
                </c:pt>
                <c:pt idx="83">
                  <c:v>183.852</c:v>
                </c:pt>
                <c:pt idx="84">
                  <c:v>186.95099999999999</c:v>
                </c:pt>
                <c:pt idx="85">
                  <c:v>184.721</c:v>
                </c:pt>
                <c:pt idx="86">
                  <c:v>177.328</c:v>
                </c:pt>
                <c:pt idx="87">
                  <c:v>163.24600000000001</c:v>
                </c:pt>
                <c:pt idx="88">
                  <c:v>137.47499999999999</c:v>
                </c:pt>
                <c:pt idx="89">
                  <c:v>106.21299999999999</c:v>
                </c:pt>
                <c:pt idx="90">
                  <c:v>81.147999999999996</c:v>
                </c:pt>
                <c:pt idx="91">
                  <c:v>68.442999999999998</c:v>
                </c:pt>
                <c:pt idx="92">
                  <c:v>65.688999999999993</c:v>
                </c:pt>
                <c:pt idx="93">
                  <c:v>64.311000000000007</c:v>
                </c:pt>
                <c:pt idx="94">
                  <c:v>65.164000000000001</c:v>
                </c:pt>
                <c:pt idx="95">
                  <c:v>65.278999999999996</c:v>
                </c:pt>
                <c:pt idx="96">
                  <c:v>65.278999999999996</c:v>
                </c:pt>
                <c:pt idx="97">
                  <c:v>65.573999999999998</c:v>
                </c:pt>
                <c:pt idx="98">
                  <c:v>62.966999999999999</c:v>
                </c:pt>
                <c:pt idx="99">
                  <c:v>63.802999999999997</c:v>
                </c:pt>
                <c:pt idx="100">
                  <c:v>62.917999999999999</c:v>
                </c:pt>
                <c:pt idx="101">
                  <c:v>63.197000000000003</c:v>
                </c:pt>
                <c:pt idx="102">
                  <c:v>63.377000000000002</c:v>
                </c:pt>
                <c:pt idx="103">
                  <c:v>63.459000000000003</c:v>
                </c:pt>
                <c:pt idx="104">
                  <c:v>62.689</c:v>
                </c:pt>
                <c:pt idx="105">
                  <c:v>63.689</c:v>
                </c:pt>
                <c:pt idx="106">
                  <c:v>63.18</c:v>
                </c:pt>
                <c:pt idx="107">
                  <c:v>62.622999999999998</c:v>
                </c:pt>
                <c:pt idx="108">
                  <c:v>63.557000000000002</c:v>
                </c:pt>
                <c:pt idx="109">
                  <c:v>63.115000000000002</c:v>
                </c:pt>
                <c:pt idx="110">
                  <c:v>63.557000000000002</c:v>
                </c:pt>
                <c:pt idx="111">
                  <c:v>62.262</c:v>
                </c:pt>
                <c:pt idx="112">
                  <c:v>62.82</c:v>
                </c:pt>
                <c:pt idx="113">
                  <c:v>61.622999999999998</c:v>
                </c:pt>
                <c:pt idx="114">
                  <c:v>61.279000000000003</c:v>
                </c:pt>
                <c:pt idx="115">
                  <c:v>61.933999999999997</c:v>
                </c:pt>
                <c:pt idx="116">
                  <c:v>62.82</c:v>
                </c:pt>
                <c:pt idx="117">
                  <c:v>62.426000000000002</c:v>
                </c:pt>
                <c:pt idx="118">
                  <c:v>63.689</c:v>
                </c:pt>
                <c:pt idx="119">
                  <c:v>65.033000000000001</c:v>
                </c:pt>
                <c:pt idx="120">
                  <c:v>66.704999999999998</c:v>
                </c:pt>
                <c:pt idx="121">
                  <c:v>66.41</c:v>
                </c:pt>
                <c:pt idx="122">
                  <c:v>67.557000000000002</c:v>
                </c:pt>
                <c:pt idx="123">
                  <c:v>68.507999999999996</c:v>
                </c:pt>
                <c:pt idx="124">
                  <c:v>66.656000000000006</c:v>
                </c:pt>
                <c:pt idx="125">
                  <c:v>66.114999999999995</c:v>
                </c:pt>
                <c:pt idx="126">
                  <c:v>64.147999999999996</c:v>
                </c:pt>
                <c:pt idx="127">
                  <c:v>62.295000000000002</c:v>
                </c:pt>
                <c:pt idx="128">
                  <c:v>61.59</c:v>
                </c:pt>
                <c:pt idx="129">
                  <c:v>59.902000000000001</c:v>
                </c:pt>
                <c:pt idx="130">
                  <c:v>60.869</c:v>
                </c:pt>
                <c:pt idx="131">
                  <c:v>59.377000000000002</c:v>
                </c:pt>
                <c:pt idx="132">
                  <c:v>59.197000000000003</c:v>
                </c:pt>
                <c:pt idx="133">
                  <c:v>58.442999999999998</c:v>
                </c:pt>
                <c:pt idx="134">
                  <c:v>58.573999999999998</c:v>
                </c:pt>
                <c:pt idx="135">
                  <c:v>59.557000000000002</c:v>
                </c:pt>
                <c:pt idx="136">
                  <c:v>58.426000000000002</c:v>
                </c:pt>
                <c:pt idx="137">
                  <c:v>57.262</c:v>
                </c:pt>
                <c:pt idx="138">
                  <c:v>59.131</c:v>
                </c:pt>
                <c:pt idx="139">
                  <c:v>58.015999999999998</c:v>
                </c:pt>
                <c:pt idx="140">
                  <c:v>58.377000000000002</c:v>
                </c:pt>
                <c:pt idx="141">
                  <c:v>57.917999999999999</c:v>
                </c:pt>
                <c:pt idx="142">
                  <c:v>57.540999999999997</c:v>
                </c:pt>
                <c:pt idx="143">
                  <c:v>57.328000000000003</c:v>
                </c:pt>
                <c:pt idx="144">
                  <c:v>57.279000000000003</c:v>
                </c:pt>
                <c:pt idx="145">
                  <c:v>57.295000000000002</c:v>
                </c:pt>
                <c:pt idx="146">
                  <c:v>58.197000000000003</c:v>
                </c:pt>
                <c:pt idx="147">
                  <c:v>57.753999999999998</c:v>
                </c:pt>
                <c:pt idx="148">
                  <c:v>57.557000000000002</c:v>
                </c:pt>
                <c:pt idx="149">
                  <c:v>59</c:v>
                </c:pt>
                <c:pt idx="150">
                  <c:v>60.393000000000001</c:v>
                </c:pt>
                <c:pt idx="151">
                  <c:v>59.902000000000001</c:v>
                </c:pt>
                <c:pt idx="152">
                  <c:v>60.606999999999999</c:v>
                </c:pt>
                <c:pt idx="153">
                  <c:v>60.148000000000003</c:v>
                </c:pt>
                <c:pt idx="154">
                  <c:v>59.902000000000001</c:v>
                </c:pt>
                <c:pt idx="155">
                  <c:v>59.869</c:v>
                </c:pt>
                <c:pt idx="156">
                  <c:v>58.015999999999998</c:v>
                </c:pt>
                <c:pt idx="157">
                  <c:v>56.115000000000002</c:v>
                </c:pt>
                <c:pt idx="158">
                  <c:v>55.655999999999999</c:v>
                </c:pt>
                <c:pt idx="159">
                  <c:v>55.524999999999999</c:v>
                </c:pt>
                <c:pt idx="160">
                  <c:v>55.622999999999998</c:v>
                </c:pt>
                <c:pt idx="161">
                  <c:v>55.869</c:v>
                </c:pt>
                <c:pt idx="162">
                  <c:v>55.491999999999997</c:v>
                </c:pt>
                <c:pt idx="163">
                  <c:v>54.573999999999998</c:v>
                </c:pt>
                <c:pt idx="164">
                  <c:v>53.720999999999997</c:v>
                </c:pt>
                <c:pt idx="165">
                  <c:v>54.540999999999997</c:v>
                </c:pt>
                <c:pt idx="166">
                  <c:v>53.738</c:v>
                </c:pt>
                <c:pt idx="167">
                  <c:v>54.753999999999998</c:v>
                </c:pt>
                <c:pt idx="168">
                  <c:v>54.377000000000002</c:v>
                </c:pt>
                <c:pt idx="169">
                  <c:v>53.851999999999997</c:v>
                </c:pt>
                <c:pt idx="170">
                  <c:v>53.115000000000002</c:v>
                </c:pt>
                <c:pt idx="171">
                  <c:v>53.148000000000003</c:v>
                </c:pt>
                <c:pt idx="172">
                  <c:v>52.655999999999999</c:v>
                </c:pt>
                <c:pt idx="173">
                  <c:v>53.738</c:v>
                </c:pt>
                <c:pt idx="174">
                  <c:v>51.786999999999999</c:v>
                </c:pt>
                <c:pt idx="175">
                  <c:v>52.884999999999998</c:v>
                </c:pt>
                <c:pt idx="176">
                  <c:v>52.491999999999997</c:v>
                </c:pt>
                <c:pt idx="177">
                  <c:v>53.164000000000001</c:v>
                </c:pt>
                <c:pt idx="178">
                  <c:v>52.115000000000002</c:v>
                </c:pt>
                <c:pt idx="179">
                  <c:v>50.77</c:v>
                </c:pt>
                <c:pt idx="180">
                  <c:v>51.524999999999999</c:v>
                </c:pt>
                <c:pt idx="181">
                  <c:v>52</c:v>
                </c:pt>
                <c:pt idx="182">
                  <c:v>51.279000000000003</c:v>
                </c:pt>
                <c:pt idx="183">
                  <c:v>52.197000000000003</c:v>
                </c:pt>
                <c:pt idx="184">
                  <c:v>50.18</c:v>
                </c:pt>
                <c:pt idx="185">
                  <c:v>52.097999999999999</c:v>
                </c:pt>
                <c:pt idx="186">
                  <c:v>51.295000000000002</c:v>
                </c:pt>
                <c:pt idx="187">
                  <c:v>50.82</c:v>
                </c:pt>
                <c:pt idx="188">
                  <c:v>51.475000000000001</c:v>
                </c:pt>
                <c:pt idx="189">
                  <c:v>50.41</c:v>
                </c:pt>
                <c:pt idx="190">
                  <c:v>50.033000000000001</c:v>
                </c:pt>
                <c:pt idx="191">
                  <c:v>50.884999999999998</c:v>
                </c:pt>
                <c:pt idx="192">
                  <c:v>49.426000000000002</c:v>
                </c:pt>
                <c:pt idx="193">
                  <c:v>49.869</c:v>
                </c:pt>
                <c:pt idx="194">
                  <c:v>48.917999999999999</c:v>
                </c:pt>
                <c:pt idx="195">
                  <c:v>51</c:v>
                </c:pt>
                <c:pt idx="196">
                  <c:v>51.360999999999997</c:v>
                </c:pt>
                <c:pt idx="197">
                  <c:v>49.671999999999997</c:v>
                </c:pt>
                <c:pt idx="198">
                  <c:v>49.213000000000001</c:v>
                </c:pt>
                <c:pt idx="199">
                  <c:v>49.015999999999998</c:v>
                </c:pt>
                <c:pt idx="200">
                  <c:v>48.328000000000003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72.595918599221477</c:v>
                </c:pt>
                <c:pt idx="5">
                  <c:v>72.792170376537669</c:v>
                </c:pt>
                <c:pt idx="6">
                  <c:v>72.988007227778681</c:v>
                </c:pt>
                <c:pt idx="7">
                  <c:v>73.183312877244845</c:v>
                </c:pt>
                <c:pt idx="8">
                  <c:v>73.377953842007827</c:v>
                </c:pt>
                <c:pt idx="9">
                  <c:v>73.571777539277733</c:v>
                </c:pt>
                <c:pt idx="10">
                  <c:v>73.764610266600016</c:v>
                </c:pt>
                <c:pt idx="11">
                  <c:v>73.956255063457291</c:v>
                </c:pt>
                <c:pt idx="12">
                  <c:v>74.14648946829378</c:v>
                </c:pt>
                <c:pt idx="13">
                  <c:v>74.335063191787029</c:v>
                </c:pt>
                <c:pt idx="14">
                  <c:v>74.521695735738589</c:v>
                </c:pt>
                <c:pt idx="15">
                  <c:v>74.706073997847611</c:v>
                </c:pt>
                <c:pt idx="16">
                  <c:v>74.887849916937199</c:v>
                </c:pt>
                <c:pt idx="17">
                  <c:v>75.066638232835373</c:v>
                </c:pt>
                <c:pt idx="18">
                  <c:v>75.242014463538936</c:v>
                </c:pt>
                <c:pt idx="19">
                  <c:v>75.413513245693352</c:v>
                </c:pt>
                <c:pt idx="20">
                  <c:v>75.580627253621756</c:v>
                </c:pt>
                <c:pt idx="21">
                  <c:v>75.742807025515475</c:v>
                </c:pt>
                <c:pt idx="22">
                  <c:v>75.899462213249237</c:v>
                </c:pt>
                <c:pt idx="23">
                  <c:v>76.049965082826432</c:v>
                </c:pt>
                <c:pt idx="24">
                  <c:v>76.193657599591631</c:v>
                </c:pt>
                <c:pt idx="25">
                  <c:v>76.329864244614214</c:v>
                </c:pt>
                <c:pt idx="26">
                  <c:v>76.457913977931398</c:v>
                </c:pt>
                <c:pt idx="27">
                  <c:v>76.577176691134895</c:v>
                </c:pt>
                <c:pt idx="28">
                  <c:v>76.687122321767148</c:v>
                </c:pt>
                <c:pt idx="29">
                  <c:v>76.787414805919028</c:v>
                </c:pt>
                <c:pt idx="30">
                  <c:v>76.878058472018893</c:v>
                </c:pt>
                <c:pt idx="31">
                  <c:v>76.959621469033877</c:v>
                </c:pt>
                <c:pt idx="32">
                  <c:v>77.0335692752342</c:v>
                </c:pt>
                <c:pt idx="33">
                  <c:v>77.102750720939596</c:v>
                </c:pt>
                <c:pt idx="34">
                  <c:v>77.172088098616356</c:v>
                </c:pt>
                <c:pt idx="35">
                  <c:v>77.249529758446073</c:v>
                </c:pt>
                <c:pt idx="36">
                  <c:v>77.347324965899674</c:v>
                </c:pt>
                <c:pt idx="37">
                  <c:v>77.483672509296696</c:v>
                </c:pt>
                <c:pt idx="38">
                  <c:v>77.684771524474627</c:v>
                </c:pt>
                <c:pt idx="39">
                  <c:v>77.987259980465979</c:v>
                </c:pt>
                <c:pt idx="40">
                  <c:v>78.440958895319824</c:v>
                </c:pt>
                <c:pt idx="41">
                  <c:v>79.111746812157776</c:v>
                </c:pt>
                <c:pt idx="42">
                  <c:v>80.084272051090736</c:v>
                </c:pt>
                <c:pt idx="43">
                  <c:v>81.464078937523837</c:v>
                </c:pt>
                <c:pt idx="44">
                  <c:v>83.37859572443864</c:v>
                </c:pt>
                <c:pt idx="45">
                  <c:v>85.976331645365235</c:v>
                </c:pt>
                <c:pt idx="46">
                  <c:v>89.42359044768051</c:v>
                </c:pt>
                <c:pt idx="47">
                  <c:v>93.898062449391659</c:v>
                </c:pt>
                <c:pt idx="48">
                  <c:v>99.578837288724685</c:v>
                </c:pt>
                <c:pt idx="49">
                  <c:v>106.63270327060556</c:v>
                </c:pt>
                <c:pt idx="50">
                  <c:v>115.197062356617</c:v>
                </c:pt>
                <c:pt idx="51">
                  <c:v>125.36035209690068</c:v>
                </c:pt>
                <c:pt idx="52">
                  <c:v>137.14141340162726</c:v>
                </c:pt>
                <c:pt idx="53">
                  <c:v>150.46945046085457</c:v>
                </c:pt>
                <c:pt idx="54">
                  <c:v>165.16514863880113</c:v>
                </c:pt>
                <c:pt idx="55">
                  <c:v>180.91888044657642</c:v>
                </c:pt>
                <c:pt idx="56">
                  <c:v>197.25052101396977</c:v>
                </c:pt>
                <c:pt idx="57">
                  <c:v>213.41891765361368</c:v>
                </c:pt>
                <c:pt idx="58">
                  <c:v>228.24913776129267</c:v>
                </c:pt>
                <c:pt idx="59">
                  <c:v>239.91205753878515</c:v>
                </c:pt>
                <c:pt idx="60">
                  <c:v>245.85428429341911</c:v>
                </c:pt>
                <c:pt idx="61">
                  <c:v>243.22875460722028</c:v>
                </c:pt>
                <c:pt idx="62">
                  <c:v>230.03433824157423</c:v>
                </c:pt>
                <c:pt idx="63">
                  <c:v>206.57263714433699</c:v>
                </c:pt>
                <c:pt idx="64">
                  <c:v>176.1848931291247</c:v>
                </c:pt>
                <c:pt idx="65">
                  <c:v>144.37813206783036</c:v>
                </c:pt>
                <c:pt idx="66">
                  <c:v>116.61371673971274</c:v>
                </c:pt>
                <c:pt idx="67">
                  <c:v>96.190013783920776</c:v>
                </c:pt>
                <c:pt idx="68">
                  <c:v>83.560236058037745</c:v>
                </c:pt>
                <c:pt idx="69">
                  <c:v>77.18860021659485</c:v>
                </c:pt>
                <c:pt idx="70">
                  <c:v>74.976765177158825</c:v>
                </c:pt>
                <c:pt idx="71">
                  <c:v>75.27915911498873</c:v>
                </c:pt>
                <c:pt idx="72">
                  <c:v>77.208868227738591</c:v>
                </c:pt>
                <c:pt idx="73">
                  <c:v>80.486798993520978</c:v>
                </c:pt>
                <c:pt idx="74">
                  <c:v>85.175780113507813</c:v>
                </c:pt>
                <c:pt idx="75">
                  <c:v>91.474056904579186</c:v>
                </c:pt>
                <c:pt idx="76">
                  <c:v>99.589274872999752</c:v>
                </c:pt>
                <c:pt idx="77">
                  <c:v>109.65928004741716</c:v>
                </c:pt>
                <c:pt idx="78">
                  <c:v>121.69017764583465</c:v>
                </c:pt>
                <c:pt idx="79">
                  <c:v>135.49439629405066</c:v>
                </c:pt>
                <c:pt idx="80">
                  <c:v>150.60866250304326</c:v>
                </c:pt>
                <c:pt idx="81">
                  <c:v>166.15678563456731</c:v>
                </c:pt>
                <c:pt idx="82">
                  <c:v>180.63488672976129</c:v>
                </c:pt>
                <c:pt idx="83">
                  <c:v>191.7132090298299</c:v>
                </c:pt>
                <c:pt idx="84">
                  <c:v>196.37627717056569</c:v>
                </c:pt>
                <c:pt idx="85">
                  <c:v>191.81257518384456</c:v>
                </c:pt>
                <c:pt idx="86">
                  <c:v>177.00385886773387</c:v>
                </c:pt>
                <c:pt idx="87">
                  <c:v>154.04072502768977</c:v>
                </c:pt>
                <c:pt idx="88">
                  <c:v>127.82777762963107</c:v>
                </c:pt>
                <c:pt idx="89">
                  <c:v>103.93546070387004</c:v>
                </c:pt>
                <c:pt idx="90">
                  <c:v>86.063414811332279</c:v>
                </c:pt>
                <c:pt idx="91">
                  <c:v>74.950376724463197</c:v>
                </c:pt>
                <c:pt idx="92">
                  <c:v>69.146911061070426</c:v>
                </c:pt>
                <c:pt idx="93">
                  <c:v>66.555128896350809</c:v>
                </c:pt>
                <c:pt idx="94">
                  <c:v>65.514344329918643</c:v>
                </c:pt>
                <c:pt idx="95">
                  <c:v>65.082437267312997</c:v>
                </c:pt>
                <c:pt idx="96">
                  <c:v>64.847197744263966</c:v>
                </c:pt>
                <c:pt idx="97">
                  <c:v>64.665064211740656</c:v>
                </c:pt>
                <c:pt idx="98">
                  <c:v>64.495540506625375</c:v>
                </c:pt>
                <c:pt idx="99">
                  <c:v>64.329244520887215</c:v>
                </c:pt>
                <c:pt idx="100">
                  <c:v>64.164338277138427</c:v>
                </c:pt>
                <c:pt idx="101">
                  <c:v>64.000473199434538</c:v>
                </c:pt>
                <c:pt idx="102">
                  <c:v>63.837545002859052</c:v>
                </c:pt>
                <c:pt idx="103">
                  <c:v>63.675486853442266</c:v>
                </c:pt>
                <c:pt idx="104">
                  <c:v>63.514243956832878</c:v>
                </c:pt>
                <c:pt idx="105">
                  <c:v>63.353779448517535</c:v>
                </c:pt>
                <c:pt idx="106">
                  <c:v>63.194099783247687</c:v>
                </c:pt>
                <c:pt idx="107">
                  <c:v>63.035321477457181</c:v>
                </c:pt>
                <c:pt idx="108">
                  <c:v>62.877830718112577</c:v>
                </c:pt>
                <c:pt idx="109">
                  <c:v>62.722633345004141</c:v>
                </c:pt>
                <c:pt idx="110">
                  <c:v>62.572054634909335</c:v>
                </c:pt>
                <c:pt idx="111">
                  <c:v>62.431003068306303</c:v>
                </c:pt>
                <c:pt idx="112">
                  <c:v>62.308999237041483</c:v>
                </c:pt>
                <c:pt idx="113">
                  <c:v>62.222987528587758</c:v>
                </c:pt>
                <c:pt idx="114">
                  <c:v>62.200481358892397</c:v>
                </c:pt>
                <c:pt idx="115">
                  <c:v>62.281805305404809</c:v>
                </c:pt>
                <c:pt idx="116">
                  <c:v>62.519230643168015</c:v>
                </c:pt>
                <c:pt idx="117">
                  <c:v>62.969971359362987</c:v>
                </c:pt>
                <c:pt idx="118">
                  <c:v>63.67964433997745</c:v>
                </c:pt>
                <c:pt idx="119">
                  <c:v>64.653428128492223</c:v>
                </c:pt>
                <c:pt idx="120">
                  <c:v>65.816089348886408</c:v>
                </c:pt>
                <c:pt idx="121">
                  <c:v>66.974673847314577</c:v>
                </c:pt>
                <c:pt idx="122">
                  <c:v>67.819929617924316</c:v>
                </c:pt>
                <c:pt idx="123">
                  <c:v>68.011933572036824</c:v>
                </c:pt>
                <c:pt idx="124">
                  <c:v>67.349200692135412</c:v>
                </c:pt>
                <c:pt idx="125">
                  <c:v>65.922261080436925</c:v>
                </c:pt>
                <c:pt idx="126">
                  <c:v>64.108417533555638</c:v>
                </c:pt>
                <c:pt idx="127">
                  <c:v>62.375756675588356</c:v>
                </c:pt>
                <c:pt idx="128">
                  <c:v>61.043549575636767</c:v>
                </c:pt>
                <c:pt idx="129">
                  <c:v>60.181501306156342</c:v>
                </c:pt>
                <c:pt idx="130">
                  <c:v>59.681349228133783</c:v>
                </c:pt>
                <c:pt idx="131">
                  <c:v>59.389505483237222</c:v>
                </c:pt>
                <c:pt idx="132">
                  <c:v>59.191475014636687</c:v>
                </c:pt>
                <c:pt idx="133">
                  <c:v>59.027235024294839</c:v>
                </c:pt>
                <c:pt idx="134">
                  <c:v>58.872891453054649</c:v>
                </c:pt>
                <c:pt idx="135">
                  <c:v>58.720982787447277</c:v>
                </c:pt>
                <c:pt idx="136">
                  <c:v>58.569650093331632</c:v>
                </c:pt>
                <c:pt idx="137">
                  <c:v>58.418522864768391</c:v>
                </c:pt>
                <c:pt idx="138">
                  <c:v>58.267556376264494</c:v>
                </c:pt>
                <c:pt idx="139">
                  <c:v>58.116814726069883</c:v>
                </c:pt>
                <c:pt idx="140">
                  <c:v>57.96657883901478</c:v>
                </c:pt>
                <c:pt idx="141">
                  <c:v>57.817816981231253</c:v>
                </c:pt>
                <c:pt idx="142">
                  <c:v>57.67344763056159</c:v>
                </c:pt>
                <c:pt idx="143">
                  <c:v>57.541131738841962</c:v>
                </c:pt>
                <c:pt idx="144">
                  <c:v>57.43820068345773</c:v>
                </c:pt>
                <c:pt idx="145">
                  <c:v>57.397882381224271</c:v>
                </c:pt>
                <c:pt idx="146">
                  <c:v>57.472548134709285</c:v>
                </c:pt>
                <c:pt idx="147">
                  <c:v>57.725635820918711</c:v>
                </c:pt>
                <c:pt idx="148">
                  <c:v>58.204218053871756</c:v>
                </c:pt>
                <c:pt idx="149">
                  <c:v>58.894966936566078</c:v>
                </c:pt>
                <c:pt idx="150">
                  <c:v>59.686124789886911</c:v>
                </c:pt>
                <c:pt idx="151">
                  <c:v>60.371176256647445</c:v>
                </c:pt>
                <c:pt idx="152">
                  <c:v>60.71498806013544</c:v>
                </c:pt>
                <c:pt idx="153">
                  <c:v>60.559180709540705</c:v>
                </c:pt>
                <c:pt idx="154">
                  <c:v>59.903742166621775</c:v>
                </c:pt>
                <c:pt idx="155">
                  <c:v>58.908153480362188</c:v>
                </c:pt>
                <c:pt idx="156">
                  <c:v>57.810446504622966</c:v>
                </c:pt>
                <c:pt idx="157">
                  <c:v>56.819830235646293</c:v>
                </c:pt>
                <c:pt idx="158">
                  <c:v>56.048143647975778</c:v>
                </c:pt>
                <c:pt idx="159">
                  <c:v>55.505957449033971</c:v>
                </c:pt>
                <c:pt idx="160">
                  <c:v>55.142524324192394</c:v>
                </c:pt>
                <c:pt idx="161">
                  <c:v>54.891862950330861</c:v>
                </c:pt>
                <c:pt idx="162">
                  <c:v>54.700868085820275</c:v>
                </c:pt>
                <c:pt idx="163">
                  <c:v>54.536821996892549</c:v>
                </c:pt>
                <c:pt idx="164">
                  <c:v>54.383273191380567</c:v>
                </c:pt>
                <c:pt idx="165">
                  <c:v>54.23327186387921</c:v>
                </c:pt>
                <c:pt idx="166">
                  <c:v>54.084310975182689</c:v>
                </c:pt>
                <c:pt idx="167">
                  <c:v>53.935609067681085</c:v>
                </c:pt>
                <c:pt idx="168">
                  <c:v>53.786952516748059</c:v>
                </c:pt>
                <c:pt idx="169">
                  <c:v>53.638288108590871</c:v>
                </c:pt>
                <c:pt idx="170">
                  <c:v>53.48960210908924</c:v>
                </c:pt>
                <c:pt idx="171">
                  <c:v>53.340889593121837</c:v>
                </c:pt>
                <c:pt idx="172">
                  <c:v>53.192147725211605</c:v>
                </c:pt>
                <c:pt idx="173">
                  <c:v>53.043374458082496</c:v>
                </c:pt>
                <c:pt idx="174">
                  <c:v>52.894568282614131</c:v>
                </c:pt>
                <c:pt idx="175">
                  <c:v>52.745728152569832</c:v>
                </c:pt>
                <c:pt idx="176">
                  <c:v>52.596853433799069</c:v>
                </c:pt>
                <c:pt idx="177">
                  <c:v>52.447943856575129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72.59591859921386</c:v>
                </c:pt>
                <c:pt idx="5">
                  <c:v>72.792170376516452</c:v>
                </c:pt>
                <c:pt idx="6">
                  <c:v>72.988007227720587</c:v>
                </c:pt>
                <c:pt idx="7">
                  <c:v>73.183312877088483</c:v>
                </c:pt>
                <c:pt idx="8">
                  <c:v>73.377953841594206</c:v>
                </c:pt>
                <c:pt idx="9">
                  <c:v>73.571777538202284</c:v>
                </c:pt>
                <c:pt idx="10">
                  <c:v>73.764610263851566</c:v>
                </c:pt>
                <c:pt idx="11">
                  <c:v>73.956255056553289</c:v>
                </c:pt>
                <c:pt idx="12">
                  <c:v>74.146489451247561</c:v>
                </c:pt>
                <c:pt idx="13">
                  <c:v>74.335063150418506</c:v>
                </c:pt>
                <c:pt idx="14">
                  <c:v>74.521695637059196</c:v>
                </c:pt>
                <c:pt idx="15">
                  <c:v>74.706073766482717</c:v>
                </c:pt>
                <c:pt idx="16">
                  <c:v>74.887849383745902</c:v>
                </c:pt>
                <c:pt idx="17">
                  <c:v>75.066637025068246</c:v>
                </c:pt>
                <c:pt idx="18">
                  <c:v>75.242011774494884</c:v>
                </c:pt>
                <c:pt idx="19">
                  <c:v>75.413507360954597</c:v>
                </c:pt>
                <c:pt idx="20">
                  <c:v>75.580614595448921</c:v>
                </c:pt>
                <c:pt idx="21">
                  <c:v>75.742780262846864</c:v>
                </c:pt>
                <c:pt idx="22">
                  <c:v>75.899406596913423</c:v>
                </c:pt>
                <c:pt idx="23">
                  <c:v>76.049851479802825</c:v>
                </c:pt>
                <c:pt idx="24">
                  <c:v>76.19342951708893</c:v>
                </c:pt>
                <c:pt idx="25">
                  <c:v>76.329414145031379</c:v>
                </c:pt>
                <c:pt idx="26">
                  <c:v>76.457040926532557</c:v>
                </c:pt>
                <c:pt idx="27">
                  <c:v>76.575512184325959</c:v>
                </c:pt>
                <c:pt idx="28">
                  <c:v>76.6840031025271</c:v>
                </c:pt>
                <c:pt idx="29">
                  <c:v>76.781669399074772</c:v>
                </c:pt>
                <c:pt idx="30">
                  <c:v>76.867656630437537</c:v>
                </c:pt>
                <c:pt idx="31">
                  <c:v>76.94111113549063</c:v>
                </c:pt>
                <c:pt idx="32">
                  <c:v>77.001192557785046</c:v>
                </c:pt>
                <c:pt idx="33">
                  <c:v>77.047087805778446</c:v>
                </c:pt>
                <c:pt idx="34">
                  <c:v>77.078026221600709</c:v>
                </c:pt>
                <c:pt idx="35">
                  <c:v>77.093295634729245</c:v>
                </c:pt>
                <c:pt idx="36">
                  <c:v>77.092258883208885</c:v>
                </c:pt>
                <c:pt idx="37">
                  <c:v>77.074370298749031</c:v>
                </c:pt>
                <c:pt idx="38">
                  <c:v>77.039191581042829</c:v>
                </c:pt>
                <c:pt idx="39">
                  <c:v>76.986406439095305</c:v>
                </c:pt>
                <c:pt idx="40">
                  <c:v>76.915833360735419</c:v>
                </c:pt>
                <c:pt idx="41">
                  <c:v>76.827435891757347</c:v>
                </c:pt>
                <c:pt idx="42">
                  <c:v>76.721329866706469</c:v>
                </c:pt>
                <c:pt idx="43">
                  <c:v>76.597787134289987</c:v>
                </c:pt>
                <c:pt idx="44">
                  <c:v>76.457235458036095</c:v>
                </c:pt>
                <c:pt idx="45">
                  <c:v>76.300254439592948</c:v>
                </c:pt>
                <c:pt idx="46">
                  <c:v>76.127567497011952</c:v>
                </c:pt>
                <c:pt idx="47">
                  <c:v>75.940030120149515</c:v>
                </c:pt>
                <c:pt idx="48">
                  <c:v>75.738614805545822</c:v>
                </c:pt>
                <c:pt idx="49">
                  <c:v>75.524393229910032</c:v>
                </c:pt>
                <c:pt idx="50">
                  <c:v>75.298516342843129</c:v>
                </c:pt>
                <c:pt idx="51">
                  <c:v>75.062193137201589</c:v>
                </c:pt>
                <c:pt idx="52">
                  <c:v>74.816668885299947</c:v>
                </c:pt>
                <c:pt idx="53">
                  <c:v>74.563203611212032</c:v>
                </c:pt>
                <c:pt idx="54">
                  <c:v>74.303051508196575</c:v>
                </c:pt>
                <c:pt idx="55">
                  <c:v>74.037441913592758</c:v>
                </c:pt>
                <c:pt idx="56">
                  <c:v>73.767562331531693</c:v>
                </c:pt>
                <c:pt idx="57">
                  <c:v>73.494543857616634</c:v>
                </c:pt>
                <c:pt idx="58">
                  <c:v>73.219449220246986</c:v>
                </c:pt>
                <c:pt idx="59">
                  <c:v>72.943263520146388</c:v>
                </c:pt>
                <c:pt idx="60">
                  <c:v>72.666887630595852</c:v>
                </c:pt>
                <c:pt idx="61">
                  <c:v>72.39113412119913</c:v>
                </c:pt>
                <c:pt idx="62">
                  <c:v>72.116725490665459</c:v>
                </c:pt>
                <c:pt idx="63">
                  <c:v>71.844294439820189</c:v>
                </c:pt>
                <c:pt idx="64">
                  <c:v>71.574385883791379</c:v>
                </c:pt>
                <c:pt idx="65">
                  <c:v>71.307460389675484</c:v>
                </c:pt>
                <c:pt idx="66">
                  <c:v>71.043898729741741</c:v>
                </c:pt>
                <c:pt idx="67">
                  <c:v>70.784007256788072</c:v>
                </c:pt>
                <c:pt idx="68">
                  <c:v>70.528023834005197</c:v>
                </c:pt>
                <c:pt idx="69">
                  <c:v>70.276124083297972</c:v>
                </c:pt>
                <c:pt idx="70">
                  <c:v>70.028427750555409</c:v>
                </c:pt>
                <c:pt idx="71">
                  <c:v>69.785005021495692</c:v>
                </c:pt>
                <c:pt idx="72">
                  <c:v>69.545882655631161</c:v>
                </c:pt>
                <c:pt idx="73">
                  <c:v>69.311049837329051</c:v>
                </c:pt>
                <c:pt idx="74">
                  <c:v>69.080463671071755</c:v>
                </c:pt>
                <c:pt idx="75">
                  <c:v>68.854054272425842</c:v>
                </c:pt>
                <c:pt idx="76">
                  <c:v>68.631729426791168</c:v>
                </c:pt>
                <c:pt idx="77">
                  <c:v>68.413378804824916</c:v>
                </c:pt>
                <c:pt idx="78">
                  <c:v>68.198877736782762</c:v>
                </c:pt>
                <c:pt idx="79">
                  <c:v>67.988090558238312</c:v>
                </c:pt>
                <c:pt idx="80">
                  <c:v>67.78087354714053</c:v>
                </c:pt>
                <c:pt idx="81">
                  <c:v>67.577077477352475</c:v>
                </c:pt>
                <c:pt idx="82">
                  <c:v>67.376549817090165</c:v>
                </c:pt>
                <c:pt idx="83">
                  <c:v>67.179136602413919</c:v>
                </c:pt>
                <c:pt idx="84">
                  <c:v>66.984684016449648</c:v>
                </c:pt>
                <c:pt idx="85">
                  <c:v>66.79303970462388</c:v>
                </c:pt>
                <c:pt idx="86">
                  <c:v>66.604053855126892</c:v>
                </c:pt>
                <c:pt idx="87">
                  <c:v>66.417580072278028</c:v>
                </c:pt>
                <c:pt idx="88">
                  <c:v>66.233476068619495</c:v>
                </c:pt>
                <c:pt idx="89">
                  <c:v>66.051604199541543</c:v>
                </c:pt>
                <c:pt idx="90">
                  <c:v>65.871831862142145</c:v>
                </c:pt>
                <c:pt idx="91">
                  <c:v>65.694031777927179</c:v>
                </c:pt>
                <c:pt idx="92">
                  <c:v>65.518082176914916</c:v>
                </c:pt>
                <c:pt idx="93">
                  <c:v>65.343866898762627</c:v>
                </c:pt>
                <c:pt idx="94">
                  <c:v>65.171275424708199</c:v>
                </c:pt>
                <c:pt idx="95">
                  <c:v>65.000202852430064</c:v>
                </c:pt>
                <c:pt idx="96">
                  <c:v>64.830549824382871</c:v>
                </c:pt>
                <c:pt idx="97">
                  <c:v>64.662222418763989</c:v>
                </c:pt>
                <c:pt idx="98">
                  <c:v>64.495132011006319</c:v>
                </c:pt>
                <c:pt idx="99">
                  <c:v>64.329195112566055</c:v>
                </c:pt>
                <c:pt idx="100">
                  <c:v>64.164333192776951</c:v>
                </c:pt>
                <c:pt idx="101">
                  <c:v>64.000472488661259</c:v>
                </c:pt>
                <c:pt idx="102">
                  <c:v>63.837543806815802</c:v>
                </c:pt>
                <c:pt idx="103">
                  <c:v>63.675482320817004</c:v>
                </c:pt>
                <c:pt idx="104">
                  <c:v>63.514227367003215</c:v>
                </c:pt>
                <c:pt idx="105">
                  <c:v>63.353722240986031</c:v>
                </c:pt>
                <c:pt idx="106">
                  <c:v>63.193913996805541</c:v>
                </c:pt>
                <c:pt idx="107">
                  <c:v>63.034753250270512</c:v>
                </c:pt>
                <c:pt idx="108">
                  <c:v>62.876193987703253</c:v>
                </c:pt>
                <c:pt idx="109">
                  <c:v>62.718193381037942</c:v>
                </c:pt>
                <c:pt idx="110">
                  <c:v>62.560711609987123</c:v>
                </c:pt>
                <c:pt idx="111">
                  <c:v>62.403711691797177</c:v>
                </c:pt>
                <c:pt idx="112">
                  <c:v>62.247159318945435</c:v>
                </c:pt>
                <c:pt idx="113">
                  <c:v>62.091022704992085</c:v>
                </c:pt>
                <c:pt idx="114">
                  <c:v>61.935272438679903</c:v>
                </c:pt>
                <c:pt idx="115">
                  <c:v>61.779881346273534</c:v>
                </c:pt>
                <c:pt idx="116">
                  <c:v>61.624824362041764</c:v>
                </c:pt>
                <c:pt idx="117">
                  <c:v>61.470078406709696</c:v>
                </c:pt>
                <c:pt idx="118">
                  <c:v>61.315622273639278</c:v>
                </c:pt>
                <c:pt idx="119">
                  <c:v>61.161436522433611</c:v>
                </c:pt>
                <c:pt idx="120">
                  <c:v>61.007503379601729</c:v>
                </c:pt>
                <c:pt idx="121">
                  <c:v>60.853806645862697</c:v>
                </c:pt>
                <c:pt idx="122">
                  <c:v>60.700331609610927</c:v>
                </c:pt>
                <c:pt idx="123">
                  <c:v>60.547064966005756</c:v>
                </c:pt>
                <c:pt idx="124">
                  <c:v>60.393994741088534</c:v>
                </c:pt>
                <c:pt idx="125">
                  <c:v>60.241110220267842</c:v>
                </c:pt>
                <c:pt idx="126">
                  <c:v>60.08840188044929</c:v>
                </c:pt>
                <c:pt idx="127">
                  <c:v>59.935861325022046</c:v>
                </c:pt>
                <c:pt idx="128">
                  <c:v>59.783481220850732</c:v>
                </c:pt>
                <c:pt idx="129">
                  <c:v>59.631255236362797</c:v>
                </c:pt>
                <c:pt idx="130">
                  <c:v>59.479177979771983</c:v>
                </c:pt>
                <c:pt idx="131">
                  <c:v>59.327244936442227</c:v>
                </c:pt>
                <c:pt idx="132">
                  <c:v>59.175452404382277</c:v>
                </c:pt>
                <c:pt idx="133">
                  <c:v>59.023797426874999</c:v>
                </c:pt>
                <c:pt idx="134">
                  <c:v>58.872277721296463</c:v>
                </c:pt>
                <c:pt idx="135">
                  <c:v>58.720891603277764</c:v>
                </c:pt>
                <c:pt idx="136">
                  <c:v>58.569637905515059</c:v>
                </c:pt>
                <c:pt idx="137">
                  <c:v>58.418515890747855</c:v>
                </c:pt>
                <c:pt idx="138">
                  <c:v>58.267525158708715</c:v>
                </c:pt>
                <c:pt idx="139">
                  <c:v>58.116665547198025</c:v>
                </c:pt>
                <c:pt idx="140">
                  <c:v>57.96593702785357</c:v>
                </c:pt>
                <c:pt idx="141">
                  <c:v>57.815339597654301</c:v>
                </c:pt>
                <c:pt idx="142">
                  <c:v>57.664873167702922</c:v>
                </c:pt>
                <c:pt idx="143">
                  <c:v>57.514537451346925</c:v>
                </c:pt>
                <c:pt idx="144">
                  <c:v>57.364331854187299</c:v>
                </c:pt>
                <c:pt idx="145">
                  <c:v>57.214255368948471</c:v>
                </c:pt>
                <c:pt idx="146">
                  <c:v>57.064306478498018</c:v>
                </c:pt>
                <c:pt idx="147">
                  <c:v>56.914483070466389</c:v>
                </c:pt>
                <c:pt idx="148">
                  <c:v>56.764782366887772</c:v>
                </c:pt>
                <c:pt idx="149">
                  <c:v>56.615200872033817</c:v>
                </c:pt>
                <c:pt idx="150">
                  <c:v>56.465734341133796</c:v>
                </c:pt>
                <c:pt idx="151">
                  <c:v>56.316377771971574</c:v>
                </c:pt>
                <c:pt idx="152">
                  <c:v>56.167125420456927</c:v>
                </c:pt>
                <c:pt idx="153">
                  <c:v>56.017970840232955</c:v>
                </c:pt>
                <c:pt idx="154">
                  <c:v>55.868906945276422</c:v>
                </c:pt>
                <c:pt idx="155">
                  <c:v>55.719926093352797</c:v>
                </c:pt>
                <c:pt idx="156">
                  <c:v>55.571020187189148</c:v>
                </c:pt>
                <c:pt idx="157">
                  <c:v>55.422180789403384</c:v>
                </c:pt>
                <c:pt idx="158">
                  <c:v>55.273399246643606</c:v>
                </c:pt>
                <c:pt idx="159">
                  <c:v>55.124666818086311</c:v>
                </c:pt>
                <c:pt idx="160">
                  <c:v>54.975974803433971</c:v>
                </c:pt>
                <c:pt idx="161">
                  <c:v>54.827314665829235</c:v>
                </c:pt>
                <c:pt idx="162">
                  <c:v>54.678678145626179</c:v>
                </c:pt>
                <c:pt idx="163">
                  <c:v>54.530057361676732</c:v>
                </c:pt>
                <c:pt idx="164">
                  <c:v>54.381444897631269</c:v>
                </c:pt>
                <c:pt idx="165">
                  <c:v>54.232833871648907</c:v>
                </c:pt>
                <c:pt idx="166">
                  <c:v>54.084217988795707</c:v>
                </c:pt>
                <c:pt idx="167">
                  <c:v>53.935591576222095</c:v>
                </c:pt>
                <c:pt idx="168">
                  <c:v>53.786949601910592</c:v>
                </c:pt>
                <c:pt idx="169">
                  <c:v>53.638287678343318</c:v>
                </c:pt>
                <c:pt idx="170">
                  <c:v>53.489602052845015</c:v>
                </c:pt>
                <c:pt idx="171">
                  <c:v>53.340889586610984</c:v>
                </c:pt>
                <c:pt idx="172">
                  <c:v>53.192147724544263</c:v>
                </c:pt>
                <c:pt idx="173">
                  <c:v>53.043374458021937</c:v>
                </c:pt>
                <c:pt idx="174">
                  <c:v>52.894568282609264</c:v>
                </c:pt>
                <c:pt idx="175">
                  <c:v>52.745728152569484</c:v>
                </c:pt>
                <c:pt idx="176">
                  <c:v>52.596853433799048</c:v>
                </c:pt>
                <c:pt idx="177">
                  <c:v>52.447943856575129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77.721000000000004</c:v>
                </c:pt>
                <c:pt idx="1">
                  <c:v>77.557000000000002</c:v>
                </c:pt>
                <c:pt idx="2">
                  <c:v>77.278999999999996</c:v>
                </c:pt>
                <c:pt idx="3">
                  <c:v>78.033000000000001</c:v>
                </c:pt>
                <c:pt idx="4">
                  <c:v>77.393000000000001</c:v>
                </c:pt>
                <c:pt idx="5">
                  <c:v>76.819999999999993</c:v>
                </c:pt>
                <c:pt idx="6">
                  <c:v>78.704999999999998</c:v>
                </c:pt>
                <c:pt idx="7">
                  <c:v>77.492000000000004</c:v>
                </c:pt>
                <c:pt idx="8">
                  <c:v>77.278999999999996</c:v>
                </c:pt>
                <c:pt idx="9">
                  <c:v>76.983999999999995</c:v>
                </c:pt>
                <c:pt idx="10">
                  <c:v>77.77</c:v>
                </c:pt>
                <c:pt idx="11">
                  <c:v>77.754000000000005</c:v>
                </c:pt>
                <c:pt idx="12">
                  <c:v>77.311000000000007</c:v>
                </c:pt>
                <c:pt idx="13">
                  <c:v>77.016000000000005</c:v>
                </c:pt>
                <c:pt idx="14">
                  <c:v>76.393000000000001</c:v>
                </c:pt>
                <c:pt idx="15">
                  <c:v>76.902000000000001</c:v>
                </c:pt>
                <c:pt idx="16">
                  <c:v>77.933999999999997</c:v>
                </c:pt>
                <c:pt idx="17">
                  <c:v>77.426000000000002</c:v>
                </c:pt>
                <c:pt idx="18">
                  <c:v>77.638999999999996</c:v>
                </c:pt>
                <c:pt idx="19">
                  <c:v>77.738</c:v>
                </c:pt>
                <c:pt idx="20">
                  <c:v>76.754000000000005</c:v>
                </c:pt>
                <c:pt idx="21">
                  <c:v>77.59</c:v>
                </c:pt>
                <c:pt idx="22">
                  <c:v>76.525000000000006</c:v>
                </c:pt>
                <c:pt idx="23">
                  <c:v>77.180000000000007</c:v>
                </c:pt>
                <c:pt idx="24">
                  <c:v>77.016000000000005</c:v>
                </c:pt>
                <c:pt idx="25">
                  <c:v>77.852000000000004</c:v>
                </c:pt>
                <c:pt idx="26">
                  <c:v>77.295000000000002</c:v>
                </c:pt>
                <c:pt idx="27">
                  <c:v>77.688999999999993</c:v>
                </c:pt>
                <c:pt idx="28">
                  <c:v>76.902000000000001</c:v>
                </c:pt>
                <c:pt idx="29">
                  <c:v>78.245999999999995</c:v>
                </c:pt>
                <c:pt idx="30">
                  <c:v>78.933999999999997</c:v>
                </c:pt>
                <c:pt idx="31">
                  <c:v>77.869</c:v>
                </c:pt>
                <c:pt idx="32">
                  <c:v>77.966999999999999</c:v>
                </c:pt>
                <c:pt idx="33">
                  <c:v>79.262</c:v>
                </c:pt>
                <c:pt idx="34">
                  <c:v>78.573999999999998</c:v>
                </c:pt>
                <c:pt idx="35">
                  <c:v>78.361000000000004</c:v>
                </c:pt>
                <c:pt idx="36">
                  <c:v>79.426000000000002</c:v>
                </c:pt>
                <c:pt idx="37">
                  <c:v>79.77</c:v>
                </c:pt>
                <c:pt idx="38">
                  <c:v>78.869</c:v>
                </c:pt>
                <c:pt idx="39">
                  <c:v>79.835999999999999</c:v>
                </c:pt>
                <c:pt idx="40">
                  <c:v>81</c:v>
                </c:pt>
                <c:pt idx="41">
                  <c:v>80.671999999999997</c:v>
                </c:pt>
                <c:pt idx="42">
                  <c:v>82.721000000000004</c:v>
                </c:pt>
                <c:pt idx="43">
                  <c:v>82.540999999999997</c:v>
                </c:pt>
                <c:pt idx="44">
                  <c:v>82.557000000000002</c:v>
                </c:pt>
                <c:pt idx="45">
                  <c:v>84.557000000000002</c:v>
                </c:pt>
                <c:pt idx="46">
                  <c:v>86.164000000000001</c:v>
                </c:pt>
                <c:pt idx="47">
                  <c:v>86.573999999999998</c:v>
                </c:pt>
                <c:pt idx="48">
                  <c:v>90.835999999999999</c:v>
                </c:pt>
                <c:pt idx="49">
                  <c:v>93.262</c:v>
                </c:pt>
                <c:pt idx="50">
                  <c:v>100.18</c:v>
                </c:pt>
                <c:pt idx="51">
                  <c:v>109.328</c:v>
                </c:pt>
                <c:pt idx="52">
                  <c:v>123.78700000000001</c:v>
                </c:pt>
                <c:pt idx="53">
                  <c:v>141.41</c:v>
                </c:pt>
                <c:pt idx="54">
                  <c:v>160.393</c:v>
                </c:pt>
                <c:pt idx="55">
                  <c:v>180.55699999999999</c:v>
                </c:pt>
                <c:pt idx="56">
                  <c:v>199.262</c:v>
                </c:pt>
                <c:pt idx="57">
                  <c:v>212.803</c:v>
                </c:pt>
                <c:pt idx="58">
                  <c:v>223.852</c:v>
                </c:pt>
                <c:pt idx="59">
                  <c:v>230.738</c:v>
                </c:pt>
                <c:pt idx="60">
                  <c:v>233.31100000000001</c:v>
                </c:pt>
                <c:pt idx="61">
                  <c:v>233.59</c:v>
                </c:pt>
                <c:pt idx="62">
                  <c:v>228.721</c:v>
                </c:pt>
                <c:pt idx="63">
                  <c:v>218.90199999999999</c:v>
                </c:pt>
                <c:pt idx="64">
                  <c:v>201.34399999999999</c:v>
                </c:pt>
                <c:pt idx="65">
                  <c:v>173.75399999999999</c:v>
                </c:pt>
                <c:pt idx="66">
                  <c:v>136.262</c:v>
                </c:pt>
                <c:pt idx="67">
                  <c:v>98.82</c:v>
                </c:pt>
                <c:pt idx="68">
                  <c:v>79.016000000000005</c:v>
                </c:pt>
                <c:pt idx="69">
                  <c:v>74.393000000000001</c:v>
                </c:pt>
                <c:pt idx="70">
                  <c:v>73.933999999999997</c:v>
                </c:pt>
                <c:pt idx="71">
                  <c:v>74.262</c:v>
                </c:pt>
                <c:pt idx="72">
                  <c:v>75.819999999999993</c:v>
                </c:pt>
                <c:pt idx="73">
                  <c:v>78.016000000000005</c:v>
                </c:pt>
                <c:pt idx="74">
                  <c:v>83</c:v>
                </c:pt>
                <c:pt idx="75">
                  <c:v>88.507999999999996</c:v>
                </c:pt>
                <c:pt idx="76">
                  <c:v>97.197000000000003</c:v>
                </c:pt>
                <c:pt idx="77">
                  <c:v>107.869</c:v>
                </c:pt>
                <c:pt idx="78">
                  <c:v>120.08199999999999</c:v>
                </c:pt>
                <c:pt idx="79">
                  <c:v>134.42599999999999</c:v>
                </c:pt>
                <c:pt idx="80">
                  <c:v>149.803</c:v>
                </c:pt>
                <c:pt idx="81">
                  <c:v>161.393</c:v>
                </c:pt>
                <c:pt idx="82">
                  <c:v>172.11500000000001</c:v>
                </c:pt>
                <c:pt idx="83">
                  <c:v>178.803</c:v>
                </c:pt>
                <c:pt idx="84">
                  <c:v>183.47499999999999</c:v>
                </c:pt>
                <c:pt idx="85">
                  <c:v>184.08199999999999</c:v>
                </c:pt>
                <c:pt idx="86">
                  <c:v>180.49199999999999</c:v>
                </c:pt>
                <c:pt idx="87">
                  <c:v>168.59</c:v>
                </c:pt>
                <c:pt idx="88">
                  <c:v>148.393</c:v>
                </c:pt>
                <c:pt idx="89">
                  <c:v>119.459</c:v>
                </c:pt>
                <c:pt idx="90">
                  <c:v>90.081999999999994</c:v>
                </c:pt>
                <c:pt idx="91">
                  <c:v>73.638999999999996</c:v>
                </c:pt>
                <c:pt idx="92">
                  <c:v>67.950999999999993</c:v>
                </c:pt>
                <c:pt idx="93">
                  <c:v>66.343999999999994</c:v>
                </c:pt>
                <c:pt idx="94">
                  <c:v>66.474999999999994</c:v>
                </c:pt>
                <c:pt idx="95">
                  <c:v>66.393000000000001</c:v>
                </c:pt>
                <c:pt idx="96">
                  <c:v>66.016000000000005</c:v>
                </c:pt>
                <c:pt idx="97">
                  <c:v>65.097999999999999</c:v>
                </c:pt>
                <c:pt idx="98">
                  <c:v>64.738</c:v>
                </c:pt>
                <c:pt idx="99">
                  <c:v>64.23</c:v>
                </c:pt>
                <c:pt idx="100">
                  <c:v>63.606999999999999</c:v>
                </c:pt>
                <c:pt idx="101">
                  <c:v>64.114999999999995</c:v>
                </c:pt>
                <c:pt idx="102">
                  <c:v>64.066000000000003</c:v>
                </c:pt>
                <c:pt idx="103">
                  <c:v>64.066000000000003</c:v>
                </c:pt>
                <c:pt idx="104">
                  <c:v>62.738</c:v>
                </c:pt>
                <c:pt idx="105">
                  <c:v>63.59</c:v>
                </c:pt>
                <c:pt idx="106">
                  <c:v>63.23</c:v>
                </c:pt>
                <c:pt idx="107">
                  <c:v>63.213000000000001</c:v>
                </c:pt>
                <c:pt idx="108">
                  <c:v>62.622999999999998</c:v>
                </c:pt>
                <c:pt idx="109">
                  <c:v>62.639000000000003</c:v>
                </c:pt>
                <c:pt idx="110">
                  <c:v>63.704999999999998</c:v>
                </c:pt>
                <c:pt idx="111">
                  <c:v>62.295000000000002</c:v>
                </c:pt>
                <c:pt idx="112">
                  <c:v>62.048999999999999</c:v>
                </c:pt>
                <c:pt idx="113">
                  <c:v>61.689</c:v>
                </c:pt>
                <c:pt idx="114">
                  <c:v>61.082000000000001</c:v>
                </c:pt>
                <c:pt idx="115">
                  <c:v>61.262</c:v>
                </c:pt>
                <c:pt idx="116">
                  <c:v>61.671999999999997</c:v>
                </c:pt>
                <c:pt idx="117">
                  <c:v>62.066000000000003</c:v>
                </c:pt>
                <c:pt idx="118">
                  <c:v>62.671999999999997</c:v>
                </c:pt>
                <c:pt idx="119">
                  <c:v>64.131</c:v>
                </c:pt>
                <c:pt idx="120">
                  <c:v>64.623000000000005</c:v>
                </c:pt>
                <c:pt idx="121">
                  <c:v>65.540999999999997</c:v>
                </c:pt>
                <c:pt idx="122">
                  <c:v>67.376999999999995</c:v>
                </c:pt>
                <c:pt idx="123">
                  <c:v>68.525000000000006</c:v>
                </c:pt>
                <c:pt idx="124">
                  <c:v>68.262</c:v>
                </c:pt>
                <c:pt idx="125">
                  <c:v>67.656000000000006</c:v>
                </c:pt>
                <c:pt idx="126">
                  <c:v>65.738</c:v>
                </c:pt>
                <c:pt idx="127">
                  <c:v>63.148000000000003</c:v>
                </c:pt>
                <c:pt idx="128">
                  <c:v>61</c:v>
                </c:pt>
                <c:pt idx="129">
                  <c:v>60.197000000000003</c:v>
                </c:pt>
                <c:pt idx="130">
                  <c:v>58.491999999999997</c:v>
                </c:pt>
                <c:pt idx="131">
                  <c:v>59.066000000000003</c:v>
                </c:pt>
                <c:pt idx="132">
                  <c:v>57.115000000000002</c:v>
                </c:pt>
                <c:pt idx="133">
                  <c:v>57.966999999999999</c:v>
                </c:pt>
                <c:pt idx="134">
                  <c:v>56.851999999999997</c:v>
                </c:pt>
                <c:pt idx="135">
                  <c:v>57.704999999999998</c:v>
                </c:pt>
                <c:pt idx="136">
                  <c:v>57.786999999999999</c:v>
                </c:pt>
                <c:pt idx="137">
                  <c:v>56.689</c:v>
                </c:pt>
                <c:pt idx="138">
                  <c:v>56.869</c:v>
                </c:pt>
                <c:pt idx="139">
                  <c:v>56.246000000000002</c:v>
                </c:pt>
                <c:pt idx="140">
                  <c:v>56.213000000000001</c:v>
                </c:pt>
                <c:pt idx="141">
                  <c:v>55.508000000000003</c:v>
                </c:pt>
                <c:pt idx="142">
                  <c:v>56.033000000000001</c:v>
                </c:pt>
                <c:pt idx="143">
                  <c:v>56.197000000000003</c:v>
                </c:pt>
                <c:pt idx="144">
                  <c:v>55.295000000000002</c:v>
                </c:pt>
                <c:pt idx="145">
                  <c:v>55.622999999999998</c:v>
                </c:pt>
                <c:pt idx="146">
                  <c:v>55.59</c:v>
                </c:pt>
                <c:pt idx="147">
                  <c:v>55.197000000000003</c:v>
                </c:pt>
                <c:pt idx="148">
                  <c:v>55.738</c:v>
                </c:pt>
                <c:pt idx="149">
                  <c:v>56.328000000000003</c:v>
                </c:pt>
                <c:pt idx="150">
                  <c:v>57.048999999999999</c:v>
                </c:pt>
                <c:pt idx="151">
                  <c:v>58.344000000000001</c:v>
                </c:pt>
                <c:pt idx="152">
                  <c:v>58.933999999999997</c:v>
                </c:pt>
                <c:pt idx="153">
                  <c:v>58.917999999999999</c:v>
                </c:pt>
                <c:pt idx="154">
                  <c:v>59.164000000000001</c:v>
                </c:pt>
                <c:pt idx="155">
                  <c:v>58.459000000000003</c:v>
                </c:pt>
                <c:pt idx="156">
                  <c:v>57.835999999999999</c:v>
                </c:pt>
                <c:pt idx="157">
                  <c:v>55.606999999999999</c:v>
                </c:pt>
                <c:pt idx="158">
                  <c:v>55.015999999999998</c:v>
                </c:pt>
                <c:pt idx="159">
                  <c:v>53.540999999999997</c:v>
                </c:pt>
                <c:pt idx="160">
                  <c:v>53.540999999999997</c:v>
                </c:pt>
                <c:pt idx="161">
                  <c:v>53.426000000000002</c:v>
                </c:pt>
                <c:pt idx="162">
                  <c:v>53.524999999999999</c:v>
                </c:pt>
                <c:pt idx="163">
                  <c:v>52.164000000000001</c:v>
                </c:pt>
                <c:pt idx="164">
                  <c:v>53.262</c:v>
                </c:pt>
                <c:pt idx="165">
                  <c:v>52.77</c:v>
                </c:pt>
                <c:pt idx="166">
                  <c:v>53.557000000000002</c:v>
                </c:pt>
                <c:pt idx="167">
                  <c:v>53</c:v>
                </c:pt>
                <c:pt idx="168">
                  <c:v>52.23</c:v>
                </c:pt>
                <c:pt idx="169">
                  <c:v>52.540999999999997</c:v>
                </c:pt>
                <c:pt idx="170">
                  <c:v>50.738</c:v>
                </c:pt>
                <c:pt idx="171">
                  <c:v>51.131</c:v>
                </c:pt>
                <c:pt idx="172">
                  <c:v>51.23</c:v>
                </c:pt>
                <c:pt idx="173">
                  <c:v>50.77</c:v>
                </c:pt>
                <c:pt idx="174">
                  <c:v>50.295000000000002</c:v>
                </c:pt>
                <c:pt idx="175">
                  <c:v>50.933999999999997</c:v>
                </c:pt>
                <c:pt idx="176">
                  <c:v>49.835999999999999</c:v>
                </c:pt>
                <c:pt idx="177">
                  <c:v>50.148000000000003</c:v>
                </c:pt>
                <c:pt idx="178">
                  <c:v>50.606999999999999</c:v>
                </c:pt>
                <c:pt idx="179">
                  <c:v>49.933999999999997</c:v>
                </c:pt>
                <c:pt idx="180">
                  <c:v>49.540999999999997</c:v>
                </c:pt>
                <c:pt idx="181">
                  <c:v>48.869</c:v>
                </c:pt>
                <c:pt idx="182">
                  <c:v>50.442999999999998</c:v>
                </c:pt>
                <c:pt idx="183">
                  <c:v>49.23</c:v>
                </c:pt>
                <c:pt idx="184">
                  <c:v>50.23</c:v>
                </c:pt>
                <c:pt idx="185">
                  <c:v>50.328000000000003</c:v>
                </c:pt>
                <c:pt idx="186">
                  <c:v>50.066000000000003</c:v>
                </c:pt>
                <c:pt idx="187">
                  <c:v>49.720999999999997</c:v>
                </c:pt>
                <c:pt idx="188">
                  <c:v>48.951000000000001</c:v>
                </c:pt>
                <c:pt idx="189">
                  <c:v>49.015999999999998</c:v>
                </c:pt>
                <c:pt idx="190">
                  <c:v>50.066000000000003</c:v>
                </c:pt>
                <c:pt idx="191">
                  <c:v>48.655999999999999</c:v>
                </c:pt>
                <c:pt idx="192">
                  <c:v>49.115000000000002</c:v>
                </c:pt>
                <c:pt idx="193">
                  <c:v>48.77</c:v>
                </c:pt>
                <c:pt idx="194">
                  <c:v>50.015999999999998</c:v>
                </c:pt>
                <c:pt idx="195">
                  <c:v>49.82</c:v>
                </c:pt>
                <c:pt idx="196">
                  <c:v>48.689</c:v>
                </c:pt>
                <c:pt idx="197">
                  <c:v>49.671999999999997</c:v>
                </c:pt>
                <c:pt idx="198">
                  <c:v>48.082000000000001</c:v>
                </c:pt>
                <c:pt idx="199">
                  <c:v>48.524999999999999</c:v>
                </c:pt>
                <c:pt idx="200">
                  <c:v>49.015999999999998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76.43144436605435</c:v>
                </c:pt>
                <c:pt idx="5">
                  <c:v>76.541618802505596</c:v>
                </c:pt>
                <c:pt idx="6">
                  <c:v>76.651909546671021</c:v>
                </c:pt>
                <c:pt idx="7">
                  <c:v>76.762259050843213</c:v>
                </c:pt>
                <c:pt idx="8">
                  <c:v>76.87259823260446</c:v>
                </c:pt>
                <c:pt idx="9">
                  <c:v>76.982844984309935</c:v>
                </c:pt>
                <c:pt idx="10">
                  <c:v>77.092902552978032</c:v>
                </c:pt>
                <c:pt idx="11">
                  <c:v>77.202657790607788</c:v>
                </c:pt>
                <c:pt idx="12">
                  <c:v>77.311979278255876</c:v>
                </c:pt>
                <c:pt idx="13">
                  <c:v>77.420715331504184</c:v>
                </c:pt>
                <c:pt idx="14">
                  <c:v>77.528691900501656</c:v>
                </c:pt>
                <c:pt idx="15">
                  <c:v>77.635710384979717</c:v>
                </c:pt>
                <c:pt idx="16">
                  <c:v>77.741545394208174</c:v>
                </c:pt>
                <c:pt idx="17">
                  <c:v>77.845942494991974</c:v>
                </c:pt>
                <c:pt idx="18">
                  <c:v>77.948616009705503</c:v>
                </c:pt>
                <c:pt idx="19">
                  <c:v>78.0492469549757</c:v>
                </c:pt>
                <c:pt idx="20">
                  <c:v>78.147481257016565</c:v>
                </c:pt>
                <c:pt idx="21">
                  <c:v>78.242928454057903</c:v>
                </c:pt>
                <c:pt idx="22">
                  <c:v>78.335161220587537</c:v>
                </c:pt>
                <c:pt idx="23">
                  <c:v>78.423716256343681</c:v>
                </c:pt>
                <c:pt idx="24">
                  <c:v>78.508097429185653</c:v>
                </c:pt>
                <c:pt idx="25">
                  <c:v>78.587782627499479</c:v>
                </c:pt>
                <c:pt idx="26">
                  <c:v>78.662236684871814</c:v>
                </c:pt>
                <c:pt idx="27">
                  <c:v>78.730934154202757</c:v>
                </c:pt>
                <c:pt idx="28">
                  <c:v>78.793397848013157</c:v>
                </c:pt>
                <c:pt idx="29">
                  <c:v>78.849262188974791</c:v>
                </c:pt>
                <c:pt idx="30">
                  <c:v>78.898374811247336</c:v>
                </c:pt>
                <c:pt idx="31">
                  <c:v>78.940955763025443</c:v>
                </c:pt>
                <c:pt idx="32">
                  <c:v>78.9778411903185</c:v>
                </c:pt>
                <c:pt idx="33">
                  <c:v>79.010847348037728</c:v>
                </c:pt>
                <c:pt idx="34">
                  <c:v>79.043300507903666</c:v>
                </c:pt>
                <c:pt idx="35">
                  <c:v>79.08078739583847</c:v>
                </c:pt>
                <c:pt idx="36">
                  <c:v>79.132186799849606</c:v>
                </c:pt>
                <c:pt idx="37">
                  <c:v>79.211042412834828</c:v>
                </c:pt>
                <c:pt idx="38">
                  <c:v>79.337325176731909</c:v>
                </c:pt>
                <c:pt idx="39">
                  <c:v>79.53960498062024</c:v>
                </c:pt>
                <c:pt idx="40">
                  <c:v>79.857601178990194</c:v>
                </c:pt>
                <c:pt idx="41">
                  <c:v>80.345005039245862</c:v>
                </c:pt>
                <c:pt idx="42">
                  <c:v>81.072364076743199</c:v>
                </c:pt>
                <c:pt idx="43">
                  <c:v>82.12969275704657</c:v>
                </c:pt>
                <c:pt idx="44">
                  <c:v>83.628337992026132</c:v>
                </c:pt>
                <c:pt idx="45">
                  <c:v>85.701501537015361</c:v>
                </c:pt>
                <c:pt idx="46">
                  <c:v>88.502733460765199</c:v>
                </c:pt>
                <c:pt idx="47">
                  <c:v>92.201695895100329</c:v>
                </c:pt>
                <c:pt idx="48">
                  <c:v>96.97658976035666</c:v>
                </c:pt>
                <c:pt idx="49">
                  <c:v>103.00286790350259</c:v>
                </c:pt>
                <c:pt idx="50">
                  <c:v>110.4382388085062</c:v>
                </c:pt>
                <c:pt idx="51">
                  <c:v>119.40448189758553</c:v>
                </c:pt>
                <c:pt idx="52">
                  <c:v>129.96719209622606</c:v>
                </c:pt>
                <c:pt idx="53">
                  <c:v>142.11509752253801</c:v>
                </c:pt>
                <c:pt idx="54">
                  <c:v>155.74060713472016</c:v>
                </c:pt>
                <c:pt idx="55">
                  <c:v>170.62144144466612</c:v>
                </c:pt>
                <c:pt idx="56">
                  <c:v>186.39659458708684</c:v>
                </c:pt>
                <c:pt idx="57">
                  <c:v>202.51501446641478</c:v>
                </c:pt>
                <c:pt idx="58">
                  <c:v>218.11776594406277</c:v>
                </c:pt>
                <c:pt idx="59">
                  <c:v>231.82793211326236</c:v>
                </c:pt>
                <c:pt idx="60">
                  <c:v>241.52892776195807</c:v>
                </c:pt>
                <c:pt idx="61">
                  <c:v>244.41658525374666</c:v>
                </c:pt>
                <c:pt idx="62">
                  <c:v>237.71623689809076</c:v>
                </c:pt>
                <c:pt idx="63">
                  <c:v>220.1181283444084</c:v>
                </c:pt>
                <c:pt idx="64">
                  <c:v>193.19407734225081</c:v>
                </c:pt>
                <c:pt idx="65">
                  <c:v>161.55881347942727</c:v>
                </c:pt>
                <c:pt idx="66">
                  <c:v>131.2053029165661</c:v>
                </c:pt>
                <c:pt idx="67">
                  <c:v>106.95597150823576</c:v>
                </c:pt>
                <c:pt idx="68">
                  <c:v>90.78500187936686</c:v>
                </c:pt>
                <c:pt idx="69">
                  <c:v>81.953477735439677</c:v>
                </c:pt>
                <c:pt idx="70">
                  <c:v>78.387934427469617</c:v>
                </c:pt>
                <c:pt idx="71">
                  <c:v>78.069188153294874</c:v>
                </c:pt>
                <c:pt idx="72">
                  <c:v>79.698894968548572</c:v>
                </c:pt>
                <c:pt idx="73">
                  <c:v>82.701158235203962</c:v>
                </c:pt>
                <c:pt idx="74">
                  <c:v>86.95311027151422</c:v>
                </c:pt>
                <c:pt idx="75">
                  <c:v>92.531494177552574</c:v>
                </c:pt>
                <c:pt idx="76">
                  <c:v>99.557082080772688</c:v>
                </c:pt>
                <c:pt idx="77">
                  <c:v>108.11226730881879</c:v>
                </c:pt>
                <c:pt idx="78">
                  <c:v>118.19379975157057</c:v>
                </c:pt>
                <c:pt idx="79">
                  <c:v>129.67981486318695</c:v>
                </c:pt>
                <c:pt idx="80">
                  <c:v>142.30126537921478</c:v>
                </c:pt>
                <c:pt idx="81">
                  <c:v>155.59979787389292</c:v>
                </c:pt>
                <c:pt idx="82">
                  <c:v>168.82432854278093</c:v>
                </c:pt>
                <c:pt idx="83">
                  <c:v>180.70005349238633</c:v>
                </c:pt>
                <c:pt idx="84">
                  <c:v>189.1129286527829</c:v>
                </c:pt>
                <c:pt idx="85">
                  <c:v>191.09175796332897</c:v>
                </c:pt>
                <c:pt idx="86">
                  <c:v>183.74450480788073</c:v>
                </c:pt>
                <c:pt idx="87">
                  <c:v>166.24099070444271</c:v>
                </c:pt>
                <c:pt idx="88">
                  <c:v>141.45559838570364</c:v>
                </c:pt>
                <c:pt idx="89">
                  <c:v>115.28074027974691</c:v>
                </c:pt>
                <c:pt idx="90">
                  <c:v>93.543959508067687</c:v>
                </c:pt>
                <c:pt idx="91">
                  <c:v>79.069809142679858</c:v>
                </c:pt>
                <c:pt idx="92">
                  <c:v>71.247482071959297</c:v>
                </c:pt>
                <c:pt idx="93">
                  <c:v>67.751831872661541</c:v>
                </c:pt>
                <c:pt idx="94">
                  <c:v>66.389477315086154</c:v>
                </c:pt>
                <c:pt idx="95">
                  <c:v>65.846773600225674</c:v>
                </c:pt>
                <c:pt idx="96">
                  <c:v>65.553324520963614</c:v>
                </c:pt>
                <c:pt idx="97">
                  <c:v>65.320820658656515</c:v>
                </c:pt>
                <c:pt idx="98">
                  <c:v>65.100875293696731</c:v>
                </c:pt>
                <c:pt idx="99">
                  <c:v>64.883654617046005</c:v>
                </c:pt>
                <c:pt idx="100">
                  <c:v>64.667530742154028</c:v>
                </c:pt>
                <c:pt idx="101">
                  <c:v>64.452247407581808</c:v>
                </c:pt>
                <c:pt idx="102">
                  <c:v>64.237733162371825</c:v>
                </c:pt>
                <c:pt idx="103">
                  <c:v>64.023941836320247</c:v>
                </c:pt>
                <c:pt idx="104">
                  <c:v>63.810840833572684</c:v>
                </c:pt>
                <c:pt idx="105">
                  <c:v>63.598424646574131</c:v>
                </c:pt>
                <c:pt idx="106">
                  <c:v>63.38675184914824</c:v>
                </c:pt>
                <c:pt idx="107">
                  <c:v>63.176030628096278</c:v>
                </c:pt>
                <c:pt idx="108">
                  <c:v>62.966802297689661</c:v>
                </c:pt>
                <c:pt idx="109">
                  <c:v>62.760306184515365</c:v>
                </c:pt>
                <c:pt idx="110">
                  <c:v>62.559147965262355</c:v>
                </c:pt>
                <c:pt idx="111">
                  <c:v>62.368417015732909</c:v>
                </c:pt>
                <c:pt idx="112">
                  <c:v>62.197365954907191</c:v>
                </c:pt>
                <c:pt idx="113">
                  <c:v>62.061618547620078</c:v>
                </c:pt>
                <c:pt idx="114">
                  <c:v>61.985555167639845</c:v>
                </c:pt>
                <c:pt idx="115">
                  <c:v>62.004030588744662</c:v>
                </c:pt>
                <c:pt idx="116">
                  <c:v>62.161992618264037</c:v>
                </c:pt>
                <c:pt idx="117">
                  <c:v>62.510062836430087</c:v>
                </c:pt>
                <c:pt idx="118">
                  <c:v>63.093880777130828</c:v>
                </c:pt>
                <c:pt idx="119">
                  <c:v>63.935193562481956</c:v>
                </c:pt>
                <c:pt idx="120">
                  <c:v>65.004138305616465</c:v>
                </c:pt>
                <c:pt idx="121">
                  <c:v>66.187429501915602</c:v>
                </c:pt>
                <c:pt idx="122">
                  <c:v>67.268914176573148</c:v>
                </c:pt>
                <c:pt idx="123">
                  <c:v>67.95226429188142</c:v>
                </c:pt>
                <c:pt idx="124">
                  <c:v>67.950487590919039</c:v>
                </c:pt>
                <c:pt idx="125">
                  <c:v>67.123388206501772</c:v>
                </c:pt>
                <c:pt idx="126">
                  <c:v>65.582133473999477</c:v>
                </c:pt>
                <c:pt idx="127">
                  <c:v>63.668828461734606</c:v>
                </c:pt>
                <c:pt idx="128">
                  <c:v>61.801567148332289</c:v>
                </c:pt>
                <c:pt idx="129">
                  <c:v>60.287322640997473</c:v>
                </c:pt>
                <c:pt idx="130">
                  <c:v>59.228204226572906</c:v>
                </c:pt>
                <c:pt idx="131">
                  <c:v>58.557284722501301</c:v>
                </c:pt>
                <c:pt idx="132">
                  <c:v>58.139456287038655</c:v>
                </c:pt>
                <c:pt idx="133">
                  <c:v>57.854028030631206</c:v>
                </c:pt>
                <c:pt idx="134">
                  <c:v>57.625541761127316</c:v>
                </c:pt>
                <c:pt idx="135">
                  <c:v>57.417616252200162</c:v>
                </c:pt>
                <c:pt idx="136">
                  <c:v>57.216209111124549</c:v>
                </c:pt>
                <c:pt idx="137">
                  <c:v>57.016913180465053</c:v>
                </c:pt>
                <c:pt idx="138">
                  <c:v>56.818621639507576</c:v>
                </c:pt>
                <c:pt idx="139">
                  <c:v>56.621188344412083</c:v>
                </c:pt>
                <c:pt idx="140">
                  <c:v>56.424850337234751</c:v>
                </c:pt>
                <c:pt idx="141">
                  <c:v>56.23041848406973</c:v>
                </c:pt>
                <c:pt idx="142">
                  <c:v>56.040140916277686</c:v>
                </c:pt>
                <c:pt idx="143">
                  <c:v>55.859621506084167</c:v>
                </c:pt>
                <c:pt idx="144">
                  <c:v>55.701256538052519</c:v>
                </c:pt>
                <c:pt idx="145">
                  <c:v>55.589018282730841</c:v>
                </c:pt>
                <c:pt idx="146">
                  <c:v>55.562622722709968</c:v>
                </c:pt>
                <c:pt idx="147">
                  <c:v>55.676421316067518</c:v>
                </c:pt>
                <c:pt idx="148">
                  <c:v>55.986720624631573</c:v>
                </c:pt>
                <c:pt idx="149">
                  <c:v>56.524201366168398</c:v>
                </c:pt>
                <c:pt idx="150">
                  <c:v>57.257910160415086</c:v>
                </c:pt>
                <c:pt idx="151">
                  <c:v>58.070169313068817</c:v>
                </c:pt>
                <c:pt idx="152">
                  <c:v>58.766707562543388</c:v>
                </c:pt>
                <c:pt idx="153">
                  <c:v>59.132746995749535</c:v>
                </c:pt>
                <c:pt idx="154">
                  <c:v>59.016427555099206</c:v>
                </c:pt>
                <c:pt idx="155">
                  <c:v>58.396161097214183</c:v>
                </c:pt>
                <c:pt idx="156">
                  <c:v>57.391417910058223</c:v>
                </c:pt>
                <c:pt idx="157">
                  <c:v>56.209683581857931</c:v>
                </c:pt>
                <c:pt idx="158">
                  <c:v>55.061609258357528</c:v>
                </c:pt>
                <c:pt idx="159">
                  <c:v>54.091500205371283</c:v>
                </c:pt>
                <c:pt idx="160">
                  <c:v>53.352705170230962</c:v>
                </c:pt>
                <c:pt idx="161">
                  <c:v>52.825574466073796</c:v>
                </c:pt>
                <c:pt idx="162">
                  <c:v>52.454566641887354</c:v>
                </c:pt>
                <c:pt idx="163">
                  <c:v>52.180857772805801</c:v>
                </c:pt>
                <c:pt idx="164">
                  <c:v>51.959530937941217</c:v>
                </c:pt>
                <c:pt idx="165">
                  <c:v>51.762851747663824</c:v>
                </c:pt>
                <c:pt idx="166">
                  <c:v>51.576357156654282</c:v>
                </c:pt>
                <c:pt idx="167">
                  <c:v>51.393531278734152</c:v>
                </c:pt>
                <c:pt idx="168">
                  <c:v>51.211796553006749</c:v>
                </c:pt>
                <c:pt idx="169">
                  <c:v>51.030239936512238</c:v>
                </c:pt>
                <c:pt idx="170">
                  <c:v>50.848559694019563</c:v>
                </c:pt>
                <c:pt idx="171">
                  <c:v>50.666652943223518</c:v>
                </c:pt>
                <c:pt idx="172">
                  <c:v>50.484476451983603</c:v>
                </c:pt>
                <c:pt idx="173">
                  <c:v>50.302005567931978</c:v>
                </c:pt>
                <c:pt idx="174">
                  <c:v>50.119223388865237</c:v>
                </c:pt>
                <c:pt idx="175">
                  <c:v>49.936118011233475</c:v>
                </c:pt>
                <c:pt idx="176">
                  <c:v>49.752681655115147</c:v>
                </c:pt>
                <c:pt idx="177">
                  <c:v>49.568910166815797</c:v>
                </c:pt>
                <c:pt idx="178">
                  <c:v>49.384802589451155</c:v>
                </c:pt>
                <c:pt idx="179">
                  <c:v>49.200360751705226</c:v>
                </c:pt>
                <c:pt idx="180">
                  <c:v>49.015588873197167</c:v>
                </c:pt>
                <c:pt idx="181">
                  <c:v>48.830493191362287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76.431444366051537</c:v>
                </c:pt>
                <c:pt idx="5">
                  <c:v>76.541618802497581</c:v>
                </c:pt>
                <c:pt idx="6">
                  <c:v>76.651909546648596</c:v>
                </c:pt>
                <c:pt idx="7">
                  <c:v>76.762259050781523</c:v>
                </c:pt>
                <c:pt idx="8">
                  <c:v>76.872598232437667</c:v>
                </c:pt>
                <c:pt idx="9">
                  <c:v>76.982844983866784</c:v>
                </c:pt>
                <c:pt idx="10">
                  <c:v>77.09290255182097</c:v>
                </c:pt>
                <c:pt idx="11">
                  <c:v>77.202657787638969</c:v>
                </c:pt>
                <c:pt idx="12">
                  <c:v>77.311979270770181</c:v>
                </c:pt>
                <c:pt idx="13">
                  <c:v>77.420715312955963</c:v>
                </c:pt>
                <c:pt idx="14">
                  <c:v>77.528691855337556</c:v>
                </c:pt>
                <c:pt idx="15">
                  <c:v>77.63571027690945</c:v>
                </c:pt>
                <c:pt idx="16">
                  <c:v>77.741545140087027</c:v>
                </c:pt>
                <c:pt idx="17">
                  <c:v>77.845941907777132</c:v>
                </c:pt>
                <c:pt idx="18">
                  <c:v>77.94861467626113</c:v>
                </c:pt>
                <c:pt idx="19">
                  <c:v>78.04924397937647</c:v>
                </c:pt>
                <c:pt idx="20">
                  <c:v>78.147474731789515</c:v>
                </c:pt>
                <c:pt idx="21">
                  <c:v>78.242914392336985</c:v>
                </c:pt>
                <c:pt idx="22">
                  <c:v>78.335131442076559</c:v>
                </c:pt>
                <c:pt idx="23">
                  <c:v>78.423654285253278</c:v>
                </c:pt>
                <c:pt idx="24">
                  <c:v>78.507970694073194</c:v>
                </c:pt>
                <c:pt idx="25">
                  <c:v>78.587527928975589</c:v>
                </c:pt>
                <c:pt idx="26">
                  <c:v>78.661733673784084</c:v>
                </c:pt>
                <c:pt idx="27">
                  <c:v>78.729957928259012</c:v>
                </c:pt>
                <c:pt idx="28">
                  <c:v>78.791535997586166</c:v>
                </c:pt>
                <c:pt idx="29">
                  <c:v>78.845772707564379</c:v>
                </c:pt>
                <c:pt idx="30">
                  <c:v>78.891947954109867</c:v>
                </c:pt>
                <c:pt idx="31">
                  <c:v>78.929323664826939</c:v>
                </c:pt>
                <c:pt idx="32">
                  <c:v>78.957152207909829</c:v>
                </c:pt>
                <c:pt idx="33">
                  <c:v>78.974686229341401</c:v>
                </c:pt>
                <c:pt idx="34">
                  <c:v>78.981189833990513</c:v>
                </c:pt>
                <c:pt idx="35">
                  <c:v>78.975950951690223</c:v>
                </c:pt>
                <c:pt idx="36">
                  <c:v>78.958294648922319</c:v>
                </c:pt>
                <c:pt idx="37">
                  <c:v>78.92759706489025</c:v>
                </c:pt>
                <c:pt idx="38">
                  <c:v>78.883299573281946</c:v>
                </c:pt>
                <c:pt idx="39">
                  <c:v>78.824922704521924</c:v>
                </c:pt>
                <c:pt idx="40">
                  <c:v>78.752079314743128</c:v>
                </c:pt>
                <c:pt idx="41">
                  <c:v>78.664486463665639</c:v>
                </c:pt>
                <c:pt idx="42">
                  <c:v>78.561975469466944</c:v>
                </c:pt>
                <c:pt idx="43">
                  <c:v>78.444499647990128</c:v>
                </c:pt>
                <c:pt idx="44">
                  <c:v>78.31213931699709</c:v>
                </c:pt>
                <c:pt idx="45">
                  <c:v>78.165103751226425</c:v>
                </c:pt>
                <c:pt idx="46">
                  <c:v>78.003729905127841</c:v>
                </c:pt>
                <c:pt idx="47">
                  <c:v>77.828477868795034</c:v>
                </c:pt>
                <c:pt idx="48">
                  <c:v>77.63992317813323</c:v>
                </c:pt>
                <c:pt idx="49">
                  <c:v>77.438746250959056</c:v>
                </c:pt>
                <c:pt idx="50">
                  <c:v>77.225719355026555</c:v>
                </c:pt>
                <c:pt idx="51">
                  <c:v>77.001691621891979</c:v>
                </c:pt>
                <c:pt idx="52">
                  <c:v>76.767572694635703</c:v>
                </c:pt>
                <c:pt idx="53">
                  <c:v>76.524315633626784</c:v>
                </c:pt>
                <c:pt idx="54">
                  <c:v>76.27289970221274</c:v>
                </c:pt>
                <c:pt idx="55">
                  <c:v>76.014313616333169</c:v>
                </c:pt>
                <c:pt idx="56">
                  <c:v>75.749539774304296</c:v>
                </c:pt>
                <c:pt idx="57">
                  <c:v>75.479539893084194</c:v>
                </c:pt>
                <c:pt idx="58">
                  <c:v>75.205242373846048</c:v>
                </c:pt>
                <c:pt idx="59">
                  <c:v>74.927531611293816</c:v>
                </c:pt>
                <c:pt idx="60">
                  <c:v>74.647239355634071</c:v>
                </c:pt>
                <c:pt idx="61">
                  <c:v>74.365138139823941</c:v>
                </c:pt>
                <c:pt idx="62">
                  <c:v>74.081936702220105</c:v>
                </c:pt>
                <c:pt idx="63">
                  <c:v>73.798277268785014</c:v>
                </c:pt>
                <c:pt idx="64">
                  <c:v>73.514734510555925</c:v>
                </c:pt>
                <c:pt idx="65">
                  <c:v>73.231815960707166</c:v>
                </c:pt>
                <c:pt idx="66">
                  <c:v>72.949963659681899</c:v>
                </c:pt>
                <c:pt idx="67">
                  <c:v>72.66955679427943</c:v>
                </c:pt>
                <c:pt idx="68">
                  <c:v>72.390915104619495</c:v>
                </c:pt>
                <c:pt idx="69">
                  <c:v>72.114302848857321</c:v>
                </c:pt>
                <c:pt idx="70">
                  <c:v>71.839933136829799</c:v>
                </c:pt>
                <c:pt idx="71">
                  <c:v>71.567972468203678</c:v>
                </c:pt>
                <c:pt idx="72">
                  <c:v>71.29854533628324</c:v>
                </c:pt>
                <c:pt idx="73">
                  <c:v>71.031738783934543</c:v>
                </c:pt>
                <c:pt idx="74">
                  <c:v>70.767606822007806</c:v>
                </c:pt>
                <c:pt idx="75">
                  <c:v>70.506174642460323</c:v>
                </c:pt>
                <c:pt idx="76">
                  <c:v>70.247442577668792</c:v>
                </c:pt>
                <c:pt idx="77">
                  <c:v>69.991389773988743</c:v>
                </c:pt>
                <c:pt idx="78">
                  <c:v>69.737977561469435</c:v>
                </c:pt>
                <c:pt idx="79">
                  <c:v>69.487152512894383</c:v>
                </c:pt>
                <c:pt idx="80">
                  <c:v>69.238849194209266</c:v>
                </c:pt>
                <c:pt idx="81">
                  <c:v>68.992992615183425</c:v>
                </c:pt>
                <c:pt idx="82">
                  <c:v>68.749500394117675</c:v>
                </c:pt>
                <c:pt idx="83">
                  <c:v>68.508284653841613</c:v>
                </c:pt>
                <c:pt idx="84">
                  <c:v>68.269253668413171</c:v>
                </c:pt>
                <c:pt idx="85">
                  <c:v>68.032313281087156</c:v>
                </c:pt>
                <c:pt idx="86">
                  <c:v>67.797368114479127</c:v>
                </c:pt>
                <c:pt idx="87">
                  <c:v>67.564322593604828</c:v>
                </c:pt>
                <c:pt idx="88">
                  <c:v>67.333081801786733</c:v>
                </c:pt>
                <c:pt idx="89">
                  <c:v>67.103552188415762</c:v>
                </c:pt>
                <c:pt idx="90">
                  <c:v>66.875642146350543</c:v>
                </c:pt>
                <c:pt idx="91">
                  <c:v>66.649262475410723</c:v>
                </c:pt>
                <c:pt idx="92">
                  <c:v>66.424326747040766</c:v>
                </c:pt>
                <c:pt idx="93">
                  <c:v>66.200751583838866</c:v>
                </c:pt>
                <c:pt idx="94">
                  <c:v>65.978456866295573</c:v>
                </c:pt>
                <c:pt idx="95">
                  <c:v>65.757365877797255</c:v>
                </c:pt>
                <c:pt idx="96">
                  <c:v>65.537405397734886</c:v>
                </c:pt>
                <c:pt idx="97">
                  <c:v>65.318505751433307</c:v>
                </c:pt>
                <c:pt idx="98">
                  <c:v>65.100600824579644</c:v>
                </c:pt>
                <c:pt idx="99">
                  <c:v>64.883628048890358</c:v>
                </c:pt>
                <c:pt idx="100">
                  <c:v>64.667528364905493</c:v>
                </c:pt>
                <c:pt idx="101">
                  <c:v>64.452246167039519</c:v>
                </c:pt>
                <c:pt idx="102">
                  <c:v>64.237729235339586</c:v>
                </c:pt>
                <c:pt idx="103">
                  <c:v>64.023928657802841</c:v>
                </c:pt>
                <c:pt idx="104">
                  <c:v>63.810798746575301</c:v>
                </c:pt>
                <c:pt idx="105">
                  <c:v>63.59829695089045</c:v>
                </c:pt>
                <c:pt idx="106">
                  <c:v>63.38638376919824</c:v>
                </c:pt>
                <c:pt idx="107">
                  <c:v>63.175022662579636</c:v>
                </c:pt>
                <c:pt idx="108">
                  <c:v>62.9641799712292</c:v>
                </c:pt>
                <c:pt idx="109">
                  <c:v>62.753824835513605</c:v>
                </c:pt>
                <c:pt idx="110">
                  <c:v>62.543929122871113</c:v>
                </c:pt>
                <c:pt idx="111">
                  <c:v>62.334467361598314</c:v>
                </c:pt>
                <c:pt idx="112">
                  <c:v>62.125416682370883</c:v>
                </c:pt>
                <c:pt idx="113">
                  <c:v>61.916756768158194</c:v>
                </c:pt>
                <c:pt idx="114">
                  <c:v>61.708469813011298</c:v>
                </c:pt>
                <c:pt idx="115">
                  <c:v>61.500540490022772</c:v>
                </c:pt>
                <c:pt idx="116">
                  <c:v>61.292955928570898</c:v>
                </c:pt>
                <c:pt idx="117">
                  <c:v>61.085705700761061</c:v>
                </c:pt>
                <c:pt idx="118">
                  <c:v>60.878781816759101</c:v>
                </c:pt>
                <c:pt idx="119">
                  <c:v>60.67217872846669</c:v>
                </c:pt>
                <c:pt idx="120">
                  <c:v>60.465893340713357</c:v>
                </c:pt>
                <c:pt idx="121">
                  <c:v>60.259925028824817</c:v>
                </c:pt>
                <c:pt idx="122">
                  <c:v>60.054275661069894</c:v>
                </c:pt>
                <c:pt idx="123">
                  <c:v>59.848949624083176</c:v>
                </c:pt>
                <c:pt idx="124">
                  <c:v>59.643953848905156</c:v>
                </c:pt>
                <c:pt idx="125">
                  <c:v>59.439297834776248</c:v>
                </c:pt>
                <c:pt idx="126">
                  <c:v>59.23499366727026</c:v>
                </c:pt>
                <c:pt idx="127">
                  <c:v>59.031056026761895</c:v>
                </c:pt>
                <c:pt idx="128">
                  <c:v>58.827502182608747</c:v>
                </c:pt>
                <c:pt idx="129">
                  <c:v>58.624351967809467</c:v>
                </c:pt>
                <c:pt idx="130">
                  <c:v>58.421627728306291</c:v>
                </c:pt>
                <c:pt idx="131">
                  <c:v>58.219354240570496</c:v>
                </c:pt>
                <c:pt idx="132">
                  <c:v>58.01755859069273</c:v>
                </c:pt>
                <c:pt idx="133">
                  <c:v>57.816270007956184</c:v>
                </c:pt>
                <c:pt idx="134">
                  <c:v>57.615519645867707</c:v>
                </c:pt>
                <c:pt idx="135">
                  <c:v>57.415340303938159</c:v>
                </c:pt>
                <c:pt idx="136">
                  <c:v>57.215766084219098</c:v>
                </c:pt>
                <c:pt idx="137">
                  <c:v>57.016831977796905</c:v>
                </c:pt>
                <c:pt idx="138">
                  <c:v>56.818573378187523</c:v>
                </c:pt>
                <c:pt idx="139">
                  <c:v>56.621025520914799</c:v>
                </c:pt>
                <c:pt idx="140">
                  <c:v>56.42422285150883</c:v>
                </c:pt>
                <c:pt idx="141">
                  <c:v>56.228198327703268</c:v>
                </c:pt>
                <c:pt idx="142">
                  <c:v>56.032982665656107</c:v>
                </c:pt>
                <c:pt idx="143">
                  <c:v>55.838603544416529</c:v>
                </c:pt>
                <c:pt idx="144">
                  <c:v>55.645084787387219</c:v>
                </c:pt>
                <c:pt idx="145">
                  <c:v>55.452445543894711</c:v>
                </c:pt>
                <c:pt idx="146">
                  <c:v>55.260699497823225</c:v>
                </c:pt>
                <c:pt idx="147">
                  <c:v>55.069854133204345</c:v>
                </c:pt>
                <c:pt idx="148">
                  <c:v>54.879910088288845</c:v>
                </c:pt>
                <c:pt idx="149">
                  <c:v>54.690860629607201</c:v>
                </c:pt>
                <c:pt idx="150">
                  <c:v>54.502691275581583</c:v>
                </c:pt>
                <c:pt idx="151">
                  <c:v>54.315379595255664</c:v>
                </c:pt>
                <c:pt idx="152">
                  <c:v>54.128895201696196</c:v>
                </c:pt>
                <c:pt idx="153">
                  <c:v>53.943199951830252</c:v>
                </c:pt>
                <c:pt idx="154">
                  <c:v>53.75824835534344</c:v>
                </c:pt>
                <c:pt idx="155">
                  <c:v>53.573988185379349</c:v>
                </c:pt>
                <c:pt idx="156">
                  <c:v>53.390361273863917</c:v>
                </c:pt>
                <c:pt idx="157">
                  <c:v>53.207304465094957</c:v>
                </c:pt>
                <c:pt idx="158">
                  <c:v>53.024750693508125</c:v>
                </c:pt>
                <c:pt idx="159">
                  <c:v>52.842630145861769</c:v>
                </c:pt>
                <c:pt idx="160">
                  <c:v>52.660871464886988</c:v>
                </c:pt>
                <c:pt idx="161">
                  <c:v>52.479402950910142</c:v>
                </c:pt>
                <c:pt idx="162">
                  <c:v>52.298153720006368</c:v>
                </c:pt>
                <c:pt idx="163">
                  <c:v>52.117054781595265</c:v>
                </c:pt>
                <c:pt idx="164">
                  <c:v>51.936040004567722</c:v>
                </c:pt>
                <c:pt idx="165">
                  <c:v>51.755046948444651</c:v>
                </c:pt>
                <c:pt idx="166">
                  <c:v>51.574017544076838</c:v>
                </c:pt>
                <c:pt idx="167">
                  <c:v>51.392898616385679</c:v>
                </c:pt>
                <c:pt idx="168">
                  <c:v>51.211642249083397</c:v>
                </c:pt>
                <c:pt idx="169">
                  <c:v>51.030205997787064</c:v>
                </c:pt>
                <c:pt idx="170">
                  <c:v>50.848552963178065</c:v>
                </c:pt>
                <c:pt idx="171">
                  <c:v>50.666651739727037</c:v>
                </c:pt>
                <c:pt idx="172">
                  <c:v>50.484476257996668</c:v>
                </c:pt>
                <c:pt idx="173">
                  <c:v>50.302005539747711</c:v>
                </c:pt>
                <c:pt idx="174">
                  <c:v>50.119223385174564</c:v>
                </c:pt>
                <c:pt idx="175">
                  <c:v>49.936118010797934</c:v>
                </c:pt>
                <c:pt idx="176">
                  <c:v>49.752681655068827</c:v>
                </c:pt>
                <c:pt idx="177">
                  <c:v>49.568910166811357</c:v>
                </c:pt>
                <c:pt idx="178">
                  <c:v>49.384802589450771</c:v>
                </c:pt>
                <c:pt idx="179">
                  <c:v>49.200360751705198</c:v>
                </c:pt>
                <c:pt idx="180">
                  <c:v>49.015588873197167</c:v>
                </c:pt>
                <c:pt idx="181">
                  <c:v>48.830493191362287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78.442999999999998</c:v>
                </c:pt>
                <c:pt idx="1">
                  <c:v>79.606999999999999</c:v>
                </c:pt>
                <c:pt idx="2">
                  <c:v>79</c:v>
                </c:pt>
                <c:pt idx="3">
                  <c:v>79.393000000000001</c:v>
                </c:pt>
                <c:pt idx="4">
                  <c:v>77.507999999999996</c:v>
                </c:pt>
                <c:pt idx="5">
                  <c:v>78</c:v>
                </c:pt>
                <c:pt idx="6">
                  <c:v>78.147999999999996</c:v>
                </c:pt>
                <c:pt idx="7">
                  <c:v>79.131</c:v>
                </c:pt>
                <c:pt idx="8">
                  <c:v>77.474999999999994</c:v>
                </c:pt>
                <c:pt idx="9">
                  <c:v>77.507999999999996</c:v>
                </c:pt>
                <c:pt idx="10">
                  <c:v>77.573999999999998</c:v>
                </c:pt>
                <c:pt idx="11">
                  <c:v>76.114999999999995</c:v>
                </c:pt>
                <c:pt idx="12">
                  <c:v>77.097999999999999</c:v>
                </c:pt>
                <c:pt idx="13">
                  <c:v>76.933999999999997</c:v>
                </c:pt>
                <c:pt idx="14">
                  <c:v>77.278999999999996</c:v>
                </c:pt>
                <c:pt idx="15">
                  <c:v>76.540999999999997</c:v>
                </c:pt>
                <c:pt idx="16">
                  <c:v>76.41</c:v>
                </c:pt>
                <c:pt idx="17">
                  <c:v>76.361000000000004</c:v>
                </c:pt>
                <c:pt idx="18">
                  <c:v>76.966999999999999</c:v>
                </c:pt>
                <c:pt idx="19">
                  <c:v>76.41</c:v>
                </c:pt>
                <c:pt idx="20">
                  <c:v>76.295000000000002</c:v>
                </c:pt>
                <c:pt idx="21">
                  <c:v>76.819999999999993</c:v>
                </c:pt>
                <c:pt idx="22">
                  <c:v>77.507999999999996</c:v>
                </c:pt>
                <c:pt idx="23">
                  <c:v>76.59</c:v>
                </c:pt>
                <c:pt idx="24">
                  <c:v>76.442999999999998</c:v>
                </c:pt>
                <c:pt idx="25">
                  <c:v>76.474999999999994</c:v>
                </c:pt>
                <c:pt idx="26">
                  <c:v>75.688999999999993</c:v>
                </c:pt>
                <c:pt idx="27">
                  <c:v>77.902000000000001</c:v>
                </c:pt>
                <c:pt idx="28">
                  <c:v>77.131</c:v>
                </c:pt>
                <c:pt idx="29">
                  <c:v>77.361000000000004</c:v>
                </c:pt>
                <c:pt idx="30">
                  <c:v>76.819999999999993</c:v>
                </c:pt>
                <c:pt idx="31">
                  <c:v>78.376999999999995</c:v>
                </c:pt>
                <c:pt idx="32">
                  <c:v>78.245999999999995</c:v>
                </c:pt>
                <c:pt idx="33">
                  <c:v>78.902000000000001</c:v>
                </c:pt>
                <c:pt idx="34">
                  <c:v>79.114999999999995</c:v>
                </c:pt>
                <c:pt idx="35">
                  <c:v>78.983999999999995</c:v>
                </c:pt>
                <c:pt idx="36">
                  <c:v>79.164000000000001</c:v>
                </c:pt>
                <c:pt idx="37">
                  <c:v>79.902000000000001</c:v>
                </c:pt>
                <c:pt idx="38">
                  <c:v>80.147999999999996</c:v>
                </c:pt>
                <c:pt idx="39">
                  <c:v>79.802999999999997</c:v>
                </c:pt>
                <c:pt idx="40">
                  <c:v>79.688999999999993</c:v>
                </c:pt>
                <c:pt idx="41">
                  <c:v>80.016000000000005</c:v>
                </c:pt>
                <c:pt idx="42">
                  <c:v>81.41</c:v>
                </c:pt>
                <c:pt idx="43">
                  <c:v>80.983999999999995</c:v>
                </c:pt>
                <c:pt idx="44">
                  <c:v>82.59</c:v>
                </c:pt>
                <c:pt idx="45">
                  <c:v>84.23</c:v>
                </c:pt>
                <c:pt idx="46">
                  <c:v>84.212999999999994</c:v>
                </c:pt>
                <c:pt idx="47">
                  <c:v>84.525000000000006</c:v>
                </c:pt>
                <c:pt idx="48">
                  <c:v>87.933999999999997</c:v>
                </c:pt>
                <c:pt idx="49">
                  <c:v>91.59</c:v>
                </c:pt>
                <c:pt idx="50">
                  <c:v>98.212999999999994</c:v>
                </c:pt>
                <c:pt idx="51">
                  <c:v>107.508</c:v>
                </c:pt>
                <c:pt idx="52">
                  <c:v>121.31100000000001</c:v>
                </c:pt>
                <c:pt idx="53">
                  <c:v>141.459</c:v>
                </c:pt>
                <c:pt idx="54">
                  <c:v>162.57400000000001</c:v>
                </c:pt>
                <c:pt idx="55">
                  <c:v>183.82</c:v>
                </c:pt>
                <c:pt idx="56">
                  <c:v>202.262</c:v>
                </c:pt>
                <c:pt idx="57">
                  <c:v>216.57400000000001</c:v>
                </c:pt>
                <c:pt idx="58">
                  <c:v>226.934</c:v>
                </c:pt>
                <c:pt idx="59">
                  <c:v>233.91800000000001</c:v>
                </c:pt>
                <c:pt idx="60">
                  <c:v>236.197</c:v>
                </c:pt>
                <c:pt idx="61">
                  <c:v>234.70500000000001</c:v>
                </c:pt>
                <c:pt idx="62">
                  <c:v>228.09800000000001</c:v>
                </c:pt>
                <c:pt idx="63">
                  <c:v>214.459</c:v>
                </c:pt>
                <c:pt idx="64">
                  <c:v>191.672</c:v>
                </c:pt>
                <c:pt idx="65">
                  <c:v>159</c:v>
                </c:pt>
                <c:pt idx="66">
                  <c:v>119.279</c:v>
                </c:pt>
                <c:pt idx="67">
                  <c:v>88.507999999999996</c:v>
                </c:pt>
                <c:pt idx="68">
                  <c:v>74.852000000000004</c:v>
                </c:pt>
                <c:pt idx="69">
                  <c:v>73.066000000000003</c:v>
                </c:pt>
                <c:pt idx="70">
                  <c:v>73.573999999999998</c:v>
                </c:pt>
                <c:pt idx="71">
                  <c:v>74.131</c:v>
                </c:pt>
                <c:pt idx="72">
                  <c:v>76.492000000000004</c:v>
                </c:pt>
                <c:pt idx="73">
                  <c:v>78.819999999999993</c:v>
                </c:pt>
                <c:pt idx="74">
                  <c:v>83.573999999999998</c:v>
                </c:pt>
                <c:pt idx="75">
                  <c:v>91.328000000000003</c:v>
                </c:pt>
                <c:pt idx="76">
                  <c:v>100.492</c:v>
                </c:pt>
                <c:pt idx="77">
                  <c:v>112.95099999999999</c:v>
                </c:pt>
                <c:pt idx="78">
                  <c:v>126.18</c:v>
                </c:pt>
                <c:pt idx="79">
                  <c:v>141.55699999999999</c:v>
                </c:pt>
                <c:pt idx="80">
                  <c:v>155.08199999999999</c:v>
                </c:pt>
                <c:pt idx="81">
                  <c:v>166.01599999999999</c:v>
                </c:pt>
                <c:pt idx="82">
                  <c:v>175.44300000000001</c:v>
                </c:pt>
                <c:pt idx="83">
                  <c:v>182.08199999999999</c:v>
                </c:pt>
                <c:pt idx="84">
                  <c:v>184.24600000000001</c:v>
                </c:pt>
                <c:pt idx="85">
                  <c:v>181.68899999999999</c:v>
                </c:pt>
                <c:pt idx="86">
                  <c:v>173.131</c:v>
                </c:pt>
                <c:pt idx="87">
                  <c:v>154.03299999999999</c:v>
                </c:pt>
                <c:pt idx="88">
                  <c:v>125.52500000000001</c:v>
                </c:pt>
                <c:pt idx="89">
                  <c:v>93.066000000000003</c:v>
                </c:pt>
                <c:pt idx="90">
                  <c:v>72.361000000000004</c:v>
                </c:pt>
                <c:pt idx="91">
                  <c:v>64.802999999999997</c:v>
                </c:pt>
                <c:pt idx="92">
                  <c:v>63.344000000000001</c:v>
                </c:pt>
                <c:pt idx="93">
                  <c:v>63.197000000000003</c:v>
                </c:pt>
                <c:pt idx="94">
                  <c:v>62.393000000000001</c:v>
                </c:pt>
                <c:pt idx="95">
                  <c:v>62.77</c:v>
                </c:pt>
                <c:pt idx="96">
                  <c:v>62.689</c:v>
                </c:pt>
                <c:pt idx="97">
                  <c:v>61.869</c:v>
                </c:pt>
                <c:pt idx="98">
                  <c:v>61.639000000000003</c:v>
                </c:pt>
                <c:pt idx="99">
                  <c:v>61.639000000000003</c:v>
                </c:pt>
                <c:pt idx="100">
                  <c:v>62.442999999999998</c:v>
                </c:pt>
                <c:pt idx="101">
                  <c:v>61.131</c:v>
                </c:pt>
                <c:pt idx="102">
                  <c:v>61.639000000000003</c:v>
                </c:pt>
                <c:pt idx="103">
                  <c:v>61</c:v>
                </c:pt>
                <c:pt idx="104">
                  <c:v>60.475000000000001</c:v>
                </c:pt>
                <c:pt idx="105">
                  <c:v>60.851999999999997</c:v>
                </c:pt>
                <c:pt idx="106">
                  <c:v>61.082000000000001</c:v>
                </c:pt>
                <c:pt idx="107">
                  <c:v>62.033000000000001</c:v>
                </c:pt>
                <c:pt idx="108">
                  <c:v>60.426000000000002</c:v>
                </c:pt>
                <c:pt idx="109">
                  <c:v>60.966999999999999</c:v>
                </c:pt>
                <c:pt idx="110">
                  <c:v>60.639000000000003</c:v>
                </c:pt>
                <c:pt idx="111">
                  <c:v>61.048999999999999</c:v>
                </c:pt>
                <c:pt idx="112">
                  <c:v>61.884999999999998</c:v>
                </c:pt>
                <c:pt idx="113">
                  <c:v>59.984000000000002</c:v>
                </c:pt>
                <c:pt idx="114">
                  <c:v>59.704999999999998</c:v>
                </c:pt>
                <c:pt idx="115">
                  <c:v>59.115000000000002</c:v>
                </c:pt>
                <c:pt idx="116">
                  <c:v>60.295000000000002</c:v>
                </c:pt>
                <c:pt idx="117">
                  <c:v>60.720999999999997</c:v>
                </c:pt>
                <c:pt idx="118">
                  <c:v>61.689</c:v>
                </c:pt>
                <c:pt idx="119">
                  <c:v>64.59</c:v>
                </c:pt>
                <c:pt idx="120">
                  <c:v>65.950999999999993</c:v>
                </c:pt>
                <c:pt idx="121">
                  <c:v>68.328000000000003</c:v>
                </c:pt>
                <c:pt idx="122">
                  <c:v>68.540999999999997</c:v>
                </c:pt>
                <c:pt idx="123">
                  <c:v>68.638999999999996</c:v>
                </c:pt>
                <c:pt idx="124">
                  <c:v>67.426000000000002</c:v>
                </c:pt>
                <c:pt idx="125">
                  <c:v>65.311000000000007</c:v>
                </c:pt>
                <c:pt idx="126">
                  <c:v>64.328000000000003</c:v>
                </c:pt>
                <c:pt idx="127">
                  <c:v>61.622999999999998</c:v>
                </c:pt>
                <c:pt idx="128">
                  <c:v>59.246000000000002</c:v>
                </c:pt>
                <c:pt idx="129">
                  <c:v>58.475000000000001</c:v>
                </c:pt>
                <c:pt idx="130">
                  <c:v>57.033000000000001</c:v>
                </c:pt>
                <c:pt idx="131">
                  <c:v>56.933999999999997</c:v>
                </c:pt>
                <c:pt idx="132">
                  <c:v>56.508000000000003</c:v>
                </c:pt>
                <c:pt idx="133">
                  <c:v>55.82</c:v>
                </c:pt>
                <c:pt idx="134">
                  <c:v>55.491999999999997</c:v>
                </c:pt>
                <c:pt idx="135">
                  <c:v>55.115000000000002</c:v>
                </c:pt>
                <c:pt idx="136">
                  <c:v>55.655999999999999</c:v>
                </c:pt>
                <c:pt idx="137">
                  <c:v>54.639000000000003</c:v>
                </c:pt>
                <c:pt idx="138">
                  <c:v>56.524999999999999</c:v>
                </c:pt>
                <c:pt idx="139">
                  <c:v>54.753999999999998</c:v>
                </c:pt>
                <c:pt idx="140">
                  <c:v>54.459000000000003</c:v>
                </c:pt>
                <c:pt idx="141">
                  <c:v>53.606999999999999</c:v>
                </c:pt>
                <c:pt idx="142">
                  <c:v>54.262</c:v>
                </c:pt>
                <c:pt idx="143">
                  <c:v>53.573999999999998</c:v>
                </c:pt>
                <c:pt idx="144">
                  <c:v>53.671999999999997</c:v>
                </c:pt>
                <c:pt idx="145">
                  <c:v>53.246000000000002</c:v>
                </c:pt>
                <c:pt idx="146">
                  <c:v>54.115000000000002</c:v>
                </c:pt>
                <c:pt idx="147">
                  <c:v>54.164000000000001</c:v>
                </c:pt>
                <c:pt idx="148">
                  <c:v>55.246000000000002</c:v>
                </c:pt>
                <c:pt idx="149">
                  <c:v>55.459000000000003</c:v>
                </c:pt>
                <c:pt idx="150">
                  <c:v>56.802999999999997</c:v>
                </c:pt>
                <c:pt idx="151">
                  <c:v>57.295000000000002</c:v>
                </c:pt>
                <c:pt idx="152">
                  <c:v>57.442999999999998</c:v>
                </c:pt>
                <c:pt idx="153">
                  <c:v>57.655999999999999</c:v>
                </c:pt>
                <c:pt idx="154">
                  <c:v>57.475000000000001</c:v>
                </c:pt>
                <c:pt idx="155">
                  <c:v>56.148000000000003</c:v>
                </c:pt>
                <c:pt idx="156">
                  <c:v>53.851999999999997</c:v>
                </c:pt>
                <c:pt idx="157">
                  <c:v>52.426000000000002</c:v>
                </c:pt>
                <c:pt idx="158">
                  <c:v>50.606999999999999</c:v>
                </c:pt>
                <c:pt idx="159">
                  <c:v>50.573999999999998</c:v>
                </c:pt>
                <c:pt idx="160">
                  <c:v>50.279000000000003</c:v>
                </c:pt>
                <c:pt idx="161">
                  <c:v>48.786999999999999</c:v>
                </c:pt>
                <c:pt idx="162">
                  <c:v>49.902000000000001</c:v>
                </c:pt>
                <c:pt idx="163">
                  <c:v>48.933999999999997</c:v>
                </c:pt>
                <c:pt idx="164">
                  <c:v>50</c:v>
                </c:pt>
                <c:pt idx="165">
                  <c:v>49.426000000000002</c:v>
                </c:pt>
                <c:pt idx="166">
                  <c:v>49.951000000000001</c:v>
                </c:pt>
                <c:pt idx="167">
                  <c:v>48.295000000000002</c:v>
                </c:pt>
                <c:pt idx="168">
                  <c:v>49.066000000000003</c:v>
                </c:pt>
                <c:pt idx="169">
                  <c:v>48.279000000000003</c:v>
                </c:pt>
                <c:pt idx="170">
                  <c:v>48.508000000000003</c:v>
                </c:pt>
                <c:pt idx="171">
                  <c:v>47.655999999999999</c:v>
                </c:pt>
                <c:pt idx="172">
                  <c:v>47.311</c:v>
                </c:pt>
                <c:pt idx="173">
                  <c:v>47.508000000000003</c:v>
                </c:pt>
                <c:pt idx="174">
                  <c:v>46.475000000000001</c:v>
                </c:pt>
                <c:pt idx="175">
                  <c:v>47.344000000000001</c:v>
                </c:pt>
                <c:pt idx="176">
                  <c:v>47.115000000000002</c:v>
                </c:pt>
                <c:pt idx="177">
                  <c:v>47.295000000000002</c:v>
                </c:pt>
                <c:pt idx="178">
                  <c:v>46.131</c:v>
                </c:pt>
                <c:pt idx="179">
                  <c:v>47.393000000000001</c:v>
                </c:pt>
                <c:pt idx="180">
                  <c:v>47.148000000000003</c:v>
                </c:pt>
                <c:pt idx="181">
                  <c:v>46.720999999999997</c:v>
                </c:pt>
                <c:pt idx="182">
                  <c:v>47.066000000000003</c:v>
                </c:pt>
                <c:pt idx="183">
                  <c:v>46.393000000000001</c:v>
                </c:pt>
                <c:pt idx="184">
                  <c:v>46.164000000000001</c:v>
                </c:pt>
                <c:pt idx="185">
                  <c:v>46.426000000000002</c:v>
                </c:pt>
                <c:pt idx="186">
                  <c:v>45.426000000000002</c:v>
                </c:pt>
                <c:pt idx="187">
                  <c:v>46.557000000000002</c:v>
                </c:pt>
                <c:pt idx="188">
                  <c:v>45.753999999999998</c:v>
                </c:pt>
                <c:pt idx="189">
                  <c:v>45.573999999999998</c:v>
                </c:pt>
                <c:pt idx="190">
                  <c:v>46.869</c:v>
                </c:pt>
                <c:pt idx="191">
                  <c:v>46.82</c:v>
                </c:pt>
                <c:pt idx="192">
                  <c:v>46.59</c:v>
                </c:pt>
                <c:pt idx="193">
                  <c:v>45.720999999999997</c:v>
                </c:pt>
                <c:pt idx="194">
                  <c:v>45.82</c:v>
                </c:pt>
                <c:pt idx="195">
                  <c:v>45.41</c:v>
                </c:pt>
                <c:pt idx="196">
                  <c:v>45.18</c:v>
                </c:pt>
                <c:pt idx="197">
                  <c:v>45.426000000000002</c:v>
                </c:pt>
                <c:pt idx="198">
                  <c:v>45.131</c:v>
                </c:pt>
                <c:pt idx="199">
                  <c:v>45.295000000000002</c:v>
                </c:pt>
                <c:pt idx="200">
                  <c:v>45.082000000000001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75.58011692138183</c:v>
                </c:pt>
                <c:pt idx="10">
                  <c:v>75.726718807134546</c:v>
                </c:pt>
                <c:pt idx="11">
                  <c:v>75.872068101660872</c:v>
                </c:pt>
                <c:pt idx="12">
                  <c:v>76.015955069210449</c:v>
                </c:pt>
                <c:pt idx="13">
                  <c:v>76.15814447220103</c:v>
                </c:pt>
                <c:pt idx="14">
                  <c:v>76.298373341756943</c:v>
                </c:pt>
                <c:pt idx="15">
                  <c:v>76.436348702533905</c:v>
                </c:pt>
                <c:pt idx="16">
                  <c:v>76.571745288331059</c:v>
                </c:pt>
                <c:pt idx="17">
                  <c:v>76.704203295433459</c:v>
                </c:pt>
                <c:pt idx="18">
                  <c:v>76.83332623313693</c:v>
                </c:pt>
                <c:pt idx="19">
                  <c:v>76.958678946333791</c:v>
                </c:pt>
                <c:pt idx="20">
                  <c:v>77.079785905153742</c:v>
                </c:pt>
                <c:pt idx="21">
                  <c:v>77.196129885127419</c:v>
                </c:pt>
                <c:pt idx="22">
                  <c:v>77.307151205515794</c:v>
                </c:pt>
                <c:pt idx="23">
                  <c:v>77.412247767579771</c:v>
                </c:pt>
                <c:pt idx="24">
                  <c:v>77.510776265224138</c:v>
                </c:pt>
                <c:pt idx="25">
                  <c:v>77.602055175305793</c:v>
                </c:pt>
                <c:pt idx="26">
                  <c:v>77.685370556011776</c:v>
                </c:pt>
                <c:pt idx="27">
                  <c:v>77.759986424379989</c:v>
                </c:pt>
                <c:pt idx="28">
                  <c:v>77.825162761035102</c:v>
                </c:pt>
                <c:pt idx="29">
                  <c:v>77.880186318951985</c:v>
                </c:pt>
                <c:pt idx="30">
                  <c:v>77.924422838477767</c:v>
                </c:pt>
                <c:pt idx="31">
                  <c:v>77.957404569906558</c:v>
                </c:pt>
                <c:pt idx="32">
                  <c:v>77.978974849085958</c:v>
                </c:pt>
                <c:pt idx="33">
                  <c:v>77.989522513703079</c:v>
                </c:pt>
                <c:pt idx="34">
                  <c:v>77.990353593223062</c:v>
                </c:pt>
                <c:pt idx="35">
                  <c:v>77.984265729558601</c:v>
                </c:pt>
                <c:pt idx="36">
                  <c:v>77.976410785912137</c:v>
                </c:pt>
                <c:pt idx="37">
                  <c:v>77.97554981992117</c:v>
                </c:pt>
                <c:pt idx="38">
                  <c:v>77.995816239770363</c:v>
                </c:pt>
                <c:pt idx="39">
                  <c:v>78.059098752809874</c:v>
                </c:pt>
                <c:pt idx="40">
                  <c:v>78.198124052674501</c:v>
                </c:pt>
                <c:pt idx="41">
                  <c:v>78.460246834217514</c:v>
                </c:pt>
                <c:pt idx="42">
                  <c:v>78.911829435008798</c:v>
                </c:pt>
                <c:pt idx="43">
                  <c:v>79.642908194273332</c:v>
                </c:pt>
                <c:pt idx="44">
                  <c:v>80.771602376254307</c:v>
                </c:pt>
                <c:pt idx="45">
                  <c:v>82.44744496749631</c:v>
                </c:pt>
                <c:pt idx="46">
                  <c:v>84.852545078600883</c:v>
                </c:pt>
                <c:pt idx="47">
                  <c:v>88.199293757509139</c:v>
                </c:pt>
                <c:pt idx="48">
                  <c:v>92.7232805674345</c:v>
                </c:pt>
                <c:pt idx="49">
                  <c:v>98.670282382605222</c:v>
                </c:pt>
                <c:pt idx="50">
                  <c:v>106.27668166012664</c:v>
                </c:pt>
                <c:pt idx="51">
                  <c:v>115.74346370647184</c:v>
                </c:pt>
                <c:pt idx="52">
                  <c:v>127.20485408386958</c:v>
                </c:pt>
                <c:pt idx="53">
                  <c:v>140.69310050887299</c:v>
                </c:pt>
                <c:pt idx="54">
                  <c:v>156.09948713300591</c:v>
                </c:pt>
                <c:pt idx="55">
                  <c:v>173.12620006186907</c:v>
                </c:pt>
                <c:pt idx="56">
                  <c:v>191.21351143746489</c:v>
                </c:pt>
                <c:pt idx="57">
                  <c:v>209.42006388771719</c:v>
                </c:pt>
                <c:pt idx="58">
                  <c:v>226.25587448219525</c:v>
                </c:pt>
                <c:pt idx="59">
                  <c:v>239.54890432641287</c:v>
                </c:pt>
                <c:pt idx="60">
                  <c:v>246.55006573901409</c:v>
                </c:pt>
                <c:pt idx="61">
                  <c:v>244.52275943055361</c:v>
                </c:pt>
                <c:pt idx="62">
                  <c:v>231.84158970874998</c:v>
                </c:pt>
                <c:pt idx="63">
                  <c:v>209.14658682890831</c:v>
                </c:pt>
                <c:pt idx="64">
                  <c:v>179.74585600440105</c:v>
                </c:pt>
                <c:pt idx="65">
                  <c:v>148.7268204000481</c:v>
                </c:pt>
                <c:pt idx="66">
                  <c:v>121.107508185309</c:v>
                </c:pt>
                <c:pt idx="67">
                  <c:v>100.10716558684274</c:v>
                </c:pt>
                <c:pt idx="68">
                  <c:v>86.509214880935218</c:v>
                </c:pt>
                <c:pt idx="69">
                  <c:v>79.237949180328187</c:v>
                </c:pt>
                <c:pt idx="70">
                  <c:v>76.491874669590388</c:v>
                </c:pt>
                <c:pt idx="71">
                  <c:v>76.673260200861208</c:v>
                </c:pt>
                <c:pt idx="72">
                  <c:v>78.781685625767963</c:v>
                </c:pt>
                <c:pt idx="73">
                  <c:v>82.378741421170915</c:v>
                </c:pt>
                <c:pt idx="74">
                  <c:v>87.381262122595743</c:v>
                </c:pt>
                <c:pt idx="75">
                  <c:v>93.862463836890669</c:v>
                </c:pt>
                <c:pt idx="76">
                  <c:v>101.91767523418224</c:v>
                </c:pt>
                <c:pt idx="77">
                  <c:v>111.58401896955598</c:v>
                </c:pt>
                <c:pt idx="78">
                  <c:v>122.79077818355668</c:v>
                </c:pt>
                <c:pt idx="79">
                  <c:v>135.32491368903783</c:v>
                </c:pt>
                <c:pt idx="80">
                  <c:v>148.79716046301982</c:v>
                </c:pt>
                <c:pt idx="81">
                  <c:v>162.57144353002371</c:v>
                </c:pt>
                <c:pt idx="82">
                  <c:v>175.57941655792888</c:v>
                </c:pt>
                <c:pt idx="83">
                  <c:v>185.97302570090324</c:v>
                </c:pt>
                <c:pt idx="84">
                  <c:v>190.8564159295301</c:v>
                </c:pt>
                <c:pt idx="85">
                  <c:v>186.81848973483767</c:v>
                </c:pt>
                <c:pt idx="86">
                  <c:v>171.84692474987514</c:v>
                </c:pt>
                <c:pt idx="87">
                  <c:v>147.67034844336393</c:v>
                </c:pt>
                <c:pt idx="88">
                  <c:v>120.04471165689918</c:v>
                </c:pt>
                <c:pt idx="89">
                  <c:v>95.809655618843621</c:v>
                </c:pt>
                <c:pt idx="90">
                  <c:v>79.057179410746301</c:v>
                </c:pt>
                <c:pt idx="91">
                  <c:v>69.811149165355957</c:v>
                </c:pt>
                <c:pt idx="92">
                  <c:v>65.669550165914302</c:v>
                </c:pt>
                <c:pt idx="93">
                  <c:v>64.094985136695357</c:v>
                </c:pt>
                <c:pt idx="94">
                  <c:v>63.508256878514942</c:v>
                </c:pt>
                <c:pt idx="95">
                  <c:v>63.217866934328896</c:v>
                </c:pt>
                <c:pt idx="96">
                  <c:v>62.998171777179387</c:v>
                </c:pt>
                <c:pt idx="97">
                  <c:v>62.792790411908371</c:v>
                </c:pt>
                <c:pt idx="98">
                  <c:v>62.590723437697086</c:v>
                </c:pt>
                <c:pt idx="99">
                  <c:v>62.390220428751711</c:v>
                </c:pt>
                <c:pt idx="100">
                  <c:v>62.190990800751052</c:v>
                </c:pt>
                <c:pt idx="101">
                  <c:v>61.99292852616707</c:v>
                </c:pt>
                <c:pt idx="102">
                  <c:v>61.795952291685147</c:v>
                </c:pt>
                <c:pt idx="103">
                  <c:v>61.59999407450389</c:v>
                </c:pt>
                <c:pt idx="104">
                  <c:v>61.405010671415361</c:v>
                </c:pt>
                <c:pt idx="105">
                  <c:v>61.211017031512476</c:v>
                </c:pt>
                <c:pt idx="106">
                  <c:v>61.018167276661636</c:v>
                </c:pt>
                <c:pt idx="107">
                  <c:v>60.826937078899292</c:v>
                </c:pt>
                <c:pt idx="108">
                  <c:v>60.638503834940657</c:v>
                </c:pt>
                <c:pt idx="109">
                  <c:v>60.455477054559168</c:v>
                </c:pt>
                <c:pt idx="110">
                  <c:v>60.283181600810231</c:v>
                </c:pt>
                <c:pt idx="111">
                  <c:v>60.131693831368629</c:v>
                </c:pt>
                <c:pt idx="112">
                  <c:v>60.018695928418502</c:v>
                </c:pt>
                <c:pt idx="113">
                  <c:v>59.972854181955014</c:v>
                </c:pt>
                <c:pt idx="114">
                  <c:v>60.036792369507715</c:v>
                </c:pt>
                <c:pt idx="115">
                  <c:v>60.267891115366915</c:v>
                </c:pt>
                <c:pt idx="116">
                  <c:v>60.734318677566392</c:v>
                </c:pt>
                <c:pt idx="117">
                  <c:v>61.503162092339849</c:v>
                </c:pt>
                <c:pt idx="118">
                  <c:v>62.617522426398445</c:v>
                </c:pt>
                <c:pt idx="119">
                  <c:v>64.060757556906694</c:v>
                </c:pt>
                <c:pt idx="120">
                  <c:v>65.711647185512533</c:v>
                </c:pt>
                <c:pt idx="121">
                  <c:v>67.308813150721704</c:v>
                </c:pt>
                <c:pt idx="122">
                  <c:v>68.463590188583879</c:v>
                </c:pt>
                <c:pt idx="123">
                  <c:v>68.763488261630286</c:v>
                </c:pt>
                <c:pt idx="124">
                  <c:v>67.958450130150695</c:v>
                </c:pt>
                <c:pt idx="125">
                  <c:v>66.130143274477376</c:v>
                </c:pt>
                <c:pt idx="126">
                  <c:v>63.70329045949552</c:v>
                </c:pt>
                <c:pt idx="127">
                  <c:v>61.253924099033405</c:v>
                </c:pt>
                <c:pt idx="128">
                  <c:v>59.239148329702324</c:v>
                </c:pt>
                <c:pt idx="129">
                  <c:v>57.837668713881499</c:v>
                </c:pt>
                <c:pt idx="130">
                  <c:v>56.978629994042876</c:v>
                </c:pt>
                <c:pt idx="131">
                  <c:v>56.479798352818349</c:v>
                </c:pt>
                <c:pt idx="132">
                  <c:v>56.170709461638261</c:v>
                </c:pt>
                <c:pt idx="133">
                  <c:v>55.942775521927459</c:v>
                </c:pt>
                <c:pt idx="134">
                  <c:v>55.743277190022887</c:v>
                </c:pt>
                <c:pt idx="135">
                  <c:v>55.551855463333617</c:v>
                </c:pt>
                <c:pt idx="136">
                  <c:v>55.362116111220111</c:v>
                </c:pt>
                <c:pt idx="137">
                  <c:v>55.172409490246352</c:v>
                </c:pt>
                <c:pt idx="138">
                  <c:v>54.982440545165787</c:v>
                </c:pt>
                <c:pt idx="139">
                  <c:v>54.792425339827439</c:v>
                </c:pt>
                <c:pt idx="140">
                  <c:v>54.603308258677117</c:v>
                </c:pt>
                <c:pt idx="141">
                  <c:v>54.417837028268131</c:v>
                </c:pt>
                <c:pt idx="142">
                  <c:v>54.242921955706976</c:v>
                </c:pt>
                <c:pt idx="143">
                  <c:v>54.093745890880257</c:v>
                </c:pt>
                <c:pt idx="144">
                  <c:v>53.999171693832203</c:v>
                </c:pt>
                <c:pt idx="145">
                  <c:v>54.005673765428298</c:v>
                </c:pt>
                <c:pt idx="146">
                  <c:v>54.173905034488421</c:v>
                </c:pt>
                <c:pt idx="147">
                  <c:v>54.560900231399359</c:v>
                </c:pt>
                <c:pt idx="148">
                  <c:v>55.186069108319138</c:v>
                </c:pt>
                <c:pt idx="149">
                  <c:v>55.992019564162646</c:v>
                </c:pt>
                <c:pt idx="150">
                  <c:v>56.825139924032662</c:v>
                </c:pt>
                <c:pt idx="151">
                  <c:v>57.461606049164246</c:v>
                </c:pt>
                <c:pt idx="152">
                  <c:v>57.682397361522888</c:v>
                </c:pt>
                <c:pt idx="153">
                  <c:v>57.365606131861803</c:v>
                </c:pt>
                <c:pt idx="154">
                  <c:v>56.543601253833316</c:v>
                </c:pt>
                <c:pt idx="155">
                  <c:v>55.388753251815054</c:v>
                </c:pt>
                <c:pt idx="156">
                  <c:v>54.13625249076852</c:v>
                </c:pt>
                <c:pt idx="157">
                  <c:v>52.991035525710316</c:v>
                </c:pt>
                <c:pt idx="158">
                  <c:v>52.068528679444967</c:v>
                </c:pt>
                <c:pt idx="159">
                  <c:v>51.388754553397476</c:v>
                </c:pt>
                <c:pt idx="160">
                  <c:v>50.908761168091104</c:v>
                </c:pt>
                <c:pt idx="161">
                  <c:v>50.563976276530653</c:v>
                </c:pt>
                <c:pt idx="162">
                  <c:v>50.297070528054014</c:v>
                </c:pt>
                <c:pt idx="163">
                  <c:v>50.069026219963909</c:v>
                </c:pt>
                <c:pt idx="164">
                  <c:v>49.857972692535419</c:v>
                </c:pt>
                <c:pt idx="165">
                  <c:v>49.653500797873797</c:v>
                </c:pt>
                <c:pt idx="166">
                  <c:v>49.45134140416851</c:v>
                </c:pt>
                <c:pt idx="167">
                  <c:v>49.249978953107323</c:v>
                </c:pt>
                <c:pt idx="168">
                  <c:v>49.048953461431395</c:v>
                </c:pt>
                <c:pt idx="169">
                  <c:v>48.848153945980151</c:v>
                </c:pt>
                <c:pt idx="170">
                  <c:v>48.647568240892362</c:v>
                </c:pt>
                <c:pt idx="171">
                  <c:v>48.447206603469645</c:v>
                </c:pt>
                <c:pt idx="172">
                  <c:v>48.247081517977307</c:v>
                </c:pt>
                <c:pt idx="173">
                  <c:v>48.047203177422666</c:v>
                </c:pt>
                <c:pt idx="174">
                  <c:v>47.847578784556752</c:v>
                </c:pt>
                <c:pt idx="175">
                  <c:v>47.648212676265118</c:v>
                </c:pt>
                <c:pt idx="176">
                  <c:v>47.449106607138262</c:v>
                </c:pt>
                <c:pt idx="177">
                  <c:v>47.250260057822317</c:v>
                </c:pt>
                <c:pt idx="178">
                  <c:v>47.051670539575277</c:v>
                </c:pt>
                <c:pt idx="179">
                  <c:v>46.8533338860707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75.580116921374028</c:v>
                </c:pt>
                <c:pt idx="10">
                  <c:v>75.726718807110657</c:v>
                </c:pt>
                <c:pt idx="11">
                  <c:v>75.87206810158925</c:v>
                </c:pt>
                <c:pt idx="12">
                  <c:v>76.015955069000043</c:v>
                </c:pt>
                <c:pt idx="13">
                  <c:v>76.15814447159552</c:v>
                </c:pt>
                <c:pt idx="14">
                  <c:v>76.298373340049821</c:v>
                </c:pt>
                <c:pt idx="15">
                  <c:v>76.436348697818971</c:v>
                </c:pt>
                <c:pt idx="16">
                  <c:v>76.571745275573932</c:v>
                </c:pt>
                <c:pt idx="17">
                  <c:v>76.70420326161944</c:v>
                </c:pt>
                <c:pt idx="18">
                  <c:v>76.833326145334325</c:v>
                </c:pt>
                <c:pt idx="19">
                  <c:v>76.958678722984445</c:v>
                </c:pt>
                <c:pt idx="20">
                  <c:v>77.0797853485724</c:v>
                </c:pt>
                <c:pt idx="21">
                  <c:v>77.196128526378374</c:v>
                </c:pt>
                <c:pt idx="22">
                  <c:v>77.307147956015882</c:v>
                </c:pt>
                <c:pt idx="23">
                  <c:v>77.412240154498392</c:v>
                </c:pt>
                <c:pt idx="24">
                  <c:v>77.510758792079216</c:v>
                </c:pt>
                <c:pt idx="25">
                  <c:v>77.602015888352554</c:v>
                </c:pt>
                <c:pt idx="26">
                  <c:v>77.685284020914708</c:v>
                </c:pt>
                <c:pt idx="27">
                  <c:v>77.759799699200883</c:v>
                </c:pt>
                <c:pt idx="28">
                  <c:v>77.82476804920006</c:v>
                </c:pt>
                <c:pt idx="29">
                  <c:v>77.879368938821045</c:v>
                </c:pt>
                <c:pt idx="30">
                  <c:v>77.922764647037496</c:v>
                </c:pt>
                <c:pt idx="31">
                  <c:v>77.954109141161453</c:v>
                </c:pt>
                <c:pt idx="32">
                  <c:v>77.97255897478729</c:v>
                </c:pt>
                <c:pt idx="33">
                  <c:v>77.977285753998757</c:v>
                </c:pt>
                <c:pt idx="34">
                  <c:v>77.967490042298579</c:v>
                </c:pt>
                <c:pt idx="35">
                  <c:v>77.942416487660594</c:v>
                </c:pt>
                <c:pt idx="36">
                  <c:v>77.901369861871842</c:v>
                </c:pt>
                <c:pt idx="37">
                  <c:v>77.843731608190794</c:v>
                </c:pt>
                <c:pt idx="38">
                  <c:v>77.768976404968811</c:v>
                </c:pt>
                <c:pt idx="39">
                  <c:v>77.676688177962134</c:v>
                </c:pt>
                <c:pt idx="40">
                  <c:v>77.566574940760177</c:v>
                </c:pt>
                <c:pt idx="41">
                  <c:v>77.43848181888184</c:v>
                </c:pt>
                <c:pt idx="42">
                  <c:v>77.292401625165823</c:v>
                </c:pt>
                <c:pt idx="43">
                  <c:v>77.128482406355047</c:v>
                </c:pt>
                <c:pt idx="44">
                  <c:v>76.94703147435439</c:v>
                </c:pt>
                <c:pt idx="45">
                  <c:v>76.748515567878272</c:v>
                </c:pt>
                <c:pt idx="46">
                  <c:v>76.533556954500426</c:v>
                </c:pt>
                <c:pt idx="47">
                  <c:v>76.302925469225144</c:v>
                </c:pt>
                <c:pt idx="48">
                  <c:v>76.057526680545081</c:v>
                </c:pt>
                <c:pt idx="49">
                  <c:v>75.798386563915628</c:v>
                </c:pt>
                <c:pt idx="50">
                  <c:v>75.52663323105304</c:v>
                </c:pt>
                <c:pt idx="51">
                  <c:v>75.243476398492916</c:v>
                </c:pt>
                <c:pt idx="52">
                  <c:v>74.950185370552191</c:v>
                </c:pt>
                <c:pt idx="53">
                  <c:v>74.648066354491405</c:v>
                </c:pt>
                <c:pt idx="54">
                  <c:v>74.338439918172014</c:v>
                </c:pt>
                <c:pt idx="55">
                  <c:v>74.022619346267263</c:v>
                </c:pt>
                <c:pt idx="56">
                  <c:v>73.701890557391678</c:v>
                </c:pt>
                <c:pt idx="57">
                  <c:v>73.377494121409484</c:v>
                </c:pt>
                <c:pt idx="58">
                  <c:v>73.050609775182082</c:v>
                </c:pt>
                <c:pt idx="59">
                  <c:v>72.72234368776968</c:v>
                </c:pt>
                <c:pt idx="60">
                  <c:v>72.393718583244606</c:v>
                </c:pt>
                <c:pt idx="61">
                  <c:v>72.065666699547819</c:v>
                </c:pt>
                <c:pt idx="62">
                  <c:v>71.739025451563634</c:v>
                </c:pt>
                <c:pt idx="63">
                  <c:v>71.414535579578128</c:v>
                </c:pt>
                <c:pt idx="64">
                  <c:v>71.092841501885957</c:v>
                </c:pt>
                <c:pt idx="65">
                  <c:v>70.77449355181875</c:v>
                </c:pt>
                <c:pt idx="66">
                  <c:v>70.459951762629487</c:v>
                </c:pt>
                <c:pt idx="67">
                  <c:v>70.149590865192067</c:v>
                </c:pt>
                <c:pt idx="68">
                  <c:v>69.843706179543517</c:v>
                </c:pt>
                <c:pt idx="69">
                  <c:v>69.542520107993042</c:v>
                </c:pt>
                <c:pt idx="70">
                  <c:v>69.246188971149735</c:v>
                </c:pt>
                <c:pt idx="71">
                  <c:v>68.954809965534068</c:v>
                </c:pt>
                <c:pt idx="72">
                  <c:v>68.668428059749473</c:v>
                </c:pt>
                <c:pt idx="73">
                  <c:v>68.387042683426671</c:v>
                </c:pt>
                <c:pt idx="74">
                  <c:v>68.110614097818683</c:v>
                </c:pt>
                <c:pt idx="75">
                  <c:v>67.839069368054936</c:v>
                </c:pt>
                <c:pt idx="76">
                  <c:v>67.572307884134119</c:v>
                </c:pt>
                <c:pt idx="77">
                  <c:v>67.310206400571587</c:v>
                </c:pt>
                <c:pt idx="78">
                  <c:v>67.052623583308815</c:v>
                </c:pt>
                <c:pt idx="79">
                  <c:v>66.799404067307847</c:v>
                </c:pt>
                <c:pt idx="80">
                  <c:v>66.550382039577471</c:v>
                </c:pt>
                <c:pt idx="81">
                  <c:v>66.305384370650756</c:v>
                </c:pt>
                <c:pt idx="82">
                  <c:v>66.064233323217792</c:v>
                </c:pt>
                <c:pt idx="83">
                  <c:v>65.826748870160074</c:v>
                </c:pt>
                <c:pt idx="84">
                  <c:v>65.59275065605064</c:v>
                </c:pt>
                <c:pt idx="85">
                  <c:v>65.36205963665347</c:v>
                </c:pt>
                <c:pt idx="86">
                  <c:v>65.134499430399856</c:v>
                </c:pt>
                <c:pt idx="87">
                  <c:v>64.909897414516394</c:v>
                </c:pt>
                <c:pt idx="88">
                  <c:v>64.688085596658851</c:v>
                </c:pt>
                <c:pt idx="89">
                  <c:v>64.468901290752186</c:v>
                </c:pt>
                <c:pt idx="90">
                  <c:v>64.252187623396949</c:v>
                </c:pt>
                <c:pt idx="91">
                  <c:v>64.037793894790838</c:v>
                </c:pt>
                <c:pt idx="92">
                  <c:v>63.825575815712469</c:v>
                </c:pt>
                <c:pt idx="93">
                  <c:v>63.615395639788872</c:v>
                </c:pt>
                <c:pt idx="94">
                  <c:v>63.407122208056698</c:v>
                </c:pt>
                <c:pt idx="95">
                  <c:v>63.200630920760233</c:v>
                </c:pt>
                <c:pt idx="96">
                  <c:v>62.995803649421724</c:v>
                </c:pt>
                <c:pt idx="97">
                  <c:v>62.792528600477198</c:v>
                </c:pt>
                <c:pt idx="98">
                  <c:v>62.590700140196773</c:v>
                </c:pt>
                <c:pt idx="99">
                  <c:v>62.39021858919449</c:v>
                </c:pt>
                <c:pt idx="100">
                  <c:v>62.190989993575037</c:v>
                </c:pt>
                <c:pt idx="101">
                  <c:v>61.992925878650588</c:v>
                </c:pt>
                <c:pt idx="102">
                  <c:v>61.795942990182112</c:v>
                </c:pt>
                <c:pt idx="103">
                  <c:v>61.59996302724285</c:v>
                </c:pt>
                <c:pt idx="104">
                  <c:v>61.404912370057112</c:v>
                </c:pt>
                <c:pt idx="105">
                  <c:v>61.210721805524052</c:v>
                </c:pt>
                <c:pt idx="106">
                  <c:v>61.017326252583679</c:v>
                </c:pt>
                <c:pt idx="107">
                  <c:v>60.824664489111463</c:v>
                </c:pt>
                <c:pt idx="108">
                  <c:v>60.632678881630348</c:v>
                </c:pt>
                <c:pt idx="109">
                  <c:v>60.441315118798293</c:v>
                </c:pt>
                <c:pt idx="110">
                  <c:v>60.250521949357733</c:v>
                </c:pt>
                <c:pt idx="111">
                  <c:v>60.060250925017158</c:v>
                </c:pt>
                <c:pt idx="112">
                  <c:v>59.870456148568955</c:v>
                </c:pt>
                <c:pt idx="113">
                  <c:v>59.681094027428983</c:v>
                </c:pt>
                <c:pt idx="114">
                  <c:v>59.492123032710523</c:v>
                </c:pt>
                <c:pt idx="115">
                  <c:v>59.303503463915455</c:v>
                </c:pt>
                <c:pt idx="116">
                  <c:v>59.115197219340089</c:v>
                </c:pt>
                <c:pt idx="117">
                  <c:v>58.92716757235069</c:v>
                </c:pt>
                <c:pt idx="118">
                  <c:v>58.739378953786414</c:v>
                </c:pt>
                <c:pt idx="119">
                  <c:v>58.551796740895512</c:v>
                </c:pt>
                <c:pt idx="120">
                  <c:v>58.364387053405977</c:v>
                </c:pt>
                <c:pt idx="121">
                  <c:v>58.177116557574863</c:v>
                </c:pt>
                <c:pt idx="122">
                  <c:v>57.989952279352551</c:v>
                </c:pt>
                <c:pt idx="123">
                  <c:v>57.802861428137867</c:v>
                </c:pt>
                <c:pt idx="124">
                  <c:v>57.615811232984377</c:v>
                </c:pt>
                <c:pt idx="125">
                  <c:v>57.42876879354246</c:v>
                </c:pt>
                <c:pt idx="126">
                  <c:v>57.241700948477778</c:v>
                </c:pt>
                <c:pt idx="127">
                  <c:v>57.054574164579066</c:v>
                </c:pt>
                <c:pt idx="128">
                  <c:v>56.867354450240732</c:v>
                </c:pt>
                <c:pt idx="129">
                  <c:v>56.680007297450203</c:v>
                </c:pt>
                <c:pt idx="130">
                  <c:v>56.492497656796125</c:v>
                </c:pt>
                <c:pt idx="131">
                  <c:v>56.304789950298805</c:v>
                </c:pt>
                <c:pt idx="132">
                  <c:v>56.116848127001582</c:v>
                </c:pt>
                <c:pt idx="133">
                  <c:v>55.928635766194986</c:v>
                </c:pt>
                <c:pt idx="134">
                  <c:v>55.740116232815474</c:v>
                </c:pt>
                <c:pt idx="135">
                  <c:v>55.551252888905118</c:v>
                </c:pt>
                <c:pt idx="136">
                  <c:v>55.362009363979553</c:v>
                </c:pt>
                <c:pt idx="137">
                  <c:v>55.172349885681996</c:v>
                </c:pt>
                <c:pt idx="138">
                  <c:v>54.982239670170308</c:v>
                </c:pt>
                <c:pt idx="139">
                  <c:v>54.791645369291288</c:v>
                </c:pt>
                <c:pt idx="140">
                  <c:v>54.600535568776465</c:v>
                </c:pt>
                <c:pt idx="141">
                  <c:v>54.408881328528395</c:v>
                </c:pt>
                <c:pt idx="142">
                  <c:v>54.216656752692053</c:v>
                </c:pt>
                <c:pt idx="143">
                  <c:v>54.023839573809887</c:v>
                </c:pt>
                <c:pt idx="144">
                  <c:v>53.830411732184167</c:v>
                </c:pt>
                <c:pt idx="145">
                  <c:v>53.636359928895672</c:v>
                </c:pt>
                <c:pt idx="146">
                  <c:v>53.441676129053931</c:v>
                </c:pt>
                <c:pt idx="147">
                  <c:v>53.246357991070909</c:v>
                </c:pt>
                <c:pt idx="148">
                  <c:v>53.050409198306639</c:v>
                </c:pt>
                <c:pt idx="149">
                  <c:v>52.853839671497866</c:v>
                </c:pt>
                <c:pt idx="150">
                  <c:v>52.656665644005585</c:v>
                </c:pt>
                <c:pt idx="151">
                  <c:v>52.458909587019505</c:v>
                </c:pt>
                <c:pt idx="152">
                  <c:v>52.260599978199892</c:v>
                </c:pt>
                <c:pt idx="153">
                  <c:v>52.061770914445518</c:v>
                </c:pt>
                <c:pt idx="154">
                  <c:v>51.862461577054418</c:v>
                </c:pt>
                <c:pt idx="155">
                  <c:v>51.662715564928348</c:v>
                </c:pt>
                <c:pt idx="156">
                  <c:v>51.462580118089818</c:v>
                </c:pt>
                <c:pt idx="157">
                  <c:v>51.262105259108282</c:v>
                </c:pt>
                <c:pt idx="158">
                  <c:v>51.06134288366097</c:v>
                </c:pt>
                <c:pt idx="159">
                  <c:v>50.860345833133437</c:v>
                </c:pt>
                <c:pt idx="160">
                  <c:v>50.659166981824853</c:v>
                </c:pt>
                <c:pt idx="161">
                  <c:v>50.457858369081364</c:v>
                </c:pt>
                <c:pt idx="162">
                  <c:v>50.256470402813662</c:v>
                </c:pt>
                <c:pt idx="163">
                  <c:v>50.055051155763095</c:v>
                </c:pt>
                <c:pt idx="164">
                  <c:v>49.853645770031967</c:v>
                </c:pt>
                <c:pt idx="165">
                  <c:v>49.652295979270939</c:v>
                </c:pt>
                <c:pt idx="166">
                  <c:v>49.451039751968999</c:v>
                </c:pt>
                <c:pt idx="167">
                  <c:v>49.24991105389018</c:v>
                </c:pt>
                <c:pt idx="168">
                  <c:v>49.048939723124072</c:v>
                </c:pt>
                <c:pt idx="169">
                  <c:v>48.848151447627487</c:v>
                </c:pt>
                <c:pt idx="170">
                  <c:v>48.647567832598504</c:v>
                </c:pt>
                <c:pt idx="171">
                  <c:v>48.447206543512443</c:v>
                </c:pt>
                <c:pt idx="172">
                  <c:v>48.247081510066629</c:v>
                </c:pt>
                <c:pt idx="173">
                  <c:v>48.047203176484999</c:v>
                </c:pt>
                <c:pt idx="174">
                  <c:v>47.847578784456914</c:v>
                </c:pt>
                <c:pt idx="175">
                  <c:v>47.648212676255568</c:v>
                </c:pt>
                <c:pt idx="176">
                  <c:v>47.449106607137445</c:v>
                </c:pt>
                <c:pt idx="177">
                  <c:v>47.250260057822253</c:v>
                </c:pt>
                <c:pt idx="178">
                  <c:v>47.051670539575269</c:v>
                </c:pt>
                <c:pt idx="179">
                  <c:v>46.8533338860707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78.688999999999993</c:v>
                </c:pt>
                <c:pt idx="1">
                  <c:v>76.902000000000001</c:v>
                </c:pt>
                <c:pt idx="2">
                  <c:v>77.328000000000003</c:v>
                </c:pt>
                <c:pt idx="3">
                  <c:v>76.869</c:v>
                </c:pt>
                <c:pt idx="4">
                  <c:v>76.671999999999997</c:v>
                </c:pt>
                <c:pt idx="5">
                  <c:v>76.311000000000007</c:v>
                </c:pt>
                <c:pt idx="6">
                  <c:v>76.507999999999996</c:v>
                </c:pt>
                <c:pt idx="7">
                  <c:v>75.393000000000001</c:v>
                </c:pt>
                <c:pt idx="8">
                  <c:v>76.016000000000005</c:v>
                </c:pt>
                <c:pt idx="9">
                  <c:v>76.902000000000001</c:v>
                </c:pt>
                <c:pt idx="10">
                  <c:v>75.507999999999996</c:v>
                </c:pt>
                <c:pt idx="11">
                  <c:v>75.738</c:v>
                </c:pt>
                <c:pt idx="12">
                  <c:v>76.23</c:v>
                </c:pt>
                <c:pt idx="13">
                  <c:v>76.131</c:v>
                </c:pt>
                <c:pt idx="14">
                  <c:v>76.278999999999996</c:v>
                </c:pt>
                <c:pt idx="15">
                  <c:v>76.819999999999993</c:v>
                </c:pt>
                <c:pt idx="16">
                  <c:v>76.180000000000007</c:v>
                </c:pt>
                <c:pt idx="17">
                  <c:v>75.393000000000001</c:v>
                </c:pt>
                <c:pt idx="18">
                  <c:v>76.081999999999994</c:v>
                </c:pt>
                <c:pt idx="19">
                  <c:v>75.343999999999994</c:v>
                </c:pt>
                <c:pt idx="20">
                  <c:v>76.262</c:v>
                </c:pt>
                <c:pt idx="21">
                  <c:v>74.426000000000002</c:v>
                </c:pt>
                <c:pt idx="22">
                  <c:v>75.885000000000005</c:v>
                </c:pt>
                <c:pt idx="23">
                  <c:v>75.328000000000003</c:v>
                </c:pt>
                <c:pt idx="24">
                  <c:v>75.671999999999997</c:v>
                </c:pt>
                <c:pt idx="25">
                  <c:v>76.131</c:v>
                </c:pt>
                <c:pt idx="26">
                  <c:v>75.787000000000006</c:v>
                </c:pt>
                <c:pt idx="27">
                  <c:v>76.097999999999999</c:v>
                </c:pt>
                <c:pt idx="28">
                  <c:v>75.295000000000002</c:v>
                </c:pt>
                <c:pt idx="29">
                  <c:v>76.557000000000002</c:v>
                </c:pt>
                <c:pt idx="30">
                  <c:v>75.869</c:v>
                </c:pt>
                <c:pt idx="31">
                  <c:v>76.966999999999999</c:v>
                </c:pt>
                <c:pt idx="32">
                  <c:v>75.819999999999993</c:v>
                </c:pt>
                <c:pt idx="33">
                  <c:v>76.787000000000006</c:v>
                </c:pt>
                <c:pt idx="34">
                  <c:v>78.097999999999999</c:v>
                </c:pt>
                <c:pt idx="35">
                  <c:v>77.606999999999999</c:v>
                </c:pt>
                <c:pt idx="36">
                  <c:v>77.77</c:v>
                </c:pt>
                <c:pt idx="37">
                  <c:v>77.983999999999995</c:v>
                </c:pt>
                <c:pt idx="38">
                  <c:v>79.311000000000007</c:v>
                </c:pt>
                <c:pt idx="39">
                  <c:v>78.081999999999994</c:v>
                </c:pt>
                <c:pt idx="40">
                  <c:v>78.147999999999996</c:v>
                </c:pt>
                <c:pt idx="41">
                  <c:v>79.426000000000002</c:v>
                </c:pt>
                <c:pt idx="42">
                  <c:v>79.016000000000005</c:v>
                </c:pt>
                <c:pt idx="43">
                  <c:v>80.164000000000001</c:v>
                </c:pt>
                <c:pt idx="44">
                  <c:v>80.852000000000004</c:v>
                </c:pt>
                <c:pt idx="45">
                  <c:v>81.933999999999997</c:v>
                </c:pt>
                <c:pt idx="46">
                  <c:v>82.016000000000005</c:v>
                </c:pt>
                <c:pt idx="47">
                  <c:v>82.754000000000005</c:v>
                </c:pt>
                <c:pt idx="48">
                  <c:v>83.902000000000001</c:v>
                </c:pt>
                <c:pt idx="49">
                  <c:v>86.328000000000003</c:v>
                </c:pt>
                <c:pt idx="50">
                  <c:v>92.262</c:v>
                </c:pt>
                <c:pt idx="51">
                  <c:v>101.148</c:v>
                </c:pt>
                <c:pt idx="52">
                  <c:v>115.295</c:v>
                </c:pt>
                <c:pt idx="53">
                  <c:v>134.49199999999999</c:v>
                </c:pt>
                <c:pt idx="54">
                  <c:v>156.04900000000001</c:v>
                </c:pt>
                <c:pt idx="55">
                  <c:v>178.44300000000001</c:v>
                </c:pt>
                <c:pt idx="56">
                  <c:v>198.34399999999999</c:v>
                </c:pt>
                <c:pt idx="57">
                  <c:v>213.90199999999999</c:v>
                </c:pt>
                <c:pt idx="58">
                  <c:v>225.82</c:v>
                </c:pt>
                <c:pt idx="59">
                  <c:v>232.738</c:v>
                </c:pt>
                <c:pt idx="60">
                  <c:v>235.90199999999999</c:v>
                </c:pt>
                <c:pt idx="61">
                  <c:v>234.393</c:v>
                </c:pt>
                <c:pt idx="62">
                  <c:v>226.63900000000001</c:v>
                </c:pt>
                <c:pt idx="63">
                  <c:v>209.279</c:v>
                </c:pt>
                <c:pt idx="64">
                  <c:v>180.11500000000001</c:v>
                </c:pt>
                <c:pt idx="65">
                  <c:v>140.16399999999999</c:v>
                </c:pt>
                <c:pt idx="66">
                  <c:v>99.606999999999999</c:v>
                </c:pt>
                <c:pt idx="67">
                  <c:v>76.066000000000003</c:v>
                </c:pt>
                <c:pt idx="68">
                  <c:v>71.852000000000004</c:v>
                </c:pt>
                <c:pt idx="69">
                  <c:v>70.147999999999996</c:v>
                </c:pt>
                <c:pt idx="70">
                  <c:v>69.638999999999996</c:v>
                </c:pt>
                <c:pt idx="71">
                  <c:v>70.77</c:v>
                </c:pt>
                <c:pt idx="72">
                  <c:v>71.376999999999995</c:v>
                </c:pt>
                <c:pt idx="73">
                  <c:v>75.328000000000003</c:v>
                </c:pt>
                <c:pt idx="74">
                  <c:v>80.361000000000004</c:v>
                </c:pt>
                <c:pt idx="75">
                  <c:v>87.212999999999994</c:v>
                </c:pt>
                <c:pt idx="76">
                  <c:v>98.492000000000004</c:v>
                </c:pt>
                <c:pt idx="77">
                  <c:v>110.197</c:v>
                </c:pt>
                <c:pt idx="78">
                  <c:v>126.197</c:v>
                </c:pt>
                <c:pt idx="79">
                  <c:v>141.63900000000001</c:v>
                </c:pt>
                <c:pt idx="80">
                  <c:v>156.50800000000001</c:v>
                </c:pt>
                <c:pt idx="81">
                  <c:v>167.18</c:v>
                </c:pt>
                <c:pt idx="82">
                  <c:v>176.41</c:v>
                </c:pt>
                <c:pt idx="83">
                  <c:v>182.01599999999999</c:v>
                </c:pt>
                <c:pt idx="84">
                  <c:v>184.18</c:v>
                </c:pt>
                <c:pt idx="85">
                  <c:v>180.59</c:v>
                </c:pt>
                <c:pt idx="86">
                  <c:v>166.34399999999999</c:v>
                </c:pt>
                <c:pt idx="87">
                  <c:v>138.262</c:v>
                </c:pt>
                <c:pt idx="88">
                  <c:v>104.541</c:v>
                </c:pt>
                <c:pt idx="89">
                  <c:v>74.573999999999998</c:v>
                </c:pt>
                <c:pt idx="90">
                  <c:v>64.819999999999993</c:v>
                </c:pt>
                <c:pt idx="91">
                  <c:v>61.869</c:v>
                </c:pt>
                <c:pt idx="92">
                  <c:v>61.902000000000001</c:v>
                </c:pt>
                <c:pt idx="93">
                  <c:v>60.82</c:v>
                </c:pt>
                <c:pt idx="94">
                  <c:v>59.951000000000001</c:v>
                </c:pt>
                <c:pt idx="95">
                  <c:v>60.459000000000003</c:v>
                </c:pt>
                <c:pt idx="96">
                  <c:v>60.884999999999998</c:v>
                </c:pt>
                <c:pt idx="97">
                  <c:v>59.82</c:v>
                </c:pt>
                <c:pt idx="98">
                  <c:v>59.671999999999997</c:v>
                </c:pt>
                <c:pt idx="99">
                  <c:v>59.606999999999999</c:v>
                </c:pt>
                <c:pt idx="100">
                  <c:v>59.984000000000002</c:v>
                </c:pt>
                <c:pt idx="101">
                  <c:v>59.984000000000002</c:v>
                </c:pt>
                <c:pt idx="102">
                  <c:v>59.59</c:v>
                </c:pt>
                <c:pt idx="103">
                  <c:v>59.197000000000003</c:v>
                </c:pt>
                <c:pt idx="104">
                  <c:v>59.311</c:v>
                </c:pt>
                <c:pt idx="105">
                  <c:v>58.557000000000002</c:v>
                </c:pt>
                <c:pt idx="106">
                  <c:v>58.508000000000003</c:v>
                </c:pt>
                <c:pt idx="107">
                  <c:v>60.213000000000001</c:v>
                </c:pt>
                <c:pt idx="108">
                  <c:v>59.540999999999997</c:v>
                </c:pt>
                <c:pt idx="109">
                  <c:v>59.851999999999997</c:v>
                </c:pt>
                <c:pt idx="110">
                  <c:v>58.508000000000003</c:v>
                </c:pt>
                <c:pt idx="111">
                  <c:v>57.884999999999998</c:v>
                </c:pt>
                <c:pt idx="112">
                  <c:v>57.197000000000003</c:v>
                </c:pt>
                <c:pt idx="113">
                  <c:v>58.508000000000003</c:v>
                </c:pt>
                <c:pt idx="114">
                  <c:v>59.048999999999999</c:v>
                </c:pt>
                <c:pt idx="115">
                  <c:v>58.984000000000002</c:v>
                </c:pt>
                <c:pt idx="116">
                  <c:v>59.311</c:v>
                </c:pt>
                <c:pt idx="117">
                  <c:v>61.738</c:v>
                </c:pt>
                <c:pt idx="118">
                  <c:v>62.851999999999997</c:v>
                </c:pt>
                <c:pt idx="119">
                  <c:v>64.77</c:v>
                </c:pt>
                <c:pt idx="120">
                  <c:v>67.016000000000005</c:v>
                </c:pt>
                <c:pt idx="121">
                  <c:v>68.507999999999996</c:v>
                </c:pt>
                <c:pt idx="122">
                  <c:v>68.738</c:v>
                </c:pt>
                <c:pt idx="123">
                  <c:v>67.557000000000002</c:v>
                </c:pt>
                <c:pt idx="124">
                  <c:v>65.885000000000005</c:v>
                </c:pt>
                <c:pt idx="125">
                  <c:v>64.295000000000002</c:v>
                </c:pt>
                <c:pt idx="126">
                  <c:v>60.720999999999997</c:v>
                </c:pt>
                <c:pt idx="127">
                  <c:v>58.23</c:v>
                </c:pt>
                <c:pt idx="128">
                  <c:v>56.851999999999997</c:v>
                </c:pt>
                <c:pt idx="129">
                  <c:v>55.164000000000001</c:v>
                </c:pt>
                <c:pt idx="130">
                  <c:v>55.246000000000002</c:v>
                </c:pt>
                <c:pt idx="131">
                  <c:v>53</c:v>
                </c:pt>
                <c:pt idx="132">
                  <c:v>54.048999999999999</c:v>
                </c:pt>
                <c:pt idx="133">
                  <c:v>53.933999999999997</c:v>
                </c:pt>
                <c:pt idx="134">
                  <c:v>53.984000000000002</c:v>
                </c:pt>
                <c:pt idx="135">
                  <c:v>53.377000000000002</c:v>
                </c:pt>
                <c:pt idx="136">
                  <c:v>53.164000000000001</c:v>
                </c:pt>
                <c:pt idx="137">
                  <c:v>53.459000000000003</c:v>
                </c:pt>
                <c:pt idx="138">
                  <c:v>53.720999999999997</c:v>
                </c:pt>
                <c:pt idx="139">
                  <c:v>53.573999999999998</c:v>
                </c:pt>
                <c:pt idx="140">
                  <c:v>53.557000000000002</c:v>
                </c:pt>
                <c:pt idx="141">
                  <c:v>52.262</c:v>
                </c:pt>
                <c:pt idx="142">
                  <c:v>51.951000000000001</c:v>
                </c:pt>
                <c:pt idx="143">
                  <c:v>52.377000000000002</c:v>
                </c:pt>
                <c:pt idx="144">
                  <c:v>53.459000000000003</c:v>
                </c:pt>
                <c:pt idx="145">
                  <c:v>53.377000000000002</c:v>
                </c:pt>
                <c:pt idx="146">
                  <c:v>54.328000000000003</c:v>
                </c:pt>
                <c:pt idx="147">
                  <c:v>54.295000000000002</c:v>
                </c:pt>
                <c:pt idx="148">
                  <c:v>55.115000000000002</c:v>
                </c:pt>
                <c:pt idx="149">
                  <c:v>57.360999999999997</c:v>
                </c:pt>
                <c:pt idx="150">
                  <c:v>56.328000000000003</c:v>
                </c:pt>
                <c:pt idx="151">
                  <c:v>56.655999999999999</c:v>
                </c:pt>
                <c:pt idx="152">
                  <c:v>57.82</c:v>
                </c:pt>
                <c:pt idx="153">
                  <c:v>55.984000000000002</c:v>
                </c:pt>
                <c:pt idx="154">
                  <c:v>53.066000000000003</c:v>
                </c:pt>
                <c:pt idx="155">
                  <c:v>52.884999999999998</c:v>
                </c:pt>
                <c:pt idx="156">
                  <c:v>52.164000000000001</c:v>
                </c:pt>
                <c:pt idx="157">
                  <c:v>51.18</c:v>
                </c:pt>
                <c:pt idx="158">
                  <c:v>49.148000000000003</c:v>
                </c:pt>
                <c:pt idx="159">
                  <c:v>50.213000000000001</c:v>
                </c:pt>
                <c:pt idx="160">
                  <c:v>50.23</c:v>
                </c:pt>
                <c:pt idx="161">
                  <c:v>49.18</c:v>
                </c:pt>
                <c:pt idx="162">
                  <c:v>48.097999999999999</c:v>
                </c:pt>
                <c:pt idx="163">
                  <c:v>48.279000000000003</c:v>
                </c:pt>
                <c:pt idx="164">
                  <c:v>47.966999999999999</c:v>
                </c:pt>
                <c:pt idx="165">
                  <c:v>48.902000000000001</c:v>
                </c:pt>
                <c:pt idx="166">
                  <c:v>47.41</c:v>
                </c:pt>
                <c:pt idx="167">
                  <c:v>48.048999999999999</c:v>
                </c:pt>
                <c:pt idx="168">
                  <c:v>46.917999999999999</c:v>
                </c:pt>
                <c:pt idx="169">
                  <c:v>47.622999999999998</c:v>
                </c:pt>
                <c:pt idx="170">
                  <c:v>47.131</c:v>
                </c:pt>
                <c:pt idx="171">
                  <c:v>47.048999999999999</c:v>
                </c:pt>
                <c:pt idx="172">
                  <c:v>46.82</c:v>
                </c:pt>
                <c:pt idx="173">
                  <c:v>46.442999999999998</c:v>
                </c:pt>
                <c:pt idx="174">
                  <c:v>47.262</c:v>
                </c:pt>
                <c:pt idx="175">
                  <c:v>46.933999999999997</c:v>
                </c:pt>
                <c:pt idx="176">
                  <c:v>46.360999999999997</c:v>
                </c:pt>
                <c:pt idx="177">
                  <c:v>46.131</c:v>
                </c:pt>
                <c:pt idx="178">
                  <c:v>45.704999999999998</c:v>
                </c:pt>
                <c:pt idx="179">
                  <c:v>46.377000000000002</c:v>
                </c:pt>
                <c:pt idx="180">
                  <c:v>46.835999999999999</c:v>
                </c:pt>
                <c:pt idx="181">
                  <c:v>46.148000000000003</c:v>
                </c:pt>
                <c:pt idx="182">
                  <c:v>46.344000000000001</c:v>
                </c:pt>
                <c:pt idx="183">
                  <c:v>44.917999999999999</c:v>
                </c:pt>
                <c:pt idx="184">
                  <c:v>46.377000000000002</c:v>
                </c:pt>
                <c:pt idx="185">
                  <c:v>46.131</c:v>
                </c:pt>
                <c:pt idx="186">
                  <c:v>46.802999999999997</c:v>
                </c:pt>
                <c:pt idx="187">
                  <c:v>47.197000000000003</c:v>
                </c:pt>
                <c:pt idx="188">
                  <c:v>46.639000000000003</c:v>
                </c:pt>
                <c:pt idx="189">
                  <c:v>45.802999999999997</c:v>
                </c:pt>
                <c:pt idx="190">
                  <c:v>45.77</c:v>
                </c:pt>
                <c:pt idx="191">
                  <c:v>45.508000000000003</c:v>
                </c:pt>
                <c:pt idx="192">
                  <c:v>45.966999999999999</c:v>
                </c:pt>
                <c:pt idx="193">
                  <c:v>46.77</c:v>
                </c:pt>
                <c:pt idx="194">
                  <c:v>45.655999999999999</c:v>
                </c:pt>
                <c:pt idx="195">
                  <c:v>45.508000000000003</c:v>
                </c:pt>
                <c:pt idx="196">
                  <c:v>45.377000000000002</c:v>
                </c:pt>
                <c:pt idx="197">
                  <c:v>46.213000000000001</c:v>
                </c:pt>
                <c:pt idx="198">
                  <c:v>45.606999999999999</c:v>
                </c:pt>
                <c:pt idx="199">
                  <c:v>44.475000000000001</c:v>
                </c:pt>
                <c:pt idx="200">
                  <c:v>45.131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74.617393092578055</c:v>
                </c:pt>
                <c:pt idx="12">
                  <c:v>74.753189957839069</c:v>
                </c:pt>
                <c:pt idx="13">
                  <c:v>74.886906984327055</c:v>
                </c:pt>
                <c:pt idx="14">
                  <c:v>75.018260610933666</c:v>
                </c:pt>
                <c:pt idx="15">
                  <c:v>75.146936979850224</c:v>
                </c:pt>
                <c:pt idx="16">
                  <c:v>75.272589776288712</c:v>
                </c:pt>
                <c:pt idx="17">
                  <c:v>75.394838123780445</c:v>
                </c:pt>
                <c:pt idx="18">
                  <c:v>75.513264593236897</c:v>
                </c:pt>
                <c:pt idx="19">
                  <c:v>75.627413396773207</c:v>
                </c:pt>
                <c:pt idx="20">
                  <c:v>75.736788852238263</c:v>
                </c:pt>
                <c:pt idx="21">
                  <c:v>75.840854222676199</c:v>
                </c:pt>
                <c:pt idx="22">
                  <c:v>75.939031059396356</c:v>
                </c:pt>
                <c:pt idx="23">
                  <c:v>76.030699214175911</c:v>
                </c:pt>
                <c:pt idx="24">
                  <c:v>76.115197748406246</c:v>
                </c:pt>
                <c:pt idx="25">
                  <c:v>76.191827080698047</c:v>
                </c:pt>
                <c:pt idx="26">
                  <c:v>76.259852929047881</c:v>
                </c:pt>
                <c:pt idx="27">
                  <c:v>76.318513009154515</c:v>
                </c:pt>
                <c:pt idx="28">
                  <c:v>76.367028203273307</c:v>
                </c:pt>
                <c:pt idx="29">
                  <c:v>76.404621272925283</c:v>
                </c:pt>
                <c:pt idx="30">
                  <c:v>76.430548559594314</c:v>
                </c:pt>
                <c:pt idx="31">
                  <c:v>76.444154098160851</c:v>
                </c:pt>
                <c:pt idx="32">
                  <c:v>76.444961975090976</c:v>
                </c:pt>
                <c:pt idx="33">
                  <c:v>76.432832606260888</c:v>
                </c:pt>
                <c:pt idx="34">
                  <c:v>76.408222953123669</c:v>
                </c:pt>
                <c:pt idx="35">
                  <c:v>76.372610346188907</c:v>
                </c:pt>
                <c:pt idx="36">
                  <c:v>76.329164515739407</c:v>
                </c:pt>
                <c:pt idx="37">
                  <c:v>76.283780914692244</c:v>
                </c:pt>
                <c:pt idx="38">
                  <c:v>76.246615903324013</c:v>
                </c:pt>
                <c:pt idx="39">
                  <c:v>76.234282280756219</c:v>
                </c:pt>
                <c:pt idx="40">
                  <c:v>76.272858574379583</c:v>
                </c:pt>
                <c:pt idx="41">
                  <c:v>76.401819338857052</c:v>
                </c:pt>
                <c:pt idx="42">
                  <c:v>76.678885692357468</c:v>
                </c:pt>
                <c:pt idx="43">
                  <c:v>77.185606549448906</c:v>
                </c:pt>
                <c:pt idx="44">
                  <c:v>78.033202004749896</c:v>
                </c:pt>
                <c:pt idx="45">
                  <c:v>79.367840766216347</c:v>
                </c:pt>
                <c:pt idx="46">
                  <c:v>81.374122429827381</c:v>
                </c:pt>
                <c:pt idx="47">
                  <c:v>84.275168027878564</c:v>
                </c:pt>
                <c:pt idx="48">
                  <c:v>88.327499559752383</c:v>
                </c:pt>
                <c:pt idx="49">
                  <c:v>93.808944667516911</c:v>
                </c:pt>
                <c:pt idx="50">
                  <c:v>100.99826413451181</c:v>
                </c:pt>
                <c:pt idx="51">
                  <c:v>110.14614281168672</c:v>
                </c:pt>
                <c:pt idx="52">
                  <c:v>121.43854734872116</c:v>
                </c:pt>
                <c:pt idx="53">
                  <c:v>134.95482685250138</c:v>
                </c:pt>
                <c:pt idx="54">
                  <c:v>150.62298819687302</c:v>
                </c:pt>
                <c:pt idx="55">
                  <c:v>168.17007386468364</c:v>
                </c:pt>
                <c:pt idx="56">
                  <c:v>187.05175539803895</c:v>
                </c:pt>
                <c:pt idx="57">
                  <c:v>206.3241814025842</c:v>
                </c:pt>
                <c:pt idx="58">
                  <c:v>224.42338940707234</c:v>
                </c:pt>
                <c:pt idx="59">
                  <c:v>238.9129282906639</c:v>
                </c:pt>
                <c:pt idx="60">
                  <c:v>246.48232659395552</c:v>
                </c:pt>
                <c:pt idx="61">
                  <c:v>243.64985697931385</c:v>
                </c:pt>
                <c:pt idx="62">
                  <c:v>228.33926710959696</c:v>
                </c:pt>
                <c:pt idx="63">
                  <c:v>201.62782701167313</c:v>
                </c:pt>
                <c:pt idx="64">
                  <c:v>168.24064443660106</c:v>
                </c:pt>
                <c:pt idx="65">
                  <c:v>134.91305164434323</c:v>
                </c:pt>
                <c:pt idx="66">
                  <c:v>107.46882968272853</c:v>
                </c:pt>
                <c:pt idx="67">
                  <c:v>88.643203760250202</c:v>
                </c:pt>
                <c:pt idx="68">
                  <c:v>77.964049952648168</c:v>
                </c:pt>
                <c:pt idx="69">
                  <c:v>73.225535725122214</c:v>
                </c:pt>
                <c:pt idx="70">
                  <c:v>72.132077447582347</c:v>
                </c:pt>
                <c:pt idx="71">
                  <c:v>73.158518785281998</c:v>
                </c:pt>
                <c:pt idx="72">
                  <c:v>75.613646979966049</c:v>
                </c:pt>
                <c:pt idx="73">
                  <c:v>79.351136352178685</c:v>
                </c:pt>
                <c:pt idx="74">
                  <c:v>84.478713949888046</c:v>
                </c:pt>
                <c:pt idx="75">
                  <c:v>91.174861716966163</c:v>
                </c:pt>
                <c:pt idx="76">
                  <c:v>99.588702713626333</c:v>
                </c:pt>
                <c:pt idx="77">
                  <c:v>109.77888955497212</c:v>
                </c:pt>
                <c:pt idx="78">
                  <c:v>121.66811408067812</c:v>
                </c:pt>
                <c:pt idx="79">
                  <c:v>135.00718069255021</c:v>
                </c:pt>
                <c:pt idx="80">
                  <c:v>149.34152560108043</c:v>
                </c:pt>
                <c:pt idx="81">
                  <c:v>163.93667679115362</c:v>
                </c:pt>
                <c:pt idx="82">
                  <c:v>177.53792635054489</c:v>
                </c:pt>
                <c:pt idx="83">
                  <c:v>187.84811401425844</c:v>
                </c:pt>
                <c:pt idx="84">
                  <c:v>191.09962718074939</c:v>
                </c:pt>
                <c:pt idx="85">
                  <c:v>183.01884270726009</c:v>
                </c:pt>
                <c:pt idx="86">
                  <c:v>162.05491661654304</c:v>
                </c:pt>
                <c:pt idx="87">
                  <c:v>132.51059844443299</c:v>
                </c:pt>
                <c:pt idx="88">
                  <c:v>103.16426713491657</c:v>
                </c:pt>
                <c:pt idx="89">
                  <c:v>81.467075833143525</c:v>
                </c:pt>
                <c:pt idx="90">
                  <c:v>69.288480253286352</c:v>
                </c:pt>
                <c:pt idx="91">
                  <c:v>64.012433919407243</c:v>
                </c:pt>
                <c:pt idx="92">
                  <c:v>62.171817025231988</c:v>
                </c:pt>
                <c:pt idx="93">
                  <c:v>61.567213211459539</c:v>
                </c:pt>
                <c:pt idx="94">
                  <c:v>61.292324779518111</c:v>
                </c:pt>
                <c:pt idx="95">
                  <c:v>61.084453408622835</c:v>
                </c:pt>
                <c:pt idx="96">
                  <c:v>60.888149171331001</c:v>
                </c:pt>
                <c:pt idx="97">
                  <c:v>60.694664081155466</c:v>
                </c:pt>
                <c:pt idx="98">
                  <c:v>60.502875040189743</c:v>
                </c:pt>
                <c:pt idx="99">
                  <c:v>60.312582327394736</c:v>
                </c:pt>
                <c:pt idx="100">
                  <c:v>60.123675359080124</c:v>
                </c:pt>
                <c:pt idx="101">
                  <c:v>59.936056340682327</c:v>
                </c:pt>
                <c:pt idx="102">
                  <c:v>59.749636614377373</c:v>
                </c:pt>
                <c:pt idx="103">
                  <c:v>59.564342043807002</c:v>
                </c:pt>
                <c:pt idx="104">
                  <c:v>59.380130119473982</c:v>
                </c:pt>
                <c:pt idx="105">
                  <c:v>59.197036979547917</c:v>
                </c:pt>
                <c:pt idx="106">
                  <c:v>59.015296330977506</c:v>
                </c:pt>
                <c:pt idx="107">
                  <c:v>58.835616805589503</c:v>
                </c:pt>
                <c:pt idx="108">
                  <c:v>58.659776756475651</c:v>
                </c:pt>
                <c:pt idx="109">
                  <c:v>58.491790275263781</c:v>
                </c:pt>
                <c:pt idx="110">
                  <c:v>58.339977106431149</c:v>
                </c:pt>
                <c:pt idx="111">
                  <c:v>58.220238572482074</c:v>
                </c:pt>
                <c:pt idx="112">
                  <c:v>58.16054836352734</c:v>
                </c:pt>
                <c:pt idx="113">
                  <c:v>58.205947643860824</c:v>
                </c:pt>
                <c:pt idx="114">
                  <c:v>58.422139391440254</c:v>
                </c:pt>
                <c:pt idx="115">
                  <c:v>58.894317959231493</c:v>
                </c:pt>
                <c:pt idx="116">
                  <c:v>59.716610998897906</c:v>
                </c:pt>
                <c:pt idx="117">
                  <c:v>60.966929288532292</c:v>
                </c:pt>
                <c:pt idx="118">
                  <c:v>62.662816902123346</c:v>
                </c:pt>
                <c:pt idx="119">
                  <c:v>64.6991597435877</c:v>
                </c:pt>
                <c:pt idx="120">
                  <c:v>66.786088507477004</c:v>
                </c:pt>
                <c:pt idx="121">
                  <c:v>68.438450470407844</c:v>
                </c:pt>
                <c:pt idx="122">
                  <c:v>69.088847579515715</c:v>
                </c:pt>
                <c:pt idx="123">
                  <c:v>68.341351256288178</c:v>
                </c:pt>
                <c:pt idx="124">
                  <c:v>66.238845057328433</c:v>
                </c:pt>
                <c:pt idx="125">
                  <c:v>63.318733410778478</c:v>
                </c:pt>
                <c:pt idx="126">
                  <c:v>60.354830757921739</c:v>
                </c:pt>
                <c:pt idx="127">
                  <c:v>57.961616729028442</c:v>
                </c:pt>
                <c:pt idx="128">
                  <c:v>56.361321471326953</c:v>
                </c:pt>
                <c:pt idx="129">
                  <c:v>55.436563331907259</c:v>
                </c:pt>
                <c:pt idx="130">
                  <c:v>54.936685345756857</c:v>
                </c:pt>
                <c:pt idx="131">
                  <c:v>54.645483806224938</c:v>
                </c:pt>
                <c:pt idx="132">
                  <c:v>54.436286472322251</c:v>
                </c:pt>
                <c:pt idx="133">
                  <c:v>54.253177951590196</c:v>
                </c:pt>
                <c:pt idx="134">
                  <c:v>54.076797211323722</c:v>
                </c:pt>
                <c:pt idx="135">
                  <c:v>53.901774210743085</c:v>
                </c:pt>
                <c:pt idx="136">
                  <c:v>53.726906560532129</c:v>
                </c:pt>
                <c:pt idx="137">
                  <c:v>53.552026078950917</c:v>
                </c:pt>
                <c:pt idx="138">
                  <c:v>53.377352275678099</c:v>
                </c:pt>
                <c:pt idx="139">
                  <c:v>53.203798656905171</c:v>
                </c:pt>
                <c:pt idx="140">
                  <c:v>53.034203551073112</c:v>
                </c:pt>
                <c:pt idx="141">
                  <c:v>52.876200502119765</c:v>
                </c:pt>
                <c:pt idx="142">
                  <c:v>52.747585745026001</c:v>
                </c:pt>
                <c:pt idx="143">
                  <c:v>52.683893823232118</c:v>
                </c:pt>
                <c:pt idx="144">
                  <c:v>52.744501062800047</c:v>
                </c:pt>
                <c:pt idx="145">
                  <c:v>53.008556778517104</c:v>
                </c:pt>
                <c:pt idx="146">
                  <c:v>53.549843545489118</c:v>
                </c:pt>
                <c:pt idx="147">
                  <c:v>54.38768933232501</c:v>
                </c:pt>
                <c:pt idx="148">
                  <c:v>55.431992914211882</c:v>
                </c:pt>
                <c:pt idx="149">
                  <c:v>56.462104434455547</c:v>
                </c:pt>
                <c:pt idx="150">
                  <c:v>57.176789528997276</c:v>
                </c:pt>
                <c:pt idx="151">
                  <c:v>57.311771126163407</c:v>
                </c:pt>
                <c:pt idx="152">
                  <c:v>56.765279032163669</c:v>
                </c:pt>
                <c:pt idx="153">
                  <c:v>55.651193265205777</c:v>
                </c:pt>
                <c:pt idx="154">
                  <c:v>54.242331616455616</c:v>
                </c:pt>
                <c:pt idx="155">
                  <c:v>52.842135296254128</c:v>
                </c:pt>
                <c:pt idx="156">
                  <c:v>51.666597630207647</c:v>
                </c:pt>
                <c:pt idx="157">
                  <c:v>50.796818899401416</c:v>
                </c:pt>
                <c:pt idx="158">
                  <c:v>50.204399355265011</c:v>
                </c:pt>
                <c:pt idx="159">
                  <c:v>49.809801028972046</c:v>
                </c:pt>
                <c:pt idx="160">
                  <c:v>49.532262501283945</c:v>
                </c:pt>
                <c:pt idx="161">
                  <c:v>49.313631296834579</c:v>
                </c:pt>
                <c:pt idx="162">
                  <c:v>49.120557425478317</c:v>
                </c:pt>
                <c:pt idx="163">
                  <c:v>48.937132988719597</c:v>
                </c:pt>
                <c:pt idx="164">
                  <c:v>48.756912721232126</c:v>
                </c:pt>
                <c:pt idx="165">
                  <c:v>48.577654697274518</c:v>
                </c:pt>
                <c:pt idx="166">
                  <c:v>48.398688198046592</c:v>
                </c:pt>
                <c:pt idx="167">
                  <c:v>48.21984384171737</c:v>
                </c:pt>
                <c:pt idx="168">
                  <c:v>48.041089453105442</c:v>
                </c:pt>
                <c:pt idx="169">
                  <c:v>47.862424548154152</c:v>
                </c:pt>
                <c:pt idx="170">
                  <c:v>47.683854065857702</c:v>
                </c:pt>
                <c:pt idx="171">
                  <c:v>47.505382761579938</c:v>
                </c:pt>
                <c:pt idx="172">
                  <c:v>47.327014238789957</c:v>
                </c:pt>
                <c:pt idx="173">
                  <c:v>47.148750888299162</c:v>
                </c:pt>
                <c:pt idx="174">
                  <c:v>46.970593985436068</c:v>
                </c:pt>
                <c:pt idx="175">
                  <c:v>46.792543812121671</c:v>
                </c:pt>
                <c:pt idx="176">
                  <c:v>46.614599780950186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74.61739309257203</c:v>
                </c:pt>
                <c:pt idx="12">
                  <c:v>74.753189957819558</c:v>
                </c:pt>
                <c:pt idx="13">
                  <c:v>74.886906984265224</c:v>
                </c:pt>
                <c:pt idx="14">
                  <c:v>75.018260610742104</c:v>
                </c:pt>
                <c:pt idx="15">
                  <c:v>75.146936979269981</c:v>
                </c:pt>
                <c:pt idx="16">
                  <c:v>75.272589774570378</c:v>
                </c:pt>
                <c:pt idx="17">
                  <c:v>75.394838118805197</c:v>
                </c:pt>
                <c:pt idx="18">
                  <c:v>75.513264579152846</c:v>
                </c:pt>
                <c:pt idx="19">
                  <c:v>75.627413357792975</c:v>
                </c:pt>
                <c:pt idx="20">
                  <c:v>75.736788746759231</c:v>
                </c:pt>
                <c:pt idx="21">
                  <c:v>75.84085394361945</c:v>
                </c:pt>
                <c:pt idx="22">
                  <c:v>75.939030337585038</c:v>
                </c:pt>
                <c:pt idx="23">
                  <c:v>76.030697388769468</c:v>
                </c:pt>
                <c:pt idx="24">
                  <c:v>76.115193235043861</c:v>
                </c:pt>
                <c:pt idx="25">
                  <c:v>76.191816170175045</c:v>
                </c:pt>
                <c:pt idx="26">
                  <c:v>76.259827142353529</c:v>
                </c:pt>
                <c:pt idx="27">
                  <c:v>76.318453422292578</c:v>
                </c:pt>
                <c:pt idx="28">
                  <c:v>76.366893583115598</c:v>
                </c:pt>
                <c:pt idx="29">
                  <c:v>76.404323918494541</c:v>
                </c:pt>
                <c:pt idx="30">
                  <c:v>76.429906399266358</c:v>
                </c:pt>
                <c:pt idx="31">
                  <c:v>76.442798230607352</c:v>
                </c:pt>
                <c:pt idx="32">
                  <c:v>76.442163020821653</c:v>
                </c:pt>
                <c:pt idx="33">
                  <c:v>76.427183508686326</c:v>
                </c:pt>
                <c:pt idx="34">
                  <c:v>76.397075719885478</c:v>
                </c:pt>
                <c:pt idx="35">
                  <c:v>76.351104336423219</c:v>
                </c:pt>
                <c:pt idx="36">
                  <c:v>76.288598969556801</c:v>
                </c:pt>
                <c:pt idx="37">
                  <c:v>76.208970931794298</c:v>
                </c:pt>
                <c:pt idx="38">
                  <c:v>76.111730013358937</c:v>
                </c:pt>
                <c:pt idx="39">
                  <c:v>75.996500690871599</c:v>
                </c:pt>
                <c:pt idx="40">
                  <c:v>75.863037139081754</c:v>
                </c:pt>
                <c:pt idx="41">
                  <c:v>75.711236388355815</c:v>
                </c:pt>
                <c:pt idx="42">
                  <c:v>75.541148978283914</c:v>
                </c:pt>
                <c:pt idx="43">
                  <c:v>75.35298650606137</c:v>
                </c:pt>
                <c:pt idx="44">
                  <c:v>75.147125559073686</c:v>
                </c:pt>
                <c:pt idx="45">
                  <c:v>74.92410765245296</c:v>
                </c:pt>
                <c:pt idx="46">
                  <c:v>74.684634958302937</c:v>
                </c:pt>
                <c:pt idx="47">
                  <c:v>74.429561803941098</c:v>
                </c:pt>
                <c:pt idx="48">
                  <c:v>74.159882118841679</c:v>
                </c:pt>
                <c:pt idx="49">
                  <c:v>73.876713208983574</c:v>
                </c:pt>
                <c:pt idx="50">
                  <c:v>73.581276417625432</c:v>
                </c:pt>
                <c:pt idx="51">
                  <c:v>73.274875379076832</c:v>
                </c:pt>
                <c:pt idx="52">
                  <c:v>72.958872675643548</c:v>
                </c:pt>
                <c:pt idx="53">
                  <c:v>72.634665760564488</c:v>
                </c:pt>
                <c:pt idx="54">
                  <c:v>72.303663009214645</c:v>
                </c:pt>
                <c:pt idx="55">
                  <c:v>71.967260709770642</c:v>
                </c:pt>
                <c:pt idx="56">
                  <c:v>71.626821709873653</c:v>
                </c:pt>
                <c:pt idx="57">
                  <c:v>71.283656307781456</c:v>
                </c:pt>
                <c:pt idx="58">
                  <c:v>70.939005827167591</c:v>
                </c:pt>
                <c:pt idx="59">
                  <c:v>70.594029156665073</c:v>
                </c:pt>
                <c:pt idx="60">
                  <c:v>70.249792380187529</c:v>
                </c:pt>
                <c:pt idx="61">
                  <c:v>69.907261481858356</c:v>
                </c:pt>
                <c:pt idx="62">
                  <c:v>69.567297987400394</c:v>
                </c:pt>
                <c:pt idx="63">
                  <c:v>69.230657306680001</c:v>
                </c:pt>
                <c:pt idx="64">
                  <c:v>68.897989471675672</c:v>
                </c:pt>
                <c:pt idx="65">
                  <c:v>68.56984192003496</c:v>
                </c:pt>
                <c:pt idx="66">
                  <c:v>68.246663954363839</c:v>
                </c:pt>
                <c:pt idx="67">
                  <c:v>67.928812507984958</c:v>
                </c:pt>
                <c:pt idx="68">
                  <c:v>67.616558864960766</c:v>
                </c:pt>
                <c:pt idx="69">
                  <c:v>67.310096011372096</c:v>
                </c:pt>
                <c:pt idx="70">
                  <c:v>67.009546332037246</c:v>
                </c:pt>
                <c:pt idx="71">
                  <c:v>66.714969408379233</c:v>
                </c:pt>
                <c:pt idx="72">
                  <c:v>66.426369715940282</c:v>
                </c:pt>
                <c:pt idx="73">
                  <c:v>66.14370406172101</c:v>
                </c:pt>
                <c:pt idx="74">
                  <c:v>65.866888640362703</c:v>
                </c:pt>
                <c:pt idx="75">
                  <c:v>65.595805623069054</c:v>
                </c:pt>
                <c:pt idx="76">
                  <c:v>65.330309223463928</c:v>
                </c:pt>
                <c:pt idx="77">
                  <c:v>65.070231210088565</c:v>
                </c:pt>
                <c:pt idx="78">
                  <c:v>64.815385856049772</c:v>
                </c:pt>
                <c:pt idx="79">
                  <c:v>64.565574332743708</c:v>
                </c:pt>
                <c:pt idx="80">
                  <c:v>64.320588567031393</c:v>
                </c:pt>
                <c:pt idx="81">
                  <c:v>64.080214590244097</c:v>
                </c:pt>
                <c:pt idx="82">
                  <c:v>63.844235413470663</c:v>
                </c:pt>
                <c:pt idx="83">
                  <c:v>63.612433467245026</c:v>
                </c:pt>
                <c:pt idx="84">
                  <c:v>63.384592645484574</c:v>
                </c:pt>
                <c:pt idx="85">
                  <c:v>63.160499993760084</c:v>
                </c:pt>
                <c:pt idx="86">
                  <c:v>62.939947081077563</c:v>
                </c:pt>
                <c:pt idx="87">
                  <c:v>62.722731092636216</c:v>
                </c:pt>
                <c:pt idx="88">
                  <c:v>62.50865567875617</c:v>
                </c:pt>
                <c:pt idx="89">
                  <c:v>62.297531592553462</c:v>
                </c:pt>
                <c:pt idx="90">
                  <c:v>62.08917714614347</c:v>
                </c:pt>
                <c:pt idx="91">
                  <c:v>61.883418512303933</c:v>
                </c:pt>
                <c:pt idx="92">
                  <c:v>61.680089895717714</c:v>
                </c:pt>
                <c:pt idx="93">
                  <c:v>61.479033595212321</c:v>
                </c:pt>
                <c:pt idx="94">
                  <c:v>61.280099975860729</c:v>
                </c:pt>
                <c:pt idx="95">
                  <c:v>61.083147367437412</c:v>
                </c:pt>
                <c:pt idx="96">
                  <c:v>60.888041903547439</c:v>
                </c:pt>
                <c:pt idx="97">
                  <c:v>60.694657313772211</c:v>
                </c:pt>
                <c:pt idx="98">
                  <c:v>60.502874679399127</c:v>
                </c:pt>
                <c:pt idx="99">
                  <c:v>60.312582161719284</c:v>
                </c:pt>
                <c:pt idx="100">
                  <c:v>60.123674710474603</c:v>
                </c:pt>
                <c:pt idx="101">
                  <c:v>59.936053758802444</c:v>
                </c:pt>
                <c:pt idx="102">
                  <c:v>59.749626909947814</c:v>
                </c:pt>
                <c:pt idx="103">
                  <c:v>59.564307620076072</c:v>
                </c:pt>
                <c:pt idx="104">
                  <c:v>59.380014880710029</c:v>
                </c:pt>
                <c:pt idx="105">
                  <c:v>59.196672903619778</c:v>
                </c:pt>
                <c:pt idx="106">
                  <c:v>59.014210810400535</c:v>
                </c:pt>
                <c:pt idx="107">
                  <c:v>58.832562328470445</c:v>
                </c:pt>
                <c:pt idx="108">
                  <c:v>58.651665494797484</c:v>
                </c:pt>
                <c:pt idx="109">
                  <c:v>58.471462368312238</c:v>
                </c:pt>
                <c:pt idx="110">
                  <c:v>58.291898751673514</c:v>
                </c:pt>
                <c:pt idx="111">
                  <c:v>58.112923922819284</c:v>
                </c:pt>
                <c:pt idx="112">
                  <c:v>57.934490376551132</c:v>
                </c:pt>
                <c:pt idx="113">
                  <c:v>57.75655357625886</c:v>
                </c:pt>
                <c:pt idx="114">
                  <c:v>57.579071715792196</c:v>
                </c:pt>
                <c:pt idx="115">
                  <c:v>57.402005491422017</c:v>
                </c:pt>
                <c:pt idx="116">
                  <c:v>57.225317883803903</c:v>
                </c:pt>
                <c:pt idx="117">
                  <c:v>57.048973949858322</c:v>
                </c:pt>
                <c:pt idx="118">
                  <c:v>56.872940624514221</c:v>
                </c:pt>
                <c:pt idx="119">
                  <c:v>56.697186532323073</c:v>
                </c:pt>
                <c:pt idx="120">
                  <c:v>56.521681809039308</c:v>
                </c:pt>
                <c:pt idx="121">
                  <c:v>56.346397933377574</c:v>
                </c:pt>
                <c:pt idx="122">
                  <c:v>56.171307569296538</c:v>
                </c:pt>
                <c:pt idx="123">
                  <c:v>55.996384419320634</c:v>
                </c:pt>
                <c:pt idx="124">
                  <c:v>55.821603089591115</c:v>
                </c:pt>
                <c:pt idx="125">
                  <c:v>55.646938967532563</c:v>
                </c:pt>
                <c:pt idx="126">
                  <c:v>55.472368113221755</c:v>
                </c:pt>
                <c:pt idx="127">
                  <c:v>55.297867165745849</c:v>
                </c:pt>
                <c:pt idx="128">
                  <c:v>55.123413266022368</c:v>
                </c:pt>
                <c:pt idx="129">
                  <c:v>54.948983997711245</c:v>
                </c:pt>
                <c:pt idx="130">
                  <c:v>54.7745573479596</c:v>
                </c:pt>
                <c:pt idx="131">
                  <c:v>54.600111689764198</c:v>
                </c:pt>
                <c:pt idx="132">
                  <c:v>54.425625787688574</c:v>
                </c:pt>
                <c:pt idx="133">
                  <c:v>54.251078828508255</c:v>
                </c:pt>
                <c:pt idx="134">
                  <c:v>54.076450478053488</c:v>
                </c:pt>
                <c:pt idx="135">
                  <c:v>53.901720965049464</c:v>
                </c:pt>
                <c:pt idx="136">
                  <c:v>53.726871192104412</c:v>
                </c:pt>
                <c:pt idx="137">
                  <c:v>53.55188287315552</c:v>
                </c:pt>
                <c:pt idx="138">
                  <c:v>53.376738695655405</c:v>
                </c:pt>
                <c:pt idx="139">
                  <c:v>53.201422504589601</c:v>
                </c:pt>
                <c:pt idx="140">
                  <c:v>53.025919504097061</c:v>
                </c:pt>
                <c:pt idx="141">
                  <c:v>52.850216471084266</c:v>
                </c:pt>
                <c:pt idx="142">
                  <c:v>52.674301973864772</c:v>
                </c:pt>
                <c:pt idx="143">
                  <c:v>52.49816658762262</c:v>
                </c:pt>
                <c:pt idx="144">
                  <c:v>52.321803097510141</c:v>
                </c:pt>
                <c:pt idx="145">
                  <c:v>52.145206679568382</c:v>
                </c:pt>
                <c:pt idx="146">
                  <c:v>51.968375049518812</c:v>
                </c:pt>
                <c:pt idx="147">
                  <c:v>51.791308569907159</c:v>
                </c:pt>
                <c:pt idx="148">
                  <c:v>51.614010307139687</c:v>
                </c:pt>
                <c:pt idx="149">
                  <c:v>51.436486031643128</c:v>
                </c:pt>
                <c:pt idx="150">
                  <c:v>51.258744156645264</c:v>
                </c:pt>
                <c:pt idx="151">
                  <c:v>51.080795613798983</c:v>
                </c:pt>
                <c:pt idx="152">
                  <c:v>50.902653666885612</c:v>
                </c:pt>
                <c:pt idx="153">
                  <c:v>50.724333667921911</c:v>
                </c:pt>
                <c:pt idx="154">
                  <c:v>50.545852762923658</c:v>
                </c:pt>
                <c:pt idx="155">
                  <c:v>50.367229557120055</c:v>
                </c:pt>
                <c:pt idx="156">
                  <c:v>50.18848375136632</c:v>
                </c:pt>
                <c:pt idx="157">
                  <c:v>50.009635762722276</c:v>
                </c:pt>
                <c:pt idx="158">
                  <c:v>49.830706342573421</c:v>
                </c:pt>
                <c:pt idx="159">
                  <c:v>49.651716205267704</c:v>
                </c:pt>
                <c:pt idx="160">
                  <c:v>49.472685679096259</c:v>
                </c:pt>
                <c:pt idx="161">
                  <c:v>49.293634389691483</c:v>
                </c:pt>
                <c:pt idx="162">
                  <c:v>49.114580983726128</c:v>
                </c:pt>
                <c:pt idx="163">
                  <c:v>48.935542898366748</c:v>
                </c:pt>
                <c:pt idx="164">
                  <c:v>48.756536179456752</c:v>
                </c:pt>
                <c:pt idx="165">
                  <c:v>48.577575349052907</c:v>
                </c:pt>
                <c:pt idx="166">
                  <c:v>48.398673320850918</c:v>
                </c:pt>
                <c:pt idx="167">
                  <c:v>48.219841360309644</c:v>
                </c:pt>
                <c:pt idx="168">
                  <c:v>48.041089084970288</c:v>
                </c:pt>
                <c:pt idx="169">
                  <c:v>47.862424499581415</c:v>
                </c:pt>
                <c:pt idx="170">
                  <c:v>47.683854060158652</c:v>
                </c:pt>
                <c:pt idx="171">
                  <c:v>47.505382760985384</c:v>
                </c:pt>
                <c:pt idx="172">
                  <c:v>47.327014238734812</c:v>
                </c:pt>
                <c:pt idx="173">
                  <c:v>47.148750888294614</c:v>
                </c:pt>
                <c:pt idx="174">
                  <c:v>46.970593985435734</c:v>
                </c:pt>
                <c:pt idx="175">
                  <c:v>46.79254381212165</c:v>
                </c:pt>
                <c:pt idx="176">
                  <c:v>46.614599780950186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82.405000000000001</c:v>
                </c:pt>
                <c:pt idx="1">
                  <c:v>83.951999999999998</c:v>
                </c:pt>
                <c:pt idx="2">
                  <c:v>83.738</c:v>
                </c:pt>
                <c:pt idx="3">
                  <c:v>82.738</c:v>
                </c:pt>
                <c:pt idx="4">
                  <c:v>81.475999999999999</c:v>
                </c:pt>
                <c:pt idx="5">
                  <c:v>82.262</c:v>
                </c:pt>
                <c:pt idx="6">
                  <c:v>82.786000000000001</c:v>
                </c:pt>
                <c:pt idx="7">
                  <c:v>81.856999999999999</c:v>
                </c:pt>
                <c:pt idx="8">
                  <c:v>81.524000000000001</c:v>
                </c:pt>
                <c:pt idx="9">
                  <c:v>81.094999999999999</c:v>
                </c:pt>
                <c:pt idx="10">
                  <c:v>82.167000000000002</c:v>
                </c:pt>
                <c:pt idx="11">
                  <c:v>80.405000000000001</c:v>
                </c:pt>
                <c:pt idx="12">
                  <c:v>82.738</c:v>
                </c:pt>
                <c:pt idx="13">
                  <c:v>81.167000000000002</c:v>
                </c:pt>
                <c:pt idx="14">
                  <c:v>81.594999999999999</c:v>
                </c:pt>
                <c:pt idx="15">
                  <c:v>81.738</c:v>
                </c:pt>
                <c:pt idx="16">
                  <c:v>80.905000000000001</c:v>
                </c:pt>
                <c:pt idx="17">
                  <c:v>80.405000000000001</c:v>
                </c:pt>
                <c:pt idx="18">
                  <c:v>79.786000000000001</c:v>
                </c:pt>
                <c:pt idx="19">
                  <c:v>80.356999999999999</c:v>
                </c:pt>
                <c:pt idx="20">
                  <c:v>79.905000000000001</c:v>
                </c:pt>
                <c:pt idx="21">
                  <c:v>80.119</c:v>
                </c:pt>
                <c:pt idx="22">
                  <c:v>79.832999999999998</c:v>
                </c:pt>
                <c:pt idx="23">
                  <c:v>80.119</c:v>
                </c:pt>
                <c:pt idx="24">
                  <c:v>81.786000000000001</c:v>
                </c:pt>
                <c:pt idx="25">
                  <c:v>80.832999999999998</c:v>
                </c:pt>
                <c:pt idx="26">
                  <c:v>82.548000000000002</c:v>
                </c:pt>
                <c:pt idx="27">
                  <c:v>82.238</c:v>
                </c:pt>
                <c:pt idx="28">
                  <c:v>81.524000000000001</c:v>
                </c:pt>
                <c:pt idx="29">
                  <c:v>81.262</c:v>
                </c:pt>
                <c:pt idx="30">
                  <c:v>81.762</c:v>
                </c:pt>
                <c:pt idx="31">
                  <c:v>82.475999999999999</c:v>
                </c:pt>
                <c:pt idx="32">
                  <c:v>83.119</c:v>
                </c:pt>
                <c:pt idx="33">
                  <c:v>82.475999999999999</c:v>
                </c:pt>
                <c:pt idx="34">
                  <c:v>82.905000000000001</c:v>
                </c:pt>
                <c:pt idx="35">
                  <c:v>82.905000000000001</c:v>
                </c:pt>
                <c:pt idx="36">
                  <c:v>82.905000000000001</c:v>
                </c:pt>
                <c:pt idx="37">
                  <c:v>82.881</c:v>
                </c:pt>
                <c:pt idx="38">
                  <c:v>84.167000000000002</c:v>
                </c:pt>
                <c:pt idx="39">
                  <c:v>84.262</c:v>
                </c:pt>
                <c:pt idx="40">
                  <c:v>83.69</c:v>
                </c:pt>
                <c:pt idx="41">
                  <c:v>83.524000000000001</c:v>
                </c:pt>
                <c:pt idx="42">
                  <c:v>84.643000000000001</c:v>
                </c:pt>
                <c:pt idx="43">
                  <c:v>85.951999999999998</c:v>
                </c:pt>
                <c:pt idx="44">
                  <c:v>84.905000000000001</c:v>
                </c:pt>
                <c:pt idx="45">
                  <c:v>86</c:v>
                </c:pt>
                <c:pt idx="46">
                  <c:v>88.119</c:v>
                </c:pt>
                <c:pt idx="47">
                  <c:v>87.381</c:v>
                </c:pt>
                <c:pt idx="48">
                  <c:v>88.143000000000001</c:v>
                </c:pt>
                <c:pt idx="49">
                  <c:v>91.594999999999999</c:v>
                </c:pt>
                <c:pt idx="50">
                  <c:v>95.048000000000002</c:v>
                </c:pt>
                <c:pt idx="51">
                  <c:v>104.167</c:v>
                </c:pt>
                <c:pt idx="52">
                  <c:v>115.976</c:v>
                </c:pt>
                <c:pt idx="53">
                  <c:v>135.786</c:v>
                </c:pt>
                <c:pt idx="54">
                  <c:v>156.071</c:v>
                </c:pt>
                <c:pt idx="55">
                  <c:v>177.81</c:v>
                </c:pt>
                <c:pt idx="56">
                  <c:v>197.929</c:v>
                </c:pt>
                <c:pt idx="57">
                  <c:v>214.214</c:v>
                </c:pt>
                <c:pt idx="58">
                  <c:v>224.929</c:v>
                </c:pt>
                <c:pt idx="59">
                  <c:v>231.476</c:v>
                </c:pt>
                <c:pt idx="60">
                  <c:v>233.929</c:v>
                </c:pt>
                <c:pt idx="61">
                  <c:v>232.857</c:v>
                </c:pt>
                <c:pt idx="62">
                  <c:v>221.833</c:v>
                </c:pt>
                <c:pt idx="63">
                  <c:v>199.476</c:v>
                </c:pt>
                <c:pt idx="64">
                  <c:v>162.857</c:v>
                </c:pt>
                <c:pt idx="65">
                  <c:v>118</c:v>
                </c:pt>
                <c:pt idx="66">
                  <c:v>87.262</c:v>
                </c:pt>
                <c:pt idx="67">
                  <c:v>76.856999999999999</c:v>
                </c:pt>
                <c:pt idx="68">
                  <c:v>74.762</c:v>
                </c:pt>
                <c:pt idx="69">
                  <c:v>75.070999999999998</c:v>
                </c:pt>
                <c:pt idx="70">
                  <c:v>74.405000000000001</c:v>
                </c:pt>
                <c:pt idx="71">
                  <c:v>76.570999999999998</c:v>
                </c:pt>
                <c:pt idx="72">
                  <c:v>78.143000000000001</c:v>
                </c:pt>
                <c:pt idx="73">
                  <c:v>81.762</c:v>
                </c:pt>
                <c:pt idx="74">
                  <c:v>86.381</c:v>
                </c:pt>
                <c:pt idx="75">
                  <c:v>95.881</c:v>
                </c:pt>
                <c:pt idx="76">
                  <c:v>107.929</c:v>
                </c:pt>
                <c:pt idx="77">
                  <c:v>122.143</c:v>
                </c:pt>
                <c:pt idx="78">
                  <c:v>137.333</c:v>
                </c:pt>
                <c:pt idx="79">
                  <c:v>151.833</c:v>
                </c:pt>
                <c:pt idx="80">
                  <c:v>164.857</c:v>
                </c:pt>
                <c:pt idx="81">
                  <c:v>175.524</c:v>
                </c:pt>
                <c:pt idx="82">
                  <c:v>183.333</c:v>
                </c:pt>
                <c:pt idx="83">
                  <c:v>186.357</c:v>
                </c:pt>
                <c:pt idx="84">
                  <c:v>183.976</c:v>
                </c:pt>
                <c:pt idx="85">
                  <c:v>167.095</c:v>
                </c:pt>
                <c:pt idx="86">
                  <c:v>135.881</c:v>
                </c:pt>
                <c:pt idx="87">
                  <c:v>98.619</c:v>
                </c:pt>
                <c:pt idx="88">
                  <c:v>74.548000000000002</c:v>
                </c:pt>
                <c:pt idx="89">
                  <c:v>65.167000000000002</c:v>
                </c:pt>
                <c:pt idx="90">
                  <c:v>64.643000000000001</c:v>
                </c:pt>
                <c:pt idx="91">
                  <c:v>63.524000000000001</c:v>
                </c:pt>
                <c:pt idx="92">
                  <c:v>62.905000000000001</c:v>
                </c:pt>
                <c:pt idx="93">
                  <c:v>62.856999999999999</c:v>
                </c:pt>
                <c:pt idx="94">
                  <c:v>62.81</c:v>
                </c:pt>
                <c:pt idx="95">
                  <c:v>62.524000000000001</c:v>
                </c:pt>
                <c:pt idx="96">
                  <c:v>61.832999999999998</c:v>
                </c:pt>
                <c:pt idx="97">
                  <c:v>62.524000000000001</c:v>
                </c:pt>
                <c:pt idx="98">
                  <c:v>61.951999999999998</c:v>
                </c:pt>
                <c:pt idx="99">
                  <c:v>63.81</c:v>
                </c:pt>
                <c:pt idx="100">
                  <c:v>62.213999999999999</c:v>
                </c:pt>
                <c:pt idx="101">
                  <c:v>62.738</c:v>
                </c:pt>
                <c:pt idx="102">
                  <c:v>61.451999999999998</c:v>
                </c:pt>
                <c:pt idx="103">
                  <c:v>61.332999999999998</c:v>
                </c:pt>
                <c:pt idx="104">
                  <c:v>62.048000000000002</c:v>
                </c:pt>
                <c:pt idx="105">
                  <c:v>61.5</c:v>
                </c:pt>
                <c:pt idx="106">
                  <c:v>60.5</c:v>
                </c:pt>
                <c:pt idx="107">
                  <c:v>62.048000000000002</c:v>
                </c:pt>
                <c:pt idx="108">
                  <c:v>61.929000000000002</c:v>
                </c:pt>
                <c:pt idx="109">
                  <c:v>61.69</c:v>
                </c:pt>
                <c:pt idx="110">
                  <c:v>60.832999999999998</c:v>
                </c:pt>
                <c:pt idx="111">
                  <c:v>59.975999999999999</c:v>
                </c:pt>
                <c:pt idx="112">
                  <c:v>61</c:v>
                </c:pt>
                <c:pt idx="113">
                  <c:v>60.356999999999999</c:v>
                </c:pt>
                <c:pt idx="114">
                  <c:v>61.548000000000002</c:v>
                </c:pt>
                <c:pt idx="115">
                  <c:v>63.262</c:v>
                </c:pt>
                <c:pt idx="116">
                  <c:v>64.762</c:v>
                </c:pt>
                <c:pt idx="117">
                  <c:v>66.643000000000001</c:v>
                </c:pt>
                <c:pt idx="118">
                  <c:v>68.5</c:v>
                </c:pt>
                <c:pt idx="119">
                  <c:v>72</c:v>
                </c:pt>
                <c:pt idx="120">
                  <c:v>72.594999999999999</c:v>
                </c:pt>
                <c:pt idx="121">
                  <c:v>72.475999999999999</c:v>
                </c:pt>
                <c:pt idx="122">
                  <c:v>70.667000000000002</c:v>
                </c:pt>
                <c:pt idx="123">
                  <c:v>67.381</c:v>
                </c:pt>
                <c:pt idx="124">
                  <c:v>63.856999999999999</c:v>
                </c:pt>
                <c:pt idx="125">
                  <c:v>60.832999999999998</c:v>
                </c:pt>
                <c:pt idx="126">
                  <c:v>58.975999999999999</c:v>
                </c:pt>
                <c:pt idx="127">
                  <c:v>57.262</c:v>
                </c:pt>
                <c:pt idx="128">
                  <c:v>56.738</c:v>
                </c:pt>
                <c:pt idx="129">
                  <c:v>55.429000000000002</c:v>
                </c:pt>
                <c:pt idx="130">
                  <c:v>55.451999999999998</c:v>
                </c:pt>
                <c:pt idx="131">
                  <c:v>54.667000000000002</c:v>
                </c:pt>
                <c:pt idx="132">
                  <c:v>55.570999999999998</c:v>
                </c:pt>
                <c:pt idx="133">
                  <c:v>55</c:v>
                </c:pt>
                <c:pt idx="134">
                  <c:v>55.429000000000002</c:v>
                </c:pt>
                <c:pt idx="135">
                  <c:v>54.643000000000001</c:v>
                </c:pt>
                <c:pt idx="136">
                  <c:v>55.262</c:v>
                </c:pt>
                <c:pt idx="137">
                  <c:v>55.119</c:v>
                </c:pt>
                <c:pt idx="138">
                  <c:v>54.643000000000001</c:v>
                </c:pt>
                <c:pt idx="139">
                  <c:v>53.19</c:v>
                </c:pt>
                <c:pt idx="140">
                  <c:v>54.451999999999998</c:v>
                </c:pt>
                <c:pt idx="141">
                  <c:v>52.738</c:v>
                </c:pt>
                <c:pt idx="142">
                  <c:v>54.451999999999998</c:v>
                </c:pt>
                <c:pt idx="143">
                  <c:v>54.881</c:v>
                </c:pt>
                <c:pt idx="144">
                  <c:v>54.667000000000002</c:v>
                </c:pt>
                <c:pt idx="145">
                  <c:v>56.594999999999999</c:v>
                </c:pt>
                <c:pt idx="146">
                  <c:v>58.570999999999998</c:v>
                </c:pt>
                <c:pt idx="147">
                  <c:v>59.619</c:v>
                </c:pt>
                <c:pt idx="148">
                  <c:v>59.975999999999999</c:v>
                </c:pt>
                <c:pt idx="149">
                  <c:v>60.762</c:v>
                </c:pt>
                <c:pt idx="150">
                  <c:v>60.713999999999999</c:v>
                </c:pt>
                <c:pt idx="151">
                  <c:v>58.31</c:v>
                </c:pt>
                <c:pt idx="152">
                  <c:v>57.524000000000001</c:v>
                </c:pt>
                <c:pt idx="153">
                  <c:v>55.570999999999998</c:v>
                </c:pt>
                <c:pt idx="154">
                  <c:v>53.332999999999998</c:v>
                </c:pt>
                <c:pt idx="155">
                  <c:v>51.905000000000001</c:v>
                </c:pt>
                <c:pt idx="156">
                  <c:v>51.594999999999999</c:v>
                </c:pt>
                <c:pt idx="157">
                  <c:v>51.975999999999999</c:v>
                </c:pt>
                <c:pt idx="158">
                  <c:v>51.713999999999999</c:v>
                </c:pt>
                <c:pt idx="159">
                  <c:v>51.548000000000002</c:v>
                </c:pt>
                <c:pt idx="160">
                  <c:v>52.048000000000002</c:v>
                </c:pt>
                <c:pt idx="161">
                  <c:v>53</c:v>
                </c:pt>
                <c:pt idx="162">
                  <c:v>52.286000000000001</c:v>
                </c:pt>
                <c:pt idx="163">
                  <c:v>52.762</c:v>
                </c:pt>
                <c:pt idx="164">
                  <c:v>50.429000000000002</c:v>
                </c:pt>
                <c:pt idx="165">
                  <c:v>51.619</c:v>
                </c:pt>
                <c:pt idx="166">
                  <c:v>50.356999999999999</c:v>
                </c:pt>
                <c:pt idx="167">
                  <c:v>49.524000000000001</c:v>
                </c:pt>
                <c:pt idx="168">
                  <c:v>50.381</c:v>
                </c:pt>
                <c:pt idx="169">
                  <c:v>51.451999999999998</c:v>
                </c:pt>
                <c:pt idx="170">
                  <c:v>50.286000000000001</c:v>
                </c:pt>
                <c:pt idx="171">
                  <c:v>49.524000000000001</c:v>
                </c:pt>
                <c:pt idx="172">
                  <c:v>50</c:v>
                </c:pt>
                <c:pt idx="173">
                  <c:v>48.832999999999998</c:v>
                </c:pt>
                <c:pt idx="174">
                  <c:v>49.929000000000002</c:v>
                </c:pt>
                <c:pt idx="175">
                  <c:v>50.332999999999998</c:v>
                </c:pt>
                <c:pt idx="176">
                  <c:v>49.762</c:v>
                </c:pt>
                <c:pt idx="177">
                  <c:v>49.69</c:v>
                </c:pt>
                <c:pt idx="178">
                  <c:v>49.856999999999999</c:v>
                </c:pt>
                <c:pt idx="179">
                  <c:v>48.905000000000001</c:v>
                </c:pt>
                <c:pt idx="180">
                  <c:v>49</c:v>
                </c:pt>
                <c:pt idx="181">
                  <c:v>49.643000000000001</c:v>
                </c:pt>
                <c:pt idx="182">
                  <c:v>48.81</c:v>
                </c:pt>
                <c:pt idx="183">
                  <c:v>48.213999999999999</c:v>
                </c:pt>
                <c:pt idx="184">
                  <c:v>47.356999999999999</c:v>
                </c:pt>
                <c:pt idx="185">
                  <c:v>47.143000000000001</c:v>
                </c:pt>
                <c:pt idx="186">
                  <c:v>47.667000000000002</c:v>
                </c:pt>
                <c:pt idx="187">
                  <c:v>47.713999999999999</c:v>
                </c:pt>
                <c:pt idx="188">
                  <c:v>47.905000000000001</c:v>
                </c:pt>
                <c:pt idx="189">
                  <c:v>46.762</c:v>
                </c:pt>
                <c:pt idx="190">
                  <c:v>47.762</c:v>
                </c:pt>
                <c:pt idx="191">
                  <c:v>47.429000000000002</c:v>
                </c:pt>
                <c:pt idx="192">
                  <c:v>46.929000000000002</c:v>
                </c:pt>
                <c:pt idx="193">
                  <c:v>46.929000000000002</c:v>
                </c:pt>
                <c:pt idx="194">
                  <c:v>47.19</c:v>
                </c:pt>
                <c:pt idx="195">
                  <c:v>47.332999999999998</c:v>
                </c:pt>
                <c:pt idx="196">
                  <c:v>45.856999999999999</c:v>
                </c:pt>
                <c:pt idx="197">
                  <c:v>47.451999999999998</c:v>
                </c:pt>
                <c:pt idx="198">
                  <c:v>45.619</c:v>
                </c:pt>
                <c:pt idx="199">
                  <c:v>47.119</c:v>
                </c:pt>
                <c:pt idx="200">
                  <c:v>46.356999999999999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79.794833078141437</c:v>
                </c:pt>
                <c:pt idx="13">
                  <c:v>79.937453372146791</c:v>
                </c:pt>
                <c:pt idx="14">
                  <c:v>80.07741555938081</c:v>
                </c:pt>
                <c:pt idx="15">
                  <c:v>80.214366549242087</c:v>
                </c:pt>
                <c:pt idx="16">
                  <c:v>80.347916667201616</c:v>
                </c:pt>
                <c:pt idx="17">
                  <c:v>80.477637262371644</c:v>
                </c:pt>
                <c:pt idx="18">
                  <c:v>80.603058437207167</c:v>
                </c:pt>
                <c:pt idx="19">
                  <c:v>80.723666977620411</c:v>
                </c:pt>
                <c:pt idx="20">
                  <c:v>80.838904577401479</c:v>
                </c:pt>
                <c:pt idx="21">
                  <c:v>80.948166468758259</c:v>
                </c:pt>
                <c:pt idx="22">
                  <c:v>81.050800592566944</c:v>
                </c:pt>
                <c:pt idx="23">
                  <c:v>81.146107471366676</c:v>
                </c:pt>
                <c:pt idx="24">
                  <c:v>81.23334099385329</c:v>
                </c:pt>
                <c:pt idx="25">
                  <c:v>81.31171039994463</c:v>
                </c:pt>
                <c:pt idx="26">
                  <c:v>81.380383907269618</c:v>
                </c:pt>
                <c:pt idx="27">
                  <c:v>81.438494713800608</c:v>
                </c:pt>
                <c:pt idx="28">
                  <c:v>81.485150676172438</c:v>
                </c:pt>
                <c:pt idx="29">
                  <c:v>81.519450022801465</c:v>
                </c:pt>
                <c:pt idx="30">
                  <c:v>81.540507383735317</c:v>
                </c:pt>
                <c:pt idx="31">
                  <c:v>81.547497777152316</c:v>
                </c:pt>
                <c:pt idx="32">
                  <c:v>81.539731813481282</c:v>
                </c:pt>
                <c:pt idx="33">
                  <c:v>81.516784359773084</c:v>
                </c:pt>
                <c:pt idx="34">
                  <c:v>81.478712533641939</c:v>
                </c:pt>
                <c:pt idx="35">
                  <c:v>81.426418375676633</c:v>
                </c:pt>
                <c:pt idx="36">
                  <c:v>81.362237467633378</c:v>
                </c:pt>
                <c:pt idx="37">
                  <c:v>81.29086617100478</c:v>
                </c:pt>
                <c:pt idx="38">
                  <c:v>81.220773276465422</c:v>
                </c:pt>
                <c:pt idx="39">
                  <c:v>81.166268545822234</c:v>
                </c:pt>
                <c:pt idx="40">
                  <c:v>81.150407070641279</c:v>
                </c:pt>
                <c:pt idx="41">
                  <c:v>81.208874640413669</c:v>
                </c:pt>
                <c:pt idx="42">
                  <c:v>81.394900923577651</c:v>
                </c:pt>
                <c:pt idx="43">
                  <c:v>81.785059761295514</c:v>
                </c:pt>
                <c:pt idx="44">
                  <c:v>82.485523166809401</c:v>
                </c:pt>
                <c:pt idx="45">
                  <c:v>83.637941741882315</c:v>
                </c:pt>
                <c:pt idx="46">
                  <c:v>85.423666444970067</c:v>
                </c:pt>
                <c:pt idx="47">
                  <c:v>88.064585896618837</c:v>
                </c:pt>
                <c:pt idx="48">
                  <c:v>91.818556081482285</c:v>
                </c:pt>
                <c:pt idx="49">
                  <c:v>96.967404371605042</c:v>
                </c:pt>
                <c:pt idx="50">
                  <c:v>103.79595707897957</c:v>
                </c:pt>
                <c:pt idx="51">
                  <c:v>112.56157963082089</c:v>
                </c:pt>
                <c:pt idx="52">
                  <c:v>123.4553234364507</c:v>
                </c:pt>
                <c:pt idx="53">
                  <c:v>136.55769178172633</c:v>
                </c:pt>
                <c:pt idx="54">
                  <c:v>151.79334111141273</c:v>
                </c:pt>
                <c:pt idx="55">
                  <c:v>168.8866545890526</c:v>
                </c:pt>
                <c:pt idx="56">
                  <c:v>187.3061660730954</c:v>
                </c:pt>
                <c:pt idx="57">
                  <c:v>206.15075955398086</c:v>
                </c:pt>
                <c:pt idx="58">
                  <c:v>223.89538937084427</c:v>
                </c:pt>
                <c:pt idx="59">
                  <c:v>237.99267705202794</c:v>
                </c:pt>
                <c:pt idx="60">
                  <c:v>244.67609562661107</c:v>
                </c:pt>
                <c:pt idx="61">
                  <c:v>239.74940434828039</c:v>
                </c:pt>
                <c:pt idx="62">
                  <c:v>220.83770404461629</c:v>
                </c:pt>
                <c:pt idx="63">
                  <c:v>189.96515770726725</c:v>
                </c:pt>
                <c:pt idx="64">
                  <c:v>153.90535248549392</c:v>
                </c:pt>
                <c:pt idx="65">
                  <c:v>121.07267383290649</c:v>
                </c:pt>
                <c:pt idx="66">
                  <c:v>97.177474427740961</c:v>
                </c:pt>
                <c:pt idx="67">
                  <c:v>83.226985180051287</c:v>
                </c:pt>
                <c:pt idx="68">
                  <c:v>76.874883325516706</c:v>
                </c:pt>
                <c:pt idx="69">
                  <c:v>75.046099810317415</c:v>
                </c:pt>
                <c:pt idx="70">
                  <c:v>75.594625371335511</c:v>
                </c:pt>
                <c:pt idx="71">
                  <c:v>77.550733750170892</c:v>
                </c:pt>
                <c:pt idx="72">
                  <c:v>80.70015916463845</c:v>
                </c:pt>
                <c:pt idx="73">
                  <c:v>85.159579837583152</c:v>
                </c:pt>
                <c:pt idx="74">
                  <c:v>91.137403442449923</c:v>
                </c:pt>
                <c:pt idx="75">
                  <c:v>98.821175559078696</c:v>
                </c:pt>
                <c:pt idx="76">
                  <c:v>108.3137416448501</c:v>
                </c:pt>
                <c:pt idx="77">
                  <c:v>119.5835454586784</c:v>
                </c:pt>
                <c:pt idx="78">
                  <c:v>132.42392768521921</c:v>
                </c:pt>
                <c:pt idx="79">
                  <c:v>146.42553138044286</c:v>
                </c:pt>
                <c:pt idx="80">
                  <c:v>160.9510502371578</c:v>
                </c:pt>
                <c:pt idx="81">
                  <c:v>175.01421525377538</c:v>
                </c:pt>
                <c:pt idx="82">
                  <c:v>186.76416590362834</c:v>
                </c:pt>
                <c:pt idx="83">
                  <c:v>192.42333676740986</c:v>
                </c:pt>
                <c:pt idx="84">
                  <c:v>186.19947172983279</c:v>
                </c:pt>
                <c:pt idx="85">
                  <c:v>164.31619629077156</c:v>
                </c:pt>
                <c:pt idx="86">
                  <c:v>131.38985917987333</c:v>
                </c:pt>
                <c:pt idx="87">
                  <c:v>99.601463602774885</c:v>
                </c:pt>
                <c:pt idx="88">
                  <c:v>78.577929192586666</c:v>
                </c:pt>
                <c:pt idx="89">
                  <c:v>68.824616894067518</c:v>
                </c:pt>
                <c:pt idx="90">
                  <c:v>65.540306355036563</c:v>
                </c:pt>
                <c:pt idx="91">
                  <c:v>64.617561216194943</c:v>
                </c:pt>
                <c:pt idx="92">
                  <c:v>64.271166906153056</c:v>
                </c:pt>
                <c:pt idx="93">
                  <c:v>64.022333701426064</c:v>
                </c:pt>
                <c:pt idx="94">
                  <c:v>63.786753758809532</c:v>
                </c:pt>
                <c:pt idx="95">
                  <c:v>63.554302848452785</c:v>
                </c:pt>
                <c:pt idx="96">
                  <c:v>63.324024100159214</c:v>
                </c:pt>
                <c:pt idx="97">
                  <c:v>63.095731086078622</c:v>
                </c:pt>
                <c:pt idx="98">
                  <c:v>62.869289470659339</c:v>
                </c:pt>
                <c:pt idx="99">
                  <c:v>62.644575416624228</c:v>
                </c:pt>
                <c:pt idx="100">
                  <c:v>62.421474353529128</c:v>
                </c:pt>
                <c:pt idx="101">
                  <c:v>62.199883036448213</c:v>
                </c:pt>
                <c:pt idx="102">
                  <c:v>61.979717017359818</c:v>
                </c:pt>
                <c:pt idx="103">
                  <c:v>61.760933778931985</c:v>
                </c:pt>
                <c:pt idx="104">
                  <c:v>61.543597909168469</c:v>
                </c:pt>
                <c:pt idx="105">
                  <c:v>61.328049730600583</c:v>
                </c:pt>
                <c:pt idx="106">
                  <c:v>61.115305908407251</c:v>
                </c:pt>
                <c:pt idx="107">
                  <c:v>60.90792980632915</c:v>
                </c:pt>
                <c:pt idx="108">
                  <c:v>60.711748713179361</c:v>
                </c:pt>
                <c:pt idx="109">
                  <c:v>60.538896596937704</c:v>
                </c:pt>
                <c:pt idx="110">
                  <c:v>60.412565154884817</c:v>
                </c:pt>
                <c:pt idx="111">
                  <c:v>60.373304474557813</c:v>
                </c:pt>
                <c:pt idx="112">
                  <c:v>60.485494112531761</c:v>
                </c:pt>
                <c:pt idx="113">
                  <c:v>60.840710471368524</c:v>
                </c:pt>
                <c:pt idx="114">
                  <c:v>61.55259396768907</c:v>
                </c:pt>
                <c:pt idx="115">
                  <c:v>62.736233144563144</c:v>
                </c:pt>
                <c:pt idx="116">
                  <c:v>64.464775668249473</c:v>
                </c:pt>
                <c:pt idx="117">
                  <c:v>66.698913654479782</c:v>
                </c:pt>
                <c:pt idx="118">
                  <c:v>69.198743579335428</c:v>
                </c:pt>
                <c:pt idx="119">
                  <c:v>71.464369766925017</c:v>
                </c:pt>
                <c:pt idx="120">
                  <c:v>72.799241299719128</c:v>
                </c:pt>
                <c:pt idx="121">
                  <c:v>72.573452580889224</c:v>
                </c:pt>
                <c:pt idx="122">
                  <c:v>70.604235510126884</c:v>
                </c:pt>
                <c:pt idx="123">
                  <c:v>67.367418176455246</c:v>
                </c:pt>
                <c:pt idx="124">
                  <c:v>63.792129630119511</c:v>
                </c:pt>
                <c:pt idx="125">
                  <c:v>60.7508844622661</c:v>
                </c:pt>
                <c:pt idx="126">
                  <c:v>58.655979330014389</c:v>
                </c:pt>
                <c:pt idx="127">
                  <c:v>57.437058101012525</c:v>
                </c:pt>
                <c:pt idx="128">
                  <c:v>56.792381343419422</c:v>
                </c:pt>
                <c:pt idx="129">
                  <c:v>56.435421135356563</c:v>
                </c:pt>
                <c:pt idx="130">
                  <c:v>56.192360173975075</c:v>
                </c:pt>
                <c:pt idx="131">
                  <c:v>55.985887158933863</c:v>
                </c:pt>
                <c:pt idx="132">
                  <c:v>55.789554497103694</c:v>
                </c:pt>
                <c:pt idx="133">
                  <c:v>55.596267623542047</c:v>
                </c:pt>
                <c:pt idx="134">
                  <c:v>55.404554032492804</c:v>
                </c:pt>
                <c:pt idx="135">
                  <c:v>55.214253452745169</c:v>
                </c:pt>
                <c:pt idx="136">
                  <c:v>55.02559318613573</c:v>
                </c:pt>
                <c:pt idx="137">
                  <c:v>54.839413559024763</c:v>
                </c:pt>
                <c:pt idx="138">
                  <c:v>54.658405334960499</c:v>
                </c:pt>
                <c:pt idx="139">
                  <c:v>54.490311142152521</c:v>
                </c:pt>
                <c:pt idx="140">
                  <c:v>54.354573871984677</c:v>
                </c:pt>
                <c:pt idx="141">
                  <c:v>54.292988548159421</c:v>
                </c:pt>
                <c:pt idx="142">
                  <c:v>54.38069559134653</c:v>
                </c:pt>
                <c:pt idx="143">
                  <c:v>54.725988879966273</c:v>
                </c:pt>
                <c:pt idx="144">
                  <c:v>55.44130987621535</c:v>
                </c:pt>
                <c:pt idx="145">
                  <c:v>56.575657058497526</c:v>
                </c:pt>
                <c:pt idx="146">
                  <c:v>58.028999061021693</c:v>
                </c:pt>
                <c:pt idx="147">
                  <c:v>59.507654645011286</c:v>
                </c:pt>
                <c:pt idx="148">
                  <c:v>60.584904040735019</c:v>
                </c:pt>
                <c:pt idx="149">
                  <c:v>60.872102934757592</c:v>
                </c:pt>
                <c:pt idx="150">
                  <c:v>60.212293123622651</c:v>
                </c:pt>
                <c:pt idx="151">
                  <c:v>58.766554751683906</c:v>
                </c:pt>
                <c:pt idx="152">
                  <c:v>56.929075327086949</c:v>
                </c:pt>
                <c:pt idx="153">
                  <c:v>55.131420137782769</c:v>
                </c:pt>
                <c:pt idx="154">
                  <c:v>53.667499308459035</c:v>
                </c:pt>
                <c:pt idx="155">
                  <c:v>52.631868938310525</c:v>
                </c:pt>
                <c:pt idx="156">
                  <c:v>51.967508378548857</c:v>
                </c:pt>
                <c:pt idx="157">
                  <c:v>51.555733092061793</c:v>
                </c:pt>
                <c:pt idx="158">
                  <c:v>51.285825405624621</c:v>
                </c:pt>
                <c:pt idx="159">
                  <c:v>51.08327050063513</c:v>
                </c:pt>
                <c:pt idx="160">
                  <c:v>50.908080844325674</c:v>
                </c:pt>
                <c:pt idx="161">
                  <c:v>50.742439286409947</c:v>
                </c:pt>
                <c:pt idx="162">
                  <c:v>50.579597448515315</c:v>
                </c:pt>
                <c:pt idx="163">
                  <c:v>50.417330917241472</c:v>
                </c:pt>
                <c:pt idx="164">
                  <c:v>50.254970001453934</c:v>
                </c:pt>
                <c:pt idx="165">
                  <c:v>50.092304400874944</c:v>
                </c:pt>
                <c:pt idx="166">
                  <c:v>49.929245748381717</c:v>
                </c:pt>
                <c:pt idx="167">
                  <c:v>49.76573929430478</c:v>
                </c:pt>
                <c:pt idx="168">
                  <c:v>49.601743844654322</c:v>
                </c:pt>
                <c:pt idx="169">
                  <c:v>49.437227467781874</c:v>
                </c:pt>
                <c:pt idx="170">
                  <c:v>49.272166262779592</c:v>
                </c:pt>
                <c:pt idx="171">
                  <c:v>49.106543601711849</c:v>
                </c:pt>
                <c:pt idx="172">
                  <c:v>48.940349412902279</c:v>
                </c:pt>
                <c:pt idx="173">
                  <c:v>48.773579459451575</c:v>
                </c:pt>
                <c:pt idx="174">
                  <c:v>48.606234623766454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79.794833078135824</c:v>
                </c:pt>
                <c:pt idx="13">
                  <c:v>79.937453372128033</c:v>
                </c:pt>
                <c:pt idx="14">
                  <c:v>80.077415559319618</c:v>
                </c:pt>
                <c:pt idx="15">
                  <c:v>80.214366549047142</c:v>
                </c:pt>
                <c:pt idx="16">
                  <c:v>80.347916666595154</c:v>
                </c:pt>
                <c:pt idx="17">
                  <c:v>80.477637260529164</c:v>
                </c:pt>
                <c:pt idx="18">
                  <c:v>80.603058431740848</c:v>
                </c:pt>
                <c:pt idx="19">
                  <c:v>80.723666961783138</c:v>
                </c:pt>
                <c:pt idx="20">
                  <c:v>80.838904532593162</c:v>
                </c:pt>
                <c:pt idx="21">
                  <c:v>80.948166344955567</c:v>
                </c:pt>
                <c:pt idx="22">
                  <c:v>81.050800258529932</c:v>
                </c:pt>
                <c:pt idx="23">
                  <c:v>81.146106591225887</c:v>
                </c:pt>
                <c:pt idx="24">
                  <c:v>81.2333387291945</c:v>
                </c:pt>
                <c:pt idx="25">
                  <c:v>81.311704709496354</c:v>
                </c:pt>
                <c:pt idx="26">
                  <c:v>81.380369944124368</c:v>
                </c:pt>
                <c:pt idx="27">
                  <c:v>81.43846125478926</c:v>
                </c:pt>
                <c:pt idx="28">
                  <c:v>81.485072380812454</c:v>
                </c:pt>
                <c:pt idx="29">
                  <c:v>81.519271105632001</c:v>
                </c:pt>
                <c:pt idx="30">
                  <c:v>81.540108118878834</c:v>
                </c:pt>
                <c:pt idx="31">
                  <c:v>81.546627689062561</c:v>
                </c:pt>
                <c:pt idx="32">
                  <c:v>81.53788016546072</c:v>
                </c:pt>
                <c:pt idx="33">
                  <c:v>81.51293625649663</c:v>
                </c:pt>
                <c:pt idx="34">
                  <c:v>81.470902946489588</c:v>
                </c:pt>
                <c:pt idx="35">
                  <c:v>81.41094081536292</c:v>
                </c:pt>
                <c:pt idx="36">
                  <c:v>81.332282420526411</c:v>
                </c:pt>
                <c:pt idx="37">
                  <c:v>81.234251292282437</c:v>
                </c:pt>
                <c:pt idx="38">
                  <c:v>81.116280990962295</c:v>
                </c:pt>
                <c:pt idx="39">
                  <c:v>80.977933584145092</c:v>
                </c:pt>
                <c:pt idx="40">
                  <c:v>80.818916835055333</c:v>
                </c:pt>
                <c:pt idx="41">
                  <c:v>80.639099357796908</c:v>
                </c:pt>
                <c:pt idx="42">
                  <c:v>80.43852299954645</c:v>
                </c:pt>
                <c:pt idx="43">
                  <c:v>80.217411760004495</c:v>
                </c:pt>
                <c:pt idx="44">
                  <c:v>79.976176656754021</c:v>
                </c:pt>
                <c:pt idx="45">
                  <c:v>79.715416089974823</c:v>
                </c:pt>
                <c:pt idx="46">
                  <c:v>79.435911444883516</c:v>
                </c:pt>
                <c:pt idx="47">
                  <c:v>79.138617884524407</c:v>
                </c:pt>
                <c:pt idx="48">
                  <c:v>78.82465051462826</c:v>
                </c:pt>
                <c:pt idx="49">
                  <c:v>78.495266329305991</c:v>
                </c:pt>
                <c:pt idx="50">
                  <c:v>78.151842553845711</c:v>
                </c:pt>
                <c:pt idx="51">
                  <c:v>77.795852172627846</c:v>
                </c:pt>
                <c:pt idx="52">
                  <c:v>77.428837553093018</c:v>
                </c:pt>
                <c:pt idx="53">
                  <c:v>77.052383142299774</c:v>
                </c:pt>
                <c:pt idx="54">
                  <c:v>76.668088217821705</c:v>
                </c:pt>
                <c:pt idx="55">
                  <c:v>76.27754062204022</c:v>
                </c:pt>
                <c:pt idx="56">
                  <c:v>75.882292305744045</c:v>
                </c:pt>
                <c:pt idx="57">
                  <c:v>75.483837364634297</c:v>
                </c:pt>
                <c:pt idx="58">
                  <c:v>75.083593084450385</c:v>
                </c:pt>
                <c:pt idx="59">
                  <c:v>74.682884331259345</c:v>
                </c:pt>
                <c:pt idx="60">
                  <c:v>74.282931446458107</c:v>
                </c:pt>
                <c:pt idx="61">
                  <c:v>73.88484164267841</c:v>
                </c:pt>
                <c:pt idx="62">
                  <c:v>73.489603755719571</c:v>
                </c:pt>
                <c:pt idx="63">
                  <c:v>73.098086094395612</c:v>
                </c:pt>
                <c:pt idx="64">
                  <c:v>72.711037047232097</c:v>
                </c:pt>
                <c:pt idx="65">
                  <c:v>72.329088052044554</c:v>
                </c:pt>
                <c:pt idx="66">
                  <c:v>71.952758509213822</c:v>
                </c:pt>
                <c:pt idx="67">
                  <c:v>71.582462218104652</c:v>
                </c:pt>
                <c:pt idx="68">
                  <c:v>71.218514933890305</c:v>
                </c:pt>
                <c:pt idx="69">
                  <c:v>70.861142674123442</c:v>
                </c:pt>
                <c:pt idx="70">
                  <c:v>70.510490445997661</c:v>
                </c:pt>
                <c:pt idx="71">
                  <c:v>70.166631112137409</c:v>
                </c:pt>
                <c:pt idx="72">
                  <c:v>69.82957416139223</c:v>
                </c:pt>
                <c:pt idx="73">
                  <c:v>69.499274198707951</c:v>
                </c:pt>
                <c:pt idx="74">
                  <c:v>69.175639012675106</c:v>
                </c:pt>
                <c:pt idx="75">
                  <c:v>68.858537119473667</c:v>
                </c:pt>
                <c:pt idx="76">
                  <c:v>68.547804716890141</c:v>
                </c:pt>
                <c:pt idx="77">
                  <c:v>68.24325201159867</c:v>
                </c:pt>
                <c:pt idx="78">
                  <c:v>67.944668907049703</c:v>
                </c:pt>
                <c:pt idx="79">
                  <c:v>67.651830058422092</c:v>
                </c:pt>
                <c:pt idx="80">
                  <c:v>67.364499315655323</c:v>
                </c:pt>
                <c:pt idx="81">
                  <c:v>67.082433586158871</c:v>
                </c:pt>
                <c:pt idx="82">
                  <c:v>66.805386155992565</c:v>
                </c:pt>
                <c:pt idx="83">
                  <c:v>66.533109512719122</c:v>
                </c:pt>
                <c:pt idx="84">
                  <c:v>66.265357715288843</c:v>
                </c:pt>
                <c:pt idx="85">
                  <c:v>66.001888356728571</c:v>
                </c:pt>
                <c:pt idx="86">
                  <c:v>65.742464164495416</c:v>
                </c:pt>
                <c:pt idx="87">
                  <c:v>65.486854281489741</c:v>
                </c:pt>
                <c:pt idx="88">
                  <c:v>65.23483526820138</c:v>
                </c:pt>
                <c:pt idx="89">
                  <c:v>64.9861918635319</c:v>
                </c:pt>
                <c:pt idx="90">
                  <c:v>64.740717538685601</c:v>
                </c:pt>
                <c:pt idx="91">
                  <c:v>64.498214875302168</c:v>
                </c:pt>
                <c:pt idx="92">
                  <c:v>64.258495795821233</c:v>
                </c:pt>
                <c:pt idx="93">
                  <c:v>64.02138167100459</c:v>
                </c:pt>
                <c:pt idx="94">
                  <c:v>63.786703326647896</c:v>
                </c:pt>
                <c:pt idx="95">
                  <c:v>63.554300968824442</c:v>
                </c:pt>
                <c:pt idx="96">
                  <c:v>63.324024044535982</c:v>
                </c:pt>
                <c:pt idx="97">
                  <c:v>63.095731052408254</c:v>
                </c:pt>
                <c:pt idx="98">
                  <c:v>62.869289316057447</c:v>
                </c:pt>
                <c:pt idx="99">
                  <c:v>62.644574730961018</c:v>
                </c:pt>
                <c:pt idx="100">
                  <c:v>62.421471494080201</c:v>
                </c:pt>
                <c:pt idx="101">
                  <c:v>62.19987182408466</c:v>
                </c:pt>
                <c:pt idx="102">
                  <c:v>61.979675678807979</c:v>
                </c:pt>
                <c:pt idx="103">
                  <c:v>61.760790475494971</c:v>
                </c:pt>
                <c:pt idx="104">
                  <c:v>61.5431308184736</c:v>
                </c:pt>
                <c:pt idx="105">
                  <c:v>61.326618238073728</c:v>
                </c:pt>
                <c:pt idx="106">
                  <c:v>61.111180943908373</c:v>
                </c:pt>
                <c:pt idx="107">
                  <c:v>60.896753595009166</c:v>
                </c:pt>
                <c:pt idx="108">
                  <c:v>60.683277088753798</c:v>
                </c:pt>
                <c:pt idx="109">
                  <c:v>60.470698370019647</c:v>
                </c:pt>
                <c:pt idx="110">
                  <c:v>60.258970261530074</c:v>
                </c:pt>
                <c:pt idx="111">
                  <c:v>60.048051315913121</c:v>
                </c:pt>
                <c:pt idx="112">
                  <c:v>59.837905689549494</c:v>
                </c:pt>
                <c:pt idx="113">
                  <c:v>59.628503037834292</c:v>
                </c:pt>
                <c:pt idx="114">
                  <c:v>59.419818430999598</c:v>
                </c:pt>
                <c:pt idx="115">
                  <c:v>59.211832289128722</c:v>
                </c:pt>
                <c:pt idx="116">
                  <c:v>59.004530334424537</c:v>
                </c:pt>
                <c:pt idx="117">
                  <c:v>58.797903558161856</c:v>
                </c:pt>
                <c:pt idx="118">
                  <c:v>58.591948199046946</c:v>
                </c:pt>
                <c:pt idx="119">
                  <c:v>58.38666572892015</c:v>
                </c:pt>
                <c:pt idx="120">
                  <c:v>58.182062840865285</c:v>
                </c:pt>
                <c:pt idx="121">
                  <c:v>57.978151433837148</c:v>
                </c:pt>
                <c:pt idx="122">
                  <c:v>57.774948586894247</c:v>
                </c:pt>
                <c:pt idx="123">
                  <c:v>57.572476515048798</c:v>
                </c:pt>
                <c:pt idx="124">
                  <c:v>57.370762497651292</c:v>
                </c:pt>
                <c:pt idx="125">
                  <c:v>57.169838769157643</c:v>
                </c:pt>
                <c:pt idx="126">
                  <c:v>56.969742361147013</c:v>
                </c:pt>
                <c:pt idx="127">
                  <c:v>56.770514883644495</c:v>
                </c:pt>
                <c:pt idx="128">
                  <c:v>56.572202233258018</c:v>
                </c:pt>
                <c:pt idx="129">
                  <c:v>56.374854215475864</c:v>
                </c:pt>
                <c:pt idx="130">
                  <c:v>56.178524068824473</c:v>
                </c:pt>
                <c:pt idx="131">
                  <c:v>55.983267879596397</c:v>
                </c:pt>
                <c:pt idx="132">
                  <c:v>55.789143877666696</c:v>
                </c:pt>
                <c:pt idx="133">
                  <c:v>55.596211606654357</c:v>
                </c:pt>
                <c:pt idx="134">
                  <c:v>55.404530965452125</c:v>
                </c:pt>
                <c:pt idx="135">
                  <c:v>55.214161122997517</c:v>
                </c:pt>
                <c:pt idx="136">
                  <c:v>55.025159314068397</c:v>
                </c:pt>
                <c:pt idx="137">
                  <c:v>54.837579530746822</c:v>
                </c:pt>
                <c:pt idx="138">
                  <c:v>54.65147113177656</c:v>
                </c:pt>
                <c:pt idx="139">
                  <c:v>54.46687739999291</c:v>
                </c:pt>
                <c:pt idx="140">
                  <c:v>54.283834085846493</c:v>
                </c:pt>
                <c:pt idx="141">
                  <c:v>54.102367982187339</c:v>
                </c:pt>
                <c:pt idx="142">
                  <c:v>53.922495581248086</c:v>
                </c:pt>
                <c:pt idx="143">
                  <c:v>53.744221868471485</c:v>
                </c:pt>
                <c:pt idx="144">
                  <c:v>53.567539308812584</c:v>
                </c:pt>
                <c:pt idx="145">
                  <c:v>53.392427078884758</c:v>
                </c:pt>
                <c:pt idx="146">
                  <c:v>53.218850592496025</c:v>
                </c:pt>
                <c:pt idx="147">
                  <c:v>53.046761357704924</c:v>
                </c:pt>
                <c:pt idx="148">
                  <c:v>52.876097190820417</c:v>
                </c:pt>
                <c:pt idx="149">
                  <c:v>52.706782797424921</c:v>
                </c:pt>
                <c:pt idx="150">
                  <c:v>52.538730713483361</c:v>
                </c:pt>
                <c:pt idx="151">
                  <c:v>52.371842582115868</c:v>
                </c:pt>
                <c:pt idx="152">
                  <c:v>52.206010724983805</c:v>
                </c:pt>
                <c:pt idx="153">
                  <c:v>52.04111995277043</c:v>
                </c:pt>
                <c:pt idx="154">
                  <c:v>51.877049548066097</c:v>
                </c:pt>
                <c:pt idx="155">
                  <c:v>51.713675346930437</c:v>
                </c:pt>
                <c:pt idx="156">
                  <c:v>51.550871842952091</c:v>
                </c:pt>
                <c:pt idx="157">
                  <c:v>51.388514239782069</c:v>
                </c:pt>
                <c:pt idx="158">
                  <c:v>51.226480384487679</c:v>
                </c:pt>
                <c:pt idx="159">
                  <c:v>51.064652523922469</c:v>
                </c:pt>
                <c:pt idx="160">
                  <c:v>50.902918838651402</c:v>
                </c:pt>
                <c:pt idx="161">
                  <c:v>50.741174722711257</c:v>
                </c:pt>
                <c:pt idx="162">
                  <c:v>50.579323791525852</c:v>
                </c:pt>
                <c:pt idx="163">
                  <c:v>50.417278613654986</c:v>
                </c:pt>
                <c:pt idx="164">
                  <c:v>50.25496117394114</c:v>
                </c:pt>
                <c:pt idx="165">
                  <c:v>50.092303085478179</c:v>
                </c:pt>
                <c:pt idx="166">
                  <c:v>49.929245575351345</c:v>
                </c:pt>
                <c:pt idx="167">
                  <c:v>49.765739274214951</c:v>
                </c:pt>
                <c:pt idx="168">
                  <c:v>49.601743842595759</c:v>
                </c:pt>
                <c:pt idx="169">
                  <c:v>49.437227467595733</c:v>
                </c:pt>
                <c:pt idx="170">
                  <c:v>49.272166262764742</c:v>
                </c:pt>
                <c:pt idx="171">
                  <c:v>49.106543601710804</c:v>
                </c:pt>
                <c:pt idx="172">
                  <c:v>48.940349412902215</c:v>
                </c:pt>
                <c:pt idx="173">
                  <c:v>48.773579459451568</c:v>
                </c:pt>
                <c:pt idx="174">
                  <c:v>48.606234623766454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79.524000000000001</c:v>
                </c:pt>
                <c:pt idx="1">
                  <c:v>79.238</c:v>
                </c:pt>
                <c:pt idx="2">
                  <c:v>79.881</c:v>
                </c:pt>
                <c:pt idx="3">
                  <c:v>78.286000000000001</c:v>
                </c:pt>
                <c:pt idx="4">
                  <c:v>78.570999999999998</c:v>
                </c:pt>
                <c:pt idx="5">
                  <c:v>78.332999999999998</c:v>
                </c:pt>
                <c:pt idx="6">
                  <c:v>78.213999999999999</c:v>
                </c:pt>
                <c:pt idx="7">
                  <c:v>77</c:v>
                </c:pt>
                <c:pt idx="8">
                  <c:v>76.69</c:v>
                </c:pt>
                <c:pt idx="9">
                  <c:v>76.69</c:v>
                </c:pt>
                <c:pt idx="10">
                  <c:v>77.119</c:v>
                </c:pt>
                <c:pt idx="11">
                  <c:v>77.143000000000001</c:v>
                </c:pt>
                <c:pt idx="12">
                  <c:v>75.213999999999999</c:v>
                </c:pt>
                <c:pt idx="13">
                  <c:v>77</c:v>
                </c:pt>
                <c:pt idx="14">
                  <c:v>77.167000000000002</c:v>
                </c:pt>
                <c:pt idx="15">
                  <c:v>76.262</c:v>
                </c:pt>
                <c:pt idx="16">
                  <c:v>76.094999999999999</c:v>
                </c:pt>
                <c:pt idx="17">
                  <c:v>76.238</c:v>
                </c:pt>
                <c:pt idx="18">
                  <c:v>75.881</c:v>
                </c:pt>
                <c:pt idx="19">
                  <c:v>75.238</c:v>
                </c:pt>
                <c:pt idx="20">
                  <c:v>76.786000000000001</c:v>
                </c:pt>
                <c:pt idx="21">
                  <c:v>75.619</c:v>
                </c:pt>
                <c:pt idx="22">
                  <c:v>75.024000000000001</c:v>
                </c:pt>
                <c:pt idx="23">
                  <c:v>76.286000000000001</c:v>
                </c:pt>
                <c:pt idx="24">
                  <c:v>76.570999999999998</c:v>
                </c:pt>
                <c:pt idx="25">
                  <c:v>75.738</c:v>
                </c:pt>
                <c:pt idx="26">
                  <c:v>75.213999999999999</c:v>
                </c:pt>
                <c:pt idx="27">
                  <c:v>76.786000000000001</c:v>
                </c:pt>
                <c:pt idx="28">
                  <c:v>76.238</c:v>
                </c:pt>
                <c:pt idx="29">
                  <c:v>76.738</c:v>
                </c:pt>
                <c:pt idx="30">
                  <c:v>77.832999999999998</c:v>
                </c:pt>
                <c:pt idx="31">
                  <c:v>77.262</c:v>
                </c:pt>
                <c:pt idx="32">
                  <c:v>78.048000000000002</c:v>
                </c:pt>
                <c:pt idx="33">
                  <c:v>77.31</c:v>
                </c:pt>
                <c:pt idx="34">
                  <c:v>78.475999999999999</c:v>
                </c:pt>
                <c:pt idx="35">
                  <c:v>78.548000000000002</c:v>
                </c:pt>
                <c:pt idx="36">
                  <c:v>78.905000000000001</c:v>
                </c:pt>
                <c:pt idx="37">
                  <c:v>79.094999999999999</c:v>
                </c:pt>
                <c:pt idx="38">
                  <c:v>79.19</c:v>
                </c:pt>
                <c:pt idx="39">
                  <c:v>79.5</c:v>
                </c:pt>
                <c:pt idx="40">
                  <c:v>81.094999999999999</c:v>
                </c:pt>
                <c:pt idx="41">
                  <c:v>81.619</c:v>
                </c:pt>
                <c:pt idx="42">
                  <c:v>81.19</c:v>
                </c:pt>
                <c:pt idx="43">
                  <c:v>83.262</c:v>
                </c:pt>
                <c:pt idx="44">
                  <c:v>84.262</c:v>
                </c:pt>
                <c:pt idx="45">
                  <c:v>83.594999999999999</c:v>
                </c:pt>
                <c:pt idx="46">
                  <c:v>85.451999999999998</c:v>
                </c:pt>
                <c:pt idx="47">
                  <c:v>84.81</c:v>
                </c:pt>
                <c:pt idx="48">
                  <c:v>87.356999999999999</c:v>
                </c:pt>
                <c:pt idx="49">
                  <c:v>91.213999999999999</c:v>
                </c:pt>
                <c:pt idx="50">
                  <c:v>96.951999999999998</c:v>
                </c:pt>
                <c:pt idx="51">
                  <c:v>107.833</c:v>
                </c:pt>
                <c:pt idx="52">
                  <c:v>122.571</c:v>
                </c:pt>
                <c:pt idx="53">
                  <c:v>143.048</c:v>
                </c:pt>
                <c:pt idx="54">
                  <c:v>165.19</c:v>
                </c:pt>
                <c:pt idx="55">
                  <c:v>185.548</c:v>
                </c:pt>
                <c:pt idx="56">
                  <c:v>202.738</c:v>
                </c:pt>
                <c:pt idx="57">
                  <c:v>216.69</c:v>
                </c:pt>
                <c:pt idx="58">
                  <c:v>225.786</c:v>
                </c:pt>
                <c:pt idx="59">
                  <c:v>231.5</c:v>
                </c:pt>
                <c:pt idx="60">
                  <c:v>232.476</c:v>
                </c:pt>
                <c:pt idx="61">
                  <c:v>230.048</c:v>
                </c:pt>
                <c:pt idx="62">
                  <c:v>218</c:v>
                </c:pt>
                <c:pt idx="63">
                  <c:v>195.167</c:v>
                </c:pt>
                <c:pt idx="64">
                  <c:v>158.048</c:v>
                </c:pt>
                <c:pt idx="65">
                  <c:v>115.238</c:v>
                </c:pt>
                <c:pt idx="66">
                  <c:v>84.856999999999999</c:v>
                </c:pt>
                <c:pt idx="67">
                  <c:v>74.786000000000001</c:v>
                </c:pt>
                <c:pt idx="68">
                  <c:v>73.619</c:v>
                </c:pt>
                <c:pt idx="69">
                  <c:v>74.286000000000001</c:v>
                </c:pt>
                <c:pt idx="70">
                  <c:v>74.451999999999998</c:v>
                </c:pt>
                <c:pt idx="71">
                  <c:v>76.619</c:v>
                </c:pt>
                <c:pt idx="72">
                  <c:v>78.094999999999999</c:v>
                </c:pt>
                <c:pt idx="73">
                  <c:v>84.405000000000001</c:v>
                </c:pt>
                <c:pt idx="74">
                  <c:v>90.332999999999998</c:v>
                </c:pt>
                <c:pt idx="75">
                  <c:v>99.213999999999999</c:v>
                </c:pt>
                <c:pt idx="76">
                  <c:v>111.548</c:v>
                </c:pt>
                <c:pt idx="77">
                  <c:v>126.524</c:v>
                </c:pt>
                <c:pt idx="78">
                  <c:v>140.881</c:v>
                </c:pt>
                <c:pt idx="79">
                  <c:v>155.381</c:v>
                </c:pt>
                <c:pt idx="80">
                  <c:v>166.905</c:v>
                </c:pt>
                <c:pt idx="81">
                  <c:v>177.31</c:v>
                </c:pt>
                <c:pt idx="82">
                  <c:v>183.167</c:v>
                </c:pt>
                <c:pt idx="83">
                  <c:v>185.69</c:v>
                </c:pt>
                <c:pt idx="84">
                  <c:v>181.738</c:v>
                </c:pt>
                <c:pt idx="85">
                  <c:v>165.571</c:v>
                </c:pt>
                <c:pt idx="86">
                  <c:v>135.667</c:v>
                </c:pt>
                <c:pt idx="87">
                  <c:v>98.024000000000001</c:v>
                </c:pt>
                <c:pt idx="88">
                  <c:v>74.119</c:v>
                </c:pt>
                <c:pt idx="89">
                  <c:v>64.356999999999999</c:v>
                </c:pt>
                <c:pt idx="90">
                  <c:v>64.381</c:v>
                </c:pt>
                <c:pt idx="91">
                  <c:v>63.429000000000002</c:v>
                </c:pt>
                <c:pt idx="92">
                  <c:v>62.143000000000001</c:v>
                </c:pt>
                <c:pt idx="93">
                  <c:v>63</c:v>
                </c:pt>
                <c:pt idx="94">
                  <c:v>63.024000000000001</c:v>
                </c:pt>
                <c:pt idx="95">
                  <c:v>62.81</c:v>
                </c:pt>
                <c:pt idx="96">
                  <c:v>62.929000000000002</c:v>
                </c:pt>
                <c:pt idx="97">
                  <c:v>63</c:v>
                </c:pt>
                <c:pt idx="98">
                  <c:v>62.832999999999998</c:v>
                </c:pt>
                <c:pt idx="99">
                  <c:v>61</c:v>
                </c:pt>
                <c:pt idx="100">
                  <c:v>62.5</c:v>
                </c:pt>
                <c:pt idx="101">
                  <c:v>60.69</c:v>
                </c:pt>
                <c:pt idx="102">
                  <c:v>61.094999999999999</c:v>
                </c:pt>
                <c:pt idx="103">
                  <c:v>61.619</c:v>
                </c:pt>
                <c:pt idx="104">
                  <c:v>60.69</c:v>
                </c:pt>
                <c:pt idx="105">
                  <c:v>61.81</c:v>
                </c:pt>
                <c:pt idx="106">
                  <c:v>61.951999999999998</c:v>
                </c:pt>
                <c:pt idx="107">
                  <c:v>60.213999999999999</c:v>
                </c:pt>
                <c:pt idx="108">
                  <c:v>59.381</c:v>
                </c:pt>
                <c:pt idx="109">
                  <c:v>59.119</c:v>
                </c:pt>
                <c:pt idx="110">
                  <c:v>57.643000000000001</c:v>
                </c:pt>
                <c:pt idx="111">
                  <c:v>58.19</c:v>
                </c:pt>
                <c:pt idx="112">
                  <c:v>58.5</c:v>
                </c:pt>
                <c:pt idx="113">
                  <c:v>60.81</c:v>
                </c:pt>
                <c:pt idx="114">
                  <c:v>60.738</c:v>
                </c:pt>
                <c:pt idx="115">
                  <c:v>61.524000000000001</c:v>
                </c:pt>
                <c:pt idx="116">
                  <c:v>62.570999999999998</c:v>
                </c:pt>
                <c:pt idx="117">
                  <c:v>66.619</c:v>
                </c:pt>
                <c:pt idx="118">
                  <c:v>68.332999999999998</c:v>
                </c:pt>
                <c:pt idx="119">
                  <c:v>71.451999999999998</c:v>
                </c:pt>
                <c:pt idx="120">
                  <c:v>73.048000000000002</c:v>
                </c:pt>
                <c:pt idx="121">
                  <c:v>73.094999999999999</c:v>
                </c:pt>
                <c:pt idx="122">
                  <c:v>70.475999999999999</c:v>
                </c:pt>
                <c:pt idx="123">
                  <c:v>67.167000000000002</c:v>
                </c:pt>
                <c:pt idx="124">
                  <c:v>64.5</c:v>
                </c:pt>
                <c:pt idx="125">
                  <c:v>61.286000000000001</c:v>
                </c:pt>
                <c:pt idx="126">
                  <c:v>58</c:v>
                </c:pt>
                <c:pt idx="127">
                  <c:v>58.024000000000001</c:v>
                </c:pt>
                <c:pt idx="128">
                  <c:v>56.881</c:v>
                </c:pt>
                <c:pt idx="129">
                  <c:v>55.048000000000002</c:v>
                </c:pt>
                <c:pt idx="130">
                  <c:v>55.548000000000002</c:v>
                </c:pt>
                <c:pt idx="131">
                  <c:v>53.451999999999998</c:v>
                </c:pt>
                <c:pt idx="132">
                  <c:v>55.975999999999999</c:v>
                </c:pt>
                <c:pt idx="133">
                  <c:v>55.048000000000002</c:v>
                </c:pt>
                <c:pt idx="134">
                  <c:v>55.738</c:v>
                </c:pt>
                <c:pt idx="135">
                  <c:v>55.975999999999999</c:v>
                </c:pt>
                <c:pt idx="136">
                  <c:v>55.070999999999998</c:v>
                </c:pt>
                <c:pt idx="137">
                  <c:v>54.594999999999999</c:v>
                </c:pt>
                <c:pt idx="138">
                  <c:v>54.119</c:v>
                </c:pt>
                <c:pt idx="139">
                  <c:v>55.048000000000002</c:v>
                </c:pt>
                <c:pt idx="140">
                  <c:v>54.094999999999999</c:v>
                </c:pt>
                <c:pt idx="141">
                  <c:v>54.475999999999999</c:v>
                </c:pt>
                <c:pt idx="142">
                  <c:v>54.786000000000001</c:v>
                </c:pt>
                <c:pt idx="143">
                  <c:v>55.048000000000002</c:v>
                </c:pt>
                <c:pt idx="144">
                  <c:v>56.667000000000002</c:v>
                </c:pt>
                <c:pt idx="145">
                  <c:v>56.5</c:v>
                </c:pt>
                <c:pt idx="146">
                  <c:v>58.356999999999999</c:v>
                </c:pt>
                <c:pt idx="147">
                  <c:v>58.713999999999999</c:v>
                </c:pt>
                <c:pt idx="148">
                  <c:v>60.429000000000002</c:v>
                </c:pt>
                <c:pt idx="149">
                  <c:v>61.881</c:v>
                </c:pt>
                <c:pt idx="150">
                  <c:v>60.667000000000002</c:v>
                </c:pt>
                <c:pt idx="151">
                  <c:v>59.856999999999999</c:v>
                </c:pt>
                <c:pt idx="152">
                  <c:v>56.119</c:v>
                </c:pt>
                <c:pt idx="153">
                  <c:v>55.548000000000002</c:v>
                </c:pt>
                <c:pt idx="154">
                  <c:v>54.570999999999998</c:v>
                </c:pt>
                <c:pt idx="155">
                  <c:v>52.286000000000001</c:v>
                </c:pt>
                <c:pt idx="156">
                  <c:v>51.643000000000001</c:v>
                </c:pt>
                <c:pt idx="157">
                  <c:v>52.405000000000001</c:v>
                </c:pt>
                <c:pt idx="158">
                  <c:v>51.094999999999999</c:v>
                </c:pt>
                <c:pt idx="159">
                  <c:v>50.048000000000002</c:v>
                </c:pt>
                <c:pt idx="160">
                  <c:v>51.856999999999999</c:v>
                </c:pt>
                <c:pt idx="161">
                  <c:v>50.356999999999999</c:v>
                </c:pt>
                <c:pt idx="162">
                  <c:v>49.929000000000002</c:v>
                </c:pt>
                <c:pt idx="163">
                  <c:v>49.19</c:v>
                </c:pt>
                <c:pt idx="164">
                  <c:v>48.738</c:v>
                </c:pt>
                <c:pt idx="165">
                  <c:v>48.856999999999999</c:v>
                </c:pt>
                <c:pt idx="166">
                  <c:v>50.356999999999999</c:v>
                </c:pt>
                <c:pt idx="167">
                  <c:v>50.024000000000001</c:v>
                </c:pt>
                <c:pt idx="168">
                  <c:v>50.524000000000001</c:v>
                </c:pt>
                <c:pt idx="169">
                  <c:v>50.094999999999999</c:v>
                </c:pt>
                <c:pt idx="170">
                  <c:v>49.5</c:v>
                </c:pt>
                <c:pt idx="171">
                  <c:v>49.381</c:v>
                </c:pt>
                <c:pt idx="172">
                  <c:v>48.332999999999998</c:v>
                </c:pt>
                <c:pt idx="173">
                  <c:v>49.381</c:v>
                </c:pt>
                <c:pt idx="174">
                  <c:v>48.975999999999999</c:v>
                </c:pt>
                <c:pt idx="175">
                  <c:v>49.167000000000002</c:v>
                </c:pt>
                <c:pt idx="176">
                  <c:v>48.451999999999998</c:v>
                </c:pt>
                <c:pt idx="177">
                  <c:v>47.905000000000001</c:v>
                </c:pt>
                <c:pt idx="178">
                  <c:v>47.167000000000002</c:v>
                </c:pt>
                <c:pt idx="179">
                  <c:v>48.619</c:v>
                </c:pt>
                <c:pt idx="180">
                  <c:v>47.713999999999999</c:v>
                </c:pt>
                <c:pt idx="181">
                  <c:v>47.881</c:v>
                </c:pt>
                <c:pt idx="182">
                  <c:v>48.951999999999998</c:v>
                </c:pt>
                <c:pt idx="183">
                  <c:v>46.5</c:v>
                </c:pt>
                <c:pt idx="184">
                  <c:v>48.31</c:v>
                </c:pt>
                <c:pt idx="185">
                  <c:v>48.762</c:v>
                </c:pt>
                <c:pt idx="186">
                  <c:v>47.262</c:v>
                </c:pt>
                <c:pt idx="187">
                  <c:v>47.738</c:v>
                </c:pt>
                <c:pt idx="188">
                  <c:v>46.762</c:v>
                </c:pt>
                <c:pt idx="189">
                  <c:v>47.594999999999999</c:v>
                </c:pt>
                <c:pt idx="190">
                  <c:v>46.429000000000002</c:v>
                </c:pt>
                <c:pt idx="191">
                  <c:v>47.619</c:v>
                </c:pt>
                <c:pt idx="192">
                  <c:v>46.713999999999999</c:v>
                </c:pt>
                <c:pt idx="193">
                  <c:v>46.356999999999999</c:v>
                </c:pt>
                <c:pt idx="194">
                  <c:v>47.19</c:v>
                </c:pt>
                <c:pt idx="195">
                  <c:v>46.548000000000002</c:v>
                </c:pt>
                <c:pt idx="196">
                  <c:v>46.881</c:v>
                </c:pt>
                <c:pt idx="197">
                  <c:v>44.856999999999999</c:v>
                </c:pt>
                <c:pt idx="198">
                  <c:v>46.119</c:v>
                </c:pt>
                <c:pt idx="199">
                  <c:v>45.81</c:v>
                </c:pt>
                <c:pt idx="200">
                  <c:v>45.167000000000002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74.420940410967447</c:v>
                </c:pt>
                <c:pt idx="12">
                  <c:v>74.636238761713599</c:v>
                </c:pt>
                <c:pt idx="13">
                  <c:v>74.849700060846146</c:v>
                </c:pt>
                <c:pt idx="14">
                  <c:v>75.061023448465036</c:v>
                </c:pt>
                <c:pt idx="15">
                  <c:v>75.269872717234691</c:v>
                </c:pt>
                <c:pt idx="16">
                  <c:v>75.475873513847546</c:v>
                </c:pt>
                <c:pt idx="17">
                  <c:v>75.678610562388755</c:v>
                </c:pt>
                <c:pt idx="18">
                  <c:v>75.877624975380712</c:v>
                </c:pt>
                <c:pt idx="19">
                  <c:v>76.072411734071167</c:v>
                </c:pt>
                <c:pt idx="20">
                  <c:v>76.262417438211514</c:v>
                </c:pt>
                <c:pt idx="21">
                  <c:v>76.447038448799816</c:v>
                </c:pt>
                <c:pt idx="22">
                  <c:v>76.62561957877341</c:v>
                </c:pt>
                <c:pt idx="23">
                  <c:v>76.797453534472126</c:v>
                </c:pt>
                <c:pt idx="24">
                  <c:v>76.961781391413624</c:v>
                </c:pt>
                <c:pt idx="25">
                  <c:v>77.117794533996829</c:v>
                </c:pt>
                <c:pt idx="26">
                  <c:v>77.26463876108312</c:v>
                </c:pt>
                <c:pt idx="27">
                  <c:v>77.401421767072719</c:v>
                </c:pt>
                <c:pt idx="28">
                  <c:v>77.527226137456807</c:v>
                </c:pt>
                <c:pt idx="29">
                  <c:v>77.641131651396265</c:v>
                </c:pt>
                <c:pt idx="30">
                  <c:v>77.742253525563655</c:v>
                </c:pt>
                <c:pt idx="31">
                  <c:v>77.829807928627631</c:v>
                </c:pt>
                <c:pt idx="32">
                  <c:v>77.90322352165964</c:v>
                </c:pt>
                <c:pt idx="33">
                  <c:v>77.962328964424614</c:v>
                </c:pt>
                <c:pt idx="34">
                  <c:v>78.00766225529425</c:v>
                </c:pt>
                <c:pt idx="35">
                  <c:v>78.040968982243271</c:v>
                </c:pt>
                <c:pt idx="36">
                  <c:v>78.065982472692298</c:v>
                </c:pt>
                <c:pt idx="37">
                  <c:v>78.089606775257664</c:v>
                </c:pt>
                <c:pt idx="38">
                  <c:v>78.123647477486912</c:v>
                </c:pt>
                <c:pt idx="39">
                  <c:v>78.187245326176367</c:v>
                </c:pt>
                <c:pt idx="40">
                  <c:v>78.310148413174232</c:v>
                </c:pt>
                <c:pt idx="41">
                  <c:v>78.536891246071534</c:v>
                </c:pt>
                <c:pt idx="42">
                  <c:v>78.931813178097613</c:v>
                </c:pt>
                <c:pt idx="43">
                  <c:v>79.584628843302809</c:v>
                </c:pt>
                <c:pt idx="44">
                  <c:v>80.615956836065962</c:v>
                </c:pt>
                <c:pt idx="45">
                  <c:v>82.181840309241537</c:v>
                </c:pt>
                <c:pt idx="46">
                  <c:v>84.475906972257164</c:v>
                </c:pt>
                <c:pt idx="47">
                  <c:v>87.72750498698386</c:v>
                </c:pt>
                <c:pt idx="48">
                  <c:v>92.19403532811171</c:v>
                </c:pt>
                <c:pt idx="49">
                  <c:v>98.145912508720059</c:v>
                </c:pt>
                <c:pt idx="50">
                  <c:v>105.84323530078726</c:v>
                </c:pt>
                <c:pt idx="51">
                  <c:v>115.50437816645862</c:v>
                </c:pt>
                <c:pt idx="52">
                  <c:v>127.26820896100195</c:v>
                </c:pt>
                <c:pt idx="53">
                  <c:v>141.15299460961268</c:v>
                </c:pt>
                <c:pt idx="54">
                  <c:v>157.01464079212559</c:v>
                </c:pt>
                <c:pt idx="55">
                  <c:v>174.50048160317405</c:v>
                </c:pt>
                <c:pt idx="56">
                  <c:v>192.97584951552122</c:v>
                </c:pt>
                <c:pt idx="57">
                  <c:v>211.37257734152141</c:v>
                </c:pt>
                <c:pt idx="58">
                  <c:v>227.91809859116594</c:v>
                </c:pt>
                <c:pt idx="59">
                  <c:v>239.85211873761091</c:v>
                </c:pt>
                <c:pt idx="60">
                  <c:v>243.54696786890398</c:v>
                </c:pt>
                <c:pt idx="61">
                  <c:v>235.59521523606435</c:v>
                </c:pt>
                <c:pt idx="62">
                  <c:v>214.84249053492999</c:v>
                </c:pt>
                <c:pt idx="63">
                  <c:v>184.10335643895252</c:v>
                </c:pt>
                <c:pt idx="64">
                  <c:v>149.77819074174229</c:v>
                </c:pt>
                <c:pt idx="65">
                  <c:v>119.03946126281009</c:v>
                </c:pt>
                <c:pt idx="66">
                  <c:v>96.545975628605788</c:v>
                </c:pt>
                <c:pt idx="67">
                  <c:v>83.11023633016697</c:v>
                </c:pt>
                <c:pt idx="68">
                  <c:v>76.806157046091315</c:v>
                </c:pt>
                <c:pt idx="69">
                  <c:v>75.008845700265027</c:v>
                </c:pt>
                <c:pt idx="70">
                  <c:v>75.767998874505167</c:v>
                </c:pt>
                <c:pt idx="71">
                  <c:v>78.113137034554526</c:v>
                </c:pt>
                <c:pt idx="72">
                  <c:v>81.767469027137992</c:v>
                </c:pt>
                <c:pt idx="73">
                  <c:v>86.787275173909364</c:v>
                </c:pt>
                <c:pt idx="74">
                  <c:v>93.327847926250143</c:v>
                </c:pt>
                <c:pt idx="75">
                  <c:v>101.52274192666657</c:v>
                </c:pt>
                <c:pt idx="76">
                  <c:v>111.41816634544421</c:v>
                </c:pt>
                <c:pt idx="77">
                  <c:v>122.92879258866166</c:v>
                </c:pt>
                <c:pt idx="78">
                  <c:v>135.80610583186206</c:v>
                </c:pt>
                <c:pt idx="79">
                  <c:v>149.618238261182</c:v>
                </c:pt>
                <c:pt idx="80">
                  <c:v>163.71818425943496</c:v>
                </c:pt>
                <c:pt idx="81">
                  <c:v>177.08038067303352</c:v>
                </c:pt>
                <c:pt idx="82">
                  <c:v>187.73877805706857</c:v>
                </c:pt>
                <c:pt idx="83">
                  <c:v>191.88767089874187</c:v>
                </c:pt>
                <c:pt idx="84">
                  <c:v>184.25267882466861</c:v>
                </c:pt>
                <c:pt idx="85">
                  <c:v>162.04609926148498</c:v>
                </c:pt>
                <c:pt idx="86">
                  <c:v>130.09415121350281</c:v>
                </c:pt>
                <c:pt idx="87">
                  <c:v>99.436018856437116</c:v>
                </c:pt>
                <c:pt idx="88">
                  <c:v>78.693835598590653</c:v>
                </c:pt>
                <c:pt idx="89">
                  <c:v>68.590385901256539</c:v>
                </c:pt>
                <c:pt idx="90">
                  <c:v>64.950703870478662</c:v>
                </c:pt>
                <c:pt idx="91">
                  <c:v>63.878602031041908</c:v>
                </c:pt>
                <c:pt idx="92">
                  <c:v>63.506370972043307</c:v>
                </c:pt>
                <c:pt idx="93">
                  <c:v>63.269119448321618</c:v>
                </c:pt>
                <c:pt idx="94">
                  <c:v>63.051948182221601</c:v>
                </c:pt>
                <c:pt idx="95">
                  <c:v>62.8386007813506</c:v>
                </c:pt>
                <c:pt idx="96">
                  <c:v>62.627353595176949</c:v>
                </c:pt>
                <c:pt idx="97">
                  <c:v>62.417966552594365</c:v>
                </c:pt>
                <c:pt idx="98">
                  <c:v>62.210312117619686</c:v>
                </c:pt>
                <c:pt idx="99">
                  <c:v>62.004275702659271</c:v>
                </c:pt>
                <c:pt idx="100">
                  <c:v>61.79975155042731</c:v>
                </c:pt>
                <c:pt idx="101">
                  <c:v>61.596646126902314</c:v>
                </c:pt>
                <c:pt idx="102">
                  <c:v>61.394889330884475</c:v>
                </c:pt>
                <c:pt idx="103">
                  <c:v>61.194466388355899</c:v>
                </c:pt>
                <c:pt idx="104">
                  <c:v>60.995501443272637</c:v>
                </c:pt>
                <c:pt idx="105">
                  <c:v>60.798460002763164</c:v>
                </c:pt>
                <c:pt idx="106">
                  <c:v>60.604601124038822</c:v>
                </c:pt>
                <c:pt idx="107">
                  <c:v>60.416904636804915</c:v>
                </c:pt>
                <c:pt idx="108">
                  <c:v>60.241803712924792</c:v>
                </c:pt>
                <c:pt idx="109">
                  <c:v>60.092100507059413</c:v>
                </c:pt>
                <c:pt idx="110">
                  <c:v>59.991296642381613</c:v>
                </c:pt>
                <c:pt idx="111">
                  <c:v>59.979045639342651</c:v>
                </c:pt>
                <c:pt idx="112">
                  <c:v>60.116388516088321</c:v>
                </c:pt>
                <c:pt idx="113">
                  <c:v>60.48792909980893</c:v>
                </c:pt>
                <c:pt idx="114">
                  <c:v>61.196520433821433</c:v>
                </c:pt>
                <c:pt idx="115">
                  <c:v>62.344921045341081</c:v>
                </c:pt>
                <c:pt idx="116">
                  <c:v>63.99874935592706</c:v>
                </c:pt>
                <c:pt idx="117">
                  <c:v>66.127396811277563</c:v>
                </c:pt>
                <c:pt idx="118">
                  <c:v>68.530022811938352</c:v>
                </c:pt>
                <c:pt idx="119">
                  <c:v>70.781348505581761</c:v>
                </c:pt>
                <c:pt idx="120">
                  <c:v>72.269530097662553</c:v>
                </c:pt>
                <c:pt idx="121">
                  <c:v>72.394420906542905</c:v>
                </c:pt>
                <c:pt idx="122">
                  <c:v>70.88544849516515</c:v>
                </c:pt>
                <c:pt idx="123">
                  <c:v>68.032529087779409</c:v>
                </c:pt>
                <c:pt idx="124">
                  <c:v>64.601430075220009</c:v>
                </c:pt>
                <c:pt idx="125">
                  <c:v>61.442839925096855</c:v>
                </c:pt>
                <c:pt idx="126">
                  <c:v>59.086719527461554</c:v>
                </c:pt>
                <c:pt idx="127">
                  <c:v>57.610638200681286</c:v>
                </c:pt>
                <c:pt idx="128">
                  <c:v>56.794386882792608</c:v>
                </c:pt>
                <c:pt idx="129">
                  <c:v>56.354800185592964</c:v>
                </c:pt>
                <c:pt idx="130">
                  <c:v>56.085585173353834</c:v>
                </c:pt>
                <c:pt idx="131">
                  <c:v>55.878752042336146</c:v>
                </c:pt>
                <c:pt idx="132">
                  <c:v>55.690821812114088</c:v>
                </c:pt>
                <c:pt idx="133">
                  <c:v>55.507933983734901</c:v>
                </c:pt>
                <c:pt idx="134">
                  <c:v>55.326558017620656</c:v>
                </c:pt>
                <c:pt idx="135">
                  <c:v>55.146044806478073</c:v>
                </c:pt>
                <c:pt idx="136">
                  <c:v>54.966585686987202</c:v>
                </c:pt>
                <c:pt idx="137">
                  <c:v>54.789228481056334</c:v>
                </c:pt>
                <c:pt idx="138">
                  <c:v>54.617233177726469</c:v>
                </c:pt>
                <c:pt idx="139">
                  <c:v>54.459454851927582</c:v>
                </c:pt>
                <c:pt idx="140">
                  <c:v>54.336894504925105</c:v>
                </c:pt>
                <c:pt idx="141">
                  <c:v>54.292437946942748</c:v>
                </c:pt>
                <c:pt idx="142">
                  <c:v>54.399867722016054</c:v>
                </c:pt>
                <c:pt idx="143">
                  <c:v>54.761759598000864</c:v>
                </c:pt>
                <c:pt idx="144">
                  <c:v>55.481740483184737</c:v>
                </c:pt>
                <c:pt idx="145">
                  <c:v>56.604221685315665</c:v>
                </c:pt>
                <c:pt idx="146">
                  <c:v>58.039716943570845</c:v>
                </c:pt>
                <c:pt idx="147">
                  <c:v>59.524260711254186</c:v>
                </c:pt>
                <c:pt idx="148">
                  <c:v>60.666224281497037</c:v>
                </c:pt>
                <c:pt idx="149">
                  <c:v>61.089072578112578</c:v>
                </c:pt>
                <c:pt idx="150">
                  <c:v>60.604239400581008</c:v>
                </c:pt>
                <c:pt idx="151">
                  <c:v>59.307273965183953</c:v>
                </c:pt>
                <c:pt idx="152">
                  <c:v>57.531031896346342</c:v>
                </c:pt>
                <c:pt idx="153">
                  <c:v>55.686935630497182</c:v>
                </c:pt>
                <c:pt idx="154">
                  <c:v>54.097004039867123</c:v>
                </c:pt>
                <c:pt idx="155">
                  <c:v>52.908188103789719</c:v>
                </c:pt>
                <c:pt idx="156">
                  <c:v>52.108521548337094</c:v>
                </c:pt>
                <c:pt idx="157">
                  <c:v>51.600249576271352</c:v>
                </c:pt>
                <c:pt idx="158">
                  <c:v>51.271783437724658</c:v>
                </c:pt>
                <c:pt idx="159">
                  <c:v>51.037389357767488</c:v>
                </c:pt>
                <c:pt idx="160">
                  <c:v>50.84535586602388</c:v>
                </c:pt>
                <c:pt idx="161">
                  <c:v>50.669873823016147</c:v>
                </c:pt>
                <c:pt idx="162">
                  <c:v>50.500008700423059</c:v>
                </c:pt>
                <c:pt idx="163">
                  <c:v>50.331763261356244</c:v>
                </c:pt>
                <c:pt idx="164">
                  <c:v>50.163855282877066</c:v>
                </c:pt>
                <c:pt idx="165">
                  <c:v>49.995911243142586</c:v>
                </c:pt>
                <c:pt idx="166">
                  <c:v>49.827822106244994</c:v>
                </c:pt>
                <c:pt idx="167">
                  <c:v>49.659548018126578</c:v>
                </c:pt>
                <c:pt idx="168">
                  <c:v>49.491067295255753</c:v>
                </c:pt>
                <c:pt idx="169">
                  <c:v>49.322364735019669</c:v>
                </c:pt>
                <c:pt idx="170">
                  <c:v>49.153429103268458</c:v>
                </c:pt>
                <c:pt idx="171">
                  <c:v>48.984252459212605</c:v>
                </c:pt>
                <c:pt idx="172">
                  <c:v>48.81482979089018</c:v>
                </c:pt>
                <c:pt idx="173">
                  <c:v>48.645158693234954</c:v>
                </c:pt>
                <c:pt idx="174">
                  <c:v>48.475239053826073</c:v>
                </c:pt>
                <c:pt idx="175">
                  <c:v>48.305072747530154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74.420940410958551</c:v>
                </c:pt>
                <c:pt idx="12">
                  <c:v>74.636238761684922</c:v>
                </c:pt>
                <c:pt idx="13">
                  <c:v>74.84970006075585</c:v>
                </c:pt>
                <c:pt idx="14">
                  <c:v>75.061023448187029</c:v>
                </c:pt>
                <c:pt idx="15">
                  <c:v>75.269872716397984</c:v>
                </c:pt>
                <c:pt idx="16">
                  <c:v>75.475873511385672</c:v>
                </c:pt>
                <c:pt idx="17">
                  <c:v>75.678610555307287</c:v>
                </c:pt>
                <c:pt idx="18">
                  <c:v>75.877624955467155</c:v>
                </c:pt>
                <c:pt idx="19">
                  <c:v>76.072411679326493</c:v>
                </c:pt>
                <c:pt idx="20">
                  <c:v>76.262417291081007</c:v>
                </c:pt>
                <c:pt idx="21">
                  <c:v>76.447038062226966</c:v>
                </c:pt>
                <c:pt idx="22">
                  <c:v>76.625618585822565</c:v>
                </c:pt>
                <c:pt idx="23">
                  <c:v>76.797451041072421</c:v>
                </c:pt>
                <c:pt idx="24">
                  <c:v>76.96177527039319</c:v>
                </c:pt>
                <c:pt idx="25">
                  <c:v>77.117779843938479</c:v>
                </c:pt>
                <c:pt idx="26">
                  <c:v>77.264604295075486</c:v>
                </c:pt>
                <c:pt idx="27">
                  <c:v>77.401342712643782</c:v>
                </c:pt>
                <c:pt idx="28">
                  <c:v>77.527048869924627</c:v>
                </c:pt>
                <c:pt idx="29">
                  <c:v>77.640743053935239</c:v>
                </c:pt>
                <c:pt idx="30">
                  <c:v>77.741420729841295</c:v>
                </c:pt>
                <c:pt idx="31">
                  <c:v>77.828063132133863</c:v>
                </c:pt>
                <c:pt idx="32">
                  <c:v>77.899649815497853</c:v>
                </c:pt>
                <c:pt idx="33">
                  <c:v>77.955173123639213</c:v>
                </c:pt>
                <c:pt idx="34">
                  <c:v>77.993654444587023</c:v>
                </c:pt>
                <c:pt idx="35">
                  <c:v>78.014162018522867</c:v>
                </c:pt>
                <c:pt idx="36">
                  <c:v>78.015829953142159</c:v>
                </c:pt>
                <c:pt idx="37">
                  <c:v>77.997877987898292</c:v>
                </c:pt>
                <c:pt idx="38">
                  <c:v>77.959631439918169</c:v>
                </c:pt>
                <c:pt idx="39">
                  <c:v>77.900540669964002</c:v>
                </c:pt>
                <c:pt idx="40">
                  <c:v>77.82019933630302</c:v>
                </c:pt>
                <c:pt idx="41">
                  <c:v>77.718360667273814</c:v>
                </c:pt>
                <c:pt idx="42">
                  <c:v>77.594950987921138</c:v>
                </c:pt>
                <c:pt idx="43">
                  <c:v>77.450079788018144</c:v>
                </c:pt>
                <c:pt idx="44">
                  <c:v>77.284045720229528</c:v>
                </c:pt>
                <c:pt idx="45">
                  <c:v>77.097338065824559</c:v>
                </c:pt>
                <c:pt idx="46">
                  <c:v>76.890633394239586</c:v>
                </c:pt>
                <c:pt idx="47">
                  <c:v>76.664787360454369</c:v>
                </c:pt>
                <c:pt idx="48">
                  <c:v>76.420821815537408</c:v>
                </c:pt>
                <c:pt idx="49">
                  <c:v>76.159907633624172</c:v>
                </c:pt>
                <c:pt idx="50">
                  <c:v>75.883343865477272</c:v>
                </c:pt>
                <c:pt idx="51">
                  <c:v>75.592533998708831</c:v>
                </c:pt>
                <c:pt idx="52">
                  <c:v>75.288960225181526</c:v>
                </c:pt>
                <c:pt idx="53">
                  <c:v>74.974156679242753</c:v>
                </c:pt>
                <c:pt idx="54">
                  <c:v>74.649682613924014</c:v>
                </c:pt>
                <c:pt idx="55">
                  <c:v>74.317096429135489</c:v>
                </c:pt>
                <c:pt idx="56">
                  <c:v>73.977931364035726</c:v>
                </c:pt>
                <c:pt idx="57">
                  <c:v>73.63367352653637</c:v>
                </c:pt>
                <c:pt idx="58">
                  <c:v>73.285742769714247</c:v>
                </c:pt>
                <c:pt idx="59">
                  <c:v>72.935476751596624</c:v>
                </c:pt>
                <c:pt idx="60">
                  <c:v>72.58411834423498</c:v>
                </c:pt>
                <c:pt idx="61">
                  <c:v>72.232806400997248</c:v>
                </c:pt>
                <c:pt idx="62">
                  <c:v>71.882569755642422</c:v>
                </c:pt>
                <c:pt idx="63">
                  <c:v>71.534324218040837</c:v>
                </c:pt>
                <c:pt idx="64">
                  <c:v>71.188872251510176</c:v>
                </c:pt>
                <c:pt idx="65">
                  <c:v>70.846904965282846</c:v>
                </c:pt>
                <c:pt idx="66">
                  <c:v>70.509006030274435</c:v>
                </c:pt>
                <c:pt idx="67">
                  <c:v>70.175657123433481</c:v>
                </c:pt>
                <c:pt idx="68">
                  <c:v>69.847244521123201</c:v>
                </c:pt>
                <c:pt idx="69">
                  <c:v>69.524066490622005</c:v>
                </c:pt>
                <c:pt idx="70">
                  <c:v>69.206341166523657</c:v>
                </c:pt>
                <c:pt idx="71">
                  <c:v>68.894214641643998</c:v>
                </c:pt>
                <c:pt idx="72">
                  <c:v>68.587769046711813</c:v>
                </c:pt>
                <c:pt idx="73">
                  <c:v>68.287030437049665</c:v>
                </c:pt>
                <c:pt idx="74">
                  <c:v>67.991976345753031</c:v>
                </c:pt>
                <c:pt idx="75">
                  <c:v>67.702542900285067</c:v>
                </c:pt>
                <c:pt idx="76">
                  <c:v>67.418631432203796</c:v>
                </c:pt>
                <c:pt idx="77">
                  <c:v>67.140114537635327</c:v>
                </c:pt>
                <c:pt idx="78">
                  <c:v>66.866841569139197</c:v>
                </c:pt>
                <c:pt idx="79">
                  <c:v>66.598643558048522</c:v>
                </c:pt>
                <c:pt idx="80">
                  <c:v>66.335337580628433</c:v>
                </c:pt>
                <c:pt idx="81">
                  <c:v>66.076730591977238</c:v>
                </c:pt>
                <c:pt idx="82">
                  <c:v>65.822622759033621</c:v>
                </c:pt>
                <c:pt idx="83">
                  <c:v>65.572810328867035</c:v>
                </c:pt>
                <c:pt idx="84">
                  <c:v>65.327088071120201</c:v>
                </c:pt>
                <c:pt idx="85">
                  <c:v>65.085251334479281</c:v>
                </c:pt>
                <c:pt idx="86">
                  <c:v>64.847097756769983</c:v>
                </c:pt>
                <c:pt idx="87">
                  <c:v>64.612428667045222</c:v>
                </c:pt>
                <c:pt idx="88">
                  <c:v>64.381050216124976</c:v>
                </c:pt>
                <c:pt idx="89">
                  <c:v>64.152774269698824</c:v>
                </c:pt>
                <c:pt idx="90">
                  <c:v>63.927419095487075</c:v>
                </c:pt>
                <c:pt idx="91">
                  <c:v>63.704809873220981</c:v>
                </c:pt>
                <c:pt idx="92">
                  <c:v>63.484779053450673</c:v>
                </c:pt>
                <c:pt idx="93">
                  <c:v>63.267166588502043</c:v>
                </c:pt>
                <c:pt idx="94">
                  <c:v>63.051820056334783</c:v>
                </c:pt>
                <c:pt idx="95">
                  <c:v>62.838594695640857</c:v>
                </c:pt>
                <c:pt idx="96">
                  <c:v>62.627353368286393</c:v>
                </c:pt>
                <c:pt idx="97">
                  <c:v>62.417966463153718</c:v>
                </c:pt>
                <c:pt idx="98">
                  <c:v>62.210311753583433</c:v>
                </c:pt>
                <c:pt idx="99">
                  <c:v>62.004274218948822</c:v>
                </c:pt>
                <c:pt idx="100">
                  <c:v>61.799745839404814</c:v>
                </c:pt>
                <c:pt idx="101">
                  <c:v>61.596625371533982</c:v>
                </c:pt>
                <c:pt idx="102">
                  <c:v>61.39481811144725</c:v>
                </c:pt>
                <c:pt idx="103">
                  <c:v>61.194235650874681</c:v>
                </c:pt>
                <c:pt idx="104">
                  <c:v>60.994795630887594</c:v>
                </c:pt>
                <c:pt idx="105">
                  <c:v>60.796421497113748</c:v>
                </c:pt>
                <c:pt idx="106">
                  <c:v>60.599042259627062</c:v>
                </c:pt>
                <c:pt idx="107">
                  <c:v>60.402592260101656</c:v>
                </c:pt>
                <c:pt idx="108">
                  <c:v>60.207010948301679</c:v>
                </c:pt>
                <c:pt idx="109">
                  <c:v>60.012242669522394</c:v>
                </c:pt>
                <c:pt idx="110">
                  <c:v>59.818236464193639</c:v>
                </c:pt>
                <c:pt idx="111">
                  <c:v>59.624945880491083</c:v>
                </c:pt>
                <c:pt idx="112">
                  <c:v>59.432328800465328</c:v>
                </c:pt>
                <c:pt idx="113">
                  <c:v>59.240347279882464</c:v>
                </c:pt>
                <c:pt idx="114">
                  <c:v>59.048967401664193</c:v>
                </c:pt>
                <c:pt idx="115">
                  <c:v>58.858159142510146</c:v>
                </c:pt>
                <c:pt idx="116">
                  <c:v>58.667896251974661</c:v>
                </c:pt>
                <c:pt idx="117">
                  <c:v>58.47815614294381</c:v>
                </c:pt>
                <c:pt idx="118">
                  <c:v>58.288919792113163</c:v>
                </c:pt>
                <c:pt idx="119">
                  <c:v>58.100171648695103</c:v>
                </c:pt>
                <c:pt idx="120">
                  <c:v>57.91189954918503</c:v>
                </c:pt>
                <c:pt idx="121">
                  <c:v>57.724094635587747</c:v>
                </c:pt>
                <c:pt idx="122">
                  <c:v>57.536751274050388</c:v>
                </c:pt>
                <c:pt idx="123">
                  <c:v>57.349866970374926</c:v>
                </c:pt>
                <c:pt idx="124">
                  <c:v>57.163442278401966</c:v>
                </c:pt>
                <c:pt idx="125">
                  <c:v>56.977480696787325</c:v>
                </c:pt>
                <c:pt idx="126">
                  <c:v>56.791988549256729</c:v>
                </c:pt>
                <c:pt idx="127">
                  <c:v>56.606974843057678</c:v>
                </c:pt>
                <c:pt idx="128">
                  <c:v>56.42245110006759</c:v>
                </c:pt>
                <c:pt idx="129">
                  <c:v>56.238431154917038</c:v>
                </c:pt>
                <c:pt idx="130">
                  <c:v>56.054930914597406</c:v>
                </c:pt>
                <c:pt idx="131">
                  <c:v>55.871968074407668</c:v>
                </c:pt>
                <c:pt idx="132">
                  <c:v>55.689561785813886</c:v>
                </c:pt>
                <c:pt idx="133">
                  <c:v>55.507732272907113</c:v>
                </c:pt>
                <c:pt idx="134">
                  <c:v>55.326500395694609</c:v>
                </c:pt>
                <c:pt idx="135">
                  <c:v>55.145887160475546</c:v>
                </c:pt>
                <c:pt idx="136">
                  <c:v>54.965913180031151</c:v>
                </c:pt>
                <c:pt idx="137">
                  <c:v>54.786598089261425</c:v>
                </c:pt>
                <c:pt idx="138">
                  <c:v>54.607959925137195</c:v>
                </c:pt>
                <c:pt idx="139">
                  <c:v>54.430014483266838</c:v>
                </c:pt>
                <c:pt idx="140">
                  <c:v>54.252774666801869</c:v>
                </c:pt>
                <c:pt idx="141">
                  <c:v>54.076249846581277</c:v>
                </c:pt>
                <c:pt idx="142">
                  <c:v>53.900445254051924</c:v>
                </c:pt>
                <c:pt idx="143">
                  <c:v>53.725361430302826</c:v>
                </c:pt>
                <c:pt idx="144">
                  <c:v>53.550993755225164</c:v>
                </c:pt>
                <c:pt idx="145">
                  <c:v>53.377332080114698</c:v>
                </c:pt>
                <c:pt idx="146">
                  <c:v>53.204360484815233</c:v>
                </c:pt>
                <c:pt idx="147">
                  <c:v>53.032057176717615</c:v>
                </c:pt>
                <c:pt idx="148">
                  <c:v>52.860394543685423</c:v>
                </c:pt>
                <c:pt idx="149">
                  <c:v>52.68933936652477</c:v>
                </c:pt>
                <c:pt idx="150">
                  <c:v>52.518853189349869</c:v>
                </c:pt>
                <c:pt idx="151">
                  <c:v>52.348892838619363</c:v>
                </c:pt>
                <c:pt idx="152">
                  <c:v>52.179411074303303</c:v>
                </c:pt>
                <c:pt idx="153">
                  <c:v>52.010357350154877</c:v>
                </c:pt>
                <c:pt idx="154">
                  <c:v>51.841678654918852</c:v>
                </c:pt>
                <c:pt idx="155">
                  <c:v>51.673320402899549</c:v>
                </c:pt>
                <c:pt idx="156">
                  <c:v>51.505227340867044</c:v>
                </c:pt>
                <c:pt idx="157">
                  <c:v>51.337344438845918</c:v>
                </c:pt>
                <c:pt idx="158">
                  <c:v>51.169617734769012</c:v>
                </c:pt>
                <c:pt idx="159">
                  <c:v>51.001995106996972</c:v>
                </c:pt>
                <c:pt idx="160">
                  <c:v>50.834426953890855</c:v>
                </c:pt>
                <c:pt idx="161">
                  <c:v>50.666866765511344</c:v>
                </c:pt>
                <c:pt idx="162">
                  <c:v>50.499271578621084</c:v>
                </c:pt>
                <c:pt idx="163">
                  <c:v>50.331602312051601</c:v>
                </c:pt>
                <c:pt idx="164">
                  <c:v>50.16382398479756</c:v>
                </c:pt>
                <c:pt idx="165">
                  <c:v>49.995905823662468</c:v>
                </c:pt>
                <c:pt idx="166">
                  <c:v>49.827821270743598</c:v>
                </c:pt>
                <c:pt idx="167">
                  <c:v>49.659547903461878</c:v>
                </c:pt>
                <c:pt idx="168">
                  <c:v>49.49106728124849</c:v>
                </c:pt>
                <c:pt idx="169">
                  <c:v>49.322364733496769</c:v>
                </c:pt>
                <c:pt idx="170">
                  <c:v>49.153429103121113</c:v>
                </c:pt>
                <c:pt idx="171">
                  <c:v>48.984252459199922</c:v>
                </c:pt>
                <c:pt idx="172">
                  <c:v>48.814829790889206</c:v>
                </c:pt>
                <c:pt idx="173">
                  <c:v>48.64515869323489</c:v>
                </c:pt>
                <c:pt idx="174">
                  <c:v>48.475239053826066</c:v>
                </c:pt>
                <c:pt idx="175">
                  <c:v>48.305072747530154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79.694000000000003</c:v>
                </c:pt>
                <c:pt idx="1">
                  <c:v>78.677000000000007</c:v>
                </c:pt>
                <c:pt idx="2">
                  <c:v>79.144999999999996</c:v>
                </c:pt>
                <c:pt idx="3">
                  <c:v>79.644999999999996</c:v>
                </c:pt>
                <c:pt idx="4">
                  <c:v>79.355000000000004</c:v>
                </c:pt>
                <c:pt idx="5">
                  <c:v>78.596999999999994</c:v>
                </c:pt>
                <c:pt idx="6">
                  <c:v>77.951999999999998</c:v>
                </c:pt>
                <c:pt idx="7">
                  <c:v>78.257999999999996</c:v>
                </c:pt>
                <c:pt idx="8">
                  <c:v>78.757999999999996</c:v>
                </c:pt>
                <c:pt idx="9">
                  <c:v>77.613</c:v>
                </c:pt>
                <c:pt idx="10">
                  <c:v>78.451999999999998</c:v>
                </c:pt>
                <c:pt idx="11">
                  <c:v>78.305999999999997</c:v>
                </c:pt>
                <c:pt idx="12">
                  <c:v>77.129000000000005</c:v>
                </c:pt>
                <c:pt idx="13">
                  <c:v>77.838999999999999</c:v>
                </c:pt>
                <c:pt idx="14">
                  <c:v>77.903000000000006</c:v>
                </c:pt>
                <c:pt idx="15">
                  <c:v>76.613</c:v>
                </c:pt>
                <c:pt idx="16">
                  <c:v>78.403000000000006</c:v>
                </c:pt>
                <c:pt idx="17">
                  <c:v>77.418999999999997</c:v>
                </c:pt>
                <c:pt idx="18">
                  <c:v>78.338999999999999</c:v>
                </c:pt>
                <c:pt idx="19">
                  <c:v>77.451999999999998</c:v>
                </c:pt>
                <c:pt idx="20">
                  <c:v>76.694000000000003</c:v>
                </c:pt>
                <c:pt idx="21">
                  <c:v>77.242000000000004</c:v>
                </c:pt>
                <c:pt idx="22">
                  <c:v>76.387</c:v>
                </c:pt>
                <c:pt idx="23">
                  <c:v>78.435000000000002</c:v>
                </c:pt>
                <c:pt idx="24">
                  <c:v>78.064999999999998</c:v>
                </c:pt>
                <c:pt idx="25">
                  <c:v>77.177000000000007</c:v>
                </c:pt>
                <c:pt idx="26">
                  <c:v>77.644999999999996</c:v>
                </c:pt>
                <c:pt idx="27">
                  <c:v>77.516000000000005</c:v>
                </c:pt>
                <c:pt idx="28">
                  <c:v>77.516000000000005</c:v>
                </c:pt>
                <c:pt idx="29">
                  <c:v>77.257999999999996</c:v>
                </c:pt>
                <c:pt idx="30">
                  <c:v>77.790000000000006</c:v>
                </c:pt>
                <c:pt idx="31">
                  <c:v>78.629000000000005</c:v>
                </c:pt>
                <c:pt idx="32">
                  <c:v>78.887</c:v>
                </c:pt>
                <c:pt idx="33">
                  <c:v>78.161000000000001</c:v>
                </c:pt>
                <c:pt idx="34">
                  <c:v>78.113</c:v>
                </c:pt>
                <c:pt idx="35">
                  <c:v>78.855000000000004</c:v>
                </c:pt>
                <c:pt idx="36">
                  <c:v>78.581000000000003</c:v>
                </c:pt>
                <c:pt idx="37">
                  <c:v>78.290000000000006</c:v>
                </c:pt>
                <c:pt idx="38">
                  <c:v>77.918999999999997</c:v>
                </c:pt>
                <c:pt idx="39">
                  <c:v>78.951999999999998</c:v>
                </c:pt>
                <c:pt idx="40">
                  <c:v>78.418999999999997</c:v>
                </c:pt>
                <c:pt idx="41">
                  <c:v>80.677000000000007</c:v>
                </c:pt>
                <c:pt idx="42">
                  <c:v>79.531999999999996</c:v>
                </c:pt>
                <c:pt idx="43">
                  <c:v>81</c:v>
                </c:pt>
                <c:pt idx="44">
                  <c:v>80.596999999999994</c:v>
                </c:pt>
                <c:pt idx="45">
                  <c:v>81.418999999999997</c:v>
                </c:pt>
                <c:pt idx="46">
                  <c:v>82.983999999999995</c:v>
                </c:pt>
                <c:pt idx="47">
                  <c:v>83.725999999999999</c:v>
                </c:pt>
                <c:pt idx="48">
                  <c:v>85.418999999999997</c:v>
                </c:pt>
                <c:pt idx="49">
                  <c:v>89.064999999999998</c:v>
                </c:pt>
                <c:pt idx="50">
                  <c:v>92.613</c:v>
                </c:pt>
                <c:pt idx="51">
                  <c:v>100.129</c:v>
                </c:pt>
                <c:pt idx="52">
                  <c:v>112.839</c:v>
                </c:pt>
                <c:pt idx="53">
                  <c:v>130.64500000000001</c:v>
                </c:pt>
                <c:pt idx="54">
                  <c:v>150.613</c:v>
                </c:pt>
                <c:pt idx="55">
                  <c:v>173.5</c:v>
                </c:pt>
                <c:pt idx="56">
                  <c:v>193.17699999999999</c:v>
                </c:pt>
                <c:pt idx="57">
                  <c:v>209.17699999999999</c:v>
                </c:pt>
                <c:pt idx="58">
                  <c:v>221.17699999999999</c:v>
                </c:pt>
                <c:pt idx="59">
                  <c:v>228.75800000000001</c:v>
                </c:pt>
                <c:pt idx="60">
                  <c:v>233.40299999999999</c:v>
                </c:pt>
                <c:pt idx="61">
                  <c:v>234.19399999999999</c:v>
                </c:pt>
                <c:pt idx="62">
                  <c:v>229.96799999999999</c:v>
                </c:pt>
                <c:pt idx="63">
                  <c:v>217.661</c:v>
                </c:pt>
                <c:pt idx="64">
                  <c:v>193.565</c:v>
                </c:pt>
                <c:pt idx="65">
                  <c:v>156.51599999999999</c:v>
                </c:pt>
                <c:pt idx="66">
                  <c:v>112.839</c:v>
                </c:pt>
                <c:pt idx="67">
                  <c:v>82</c:v>
                </c:pt>
                <c:pt idx="68">
                  <c:v>71.596999999999994</c:v>
                </c:pt>
                <c:pt idx="69">
                  <c:v>70.629000000000005</c:v>
                </c:pt>
                <c:pt idx="70">
                  <c:v>70.838999999999999</c:v>
                </c:pt>
                <c:pt idx="71">
                  <c:v>70.694000000000003</c:v>
                </c:pt>
                <c:pt idx="72">
                  <c:v>71.596999999999994</c:v>
                </c:pt>
                <c:pt idx="73">
                  <c:v>75.935000000000002</c:v>
                </c:pt>
                <c:pt idx="74">
                  <c:v>80.016000000000005</c:v>
                </c:pt>
                <c:pt idx="75">
                  <c:v>87.644999999999996</c:v>
                </c:pt>
                <c:pt idx="76">
                  <c:v>96.355000000000004</c:v>
                </c:pt>
                <c:pt idx="77">
                  <c:v>110.274</c:v>
                </c:pt>
                <c:pt idx="78">
                  <c:v>124.613</c:v>
                </c:pt>
                <c:pt idx="79">
                  <c:v>139.565</c:v>
                </c:pt>
                <c:pt idx="80">
                  <c:v>153.452</c:v>
                </c:pt>
                <c:pt idx="81">
                  <c:v>165.53200000000001</c:v>
                </c:pt>
                <c:pt idx="82">
                  <c:v>174.24199999999999</c:v>
                </c:pt>
                <c:pt idx="83">
                  <c:v>180.62899999999999</c:v>
                </c:pt>
                <c:pt idx="84">
                  <c:v>184.12899999999999</c:v>
                </c:pt>
                <c:pt idx="85">
                  <c:v>181.41900000000001</c:v>
                </c:pt>
                <c:pt idx="86">
                  <c:v>169.58099999999999</c:v>
                </c:pt>
                <c:pt idx="87">
                  <c:v>145.19399999999999</c:v>
                </c:pt>
                <c:pt idx="88">
                  <c:v>110.565</c:v>
                </c:pt>
                <c:pt idx="89">
                  <c:v>79.709999999999994</c:v>
                </c:pt>
                <c:pt idx="90">
                  <c:v>64.644999999999996</c:v>
                </c:pt>
                <c:pt idx="91">
                  <c:v>60.145000000000003</c:v>
                </c:pt>
                <c:pt idx="92">
                  <c:v>59.628999999999998</c:v>
                </c:pt>
                <c:pt idx="93">
                  <c:v>59.29</c:v>
                </c:pt>
                <c:pt idx="94">
                  <c:v>57.968000000000004</c:v>
                </c:pt>
                <c:pt idx="95">
                  <c:v>58.597000000000001</c:v>
                </c:pt>
                <c:pt idx="96">
                  <c:v>58.645000000000003</c:v>
                </c:pt>
                <c:pt idx="97">
                  <c:v>59.241999999999997</c:v>
                </c:pt>
                <c:pt idx="98">
                  <c:v>58.887</c:v>
                </c:pt>
                <c:pt idx="99">
                  <c:v>58.338999999999999</c:v>
                </c:pt>
                <c:pt idx="100">
                  <c:v>57.371000000000002</c:v>
                </c:pt>
                <c:pt idx="101">
                  <c:v>57.935000000000002</c:v>
                </c:pt>
                <c:pt idx="102">
                  <c:v>57.531999999999996</c:v>
                </c:pt>
                <c:pt idx="103">
                  <c:v>57.854999999999997</c:v>
                </c:pt>
                <c:pt idx="104">
                  <c:v>57.468000000000004</c:v>
                </c:pt>
                <c:pt idx="105">
                  <c:v>56.548000000000002</c:v>
                </c:pt>
                <c:pt idx="106">
                  <c:v>57.161000000000001</c:v>
                </c:pt>
                <c:pt idx="107">
                  <c:v>57.645000000000003</c:v>
                </c:pt>
                <c:pt idx="108">
                  <c:v>57.468000000000004</c:v>
                </c:pt>
                <c:pt idx="109">
                  <c:v>58.194000000000003</c:v>
                </c:pt>
                <c:pt idx="110">
                  <c:v>57.774000000000001</c:v>
                </c:pt>
                <c:pt idx="111">
                  <c:v>57.581000000000003</c:v>
                </c:pt>
                <c:pt idx="112">
                  <c:v>59.871000000000002</c:v>
                </c:pt>
                <c:pt idx="113">
                  <c:v>60.805999999999997</c:v>
                </c:pt>
                <c:pt idx="114">
                  <c:v>57.21</c:v>
                </c:pt>
                <c:pt idx="115">
                  <c:v>56.645000000000003</c:v>
                </c:pt>
                <c:pt idx="116">
                  <c:v>58.484000000000002</c:v>
                </c:pt>
                <c:pt idx="117">
                  <c:v>60.628999999999998</c:v>
                </c:pt>
                <c:pt idx="118">
                  <c:v>62.581000000000003</c:v>
                </c:pt>
                <c:pt idx="119">
                  <c:v>65.242000000000004</c:v>
                </c:pt>
                <c:pt idx="120">
                  <c:v>68.855000000000004</c:v>
                </c:pt>
                <c:pt idx="121">
                  <c:v>70.774000000000001</c:v>
                </c:pt>
                <c:pt idx="122">
                  <c:v>72.338999999999999</c:v>
                </c:pt>
                <c:pt idx="123">
                  <c:v>71.661000000000001</c:v>
                </c:pt>
                <c:pt idx="124">
                  <c:v>69.661000000000001</c:v>
                </c:pt>
                <c:pt idx="125">
                  <c:v>65.257999999999996</c:v>
                </c:pt>
                <c:pt idx="126">
                  <c:v>60.531999999999996</c:v>
                </c:pt>
                <c:pt idx="127">
                  <c:v>57.741999999999997</c:v>
                </c:pt>
                <c:pt idx="128">
                  <c:v>54.645000000000003</c:v>
                </c:pt>
                <c:pt idx="129">
                  <c:v>53.21</c:v>
                </c:pt>
                <c:pt idx="130">
                  <c:v>52.774000000000001</c:v>
                </c:pt>
                <c:pt idx="131">
                  <c:v>52.031999999999996</c:v>
                </c:pt>
                <c:pt idx="132">
                  <c:v>50.613</c:v>
                </c:pt>
                <c:pt idx="133">
                  <c:v>51.387</c:v>
                </c:pt>
                <c:pt idx="134">
                  <c:v>52.354999999999997</c:v>
                </c:pt>
                <c:pt idx="135">
                  <c:v>52.484000000000002</c:v>
                </c:pt>
                <c:pt idx="136">
                  <c:v>52.418999999999997</c:v>
                </c:pt>
                <c:pt idx="137">
                  <c:v>51.468000000000004</c:v>
                </c:pt>
                <c:pt idx="138">
                  <c:v>51.871000000000002</c:v>
                </c:pt>
                <c:pt idx="139">
                  <c:v>51.097000000000001</c:v>
                </c:pt>
                <c:pt idx="140">
                  <c:v>51.402999999999999</c:v>
                </c:pt>
                <c:pt idx="141">
                  <c:v>50.661000000000001</c:v>
                </c:pt>
                <c:pt idx="142">
                  <c:v>51.274000000000001</c:v>
                </c:pt>
                <c:pt idx="143">
                  <c:v>51.918999999999997</c:v>
                </c:pt>
                <c:pt idx="144">
                  <c:v>50.338999999999999</c:v>
                </c:pt>
                <c:pt idx="145">
                  <c:v>51.79</c:v>
                </c:pt>
                <c:pt idx="146">
                  <c:v>52.177</c:v>
                </c:pt>
                <c:pt idx="147">
                  <c:v>54.613</c:v>
                </c:pt>
                <c:pt idx="148">
                  <c:v>55.451999999999998</c:v>
                </c:pt>
                <c:pt idx="149">
                  <c:v>55.758000000000003</c:v>
                </c:pt>
                <c:pt idx="150">
                  <c:v>57.564999999999998</c:v>
                </c:pt>
                <c:pt idx="151">
                  <c:v>58.484000000000002</c:v>
                </c:pt>
                <c:pt idx="152">
                  <c:v>58.823</c:v>
                </c:pt>
                <c:pt idx="153">
                  <c:v>58.515999999999998</c:v>
                </c:pt>
                <c:pt idx="154">
                  <c:v>55.694000000000003</c:v>
                </c:pt>
                <c:pt idx="155">
                  <c:v>53.661000000000001</c:v>
                </c:pt>
                <c:pt idx="156">
                  <c:v>51.854999999999997</c:v>
                </c:pt>
                <c:pt idx="157">
                  <c:v>50.048000000000002</c:v>
                </c:pt>
                <c:pt idx="158">
                  <c:v>48.661000000000001</c:v>
                </c:pt>
                <c:pt idx="159">
                  <c:v>49.29</c:v>
                </c:pt>
                <c:pt idx="160">
                  <c:v>48.435000000000002</c:v>
                </c:pt>
                <c:pt idx="161">
                  <c:v>47.71</c:v>
                </c:pt>
                <c:pt idx="162">
                  <c:v>48.79</c:v>
                </c:pt>
                <c:pt idx="163">
                  <c:v>47.387</c:v>
                </c:pt>
                <c:pt idx="164">
                  <c:v>47.79</c:v>
                </c:pt>
                <c:pt idx="165">
                  <c:v>48.081000000000003</c:v>
                </c:pt>
                <c:pt idx="166">
                  <c:v>47.564999999999998</c:v>
                </c:pt>
                <c:pt idx="167">
                  <c:v>47.823</c:v>
                </c:pt>
                <c:pt idx="168">
                  <c:v>46.451999999999998</c:v>
                </c:pt>
                <c:pt idx="169">
                  <c:v>46.823</c:v>
                </c:pt>
                <c:pt idx="170">
                  <c:v>47.371000000000002</c:v>
                </c:pt>
                <c:pt idx="171">
                  <c:v>47.064999999999998</c:v>
                </c:pt>
                <c:pt idx="172">
                  <c:v>46.984000000000002</c:v>
                </c:pt>
                <c:pt idx="173">
                  <c:v>45.677</c:v>
                </c:pt>
                <c:pt idx="174">
                  <c:v>47.581000000000003</c:v>
                </c:pt>
                <c:pt idx="175">
                  <c:v>46.854999999999997</c:v>
                </c:pt>
                <c:pt idx="176">
                  <c:v>45.741999999999997</c:v>
                </c:pt>
                <c:pt idx="177">
                  <c:v>45.918999999999997</c:v>
                </c:pt>
                <c:pt idx="178">
                  <c:v>46.064999999999998</c:v>
                </c:pt>
                <c:pt idx="179">
                  <c:v>46.177</c:v>
                </c:pt>
                <c:pt idx="180">
                  <c:v>45.323</c:v>
                </c:pt>
                <c:pt idx="181">
                  <c:v>45.21</c:v>
                </c:pt>
                <c:pt idx="182">
                  <c:v>45.531999999999996</c:v>
                </c:pt>
                <c:pt idx="183">
                  <c:v>45.031999999999996</c:v>
                </c:pt>
                <c:pt idx="184">
                  <c:v>45.935000000000002</c:v>
                </c:pt>
                <c:pt idx="185">
                  <c:v>45.258000000000003</c:v>
                </c:pt>
                <c:pt idx="186">
                  <c:v>45.694000000000003</c:v>
                </c:pt>
                <c:pt idx="187">
                  <c:v>45.161000000000001</c:v>
                </c:pt>
                <c:pt idx="188">
                  <c:v>45.805999999999997</c:v>
                </c:pt>
                <c:pt idx="189">
                  <c:v>45.484000000000002</c:v>
                </c:pt>
                <c:pt idx="190">
                  <c:v>45.451999999999998</c:v>
                </c:pt>
                <c:pt idx="191">
                  <c:v>44.371000000000002</c:v>
                </c:pt>
                <c:pt idx="192">
                  <c:v>44.854999999999997</c:v>
                </c:pt>
                <c:pt idx="193">
                  <c:v>44.515999999999998</c:v>
                </c:pt>
                <c:pt idx="194">
                  <c:v>44.645000000000003</c:v>
                </c:pt>
                <c:pt idx="195">
                  <c:v>44.774000000000001</c:v>
                </c:pt>
                <c:pt idx="196">
                  <c:v>43.984000000000002</c:v>
                </c:pt>
                <c:pt idx="197">
                  <c:v>44.064999999999998</c:v>
                </c:pt>
                <c:pt idx="198">
                  <c:v>43.484000000000002</c:v>
                </c:pt>
                <c:pt idx="199">
                  <c:v>44.015999999999998</c:v>
                </c:pt>
                <c:pt idx="200">
                  <c:v>44.741999999999997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76.845211528145455</c:v>
                </c:pt>
                <c:pt idx="9">
                  <c:v>76.909281617826366</c:v>
                </c:pt>
                <c:pt idx="10">
                  <c:v>76.971383283045725</c:v>
                </c:pt>
                <c:pt idx="11">
                  <c:v>77.031278703590132</c:v>
                </c:pt>
                <c:pt idx="12">
                  <c:v>77.088705853970268</c:v>
                </c:pt>
                <c:pt idx="13">
                  <c:v>77.143376727963783</c:v>
                </c:pt>
                <c:pt idx="14">
                  <c:v>77.194975570656965</c:v>
                </c:pt>
                <c:pt idx="15">
                  <c:v>77.243157154876087</c:v>
                </c:pt>
                <c:pt idx="16">
                  <c:v>77.287545147709451</c:v>
                </c:pt>
                <c:pt idx="17">
                  <c:v>77.32773062296242</c:v>
                </c:pt>
                <c:pt idx="18">
                  <c:v>77.363270787191453</c:v>
                </c:pt>
                <c:pt idx="19">
                  <c:v>77.39368800118018</c:v>
                </c:pt>
                <c:pt idx="20">
                  <c:v>77.418469196980837</c:v>
                </c:pt>
                <c:pt idx="21">
                  <c:v>77.43706581640123</c:v>
                </c:pt>
                <c:pt idx="22">
                  <c:v>77.448894437046192</c:v>
                </c:pt>
                <c:pt idx="23">
                  <c:v>77.453338320231083</c:v>
                </c:pt>
                <c:pt idx="24">
                  <c:v>77.449750236366768</c:v>
                </c:pt>
                <c:pt idx="25">
                  <c:v>77.437457142496001</c:v>
                </c:pt>
                <c:pt idx="26">
                  <c:v>77.41576768002767</c:v>
                </c:pt>
                <c:pt idx="27">
                  <c:v>77.383984153561897</c:v>
                </c:pt>
                <c:pt idx="28">
                  <c:v>77.341421839557867</c:v>
                </c:pt>
                <c:pt idx="29">
                  <c:v>77.287440446140678</c:v>
                </c:pt>
                <c:pt idx="30">
                  <c:v>77.221495705964671</c:v>
                </c:pt>
                <c:pt idx="31">
                  <c:v>77.143223952483041</c:v>
                </c:pt>
                <c:pt idx="32">
                  <c:v>77.052579707236433</c:v>
                </c:pt>
                <c:pt idx="33">
                  <c:v>76.950056372063415</c:v>
                </c:pt>
                <c:pt idx="34">
                  <c:v>76.837033430858426</c:v>
                </c:pt>
                <c:pt idx="35">
                  <c:v>76.716309913907622</c:v>
                </c:pt>
                <c:pt idx="36">
                  <c:v>76.592902012741817</c:v>
                </c:pt>
                <c:pt idx="37">
                  <c:v>76.475199765386265</c:v>
                </c:pt>
                <c:pt idx="38">
                  <c:v>76.376588535136335</c:v>
                </c:pt>
                <c:pt idx="39">
                  <c:v>76.317637822939545</c:v>
                </c:pt>
                <c:pt idx="40">
                  <c:v>76.32893251132154</c:v>
                </c:pt>
                <c:pt idx="41">
                  <c:v>76.454558155538976</c:v>
                </c:pt>
                <c:pt idx="42">
                  <c:v>76.756141375844834</c:v>
                </c:pt>
                <c:pt idx="43">
                  <c:v>77.317182128294334</c:v>
                </c:pt>
                <c:pt idx="44">
                  <c:v>78.247199271865142</c:v>
                </c:pt>
                <c:pt idx="45">
                  <c:v>79.684961579609649</c:v>
                </c:pt>
                <c:pt idx="46">
                  <c:v>81.79982911098179</c:v>
                </c:pt>
                <c:pt idx="47">
                  <c:v>84.790040593937221</c:v>
                </c:pt>
                <c:pt idx="48">
                  <c:v>88.87672306115843</c:v>
                </c:pt>
                <c:pt idx="49">
                  <c:v>94.292547544544561</c:v>
                </c:pt>
                <c:pt idx="50">
                  <c:v>101.26437365137859</c:v>
                </c:pt>
                <c:pt idx="51">
                  <c:v>109.98994479303211</c:v>
                </c:pt>
                <c:pt idx="52">
                  <c:v>120.60967749336864</c:v>
                </c:pt>
                <c:pt idx="53">
                  <c:v>133.17566890624337</c:v>
                </c:pt>
                <c:pt idx="54">
                  <c:v>147.62071539204442</c:v>
                </c:pt>
                <c:pt idx="55">
                  <c:v>163.72879472178826</c:v>
                </c:pt>
                <c:pt idx="56">
                  <c:v>181.10098730795494</c:v>
                </c:pt>
                <c:pt idx="57">
                  <c:v>199.09108533565856</c:v>
                </c:pt>
                <c:pt idx="58">
                  <c:v>216.65771889835455</c:v>
                </c:pt>
                <c:pt idx="59">
                  <c:v>232.09235817207093</c:v>
                </c:pt>
                <c:pt idx="60">
                  <c:v>242.73372222761782</c:v>
                </c:pt>
                <c:pt idx="61">
                  <c:v>245.08397198328149</c:v>
                </c:pt>
                <c:pt idx="62">
                  <c:v>235.87816371061666</c:v>
                </c:pt>
                <c:pt idx="63">
                  <c:v>214.07475468703001</c:v>
                </c:pt>
                <c:pt idx="64">
                  <c:v>182.5261927003761</c:v>
                </c:pt>
                <c:pt idx="65">
                  <c:v>147.59411463603476</c:v>
                </c:pt>
                <c:pt idx="66">
                  <c:v>116.3895297314466</c:v>
                </c:pt>
                <c:pt idx="67">
                  <c:v>93.543653583713365</c:v>
                </c:pt>
                <c:pt idx="68">
                  <c:v>79.879428741638208</c:v>
                </c:pt>
                <c:pt idx="69">
                  <c:v>73.482345081982672</c:v>
                </c:pt>
                <c:pt idx="70">
                  <c:v>71.71327149830968</c:v>
                </c:pt>
                <c:pt idx="71">
                  <c:v>72.586544205530828</c:v>
                </c:pt>
                <c:pt idx="72">
                  <c:v>75.093165571667541</c:v>
                </c:pt>
                <c:pt idx="73">
                  <c:v>78.924996374077622</c:v>
                </c:pt>
                <c:pt idx="74">
                  <c:v>84.114352737507033</c:v>
                </c:pt>
                <c:pt idx="75">
                  <c:v>90.79735782102091</c:v>
                </c:pt>
                <c:pt idx="76">
                  <c:v>99.092882765284713</c:v>
                </c:pt>
                <c:pt idx="77">
                  <c:v>109.03943996111946</c:v>
                </c:pt>
                <c:pt idx="78">
                  <c:v>120.55471469959269</c:v>
                </c:pt>
                <c:pt idx="79">
                  <c:v>133.40657415700349</c:v>
                </c:pt>
                <c:pt idx="80">
                  <c:v>147.1904257164274</c:v>
                </c:pt>
                <c:pt idx="81">
                  <c:v>161.28402155702696</c:v>
                </c:pt>
                <c:pt idx="82">
                  <c:v>174.67711473245393</c:v>
                </c:pt>
                <c:pt idx="83">
                  <c:v>185.51670734774979</c:v>
                </c:pt>
                <c:pt idx="84">
                  <c:v>190.5184752675043</c:v>
                </c:pt>
                <c:pt idx="85">
                  <c:v>185.33385770522753</c:v>
                </c:pt>
                <c:pt idx="86">
                  <c:v>167.23891395073693</c:v>
                </c:pt>
                <c:pt idx="87">
                  <c:v>138.86172645878824</c:v>
                </c:pt>
                <c:pt idx="88">
                  <c:v>108.36443191633552</c:v>
                </c:pt>
                <c:pt idx="89">
                  <c:v>84.235112451531833</c:v>
                </c:pt>
                <c:pt idx="90">
                  <c:v>69.8542583607056</c:v>
                </c:pt>
                <c:pt idx="91">
                  <c:v>63.299432670808756</c:v>
                </c:pt>
                <c:pt idx="92">
                  <c:v>60.938436529996373</c:v>
                </c:pt>
                <c:pt idx="93">
                  <c:v>60.179603881780821</c:v>
                </c:pt>
                <c:pt idx="94">
                  <c:v>59.869928028446274</c:v>
                </c:pt>
                <c:pt idx="95">
                  <c:v>59.654881498282045</c:v>
                </c:pt>
                <c:pt idx="96">
                  <c:v>59.455977945912949</c:v>
                </c:pt>
                <c:pt idx="97">
                  <c:v>59.260381959933412</c:v>
                </c:pt>
                <c:pt idx="98">
                  <c:v>59.066447322114144</c:v>
                </c:pt>
                <c:pt idx="99">
                  <c:v>58.873928424561569</c:v>
                </c:pt>
                <c:pt idx="100">
                  <c:v>58.682716047584698</c:v>
                </c:pt>
                <c:pt idx="101">
                  <c:v>58.492718890528181</c:v>
                </c:pt>
                <c:pt idx="102">
                  <c:v>58.303859338529008</c:v>
                </c:pt>
                <c:pt idx="103">
                  <c:v>58.116085674511027</c:v>
                </c:pt>
                <c:pt idx="104">
                  <c:v>57.929406875879266</c:v>
                </c:pt>
                <c:pt idx="105">
                  <c:v>57.743981017041968</c:v>
                </c:pt>
                <c:pt idx="106">
                  <c:v>57.560323422684739</c:v>
                </c:pt>
                <c:pt idx="107">
                  <c:v>57.379760638381775</c:v>
                </c:pt>
                <c:pt idx="108">
                  <c:v>57.205343836480154</c:v>
                </c:pt>
                <c:pt idx="109">
                  <c:v>57.043533117179869</c:v>
                </c:pt>
                <c:pt idx="110">
                  <c:v>56.90701440129866</c:v>
                </c:pt>
                <c:pt idx="111">
                  <c:v>56.818898079038007</c:v>
                </c:pt>
                <c:pt idx="112">
                  <c:v>56.81811248678892</c:v>
                </c:pt>
                <c:pt idx="113">
                  <c:v>56.964909275107985</c:v>
                </c:pt>
                <c:pt idx="114">
                  <c:v>57.344060832046885</c:v>
                </c:pt>
                <c:pt idx="115">
                  <c:v>58.061837814236718</c:v>
                </c:pt>
                <c:pt idx="116">
                  <c:v>59.231685892217051</c:v>
                </c:pt>
                <c:pt idx="117">
                  <c:v>60.943105977593753</c:v>
                </c:pt>
                <c:pt idx="118">
                  <c:v>63.209382428840186</c:v>
                </c:pt>
                <c:pt idx="119">
                  <c:v>65.896016505347561</c:v>
                </c:pt>
                <c:pt idx="120">
                  <c:v>68.650955205409417</c:v>
                </c:pt>
                <c:pt idx="121">
                  <c:v>70.892432937845896</c:v>
                </c:pt>
                <c:pt idx="122">
                  <c:v>71.931705415065949</c:v>
                </c:pt>
                <c:pt idx="123">
                  <c:v>71.253657864740916</c:v>
                </c:pt>
                <c:pt idx="124">
                  <c:v>68.830818147608269</c:v>
                </c:pt>
                <c:pt idx="125">
                  <c:v>65.230607960197119</c:v>
                </c:pt>
                <c:pt idx="126">
                  <c:v>61.373531938621817</c:v>
                </c:pt>
                <c:pt idx="127">
                  <c:v>58.084906698127725</c:v>
                </c:pt>
                <c:pt idx="128">
                  <c:v>55.763957847956291</c:v>
                </c:pt>
                <c:pt idx="129">
                  <c:v>54.365505151735796</c:v>
                </c:pt>
                <c:pt idx="130">
                  <c:v>53.609698005274268</c:v>
                </c:pt>
                <c:pt idx="131">
                  <c:v>53.204840044145875</c:v>
                </c:pt>
                <c:pt idx="132">
                  <c:v>52.954745620159144</c:v>
                </c:pt>
                <c:pt idx="133">
                  <c:v>52.760739822340852</c:v>
                </c:pt>
                <c:pt idx="134">
                  <c:v>52.583787591314675</c:v>
                </c:pt>
                <c:pt idx="135">
                  <c:v>52.411462740792274</c:v>
                </c:pt>
                <c:pt idx="136">
                  <c:v>52.24056862911582</c:v>
                </c:pt>
                <c:pt idx="137">
                  <c:v>52.070525345242025</c:v>
                </c:pt>
                <c:pt idx="138">
                  <c:v>51.901572815136788</c:v>
                </c:pt>
                <c:pt idx="139">
                  <c:v>51.734850070363954</c:v>
                </c:pt>
                <c:pt idx="140">
                  <c:v>51.573751415582905</c:v>
                </c:pt>
                <c:pt idx="141">
                  <c:v>51.427184943492122</c:v>
                </c:pt>
                <c:pt idx="142">
                  <c:v>51.315727257298668</c:v>
                </c:pt>
                <c:pt idx="143">
                  <c:v>51.28067264095565</c:v>
                </c:pt>
                <c:pt idx="144">
                  <c:v>51.392616820936553</c:v>
                </c:pt>
                <c:pt idx="145">
                  <c:v>51.75068806086076</c:v>
                </c:pt>
                <c:pt idx="146">
                  <c:v>52.45963159851221</c:v>
                </c:pt>
                <c:pt idx="147">
                  <c:v>53.577238478791045</c:v>
                </c:pt>
                <c:pt idx="148">
                  <c:v>55.044448082425866</c:v>
                </c:pt>
                <c:pt idx="149">
                  <c:v>56.637329343973875</c:v>
                </c:pt>
                <c:pt idx="150">
                  <c:v>57.990295151509613</c:v>
                </c:pt>
                <c:pt idx="151">
                  <c:v>58.710329886237929</c:v>
                </c:pt>
                <c:pt idx="152">
                  <c:v>58.54000515859898</c:v>
                </c:pt>
                <c:pt idx="153">
                  <c:v>57.478586163973532</c:v>
                </c:pt>
                <c:pt idx="154">
                  <c:v>55.784111829610708</c:v>
                </c:pt>
                <c:pt idx="155">
                  <c:v>53.853988338031392</c:v>
                </c:pt>
                <c:pt idx="156">
                  <c:v>52.059159861055996</c:v>
                </c:pt>
                <c:pt idx="157">
                  <c:v>50.625534336060859</c:v>
                </c:pt>
                <c:pt idx="158">
                  <c:v>49.609161315325629</c:v>
                </c:pt>
                <c:pt idx="159">
                  <c:v>48.946404105698448</c:v>
                </c:pt>
                <c:pt idx="160">
                  <c:v>48.527298142772942</c:v>
                </c:pt>
                <c:pt idx="161">
                  <c:v>48.250135613226313</c:v>
                </c:pt>
                <c:pt idx="162">
                  <c:v>48.044249759240714</c:v>
                </c:pt>
                <c:pt idx="163">
                  <c:v>47.869544231304381</c:v>
                </c:pt>
                <c:pt idx="164">
                  <c:v>47.706779255167291</c:v>
                </c:pt>
                <c:pt idx="165">
                  <c:v>47.547997201559234</c:v>
                </c:pt>
                <c:pt idx="166">
                  <c:v>47.390321334624879</c:v>
                </c:pt>
                <c:pt idx="167">
                  <c:v>47.232826833512796</c:v>
                </c:pt>
                <c:pt idx="168">
                  <c:v>47.075238736114486</c:v>
                </c:pt>
                <c:pt idx="169">
                  <c:v>46.917472810567432</c:v>
                </c:pt>
                <c:pt idx="170">
                  <c:v>46.759496175845712</c:v>
                </c:pt>
                <c:pt idx="171">
                  <c:v>46.601290414009853</c:v>
                </c:pt>
                <c:pt idx="172">
                  <c:v>46.442842867647393</c:v>
                </c:pt>
                <c:pt idx="173">
                  <c:v>46.284144642338063</c:v>
                </c:pt>
                <c:pt idx="174">
                  <c:v>46.125189991177109</c:v>
                </c:pt>
                <c:pt idx="175">
                  <c:v>45.965975944662652</c:v>
                </c:pt>
                <c:pt idx="176">
                  <c:v>45.806501980141007</c:v>
                </c:pt>
                <c:pt idx="177">
                  <c:v>45.646769703338521</c:v>
                </c:pt>
                <c:pt idx="178">
                  <c:v>45.486782543148109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76.845211528142372</c:v>
                </c:pt>
                <c:pt idx="9">
                  <c:v>76.909281617816873</c:v>
                </c:pt>
                <c:pt idx="10">
                  <c:v>76.971383283017062</c:v>
                </c:pt>
                <c:pt idx="11">
                  <c:v>77.031278703505322</c:v>
                </c:pt>
                <c:pt idx="12">
                  <c:v>77.088705853724363</c:v>
                </c:pt>
                <c:pt idx="13">
                  <c:v>77.143376727265036</c:v>
                </c:pt>
                <c:pt idx="14">
                  <c:v>77.194975568711143</c:v>
                </c:pt>
                <c:pt idx="15">
                  <c:v>77.243157149565931</c:v>
                </c:pt>
                <c:pt idx="16">
                  <c:v>77.287545133507891</c:v>
                </c:pt>
                <c:pt idx="17">
                  <c:v>77.327730585741506</c:v>
                </c:pt>
                <c:pt idx="18">
                  <c:v>77.363270691590813</c:v>
                </c:pt>
                <c:pt idx="19">
                  <c:v>77.393687760546101</c:v>
                </c:pt>
                <c:pt idx="20">
                  <c:v>77.418468603405117</c:v>
                </c:pt>
                <c:pt idx="21">
                  <c:v>77.437064381514006</c:v>
                </c:pt>
                <c:pt idx="22">
                  <c:v>77.448891037804501</c:v>
                </c:pt>
                <c:pt idx="23">
                  <c:v>77.453330428560321</c:v>
                </c:pt>
                <c:pt idx="24">
                  <c:v>77.449732281652018</c:v>
                </c:pt>
                <c:pt idx="25">
                  <c:v>77.437417110181514</c:v>
                </c:pt>
                <c:pt idx="26">
                  <c:v>77.415680208738408</c:v>
                </c:pt>
                <c:pt idx="27">
                  <c:v>77.383796851312155</c:v>
                </c:pt>
                <c:pt idx="28">
                  <c:v>77.341028793813805</c:v>
                </c:pt>
                <c:pt idx="29">
                  <c:v>77.286632158681982</c:v>
                </c:pt>
                <c:pt idx="30">
                  <c:v>77.219866742961358</c:v>
                </c:pt>
                <c:pt idx="31">
                  <c:v>77.140006743746795</c:v>
                </c:pt>
                <c:pt idx="32">
                  <c:v>77.046352835844885</c:v>
                </c:pt>
                <c:pt idx="33">
                  <c:v>76.93824546667112</c:v>
                </c:pt>
                <c:pt idx="34">
                  <c:v>76.815079154660225</c:v>
                </c:pt>
                <c:pt idx="35">
                  <c:v>76.676317493002102</c:v>
                </c:pt>
                <c:pt idx="36">
                  <c:v>76.52150847488808</c:v>
                </c:pt>
                <c:pt idx="37">
                  <c:v>76.35029967552876</c:v>
                </c:pt>
                <c:pt idx="38">
                  <c:v>76.162452756909971</c:v>
                </c:pt>
                <c:pt idx="39">
                  <c:v>75.957856711089036</c:v>
                </c:pt>
                <c:pt idx="40">
                  <c:v>75.736539234219222</c:v>
                </c:pt>
                <c:pt idx="41">
                  <c:v>75.498675632909197</c:v>
                </c:pt>
                <c:pt idx="42">
                  <c:v>75.244594711612308</c:v>
                </c:pt>
                <c:pt idx="43">
                  <c:v>74.974781176395339</c:v>
                </c:pt>
                <c:pt idx="44">
                  <c:v>74.689874215126622</c:v>
                </c:pt>
                <c:pt idx="45">
                  <c:v>74.390662071524318</c:v>
                </c:pt>
                <c:pt idx="46">
                  <c:v>74.078072611588425</c:v>
                </c:pt>
                <c:pt idx="47">
                  <c:v>73.753160073567173</c:v>
                </c:pt>
                <c:pt idx="48">
                  <c:v>73.417088382616527</c:v>
                </c:pt>
                <c:pt idx="49">
                  <c:v>73.071111583963173</c:v>
                </c:pt>
                <c:pt idx="50">
                  <c:v>72.71655208998159</c:v>
                </c:pt>
                <c:pt idx="51">
                  <c:v>72.354777536067331</c:v>
                </c:pt>
                <c:pt idx="52">
                  <c:v>71.987177090313907</c:v>
                </c:pt>
                <c:pt idx="53">
                  <c:v>71.615138060195676</c:v>
                </c:pt>
                <c:pt idx="54">
                  <c:v>71.2400235879105</c:v>
                </c:pt>
                <c:pt idx="55">
                  <c:v>70.863152131256044</c:v>
                </c:pt>
                <c:pt idx="56">
                  <c:v>70.485779298760917</c:v>
                </c:pt>
                <c:pt idx="57">
                  <c:v>70.109082458177625</c:v>
                </c:pt>
                <c:pt idx="58">
                  <c:v>69.734148378901935</c:v>
                </c:pt>
                <c:pt idx="59">
                  <c:v>69.361964013250784</c:v>
                </c:pt>
                <c:pt idx="60">
                  <c:v>68.993410378870252</c:v>
                </c:pt>
                <c:pt idx="61">
                  <c:v>68.629259382438335</c:v>
                </c:pt>
                <c:pt idx="62">
                  <c:v>68.270173328066662</c:v>
                </c:pt>
                <c:pt idx="63">
                  <c:v>67.916706784429181</c:v>
                </c:pt>
                <c:pt idx="64">
                  <c:v>67.569310442276674</c:v>
                </c:pt>
                <c:pt idx="65">
                  <c:v>67.228336576352135</c:v>
                </c:pt>
                <c:pt idx="66">
                  <c:v>66.894045729203455</c:v>
                </c:pt>
                <c:pt idx="67">
                  <c:v>66.566614254681141</c:v>
                </c:pt>
                <c:pt idx="68">
                  <c:v>66.246142391479012</c:v>
                </c:pt>
                <c:pt idx="69">
                  <c:v>65.93266257759754</c:v>
                </c:pt>
                <c:pt idx="70">
                  <c:v>65.626147761243303</c:v>
                </c:pt>
                <c:pt idx="71">
                  <c:v>65.326519509229513</c:v>
                </c:pt>
                <c:pt idx="72">
                  <c:v>65.033655757940252</c:v>
                </c:pt>
                <c:pt idx="73">
                  <c:v>64.747398092593883</c:v>
                </c:pt>
                <c:pt idx="74">
                  <c:v>64.467558476754249</c:v>
                </c:pt>
                <c:pt idx="75">
                  <c:v>64.193925385198042</c:v>
                </c:pt>
                <c:pt idx="76">
                  <c:v>63.926269319185828</c:v>
                </c:pt>
                <c:pt idx="77">
                  <c:v>63.664347704055182</c:v>
                </c:pt>
                <c:pt idx="78">
                  <c:v>63.407909185227943</c:v>
                </c:pt>
                <c:pt idx="79">
                  <c:v>63.156697350705663</c:v>
                </c:pt>
                <c:pt idx="80">
                  <c:v>62.910453916488706</c:v>
                </c:pt>
                <c:pt idx="81">
                  <c:v>62.668921416682068</c:v>
                </c:pt>
                <c:pt idx="82">
                  <c:v>62.431845442909243</c:v>
                </c:pt>
                <c:pt idx="83">
                  <c:v>62.198976478564454</c:v>
                </c:pt>
                <c:pt idx="84">
                  <c:v>61.970071372854001</c:v>
                </c:pt>
                <c:pt idx="85">
                  <c:v>61.74489449790601</c:v>
                </c:pt>
                <c:pt idx="86">
                  <c:v>61.523218629796972</c:v>
                </c:pt>
                <c:pt idx="87">
                  <c:v>61.304825591423224</c:v>
                </c:pt>
                <c:pt idx="88">
                  <c:v>61.089506691951705</c:v>
                </c:pt>
                <c:pt idx="89">
                  <c:v>60.877062994282547</c:v>
                </c:pt>
                <c:pt idx="90">
                  <c:v>60.667305438672443</c:v>
                </c:pt>
                <c:pt idx="91">
                  <c:v>60.460054847490916</c:v>
                </c:pt>
                <c:pt idx="92">
                  <c:v>60.255141833074468</c:v>
                </c:pt>
                <c:pt idx="93">
                  <c:v>60.052406627846231</c:v>
                </c:pt>
                <c:pt idx="94">
                  <c:v>59.851698853301144</c:v>
                </c:pt>
                <c:pt idx="95">
                  <c:v>59.652877242131453</c:v>
                </c:pt>
                <c:pt idx="96">
                  <c:v>59.455809325679276</c:v>
                </c:pt>
                <c:pt idx="97">
                  <c:v>59.260371097048861</c:v>
                </c:pt>
                <c:pt idx="98">
                  <c:v>59.066446658574634</c:v>
                </c:pt>
                <c:pt idx="99">
                  <c:v>58.873927860910278</c:v>
                </c:pt>
                <c:pt idx="100">
                  <c:v>58.682713939759303</c:v>
                </c:pt>
                <c:pt idx="101">
                  <c:v>58.492711155192509</c:v>
                </c:pt>
                <c:pt idx="102">
                  <c:v>58.303832437575288</c:v>
                </c:pt>
                <c:pt idx="103">
                  <c:v>58.115997043338524</c:v>
                </c:pt>
                <c:pt idx="104">
                  <c:v>57.929130223158111</c:v>
                </c:pt>
                <c:pt idx="105">
                  <c:v>57.743162904540519</c:v>
                </c:pt>
                <c:pt idx="106">
                  <c:v>57.558031390334691</c:v>
                </c:pt>
                <c:pt idx="107">
                  <c:v>57.373677074288537</c:v>
                </c:pt>
                <c:pt idx="108">
                  <c:v>57.190046174429611</c:v>
                </c:pt>
                <c:pt idx="109">
                  <c:v>57.007089484764677</c:v>
                </c:pt>
                <c:pt idx="110">
                  <c:v>56.824762145548029</c:v>
                </c:pt>
                <c:pt idx="111">
                  <c:v>56.643023432158699</c:v>
                </c:pt>
                <c:pt idx="112">
                  <c:v>56.461836562438641</c:v>
                </c:pt>
                <c:pt idx="113">
                  <c:v>56.281168522172521</c:v>
                </c:pt>
                <c:pt idx="114">
                  <c:v>56.100989908224946</c:v>
                </c:pt>
                <c:pt idx="115">
                  <c:v>55.921274788686318</c:v>
                </c:pt>
                <c:pt idx="116">
                  <c:v>55.742000579206696</c:v>
                </c:pt>
                <c:pt idx="117">
                  <c:v>55.563147934509857</c:v>
                </c:pt>
                <c:pt idx="118">
                  <c:v>55.384700653873381</c:v>
                </c:pt>
                <c:pt idx="119">
                  <c:v>55.206645599126361</c:v>
                </c:pt>
                <c:pt idx="120">
                  <c:v>55.028972623450841</c:v>
                </c:pt>
                <c:pt idx="121">
                  <c:v>54.851674508972565</c:v>
                </c:pt>
                <c:pt idx="122">
                  <c:v>54.674746910787057</c:v>
                </c:pt>
                <c:pt idx="123">
                  <c:v>54.498188304690864</c:v>
                </c:pt>
                <c:pt idx="124">
                  <c:v>54.321999935474864</c:v>
                </c:pt>
                <c:pt idx="125">
                  <c:v>54.146185762196332</c:v>
                </c:pt>
                <c:pt idx="126">
                  <c:v>53.970752396387311</c:v>
                </c:pt>
                <c:pt idx="127">
                  <c:v>53.795709028698347</c:v>
                </c:pt>
                <c:pt idx="128">
                  <c:v>53.621067339040437</c:v>
                </c:pt>
                <c:pt idx="129">
                  <c:v>53.446841384906563</c:v>
                </c:pt>
                <c:pt idx="130">
                  <c:v>53.273047462266973</c:v>
                </c:pt>
                <c:pt idx="131">
                  <c:v>53.099703933285653</c:v>
                </c:pt>
                <c:pt idx="132">
                  <c:v>52.926831015156544</c:v>
                </c:pt>
                <c:pt idx="133">
                  <c:v>52.75445052466555</c:v>
                </c:pt>
                <c:pt idx="134">
                  <c:v>52.582585573713075</c:v>
                </c:pt>
                <c:pt idx="135">
                  <c:v>52.411260212041455</c:v>
                </c:pt>
                <c:pt idx="136">
                  <c:v>52.240499014855473</c:v>
                </c:pt>
                <c:pt idx="137">
                  <c:v>52.070326614936853</c:v>
                </c:pt>
                <c:pt idx="138">
                  <c:v>51.900767181243467</c:v>
                </c:pt>
                <c:pt idx="139">
                  <c:v>51.731843848825321</c:v>
                </c:pt>
                <c:pt idx="140">
                  <c:v>51.563578108106611</c:v>
                </c:pt>
                <c:pt idx="141">
                  <c:v>51.395989165051077</c:v>
                </c:pt>
                <c:pt idx="142">
                  <c:v>51.229093287263126</c:v>
                </c:pt>
                <c:pt idx="143">
                  <c:v>51.062903154441095</c:v>
                </c:pt>
                <c:pt idx="144">
                  <c:v>50.89742723451301</c:v>
                </c:pt>
                <c:pt idx="145">
                  <c:v>50.732669208939441</c:v>
                </c:pt>
                <c:pt idx="146">
                  <c:v>50.568627471762269</c:v>
                </c:pt>
                <c:pt idx="147">
                  <c:v>50.405294726741872</c:v>
                </c:pt>
                <c:pt idx="148">
                  <c:v>50.24265770516692</c:v>
                </c:pt>
                <c:pt idx="149">
                  <c:v>50.080697023555913</c:v>
                </c:pt>
                <c:pt idx="150">
                  <c:v>49.919387195554172</c:v>
                </c:pt>
                <c:pt idx="151">
                  <c:v>49.7586968060712</c:v>
                </c:pt>
                <c:pt idx="152">
                  <c:v>49.598588848462214</c:v>
                </c:pt>
                <c:pt idx="153">
                  <c:v>49.439021217817483</c:v>
                </c:pt>
                <c:pt idx="154">
                  <c:v>49.279947345754373</c:v>
                </c:pt>
                <c:pt idx="155">
                  <c:v>49.121316955101271</c:v>
                </c:pt>
                <c:pt idx="156">
                  <c:v>48.963076907074424</c:v>
                </c:pt>
                <c:pt idx="157">
                  <c:v>48.80517210942574</c:v>
                </c:pt>
                <c:pt idx="158">
                  <c:v>48.647546451879364</c:v>
                </c:pt>
                <c:pt idx="159">
                  <c:v>48.490143735086434</c:v>
                </c:pt>
                <c:pt idx="160">
                  <c:v>48.332908561232145</c:v>
                </c:pt>
                <c:pt idx="161">
                  <c:v>48.175787158073874</c:v>
                </c:pt>
                <c:pt idx="162">
                  <c:v>48.018728113185546</c:v>
                </c:pt>
                <c:pt idx="163">
                  <c:v>47.861683001062566</c:v>
                </c:pt>
                <c:pt idx="164">
                  <c:v>47.704606892005032</c:v>
                </c:pt>
                <c:pt idx="165">
                  <c:v>47.547458737875488</c:v>
                </c:pt>
                <c:pt idx="166">
                  <c:v>47.390201635518096</c:v>
                </c:pt>
                <c:pt idx="167">
                  <c:v>47.232802973525096</c:v>
                </c:pt>
                <c:pt idx="168">
                  <c:v>47.075234471949322</c:v>
                </c:pt>
                <c:pt idx="169">
                  <c:v>46.917472127400401</c:v>
                </c:pt>
                <c:pt idx="170">
                  <c:v>46.759496077739186</c:v>
                </c:pt>
                <c:pt idx="171">
                  <c:v>46.601290401382855</c:v>
                </c:pt>
                <c:pt idx="172">
                  <c:v>46.442842866190958</c:v>
                </c:pt>
                <c:pt idx="173">
                  <c:v>46.284144642187528</c:v>
                </c:pt>
                <c:pt idx="174">
                  <c:v>46.125189991163168</c:v>
                </c:pt>
                <c:pt idx="175">
                  <c:v>45.965975944661494</c:v>
                </c:pt>
                <c:pt idx="176">
                  <c:v>45.806501980140922</c:v>
                </c:pt>
                <c:pt idx="177">
                  <c:v>45.646769703338514</c:v>
                </c:pt>
                <c:pt idx="178">
                  <c:v>45.486782543148109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80.129000000000005</c:v>
                </c:pt>
                <c:pt idx="1">
                  <c:v>79.516000000000005</c:v>
                </c:pt>
                <c:pt idx="2">
                  <c:v>79.322999999999993</c:v>
                </c:pt>
                <c:pt idx="3">
                  <c:v>79.096999999999994</c:v>
                </c:pt>
                <c:pt idx="4">
                  <c:v>78.951999999999998</c:v>
                </c:pt>
                <c:pt idx="5">
                  <c:v>78.257999999999996</c:v>
                </c:pt>
                <c:pt idx="6">
                  <c:v>78.951999999999998</c:v>
                </c:pt>
                <c:pt idx="7">
                  <c:v>78.661000000000001</c:v>
                </c:pt>
                <c:pt idx="8">
                  <c:v>78.5</c:v>
                </c:pt>
                <c:pt idx="9">
                  <c:v>77.387</c:v>
                </c:pt>
                <c:pt idx="10">
                  <c:v>77.548000000000002</c:v>
                </c:pt>
                <c:pt idx="11">
                  <c:v>77.5</c:v>
                </c:pt>
                <c:pt idx="12">
                  <c:v>76.935000000000002</c:v>
                </c:pt>
                <c:pt idx="13">
                  <c:v>75.709999999999994</c:v>
                </c:pt>
                <c:pt idx="14">
                  <c:v>75.257999999999996</c:v>
                </c:pt>
                <c:pt idx="15">
                  <c:v>76.644999999999996</c:v>
                </c:pt>
                <c:pt idx="16">
                  <c:v>75.081000000000003</c:v>
                </c:pt>
                <c:pt idx="17">
                  <c:v>76.177000000000007</c:v>
                </c:pt>
                <c:pt idx="18">
                  <c:v>76.048000000000002</c:v>
                </c:pt>
                <c:pt idx="19">
                  <c:v>76.338999999999999</c:v>
                </c:pt>
                <c:pt idx="20">
                  <c:v>75.483999999999995</c:v>
                </c:pt>
                <c:pt idx="21">
                  <c:v>75.370999999999995</c:v>
                </c:pt>
                <c:pt idx="22">
                  <c:v>76.387</c:v>
                </c:pt>
                <c:pt idx="23">
                  <c:v>75.564999999999998</c:v>
                </c:pt>
                <c:pt idx="24">
                  <c:v>75.951999999999998</c:v>
                </c:pt>
                <c:pt idx="25">
                  <c:v>75.613</c:v>
                </c:pt>
                <c:pt idx="26">
                  <c:v>75.305999999999997</c:v>
                </c:pt>
                <c:pt idx="27">
                  <c:v>76.370999999999995</c:v>
                </c:pt>
                <c:pt idx="28">
                  <c:v>76.548000000000002</c:v>
                </c:pt>
                <c:pt idx="29">
                  <c:v>76.290000000000006</c:v>
                </c:pt>
                <c:pt idx="30">
                  <c:v>77.629000000000005</c:v>
                </c:pt>
                <c:pt idx="31">
                  <c:v>76.918999999999997</c:v>
                </c:pt>
                <c:pt idx="32">
                  <c:v>76.629000000000005</c:v>
                </c:pt>
                <c:pt idx="33">
                  <c:v>76.305999999999997</c:v>
                </c:pt>
                <c:pt idx="34">
                  <c:v>77.694000000000003</c:v>
                </c:pt>
                <c:pt idx="35">
                  <c:v>77.822999999999993</c:v>
                </c:pt>
                <c:pt idx="36">
                  <c:v>79.031999999999996</c:v>
                </c:pt>
                <c:pt idx="37">
                  <c:v>78.887</c:v>
                </c:pt>
                <c:pt idx="38">
                  <c:v>78.516000000000005</c:v>
                </c:pt>
                <c:pt idx="39">
                  <c:v>79.242000000000004</c:v>
                </c:pt>
                <c:pt idx="40">
                  <c:v>81.274000000000001</c:v>
                </c:pt>
                <c:pt idx="41">
                  <c:v>80.418999999999997</c:v>
                </c:pt>
                <c:pt idx="42">
                  <c:v>79.968000000000004</c:v>
                </c:pt>
                <c:pt idx="43">
                  <c:v>80.757999999999996</c:v>
                </c:pt>
                <c:pt idx="44">
                  <c:v>83.483999999999995</c:v>
                </c:pt>
                <c:pt idx="45">
                  <c:v>83.031999999999996</c:v>
                </c:pt>
                <c:pt idx="46">
                  <c:v>83.774000000000001</c:v>
                </c:pt>
                <c:pt idx="47">
                  <c:v>84.305999999999997</c:v>
                </c:pt>
                <c:pt idx="48">
                  <c:v>87.968000000000004</c:v>
                </c:pt>
                <c:pt idx="49">
                  <c:v>89.5</c:v>
                </c:pt>
                <c:pt idx="50">
                  <c:v>92.564999999999998</c:v>
                </c:pt>
                <c:pt idx="51">
                  <c:v>98.742000000000004</c:v>
                </c:pt>
                <c:pt idx="52">
                  <c:v>108.242</c:v>
                </c:pt>
                <c:pt idx="53">
                  <c:v>121.258</c:v>
                </c:pt>
                <c:pt idx="54">
                  <c:v>138.35499999999999</c:v>
                </c:pt>
                <c:pt idx="55">
                  <c:v>158.80600000000001</c:v>
                </c:pt>
                <c:pt idx="56">
                  <c:v>178.565</c:v>
                </c:pt>
                <c:pt idx="57">
                  <c:v>196.887</c:v>
                </c:pt>
                <c:pt idx="58">
                  <c:v>212.19399999999999</c:v>
                </c:pt>
                <c:pt idx="59">
                  <c:v>221.51599999999999</c:v>
                </c:pt>
                <c:pt idx="60">
                  <c:v>228.87100000000001</c:v>
                </c:pt>
                <c:pt idx="61">
                  <c:v>231.29</c:v>
                </c:pt>
                <c:pt idx="62">
                  <c:v>229.35499999999999</c:v>
                </c:pt>
                <c:pt idx="63">
                  <c:v>222.387</c:v>
                </c:pt>
                <c:pt idx="64">
                  <c:v>206.21</c:v>
                </c:pt>
                <c:pt idx="65">
                  <c:v>179.03200000000001</c:v>
                </c:pt>
                <c:pt idx="66">
                  <c:v>138.71</c:v>
                </c:pt>
                <c:pt idx="67">
                  <c:v>98.355000000000004</c:v>
                </c:pt>
                <c:pt idx="68">
                  <c:v>77.129000000000005</c:v>
                </c:pt>
                <c:pt idx="69">
                  <c:v>72.613</c:v>
                </c:pt>
                <c:pt idx="70">
                  <c:v>73.805999999999997</c:v>
                </c:pt>
                <c:pt idx="71">
                  <c:v>73.209999999999994</c:v>
                </c:pt>
                <c:pt idx="72">
                  <c:v>74.338999999999999</c:v>
                </c:pt>
                <c:pt idx="73">
                  <c:v>75.177000000000007</c:v>
                </c:pt>
                <c:pt idx="74">
                  <c:v>77.355000000000004</c:v>
                </c:pt>
                <c:pt idx="75">
                  <c:v>82.144999999999996</c:v>
                </c:pt>
                <c:pt idx="76">
                  <c:v>88.144999999999996</c:v>
                </c:pt>
                <c:pt idx="77">
                  <c:v>97.870999999999995</c:v>
                </c:pt>
                <c:pt idx="78">
                  <c:v>110.82299999999999</c:v>
                </c:pt>
                <c:pt idx="79">
                  <c:v>124.21</c:v>
                </c:pt>
                <c:pt idx="80">
                  <c:v>139.12899999999999</c:v>
                </c:pt>
                <c:pt idx="81">
                  <c:v>152.35499999999999</c:v>
                </c:pt>
                <c:pt idx="82">
                  <c:v>163.53200000000001</c:v>
                </c:pt>
                <c:pt idx="83">
                  <c:v>172.48400000000001</c:v>
                </c:pt>
                <c:pt idx="84">
                  <c:v>178.48400000000001</c:v>
                </c:pt>
                <c:pt idx="85">
                  <c:v>180.37100000000001</c:v>
                </c:pt>
                <c:pt idx="86">
                  <c:v>176.71</c:v>
                </c:pt>
                <c:pt idx="87">
                  <c:v>164.85499999999999</c:v>
                </c:pt>
                <c:pt idx="88">
                  <c:v>141.14500000000001</c:v>
                </c:pt>
                <c:pt idx="89">
                  <c:v>108.98399999999999</c:v>
                </c:pt>
                <c:pt idx="90">
                  <c:v>80.774000000000001</c:v>
                </c:pt>
                <c:pt idx="91">
                  <c:v>67.548000000000002</c:v>
                </c:pt>
                <c:pt idx="92">
                  <c:v>64.951999999999998</c:v>
                </c:pt>
                <c:pt idx="93">
                  <c:v>63.838999999999999</c:v>
                </c:pt>
                <c:pt idx="94">
                  <c:v>62.984000000000002</c:v>
                </c:pt>
                <c:pt idx="95">
                  <c:v>63.468000000000004</c:v>
                </c:pt>
                <c:pt idx="96">
                  <c:v>63.081000000000003</c:v>
                </c:pt>
                <c:pt idx="97">
                  <c:v>62.968000000000004</c:v>
                </c:pt>
                <c:pt idx="98">
                  <c:v>61.661000000000001</c:v>
                </c:pt>
                <c:pt idx="99">
                  <c:v>62.515999999999998</c:v>
                </c:pt>
                <c:pt idx="100">
                  <c:v>61.887</c:v>
                </c:pt>
                <c:pt idx="101">
                  <c:v>61.145000000000003</c:v>
                </c:pt>
                <c:pt idx="102">
                  <c:v>61.531999999999996</c:v>
                </c:pt>
                <c:pt idx="103">
                  <c:v>60.935000000000002</c:v>
                </c:pt>
                <c:pt idx="104">
                  <c:v>61.387</c:v>
                </c:pt>
                <c:pt idx="105">
                  <c:v>60.677</c:v>
                </c:pt>
                <c:pt idx="106">
                  <c:v>60.031999999999996</c:v>
                </c:pt>
                <c:pt idx="107">
                  <c:v>60.338999999999999</c:v>
                </c:pt>
                <c:pt idx="108">
                  <c:v>60</c:v>
                </c:pt>
                <c:pt idx="109">
                  <c:v>59.581000000000003</c:v>
                </c:pt>
                <c:pt idx="110">
                  <c:v>59</c:v>
                </c:pt>
                <c:pt idx="111">
                  <c:v>58.581000000000003</c:v>
                </c:pt>
                <c:pt idx="112">
                  <c:v>58.371000000000002</c:v>
                </c:pt>
                <c:pt idx="113">
                  <c:v>58.823</c:v>
                </c:pt>
                <c:pt idx="114">
                  <c:v>57.838999999999999</c:v>
                </c:pt>
                <c:pt idx="115">
                  <c:v>58.177</c:v>
                </c:pt>
                <c:pt idx="116">
                  <c:v>59.064999999999998</c:v>
                </c:pt>
                <c:pt idx="117">
                  <c:v>59.548000000000002</c:v>
                </c:pt>
                <c:pt idx="118">
                  <c:v>60.338999999999999</c:v>
                </c:pt>
                <c:pt idx="119">
                  <c:v>63.21</c:v>
                </c:pt>
                <c:pt idx="120">
                  <c:v>66</c:v>
                </c:pt>
                <c:pt idx="121">
                  <c:v>67.887</c:v>
                </c:pt>
                <c:pt idx="122">
                  <c:v>71.016000000000005</c:v>
                </c:pt>
                <c:pt idx="123">
                  <c:v>73.677000000000007</c:v>
                </c:pt>
                <c:pt idx="124">
                  <c:v>73.887</c:v>
                </c:pt>
                <c:pt idx="125">
                  <c:v>72.694000000000003</c:v>
                </c:pt>
                <c:pt idx="126">
                  <c:v>69.935000000000002</c:v>
                </c:pt>
                <c:pt idx="127">
                  <c:v>66.5</c:v>
                </c:pt>
                <c:pt idx="128">
                  <c:v>61.968000000000004</c:v>
                </c:pt>
                <c:pt idx="129">
                  <c:v>58.451999999999998</c:v>
                </c:pt>
                <c:pt idx="130">
                  <c:v>56.774000000000001</c:v>
                </c:pt>
                <c:pt idx="131">
                  <c:v>54.71</c:v>
                </c:pt>
                <c:pt idx="132">
                  <c:v>54.145000000000003</c:v>
                </c:pt>
                <c:pt idx="133">
                  <c:v>52.951999999999998</c:v>
                </c:pt>
                <c:pt idx="134">
                  <c:v>52.758000000000003</c:v>
                </c:pt>
                <c:pt idx="135">
                  <c:v>53.451999999999998</c:v>
                </c:pt>
                <c:pt idx="136">
                  <c:v>53.628999999999998</c:v>
                </c:pt>
                <c:pt idx="137">
                  <c:v>52.048000000000002</c:v>
                </c:pt>
                <c:pt idx="138">
                  <c:v>54.048000000000002</c:v>
                </c:pt>
                <c:pt idx="139">
                  <c:v>52.531999999999996</c:v>
                </c:pt>
                <c:pt idx="140">
                  <c:v>52.838999999999999</c:v>
                </c:pt>
                <c:pt idx="141">
                  <c:v>53.21</c:v>
                </c:pt>
                <c:pt idx="142">
                  <c:v>51.951999999999998</c:v>
                </c:pt>
                <c:pt idx="143">
                  <c:v>51.902999999999999</c:v>
                </c:pt>
                <c:pt idx="144">
                  <c:v>51.935000000000002</c:v>
                </c:pt>
                <c:pt idx="145">
                  <c:v>51.694000000000003</c:v>
                </c:pt>
                <c:pt idx="146">
                  <c:v>50.838999999999999</c:v>
                </c:pt>
                <c:pt idx="147">
                  <c:v>51.468000000000004</c:v>
                </c:pt>
                <c:pt idx="148">
                  <c:v>53</c:v>
                </c:pt>
                <c:pt idx="149">
                  <c:v>53.128999999999998</c:v>
                </c:pt>
                <c:pt idx="150">
                  <c:v>55.371000000000002</c:v>
                </c:pt>
                <c:pt idx="151">
                  <c:v>57.418999999999997</c:v>
                </c:pt>
                <c:pt idx="152">
                  <c:v>58.145000000000003</c:v>
                </c:pt>
                <c:pt idx="153">
                  <c:v>59.854999999999997</c:v>
                </c:pt>
                <c:pt idx="154">
                  <c:v>60.161000000000001</c:v>
                </c:pt>
                <c:pt idx="155">
                  <c:v>58.741999999999997</c:v>
                </c:pt>
                <c:pt idx="156">
                  <c:v>57.338999999999999</c:v>
                </c:pt>
                <c:pt idx="157">
                  <c:v>54.451999999999998</c:v>
                </c:pt>
                <c:pt idx="158">
                  <c:v>52.21</c:v>
                </c:pt>
                <c:pt idx="159">
                  <c:v>51.515999999999998</c:v>
                </c:pt>
                <c:pt idx="160">
                  <c:v>49.435000000000002</c:v>
                </c:pt>
                <c:pt idx="161">
                  <c:v>49.064999999999998</c:v>
                </c:pt>
                <c:pt idx="162">
                  <c:v>49.274000000000001</c:v>
                </c:pt>
                <c:pt idx="163">
                  <c:v>48.468000000000004</c:v>
                </c:pt>
                <c:pt idx="164">
                  <c:v>48.968000000000004</c:v>
                </c:pt>
                <c:pt idx="165">
                  <c:v>48.774000000000001</c:v>
                </c:pt>
                <c:pt idx="166">
                  <c:v>48.29</c:v>
                </c:pt>
                <c:pt idx="167">
                  <c:v>48.113</c:v>
                </c:pt>
                <c:pt idx="168">
                  <c:v>48.725999999999999</c:v>
                </c:pt>
                <c:pt idx="169">
                  <c:v>47.741999999999997</c:v>
                </c:pt>
                <c:pt idx="170">
                  <c:v>48.887</c:v>
                </c:pt>
                <c:pt idx="171">
                  <c:v>48.823</c:v>
                </c:pt>
                <c:pt idx="172">
                  <c:v>47.854999999999997</c:v>
                </c:pt>
                <c:pt idx="173">
                  <c:v>47.854999999999997</c:v>
                </c:pt>
                <c:pt idx="174">
                  <c:v>47.21</c:v>
                </c:pt>
                <c:pt idx="175">
                  <c:v>47.5</c:v>
                </c:pt>
                <c:pt idx="176">
                  <c:v>46.305999999999997</c:v>
                </c:pt>
                <c:pt idx="177">
                  <c:v>47.194000000000003</c:v>
                </c:pt>
                <c:pt idx="178">
                  <c:v>47.064999999999998</c:v>
                </c:pt>
                <c:pt idx="179">
                  <c:v>47.161000000000001</c:v>
                </c:pt>
                <c:pt idx="180">
                  <c:v>47.628999999999998</c:v>
                </c:pt>
                <c:pt idx="181">
                  <c:v>46.935000000000002</c:v>
                </c:pt>
                <c:pt idx="182">
                  <c:v>46.661000000000001</c:v>
                </c:pt>
                <c:pt idx="183">
                  <c:v>46.823</c:v>
                </c:pt>
                <c:pt idx="184">
                  <c:v>46.064999999999998</c:v>
                </c:pt>
                <c:pt idx="185">
                  <c:v>46.258000000000003</c:v>
                </c:pt>
                <c:pt idx="186">
                  <c:v>46.435000000000002</c:v>
                </c:pt>
                <c:pt idx="187">
                  <c:v>46.984000000000002</c:v>
                </c:pt>
                <c:pt idx="188">
                  <c:v>46.097000000000001</c:v>
                </c:pt>
                <c:pt idx="189">
                  <c:v>47.048000000000002</c:v>
                </c:pt>
                <c:pt idx="190">
                  <c:v>47.338999999999999</c:v>
                </c:pt>
                <c:pt idx="191">
                  <c:v>45.902999999999999</c:v>
                </c:pt>
                <c:pt idx="192">
                  <c:v>46.935000000000002</c:v>
                </c:pt>
                <c:pt idx="193">
                  <c:v>46.581000000000003</c:v>
                </c:pt>
                <c:pt idx="194">
                  <c:v>46.71</c:v>
                </c:pt>
                <c:pt idx="195">
                  <c:v>46.338999999999999</c:v>
                </c:pt>
                <c:pt idx="196">
                  <c:v>46</c:v>
                </c:pt>
                <c:pt idx="197">
                  <c:v>46.451999999999998</c:v>
                </c:pt>
                <c:pt idx="198">
                  <c:v>45.984000000000002</c:v>
                </c:pt>
                <c:pt idx="199">
                  <c:v>46.951999999999998</c:v>
                </c:pt>
                <c:pt idx="200">
                  <c:v>46.402999999999999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74.271298763293785</c:v>
                </c:pt>
                <c:pt idx="14">
                  <c:v>74.509201118522967</c:v>
                </c:pt>
                <c:pt idx="15">
                  <c:v>74.745993449456549</c:v>
                </c:pt>
                <c:pt idx="16">
                  <c:v>74.981404386069528</c:v>
                </c:pt>
                <c:pt idx="17">
                  <c:v>75.215125840289957</c:v>
                </c:pt>
                <c:pt idx="18">
                  <c:v>75.446809702431068</c:v>
                </c:pt>
                <c:pt idx="19">
                  <c:v>75.676064497417428</c:v>
                </c:pt>
                <c:pt idx="20">
                  <c:v>75.902452065771357</c:v>
                </c:pt>
                <c:pt idx="21">
                  <c:v>76.125484351908142</c:v>
                </c:pt>
                <c:pt idx="22">
                  <c:v>76.344620403502262</c:v>
                </c:pt>
                <c:pt idx="23">
                  <c:v>76.559263712671822</c:v>
                </c:pt>
                <c:pt idx="24">
                  <c:v>76.768760067240891</c:v>
                </c:pt>
                <c:pt idx="25">
                  <c:v>76.972396138578489</c:v>
                </c:pt>
                <c:pt idx="26">
                  <c:v>77.169399132397842</c:v>
                </c:pt>
                <c:pt idx="27">
                  <c:v>77.358938011448018</c:v>
                </c:pt>
                <c:pt idx="28">
                  <c:v>77.540127141116727</c:v>
                </c:pt>
                <c:pt idx="29">
                  <c:v>77.712033848159834</c:v>
                </c:pt>
                <c:pt idx="30">
                  <c:v>77.873692553553099</c:v>
                </c:pt>
                <c:pt idx="31">
                  <c:v>78.024130221865079</c:v>
                </c:pt>
                <c:pt idx="32">
                  <c:v>78.162411438677552</c:v>
                </c:pt>
                <c:pt idx="33">
                  <c:v>78.287717302614794</c:v>
                </c:pt>
                <c:pt idx="34">
                  <c:v>78.399481557764872</c:v>
                </c:pt>
                <c:pt idx="35">
                  <c:v>78.497621193013373</c:v>
                </c:pt>
                <c:pt idx="36">
                  <c:v>78.582918153347308</c:v>
                </c:pt>
                <c:pt idx="37">
                  <c:v>78.657634210443774</c:v>
                </c:pt>
                <c:pt idx="38">
                  <c:v>78.726471213149267</c:v>
                </c:pt>
                <c:pt idx="39">
                  <c:v>78.798019872365359</c:v>
                </c:pt>
                <c:pt idx="40">
                  <c:v>78.886863737347156</c:v>
                </c:pt>
                <c:pt idx="41">
                  <c:v>79.016507577360485</c:v>
                </c:pt>
                <c:pt idx="42">
                  <c:v>79.223261957766709</c:v>
                </c:pt>
                <c:pt idx="43">
                  <c:v>79.56111550843012</c:v>
                </c:pt>
                <c:pt idx="44">
                  <c:v>80.107440993003024</c:v>
                </c:pt>
                <c:pt idx="45">
                  <c:v>80.969097103874901</c:v>
                </c:pt>
                <c:pt idx="46">
                  <c:v>82.288110616335302</c:v>
                </c:pt>
                <c:pt idx="47">
                  <c:v>84.24569005760857</c:v>
                </c:pt>
                <c:pt idx="48">
                  <c:v>87.062909603065862</c:v>
                </c:pt>
                <c:pt idx="49">
                  <c:v>90.996129032270929</c:v>
                </c:pt>
                <c:pt idx="50">
                  <c:v>96.325229340530868</c:v>
                </c:pt>
                <c:pt idx="51">
                  <c:v>103.3331877008611</c:v>
                </c:pt>
                <c:pt idx="52">
                  <c:v>112.27646938785438</c:v>
                </c:pt>
                <c:pt idx="53">
                  <c:v>123.34706639347405</c:v>
                </c:pt>
                <c:pt idx="54">
                  <c:v>136.62815546512633</c:v>
                </c:pt>
                <c:pt idx="55">
                  <c:v>152.04456160484929</c:v>
                </c:pt>
                <c:pt idx="56">
                  <c:v>169.303216859325</c:v>
                </c:pt>
                <c:pt idx="57">
                  <c:v>187.80526788820418</c:v>
                </c:pt>
                <c:pt idx="58">
                  <c:v>206.49957938649507</c:v>
                </c:pt>
                <c:pt idx="59">
                  <c:v>223.67314381894579</c:v>
                </c:pt>
                <c:pt idx="60">
                  <c:v>236.78765944911254</c:v>
                </c:pt>
                <c:pt idx="61">
                  <c:v>242.65088512589602</c:v>
                </c:pt>
                <c:pt idx="62">
                  <c:v>238.25356691793064</c:v>
                </c:pt>
                <c:pt idx="63">
                  <c:v>222.22873801213112</c:v>
                </c:pt>
                <c:pt idx="64">
                  <c:v>196.17500359894092</c:v>
                </c:pt>
                <c:pt idx="65">
                  <c:v>164.72006303664645</c:v>
                </c:pt>
                <c:pt idx="66">
                  <c:v>133.875641540532</c:v>
                </c:pt>
                <c:pt idx="67">
                  <c:v>108.5863662960562</c:v>
                </c:pt>
                <c:pt idx="68">
                  <c:v>91.073745620993677</c:v>
                </c:pt>
                <c:pt idx="69">
                  <c:v>80.862015615339686</c:v>
                </c:pt>
                <c:pt idx="70">
                  <c:v>76.027089976712944</c:v>
                </c:pt>
                <c:pt idx="71">
                  <c:v>74.555676000470029</c:v>
                </c:pt>
                <c:pt idx="72">
                  <c:v>75.079885318375858</c:v>
                </c:pt>
                <c:pt idx="73">
                  <c:v>76.963541159363004</c:v>
                </c:pt>
                <c:pt idx="74">
                  <c:v>80.077896752369298</c:v>
                </c:pt>
                <c:pt idx="75">
                  <c:v>84.552784105478779</c:v>
                </c:pt>
                <c:pt idx="76">
                  <c:v>90.606233679445339</c:v>
                </c:pt>
                <c:pt idx="77">
                  <c:v>98.441845650369203</c:v>
                </c:pt>
                <c:pt idx="78">
                  <c:v>108.17896621820631</c:v>
                </c:pt>
                <c:pt idx="79">
                  <c:v>119.79429906902553</c:v>
                </c:pt>
                <c:pt idx="80">
                  <c:v>133.06500637503092</c:v>
                </c:pt>
                <c:pt idx="81">
                  <c:v>147.49403123338422</c:v>
                </c:pt>
                <c:pt idx="82">
                  <c:v>162.16534526962727</c:v>
                </c:pt>
                <c:pt idx="83">
                  <c:v>175.46862803234262</c:v>
                </c:pt>
                <c:pt idx="84">
                  <c:v>184.79309373413633</c:v>
                </c:pt>
                <c:pt idx="85">
                  <c:v>186.6904145011309</c:v>
                </c:pt>
                <c:pt idx="86">
                  <c:v>178.19278029378367</c:v>
                </c:pt>
                <c:pt idx="87">
                  <c:v>159.08529061706179</c:v>
                </c:pt>
                <c:pt idx="88">
                  <c:v>133.28513687146574</c:v>
                </c:pt>
                <c:pt idx="89">
                  <c:v>107.37826652461095</c:v>
                </c:pt>
                <c:pt idx="90">
                  <c:v>87.003210222269288</c:v>
                </c:pt>
                <c:pt idx="91">
                  <c:v>74.195152357391606</c:v>
                </c:pt>
                <c:pt idx="92">
                  <c:v>67.661961396999544</c:v>
                </c:pt>
                <c:pt idx="93">
                  <c:v>64.879414012394705</c:v>
                </c:pt>
                <c:pt idx="94">
                  <c:v>63.801980337730903</c:v>
                </c:pt>
                <c:pt idx="95">
                  <c:v>63.328822080351728</c:v>
                </c:pt>
                <c:pt idx="96">
                  <c:v>63.025497949038574</c:v>
                </c:pt>
                <c:pt idx="97">
                  <c:v>62.76124219389164</c:v>
                </c:pt>
                <c:pt idx="98">
                  <c:v>62.505384490418706</c:v>
                </c:pt>
                <c:pt idx="99">
                  <c:v>62.252192912074442</c:v>
                </c:pt>
                <c:pt idx="100">
                  <c:v>62.000740706546637</c:v>
                </c:pt>
                <c:pt idx="101">
                  <c:v>61.750830292359574</c:v>
                </c:pt>
                <c:pt idx="102">
                  <c:v>61.502356190897324</c:v>
                </c:pt>
                <c:pt idx="103">
                  <c:v>61.255227354685516</c:v>
                </c:pt>
                <c:pt idx="104">
                  <c:v>61.009360615894224</c:v>
                </c:pt>
                <c:pt idx="105">
                  <c:v>60.764683735748186</c:v>
                </c:pt>
                <c:pt idx="106">
                  <c:v>60.52114748034267</c:v>
                </c:pt>
                <c:pt idx="107">
                  <c:v>60.278762494788054</c:v>
                </c:pt>
                <c:pt idx="108">
                  <c:v>60.037702485776293</c:v>
                </c:pt>
                <c:pt idx="109">
                  <c:v>59.798569616459368</c:v>
                </c:pt>
                <c:pt idx="110">
                  <c:v>59.563020064371891</c:v>
                </c:pt>
                <c:pt idx="111">
                  <c:v>59.335108009637629</c:v>
                </c:pt>
                <c:pt idx="112">
                  <c:v>59.123895957664743</c:v>
                </c:pt>
                <c:pt idx="113">
                  <c:v>58.947978244603853</c:v>
                </c:pt>
                <c:pt idx="114">
                  <c:v>58.842316792927534</c:v>
                </c:pt>
                <c:pt idx="115">
                  <c:v>58.866832668743697</c:v>
                </c:pt>
                <c:pt idx="116">
                  <c:v>59.114261270266603</c:v>
                </c:pt>
                <c:pt idx="117">
                  <c:v>59.71202193747007</c:v>
                </c:pt>
                <c:pt idx="118">
                  <c:v>60.810068922196834</c:v>
                </c:pt>
                <c:pt idx="119">
                  <c:v>62.544959989854895</c:v>
                </c:pt>
                <c:pt idx="120">
                  <c:v>64.970902358630667</c:v>
                </c:pt>
                <c:pt idx="121">
                  <c:v>67.955934653399865</c:v>
                </c:pt>
                <c:pt idx="122">
                  <c:v>71.069918601330741</c:v>
                </c:pt>
                <c:pt idx="123">
                  <c:v>73.552107547252973</c:v>
                </c:pt>
                <c:pt idx="124">
                  <c:v>74.493334644478466</c:v>
                </c:pt>
                <c:pt idx="125">
                  <c:v>73.273656804903908</c:v>
                </c:pt>
                <c:pt idx="126">
                  <c:v>70.019938595154699</c:v>
                </c:pt>
                <c:pt idx="127">
                  <c:v>65.663550702098746</c:v>
                </c:pt>
                <c:pt idx="128">
                  <c:v>61.442690272309861</c:v>
                </c:pt>
                <c:pt idx="129">
                  <c:v>58.230015090716805</c:v>
                </c:pt>
                <c:pt idx="130">
                  <c:v>56.226575761610839</c:v>
                </c:pt>
                <c:pt idx="131">
                  <c:v>55.148305115316987</c:v>
                </c:pt>
                <c:pt idx="132">
                  <c:v>54.59177937470438</c:v>
                </c:pt>
                <c:pt idx="133">
                  <c:v>54.262998635464115</c:v>
                </c:pt>
                <c:pt idx="134">
                  <c:v>54.013209577620785</c:v>
                </c:pt>
                <c:pt idx="135">
                  <c:v>53.785911753439976</c:v>
                </c:pt>
                <c:pt idx="136">
                  <c:v>53.564480429857255</c:v>
                </c:pt>
                <c:pt idx="137">
                  <c:v>53.345093011478809</c:v>
                </c:pt>
                <c:pt idx="138">
                  <c:v>53.127095439645032</c:v>
                </c:pt>
                <c:pt idx="139">
                  <c:v>52.910458289920548</c:v>
                </c:pt>
                <c:pt idx="140">
                  <c:v>52.695293312457402</c:v>
                </c:pt>
                <c:pt idx="141">
                  <c:v>52.48192461123881</c:v>
                </c:pt>
                <c:pt idx="142">
                  <c:v>52.271430589828476</c:v>
                </c:pt>
                <c:pt idx="143">
                  <c:v>52.067326601239692</c:v>
                </c:pt>
                <c:pt idx="144">
                  <c:v>51.879873393131064</c:v>
                </c:pt>
                <c:pt idx="145">
                  <c:v>51.735069468113899</c:v>
                </c:pt>
                <c:pt idx="146">
                  <c:v>51.689020145541093</c:v>
                </c:pt>
                <c:pt idx="147">
                  <c:v>51.842369372913907</c:v>
                </c:pt>
                <c:pt idx="148">
                  <c:v>52.33848046728091</c:v>
                </c:pt>
                <c:pt idx="149">
                  <c:v>53.321182336058918</c:v>
                </c:pt>
                <c:pt idx="150">
                  <c:v>54.840688471529255</c:v>
                </c:pt>
                <c:pt idx="151">
                  <c:v>56.740452732033887</c:v>
                </c:pt>
                <c:pt idx="152">
                  <c:v>58.60928354458165</c:v>
                </c:pt>
                <c:pt idx="153">
                  <c:v>59.882181044455336</c:v>
                </c:pt>
                <c:pt idx="154">
                  <c:v>60.082161386395953</c:v>
                </c:pt>
                <c:pt idx="155">
                  <c:v>59.068291178420246</c:v>
                </c:pt>
                <c:pt idx="156">
                  <c:v>57.116394044390518</c:v>
                </c:pt>
                <c:pt idx="157">
                  <c:v>54.77025383298129</c:v>
                </c:pt>
                <c:pt idx="158">
                  <c:v>52.571708981213632</c:v>
                </c:pt>
                <c:pt idx="159">
                  <c:v>50.850573778080864</c:v>
                </c:pt>
                <c:pt idx="160">
                  <c:v>49.67729790367769</c:v>
                </c:pt>
                <c:pt idx="161">
                  <c:v>48.948084261537701</c:v>
                </c:pt>
                <c:pt idx="162">
                  <c:v>48.504362257113378</c:v>
                </c:pt>
                <c:pt idx="163">
                  <c:v>48.212579886981189</c:v>
                </c:pt>
                <c:pt idx="164">
                  <c:v>47.989132988426526</c:v>
                </c:pt>
                <c:pt idx="165">
                  <c:v>47.791936673578988</c:v>
                </c:pt>
                <c:pt idx="166">
                  <c:v>47.603356250309012</c:v>
                </c:pt>
                <c:pt idx="167">
                  <c:v>47.417104311751181</c:v>
                </c:pt>
                <c:pt idx="168">
                  <c:v>47.231223874032338</c:v>
                </c:pt>
                <c:pt idx="169">
                  <c:v>47.045149858613811</c:v>
                </c:pt>
                <c:pt idx="170">
                  <c:v>46.858703067202299</c:v>
                </c:pt>
                <c:pt idx="171">
                  <c:v>46.671802063454386</c:v>
                </c:pt>
                <c:pt idx="172">
                  <c:v>46.484393020501081</c:v>
                </c:pt>
                <c:pt idx="173">
                  <c:v>46.296434787884806</c:v>
                </c:pt>
                <c:pt idx="174">
                  <c:v>46.107895732660346</c:v>
                </c:pt>
                <c:pt idx="175">
                  <c:v>45.918752669595818</c:v>
                </c:pt>
                <c:pt idx="176">
                  <c:v>45.728990072011179</c:v>
                </c:pt>
                <c:pt idx="177">
                  <c:v>45.538599294319447</c:v>
                </c:pt>
                <c:pt idx="178">
                  <c:v>45.347577789677707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74.271298763284619</c:v>
                </c:pt>
                <c:pt idx="14">
                  <c:v>74.50920111849301</c:v>
                </c:pt>
                <c:pt idx="15">
                  <c:v>74.745993449360867</c:v>
                </c:pt>
                <c:pt idx="16">
                  <c:v>74.981404385770944</c:v>
                </c:pt>
                <c:pt idx="17">
                  <c:v>75.215125839379667</c:v>
                </c:pt>
                <c:pt idx="18">
                  <c:v>75.44680969971958</c:v>
                </c:pt>
                <c:pt idx="19">
                  <c:v>75.676064489526112</c:v>
                </c:pt>
                <c:pt idx="20">
                  <c:v>75.902452043332318</c:v>
                </c:pt>
                <c:pt idx="21">
                  <c:v>76.12548428956751</c:v>
                </c:pt>
                <c:pt idx="22">
                  <c:v>76.344620234282615</c:v>
                </c:pt>
                <c:pt idx="23">
                  <c:v>76.559263263882229</c:v>
                </c:pt>
                <c:pt idx="24">
                  <c:v>76.768758904327981</c:v>
                </c:pt>
                <c:pt idx="25">
                  <c:v>76.972393194400595</c:v>
                </c:pt>
                <c:pt idx="26">
                  <c:v>77.169391849682526</c:v>
                </c:pt>
                <c:pt idx="27">
                  <c:v>77.358920410540748</c:v>
                </c:pt>
                <c:pt idx="28">
                  <c:v>77.540085579808448</c:v>
                </c:pt>
                <c:pt idx="29">
                  <c:v>77.711937962028031</c:v>
                </c:pt>
                <c:pt idx="30">
                  <c:v>77.873476413715011</c:v>
                </c:pt>
                <c:pt idx="31">
                  <c:v>78.02365420068277</c:v>
                </c:pt>
                <c:pt idx="32">
                  <c:v>78.161387131609416</c:v>
                </c:pt>
                <c:pt idx="33">
                  <c:v>78.28556379459036</c:v>
                </c:pt>
                <c:pt idx="34">
                  <c:v>78.39505796383763</c:v>
                </c:pt>
                <c:pt idx="35">
                  <c:v>78.488743166330366</c:v>
                </c:pt>
                <c:pt idx="36">
                  <c:v>78.565509303770668</c:v>
                </c:pt>
                <c:pt idx="37">
                  <c:v>78.624281115982797</c:v>
                </c:pt>
                <c:pt idx="38">
                  <c:v>78.664038152164665</c:v>
                </c:pt>
                <c:pt idx="39">
                  <c:v>78.683835792424816</c:v>
                </c:pt>
                <c:pt idx="40">
                  <c:v>78.682826741995498</c:v>
                </c:pt>
                <c:pt idx="41">
                  <c:v>78.660282314086601</c:v>
                </c:pt>
                <c:pt idx="42">
                  <c:v>78.61561273503186</c:v>
                </c:pt>
                <c:pt idx="43">
                  <c:v>78.548385657498784</c:v>
                </c:pt>
                <c:pt idx="44">
                  <c:v>78.45834206304329</c:v>
                </c:pt>
                <c:pt idx="45">
                  <c:v>78.345408780517317</c:v>
                </c:pt>
                <c:pt idx="46">
                  <c:v>78.20970694433727</c:v>
                </c:pt>
                <c:pt idx="47">
                  <c:v>78.051555864322239</c:v>
                </c:pt>
                <c:pt idx="48">
                  <c:v>77.871471969683199</c:v>
                </c:pt>
                <c:pt idx="49">
                  <c:v>77.670162712065888</c:v>
                </c:pt>
                <c:pt idx="50">
                  <c:v>77.448515550843908</c:v>
                </c:pt>
                <c:pt idx="51">
                  <c:v>77.207582380395692</c:v>
                </c:pt>
                <c:pt idx="52">
                  <c:v>76.948559975789834</c:v>
                </c:pt>
                <c:pt idx="53">
                  <c:v>76.672767213697838</c:v>
                </c:pt>
                <c:pt idx="54">
                  <c:v>76.381619956461151</c:v>
                </c:pt>
                <c:pt idx="55">
                  <c:v>76.076604560873193</c:v>
                </c:pt>
                <c:pt idx="56">
                  <c:v>75.759250986728091</c:v>
                </c:pt>
                <c:pt idx="57">
                  <c:v>75.431106436342603</c:v>
                </c:pt>
                <c:pt idx="58">
                  <c:v>75.093710362675083</c:v>
                </c:pt>
                <c:pt idx="59">
                  <c:v>74.748571551493882</c:v>
                </c:pt>
                <c:pt idx="60">
                  <c:v>74.397147825492993</c:v>
                </c:pt>
                <c:pt idx="61">
                  <c:v>74.040828748992979</c:v>
                </c:pt>
                <c:pt idx="62">
                  <c:v>73.680921543665065</c:v>
                </c:pt>
                <c:pt idx="63">
                  <c:v>73.318640269349814</c:v>
                </c:pt>
                <c:pt idx="64">
                  <c:v>72.955098187618148</c:v>
                </c:pt>
                <c:pt idx="65">
                  <c:v>72.591303114436201</c:v>
                </c:pt>
                <c:pt idx="66">
                  <c:v>72.228155484521722</c:v>
                </c:pt>
                <c:pt idx="67">
                  <c:v>71.866448793640473</c:v>
                </c:pt>
                <c:pt idx="68">
                  <c:v>71.506872054193238</c:v>
                </c:pt>
                <c:pt idx="69">
                  <c:v>71.150013890666173</c:v>
                </c:pt>
                <c:pt idx="70">
                  <c:v>70.796367910786614</c:v>
                </c:pt>
                <c:pt idx="71">
                  <c:v>70.446339011220232</c:v>
                </c:pt>
                <c:pt idx="72">
                  <c:v>70.100250309178733</c:v>
                </c:pt>
                <c:pt idx="73">
                  <c:v>69.758350429607873</c:v>
                </c:pt>
                <c:pt idx="74">
                  <c:v>69.420820918500823</c:v>
                </c:pt>
                <c:pt idx="75">
                  <c:v>69.087783593784181</c:v>
                </c:pt>
                <c:pt idx="76">
                  <c:v>68.759307684250359</c:v>
                </c:pt>
                <c:pt idx="77">
                  <c:v>68.435416642853369</c:v>
                </c:pt>
                <c:pt idx="78">
                  <c:v>68.116094552546755</c:v>
                </c:pt>
                <c:pt idx="79">
                  <c:v>67.801292070342143</c:v>
                </c:pt>
                <c:pt idx="80">
                  <c:v>67.490931878347652</c:v>
                </c:pt>
                <c:pt idx="81">
                  <c:v>67.184913629378016</c:v>
                </c:pt>
                <c:pt idx="82">
                  <c:v>66.883118389642334</c:v>
                </c:pt>
                <c:pt idx="83">
                  <c:v>66.585412592432164</c:v>
                </c:pt>
                <c:pt idx="84">
                  <c:v>66.291651525112897</c:v>
                </c:pt>
                <c:pt idx="85">
                  <c:v>66.001682377534365</c:v>
                </c:pt>
                <c:pt idx="86">
                  <c:v>65.715346883671245</c:v>
                </c:pt>
                <c:pt idx="87">
                  <c:v>65.432483590292364</c:v>
                </c:pt>
                <c:pt idx="88">
                  <c:v>65.152929787106842</c:v>
                </c:pt>
                <c:pt idx="89">
                  <c:v>64.876523132465465</c:v>
                </c:pt>
                <c:pt idx="90">
                  <c:v>64.603103007573679</c:v>
                </c:pt>
                <c:pt idx="91">
                  <c:v>64.332511630525531</c:v>
                </c:pt>
                <c:pt idx="92">
                  <c:v>64.064594959473069</c:v>
                </c:pt>
                <c:pt idx="93">
                  <c:v>63.799203412050772</c:v>
                </c:pt>
                <c:pt idx="94">
                  <c:v>63.536192425887371</c:v>
                </c:pt>
                <c:pt idx="95">
                  <c:v>63.27542288274585</c:v>
                </c:pt>
                <c:pt idx="96">
                  <c:v>63.016761416596061</c:v>
                </c:pt>
                <c:pt idx="97">
                  <c:v>62.76008062378682</c:v>
                </c:pt>
                <c:pt idx="98">
                  <c:v>62.505259191477194</c:v>
                </c:pt>
                <c:pt idx="99">
                  <c:v>62.252181958622856</c:v>
                </c:pt>
                <c:pt idx="100">
                  <c:v>62.000739922106568</c:v>
                </c:pt>
                <c:pt idx="101">
                  <c:v>61.750830199049389</c:v>
                </c:pt>
                <c:pt idx="102">
                  <c:v>61.502355954941592</c:v>
                </c:pt>
                <c:pt idx="103">
                  <c:v>61.25522630598126</c:v>
                </c:pt>
                <c:pt idx="104">
                  <c:v>61.009356202895241</c:v>
                </c:pt>
                <c:pt idx="105">
                  <c:v>60.764666302532305</c:v>
                </c:pt>
                <c:pt idx="106">
                  <c:v>60.52108283264856</c:v>
                </c:pt>
                <c:pt idx="107">
                  <c:v>60.278537454540952</c:v>
                </c:pt>
                <c:pt idx="108">
                  <c:v>60.036967127510714</c:v>
                </c:pt>
                <c:pt idx="109">
                  <c:v>59.796313978545598</c:v>
                </c:pt>
                <c:pt idx="110">
                  <c:v>59.556525180083121</c:v>
                </c:pt>
                <c:pt idx="111">
                  <c:v>59.317552838245817</c:v>
                </c:pt>
                <c:pt idx="112">
                  <c:v>59.079353893511325</c:v>
                </c:pt>
                <c:pt idx="113">
                  <c:v>58.841890035382235</c:v>
                </c:pt>
                <c:pt idx="114">
                  <c:v>58.605127632242059</c:v>
                </c:pt>
                <c:pt idx="115">
                  <c:v>58.369037677210549</c:v>
                </c:pt>
                <c:pt idx="116">
                  <c:v>58.133595750433159</c:v>
                </c:pt>
                <c:pt idx="117">
                  <c:v>57.898781997841169</c:v>
                </c:pt>
                <c:pt idx="118">
                  <c:v>57.664581125990203</c:v>
                </c:pt>
                <c:pt idx="119">
                  <c:v>57.430982412110922</c:v>
                </c:pt>
                <c:pt idx="120">
                  <c:v>57.197979727975181</c:v>
                </c:pt>
                <c:pt idx="121">
                  <c:v>56.965571575582416</c:v>
                </c:pt>
                <c:pt idx="122">
                  <c:v>56.733761131992367</c:v>
                </c:pt>
                <c:pt idx="123">
                  <c:v>56.502556299865248</c:v>
                </c:pt>
                <c:pt idx="124">
                  <c:v>56.271969759411832</c:v>
                </c:pt>
                <c:pt idx="125">
                  <c:v>56.042019016504668</c:v>
                </c:pt>
                <c:pt idx="126">
                  <c:v>55.812726440661656</c:v>
                </c:pt>
                <c:pt idx="127">
                  <c:v>55.584119285500464</c:v>
                </c:pt>
                <c:pt idx="128">
                  <c:v>55.35622968309923</c:v>
                </c:pt>
                <c:pt idx="129">
                  <c:v>55.129094602524653</c:v>
                </c:pt>
                <c:pt idx="130">
                  <c:v>54.902755761655719</c:v>
                </c:pt>
                <c:pt idx="131">
                  <c:v>54.677259480410406</c:v>
                </c:pt>
                <c:pt idx="132">
                  <c:v>54.452656462664969</c:v>
                </c:pt>
                <c:pt idx="133">
                  <c:v>54.22900149365077</c:v>
                </c:pt>
                <c:pt idx="134">
                  <c:v>54.006353039550071</c:v>
                </c:pt>
                <c:pt idx="135">
                  <c:v>53.784772736535949</c:v>
                </c:pt>
                <c:pt idx="136">
                  <c:v>53.56432475776225</c:v>
                </c:pt>
                <c:pt idx="137">
                  <c:v>53.345075048959899</c:v>
                </c:pt>
                <c:pt idx="138">
                  <c:v>53.127090426467106</c:v>
                </c:pt>
                <c:pt idx="139">
                  <c:v>52.9104375358136</c:v>
                </c:pt>
                <c:pt idx="140">
                  <c:v>52.695181674430849</c:v>
                </c:pt>
                <c:pt idx="141">
                  <c:v>52.481385488632029</c:v>
                </c:pt>
                <c:pt idx="142">
                  <c:v>52.269107562549458</c:v>
                </c:pt>
                <c:pt idx="143">
                  <c:v>52.058400924962051</c:v>
                </c:pt>
                <c:pt idx="144">
                  <c:v>51.8493115084827</c:v>
                </c:pt>
                <c:pt idx="145">
                  <c:v>51.641876603865647</c:v>
                </c:pt>
                <c:pt idx="146">
                  <c:v>51.436123359576683</c:v>
                </c:pt>
                <c:pt idx="147">
                  <c:v>51.232067382518302</c:v>
                </c:pt>
                <c:pt idx="148">
                  <c:v>51.029711499168947</c:v>
                </c:pt>
                <c:pt idx="149">
                  <c:v>50.829044736704162</c:v>
                </c:pt>
                <c:pt idx="150">
                  <c:v>50.630041580393254</c:v>
                </c:pt>
                <c:pt idx="151">
                  <c:v>50.432661556428357</c:v>
                </c:pt>
                <c:pt idx="152">
                  <c:v>50.236849178386116</c:v>
                </c:pt>
                <c:pt idx="153">
                  <c:v>50.042534281149436</c:v>
                </c:pt>
                <c:pt idx="154">
                  <c:v>49.849632749109041</c:v>
                </c:pt>
                <c:pt idx="155">
                  <c:v>49.658047626920066</c:v>
                </c:pt>
                <c:pt idx="156">
                  <c:v>49.467670582346443</c:v>
                </c:pt>
                <c:pt idx="157">
                  <c:v>49.278383673218244</c:v>
                </c:pt>
                <c:pt idx="158">
                  <c:v>49.090061355632059</c:v>
                </c:pt>
                <c:pt idx="159">
                  <c:v>48.902572659408492</c:v>
                </c:pt>
                <c:pt idx="160">
                  <c:v>48.715783450304578</c:v>
                </c:pt>
                <c:pt idx="161">
                  <c:v>48.529558696950502</c:v>
                </c:pt>
                <c:pt idx="162">
                  <c:v>48.343764663865656</c:v>
                </c:pt>
                <c:pt idx="163">
                  <c:v>48.158270959697305</c:v>
                </c:pt>
                <c:pt idx="164">
                  <c:v>47.972952381153988</c:v>
                </c:pt>
                <c:pt idx="165">
                  <c:v>47.787690506875862</c:v>
                </c:pt>
                <c:pt idx="166">
                  <c:v>47.602375010498548</c:v>
                </c:pt>
                <c:pt idx="167">
                  <c:v>47.416904677258572</c:v>
                </c:pt>
                <c:pt idx="168">
                  <c:v>47.231188122635871</c:v>
                </c:pt>
                <c:pt idx="169">
                  <c:v>47.045144223928219</c:v>
                </c:pt>
                <c:pt idx="170">
                  <c:v>46.858702285764039</c:v>
                </c:pt>
                <c:pt idx="171">
                  <c:v>46.671801968108234</c:v>
                </c:pt>
                <c:pt idx="172">
                  <c:v>46.484393010267304</c:v>
                </c:pt>
                <c:pt idx="173">
                  <c:v>46.296434786918667</c:v>
                </c:pt>
                <c:pt idx="174">
                  <c:v>46.107895732580133</c:v>
                </c:pt>
                <c:pt idx="175">
                  <c:v>45.918752669589963</c:v>
                </c:pt>
                <c:pt idx="176">
                  <c:v>45.728990072010802</c:v>
                </c:pt>
                <c:pt idx="177">
                  <c:v>45.538599294319425</c:v>
                </c:pt>
                <c:pt idx="178">
                  <c:v>45.347577789677707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75.468000000000004</c:v>
                </c:pt>
                <c:pt idx="1">
                  <c:v>75.661000000000001</c:v>
                </c:pt>
                <c:pt idx="2">
                  <c:v>76.194000000000003</c:v>
                </c:pt>
                <c:pt idx="3">
                  <c:v>75.709999999999994</c:v>
                </c:pt>
                <c:pt idx="4">
                  <c:v>74.742000000000004</c:v>
                </c:pt>
                <c:pt idx="5">
                  <c:v>74.564999999999998</c:v>
                </c:pt>
                <c:pt idx="6">
                  <c:v>74.161000000000001</c:v>
                </c:pt>
                <c:pt idx="7">
                  <c:v>74.290000000000006</c:v>
                </c:pt>
                <c:pt idx="8">
                  <c:v>73.370999999999995</c:v>
                </c:pt>
                <c:pt idx="9">
                  <c:v>74.129000000000005</c:v>
                </c:pt>
                <c:pt idx="10">
                  <c:v>75.129000000000005</c:v>
                </c:pt>
                <c:pt idx="11">
                  <c:v>74.855000000000004</c:v>
                </c:pt>
                <c:pt idx="12">
                  <c:v>74.096999999999994</c:v>
                </c:pt>
                <c:pt idx="13">
                  <c:v>75.951999999999998</c:v>
                </c:pt>
                <c:pt idx="14">
                  <c:v>74.822999999999993</c:v>
                </c:pt>
                <c:pt idx="15">
                  <c:v>73.435000000000002</c:v>
                </c:pt>
                <c:pt idx="16">
                  <c:v>72.822999999999993</c:v>
                </c:pt>
                <c:pt idx="17">
                  <c:v>74.629000000000005</c:v>
                </c:pt>
                <c:pt idx="18">
                  <c:v>74.516000000000005</c:v>
                </c:pt>
                <c:pt idx="19">
                  <c:v>73.983999999999995</c:v>
                </c:pt>
                <c:pt idx="20">
                  <c:v>73.935000000000002</c:v>
                </c:pt>
                <c:pt idx="21">
                  <c:v>73.822999999999993</c:v>
                </c:pt>
                <c:pt idx="22">
                  <c:v>72.935000000000002</c:v>
                </c:pt>
                <c:pt idx="23">
                  <c:v>73.274000000000001</c:v>
                </c:pt>
                <c:pt idx="24">
                  <c:v>74.370999999999995</c:v>
                </c:pt>
                <c:pt idx="25">
                  <c:v>74.387</c:v>
                </c:pt>
                <c:pt idx="26">
                  <c:v>73.418999999999997</c:v>
                </c:pt>
                <c:pt idx="27">
                  <c:v>73.805999999999997</c:v>
                </c:pt>
                <c:pt idx="28">
                  <c:v>74.5</c:v>
                </c:pt>
                <c:pt idx="29">
                  <c:v>75.161000000000001</c:v>
                </c:pt>
                <c:pt idx="30">
                  <c:v>76.194000000000003</c:v>
                </c:pt>
                <c:pt idx="31">
                  <c:v>75.918999999999997</c:v>
                </c:pt>
                <c:pt idx="32">
                  <c:v>76.903000000000006</c:v>
                </c:pt>
                <c:pt idx="33">
                  <c:v>77.242000000000004</c:v>
                </c:pt>
                <c:pt idx="34">
                  <c:v>77.144999999999996</c:v>
                </c:pt>
                <c:pt idx="35">
                  <c:v>77.677000000000007</c:v>
                </c:pt>
                <c:pt idx="36">
                  <c:v>77.370999999999995</c:v>
                </c:pt>
                <c:pt idx="37">
                  <c:v>78.338999999999999</c:v>
                </c:pt>
                <c:pt idx="38">
                  <c:v>78.209999999999994</c:v>
                </c:pt>
                <c:pt idx="39">
                  <c:v>78.531999999999996</c:v>
                </c:pt>
                <c:pt idx="40">
                  <c:v>80.387</c:v>
                </c:pt>
                <c:pt idx="41">
                  <c:v>81.096999999999994</c:v>
                </c:pt>
                <c:pt idx="42">
                  <c:v>82.516000000000005</c:v>
                </c:pt>
                <c:pt idx="43">
                  <c:v>83.79</c:v>
                </c:pt>
                <c:pt idx="44">
                  <c:v>86.822999999999993</c:v>
                </c:pt>
                <c:pt idx="45">
                  <c:v>87.661000000000001</c:v>
                </c:pt>
                <c:pt idx="46">
                  <c:v>89.194000000000003</c:v>
                </c:pt>
                <c:pt idx="47">
                  <c:v>90.855000000000004</c:v>
                </c:pt>
                <c:pt idx="48">
                  <c:v>95.257999999999996</c:v>
                </c:pt>
                <c:pt idx="49">
                  <c:v>98.968000000000004</c:v>
                </c:pt>
                <c:pt idx="50">
                  <c:v>105.565</c:v>
                </c:pt>
                <c:pt idx="51">
                  <c:v>115.081</c:v>
                </c:pt>
                <c:pt idx="52">
                  <c:v>129.613</c:v>
                </c:pt>
                <c:pt idx="53">
                  <c:v>148.435</c:v>
                </c:pt>
                <c:pt idx="54">
                  <c:v>168.14500000000001</c:v>
                </c:pt>
                <c:pt idx="55">
                  <c:v>186.96799999999999</c:v>
                </c:pt>
                <c:pt idx="56">
                  <c:v>203.01599999999999</c:v>
                </c:pt>
                <c:pt idx="57">
                  <c:v>215.46799999999999</c:v>
                </c:pt>
                <c:pt idx="58">
                  <c:v>223.339</c:v>
                </c:pt>
                <c:pt idx="59">
                  <c:v>228.952</c:v>
                </c:pt>
                <c:pt idx="60">
                  <c:v>230.90299999999999</c:v>
                </c:pt>
                <c:pt idx="61">
                  <c:v>228.435</c:v>
                </c:pt>
                <c:pt idx="62">
                  <c:v>220.774</c:v>
                </c:pt>
                <c:pt idx="63">
                  <c:v>203.87100000000001</c:v>
                </c:pt>
                <c:pt idx="64">
                  <c:v>174.85499999999999</c:v>
                </c:pt>
                <c:pt idx="65">
                  <c:v>134.661</c:v>
                </c:pt>
                <c:pt idx="66">
                  <c:v>96.903000000000006</c:v>
                </c:pt>
                <c:pt idx="67">
                  <c:v>78.677000000000007</c:v>
                </c:pt>
                <c:pt idx="68">
                  <c:v>73.403000000000006</c:v>
                </c:pt>
                <c:pt idx="69">
                  <c:v>73.548000000000002</c:v>
                </c:pt>
                <c:pt idx="70">
                  <c:v>73.225999999999999</c:v>
                </c:pt>
                <c:pt idx="71">
                  <c:v>75.081000000000003</c:v>
                </c:pt>
                <c:pt idx="72">
                  <c:v>76.161000000000001</c:v>
                </c:pt>
                <c:pt idx="73">
                  <c:v>78.805999999999997</c:v>
                </c:pt>
                <c:pt idx="74">
                  <c:v>83.531999999999996</c:v>
                </c:pt>
                <c:pt idx="75">
                  <c:v>88.774000000000001</c:v>
                </c:pt>
                <c:pt idx="76">
                  <c:v>99.516000000000005</c:v>
                </c:pt>
                <c:pt idx="77">
                  <c:v>112.161</c:v>
                </c:pt>
                <c:pt idx="78">
                  <c:v>126.371</c:v>
                </c:pt>
                <c:pt idx="79">
                  <c:v>140.435</c:v>
                </c:pt>
                <c:pt idx="80">
                  <c:v>153.452</c:v>
                </c:pt>
                <c:pt idx="81">
                  <c:v>165.113</c:v>
                </c:pt>
                <c:pt idx="82">
                  <c:v>173.35499999999999</c:v>
                </c:pt>
                <c:pt idx="83">
                  <c:v>179.35499999999999</c:v>
                </c:pt>
                <c:pt idx="84">
                  <c:v>182.12899999999999</c:v>
                </c:pt>
                <c:pt idx="85">
                  <c:v>179.048</c:v>
                </c:pt>
                <c:pt idx="86">
                  <c:v>168.839</c:v>
                </c:pt>
                <c:pt idx="87">
                  <c:v>148.29</c:v>
                </c:pt>
                <c:pt idx="88">
                  <c:v>119.645</c:v>
                </c:pt>
                <c:pt idx="89">
                  <c:v>90.968000000000004</c:v>
                </c:pt>
                <c:pt idx="90">
                  <c:v>72.951999999999998</c:v>
                </c:pt>
                <c:pt idx="91">
                  <c:v>65.081000000000003</c:v>
                </c:pt>
                <c:pt idx="92">
                  <c:v>63.887</c:v>
                </c:pt>
                <c:pt idx="93">
                  <c:v>63.758000000000003</c:v>
                </c:pt>
                <c:pt idx="94">
                  <c:v>64.144999999999996</c:v>
                </c:pt>
                <c:pt idx="95">
                  <c:v>62.725999999999999</c:v>
                </c:pt>
                <c:pt idx="96">
                  <c:v>63.531999999999996</c:v>
                </c:pt>
                <c:pt idx="97">
                  <c:v>62.661000000000001</c:v>
                </c:pt>
                <c:pt idx="98">
                  <c:v>62.838999999999999</c:v>
                </c:pt>
                <c:pt idx="99">
                  <c:v>62.113</c:v>
                </c:pt>
                <c:pt idx="100">
                  <c:v>62.194000000000003</c:v>
                </c:pt>
                <c:pt idx="101">
                  <c:v>62.177</c:v>
                </c:pt>
                <c:pt idx="102">
                  <c:v>61.887</c:v>
                </c:pt>
                <c:pt idx="103">
                  <c:v>61.838999999999999</c:v>
                </c:pt>
                <c:pt idx="104">
                  <c:v>61.564999999999998</c:v>
                </c:pt>
                <c:pt idx="105">
                  <c:v>61.968000000000004</c:v>
                </c:pt>
                <c:pt idx="106">
                  <c:v>60.838999999999999</c:v>
                </c:pt>
                <c:pt idx="107">
                  <c:v>60.838999999999999</c:v>
                </c:pt>
                <c:pt idx="108">
                  <c:v>61.935000000000002</c:v>
                </c:pt>
                <c:pt idx="109">
                  <c:v>61.677</c:v>
                </c:pt>
                <c:pt idx="110">
                  <c:v>61.694000000000003</c:v>
                </c:pt>
                <c:pt idx="111">
                  <c:v>60.79</c:v>
                </c:pt>
                <c:pt idx="112">
                  <c:v>59.951999999999998</c:v>
                </c:pt>
                <c:pt idx="113">
                  <c:v>59.984000000000002</c:v>
                </c:pt>
                <c:pt idx="114">
                  <c:v>60.887</c:v>
                </c:pt>
                <c:pt idx="115">
                  <c:v>60.21</c:v>
                </c:pt>
                <c:pt idx="116">
                  <c:v>60.758000000000003</c:v>
                </c:pt>
                <c:pt idx="117">
                  <c:v>61.871000000000002</c:v>
                </c:pt>
                <c:pt idx="118">
                  <c:v>63.805999999999997</c:v>
                </c:pt>
                <c:pt idx="119">
                  <c:v>67.370999999999995</c:v>
                </c:pt>
                <c:pt idx="120">
                  <c:v>70.274000000000001</c:v>
                </c:pt>
                <c:pt idx="121">
                  <c:v>74.805999999999997</c:v>
                </c:pt>
                <c:pt idx="122">
                  <c:v>76.418999999999997</c:v>
                </c:pt>
                <c:pt idx="123">
                  <c:v>77.661000000000001</c:v>
                </c:pt>
                <c:pt idx="124">
                  <c:v>77.418999999999997</c:v>
                </c:pt>
                <c:pt idx="125">
                  <c:v>73.629000000000005</c:v>
                </c:pt>
                <c:pt idx="126">
                  <c:v>70.790000000000006</c:v>
                </c:pt>
                <c:pt idx="127">
                  <c:v>65.242000000000004</c:v>
                </c:pt>
                <c:pt idx="128">
                  <c:v>62.758000000000003</c:v>
                </c:pt>
                <c:pt idx="129">
                  <c:v>58.918999999999997</c:v>
                </c:pt>
                <c:pt idx="130">
                  <c:v>57.161000000000001</c:v>
                </c:pt>
                <c:pt idx="131">
                  <c:v>56.048000000000002</c:v>
                </c:pt>
                <c:pt idx="132">
                  <c:v>56.194000000000003</c:v>
                </c:pt>
                <c:pt idx="133">
                  <c:v>54.968000000000004</c:v>
                </c:pt>
                <c:pt idx="134">
                  <c:v>54.79</c:v>
                </c:pt>
                <c:pt idx="135">
                  <c:v>54.128999999999998</c:v>
                </c:pt>
                <c:pt idx="136">
                  <c:v>54.418999999999997</c:v>
                </c:pt>
                <c:pt idx="137">
                  <c:v>54.5</c:v>
                </c:pt>
                <c:pt idx="138">
                  <c:v>53.468000000000004</c:v>
                </c:pt>
                <c:pt idx="139">
                  <c:v>54.161000000000001</c:v>
                </c:pt>
                <c:pt idx="140">
                  <c:v>54.435000000000002</c:v>
                </c:pt>
                <c:pt idx="141">
                  <c:v>53.081000000000003</c:v>
                </c:pt>
                <c:pt idx="142">
                  <c:v>54.71</c:v>
                </c:pt>
                <c:pt idx="143">
                  <c:v>53.515999999999998</c:v>
                </c:pt>
                <c:pt idx="144">
                  <c:v>53.968000000000004</c:v>
                </c:pt>
                <c:pt idx="145">
                  <c:v>53.161000000000001</c:v>
                </c:pt>
                <c:pt idx="146">
                  <c:v>53.048000000000002</c:v>
                </c:pt>
                <c:pt idx="147">
                  <c:v>53.613</c:v>
                </c:pt>
                <c:pt idx="148">
                  <c:v>54.871000000000002</c:v>
                </c:pt>
                <c:pt idx="149">
                  <c:v>57.838999999999999</c:v>
                </c:pt>
                <c:pt idx="150">
                  <c:v>58.902999999999999</c:v>
                </c:pt>
                <c:pt idx="151">
                  <c:v>60.838999999999999</c:v>
                </c:pt>
                <c:pt idx="152">
                  <c:v>63.613</c:v>
                </c:pt>
                <c:pt idx="153">
                  <c:v>63.128999999999998</c:v>
                </c:pt>
                <c:pt idx="154">
                  <c:v>62.628999999999998</c:v>
                </c:pt>
                <c:pt idx="155">
                  <c:v>62.097000000000001</c:v>
                </c:pt>
                <c:pt idx="156">
                  <c:v>58.241999999999997</c:v>
                </c:pt>
                <c:pt idx="157">
                  <c:v>55.597000000000001</c:v>
                </c:pt>
                <c:pt idx="158">
                  <c:v>53.418999999999997</c:v>
                </c:pt>
                <c:pt idx="159">
                  <c:v>52.515999999999998</c:v>
                </c:pt>
                <c:pt idx="160">
                  <c:v>51.418999999999997</c:v>
                </c:pt>
                <c:pt idx="161">
                  <c:v>51.515999999999998</c:v>
                </c:pt>
                <c:pt idx="162">
                  <c:v>51.128999999999998</c:v>
                </c:pt>
                <c:pt idx="163">
                  <c:v>51.258000000000003</c:v>
                </c:pt>
                <c:pt idx="164">
                  <c:v>51.274000000000001</c:v>
                </c:pt>
                <c:pt idx="165">
                  <c:v>51.515999999999998</c:v>
                </c:pt>
                <c:pt idx="166">
                  <c:v>51.661000000000001</c:v>
                </c:pt>
                <c:pt idx="167">
                  <c:v>50.805999999999997</c:v>
                </c:pt>
                <c:pt idx="168">
                  <c:v>50.451999999999998</c:v>
                </c:pt>
                <c:pt idx="169">
                  <c:v>51.677</c:v>
                </c:pt>
                <c:pt idx="170">
                  <c:v>50.774000000000001</c:v>
                </c:pt>
                <c:pt idx="171">
                  <c:v>50.548000000000002</c:v>
                </c:pt>
                <c:pt idx="172">
                  <c:v>50.258000000000003</c:v>
                </c:pt>
                <c:pt idx="173">
                  <c:v>50.902999999999999</c:v>
                </c:pt>
                <c:pt idx="174">
                  <c:v>51.435000000000002</c:v>
                </c:pt>
                <c:pt idx="175">
                  <c:v>50.597000000000001</c:v>
                </c:pt>
                <c:pt idx="176">
                  <c:v>50.677</c:v>
                </c:pt>
                <c:pt idx="177">
                  <c:v>50.338999999999999</c:v>
                </c:pt>
                <c:pt idx="178">
                  <c:v>50.613</c:v>
                </c:pt>
                <c:pt idx="179">
                  <c:v>50.387</c:v>
                </c:pt>
                <c:pt idx="180">
                  <c:v>51.145000000000003</c:v>
                </c:pt>
                <c:pt idx="181">
                  <c:v>50</c:v>
                </c:pt>
                <c:pt idx="182">
                  <c:v>50.015999999999998</c:v>
                </c:pt>
                <c:pt idx="183">
                  <c:v>49.305999999999997</c:v>
                </c:pt>
                <c:pt idx="184">
                  <c:v>50.338999999999999</c:v>
                </c:pt>
                <c:pt idx="185">
                  <c:v>50.968000000000004</c:v>
                </c:pt>
                <c:pt idx="186">
                  <c:v>50.694000000000003</c:v>
                </c:pt>
                <c:pt idx="187">
                  <c:v>51.177</c:v>
                </c:pt>
                <c:pt idx="188">
                  <c:v>49.805999999999997</c:v>
                </c:pt>
                <c:pt idx="189">
                  <c:v>49.935000000000002</c:v>
                </c:pt>
                <c:pt idx="190">
                  <c:v>49.515999999999998</c:v>
                </c:pt>
                <c:pt idx="191">
                  <c:v>49.918999999999997</c:v>
                </c:pt>
                <c:pt idx="192">
                  <c:v>50.741999999999997</c:v>
                </c:pt>
                <c:pt idx="193">
                  <c:v>49.854999999999997</c:v>
                </c:pt>
                <c:pt idx="194">
                  <c:v>49.645000000000003</c:v>
                </c:pt>
                <c:pt idx="195">
                  <c:v>49.694000000000003</c:v>
                </c:pt>
                <c:pt idx="196">
                  <c:v>49</c:v>
                </c:pt>
                <c:pt idx="197">
                  <c:v>49.968000000000004</c:v>
                </c:pt>
                <c:pt idx="198">
                  <c:v>49.774000000000001</c:v>
                </c:pt>
                <c:pt idx="199">
                  <c:v>49.048000000000002</c:v>
                </c:pt>
                <c:pt idx="200">
                  <c:v>49.613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72.345515687014824</c:v>
                </c:pt>
                <c:pt idx="5">
                  <c:v>72.554807409680294</c:v>
                </c:pt>
                <c:pt idx="6">
                  <c:v>72.764316611479089</c:v>
                </c:pt>
                <c:pt idx="7">
                  <c:v>72.9739670652054</c:v>
                </c:pt>
                <c:pt idx="8">
                  <c:v>73.18366672003026</c:v>
                </c:pt>
                <c:pt idx="9">
                  <c:v>73.393305642123522</c:v>
                </c:pt>
                <c:pt idx="10">
                  <c:v>73.602753777924548</c:v>
                </c:pt>
                <c:pt idx="11">
                  <c:v>73.811858541012271</c:v>
                </c:pt>
                <c:pt idx="12">
                  <c:v>74.020442228327269</c:v>
                </c:pt>
                <c:pt idx="13">
                  <c:v>74.2282992776707</c:v>
                </c:pt>
                <c:pt idx="14">
                  <c:v>74.435193386282918</c:v>
                </c:pt>
                <c:pt idx="15">
                  <c:v>74.640854520389411</c:v>
                </c:pt>
                <c:pt idx="16">
                  <c:v>74.844975858715699</c:v>
                </c:pt>
                <c:pt idx="17">
                  <c:v>75.047210730564728</c:v>
                </c:pt>
                <c:pt idx="18">
                  <c:v>75.247169633723701</c:v>
                </c:pt>
                <c:pt idx="19">
                  <c:v>75.444417453946656</c:v>
                </c:pt>
                <c:pt idx="20">
                  <c:v>75.638471064469385</c:v>
                </c:pt>
                <c:pt idx="21">
                  <c:v>75.82879757567926</c:v>
                </c:pt>
                <c:pt idx="22">
                  <c:v>76.014813656632441</c:v>
                </c:pt>
                <c:pt idx="23">
                  <c:v>76.195886602551212</c:v>
                </c:pt>
                <c:pt idx="24">
                  <c:v>76.371338240520174</c:v>
                </c:pt>
                <c:pt idx="25">
                  <c:v>76.540453447724019</c:v>
                </c:pt>
                <c:pt idx="26">
                  <c:v>76.702496145414415</c:v>
                </c:pt>
                <c:pt idx="27">
                  <c:v>76.856737323395407</c:v>
                </c:pt>
                <c:pt idx="28">
                  <c:v>77.002502196170354</c:v>
                </c:pt>
                <c:pt idx="29">
                  <c:v>77.139247289191985</c:v>
                </c:pt>
                <c:pt idx="30">
                  <c:v>77.266683405122762</c:v>
                </c:pt>
                <c:pt idx="31">
                  <c:v>77.384967259608658</c:v>
                </c:pt>
                <c:pt idx="32">
                  <c:v>77.494993139578767</c:v>
                </c:pt>
                <c:pt idx="33">
                  <c:v>77.598825871909639</c:v>
                </c:pt>
                <c:pt idx="34">
                  <c:v>77.700326708404333</c:v>
                </c:pt>
                <c:pt idx="35">
                  <c:v>77.806032534182421</c:v>
                </c:pt>
                <c:pt idx="36">
                  <c:v>77.926353032200339</c:v>
                </c:pt>
                <c:pt idx="37">
                  <c:v>78.077145754250211</c:v>
                </c:pt>
                <c:pt idx="38">
                  <c:v>78.281710003105189</c:v>
                </c:pt>
                <c:pt idx="39">
                  <c:v>78.573201014623237</c:v>
                </c:pt>
                <c:pt idx="40">
                  <c:v>78.997400706714075</c:v>
                </c:pt>
                <c:pt idx="41">
                  <c:v>79.615687091225837</c:v>
                </c:pt>
                <c:pt idx="42">
                  <c:v>80.507922689030821</c:v>
                </c:pt>
                <c:pt idx="43">
                  <c:v>81.774841195615494</c:v>
                </c:pt>
                <c:pt idx="44">
                  <c:v>83.539368305317879</c:v>
                </c:pt>
                <c:pt idx="45">
                  <c:v>85.946193701951557</c:v>
                </c:pt>
                <c:pt idx="46">
                  <c:v>89.158851715953048</c:v>
                </c:pt>
                <c:pt idx="47">
                  <c:v>93.353607151567118</c:v>
                </c:pt>
                <c:pt idx="48">
                  <c:v>98.709616463958469</c:v>
                </c:pt>
                <c:pt idx="49">
                  <c:v>105.39516641829844</c:v>
                </c:pt>
                <c:pt idx="50">
                  <c:v>113.55028297599294</c:v>
                </c:pt>
                <c:pt idx="51">
                  <c:v>123.26661951158502</c:v>
                </c:pt>
                <c:pt idx="52">
                  <c:v>134.56619621680579</c:v>
                </c:pt>
                <c:pt idx="53">
                  <c:v>147.38109111704941</c:v>
                </c:pt>
                <c:pt idx="54">
                  <c:v>161.53601736255678</c:v>
                </c:pt>
                <c:pt idx="55">
                  <c:v>176.73293562531987</c:v>
                </c:pt>
                <c:pt idx="56">
                  <c:v>192.5263282560266</c:v>
                </c:pt>
                <c:pt idx="57">
                  <c:v>208.25279390820975</c:v>
                </c:pt>
                <c:pt idx="58">
                  <c:v>222.85008926473864</c:v>
                </c:pt>
                <c:pt idx="59">
                  <c:v>234.53869601524116</c:v>
                </c:pt>
                <c:pt idx="60">
                  <c:v>240.55990203212264</c:v>
                </c:pt>
                <c:pt idx="61">
                  <c:v>237.51415177375313</c:v>
                </c:pt>
                <c:pt idx="62">
                  <c:v>222.82069060483661</c:v>
                </c:pt>
                <c:pt idx="63">
                  <c:v>196.86467642131112</c:v>
                </c:pt>
                <c:pt idx="64">
                  <c:v>164.09705771628839</c:v>
                </c:pt>
                <c:pt idx="65">
                  <c:v>131.53008043214393</c:v>
                </c:pt>
                <c:pt idx="66">
                  <c:v>105.3240906192447</c:v>
                </c:pt>
                <c:pt idx="67">
                  <c:v>88.127850707624432</c:v>
                </c:pt>
                <c:pt idx="68">
                  <c:v>79.028776688858855</c:v>
                </c:pt>
                <c:pt idx="69">
                  <c:v>75.435702247814859</c:v>
                </c:pt>
                <c:pt idx="70">
                  <c:v>74.959059783985055</c:v>
                </c:pt>
                <c:pt idx="71">
                  <c:v>76.194315012992348</c:v>
                </c:pt>
                <c:pt idx="72">
                  <c:v>78.607974143110667</c:v>
                </c:pt>
                <c:pt idx="73">
                  <c:v>82.152925783275123</c:v>
                </c:pt>
                <c:pt idx="74">
                  <c:v>86.974816932170725</c:v>
                </c:pt>
                <c:pt idx="75">
                  <c:v>93.258742661067288</c:v>
                </c:pt>
                <c:pt idx="76">
                  <c:v>101.15415905332367</c:v>
                </c:pt>
                <c:pt idx="77">
                  <c:v>110.72738454216031</c:v>
                </c:pt>
                <c:pt idx="78">
                  <c:v>121.92188655891897</c:v>
                </c:pt>
                <c:pt idx="79">
                  <c:v>134.52072280520014</c:v>
                </c:pt>
                <c:pt idx="80">
                  <c:v>148.0985545826569</c:v>
                </c:pt>
                <c:pt idx="81">
                  <c:v>161.92160765046557</c:v>
                </c:pt>
                <c:pt idx="82">
                  <c:v>174.72921309053649</c:v>
                </c:pt>
                <c:pt idx="83">
                  <c:v>184.41863355602419</c:v>
                </c:pt>
                <c:pt idx="84">
                  <c:v>187.97607015924754</c:v>
                </c:pt>
                <c:pt idx="85">
                  <c:v>182.31479596923594</c:v>
                </c:pt>
                <c:pt idx="86">
                  <c:v>166.22716876744491</c:v>
                </c:pt>
                <c:pt idx="87">
                  <c:v>142.19465783742675</c:v>
                </c:pt>
                <c:pt idx="88">
                  <c:v>115.98299463497563</c:v>
                </c:pt>
                <c:pt idx="89">
                  <c:v>93.665159028923838</c:v>
                </c:pt>
                <c:pt idx="90">
                  <c:v>78.481286219979395</c:v>
                </c:pt>
                <c:pt idx="91">
                  <c:v>70.116269655285024</c:v>
                </c:pt>
                <c:pt idx="92">
                  <c:v>66.314819030831188</c:v>
                </c:pt>
                <c:pt idx="93">
                  <c:v>64.81558868716148</c:v>
                </c:pt>
                <c:pt idx="94">
                  <c:v>64.21872134981237</c:v>
                </c:pt>
                <c:pt idx="95">
                  <c:v>63.901322671946453</c:v>
                </c:pt>
                <c:pt idx="96">
                  <c:v>63.653523295991583</c:v>
                </c:pt>
                <c:pt idx="97">
                  <c:v>63.420423800270036</c:v>
                </c:pt>
                <c:pt idx="98">
                  <c:v>63.190681637605955</c:v>
                </c:pt>
                <c:pt idx="99">
                  <c:v>62.962386447307324</c:v>
                </c:pt>
                <c:pt idx="100">
                  <c:v>62.735229032192848</c:v>
                </c:pt>
                <c:pt idx="101">
                  <c:v>62.509118774365938</c:v>
                </c:pt>
                <c:pt idx="102">
                  <c:v>62.283993813050756</c:v>
                </c:pt>
                <c:pt idx="103">
                  <c:v>62.059803504145989</c:v>
                </c:pt>
                <c:pt idx="104">
                  <c:v>61.836516540306334</c:v>
                </c:pt>
                <c:pt idx="105">
                  <c:v>61.614149139413847</c:v>
                </c:pt>
                <c:pt idx="106">
                  <c:v>61.392840241453619</c:v>
                </c:pt>
                <c:pt idx="107">
                  <c:v>61.173037076939899</c:v>
                </c:pt>
                <c:pt idx="108">
                  <c:v>60.95591931863305</c:v>
                </c:pt>
                <c:pt idx="109">
                  <c:v>60.744293251712136</c:v>
                </c:pt>
                <c:pt idx="110">
                  <c:v>60.544319608744175</c:v>
                </c:pt>
                <c:pt idx="111">
                  <c:v>60.368545446308602</c:v>
                </c:pt>
                <c:pt idx="112">
                  <c:v>60.240662651746355</c:v>
                </c:pt>
                <c:pt idx="113">
                  <c:v>60.202005661165146</c:v>
                </c:pt>
                <c:pt idx="114">
                  <c:v>60.318808811139974</c:v>
                </c:pt>
                <c:pt idx="115">
                  <c:v>60.687601066019958</c:v>
                </c:pt>
                <c:pt idx="116">
                  <c:v>61.434097815229933</c:v>
                </c:pt>
                <c:pt idx="117">
                  <c:v>62.699175430743232</c:v>
                </c:pt>
                <c:pt idx="118">
                  <c:v>64.604628342002115</c:v>
                </c:pt>
                <c:pt idx="119">
                  <c:v>67.192243369921641</c:v>
                </c:pt>
                <c:pt idx="120">
                  <c:v>70.335928634021244</c:v>
                </c:pt>
                <c:pt idx="121">
                  <c:v>73.648186425231529</c:v>
                </c:pt>
                <c:pt idx="122">
                  <c:v>76.446235055112723</c:v>
                </c:pt>
                <c:pt idx="123">
                  <c:v>77.879761856873515</c:v>
                </c:pt>
                <c:pt idx="124">
                  <c:v>77.2688914304386</c:v>
                </c:pt>
                <c:pt idx="125">
                  <c:v>74.514536036158049</c:v>
                </c:pt>
                <c:pt idx="126">
                  <c:v>70.270258524958393</c:v>
                </c:pt>
                <c:pt idx="127">
                  <c:v>65.663511256170736</c:v>
                </c:pt>
                <c:pt idx="128">
                  <c:v>61.727113650602554</c:v>
                </c:pt>
                <c:pt idx="129">
                  <c:v>58.96489244375956</c:v>
                </c:pt>
                <c:pt idx="130">
                  <c:v>57.320898550292469</c:v>
                </c:pt>
                <c:pt idx="131">
                  <c:v>56.447068302264242</c:v>
                </c:pt>
                <c:pt idx="132">
                  <c:v>55.986119590656784</c:v>
                </c:pt>
                <c:pt idx="133">
                  <c:v>55.703093730960695</c:v>
                </c:pt>
                <c:pt idx="134">
                  <c:v>55.483223993229551</c:v>
                </c:pt>
                <c:pt idx="135">
                  <c:v>55.282739823607457</c:v>
                </c:pt>
                <c:pt idx="136">
                  <c:v>55.088338688078252</c:v>
                </c:pt>
                <c:pt idx="137">
                  <c:v>54.896818603946926</c:v>
                </c:pt>
                <c:pt idx="138">
                  <c:v>54.707660888722295</c:v>
                </c:pt>
                <c:pt idx="139">
                  <c:v>54.521022706848584</c:v>
                </c:pt>
                <c:pt idx="140">
                  <c:v>54.337567882919792</c:v>
                </c:pt>
                <c:pt idx="141">
                  <c:v>54.159284449906217</c:v>
                </c:pt>
                <c:pt idx="142">
                  <c:v>53.991823950239507</c:v>
                </c:pt>
                <c:pt idx="143">
                  <c:v>53.849686412226312</c:v>
                </c:pt>
                <c:pt idx="144">
                  <c:v>53.765554437520386</c:v>
                </c:pt>
                <c:pt idx="145">
                  <c:v>53.802910029458054</c:v>
                </c:pt>
                <c:pt idx="146">
                  <c:v>54.065333355536183</c:v>
                </c:pt>
                <c:pt idx="147">
                  <c:v>54.687971447567818</c:v>
                </c:pt>
                <c:pt idx="148">
                  <c:v>55.793964770461038</c:v>
                </c:pt>
                <c:pt idx="149">
                  <c:v>57.412491956368328</c:v>
                </c:pt>
                <c:pt idx="150">
                  <c:v>59.388769146110171</c:v>
                </c:pt>
                <c:pt idx="151">
                  <c:v>61.350038938286772</c:v>
                </c:pt>
                <c:pt idx="152">
                  <c:v>62.786859917264906</c:v>
                </c:pt>
                <c:pt idx="153">
                  <c:v>63.244814922516014</c:v>
                </c:pt>
                <c:pt idx="154">
                  <c:v>62.533097741701937</c:v>
                </c:pt>
                <c:pt idx="155">
                  <c:v>60.820766853952904</c:v>
                </c:pt>
                <c:pt idx="156">
                  <c:v>58.554999379540021</c:v>
                </c:pt>
                <c:pt idx="157">
                  <c:v>56.254866181474711</c:v>
                </c:pt>
                <c:pt idx="158">
                  <c:v>54.309695009340174</c:v>
                </c:pt>
                <c:pt idx="159">
                  <c:v>52.885865182289777</c:v>
                </c:pt>
                <c:pt idx="160">
                  <c:v>51.956109371135099</c:v>
                </c:pt>
                <c:pt idx="161">
                  <c:v>51.392584458149479</c:v>
                </c:pt>
                <c:pt idx="162">
                  <c:v>51.05431447563118</c:v>
                </c:pt>
                <c:pt idx="163">
                  <c:v>50.83406667360785</c:v>
                </c:pt>
                <c:pt idx="164">
                  <c:v>50.667203987050932</c:v>
                </c:pt>
                <c:pt idx="165">
                  <c:v>50.521276935766693</c:v>
                </c:pt>
                <c:pt idx="166">
                  <c:v>50.382360572303057</c:v>
                </c:pt>
                <c:pt idx="167">
                  <c:v>50.245239656062985</c:v>
                </c:pt>
                <c:pt idx="168">
                  <c:v>50.108154427994229</c:v>
                </c:pt>
                <c:pt idx="169">
                  <c:v>49.970527411235068</c:v>
                </c:pt>
                <c:pt idx="170">
                  <c:v>49.832140244880428</c:v>
                </c:pt>
                <c:pt idx="171">
                  <c:v>49.69287920437764</c:v>
                </c:pt>
                <c:pt idx="172">
                  <c:v>49.552666861257094</c:v>
                </c:pt>
                <c:pt idx="173">
                  <c:v>49.411445489040368</c:v>
                </c:pt>
                <c:pt idx="174">
                  <c:v>49.26917277017786</c:v>
                </c:pt>
                <c:pt idx="175">
                  <c:v>49.125819980263124</c:v>
                </c:pt>
                <c:pt idx="176">
                  <c:v>48.981370573588215</c:v>
                </c:pt>
                <c:pt idx="177">
                  <c:v>48.835818817335912</c:v>
                </c:pt>
                <c:pt idx="178">
                  <c:v>48.689168446935142</c:v>
                </c:pt>
                <c:pt idx="179">
                  <c:v>48.54143136324263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72.345515687012011</c:v>
                </c:pt>
                <c:pt idx="5">
                  <c:v>72.554807409672193</c:v>
                </c:pt>
                <c:pt idx="6">
                  <c:v>72.764316611456124</c:v>
                </c:pt>
                <c:pt idx="7">
                  <c:v>72.973967065141494</c:v>
                </c:pt>
                <c:pt idx="8">
                  <c:v>73.183666719855566</c:v>
                </c:pt>
                <c:pt idx="9">
                  <c:v>73.393305641654464</c:v>
                </c:pt>
                <c:pt idx="10">
                  <c:v>73.60275377668745</c:v>
                </c:pt>
                <c:pt idx="11">
                  <c:v>73.811858537807367</c:v>
                </c:pt>
                <c:pt idx="12">
                  <c:v>74.020442220171574</c:v>
                </c:pt>
                <c:pt idx="13">
                  <c:v>74.228299257284249</c:v>
                </c:pt>
                <c:pt idx="14">
                  <c:v>74.435193336226902</c:v>
                </c:pt>
                <c:pt idx="15">
                  <c:v>74.640854399662345</c:v>
                </c:pt>
                <c:pt idx="16">
                  <c:v>74.84497557270187</c:v>
                </c:pt>
                <c:pt idx="17">
                  <c:v>75.047210064980035</c:v>
                </c:pt>
                <c:pt idx="18">
                  <c:v>75.247168112288094</c:v>
                </c:pt>
                <c:pt idx="19">
                  <c:v>75.444414037790068</c:v>
                </c:pt>
                <c:pt idx="20">
                  <c:v>75.638463529943905</c:v>
                </c:pt>
                <c:pt idx="21">
                  <c:v>75.828781252378377</c:v>
                </c:pt>
                <c:pt idx="22">
                  <c:v>76.014778919496337</c:v>
                </c:pt>
                <c:pt idx="23">
                  <c:v>76.195813989618358</c:v>
                </c:pt>
                <c:pt idx="24">
                  <c:v>76.371189143868477</c:v>
                </c:pt>
                <c:pt idx="25">
                  <c:v>76.540152732270599</c:v>
                </c:pt>
                <c:pt idx="26">
                  <c:v>76.701900376901378</c:v>
                </c:pt>
                <c:pt idx="27">
                  <c:v>76.855577923409996</c:v>
                </c:pt>
                <c:pt idx="28">
                  <c:v>77.000285924584588</c:v>
                </c:pt>
                <c:pt idx="29">
                  <c:v>77.135085820703395</c:v>
                </c:pt>
                <c:pt idx="30">
                  <c:v>77.25900794912495</c:v>
                </c:pt>
                <c:pt idx="31">
                  <c:v>77.371061468341509</c:v>
                </c:pt>
                <c:pt idx="32">
                  <c:v>77.470246218693177</c:v>
                </c:pt>
                <c:pt idx="33">
                  <c:v>77.55556646333288</c:v>
                </c:pt>
                <c:pt idx="34">
                  <c:v>77.626046360463391</c:v>
                </c:pt>
                <c:pt idx="35">
                  <c:v>77.680746914605365</c:v>
                </c:pt>
                <c:pt idx="36">
                  <c:v>77.718784045751448</c:v>
                </c:pt>
                <c:pt idx="37">
                  <c:v>77.739347307502413</c:v>
                </c:pt>
                <c:pt idx="38">
                  <c:v>77.741718686886813</c:v>
                </c:pt>
                <c:pt idx="39">
                  <c:v>77.72529083864444</c:v>
                </c:pt>
                <c:pt idx="40">
                  <c:v>77.689584054472093</c:v>
                </c:pt>
                <c:pt idx="41">
                  <c:v>77.634261251316474</c:v>
                </c:pt>
                <c:pt idx="42">
                  <c:v>77.559140288429944</c:v>
                </c:pt>
                <c:pt idx="43">
                  <c:v>77.464202993674292</c:v>
                </c:pt>
                <c:pt idx="44">
                  <c:v>77.349600394681673</c:v>
                </c:pt>
                <c:pt idx="45">
                  <c:v>77.215653804894046</c:v>
                </c:pt>
                <c:pt idx="46">
                  <c:v>77.062851598999046</c:v>
                </c:pt>
                <c:pt idx="47">
                  <c:v>76.891841714200837</c:v>
                </c:pt>
                <c:pt idx="48">
                  <c:v>76.703420118215035</c:v>
                </c:pt>
                <c:pt idx="49">
                  <c:v>76.498515676302162</c:v>
                </c:pt>
                <c:pt idx="50">
                  <c:v>76.278172013540342</c:v>
                </c:pt>
                <c:pt idx="51">
                  <c:v>76.043527093034911</c:v>
                </c:pt>
                <c:pt idx="52">
                  <c:v>75.79579130789557</c:v>
                </c:pt>
                <c:pt idx="53">
                  <c:v>75.536224911216181</c:v>
                </c:pt>
                <c:pt idx="54">
                  <c:v>75.266115585287153</c:v>
                </c:pt>
                <c:pt idx="55">
                  <c:v>74.98675688438334</c:v>
                </c:pt>
                <c:pt idx="56">
                  <c:v>74.699428183466765</c:v>
                </c:pt>
                <c:pt idx="57">
                  <c:v>74.405376638794806</c:v>
                </c:pt>
                <c:pt idx="58">
                  <c:v>74.10580152718245</c:v>
                </c:pt>
                <c:pt idx="59">
                  <c:v>73.801841189461655</c:v>
                </c:pt>
                <c:pt idx="60">
                  <c:v>73.494562669951733</c:v>
                </c:pt>
                <c:pt idx="61">
                  <c:v>73.1849540248365</c:v>
                </c:pt>
                <c:pt idx="62">
                  <c:v>72.873919173168403</c:v>
                </c:pt>
                <c:pt idx="63">
                  <c:v>72.562275087349491</c:v>
                </c:pt>
                <c:pt idx="64">
                  <c:v>72.250751065828197</c:v>
                </c:pt>
                <c:pt idx="65">
                  <c:v>71.939989798155395</c:v>
                </c:pt>
                <c:pt idx="66">
                  <c:v>71.630549919009397</c:v>
                </c:pt>
                <c:pt idx="67">
                  <c:v>71.322909750136731</c:v>
                </c:pt>
                <c:pt idx="68">
                  <c:v>71.017471943868074</c:v>
                </c:pt>
                <c:pt idx="69">
                  <c:v>70.714568765491705</c:v>
                </c:pt>
                <c:pt idx="70">
                  <c:v>70.414467781120578</c:v>
                </c:pt>
                <c:pt idx="71">
                  <c:v>70.117377750025241</c:v>
                </c:pt>
                <c:pt idx="72">
                  <c:v>69.82345455349278</c:v>
                </c:pt>
                <c:pt idx="73">
                  <c:v>69.532807024402302</c:v>
                </c:pt>
                <c:pt idx="74">
                  <c:v>69.245502571662954</c:v>
                </c:pt>
                <c:pt idx="75">
                  <c:v>68.961572520662486</c:v>
                </c:pt>
                <c:pt idx="76">
                  <c:v>68.681017114498005</c:v>
                </c:pt>
                <c:pt idx="77">
                  <c:v>68.403810140866099</c:v>
                </c:pt>
                <c:pt idx="78">
                  <c:v>68.129903166148495</c:v>
                </c:pt>
                <c:pt idx="79">
                  <c:v>67.859229371654521</c:v>
                </c:pt>
                <c:pt idx="80">
                  <c:v>67.591706997480046</c:v>
                </c:pt>
                <c:pt idx="81">
                  <c:v>67.327242407366413</c:v>
                </c:pt>
                <c:pt idx="82">
                  <c:v>67.065732793661283</c:v>
                </c:pt>
                <c:pt idx="83">
                  <c:v>66.80706854535768</c:v>
                </c:pt>
                <c:pt idx="84">
                  <c:v>66.551135304554805</c:v>
                </c:pt>
                <c:pt idx="85">
                  <c:v>66.297815737848538</c:v>
                </c:pt>
                <c:pt idx="86">
                  <c:v>66.046991049392147</c:v>
                </c:pt>
                <c:pt idx="87">
                  <c:v>65.798542261893488</c:v>
                </c:pt>
                <c:pt idx="88">
                  <c:v>65.552351290831197</c:v>
                </c:pt>
                <c:pt idx="89">
                  <c:v>65.308301835833703</c:v>
                </c:pt>
                <c:pt idx="90">
                  <c:v>65.066280111602126</c:v>
                </c:pt>
                <c:pt idx="91">
                  <c:v>64.826175439068393</c:v>
                </c:pt>
                <c:pt idx="92">
                  <c:v>64.587880715743481</c:v>
                </c:pt>
                <c:pt idx="93">
                  <c:v>64.351292782484947</c:v>
                </c:pt>
                <c:pt idx="94">
                  <c:v>64.116312702239156</c:v>
                </c:pt>
                <c:pt idx="95">
                  <c:v>63.882845964723167</c:v>
                </c:pt>
                <c:pt idx="96">
                  <c:v>63.650802629522076</c:v>
                </c:pt>
                <c:pt idx="97">
                  <c:v>63.420097418701069</c:v>
                </c:pt>
                <c:pt idx="98">
                  <c:v>63.190649768773916</c:v>
                </c:pt>
                <c:pt idx="99">
                  <c:v>62.962383850729658</c:v>
                </c:pt>
                <c:pt idx="100">
                  <c:v>62.735228565795168</c:v>
                </c:pt>
                <c:pt idx="101">
                  <c:v>62.509117523698038</c:v>
                </c:pt>
                <c:pt idx="102">
                  <c:v>62.283989009382594</c:v>
                </c:pt>
                <c:pt idx="103">
                  <c:v>62.059785943416017</c:v>
                </c:pt>
                <c:pt idx="104">
                  <c:v>61.836455840690476</c:v>
                </c:pt>
                <c:pt idx="105">
                  <c:v>61.613950771471352</c:v>
                </c:pt>
                <c:pt idx="106">
                  <c:v>61.392227328351986</c:v>
                </c:pt>
                <c:pt idx="107">
                  <c:v>61.171246602239755</c:v>
                </c:pt>
                <c:pt idx="108">
                  <c:v>60.950974170107543</c:v>
                </c:pt>
                <c:pt idx="109">
                  <c:v>60.731380096886284</c:v>
                </c:pt>
                <c:pt idx="110">
                  <c:v>60.512438953537476</c:v>
                </c:pt>
                <c:pt idx="111">
                  <c:v>60.29412985301753</c:v>
                </c:pt>
                <c:pt idx="112">
                  <c:v>60.076436505514245</c:v>
                </c:pt>
                <c:pt idx="113">
                  <c:v>59.85934729398852</c:v>
                </c:pt>
                <c:pt idx="114">
                  <c:v>59.64285537067434</c:v>
                </c:pt>
                <c:pt idx="115">
                  <c:v>59.426958774764216</c:v>
                </c:pt>
                <c:pt idx="116">
                  <c:v>59.211660571018143</c:v>
                </c:pt>
                <c:pt idx="117">
                  <c:v>58.996969008464177</c:v>
                </c:pt>
                <c:pt idx="118">
                  <c:v>58.782897697691681</c:v>
                </c:pt>
                <c:pt idx="119">
                  <c:v>58.569465804455099</c:v>
                </c:pt>
                <c:pt idx="120">
                  <c:v>58.356698256389961</c:v>
                </c:pt>
                <c:pt idx="121">
                  <c:v>58.144625958578203</c:v>
                </c:pt>
                <c:pt idx="122">
                  <c:v>57.933286012473211</c:v>
                </c:pt>
                <c:pt idx="123">
                  <c:v>57.722721931299084</c:v>
                </c:pt>
                <c:pt idx="124">
                  <c:v>57.512983843471815</c:v>
                </c:pt>
                <c:pt idx="125">
                  <c:v>57.304128673860149</c:v>
                </c:pt>
                <c:pt idx="126">
                  <c:v>57.096220290835397</c:v>
                </c:pt>
                <c:pt idx="127">
                  <c:v>56.889329605088129</c:v>
                </c:pt>
                <c:pt idx="128">
                  <c:v>56.683534604178355</c:v>
                </c:pt>
                <c:pt idx="129">
                  <c:v>56.478920304819752</c:v>
                </c:pt>
                <c:pt idx="130">
                  <c:v>56.275578603093166</c:v>
                </c:pt>
                <c:pt idx="131">
                  <c:v>56.073608001288605</c:v>
                </c:pt>
                <c:pt idx="132">
                  <c:v>55.873113189071795</c:v>
                </c:pt>
                <c:pt idx="133">
                  <c:v>55.67420445637427</c:v>
                </c:pt>
                <c:pt idx="134">
                  <c:v>55.476996916060656</c:v>
                </c:pt>
                <c:pt idx="135">
                  <c:v>55.281609516291205</c:v>
                </c:pt>
                <c:pt idx="136">
                  <c:v>55.088163825834542</c:v>
                </c:pt>
                <c:pt idx="137">
                  <c:v>54.896782580633555</c:v>
                </c:pt>
                <c:pt idx="138">
                  <c:v>54.707587986870649</c:v>
                </c:pt>
                <c:pt idx="139">
                  <c:v>54.520699784715788</c:v>
                </c:pt>
                <c:pt idx="140">
                  <c:v>54.336233087831928</c:v>
                </c:pt>
                <c:pt idx="141">
                  <c:v>54.154296026354004</c:v>
                </c:pt>
                <c:pt idx="142">
                  <c:v>53.974987235029353</c:v>
                </c:pt>
                <c:pt idx="143">
                  <c:v>53.798393242863924</c:v>
                </c:pt>
                <c:pt idx="144">
                  <c:v>53.624585835075067</c:v>
                </c:pt>
                <c:pt idx="145">
                  <c:v>53.453619471320671</c:v>
                </c:pt>
                <c:pt idx="146">
                  <c:v>53.285528854815027</c:v>
                </c:pt>
                <c:pt idx="147">
                  <c:v>53.120326753767131</c:v>
                </c:pt>
                <c:pt idx="148">
                  <c:v>52.95800217837764</c:v>
                </c:pt>
                <c:pt idx="149">
                  <c:v>52.798519012426546</c:v>
                </c:pt>
                <c:pt idx="150">
                  <c:v>52.64181518768541</c:v>
                </c:pt>
                <c:pt idx="151">
                  <c:v>52.48780247192753</c:v>
                </c:pt>
                <c:pt idx="152">
                  <c:v>52.33636691774079</c:v>
                </c:pt>
                <c:pt idx="153">
                  <c:v>52.187369990866365</c:v>
                </c:pt>
                <c:pt idx="154">
                  <c:v>52.0406503651772</c:v>
                </c:pt>
                <c:pt idx="155">
                  <c:v>51.896026338903418</c:v>
                </c:pt>
                <c:pt idx="156">
                  <c:v>51.753298795767762</c:v>
                </c:pt>
                <c:pt idx="157">
                  <c:v>51.612254607740098</c:v>
                </c:pt>
                <c:pt idx="158">
                  <c:v>51.472670355276591</c:v>
                </c:pt>
                <c:pt idx="159">
                  <c:v>51.334316227750364</c:v>
                </c:pt>
                <c:pt idx="160">
                  <c:v>51.196959962160278</c:v>
                </c:pt>
                <c:pt idx="161">
                  <c:v>51.060370682177364</c:v>
                </c:pt>
                <c:pt idx="162">
                  <c:v>50.924322511438469</c:v>
                </c:pt>
                <c:pt idx="163">
                  <c:v>50.788597853356407</c:v>
                </c:pt>
                <c:pt idx="164">
                  <c:v>50.652990252757739</c:v>
                </c:pt>
                <c:pt idx="165">
                  <c:v>50.517306780331715</c:v>
                </c:pt>
                <c:pt idx="166">
                  <c:v>50.381369907126285</c:v>
                </c:pt>
                <c:pt idx="167">
                  <c:v>50.245018861319309</c:v>
                </c:pt>
                <c:pt idx="168">
                  <c:v>50.108110481737668</c:v>
                </c:pt>
                <c:pt idx="169">
                  <c:v>49.970519601052715</c:v>
                </c:pt>
                <c:pt idx="170">
                  <c:v>49.832139005665034</c:v>
                </c:pt>
                <c:pt idx="171">
                  <c:v>49.692879028858741</c:v>
                </c:pt>
                <c:pt idx="172">
                  <c:v>49.552666839067875</c:v>
                </c:pt>
                <c:pt idx="173">
                  <c:v>49.411445486536827</c:v>
                </c:pt>
                <c:pt idx="174">
                  <c:v>49.269172769925788</c:v>
                </c:pt>
                <c:pt idx="175">
                  <c:v>49.125819980240479</c:v>
                </c:pt>
                <c:pt idx="176">
                  <c:v>48.981370573586403</c:v>
                </c:pt>
                <c:pt idx="177">
                  <c:v>48.835818817335785</c:v>
                </c:pt>
                <c:pt idx="178">
                  <c:v>48.689168446935135</c:v>
                </c:pt>
                <c:pt idx="179">
                  <c:v>48.54143136324263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75.790000000000006</c:v>
                </c:pt>
                <c:pt idx="1">
                  <c:v>76.468000000000004</c:v>
                </c:pt>
                <c:pt idx="2">
                  <c:v>76.274000000000001</c:v>
                </c:pt>
                <c:pt idx="3">
                  <c:v>76.194000000000003</c:v>
                </c:pt>
                <c:pt idx="4">
                  <c:v>75.257999999999996</c:v>
                </c:pt>
                <c:pt idx="5">
                  <c:v>75.435000000000002</c:v>
                </c:pt>
                <c:pt idx="6">
                  <c:v>75.644999999999996</c:v>
                </c:pt>
                <c:pt idx="7">
                  <c:v>75.387</c:v>
                </c:pt>
                <c:pt idx="8">
                  <c:v>76.725999999999999</c:v>
                </c:pt>
                <c:pt idx="9">
                  <c:v>75.113</c:v>
                </c:pt>
                <c:pt idx="10">
                  <c:v>75.5</c:v>
                </c:pt>
                <c:pt idx="11">
                  <c:v>76.096999999999994</c:v>
                </c:pt>
                <c:pt idx="12">
                  <c:v>75.918999999999997</c:v>
                </c:pt>
                <c:pt idx="13">
                  <c:v>75.290000000000006</c:v>
                </c:pt>
                <c:pt idx="14">
                  <c:v>75.661000000000001</c:v>
                </c:pt>
                <c:pt idx="15">
                  <c:v>75.838999999999999</c:v>
                </c:pt>
                <c:pt idx="16">
                  <c:v>75.403000000000006</c:v>
                </c:pt>
                <c:pt idx="17">
                  <c:v>76.387</c:v>
                </c:pt>
                <c:pt idx="18">
                  <c:v>75.370999999999995</c:v>
                </c:pt>
                <c:pt idx="19">
                  <c:v>75.516000000000005</c:v>
                </c:pt>
                <c:pt idx="20">
                  <c:v>75.968000000000004</c:v>
                </c:pt>
                <c:pt idx="21">
                  <c:v>76.629000000000005</c:v>
                </c:pt>
                <c:pt idx="22">
                  <c:v>75.629000000000005</c:v>
                </c:pt>
                <c:pt idx="23">
                  <c:v>76.225999999999999</c:v>
                </c:pt>
                <c:pt idx="24">
                  <c:v>77.096999999999994</c:v>
                </c:pt>
                <c:pt idx="25">
                  <c:v>77.757999999999996</c:v>
                </c:pt>
                <c:pt idx="26">
                  <c:v>78.742000000000004</c:v>
                </c:pt>
                <c:pt idx="27">
                  <c:v>77.418999999999997</c:v>
                </c:pt>
                <c:pt idx="28">
                  <c:v>78.081000000000003</c:v>
                </c:pt>
                <c:pt idx="29">
                  <c:v>79.144999999999996</c:v>
                </c:pt>
                <c:pt idx="30">
                  <c:v>77.742000000000004</c:v>
                </c:pt>
                <c:pt idx="31">
                  <c:v>77.403000000000006</c:v>
                </c:pt>
                <c:pt idx="32">
                  <c:v>77.742000000000004</c:v>
                </c:pt>
                <c:pt idx="33">
                  <c:v>77.887</c:v>
                </c:pt>
                <c:pt idx="34">
                  <c:v>78.355000000000004</c:v>
                </c:pt>
                <c:pt idx="35">
                  <c:v>79.113</c:v>
                </c:pt>
                <c:pt idx="36">
                  <c:v>79.096999999999994</c:v>
                </c:pt>
                <c:pt idx="37">
                  <c:v>80.048000000000002</c:v>
                </c:pt>
                <c:pt idx="38">
                  <c:v>81.322999999999993</c:v>
                </c:pt>
                <c:pt idx="39">
                  <c:v>81.451999999999998</c:v>
                </c:pt>
                <c:pt idx="40">
                  <c:v>81.870999999999995</c:v>
                </c:pt>
                <c:pt idx="41">
                  <c:v>82.918999999999997</c:v>
                </c:pt>
                <c:pt idx="42">
                  <c:v>83.242000000000004</c:v>
                </c:pt>
                <c:pt idx="43">
                  <c:v>84.29</c:v>
                </c:pt>
                <c:pt idx="44">
                  <c:v>86.644999999999996</c:v>
                </c:pt>
                <c:pt idx="45">
                  <c:v>86.983999999999995</c:v>
                </c:pt>
                <c:pt idx="46">
                  <c:v>86.870999999999995</c:v>
                </c:pt>
                <c:pt idx="47">
                  <c:v>90.144999999999996</c:v>
                </c:pt>
                <c:pt idx="48">
                  <c:v>90.935000000000002</c:v>
                </c:pt>
                <c:pt idx="49">
                  <c:v>96.064999999999998</c:v>
                </c:pt>
                <c:pt idx="50">
                  <c:v>100.48399999999999</c:v>
                </c:pt>
                <c:pt idx="51">
                  <c:v>108.742</c:v>
                </c:pt>
                <c:pt idx="52">
                  <c:v>120.806</c:v>
                </c:pt>
                <c:pt idx="53">
                  <c:v>137.32300000000001</c:v>
                </c:pt>
                <c:pt idx="54">
                  <c:v>154.64500000000001</c:v>
                </c:pt>
                <c:pt idx="55">
                  <c:v>174.161</c:v>
                </c:pt>
                <c:pt idx="56">
                  <c:v>191.09700000000001</c:v>
                </c:pt>
                <c:pt idx="57">
                  <c:v>205.80600000000001</c:v>
                </c:pt>
                <c:pt idx="58">
                  <c:v>216.21</c:v>
                </c:pt>
                <c:pt idx="59">
                  <c:v>223.48400000000001</c:v>
                </c:pt>
                <c:pt idx="60">
                  <c:v>227.75800000000001</c:v>
                </c:pt>
                <c:pt idx="61">
                  <c:v>228.161</c:v>
                </c:pt>
                <c:pt idx="62">
                  <c:v>224.87100000000001</c:v>
                </c:pt>
                <c:pt idx="63">
                  <c:v>215.452</c:v>
                </c:pt>
                <c:pt idx="64">
                  <c:v>198</c:v>
                </c:pt>
                <c:pt idx="65">
                  <c:v>167.065</c:v>
                </c:pt>
                <c:pt idx="66">
                  <c:v>128.161</c:v>
                </c:pt>
                <c:pt idx="67">
                  <c:v>90.983999999999995</c:v>
                </c:pt>
                <c:pt idx="68">
                  <c:v>75.129000000000005</c:v>
                </c:pt>
                <c:pt idx="69">
                  <c:v>72.887</c:v>
                </c:pt>
                <c:pt idx="70">
                  <c:v>72.194000000000003</c:v>
                </c:pt>
                <c:pt idx="71">
                  <c:v>73.757999999999996</c:v>
                </c:pt>
                <c:pt idx="72">
                  <c:v>73.548000000000002</c:v>
                </c:pt>
                <c:pt idx="73">
                  <c:v>75.805999999999997</c:v>
                </c:pt>
                <c:pt idx="74">
                  <c:v>78.355000000000004</c:v>
                </c:pt>
                <c:pt idx="75">
                  <c:v>82.644999999999996</c:v>
                </c:pt>
                <c:pt idx="76">
                  <c:v>88.242000000000004</c:v>
                </c:pt>
                <c:pt idx="77">
                  <c:v>99.370999999999995</c:v>
                </c:pt>
                <c:pt idx="78">
                  <c:v>112.32299999999999</c:v>
                </c:pt>
                <c:pt idx="79">
                  <c:v>126.161</c:v>
                </c:pt>
                <c:pt idx="80">
                  <c:v>140.79</c:v>
                </c:pt>
                <c:pt idx="81">
                  <c:v>152.935</c:v>
                </c:pt>
                <c:pt idx="82">
                  <c:v>163.53200000000001</c:v>
                </c:pt>
                <c:pt idx="83">
                  <c:v>172</c:v>
                </c:pt>
                <c:pt idx="84">
                  <c:v>177.613</c:v>
                </c:pt>
                <c:pt idx="85">
                  <c:v>179.14500000000001</c:v>
                </c:pt>
                <c:pt idx="86">
                  <c:v>178.37100000000001</c:v>
                </c:pt>
                <c:pt idx="87">
                  <c:v>171.64500000000001</c:v>
                </c:pt>
                <c:pt idx="88">
                  <c:v>157.113</c:v>
                </c:pt>
                <c:pt idx="89">
                  <c:v>132.274</c:v>
                </c:pt>
                <c:pt idx="90">
                  <c:v>102.67700000000001</c:v>
                </c:pt>
                <c:pt idx="91">
                  <c:v>77.5</c:v>
                </c:pt>
                <c:pt idx="92">
                  <c:v>67.451999999999998</c:v>
                </c:pt>
                <c:pt idx="93">
                  <c:v>66.257999999999996</c:v>
                </c:pt>
                <c:pt idx="94">
                  <c:v>66.887</c:v>
                </c:pt>
                <c:pt idx="95">
                  <c:v>66.290000000000006</c:v>
                </c:pt>
                <c:pt idx="96">
                  <c:v>65.274000000000001</c:v>
                </c:pt>
                <c:pt idx="97">
                  <c:v>64.757999999999996</c:v>
                </c:pt>
                <c:pt idx="98">
                  <c:v>64.451999999999998</c:v>
                </c:pt>
                <c:pt idx="99">
                  <c:v>64.016000000000005</c:v>
                </c:pt>
                <c:pt idx="100">
                  <c:v>63.79</c:v>
                </c:pt>
                <c:pt idx="101">
                  <c:v>63.774000000000001</c:v>
                </c:pt>
                <c:pt idx="102">
                  <c:v>63.628999999999998</c:v>
                </c:pt>
                <c:pt idx="103">
                  <c:v>63.725999999999999</c:v>
                </c:pt>
                <c:pt idx="104">
                  <c:v>63.758000000000003</c:v>
                </c:pt>
                <c:pt idx="105">
                  <c:v>63.402999999999999</c:v>
                </c:pt>
                <c:pt idx="106">
                  <c:v>63.371000000000002</c:v>
                </c:pt>
                <c:pt idx="107">
                  <c:v>64.418999999999997</c:v>
                </c:pt>
                <c:pt idx="108">
                  <c:v>65.031999999999996</c:v>
                </c:pt>
                <c:pt idx="109">
                  <c:v>65.096999999999994</c:v>
                </c:pt>
                <c:pt idx="110">
                  <c:v>64.870999999999995</c:v>
                </c:pt>
                <c:pt idx="111">
                  <c:v>63.5</c:v>
                </c:pt>
                <c:pt idx="112">
                  <c:v>63</c:v>
                </c:pt>
                <c:pt idx="113">
                  <c:v>62.161000000000001</c:v>
                </c:pt>
                <c:pt idx="114">
                  <c:v>62.468000000000004</c:v>
                </c:pt>
                <c:pt idx="115">
                  <c:v>63.145000000000003</c:v>
                </c:pt>
                <c:pt idx="116">
                  <c:v>63.338999999999999</c:v>
                </c:pt>
                <c:pt idx="117">
                  <c:v>63.225999999999999</c:v>
                </c:pt>
                <c:pt idx="118">
                  <c:v>64.418999999999997</c:v>
                </c:pt>
                <c:pt idx="119">
                  <c:v>67.064999999999998</c:v>
                </c:pt>
                <c:pt idx="120">
                  <c:v>70.855000000000004</c:v>
                </c:pt>
                <c:pt idx="121">
                  <c:v>73.177000000000007</c:v>
                </c:pt>
                <c:pt idx="122">
                  <c:v>76.403000000000006</c:v>
                </c:pt>
                <c:pt idx="123">
                  <c:v>79.968000000000004</c:v>
                </c:pt>
                <c:pt idx="124">
                  <c:v>82.29</c:v>
                </c:pt>
                <c:pt idx="125">
                  <c:v>82.757999999999996</c:v>
                </c:pt>
                <c:pt idx="126">
                  <c:v>79.403000000000006</c:v>
                </c:pt>
                <c:pt idx="127">
                  <c:v>76.048000000000002</c:v>
                </c:pt>
                <c:pt idx="128">
                  <c:v>71.870999999999995</c:v>
                </c:pt>
                <c:pt idx="129">
                  <c:v>66.564999999999998</c:v>
                </c:pt>
                <c:pt idx="130">
                  <c:v>63.031999999999996</c:v>
                </c:pt>
                <c:pt idx="131">
                  <c:v>60.225999999999999</c:v>
                </c:pt>
                <c:pt idx="132">
                  <c:v>58.984000000000002</c:v>
                </c:pt>
                <c:pt idx="133">
                  <c:v>58.838999999999999</c:v>
                </c:pt>
                <c:pt idx="134">
                  <c:v>57.887</c:v>
                </c:pt>
                <c:pt idx="135">
                  <c:v>58.564999999999998</c:v>
                </c:pt>
                <c:pt idx="136">
                  <c:v>59.305999999999997</c:v>
                </c:pt>
                <c:pt idx="137">
                  <c:v>57.581000000000003</c:v>
                </c:pt>
                <c:pt idx="138">
                  <c:v>57.531999999999996</c:v>
                </c:pt>
                <c:pt idx="139">
                  <c:v>56.451999999999998</c:v>
                </c:pt>
                <c:pt idx="140">
                  <c:v>56.871000000000002</c:v>
                </c:pt>
                <c:pt idx="141">
                  <c:v>55.645000000000003</c:v>
                </c:pt>
                <c:pt idx="142">
                  <c:v>56.613</c:v>
                </c:pt>
                <c:pt idx="143">
                  <c:v>55.774000000000001</c:v>
                </c:pt>
                <c:pt idx="144">
                  <c:v>56.225999999999999</c:v>
                </c:pt>
                <c:pt idx="145">
                  <c:v>56.468000000000004</c:v>
                </c:pt>
                <c:pt idx="146">
                  <c:v>57.387</c:v>
                </c:pt>
                <c:pt idx="147">
                  <c:v>57.241999999999997</c:v>
                </c:pt>
                <c:pt idx="148">
                  <c:v>57.661000000000001</c:v>
                </c:pt>
                <c:pt idx="149">
                  <c:v>59.887</c:v>
                </c:pt>
                <c:pt idx="150">
                  <c:v>60.21</c:v>
                </c:pt>
                <c:pt idx="151">
                  <c:v>61.354999999999997</c:v>
                </c:pt>
                <c:pt idx="152">
                  <c:v>64.581000000000003</c:v>
                </c:pt>
                <c:pt idx="153">
                  <c:v>66.725999999999999</c:v>
                </c:pt>
                <c:pt idx="154">
                  <c:v>68.257999999999996</c:v>
                </c:pt>
                <c:pt idx="155">
                  <c:v>68.677000000000007</c:v>
                </c:pt>
                <c:pt idx="156">
                  <c:v>67.548000000000002</c:v>
                </c:pt>
                <c:pt idx="157">
                  <c:v>65.113</c:v>
                </c:pt>
                <c:pt idx="158">
                  <c:v>62.161000000000001</c:v>
                </c:pt>
                <c:pt idx="159">
                  <c:v>59.241999999999997</c:v>
                </c:pt>
                <c:pt idx="160">
                  <c:v>56.968000000000004</c:v>
                </c:pt>
                <c:pt idx="161">
                  <c:v>55.597000000000001</c:v>
                </c:pt>
                <c:pt idx="162">
                  <c:v>56.031999999999996</c:v>
                </c:pt>
                <c:pt idx="163">
                  <c:v>54.71</c:v>
                </c:pt>
                <c:pt idx="164">
                  <c:v>54.048000000000002</c:v>
                </c:pt>
                <c:pt idx="165">
                  <c:v>54.984000000000002</c:v>
                </c:pt>
                <c:pt idx="166">
                  <c:v>54.661000000000001</c:v>
                </c:pt>
                <c:pt idx="167">
                  <c:v>54.581000000000003</c:v>
                </c:pt>
                <c:pt idx="168">
                  <c:v>54.015999999999998</c:v>
                </c:pt>
                <c:pt idx="169">
                  <c:v>53.484000000000002</c:v>
                </c:pt>
                <c:pt idx="170">
                  <c:v>54.677</c:v>
                </c:pt>
                <c:pt idx="171">
                  <c:v>52.531999999999996</c:v>
                </c:pt>
                <c:pt idx="172">
                  <c:v>53.597000000000001</c:v>
                </c:pt>
                <c:pt idx="173">
                  <c:v>54.258000000000003</c:v>
                </c:pt>
                <c:pt idx="174">
                  <c:v>52.597000000000001</c:v>
                </c:pt>
                <c:pt idx="175">
                  <c:v>52.323</c:v>
                </c:pt>
                <c:pt idx="176">
                  <c:v>53.241999999999997</c:v>
                </c:pt>
                <c:pt idx="177">
                  <c:v>52.581000000000003</c:v>
                </c:pt>
                <c:pt idx="178">
                  <c:v>52.968000000000004</c:v>
                </c:pt>
                <c:pt idx="179">
                  <c:v>53.305999999999997</c:v>
                </c:pt>
                <c:pt idx="180">
                  <c:v>52.968000000000004</c:v>
                </c:pt>
                <c:pt idx="181">
                  <c:v>53.468000000000004</c:v>
                </c:pt>
                <c:pt idx="182">
                  <c:v>52.305999999999997</c:v>
                </c:pt>
                <c:pt idx="183">
                  <c:v>53.548000000000002</c:v>
                </c:pt>
                <c:pt idx="184">
                  <c:v>52.145000000000003</c:v>
                </c:pt>
                <c:pt idx="185">
                  <c:v>52.661000000000001</c:v>
                </c:pt>
                <c:pt idx="186">
                  <c:v>52.628999999999998</c:v>
                </c:pt>
                <c:pt idx="187">
                  <c:v>51.935000000000002</c:v>
                </c:pt>
                <c:pt idx="188">
                  <c:v>52.031999999999996</c:v>
                </c:pt>
                <c:pt idx="189">
                  <c:v>51.402999999999999</c:v>
                </c:pt>
                <c:pt idx="190">
                  <c:v>51.984000000000002</c:v>
                </c:pt>
                <c:pt idx="191">
                  <c:v>52.531999999999996</c:v>
                </c:pt>
                <c:pt idx="192">
                  <c:v>52.661000000000001</c:v>
                </c:pt>
                <c:pt idx="193">
                  <c:v>52.902999999999999</c:v>
                </c:pt>
                <c:pt idx="194">
                  <c:v>52.371000000000002</c:v>
                </c:pt>
                <c:pt idx="195">
                  <c:v>52.677</c:v>
                </c:pt>
                <c:pt idx="196">
                  <c:v>52.548000000000002</c:v>
                </c:pt>
                <c:pt idx="197">
                  <c:v>51.887</c:v>
                </c:pt>
                <c:pt idx="198">
                  <c:v>51.548000000000002</c:v>
                </c:pt>
                <c:pt idx="199">
                  <c:v>50.968000000000004</c:v>
                </c:pt>
                <c:pt idx="200">
                  <c:v>52.725999999999999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73.96317722343295</c:v>
                </c:pt>
                <c:pt idx="5">
                  <c:v>74.176333035943699</c:v>
                </c:pt>
                <c:pt idx="6">
                  <c:v>74.389416147071756</c:v>
                </c:pt>
                <c:pt idx="7">
                  <c:v>74.602334095616328</c:v>
                </c:pt>
                <c:pt idx="8">
                  <c:v>74.814978291299326</c:v>
                </c:pt>
                <c:pt idx="9">
                  <c:v>75.02722205303364</c:v>
                </c:pt>
                <c:pt idx="10">
                  <c:v>75.23891848885701</c:v>
                </c:pt>
                <c:pt idx="11">
                  <c:v>75.449898220089935</c:v>
                </c:pt>
                <c:pt idx="12">
                  <c:v>75.659966956906615</c:v>
                </c:pt>
                <c:pt idx="13">
                  <c:v>75.868902938394498</c:v>
                </c:pt>
                <c:pt idx="14">
                  <c:v>76.076454257609598</c:v>
                </c:pt>
                <c:pt idx="15">
                  <c:v>76.282336101530205</c:v>
                </c:pt>
                <c:pt idx="16">
                  <c:v>76.486227947851816</c:v>
                </c:pt>
                <c:pt idx="17">
                  <c:v>76.687770776419399</c:v>
                </c:pt>
                <c:pt idx="18">
                  <c:v>76.886564374850579</c:v>
                </c:pt>
                <c:pt idx="19">
                  <c:v>77.082164849304931</c:v>
                </c:pt>
                <c:pt idx="20">
                  <c:v>77.274082499061748</c:v>
                </c:pt>
                <c:pt idx="21">
                  <c:v>77.461780289143491</c:v>
                </c:pt>
                <c:pt idx="22">
                  <c:v>77.644673278240361</c:v>
                </c:pt>
                <c:pt idx="23">
                  <c:v>77.822129561729383</c:v>
                </c:pt>
                <c:pt idx="24">
                  <c:v>77.993473622396337</c:v>
                </c:pt>
                <c:pt idx="25">
                  <c:v>78.157993521814305</c:v>
                </c:pt>
                <c:pt idx="26">
                  <c:v>78.314954225719887</c:v>
                </c:pt>
                <c:pt idx="27">
                  <c:v>78.463620692942996</c:v>
                </c:pt>
                <c:pt idx="28">
                  <c:v>78.603296372248465</c:v>
                </c:pt>
                <c:pt idx="29">
                  <c:v>78.73338568834923</c:v>
                </c:pt>
                <c:pt idx="30">
                  <c:v>78.853493217004043</c:v>
                </c:pt>
                <c:pt idx="31">
                  <c:v>78.963577771881461</c:v>
                </c:pt>
                <c:pt idx="32">
                  <c:v>79.064186644288526</c:v>
                </c:pt>
                <c:pt idx="33">
                  <c:v>79.156803569557155</c:v>
                </c:pt>
                <c:pt idx="34">
                  <c:v>79.244352995697326</c:v>
                </c:pt>
                <c:pt idx="35">
                  <c:v>79.331911567708929</c:v>
                </c:pt>
                <c:pt idx="36">
                  <c:v>79.427683175234122</c:v>
                </c:pt>
                <c:pt idx="37">
                  <c:v>79.544293153372294</c:v>
                </c:pt>
                <c:pt idx="38">
                  <c:v>79.700445971323504</c:v>
                </c:pt>
                <c:pt idx="39">
                  <c:v>79.922963998534627</c:v>
                </c:pt>
                <c:pt idx="40">
                  <c:v>80.249177765326507</c:v>
                </c:pt>
                <c:pt idx="41">
                  <c:v>80.729566876833516</c:v>
                </c:pt>
                <c:pt idx="42">
                  <c:v>81.430454697144015</c:v>
                </c:pt>
                <c:pt idx="43">
                  <c:v>82.436443303026181</c:v>
                </c:pt>
                <c:pt idx="44">
                  <c:v>83.852148963792487</c:v>
                </c:pt>
                <c:pt idx="45">
                  <c:v>85.802681382786048</c:v>
                </c:pt>
                <c:pt idx="46">
                  <c:v>88.432228668679485</c:v>
                </c:pt>
                <c:pt idx="47">
                  <c:v>91.900096476231354</c:v>
                </c:pt>
                <c:pt idx="48">
                  <c:v>96.373636751345643</c:v>
                </c:pt>
                <c:pt idx="49">
                  <c:v>102.01771564381352</c:v>
                </c:pt>
                <c:pt idx="50">
                  <c:v>108.9807233456756</c:v>
                </c:pt>
                <c:pt idx="51">
                  <c:v>117.37760959888502</c:v>
                </c:pt>
                <c:pt idx="52">
                  <c:v>127.27099568450717</c:v>
                </c:pt>
                <c:pt idx="53">
                  <c:v>138.65198378823615</c:v>
                </c:pt>
                <c:pt idx="54">
                  <c:v>151.42267320461403</c:v>
                </c:pt>
                <c:pt idx="55">
                  <c:v>165.38199308383099</c:v>
                </c:pt>
                <c:pt idx="56">
                  <c:v>180.21310746289285</c:v>
                </c:pt>
                <c:pt idx="57">
                  <c:v>195.4585930466605</c:v>
                </c:pt>
                <c:pt idx="58">
                  <c:v>210.44187531819242</c:v>
                </c:pt>
                <c:pt idx="59">
                  <c:v>224.06511200471689</c:v>
                </c:pt>
                <c:pt idx="60">
                  <c:v>234.46801000036925</c:v>
                </c:pt>
                <c:pt idx="61">
                  <c:v>238.79175273254546</c:v>
                </c:pt>
                <c:pt idx="62">
                  <c:v>233.65482322964286</c:v>
                </c:pt>
                <c:pt idx="63">
                  <c:v>216.81572467255657</c:v>
                </c:pt>
                <c:pt idx="64">
                  <c:v>189.35067027907587</c:v>
                </c:pt>
                <c:pt idx="65">
                  <c:v>156.39979773870783</c:v>
                </c:pt>
                <c:pt idx="66">
                  <c:v>125.12680171580512</c:v>
                </c:pt>
                <c:pt idx="67">
                  <c:v>101.12640416504898</c:v>
                </c:pt>
                <c:pt idx="68">
                  <c:v>86.167165937516003</c:v>
                </c:pt>
                <c:pt idx="69">
                  <c:v>78.717017460863332</c:v>
                </c:pt>
                <c:pt idx="70">
                  <c:v>76.053525502040344</c:v>
                </c:pt>
                <c:pt idx="71">
                  <c:v>75.972018905156517</c:v>
                </c:pt>
                <c:pt idx="72">
                  <c:v>77.302864423596247</c:v>
                </c:pt>
                <c:pt idx="73">
                  <c:v>79.662558010793276</c:v>
                </c:pt>
                <c:pt idx="74">
                  <c:v>83.06545044402813</c:v>
                </c:pt>
                <c:pt idx="75">
                  <c:v>87.670753471588142</c:v>
                </c:pt>
                <c:pt idx="76">
                  <c:v>93.661647052354766</c:v>
                </c:pt>
                <c:pt idx="77">
                  <c:v>101.18659423893648</c:v>
                </c:pt>
                <c:pt idx="78">
                  <c:v>110.31922635699465</c:v>
                </c:pt>
                <c:pt idx="79">
                  <c:v>121.02214296748843</c:v>
                </c:pt>
                <c:pt idx="80">
                  <c:v>133.11053536948907</c:v>
                </c:pt>
                <c:pt idx="81">
                  <c:v>146.20482501245857</c:v>
                </c:pt>
                <c:pt idx="82">
                  <c:v>159.63979095818988</c:v>
                </c:pt>
                <c:pt idx="83">
                  <c:v>172.28391519494602</c:v>
                </c:pt>
                <c:pt idx="84">
                  <c:v>182.29279245780214</c:v>
                </c:pt>
                <c:pt idx="85">
                  <c:v>187.04804924158287</c:v>
                </c:pt>
                <c:pt idx="86">
                  <c:v>183.76049830836183</c:v>
                </c:pt>
                <c:pt idx="87">
                  <c:v>170.94737783848734</c:v>
                </c:pt>
                <c:pt idx="88">
                  <c:v>150.0102325308246</c:v>
                </c:pt>
                <c:pt idx="89">
                  <c:v>125.38532438771321</c:v>
                </c:pt>
                <c:pt idx="90">
                  <c:v>102.58951744635615</c:v>
                </c:pt>
                <c:pt idx="91">
                  <c:v>85.494255861832372</c:v>
                </c:pt>
                <c:pt idx="92">
                  <c:v>74.967406365437355</c:v>
                </c:pt>
                <c:pt idx="93">
                  <c:v>69.580049768706544</c:v>
                </c:pt>
                <c:pt idx="94">
                  <c:v>67.231571849781275</c:v>
                </c:pt>
                <c:pt idx="95">
                  <c:v>66.294958980934695</c:v>
                </c:pt>
                <c:pt idx="96">
                  <c:v>65.883787505545641</c:v>
                </c:pt>
                <c:pt idx="97">
                  <c:v>65.63137523761236</c:v>
                </c:pt>
                <c:pt idx="98">
                  <c:v>65.418734830283512</c:v>
                </c:pt>
                <c:pt idx="99">
                  <c:v>65.215023786998927</c:v>
                </c:pt>
                <c:pt idx="100">
                  <c:v>65.013751133555232</c:v>
                </c:pt>
                <c:pt idx="101">
                  <c:v>64.813757568455529</c:v>
                </c:pt>
                <c:pt idx="102">
                  <c:v>64.614823226290596</c:v>
                </c:pt>
                <c:pt idx="103">
                  <c:v>64.416866857890952</c:v>
                </c:pt>
                <c:pt idx="104">
                  <c:v>64.219832012612727</c:v>
                </c:pt>
                <c:pt idx="105">
                  <c:v>64.023683305052771</c:v>
                </c:pt>
                <c:pt idx="106">
                  <c:v>63.828433537016537</c:v>
                </c:pt>
                <c:pt idx="107">
                  <c:v>63.634218289559797</c:v>
                </c:pt>
                <c:pt idx="108">
                  <c:v>63.441478359665318</c:v>
                </c:pt>
                <c:pt idx="109">
                  <c:v>63.251373369998817</c:v>
                </c:pt>
                <c:pt idx="110">
                  <c:v>63.066648802695084</c:v>
                </c:pt>
                <c:pt idx="111">
                  <c:v>62.893307032495855</c:v>
                </c:pt>
                <c:pt idx="112">
                  <c:v>62.743543026071627</c:v>
                </c:pt>
                <c:pt idx="113">
                  <c:v>62.640381467419509</c:v>
                </c:pt>
                <c:pt idx="114">
                  <c:v>62.62410290724695</c:v>
                </c:pt>
                <c:pt idx="115">
                  <c:v>62.759658254298152</c:v>
                </c:pt>
                <c:pt idx="116">
                  <c:v>63.14274902293689</c:v>
                </c:pt>
                <c:pt idx="117">
                  <c:v>63.900303707792077</c:v>
                </c:pt>
                <c:pt idx="118">
                  <c:v>65.179261823604676</c:v>
                </c:pt>
                <c:pt idx="119">
                  <c:v>67.116515081539674</c:v>
                </c:pt>
                <c:pt idx="120">
                  <c:v>69.783188542992988</c:v>
                </c:pt>
                <c:pt idx="121">
                  <c:v>73.100705513450578</c:v>
                </c:pt>
                <c:pt idx="122">
                  <c:v>76.742479107818568</c:v>
                </c:pt>
                <c:pt idx="123">
                  <c:v>80.073353182366972</c:v>
                </c:pt>
                <c:pt idx="124">
                  <c:v>82.223274565803479</c:v>
                </c:pt>
                <c:pt idx="125">
                  <c:v>82.373076774621552</c:v>
                </c:pt>
                <c:pt idx="126">
                  <c:v>80.18045099956413</c:v>
                </c:pt>
                <c:pt idx="127">
                  <c:v>76.072043416838596</c:v>
                </c:pt>
                <c:pt idx="128">
                  <c:v>71.1185442741277</c:v>
                </c:pt>
                <c:pt idx="129">
                  <c:v>66.514259832650922</c:v>
                </c:pt>
                <c:pt idx="130">
                  <c:v>63.031753373914903</c:v>
                </c:pt>
                <c:pt idx="131">
                  <c:v>60.8242834856553</c:v>
                </c:pt>
                <c:pt idx="132">
                  <c:v>59.610932443707711</c:v>
                </c:pt>
                <c:pt idx="133">
                  <c:v>58.992152921635054</c:v>
                </c:pt>
                <c:pt idx="134">
                  <c:v>58.657584003483116</c:v>
                </c:pt>
                <c:pt idx="135">
                  <c:v>58.434010699734188</c:v>
                </c:pt>
                <c:pt idx="136">
                  <c:v>58.246660217481839</c:v>
                </c:pt>
                <c:pt idx="137">
                  <c:v>58.069792975988143</c:v>
                </c:pt>
                <c:pt idx="138">
                  <c:v>57.89626087966758</c:v>
                </c:pt>
                <c:pt idx="139">
                  <c:v>57.724503334856315</c:v>
                </c:pt>
                <c:pt idx="140">
                  <c:v>57.554376928499266</c:v>
                </c:pt>
                <c:pt idx="141">
                  <c:v>57.386270411447974</c:v>
                </c:pt>
                <c:pt idx="142">
                  <c:v>57.221502412007275</c:v>
                </c:pt>
                <c:pt idx="143">
                  <c:v>57.063993210116244</c:v>
                </c:pt>
                <c:pt idx="144">
                  <c:v>56.924301963581435</c:v>
                </c:pt>
                <c:pt idx="145">
                  <c:v>56.827632457332086</c:v>
                </c:pt>
                <c:pt idx="146">
                  <c:v>56.826459630149635</c:v>
                </c:pt>
                <c:pt idx="147">
                  <c:v>57.014328272049063</c:v>
                </c:pt>
                <c:pt idx="148">
                  <c:v>57.529590656792585</c:v>
                </c:pt>
                <c:pt idx="149">
                  <c:v>58.530539224873301</c:v>
                </c:pt>
                <c:pt idx="150">
                  <c:v>60.127039272809753</c:v>
                </c:pt>
                <c:pt idx="151">
                  <c:v>62.278589822925859</c:v>
                </c:pt>
                <c:pt idx="152">
                  <c:v>64.70908834116301</c:v>
                </c:pt>
                <c:pt idx="153">
                  <c:v>66.913117128415593</c:v>
                </c:pt>
                <c:pt idx="154">
                  <c:v>68.298549936377313</c:v>
                </c:pt>
                <c:pt idx="155">
                  <c:v>68.423550744726199</c:v>
                </c:pt>
                <c:pt idx="156">
                  <c:v>67.201661486307216</c:v>
                </c:pt>
                <c:pt idx="157">
                  <c:v>64.946187405535383</c:v>
                </c:pt>
                <c:pt idx="158">
                  <c:v>62.223136930417603</c:v>
                </c:pt>
                <c:pt idx="159">
                  <c:v>59.606410560938833</c:v>
                </c:pt>
                <c:pt idx="160">
                  <c:v>57.478895790449791</c:v>
                </c:pt>
                <c:pt idx="161">
                  <c:v>55.967992182025213</c:v>
                </c:pt>
                <c:pt idx="162">
                  <c:v>55.004394034440779</c:v>
                </c:pt>
                <c:pt idx="163">
                  <c:v>54.430628900737311</c:v>
                </c:pt>
                <c:pt idx="164">
                  <c:v>54.090186623463694</c:v>
                </c:pt>
                <c:pt idx="165">
                  <c:v>53.869675299019178</c:v>
                </c:pt>
                <c:pt idx="166">
                  <c:v>53.702722040065083</c:v>
                </c:pt>
                <c:pt idx="167">
                  <c:v>53.556640642642371</c:v>
                </c:pt>
                <c:pt idx="168">
                  <c:v>53.417590796935627</c:v>
                </c:pt>
                <c:pt idx="169">
                  <c:v>53.280449669163808</c:v>
                </c:pt>
                <c:pt idx="170">
                  <c:v>53.143521828909144</c:v>
                </c:pt>
                <c:pt idx="171">
                  <c:v>53.006278206644076</c:v>
                </c:pt>
                <c:pt idx="172">
                  <c:v>52.868540752837944</c:v>
                </c:pt>
                <c:pt idx="173">
                  <c:v>52.7302299866966</c:v>
                </c:pt>
                <c:pt idx="174">
                  <c:v>52.591296900620748</c:v>
                </c:pt>
                <c:pt idx="175">
                  <c:v>52.45170649292119</c:v>
                </c:pt>
                <c:pt idx="176">
                  <c:v>52.311433763592021</c:v>
                </c:pt>
                <c:pt idx="177">
                  <c:v>52.17046230018272</c:v>
                </c:pt>
                <c:pt idx="178">
                  <c:v>52.028783319461247</c:v>
                </c:pt>
                <c:pt idx="179">
                  <c:v>51.886394779708091</c:v>
                </c:pt>
                <c:pt idx="180">
                  <c:v>51.74330051747841</c:v>
                </c:pt>
                <c:pt idx="181">
                  <c:v>51.599509416700279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73.963177223430051</c:v>
                </c:pt>
                <c:pt idx="5">
                  <c:v>74.176333035935471</c:v>
                </c:pt>
                <c:pt idx="6">
                  <c:v>74.38941614704882</c:v>
                </c:pt>
                <c:pt idx="7">
                  <c:v>74.602334095553431</c:v>
                </c:pt>
                <c:pt idx="8">
                  <c:v>74.814978291129847</c:v>
                </c:pt>
                <c:pt idx="9">
                  <c:v>75.027222052584818</c:v>
                </c:pt>
                <c:pt idx="10">
                  <c:v>75.23891848768892</c:v>
                </c:pt>
                <c:pt idx="11">
                  <c:v>75.449898217102259</c:v>
                </c:pt>
                <c:pt idx="12">
                  <c:v>75.659966949396548</c:v>
                </c:pt>
                <c:pt idx="13">
                  <c:v>75.868902919841872</c:v>
                </c:pt>
                <c:pt idx="14">
                  <c:v>76.076454212567356</c:v>
                </c:pt>
                <c:pt idx="15">
                  <c:v>76.282335994060247</c:v>
                </c:pt>
                <c:pt idx="16">
                  <c:v>76.486227695848171</c:v>
                </c:pt>
                <c:pt idx="17">
                  <c:v>76.68777019568283</c:v>
                </c:pt>
                <c:pt idx="18">
                  <c:v>76.886563059613309</c:v>
                </c:pt>
                <c:pt idx="19">
                  <c:v>77.08216192190784</c:v>
                </c:pt>
                <c:pt idx="20">
                  <c:v>77.274076095645029</c:v>
                </c:pt>
                <c:pt idx="21">
                  <c:v>77.461766523564236</c:v>
                </c:pt>
                <c:pt idx="22">
                  <c:v>77.644644195869219</c:v>
                </c:pt>
                <c:pt idx="23">
                  <c:v>77.822069178306094</c:v>
                </c:pt>
                <c:pt idx="24">
                  <c:v>77.993350408910288</c:v>
                </c:pt>
                <c:pt idx="25">
                  <c:v>78.157746433983803</c:v>
                </c:pt>
                <c:pt idx="26">
                  <c:v>78.314467261487167</c:v>
                </c:pt>
                <c:pt idx="27">
                  <c:v>78.462677511238979</c:v>
                </c:pt>
                <c:pt idx="28">
                  <c:v>78.601501034062863</c:v>
                </c:pt>
                <c:pt idx="29">
                  <c:v>78.730027154226605</c:v>
                </c:pt>
                <c:pt idx="30">
                  <c:v>78.847318659231064</c:v>
                </c:pt>
                <c:pt idx="31">
                  <c:v>78.952421616654348</c:v>
                </c:pt>
                <c:pt idx="32">
                  <c:v>79.044377038424173</c:v>
                </c:pt>
                <c:pt idx="33">
                  <c:v>79.122234338634939</c:v>
                </c:pt>
                <c:pt idx="34">
                  <c:v>79.185066443182535</c:v>
                </c:pt>
                <c:pt idx="35">
                  <c:v>79.23198631093986</c:v>
                </c:pt>
                <c:pt idx="36">
                  <c:v>79.262164521522351</c:v>
                </c:pt>
                <c:pt idx="37">
                  <c:v>79.274847480163174</c:v>
                </c:pt>
                <c:pt idx="38">
                  <c:v>79.269375693573778</c:v>
                </c:pt>
                <c:pt idx="39">
                  <c:v>79.24520149062414</c:v>
                </c:pt>
                <c:pt idx="40">
                  <c:v>79.201905507213624</c:v>
                </c:pt>
                <c:pt idx="41">
                  <c:v>79.139211234090752</c:v>
                </c:pt>
                <c:pt idx="42">
                  <c:v>79.056996946134163</c:v>
                </c:pt>
                <c:pt idx="43">
                  <c:v>78.955304395435775</c:v>
                </c:pt>
                <c:pt idx="44">
                  <c:v>78.834343758477289</c:v>
                </c:pt>
                <c:pt idx="45">
                  <c:v>78.694494475642017</c:v>
                </c:pt>
                <c:pt idx="46">
                  <c:v>78.536301800961979</c:v>
                </c:pt>
                <c:pt idx="47">
                  <c:v>78.360469079437706</c:v>
                </c:pt>
                <c:pt idx="48">
                  <c:v>78.167845974008287</c:v>
                </c:pt>
                <c:pt idx="49">
                  <c:v>77.959413058757193</c:v>
                </c:pt>
                <c:pt idx="50">
                  <c:v>77.736263364319498</c:v>
                </c:pt>
                <c:pt idx="51">
                  <c:v>77.499581593110534</c:v>
                </c:pt>
                <c:pt idx="52">
                  <c:v>77.250621806982721</c:v>
                </c:pt>
                <c:pt idx="53">
                  <c:v>76.990684423819957</c:v>
                </c:pt>
                <c:pt idx="54">
                  <c:v>76.721093342760497</c:v>
                </c:pt>
                <c:pt idx="55">
                  <c:v>76.443173954994791</c:v>
                </c:pt>
                <c:pt idx="56">
                  <c:v>76.15823269677216</c:v>
                </c:pt>
                <c:pt idx="57">
                  <c:v>75.867538674077039</c:v>
                </c:pt>
                <c:pt idx="58">
                  <c:v>75.572307746116181</c:v>
                </c:pt>
                <c:pt idx="59">
                  <c:v>75.273689308724002</c:v>
                </c:pt>
                <c:pt idx="60">
                  <c:v>74.972755879139669</c:v>
                </c:pt>
                <c:pt idx="61">
                  <c:v>74.670495458354765</c:v>
                </c:pt>
                <c:pt idx="62">
                  <c:v>74.36780654194736</c:v>
                </c:pt>
                <c:pt idx="63">
                  <c:v>74.065495568079655</c:v>
                </c:pt>
                <c:pt idx="64">
                  <c:v>73.764276532953289</c:v>
                </c:pt>
                <c:pt idx="65">
                  <c:v>73.464772468429771</c:v>
                </c:pt>
                <c:pt idx="66">
                  <c:v>73.167518461312099</c:v>
                </c:pt>
                <c:pt idx="67">
                  <c:v>72.872965895663498</c:v>
                </c:pt>
                <c:pt idx="68">
                  <c:v>72.581487614836263</c:v>
                </c:pt>
                <c:pt idx="69">
                  <c:v>72.293383724903933</c:v>
                </c:pt>
                <c:pt idx="70">
                  <c:v>72.008887792507863</c:v>
                </c:pt>
                <c:pt idx="71">
                  <c:v>71.728173224765214</c:v>
                </c:pt>
                <c:pt idx="72">
                  <c:v>71.451359654401799</c:v>
                </c:pt>
                <c:pt idx="73">
                  <c:v>71.178519187792233</c:v>
                </c:pt>
                <c:pt idx="74">
                  <c:v>70.909682405775328</c:v>
                </c:pt>
                <c:pt idx="75">
                  <c:v>70.644844036094952</c:v>
                </c:pt>
                <c:pt idx="76">
                  <c:v>70.383968241629091</c:v>
                </c:pt>
                <c:pt idx="77">
                  <c:v>70.126993490052755</c:v>
                </c:pt>
                <c:pt idx="78">
                  <c:v>69.873836988309449</c:v>
                </c:pt>
                <c:pt idx="79">
                  <c:v>69.624398679476869</c:v>
                </c:pt>
                <c:pt idx="80">
                  <c:v>69.378564810641294</c:v>
                </c:pt>
                <c:pt idx="81">
                  <c:v>69.136211088633772</c:v>
                </c:pt>
                <c:pt idx="82">
                  <c:v>68.897205446332237</c:v>
                </c:pt>
                <c:pt idx="83">
                  <c:v>68.661410446100518</c:v>
                </c:pt>
                <c:pt idx="84">
                  <c:v>68.428685349183326</c:v>
                </c:pt>
                <c:pt idx="85">
                  <c:v>68.198887880845831</c:v>
                </c:pt>
                <c:pt idx="86">
                  <c:v>67.971875721026734</c:v>
                </c:pt>
                <c:pt idx="87">
                  <c:v>67.747507749519087</c:v>
                </c:pt>
                <c:pt idx="88">
                  <c:v>67.52564507340891</c:v>
                </c:pt>
                <c:pt idx="89">
                  <c:v>67.306151862863345</c:v>
                </c:pt>
                <c:pt idx="90">
                  <c:v>67.088896019501689</c:v>
                </c:pt>
                <c:pt idx="91">
                  <c:v>66.873749699612418</c:v>
                </c:pt>
                <c:pt idx="92">
                  <c:v>66.660589712480103</c:v>
                </c:pt>
                <c:pt idx="93">
                  <c:v>66.449297812116981</c:v>
                </c:pt>
                <c:pt idx="94">
                  <c:v>66.239760898800682</c:v>
                </c:pt>
                <c:pt idx="95">
                  <c:v>66.031871145030138</c:v>
                </c:pt>
                <c:pt idx="96">
                  <c:v>65.825526058844915</c:v>
                </c:pt>
                <c:pt idx="97">
                  <c:v>65.620628495921309</c:v>
                </c:pt>
                <c:pt idx="98">
                  <c:v>65.41708663046218</c:v>
                </c:pt>
                <c:pt idx="99">
                  <c:v>65.214813893638521</c:v>
                </c:pt>
                <c:pt idx="100">
                  <c:v>65.013728887213446</c:v>
                </c:pt>
                <c:pt idx="101">
                  <c:v>64.813755278976004</c:v>
                </c:pt>
                <c:pt idx="102">
                  <c:v>64.61482168572806</c:v>
                </c:pt>
                <c:pt idx="103">
                  <c:v>64.416861548787608</c:v>
                </c:pt>
                <c:pt idx="104">
                  <c:v>64.21981300629291</c:v>
                </c:pt>
                <c:pt idx="105">
                  <c:v>64.023618765998066</c:v>
                </c:pt>
                <c:pt idx="106">
                  <c:v>63.828225981736203</c:v>
                </c:pt>
                <c:pt idx="107">
                  <c:v>63.6335861362789</c:v>
                </c:pt>
                <c:pt idx="108">
                  <c:v>63.439654932932072</c:v>
                </c:pt>
                <c:pt idx="109">
                  <c:v>63.246392197868026</c:v>
                </c:pt>
                <c:pt idx="110">
                  <c:v>63.053761794892864</c:v>
                </c:pt>
                <c:pt idx="111">
                  <c:v>62.861731554078062</c:v>
                </c:pt>
                <c:pt idx="112">
                  <c:v>62.670273215434911</c:v>
                </c:pt>
                <c:pt idx="113">
                  <c:v>62.479362388572824</c:v>
                </c:pt>
                <c:pt idx="114">
                  <c:v>62.288978529045366</c:v>
                </c:pt>
                <c:pt idx="115">
                  <c:v>62.099104931843385</c:v>
                </c:pt>
                <c:pt idx="116">
                  <c:v>61.909728742230755</c:v>
                </c:pt>
                <c:pt idx="117">
                  <c:v>61.720840983824949</c:v>
                </c:pt>
                <c:pt idx="118">
                  <c:v>61.532436603490339</c:v>
                </c:pt>
                <c:pt idx="119">
                  <c:v>61.344514532224494</c:v>
                </c:pt>
                <c:pt idx="120">
                  <c:v>61.157077760765667</c:v>
                </c:pt>
                <c:pt idx="121">
                  <c:v>60.970133428120775</c:v>
                </c:pt>
                <c:pt idx="122">
                  <c:v>60.783692920595215</c:v>
                </c:pt>
                <c:pt idx="123">
                  <c:v>60.597771978191339</c:v>
                </c:pt>
                <c:pt idx="124">
                  <c:v>60.412390804419843</c:v>
                </c:pt>
                <c:pt idx="125">
                  <c:v>60.227574174637255</c:v>
                </c:pt>
                <c:pt idx="126">
                  <c:v>60.043351536980268</c:v>
                </c:pt>
                <c:pt idx="127">
                  <c:v>59.859757098824801</c:v>
                </c:pt>
                <c:pt idx="128">
                  <c:v>59.676829890468575</c:v>
                </c:pt>
                <c:pt idx="129">
                  <c:v>59.494613796452207</c:v>
                </c:pt>
                <c:pt idx="130">
                  <c:v>59.313157543637097</c:v>
                </c:pt>
                <c:pt idx="131">
                  <c:v>59.132514633910802</c:v>
                </c:pt>
                <c:pt idx="132">
                  <c:v>58.952743208273048</c:v>
                </c:pt>
                <c:pt idx="133">
                  <c:v>58.773905828170619</c:v>
                </c:pt>
                <c:pt idx="134">
                  <c:v>58.596069159421873</c:v>
                </c:pt>
                <c:pt idx="135">
                  <c:v>58.419303544046834</c:v>
                </c:pt>
                <c:pt idx="136">
                  <c:v>58.243682445958967</c:v>
                </c:pt>
                <c:pt idx="137">
                  <c:v>58.06928175794873</c:v>
                </c:pt>
                <c:pt idx="138">
                  <c:v>57.896178959865907</c:v>
                </c:pt>
                <c:pt idx="139">
                  <c:v>57.724452121531478</c:v>
                </c:pt>
                <c:pt idx="140">
                  <c:v>57.554178748789283</c:v>
                </c:pt>
                <c:pt idx="141">
                  <c:v>57.38543447727973</c:v>
                </c:pt>
                <c:pt idx="142">
                  <c:v>57.218291625930874</c:v>
                </c:pt>
                <c:pt idx="143">
                  <c:v>57.052817630642423</c:v>
                </c:pt>
                <c:pt idx="144">
                  <c:v>56.889073387872898</c:v>
                </c:pt>
                <c:pt idx="145">
                  <c:v>56.727111547364025</c:v>
                </c:pt>
                <c:pt idx="146">
                  <c:v>56.566974802434331</c:v>
                </c:pt>
                <c:pt idx="147">
                  <c:v>56.408694234407406</c:v>
                </c:pt>
                <c:pt idx="148">
                  <c:v>56.252287773989174</c:v>
                </c:pt>
                <c:pt idx="149">
                  <c:v>56.09775884594508</c:v>
                </c:pt>
                <c:pt idx="150">
                  <c:v>55.945095263501827</c:v>
                </c:pt>
                <c:pt idx="151">
                  <c:v>55.794268434942154</c:v>
                </c:pt>
                <c:pt idx="152">
                  <c:v>55.645232936583142</c:v>
                </c:pt>
                <c:pt idx="153">
                  <c:v>55.497926493802993</c:v>
                </c:pt>
                <c:pt idx="154">
                  <c:v>55.352270395488929</c:v>
                </c:pt>
                <c:pt idx="155">
                  <c:v>55.208170348115488</c:v>
                </c:pt>
                <c:pt idx="156">
                  <c:v>55.065517754880013</c:v>
                </c:pt>
                <c:pt idx="157">
                  <c:v>54.924191384425839</c:v>
                </c:pt>
                <c:pt idx="158">
                  <c:v>54.784059374275586</c:v>
                </c:pt>
                <c:pt idx="159">
                  <c:v>54.644981497707803</c:v>
                </c:pt>
                <c:pt idx="160">
                  <c:v>54.50681161071936</c:v>
                </c:pt>
                <c:pt idx="161">
                  <c:v>54.369400188811994</c:v>
                </c:pt>
                <c:pt idx="162">
                  <c:v>54.232596862023669</c:v>
                </c:pt>
                <c:pt idx="163">
                  <c:v>54.096252860775564</c:v>
                </c:pt>
                <c:pt idx="164">
                  <c:v>53.960223294124596</c:v>
                </c:pt>
                <c:pt idx="165">
                  <c:v>53.824369194909984</c:v>
                </c:pt>
                <c:pt idx="166">
                  <c:v>53.688559281822492</c:v>
                </c:pt>
                <c:pt idx="167">
                  <c:v>53.552671405262558</c:v>
                </c:pt>
                <c:pt idx="168">
                  <c:v>53.41659366069419</c:v>
                </c:pt>
                <c:pt idx="169">
                  <c:v>53.280225168913248</c:v>
                </c:pt>
                <c:pt idx="170">
                  <c:v>53.143476536355372</c:v>
                </c:pt>
                <c:pt idx="171">
                  <c:v>53.006270019683342</c:v>
                </c:pt>
                <c:pt idx="172">
                  <c:v>52.868539427130074</c:v>
                </c:pt>
                <c:pt idx="173">
                  <c:v>52.730229794409532</c:v>
                </c:pt>
                <c:pt idx="174">
                  <c:v>52.591296875641376</c:v>
                </c:pt>
                <c:pt idx="175">
                  <c:v>52.451706490015177</c:v>
                </c:pt>
                <c:pt idx="176">
                  <c:v>52.311433763289287</c:v>
                </c:pt>
                <c:pt idx="177">
                  <c:v>52.170462300154483</c:v>
                </c:pt>
                <c:pt idx="178">
                  <c:v>52.028783319458888</c:v>
                </c:pt>
                <c:pt idx="179">
                  <c:v>51.886394779707913</c:v>
                </c:pt>
                <c:pt idx="180">
                  <c:v>51.743300517478396</c:v>
                </c:pt>
                <c:pt idx="181">
                  <c:v>51.599509416700279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8.9437832585938255E-3</c:v>
                </c:pt>
                <c:pt idx="2">
                  <c:v>1.4635517644500103E-2</c:v>
                </c:pt>
                <c:pt idx="3">
                  <c:v>2.2444335142887989E-2</c:v>
                </c:pt>
                <c:pt idx="4">
                  <c:v>2.7753499370724376E-2</c:v>
                </c:pt>
                <c:pt idx="5">
                  <c:v>3.600515677882505E-2</c:v>
                </c:pt>
                <c:pt idx="6">
                  <c:v>4.2273019358838093E-2</c:v>
                </c:pt>
                <c:pt idx="7">
                  <c:v>5.0626078172836327E-2</c:v>
                </c:pt>
                <c:pt idx="8">
                  <c:v>5.0316196259361151E-2</c:v>
                </c:pt>
                <c:pt idx="9">
                  <c:v>5.6101965271702317E-2</c:v>
                </c:pt>
                <c:pt idx="10">
                  <c:v>5.8681005115891208E-2</c:v>
                </c:pt>
                <c:pt idx="11">
                  <c:v>6.4936542136934033E-2</c:v>
                </c:pt>
                <c:pt idx="12">
                  <c:v>7.2746097753741357E-2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9.8300040382892535E-3</c:v>
                </c:pt>
                <c:pt idx="2">
                  <c:v>2.4599805172356902E-2</c:v>
                </c:pt>
                <c:pt idx="3">
                  <c:v>2.6000044753602399E-2</c:v>
                </c:pt>
                <c:pt idx="4">
                  <c:v>3.260188240858683E-2</c:v>
                </c:pt>
                <c:pt idx="5">
                  <c:v>3.3102478720890692E-2</c:v>
                </c:pt>
                <c:pt idx="6">
                  <c:v>3.7431711088115056E-2</c:v>
                </c:pt>
                <c:pt idx="7">
                  <c:v>5.0370279726544141E-2</c:v>
                </c:pt>
                <c:pt idx="8">
                  <c:v>5.1588087939898289E-2</c:v>
                </c:pt>
                <c:pt idx="9">
                  <c:v>5.376641885256888E-2</c:v>
                </c:pt>
                <c:pt idx="10">
                  <c:v>6.085670388393747E-2</c:v>
                </c:pt>
                <c:pt idx="11">
                  <c:v>6.59987452835466E-2</c:v>
                </c:pt>
                <c:pt idx="12">
                  <c:v>7.903448924488872E-2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76.209999999999994</c:v>
                </c:pt>
                <c:pt idx="1">
                  <c:v>75.209999999999994</c:v>
                </c:pt>
                <c:pt idx="2">
                  <c:v>76.048000000000002</c:v>
                </c:pt>
                <c:pt idx="3">
                  <c:v>74.725999999999999</c:v>
                </c:pt>
                <c:pt idx="4">
                  <c:v>75.081000000000003</c:v>
                </c:pt>
                <c:pt idx="5">
                  <c:v>74.725999999999999</c:v>
                </c:pt>
                <c:pt idx="6">
                  <c:v>75.387</c:v>
                </c:pt>
                <c:pt idx="7">
                  <c:v>74.274000000000001</c:v>
                </c:pt>
                <c:pt idx="8">
                  <c:v>74.144999999999996</c:v>
                </c:pt>
                <c:pt idx="9">
                  <c:v>75.790000000000006</c:v>
                </c:pt>
                <c:pt idx="10">
                  <c:v>73.5</c:v>
                </c:pt>
                <c:pt idx="11">
                  <c:v>73.709999999999994</c:v>
                </c:pt>
                <c:pt idx="12">
                  <c:v>74.451999999999998</c:v>
                </c:pt>
                <c:pt idx="13">
                  <c:v>72.870999999999995</c:v>
                </c:pt>
                <c:pt idx="14">
                  <c:v>72.451999999999998</c:v>
                </c:pt>
                <c:pt idx="15">
                  <c:v>72.418999999999997</c:v>
                </c:pt>
                <c:pt idx="16">
                  <c:v>73.355000000000004</c:v>
                </c:pt>
                <c:pt idx="17">
                  <c:v>73.257999999999996</c:v>
                </c:pt>
                <c:pt idx="18">
                  <c:v>72.242000000000004</c:v>
                </c:pt>
                <c:pt idx="19">
                  <c:v>72.677000000000007</c:v>
                </c:pt>
                <c:pt idx="20">
                  <c:v>72.725999999999999</c:v>
                </c:pt>
                <c:pt idx="21">
                  <c:v>74.435000000000002</c:v>
                </c:pt>
                <c:pt idx="22">
                  <c:v>72.403000000000006</c:v>
                </c:pt>
                <c:pt idx="23">
                  <c:v>73.064999999999998</c:v>
                </c:pt>
                <c:pt idx="24">
                  <c:v>73.016000000000005</c:v>
                </c:pt>
                <c:pt idx="25">
                  <c:v>73.742000000000004</c:v>
                </c:pt>
                <c:pt idx="26">
                  <c:v>74.483999999999995</c:v>
                </c:pt>
                <c:pt idx="27">
                  <c:v>73.468000000000004</c:v>
                </c:pt>
                <c:pt idx="28">
                  <c:v>73.370999999999995</c:v>
                </c:pt>
                <c:pt idx="29">
                  <c:v>74.290000000000006</c:v>
                </c:pt>
                <c:pt idx="30">
                  <c:v>74.468000000000004</c:v>
                </c:pt>
                <c:pt idx="31">
                  <c:v>74.209999999999994</c:v>
                </c:pt>
                <c:pt idx="32">
                  <c:v>74.355000000000004</c:v>
                </c:pt>
                <c:pt idx="33">
                  <c:v>75.418999999999997</c:v>
                </c:pt>
                <c:pt idx="34">
                  <c:v>74.274000000000001</c:v>
                </c:pt>
                <c:pt idx="35">
                  <c:v>74.257999999999996</c:v>
                </c:pt>
                <c:pt idx="36">
                  <c:v>75.144999999999996</c:v>
                </c:pt>
                <c:pt idx="37">
                  <c:v>75.548000000000002</c:v>
                </c:pt>
                <c:pt idx="38">
                  <c:v>74.805999999999997</c:v>
                </c:pt>
                <c:pt idx="39">
                  <c:v>75.322999999999993</c:v>
                </c:pt>
                <c:pt idx="40">
                  <c:v>75.935000000000002</c:v>
                </c:pt>
                <c:pt idx="41">
                  <c:v>76.370999999999995</c:v>
                </c:pt>
                <c:pt idx="42">
                  <c:v>77.305999999999997</c:v>
                </c:pt>
                <c:pt idx="43">
                  <c:v>77.677000000000007</c:v>
                </c:pt>
                <c:pt idx="44">
                  <c:v>78.144999999999996</c:v>
                </c:pt>
                <c:pt idx="45">
                  <c:v>77.516000000000005</c:v>
                </c:pt>
                <c:pt idx="46">
                  <c:v>78.677000000000007</c:v>
                </c:pt>
                <c:pt idx="47">
                  <c:v>80.935000000000002</c:v>
                </c:pt>
                <c:pt idx="48">
                  <c:v>82.951999999999998</c:v>
                </c:pt>
                <c:pt idx="49">
                  <c:v>86.516000000000005</c:v>
                </c:pt>
                <c:pt idx="50">
                  <c:v>91.79</c:v>
                </c:pt>
                <c:pt idx="51">
                  <c:v>100.32299999999999</c:v>
                </c:pt>
                <c:pt idx="52">
                  <c:v>113.758</c:v>
                </c:pt>
                <c:pt idx="53">
                  <c:v>130.14500000000001</c:v>
                </c:pt>
                <c:pt idx="54">
                  <c:v>148.5</c:v>
                </c:pt>
                <c:pt idx="55">
                  <c:v>169.435</c:v>
                </c:pt>
                <c:pt idx="56">
                  <c:v>185.64500000000001</c:v>
                </c:pt>
                <c:pt idx="57">
                  <c:v>200.048</c:v>
                </c:pt>
                <c:pt idx="58">
                  <c:v>210.62899999999999</c:v>
                </c:pt>
                <c:pt idx="59">
                  <c:v>216.37100000000001</c:v>
                </c:pt>
                <c:pt idx="60">
                  <c:v>218.90299999999999</c:v>
                </c:pt>
                <c:pt idx="61">
                  <c:v>216.661</c:v>
                </c:pt>
                <c:pt idx="62">
                  <c:v>208.59700000000001</c:v>
                </c:pt>
                <c:pt idx="63">
                  <c:v>192.40299999999999</c:v>
                </c:pt>
                <c:pt idx="64">
                  <c:v>165.935</c:v>
                </c:pt>
                <c:pt idx="65">
                  <c:v>130.40299999999999</c:v>
                </c:pt>
                <c:pt idx="66">
                  <c:v>94.483999999999995</c:v>
                </c:pt>
                <c:pt idx="67">
                  <c:v>75.983999999999995</c:v>
                </c:pt>
                <c:pt idx="68">
                  <c:v>70.903000000000006</c:v>
                </c:pt>
                <c:pt idx="69">
                  <c:v>71.242000000000004</c:v>
                </c:pt>
                <c:pt idx="70">
                  <c:v>70.757999999999996</c:v>
                </c:pt>
                <c:pt idx="71">
                  <c:v>69.225999999999999</c:v>
                </c:pt>
                <c:pt idx="72">
                  <c:v>71.016000000000005</c:v>
                </c:pt>
                <c:pt idx="73">
                  <c:v>71.435000000000002</c:v>
                </c:pt>
                <c:pt idx="74">
                  <c:v>73.305999999999997</c:v>
                </c:pt>
                <c:pt idx="75">
                  <c:v>77.016000000000005</c:v>
                </c:pt>
                <c:pt idx="76">
                  <c:v>82.305999999999997</c:v>
                </c:pt>
                <c:pt idx="77">
                  <c:v>90.016000000000005</c:v>
                </c:pt>
                <c:pt idx="78">
                  <c:v>101.645</c:v>
                </c:pt>
                <c:pt idx="79">
                  <c:v>115.452</c:v>
                </c:pt>
                <c:pt idx="80">
                  <c:v>129.37100000000001</c:v>
                </c:pt>
                <c:pt idx="81">
                  <c:v>142.79</c:v>
                </c:pt>
                <c:pt idx="82">
                  <c:v>153.08099999999999</c:v>
                </c:pt>
                <c:pt idx="83">
                  <c:v>161.58099999999999</c:v>
                </c:pt>
                <c:pt idx="84">
                  <c:v>166.58099999999999</c:v>
                </c:pt>
                <c:pt idx="85">
                  <c:v>168.21</c:v>
                </c:pt>
                <c:pt idx="86">
                  <c:v>166.80600000000001</c:v>
                </c:pt>
                <c:pt idx="87">
                  <c:v>157.12899999999999</c:v>
                </c:pt>
                <c:pt idx="88">
                  <c:v>139.613</c:v>
                </c:pt>
                <c:pt idx="89">
                  <c:v>114.726</c:v>
                </c:pt>
                <c:pt idx="90">
                  <c:v>86.274000000000001</c:v>
                </c:pt>
                <c:pt idx="91">
                  <c:v>68.774000000000001</c:v>
                </c:pt>
                <c:pt idx="92">
                  <c:v>63.871000000000002</c:v>
                </c:pt>
                <c:pt idx="93">
                  <c:v>63.71</c:v>
                </c:pt>
                <c:pt idx="94">
                  <c:v>63.225999999999999</c:v>
                </c:pt>
                <c:pt idx="95">
                  <c:v>62.241999999999997</c:v>
                </c:pt>
                <c:pt idx="96">
                  <c:v>61.838999999999999</c:v>
                </c:pt>
                <c:pt idx="97">
                  <c:v>62.064999999999998</c:v>
                </c:pt>
                <c:pt idx="98">
                  <c:v>62.838999999999999</c:v>
                </c:pt>
                <c:pt idx="99">
                  <c:v>61.645000000000003</c:v>
                </c:pt>
                <c:pt idx="100">
                  <c:v>62.628999999999998</c:v>
                </c:pt>
                <c:pt idx="101">
                  <c:v>62.354999999999997</c:v>
                </c:pt>
                <c:pt idx="102">
                  <c:v>62.451999999999998</c:v>
                </c:pt>
                <c:pt idx="103">
                  <c:v>62.725999999999999</c:v>
                </c:pt>
                <c:pt idx="104">
                  <c:v>63</c:v>
                </c:pt>
                <c:pt idx="105">
                  <c:v>62.805999999999997</c:v>
                </c:pt>
                <c:pt idx="106">
                  <c:v>62.661000000000001</c:v>
                </c:pt>
                <c:pt idx="107">
                  <c:v>63.402999999999999</c:v>
                </c:pt>
                <c:pt idx="108">
                  <c:v>63.194000000000003</c:v>
                </c:pt>
                <c:pt idx="109">
                  <c:v>62.902999999999999</c:v>
                </c:pt>
                <c:pt idx="110">
                  <c:v>63.128999999999998</c:v>
                </c:pt>
                <c:pt idx="111">
                  <c:v>64.257999999999996</c:v>
                </c:pt>
                <c:pt idx="112">
                  <c:v>64.177000000000007</c:v>
                </c:pt>
                <c:pt idx="113">
                  <c:v>63.015999999999998</c:v>
                </c:pt>
                <c:pt idx="114">
                  <c:v>64.096999999999994</c:v>
                </c:pt>
                <c:pt idx="115">
                  <c:v>63.758000000000003</c:v>
                </c:pt>
                <c:pt idx="116">
                  <c:v>64.144999999999996</c:v>
                </c:pt>
                <c:pt idx="117">
                  <c:v>66.805999999999997</c:v>
                </c:pt>
                <c:pt idx="118">
                  <c:v>68.790000000000006</c:v>
                </c:pt>
                <c:pt idx="119">
                  <c:v>73.355000000000004</c:v>
                </c:pt>
                <c:pt idx="120">
                  <c:v>78.225999999999999</c:v>
                </c:pt>
                <c:pt idx="121">
                  <c:v>86.694000000000003</c:v>
                </c:pt>
                <c:pt idx="122">
                  <c:v>95.096999999999994</c:v>
                </c:pt>
                <c:pt idx="123">
                  <c:v>102.51600000000001</c:v>
                </c:pt>
                <c:pt idx="124">
                  <c:v>110.09699999999999</c:v>
                </c:pt>
                <c:pt idx="125">
                  <c:v>114.419</c:v>
                </c:pt>
                <c:pt idx="126">
                  <c:v>116.09699999999999</c:v>
                </c:pt>
                <c:pt idx="127">
                  <c:v>113.661</c:v>
                </c:pt>
                <c:pt idx="128">
                  <c:v>107.226</c:v>
                </c:pt>
                <c:pt idx="129">
                  <c:v>98.370999999999995</c:v>
                </c:pt>
                <c:pt idx="130">
                  <c:v>88.242000000000004</c:v>
                </c:pt>
                <c:pt idx="131">
                  <c:v>77.048000000000002</c:v>
                </c:pt>
                <c:pt idx="132">
                  <c:v>68.725999999999999</c:v>
                </c:pt>
                <c:pt idx="133">
                  <c:v>63.064999999999998</c:v>
                </c:pt>
                <c:pt idx="134">
                  <c:v>61.451999999999998</c:v>
                </c:pt>
                <c:pt idx="135">
                  <c:v>59.435000000000002</c:v>
                </c:pt>
                <c:pt idx="136">
                  <c:v>59.015999999999998</c:v>
                </c:pt>
                <c:pt idx="137">
                  <c:v>57.645000000000003</c:v>
                </c:pt>
                <c:pt idx="138">
                  <c:v>57.435000000000002</c:v>
                </c:pt>
                <c:pt idx="139">
                  <c:v>58.581000000000003</c:v>
                </c:pt>
                <c:pt idx="140">
                  <c:v>57.902999999999999</c:v>
                </c:pt>
                <c:pt idx="141">
                  <c:v>58.161000000000001</c:v>
                </c:pt>
                <c:pt idx="142">
                  <c:v>58.597000000000001</c:v>
                </c:pt>
                <c:pt idx="143">
                  <c:v>58.145000000000003</c:v>
                </c:pt>
                <c:pt idx="144">
                  <c:v>59.258000000000003</c:v>
                </c:pt>
                <c:pt idx="145">
                  <c:v>59.241999999999997</c:v>
                </c:pt>
                <c:pt idx="146">
                  <c:v>59.484000000000002</c:v>
                </c:pt>
                <c:pt idx="147">
                  <c:v>59.677</c:v>
                </c:pt>
                <c:pt idx="148">
                  <c:v>59.968000000000004</c:v>
                </c:pt>
                <c:pt idx="149">
                  <c:v>62.451999999999998</c:v>
                </c:pt>
                <c:pt idx="150">
                  <c:v>64.113</c:v>
                </c:pt>
                <c:pt idx="151">
                  <c:v>66.064999999999998</c:v>
                </c:pt>
                <c:pt idx="152">
                  <c:v>70.548000000000002</c:v>
                </c:pt>
                <c:pt idx="153">
                  <c:v>74.355000000000004</c:v>
                </c:pt>
                <c:pt idx="154">
                  <c:v>80.209999999999994</c:v>
                </c:pt>
                <c:pt idx="155">
                  <c:v>85.064999999999998</c:v>
                </c:pt>
                <c:pt idx="156">
                  <c:v>88.144999999999996</c:v>
                </c:pt>
                <c:pt idx="157">
                  <c:v>88.838999999999999</c:v>
                </c:pt>
                <c:pt idx="158">
                  <c:v>87.596999999999994</c:v>
                </c:pt>
                <c:pt idx="159">
                  <c:v>81.855000000000004</c:v>
                </c:pt>
                <c:pt idx="160">
                  <c:v>77.451999999999998</c:v>
                </c:pt>
                <c:pt idx="161">
                  <c:v>69.403000000000006</c:v>
                </c:pt>
                <c:pt idx="162">
                  <c:v>64.742000000000004</c:v>
                </c:pt>
                <c:pt idx="163">
                  <c:v>60.581000000000003</c:v>
                </c:pt>
                <c:pt idx="164">
                  <c:v>58.387</c:v>
                </c:pt>
                <c:pt idx="165">
                  <c:v>56.418999999999997</c:v>
                </c:pt>
                <c:pt idx="166">
                  <c:v>56.305999999999997</c:v>
                </c:pt>
                <c:pt idx="167">
                  <c:v>55.468000000000004</c:v>
                </c:pt>
                <c:pt idx="168">
                  <c:v>56.628999999999998</c:v>
                </c:pt>
                <c:pt idx="169">
                  <c:v>54.177</c:v>
                </c:pt>
                <c:pt idx="170">
                  <c:v>56.902999999999999</c:v>
                </c:pt>
                <c:pt idx="171">
                  <c:v>56.258000000000003</c:v>
                </c:pt>
                <c:pt idx="172">
                  <c:v>55.113</c:v>
                </c:pt>
                <c:pt idx="173">
                  <c:v>55.468000000000004</c:v>
                </c:pt>
                <c:pt idx="174">
                  <c:v>55.354999999999997</c:v>
                </c:pt>
                <c:pt idx="175">
                  <c:v>54.581000000000003</c:v>
                </c:pt>
                <c:pt idx="176">
                  <c:v>55.854999999999997</c:v>
                </c:pt>
                <c:pt idx="177">
                  <c:v>54.887</c:v>
                </c:pt>
                <c:pt idx="178">
                  <c:v>54.515999999999998</c:v>
                </c:pt>
                <c:pt idx="179">
                  <c:v>54.177</c:v>
                </c:pt>
                <c:pt idx="180">
                  <c:v>54.177</c:v>
                </c:pt>
                <c:pt idx="181">
                  <c:v>54.048000000000002</c:v>
                </c:pt>
                <c:pt idx="182">
                  <c:v>54.418999999999997</c:v>
                </c:pt>
                <c:pt idx="183">
                  <c:v>54.29</c:v>
                </c:pt>
                <c:pt idx="184">
                  <c:v>53.805999999999997</c:v>
                </c:pt>
                <c:pt idx="185">
                  <c:v>52.935000000000002</c:v>
                </c:pt>
                <c:pt idx="186">
                  <c:v>52.305999999999997</c:v>
                </c:pt>
                <c:pt idx="187">
                  <c:v>53.015999999999998</c:v>
                </c:pt>
                <c:pt idx="188">
                  <c:v>53.661000000000001</c:v>
                </c:pt>
                <c:pt idx="189">
                  <c:v>53.661000000000001</c:v>
                </c:pt>
                <c:pt idx="190">
                  <c:v>53.581000000000003</c:v>
                </c:pt>
                <c:pt idx="191">
                  <c:v>52.354999999999997</c:v>
                </c:pt>
                <c:pt idx="192">
                  <c:v>53.354999999999997</c:v>
                </c:pt>
                <c:pt idx="193">
                  <c:v>52.774000000000001</c:v>
                </c:pt>
                <c:pt idx="194">
                  <c:v>53.323</c:v>
                </c:pt>
                <c:pt idx="195">
                  <c:v>52.468000000000004</c:v>
                </c:pt>
                <c:pt idx="196">
                  <c:v>52.113</c:v>
                </c:pt>
                <c:pt idx="197">
                  <c:v>52.677</c:v>
                </c:pt>
                <c:pt idx="198">
                  <c:v>52.968000000000004</c:v>
                </c:pt>
                <c:pt idx="199">
                  <c:v>52.935000000000002</c:v>
                </c:pt>
                <c:pt idx="200">
                  <c:v>52.21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72.053977063162606</c:v>
                </c:pt>
                <c:pt idx="11">
                  <c:v>72.177544218239845</c:v>
                </c:pt>
                <c:pt idx="12">
                  <c:v>72.299454973766501</c:v>
                </c:pt>
                <c:pt idx="13">
                  <c:v>72.419496359062535</c:v>
                </c:pt>
                <c:pt idx="14">
                  <c:v>72.537433302661071</c:v>
                </c:pt>
                <c:pt idx="15">
                  <c:v>72.653007079200705</c:v>
                </c:pt>
                <c:pt idx="16">
                  <c:v>72.765933794097634</c:v>
                </c:pt>
                <c:pt idx="17">
                  <c:v>72.875902946740453</c:v>
                </c:pt>
                <c:pt idx="18">
                  <c:v>72.982576121998903</c:v>
                </c:pt>
                <c:pt idx="19">
                  <c:v>73.085585870399015</c:v>
                </c:pt>
                <c:pt idx="20">
                  <c:v>73.184534850204869</c:v>
                </c:pt>
                <c:pt idx="21">
                  <c:v>73.278995321720885</c:v>
                </c:pt>
                <c:pt idx="22">
                  <c:v>73.368509109457506</c:v>
                </c:pt>
                <c:pt idx="23">
                  <c:v>73.452588189875698</c:v>
                </c:pt>
                <c:pt idx="24">
                  <c:v>73.530716138120027</c:v>
                </c:pt>
                <c:pt idx="25">
                  <c:v>73.602350808628472</c:v>
                </c:pt>
                <c:pt idx="26">
                  <c:v>73.666928890436495</c:v>
                </c:pt>
                <c:pt idx="27">
                  <c:v>73.723873470790124</c:v>
                </c:pt>
                <c:pt idx="28">
                  <c:v>73.772606631068811</c:v>
                </c:pt>
                <c:pt idx="29">
                  <c:v>73.812570657572593</c:v>
                </c:pt>
                <c:pt idx="30">
                  <c:v>73.84326408153882</c:v>
                </c:pt>
                <c:pt idx="31">
                  <c:v>73.864303034515316</c:v>
                </c:pt>
                <c:pt idx="32">
                  <c:v>73.875525043699909</c:v>
                </c:pt>
                <c:pt idx="33">
                  <c:v>73.87716221924687</c:v>
                </c:pt>
                <c:pt idx="34">
                  <c:v>73.870124543449904</c:v>
                </c:pt>
                <c:pt idx="35">
                  <c:v>73.856451978721907</c:v>
                </c:pt>
                <c:pt idx="36">
                  <c:v>73.840015709490771</c:v>
                </c:pt>
                <c:pt idx="37">
                  <c:v>73.82757162173219</c:v>
                </c:pt>
                <c:pt idx="38">
                  <c:v>73.830288065914772</c:v>
                </c:pt>
                <c:pt idx="39">
                  <c:v>73.865876574604144</c:v>
                </c:pt>
                <c:pt idx="40">
                  <c:v>73.961436304411237</c:v>
                </c:pt>
                <c:pt idx="41">
                  <c:v>74.157065321773473</c:v>
                </c:pt>
                <c:pt idx="42">
                  <c:v>74.5101785853862</c:v>
                </c:pt>
                <c:pt idx="43">
                  <c:v>75.100291520451762</c:v>
                </c:pt>
                <c:pt idx="44">
                  <c:v>76.033777630145565</c:v>
                </c:pt>
                <c:pt idx="45">
                  <c:v>77.447804788051144</c:v>
                </c:pt>
                <c:pt idx="46">
                  <c:v>79.512338728218381</c:v>
                </c:pt>
                <c:pt idx="47">
                  <c:v>82.428843012741112</c:v>
                </c:pt>
                <c:pt idx="48">
                  <c:v>86.424196059050061</c:v>
                </c:pt>
                <c:pt idx="49">
                  <c:v>91.738491944673996</c:v>
                </c:pt>
                <c:pt idx="50">
                  <c:v>98.605881904422205</c:v>
                </c:pt>
                <c:pt idx="51">
                  <c:v>107.22848017814917</c:v>
                </c:pt>
                <c:pt idx="52">
                  <c:v>117.74449447741604</c:v>
                </c:pt>
                <c:pt idx="53">
                  <c:v>130.19268314782082</c:v>
                </c:pt>
                <c:pt idx="54">
                  <c:v>144.47462475053518</c:v>
                </c:pt>
                <c:pt idx="55">
                  <c:v>160.3111415404876</c:v>
                </c:pt>
                <c:pt idx="56">
                  <c:v>177.17622846081827</c:v>
                </c:pt>
                <c:pt idx="57">
                  <c:v>194.17607596538571</c:v>
                </c:pt>
                <c:pt idx="58">
                  <c:v>209.85314580775261</c:v>
                </c:pt>
                <c:pt idx="59">
                  <c:v>221.99165424301518</c:v>
                </c:pt>
                <c:pt idx="60">
                  <c:v>227.68630329041281</c:v>
                </c:pt>
                <c:pt idx="61">
                  <c:v>224.03420745343294</c:v>
                </c:pt>
                <c:pt idx="62">
                  <c:v>209.50768555000064</c:v>
                </c:pt>
                <c:pt idx="63">
                  <c:v>185.34130699304382</c:v>
                </c:pt>
                <c:pt idx="64">
                  <c:v>155.77729893941918</c:v>
                </c:pt>
                <c:pt idx="65">
                  <c:v>126.57512287208921</c:v>
                </c:pt>
                <c:pt idx="66">
                  <c:v>102.58340859914487</c:v>
                </c:pt>
                <c:pt idx="67">
                  <c:v>86.012926473163418</c:v>
                </c:pt>
                <c:pt idx="68">
                  <c:v>76.398199163410936</c:v>
                </c:pt>
                <c:pt idx="69">
                  <c:v>71.828568053647786</c:v>
                </c:pt>
                <c:pt idx="70">
                  <c:v>70.30662017581615</c:v>
                </c:pt>
                <c:pt idx="71">
                  <c:v>70.472547957711313</c:v>
                </c:pt>
                <c:pt idx="72">
                  <c:v>71.676855256022847</c:v>
                </c:pt>
                <c:pt idx="73">
                  <c:v>73.754263297098632</c:v>
                </c:pt>
                <c:pt idx="74">
                  <c:v>76.78749048744811</c:v>
                </c:pt>
                <c:pt idx="75">
                  <c:v>80.957295056789604</c:v>
                </c:pt>
                <c:pt idx="76">
                  <c:v>86.461750468917842</c:v>
                </c:pt>
                <c:pt idx="77">
                  <c:v>93.466569711442816</c:v>
                </c:pt>
                <c:pt idx="78">
                  <c:v>102.06380756391343</c:v>
                </c:pt>
                <c:pt idx="79">
                  <c:v>112.23214938986966</c:v>
                </c:pt>
                <c:pt idx="80">
                  <c:v>123.79798163825657</c:v>
                </c:pt>
                <c:pt idx="81">
                  <c:v>136.38848472695298</c:v>
                </c:pt>
                <c:pt idx="82">
                  <c:v>149.3403348941566</c:v>
                </c:pt>
                <c:pt idx="83">
                  <c:v>161.49914675993074</c:v>
                </c:pt>
                <c:pt idx="84">
                  <c:v>170.91666114505776</c:v>
                </c:pt>
                <c:pt idx="85">
                  <c:v>174.75669825591982</c:v>
                </c:pt>
                <c:pt idx="86">
                  <c:v>170.05695435724431</c:v>
                </c:pt>
                <c:pt idx="87">
                  <c:v>155.5954043351617</c:v>
                </c:pt>
                <c:pt idx="88">
                  <c:v>133.66918805663792</c:v>
                </c:pt>
                <c:pt idx="89">
                  <c:v>109.72964199383671</c:v>
                </c:pt>
                <c:pt idx="90">
                  <c:v>89.496018098135494</c:v>
                </c:pt>
                <c:pt idx="91">
                  <c:v>75.937098018572982</c:v>
                </c:pt>
                <c:pt idx="92">
                  <c:v>68.647822041311969</c:v>
                </c:pt>
                <c:pt idx="93">
                  <c:v>65.463317771571056</c:v>
                </c:pt>
                <c:pt idx="94">
                  <c:v>64.294134080167382</c:v>
                </c:pt>
                <c:pt idx="95">
                  <c:v>63.88965194348232</c:v>
                </c:pt>
                <c:pt idx="96">
                  <c:v>63.71328444228066</c:v>
                </c:pt>
                <c:pt idx="97">
                  <c:v>63.591451087753583</c:v>
                </c:pt>
                <c:pt idx="98">
                  <c:v>63.480755070341409</c:v>
                </c:pt>
                <c:pt idx="99">
                  <c:v>63.372654802610107</c:v>
                </c:pt>
                <c:pt idx="100">
                  <c:v>63.265769310842209</c:v>
                </c:pt>
                <c:pt idx="101">
                  <c:v>63.159869785827865</c:v>
                </c:pt>
                <c:pt idx="102">
                  <c:v>63.054886237539677</c:v>
                </c:pt>
                <c:pt idx="103">
                  <c:v>62.950794470267169</c:v>
                </c:pt>
                <c:pt idx="104">
                  <c:v>62.847642125775984</c:v>
                </c:pt>
                <c:pt idx="105">
                  <c:v>62.745636712390137</c:v>
                </c:pt>
                <c:pt idx="106">
                  <c:v>62.64533740785177</c:v>
                </c:pt>
                <c:pt idx="107">
                  <c:v>62.548046241694884</c:v>
                </c:pt>
                <c:pt idx="108">
                  <c:v>62.456561585367531</c:v>
                </c:pt>
                <c:pt idx="109">
                  <c:v>62.376545145748089</c:v>
                </c:pt>
                <c:pt idx="110">
                  <c:v>62.3188476363243</c:v>
                </c:pt>
                <c:pt idx="111">
                  <c:v>62.303195660786756</c:v>
                </c:pt>
                <c:pt idx="112">
                  <c:v>62.36358517240766</c:v>
                </c:pt>
                <c:pt idx="113">
                  <c:v>62.555444935928676</c:v>
                </c:pt>
                <c:pt idx="114">
                  <c:v>62.964012969606216</c:v>
                </c:pt>
                <c:pt idx="115">
                  <c:v>63.712355696217166</c:v>
                </c:pt>
                <c:pt idx="116">
                  <c:v>64.966143960713097</c:v>
                </c:pt>
                <c:pt idx="117">
                  <c:v>66.930971538854422</c:v>
                </c:pt>
                <c:pt idx="118">
                  <c:v>69.837069152534454</c:v>
                </c:pt>
                <c:pt idx="119">
                  <c:v>73.905973141890954</c:v>
                </c:pt>
                <c:pt idx="120">
                  <c:v>79.293885916105268</c:v>
                </c:pt>
                <c:pt idx="121">
                  <c:v>86.007305686498341</c:v>
                </c:pt>
                <c:pt idx="122">
                  <c:v>93.791420154301591</c:v>
                </c:pt>
                <c:pt idx="123">
                  <c:v>102.01013800503897</c:v>
                </c:pt>
                <c:pt idx="124">
                  <c:v>109.57715633918839</c:v>
                </c:pt>
                <c:pt idx="125">
                  <c:v>115.04410341059898</c:v>
                </c:pt>
                <c:pt idx="126">
                  <c:v>116.94327316104092</c:v>
                </c:pt>
                <c:pt idx="127">
                  <c:v>114.3507785487276</c:v>
                </c:pt>
                <c:pt idx="128">
                  <c:v>107.4162689610894</c:v>
                </c:pt>
                <c:pt idx="129">
                  <c:v>97.490723277818987</c:v>
                </c:pt>
                <c:pt idx="130">
                  <c:v>86.6666599577743</c:v>
                </c:pt>
                <c:pt idx="131">
                  <c:v>76.950352286777729</c:v>
                </c:pt>
                <c:pt idx="132">
                  <c:v>69.561004596427694</c:v>
                </c:pt>
                <c:pt idx="133">
                  <c:v>64.730149524263041</c:v>
                </c:pt>
                <c:pt idx="134">
                  <c:v>61.984332338997284</c:v>
                </c:pt>
                <c:pt idx="135">
                  <c:v>60.604654117399619</c:v>
                </c:pt>
                <c:pt idx="136">
                  <c:v>59.968132107305436</c:v>
                </c:pt>
                <c:pt idx="137">
                  <c:v>59.672559782059281</c:v>
                </c:pt>
                <c:pt idx="138">
                  <c:v>59.509967034438127</c:v>
                </c:pt>
                <c:pt idx="139">
                  <c:v>59.391547823857422</c:v>
                </c:pt>
                <c:pt idx="140">
                  <c:v>59.285576403652229</c:v>
                </c:pt>
                <c:pt idx="141">
                  <c:v>59.182850257895836</c:v>
                </c:pt>
                <c:pt idx="142">
                  <c:v>59.082345704056557</c:v>
                </c:pt>
                <c:pt idx="143">
                  <c:v>58.987582810848643</c:v>
                </c:pt>
                <c:pt idx="144">
                  <c:v>58.90860466032548</c:v>
                </c:pt>
                <c:pt idx="145">
                  <c:v>58.868450847831582</c:v>
                </c:pt>
                <c:pt idx="146">
                  <c:v>58.914827562385874</c:v>
                </c:pt>
                <c:pt idx="147">
                  <c:v>59.137052785420764</c:v>
                </c:pt>
                <c:pt idx="148">
                  <c:v>59.684647143537674</c:v>
                </c:pt>
                <c:pt idx="149">
                  <c:v>60.776813093222145</c:v>
                </c:pt>
                <c:pt idx="150">
                  <c:v>62.683663026687263</c:v>
                </c:pt>
                <c:pt idx="151">
                  <c:v>65.657319531294036</c:v>
                </c:pt>
                <c:pt idx="152">
                  <c:v>69.80461213780768</c:v>
                </c:pt>
                <c:pt idx="153">
                  <c:v>74.929646787484813</c:v>
                </c:pt>
                <c:pt idx="154">
                  <c:v>80.422928780132537</c:v>
                </c:pt>
                <c:pt idx="155">
                  <c:v>85.298105611156629</c:v>
                </c:pt>
                <c:pt idx="156">
                  <c:v>88.435033960016455</c:v>
                </c:pt>
                <c:pt idx="157">
                  <c:v>88.973097183802324</c:v>
                </c:pt>
                <c:pt idx="158">
                  <c:v>86.675555294501095</c:v>
                </c:pt>
                <c:pt idx="159">
                  <c:v>82.05751676945107</c:v>
                </c:pt>
                <c:pt idx="160">
                  <c:v>76.187690693821608</c:v>
                </c:pt>
                <c:pt idx="161">
                  <c:v>70.268093883139585</c:v>
                </c:pt>
                <c:pt idx="162">
                  <c:v>65.221396587179157</c:v>
                </c:pt>
                <c:pt idx="163">
                  <c:v>61.481121631498894</c:v>
                </c:pt>
                <c:pt idx="164">
                  <c:v>59.028790704301429</c:v>
                </c:pt>
                <c:pt idx="165">
                  <c:v>57.581142488978657</c:v>
                </c:pt>
                <c:pt idx="166">
                  <c:v>56.78977138742998</c:v>
                </c:pt>
                <c:pt idx="167">
                  <c:v>56.366557020811094</c:v>
                </c:pt>
                <c:pt idx="168">
                  <c:v>56.123131811237535</c:v>
                </c:pt>
                <c:pt idx="169">
                  <c:v>55.956792391203948</c:v>
                </c:pt>
                <c:pt idx="170">
                  <c:v>55.819676986339012</c:v>
                </c:pt>
                <c:pt idx="171">
                  <c:v>55.692471169836168</c:v>
                </c:pt>
                <c:pt idx="172">
                  <c:v>55.568382593230353</c:v>
                </c:pt>
                <c:pt idx="173">
                  <c:v>55.445332708999558</c:v>
                </c:pt>
                <c:pt idx="174">
                  <c:v>55.322780523654636</c:v>
                </c:pt>
                <c:pt idx="175">
                  <c:v>55.200620164361673</c:v>
                </c:pt>
                <c:pt idx="176">
                  <c:v>55.078850304262097</c:v>
                </c:pt>
                <c:pt idx="177">
                  <c:v>54.957487995232725</c:v>
                </c:pt>
                <c:pt idx="178">
                  <c:v>54.836549260961426</c:v>
                </c:pt>
                <c:pt idx="179">
                  <c:v>54.716045575813794</c:v>
                </c:pt>
                <c:pt idx="180">
                  <c:v>54.595983666496686</c:v>
                </c:pt>
                <c:pt idx="181">
                  <c:v>54.476365929777103</c:v>
                </c:pt>
                <c:pt idx="182">
                  <c:v>54.357190946828212</c:v>
                </c:pt>
                <c:pt idx="183">
                  <c:v>54.238453998578983</c:v>
                </c:pt>
                <c:pt idx="184">
                  <c:v>54.120147560151445</c:v>
                </c:pt>
                <c:pt idx="185">
                  <c:v>54.002261765550131</c:v>
                </c:pt>
                <c:pt idx="186">
                  <c:v>53.884784837441494</c:v>
                </c:pt>
                <c:pt idx="187">
                  <c:v>53.767703479003302</c:v>
                </c:pt>
                <c:pt idx="188">
                  <c:v>53.65100322649041</c:v>
                </c:pt>
                <c:pt idx="189">
                  <c:v>53.534668762494086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72.053977063157831</c:v>
                </c:pt>
                <c:pt idx="11">
                  <c:v>72.177544218224625</c:v>
                </c:pt>
                <c:pt idx="12">
                  <c:v>72.299454973718994</c:v>
                </c:pt>
                <c:pt idx="13">
                  <c:v>72.419496358917456</c:v>
                </c:pt>
                <c:pt idx="14">
                  <c:v>72.537433302227598</c:v>
                </c:pt>
                <c:pt idx="15">
                  <c:v>72.653007077933552</c:v>
                </c:pt>
                <c:pt idx="16">
                  <c:v>72.765933790473497</c:v>
                </c:pt>
                <c:pt idx="17">
                  <c:v>72.875902936599346</c:v>
                </c:pt>
                <c:pt idx="18">
                  <c:v>72.982576094235583</c:v>
                </c:pt>
                <c:pt idx="19">
                  <c:v>73.085585796034877</c:v>
                </c:pt>
                <c:pt idx="20">
                  <c:v>73.18453465532744</c:v>
                </c:pt>
                <c:pt idx="21">
                  <c:v>73.278994822071297</c:v>
                </c:pt>
                <c:pt idx="22">
                  <c:v>73.368507856098446</c:v>
                </c:pt>
                <c:pt idx="23">
                  <c:v>73.452585113839575</c:v>
                </c:pt>
                <c:pt idx="24">
                  <c:v>73.530708752051581</c:v>
                </c:pt>
                <c:pt idx="25">
                  <c:v>73.602333456962072</c:v>
                </c:pt>
                <c:pt idx="26">
                  <c:v>73.66688900861206</c:v>
                </c:pt>
                <c:pt idx="27">
                  <c:v>73.723783786822935</c:v>
                </c:pt>
                <c:pt idx="28">
                  <c:v>73.772409315855683</c:v>
                </c:pt>
                <c:pt idx="29">
                  <c:v>73.812145928199371</c:v>
                </c:pt>
                <c:pt idx="30">
                  <c:v>73.842369602869013</c:v>
                </c:pt>
                <c:pt idx="31">
                  <c:v>73.862459999244621</c:v>
                </c:pt>
                <c:pt idx="32">
                  <c:v>73.871809663430554</c:v>
                </c:pt>
                <c:pt idx="33">
                  <c:v>73.86983433061485</c:v>
                </c:pt>
                <c:pt idx="34">
                  <c:v>73.855984185077105</c:v>
                </c:pt>
                <c:pt idx="35">
                  <c:v>73.829755871475712</c:v>
                </c:pt>
                <c:pt idx="36">
                  <c:v>73.790704980120893</c:v>
                </c:pt>
                <c:pt idx="37">
                  <c:v>73.738458659505028</c:v>
                </c:pt>
                <c:pt idx="38">
                  <c:v>73.672727946795746</c:v>
                </c:pt>
                <c:pt idx="39">
                  <c:v>73.593319357329236</c:v>
                </c:pt>
                <c:pt idx="40">
                  <c:v>73.500145243562514</c:v>
                </c:pt>
                <c:pt idx="41">
                  <c:v>73.393232428164779</c:v>
                </c:pt>
                <c:pt idx="42">
                  <c:v>73.272728639427868</c:v>
                </c:pt>
                <c:pt idx="43">
                  <c:v>73.138906332472288</c:v>
                </c:pt>
                <c:pt idx="44">
                  <c:v>72.992163566724713</c:v>
                </c:pt>
                <c:pt idx="45">
                  <c:v>72.833021725760176</c:v>
                </c:pt>
                <c:pt idx="46">
                  <c:v>72.662120003674403</c:v>
                </c:pt>
                <c:pt idx="47">
                  <c:v>72.480206733807876</c:v>
                </c:pt>
                <c:pt idx="48">
                  <c:v>72.288127790016333</c:v>
                </c:pt>
                <c:pt idx="49">
                  <c:v>72.086812436019045</c:v>
                </c:pt>
                <c:pt idx="50">
                  <c:v>71.877257123260065</c:v>
                </c:pt>
                <c:pt idx="51">
                  <c:v>71.660507832456858</c:v>
                </c:pt>
                <c:pt idx="52">
                  <c:v>71.437641611603411</c:v>
                </c:pt>
                <c:pt idx="53">
                  <c:v>71.209747980162078</c:v>
                </c:pt>
                <c:pt idx="54">
                  <c:v>70.977910845827623</c:v>
                </c:pt>
                <c:pt idx="55">
                  <c:v>70.743191520467931</c:v>
                </c:pt>
                <c:pt idx="56">
                  <c:v>70.50661333246785</c:v>
                </c:pt>
                <c:pt idx="57">
                  <c:v>70.269148222547642</c:v>
                </c:pt>
                <c:pt idx="58">
                  <c:v>70.031705588905709</c:v>
                </c:pt>
                <c:pt idx="59">
                  <c:v>69.795123524777466</c:v>
                </c:pt>
                <c:pt idx="60">
                  <c:v>69.56016247563214</c:v>
                </c:pt>
                <c:pt idx="61">
                  <c:v>69.327501240927177</c:v>
                </c:pt>
                <c:pt idx="62">
                  <c:v>69.097735161182527</c:v>
                </c:pt>
                <c:pt idx="63">
                  <c:v>68.871376267540583</c:v>
                </c:pt>
                <c:pt idx="64">
                  <c:v>68.648855128388703</c:v>
                </c:pt>
                <c:pt idx="65">
                  <c:v>68.43052410485582</c:v>
                </c:pt>
                <c:pt idx="66">
                  <c:v>68.216661721689434</c:v>
                </c:pt>
                <c:pt idx="67">
                  <c:v>68.007477869079082</c:v>
                </c:pt>
                <c:pt idx="68">
                  <c:v>67.803119571014065</c:v>
                </c:pt>
                <c:pt idx="69">
                  <c:v>67.603677083375331</c:v>
                </c:pt>
                <c:pt idx="70">
                  <c:v>67.409190117078708</c:v>
                </c:pt>
                <c:pt idx="71">
                  <c:v>67.219654015570868</c:v>
                </c:pt>
                <c:pt idx="72">
                  <c:v>67.035025749713952</c:v>
                </c:pt>
                <c:pt idx="73">
                  <c:v>66.855229625002679</c:v>
                </c:pt>
                <c:pt idx="74">
                  <c:v>66.680162625062138</c:v>
                </c:pt>
                <c:pt idx="75">
                  <c:v>66.509699340836605</c:v>
                </c:pt>
                <c:pt idx="76">
                  <c:v>66.343696456519424</c:v>
                </c:pt>
                <c:pt idx="77">
                  <c:v>66.181996781083924</c:v>
                </c:pt>
                <c:pt idx="78">
                  <c:v>66.024432828450273</c:v>
                </c:pt>
                <c:pt idx="79">
                  <c:v>65.870829960183258</c:v>
                </c:pt>
                <c:pt idx="80">
                  <c:v>65.721009112557169</c:v>
                </c:pt>
                <c:pt idx="81">
                  <c:v>65.574789135272454</c:v>
                </c:pt>
                <c:pt idx="82">
                  <c:v>65.431988772486449</c:v>
                </c:pt>
                <c:pt idx="83">
                  <c:v>65.29242831852855</c:v>
                </c:pt>
                <c:pt idx="84">
                  <c:v>65.155930981068906</c:v>
                </c:pt>
                <c:pt idx="85">
                  <c:v>65.022323983917389</c:v>
                </c:pt>
                <c:pt idx="86">
                  <c:v>64.89143944031602</c:v>
                </c:pt>
                <c:pt idx="87">
                  <c:v>64.763115025778092</c:v>
                </c:pt>
                <c:pt idx="88">
                  <c:v>64.637194477402645</c:v>
                </c:pt>
                <c:pt idx="89">
                  <c:v>64.513527944297422</c:v>
                </c:pt>
                <c:pt idx="90">
                  <c:v>64.391972211387426</c:v>
                </c:pt>
                <c:pt idx="91">
                  <c:v>64.27239081655317</c:v>
                </c:pt>
                <c:pt idx="92">
                  <c:v>64.154654078789918</c:v>
                </c:pt>
                <c:pt idx="93">
                  <c:v>64.038639052949151</c:v>
                </c:pt>
                <c:pt idx="94">
                  <c:v>63.92422942464092</c:v>
                </c:pt>
                <c:pt idx="95">
                  <c:v>63.811315357054113</c:v>
                </c:pt>
                <c:pt idx="96">
                  <c:v>63.699793299797136</c:v>
                </c:pt>
                <c:pt idx="97">
                  <c:v>63.589565768372978</c:v>
                </c:pt>
                <c:pt idx="98">
                  <c:v>63.480541101573799</c:v>
                </c:pt>
                <c:pt idx="99">
                  <c:v>63.372633202903025</c:v>
                </c:pt>
                <c:pt idx="100">
                  <c:v>63.2657612710967</c:v>
                </c:pt>
                <c:pt idx="101">
                  <c:v>63.159849523909372</c:v>
                </c:pt>
                <c:pt idx="102">
                  <c:v>63.05482691854013</c:v>
                </c:pt>
                <c:pt idx="103">
                  <c:v>62.950626871391663</c:v>
                </c:pt>
                <c:pt idx="104">
                  <c:v>62.8471869792658</c:v>
                </c:pt>
                <c:pt idx="105">
                  <c:v>62.744448743594788</c:v>
                </c:pt>
                <c:pt idx="106">
                  <c:v>62.642357298876419</c:v>
                </c:pt>
                <c:pt idx="107">
                  <c:v>62.540861146116569</c:v>
                </c:pt>
                <c:pt idx="108">
                  <c:v>62.439911891774734</c:v>
                </c:pt>
                <c:pt idx="109">
                  <c:v>62.339463992451854</c:v>
                </c:pt>
                <c:pt idx="110">
                  <c:v>62.239474505347857</c:v>
                </c:pt>
                <c:pt idx="111">
                  <c:v>62.139902844344995</c:v>
                </c:pt>
                <c:pt idx="112">
                  <c:v>62.04071054143752</c:v>
                </c:pt>
                <c:pt idx="113">
                  <c:v>61.941861013126406</c:v>
                </c:pt>
                <c:pt idx="114">
                  <c:v>61.843319331326988</c:v>
                </c:pt>
                <c:pt idx="115">
                  <c:v>61.745051998296901</c:v>
                </c:pt>
                <c:pt idx="116">
                  <c:v>61.647026725080515</c:v>
                </c:pt>
                <c:pt idx="117">
                  <c:v>61.549212212986291</c:v>
                </c:pt>
                <c:pt idx="118">
                  <c:v>61.451577937664744</c:v>
                </c:pt>
                <c:pt idx="119">
                  <c:v>61.354093935441064</c:v>
                </c:pt>
                <c:pt idx="120">
                  <c:v>61.256730591679599</c:v>
                </c:pt>
                <c:pt idx="121">
                  <c:v>61.159458431122154</c:v>
                </c:pt>
                <c:pt idx="122">
                  <c:v>61.062247910352262</c:v>
                </c:pt>
                <c:pt idx="123">
                  <c:v>60.965069212797978</c:v>
                </c:pt>
                <c:pt idx="124">
                  <c:v>60.867892047001739</c:v>
                </c:pt>
                <c:pt idx="125">
                  <c:v>60.770685449261329</c:v>
                </c:pt>
                <c:pt idx="126">
                  <c:v>60.673417592186183</c:v>
                </c:pt>
                <c:pt idx="127">
                  <c:v>60.57605560121921</c:v>
                </c:pt>
                <c:pt idx="128">
                  <c:v>60.478565381747899</c:v>
                </c:pt>
                <c:pt idx="129">
                  <c:v>60.380911460066834</c:v>
                </c:pt>
                <c:pt idx="130">
                  <c:v>60.283056842148248</c:v>
                </c:pt>
                <c:pt idx="131">
                  <c:v>60.184962894917938</c:v>
                </c:pt>
                <c:pt idx="132">
                  <c:v>60.086589255497223</c:v>
                </c:pt>
                <c:pt idx="133">
                  <c:v>59.987893774631303</c:v>
                </c:pt>
                <c:pt idx="134">
                  <c:v>59.888832501238745</c:v>
                </c:pt>
                <c:pt idx="135">
                  <c:v>59.789359715635229</c:v>
                </c:pt>
                <c:pt idx="136">
                  <c:v>59.689428019442794</c:v>
                </c:pt>
                <c:pt idx="137">
                  <c:v>59.588988490416213</c:v>
                </c:pt>
                <c:pt idx="138">
                  <c:v>59.487990910313307</c:v>
                </c:pt>
                <c:pt idx="139">
                  <c:v>59.386384073409715</c:v>
                </c:pt>
                <c:pt idx="140">
                  <c:v>59.28411618221088</c:v>
                </c:pt>
                <c:pt idx="141">
                  <c:v>59.18113533525127</c:v>
                </c:pt>
                <c:pt idx="142">
                  <c:v>59.077390109512862</c:v>
                </c:pt>
                <c:pt idx="143">
                  <c:v>58.972830236892875</c:v>
                </c:pt>
                <c:pt idx="144">
                  <c:v>58.867407370294494</c:v>
                </c:pt>
                <c:pt idx="145">
                  <c:v>58.761075930358949</c:v>
                </c:pt>
                <c:pt idx="146">
                  <c:v>58.653794018725975</c:v>
                </c:pt>
                <c:pt idx="147">
                  <c:v>58.545524378215269</c:v>
                </c:pt>
                <c:pt idx="148">
                  <c:v>58.436235374763541</c:v>
                </c:pt>
                <c:pt idx="149">
                  <c:v>58.325901970715861</c:v>
                </c:pt>
                <c:pt idx="150">
                  <c:v>58.214506654608286</c:v>
                </c:pt>
                <c:pt idx="151">
                  <c:v>58.102040289379929</c:v>
                </c:pt>
                <c:pt idx="152">
                  <c:v>57.988502839496263</c:v>
                </c:pt>
                <c:pt idx="153">
                  <c:v>57.873903938167942</c:v>
                </c:pt>
                <c:pt idx="154">
                  <c:v>57.758263259004856</c:v>
                </c:pt>
                <c:pt idx="155">
                  <c:v>57.641610662163998</c:v>
                </c:pt>
                <c:pt idx="156">
                  <c:v>57.523986093222888</c:v>
                </c:pt>
                <c:pt idx="157">
                  <c:v>57.405439223278577</c:v>
                </c:pt>
                <c:pt idx="158">
                  <c:v>57.286028830539166</c:v>
                </c:pt>
                <c:pt idx="159">
                  <c:v>57.165821936147367</c:v>
                </c:pt>
                <c:pt idx="160">
                  <c:v>57.044892719231484</c:v>
                </c:pt>
                <c:pt idx="161">
                  <c:v>56.923321247268845</c:v>
                </c:pt>
                <c:pt idx="162">
                  <c:v>56.801192066890437</c:v>
                </c:pt>
                <c:pt idx="163">
                  <c:v>56.678592706550091</c:v>
                </c:pt>
                <c:pt idx="164">
                  <c:v>56.55561214557757</c:v>
                </c:pt>
                <c:pt idx="165">
                  <c:v>56.432339303880525</c:v>
                </c:pt>
                <c:pt idx="166">
                  <c:v>56.308861603114302</c:v>
                </c:pt>
                <c:pt idx="167">
                  <c:v>56.185263643933055</c:v>
                </c:pt>
                <c:pt idx="168">
                  <c:v>56.061626035615618</c:v>
                </c:pt>
                <c:pt idx="169">
                  <c:v>55.938024404695213</c:v>
                </c:pt>
                <c:pt idx="170">
                  <c:v>55.814528599021003</c:v>
                </c:pt>
                <c:pt idx="171">
                  <c:v>55.691202093697328</c:v>
                </c:pt>
                <c:pt idx="172">
                  <c:v>55.568101596223727</c:v>
                </c:pt>
                <c:pt idx="173">
                  <c:v>55.445276840373204</c:v>
                </c:pt>
                <c:pt idx="174">
                  <c:v>55.32277055219739</c:v>
                </c:pt>
                <c:pt idx="175">
                  <c:v>55.200618567156958</c:v>
                </c:pt>
                <c:pt idx="176">
                  <c:v>55.078850074713991</c:v>
                </c:pt>
                <c:pt idx="177">
                  <c:v>54.957487965638357</c:v>
                </c:pt>
                <c:pt idx="178">
                  <c:v>54.836549257539367</c:v>
                </c:pt>
                <c:pt idx="179">
                  <c:v>54.716045575458949</c:v>
                </c:pt>
                <c:pt idx="180">
                  <c:v>54.595983666463695</c:v>
                </c:pt>
                <c:pt idx="181">
                  <c:v>54.476365929774353</c:v>
                </c:pt>
                <c:pt idx="182">
                  <c:v>54.357190946828005</c:v>
                </c:pt>
                <c:pt idx="183">
                  <c:v>54.238453998578969</c:v>
                </c:pt>
                <c:pt idx="184">
                  <c:v>54.120147560151445</c:v>
                </c:pt>
                <c:pt idx="185">
                  <c:v>54.002261765550131</c:v>
                </c:pt>
                <c:pt idx="186">
                  <c:v>53.884784837441494</c:v>
                </c:pt>
                <c:pt idx="187">
                  <c:v>53.767703479003302</c:v>
                </c:pt>
                <c:pt idx="188">
                  <c:v>53.65100322649041</c:v>
                </c:pt>
                <c:pt idx="189">
                  <c:v>53.534668762494086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80.322999999999993</c:v>
                </c:pt>
                <c:pt idx="1">
                  <c:v>81.274000000000001</c:v>
                </c:pt>
                <c:pt idx="2">
                  <c:v>80.016000000000005</c:v>
                </c:pt>
                <c:pt idx="3">
                  <c:v>79.468000000000004</c:v>
                </c:pt>
                <c:pt idx="4">
                  <c:v>79.757999999999996</c:v>
                </c:pt>
                <c:pt idx="5">
                  <c:v>80.338999999999999</c:v>
                </c:pt>
                <c:pt idx="6">
                  <c:v>79.564999999999998</c:v>
                </c:pt>
                <c:pt idx="7">
                  <c:v>79.951999999999998</c:v>
                </c:pt>
                <c:pt idx="8">
                  <c:v>79.581000000000003</c:v>
                </c:pt>
                <c:pt idx="9">
                  <c:v>79.805999999999997</c:v>
                </c:pt>
                <c:pt idx="10">
                  <c:v>79.951999999999998</c:v>
                </c:pt>
                <c:pt idx="11">
                  <c:v>78.548000000000002</c:v>
                </c:pt>
                <c:pt idx="12">
                  <c:v>78.644999999999996</c:v>
                </c:pt>
                <c:pt idx="13">
                  <c:v>79.435000000000002</c:v>
                </c:pt>
                <c:pt idx="14">
                  <c:v>80.048000000000002</c:v>
                </c:pt>
                <c:pt idx="15">
                  <c:v>78.451999999999998</c:v>
                </c:pt>
                <c:pt idx="16">
                  <c:v>78.048000000000002</c:v>
                </c:pt>
                <c:pt idx="17">
                  <c:v>78.081000000000003</c:v>
                </c:pt>
                <c:pt idx="18">
                  <c:v>78.129000000000005</c:v>
                </c:pt>
                <c:pt idx="19">
                  <c:v>78.225999999999999</c:v>
                </c:pt>
                <c:pt idx="20">
                  <c:v>78.418999999999997</c:v>
                </c:pt>
                <c:pt idx="21">
                  <c:v>78.403000000000006</c:v>
                </c:pt>
                <c:pt idx="22">
                  <c:v>77.305999999999997</c:v>
                </c:pt>
                <c:pt idx="23">
                  <c:v>78.031999999999996</c:v>
                </c:pt>
                <c:pt idx="24">
                  <c:v>77.418999999999997</c:v>
                </c:pt>
                <c:pt idx="25">
                  <c:v>77.870999999999995</c:v>
                </c:pt>
                <c:pt idx="26">
                  <c:v>77.322999999999993</c:v>
                </c:pt>
                <c:pt idx="27">
                  <c:v>76.903000000000006</c:v>
                </c:pt>
                <c:pt idx="28">
                  <c:v>76.5</c:v>
                </c:pt>
                <c:pt idx="29">
                  <c:v>77.257999999999996</c:v>
                </c:pt>
                <c:pt idx="30">
                  <c:v>77.887</c:v>
                </c:pt>
                <c:pt idx="31">
                  <c:v>76.855000000000004</c:v>
                </c:pt>
                <c:pt idx="32">
                  <c:v>77.016000000000005</c:v>
                </c:pt>
                <c:pt idx="33">
                  <c:v>77.870999999999995</c:v>
                </c:pt>
                <c:pt idx="34">
                  <c:v>78.403000000000006</c:v>
                </c:pt>
                <c:pt idx="35">
                  <c:v>78.838999999999999</c:v>
                </c:pt>
                <c:pt idx="36">
                  <c:v>76.694000000000003</c:v>
                </c:pt>
                <c:pt idx="37">
                  <c:v>77.805999999999997</c:v>
                </c:pt>
                <c:pt idx="38">
                  <c:v>77.242000000000004</c:v>
                </c:pt>
                <c:pt idx="39">
                  <c:v>78.031999999999996</c:v>
                </c:pt>
                <c:pt idx="40">
                  <c:v>79.451999999999998</c:v>
                </c:pt>
                <c:pt idx="41">
                  <c:v>77.677000000000007</c:v>
                </c:pt>
                <c:pt idx="42">
                  <c:v>78.031999999999996</c:v>
                </c:pt>
                <c:pt idx="43">
                  <c:v>77.177000000000007</c:v>
                </c:pt>
                <c:pt idx="44">
                  <c:v>78.387</c:v>
                </c:pt>
                <c:pt idx="45">
                  <c:v>79.096999999999994</c:v>
                </c:pt>
                <c:pt idx="46">
                  <c:v>77.677000000000007</c:v>
                </c:pt>
                <c:pt idx="47">
                  <c:v>79.951999999999998</c:v>
                </c:pt>
                <c:pt idx="48">
                  <c:v>80.194000000000003</c:v>
                </c:pt>
                <c:pt idx="49">
                  <c:v>82.338999999999999</c:v>
                </c:pt>
                <c:pt idx="50">
                  <c:v>84.822999999999993</c:v>
                </c:pt>
                <c:pt idx="51">
                  <c:v>91.918999999999997</c:v>
                </c:pt>
                <c:pt idx="52">
                  <c:v>99.581000000000003</c:v>
                </c:pt>
                <c:pt idx="53">
                  <c:v>111.032</c:v>
                </c:pt>
                <c:pt idx="54">
                  <c:v>125.339</c:v>
                </c:pt>
                <c:pt idx="55">
                  <c:v>140.59700000000001</c:v>
                </c:pt>
                <c:pt idx="56">
                  <c:v>155.774</c:v>
                </c:pt>
                <c:pt idx="57">
                  <c:v>171.29</c:v>
                </c:pt>
                <c:pt idx="58">
                  <c:v>182.62899999999999</c:v>
                </c:pt>
                <c:pt idx="59">
                  <c:v>189.24199999999999</c:v>
                </c:pt>
                <c:pt idx="60">
                  <c:v>191.161</c:v>
                </c:pt>
                <c:pt idx="61">
                  <c:v>186.87100000000001</c:v>
                </c:pt>
                <c:pt idx="62">
                  <c:v>177.37100000000001</c:v>
                </c:pt>
                <c:pt idx="63">
                  <c:v>158.565</c:v>
                </c:pt>
                <c:pt idx="64">
                  <c:v>133.08099999999999</c:v>
                </c:pt>
                <c:pt idx="65">
                  <c:v>105.82299999999999</c:v>
                </c:pt>
                <c:pt idx="66">
                  <c:v>87.064999999999998</c:v>
                </c:pt>
                <c:pt idx="67">
                  <c:v>76.5</c:v>
                </c:pt>
                <c:pt idx="68">
                  <c:v>73.694000000000003</c:v>
                </c:pt>
                <c:pt idx="69">
                  <c:v>73.903000000000006</c:v>
                </c:pt>
                <c:pt idx="70">
                  <c:v>73.757999999999996</c:v>
                </c:pt>
                <c:pt idx="71">
                  <c:v>73.194000000000003</c:v>
                </c:pt>
                <c:pt idx="72">
                  <c:v>74.887</c:v>
                </c:pt>
                <c:pt idx="73">
                  <c:v>75.951999999999998</c:v>
                </c:pt>
                <c:pt idx="74">
                  <c:v>75.661000000000001</c:v>
                </c:pt>
                <c:pt idx="75">
                  <c:v>78.209999999999994</c:v>
                </c:pt>
                <c:pt idx="76">
                  <c:v>80.403000000000006</c:v>
                </c:pt>
                <c:pt idx="77">
                  <c:v>84.918999999999997</c:v>
                </c:pt>
                <c:pt idx="78">
                  <c:v>92.21</c:v>
                </c:pt>
                <c:pt idx="79">
                  <c:v>100.09699999999999</c:v>
                </c:pt>
                <c:pt idx="80">
                  <c:v>111.71</c:v>
                </c:pt>
                <c:pt idx="81">
                  <c:v>123.548</c:v>
                </c:pt>
                <c:pt idx="82">
                  <c:v>133.226</c:v>
                </c:pt>
                <c:pt idx="83">
                  <c:v>141.96799999999999</c:v>
                </c:pt>
                <c:pt idx="84">
                  <c:v>146.32300000000001</c:v>
                </c:pt>
                <c:pt idx="85">
                  <c:v>147.774</c:v>
                </c:pt>
                <c:pt idx="86">
                  <c:v>142.51599999999999</c:v>
                </c:pt>
                <c:pt idx="87">
                  <c:v>130.71</c:v>
                </c:pt>
                <c:pt idx="88">
                  <c:v>112.613</c:v>
                </c:pt>
                <c:pt idx="89">
                  <c:v>94.031999999999996</c:v>
                </c:pt>
                <c:pt idx="90">
                  <c:v>79.451999999999998</c:v>
                </c:pt>
                <c:pt idx="91">
                  <c:v>71.757999999999996</c:v>
                </c:pt>
                <c:pt idx="92">
                  <c:v>69.403000000000006</c:v>
                </c:pt>
                <c:pt idx="93">
                  <c:v>69.144999999999996</c:v>
                </c:pt>
                <c:pt idx="94">
                  <c:v>70.951999999999998</c:v>
                </c:pt>
                <c:pt idx="95">
                  <c:v>68.194000000000003</c:v>
                </c:pt>
                <c:pt idx="96">
                  <c:v>67.081000000000003</c:v>
                </c:pt>
                <c:pt idx="97">
                  <c:v>69.644999999999996</c:v>
                </c:pt>
                <c:pt idx="98">
                  <c:v>68.242000000000004</c:v>
                </c:pt>
                <c:pt idx="99">
                  <c:v>69.305999999999997</c:v>
                </c:pt>
                <c:pt idx="100">
                  <c:v>67.516000000000005</c:v>
                </c:pt>
                <c:pt idx="101">
                  <c:v>69.081000000000003</c:v>
                </c:pt>
                <c:pt idx="102">
                  <c:v>69.031999999999996</c:v>
                </c:pt>
                <c:pt idx="103">
                  <c:v>68.548000000000002</c:v>
                </c:pt>
                <c:pt idx="104">
                  <c:v>69.935000000000002</c:v>
                </c:pt>
                <c:pt idx="105">
                  <c:v>69.790000000000006</c:v>
                </c:pt>
                <c:pt idx="106">
                  <c:v>68.096999999999994</c:v>
                </c:pt>
                <c:pt idx="107">
                  <c:v>69.531999999999996</c:v>
                </c:pt>
                <c:pt idx="108">
                  <c:v>69.305999999999997</c:v>
                </c:pt>
                <c:pt idx="109">
                  <c:v>69.887</c:v>
                </c:pt>
                <c:pt idx="110">
                  <c:v>71.129000000000005</c:v>
                </c:pt>
                <c:pt idx="111">
                  <c:v>69.838999999999999</c:v>
                </c:pt>
                <c:pt idx="112">
                  <c:v>69.694000000000003</c:v>
                </c:pt>
                <c:pt idx="113">
                  <c:v>69.822999999999993</c:v>
                </c:pt>
                <c:pt idx="114">
                  <c:v>70.564999999999998</c:v>
                </c:pt>
                <c:pt idx="115">
                  <c:v>71.774000000000001</c:v>
                </c:pt>
                <c:pt idx="116">
                  <c:v>73.725999999999999</c:v>
                </c:pt>
                <c:pt idx="117">
                  <c:v>77.242000000000004</c:v>
                </c:pt>
                <c:pt idx="118">
                  <c:v>81.661000000000001</c:v>
                </c:pt>
                <c:pt idx="119">
                  <c:v>88.451999999999998</c:v>
                </c:pt>
                <c:pt idx="120">
                  <c:v>96.355000000000004</c:v>
                </c:pt>
                <c:pt idx="121">
                  <c:v>108.694</c:v>
                </c:pt>
                <c:pt idx="122">
                  <c:v>119.452</c:v>
                </c:pt>
                <c:pt idx="123">
                  <c:v>131.935</c:v>
                </c:pt>
                <c:pt idx="124">
                  <c:v>143.35499999999999</c:v>
                </c:pt>
                <c:pt idx="125">
                  <c:v>152.387</c:v>
                </c:pt>
                <c:pt idx="126">
                  <c:v>158.839</c:v>
                </c:pt>
                <c:pt idx="127">
                  <c:v>161.048</c:v>
                </c:pt>
                <c:pt idx="128">
                  <c:v>161.46799999999999</c:v>
                </c:pt>
                <c:pt idx="129">
                  <c:v>157.19399999999999</c:v>
                </c:pt>
                <c:pt idx="130">
                  <c:v>148.98400000000001</c:v>
                </c:pt>
                <c:pt idx="131">
                  <c:v>135.065</c:v>
                </c:pt>
                <c:pt idx="132">
                  <c:v>117.742</c:v>
                </c:pt>
                <c:pt idx="133">
                  <c:v>100.145</c:v>
                </c:pt>
                <c:pt idx="134">
                  <c:v>84.257999999999996</c:v>
                </c:pt>
                <c:pt idx="135">
                  <c:v>74.468000000000004</c:v>
                </c:pt>
                <c:pt idx="136">
                  <c:v>68.581000000000003</c:v>
                </c:pt>
                <c:pt idx="137">
                  <c:v>65.870999999999995</c:v>
                </c:pt>
                <c:pt idx="138">
                  <c:v>64.564999999999998</c:v>
                </c:pt>
                <c:pt idx="139">
                  <c:v>64.742000000000004</c:v>
                </c:pt>
                <c:pt idx="140">
                  <c:v>64.838999999999999</c:v>
                </c:pt>
                <c:pt idx="141">
                  <c:v>64.113</c:v>
                </c:pt>
                <c:pt idx="142">
                  <c:v>65.531999999999996</c:v>
                </c:pt>
                <c:pt idx="143">
                  <c:v>65.725999999999999</c:v>
                </c:pt>
                <c:pt idx="144">
                  <c:v>66.290000000000006</c:v>
                </c:pt>
                <c:pt idx="145">
                  <c:v>67.177000000000007</c:v>
                </c:pt>
                <c:pt idx="146">
                  <c:v>67.596999999999994</c:v>
                </c:pt>
                <c:pt idx="147">
                  <c:v>68.370999999999995</c:v>
                </c:pt>
                <c:pt idx="148">
                  <c:v>70.177000000000007</c:v>
                </c:pt>
                <c:pt idx="149">
                  <c:v>71.355000000000004</c:v>
                </c:pt>
                <c:pt idx="150">
                  <c:v>75.951999999999998</c:v>
                </c:pt>
                <c:pt idx="151">
                  <c:v>78.887</c:v>
                </c:pt>
                <c:pt idx="152">
                  <c:v>85.129000000000005</c:v>
                </c:pt>
                <c:pt idx="153">
                  <c:v>91.629000000000005</c:v>
                </c:pt>
                <c:pt idx="154">
                  <c:v>98.918999999999997</c:v>
                </c:pt>
                <c:pt idx="155">
                  <c:v>106.661</c:v>
                </c:pt>
                <c:pt idx="156">
                  <c:v>114.452</c:v>
                </c:pt>
                <c:pt idx="157">
                  <c:v>119.17700000000001</c:v>
                </c:pt>
                <c:pt idx="158">
                  <c:v>122.306</c:v>
                </c:pt>
                <c:pt idx="159">
                  <c:v>122.726</c:v>
                </c:pt>
                <c:pt idx="160">
                  <c:v>119.758</c:v>
                </c:pt>
                <c:pt idx="161">
                  <c:v>113.548</c:v>
                </c:pt>
                <c:pt idx="162">
                  <c:v>103.435</c:v>
                </c:pt>
                <c:pt idx="163">
                  <c:v>93.71</c:v>
                </c:pt>
                <c:pt idx="164">
                  <c:v>82.564999999999998</c:v>
                </c:pt>
                <c:pt idx="165">
                  <c:v>72.822999999999993</c:v>
                </c:pt>
                <c:pt idx="166">
                  <c:v>67.016000000000005</c:v>
                </c:pt>
                <c:pt idx="167">
                  <c:v>63.387</c:v>
                </c:pt>
                <c:pt idx="168">
                  <c:v>63.258000000000003</c:v>
                </c:pt>
                <c:pt idx="169">
                  <c:v>61.274000000000001</c:v>
                </c:pt>
                <c:pt idx="170">
                  <c:v>62.21</c:v>
                </c:pt>
                <c:pt idx="171">
                  <c:v>61.031999999999996</c:v>
                </c:pt>
                <c:pt idx="172">
                  <c:v>61.015999999999998</c:v>
                </c:pt>
                <c:pt idx="173">
                  <c:v>61.661000000000001</c:v>
                </c:pt>
                <c:pt idx="174">
                  <c:v>61.935000000000002</c:v>
                </c:pt>
                <c:pt idx="175">
                  <c:v>60.531999999999996</c:v>
                </c:pt>
                <c:pt idx="176">
                  <c:v>61.177</c:v>
                </c:pt>
                <c:pt idx="177">
                  <c:v>61.128999999999998</c:v>
                </c:pt>
                <c:pt idx="178">
                  <c:v>60.371000000000002</c:v>
                </c:pt>
                <c:pt idx="179">
                  <c:v>60.031999999999996</c:v>
                </c:pt>
                <c:pt idx="180">
                  <c:v>59.968000000000004</c:v>
                </c:pt>
                <c:pt idx="181">
                  <c:v>60.613</c:v>
                </c:pt>
                <c:pt idx="182">
                  <c:v>60.323</c:v>
                </c:pt>
                <c:pt idx="183">
                  <c:v>60.097000000000001</c:v>
                </c:pt>
                <c:pt idx="184">
                  <c:v>60.71</c:v>
                </c:pt>
                <c:pt idx="185">
                  <c:v>59</c:v>
                </c:pt>
                <c:pt idx="186">
                  <c:v>59.613</c:v>
                </c:pt>
                <c:pt idx="187">
                  <c:v>59.048000000000002</c:v>
                </c:pt>
                <c:pt idx="188">
                  <c:v>59.015999999999998</c:v>
                </c:pt>
                <c:pt idx="189">
                  <c:v>60.21</c:v>
                </c:pt>
                <c:pt idx="190">
                  <c:v>59.661000000000001</c:v>
                </c:pt>
                <c:pt idx="191">
                  <c:v>59.29</c:v>
                </c:pt>
                <c:pt idx="192">
                  <c:v>58.951999999999998</c:v>
                </c:pt>
                <c:pt idx="193">
                  <c:v>58.725999999999999</c:v>
                </c:pt>
                <c:pt idx="194">
                  <c:v>58.015999999999998</c:v>
                </c:pt>
                <c:pt idx="195">
                  <c:v>58.694000000000003</c:v>
                </c:pt>
                <c:pt idx="196">
                  <c:v>58.241999999999997</c:v>
                </c:pt>
                <c:pt idx="197">
                  <c:v>59.097000000000001</c:v>
                </c:pt>
                <c:pt idx="198">
                  <c:v>58.531999999999996</c:v>
                </c:pt>
                <c:pt idx="199">
                  <c:v>58.354999999999997</c:v>
                </c:pt>
                <c:pt idx="200">
                  <c:v>58.548000000000002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77.47752132616931</c:v>
                </c:pt>
                <c:pt idx="18">
                  <c:v>77.505830689122973</c:v>
                </c:pt>
                <c:pt idx="19">
                  <c:v>77.533088179379916</c:v>
                </c:pt>
                <c:pt idx="20">
                  <c:v>77.559145776333111</c:v>
                </c:pt>
                <c:pt idx="21">
                  <c:v>77.583840556078115</c:v>
                </c:pt>
                <c:pt idx="22">
                  <c:v>77.606993955897579</c:v>
                </c:pt>
                <c:pt idx="23">
                  <c:v>77.628411158984036</c:v>
                </c:pt>
                <c:pt idx="24">
                  <c:v>77.647880642333121</c:v>
                </c:pt>
                <c:pt idx="25">
                  <c:v>77.6651739384004</c:v>
                </c:pt>
                <c:pt idx="26">
                  <c:v>77.680045672097236</c:v>
                </c:pt>
                <c:pt idx="27">
                  <c:v>77.692233954455702</c:v>
                </c:pt>
                <c:pt idx="28">
                  <c:v>77.70146125640251</c:v>
                </c:pt>
                <c:pt idx="29">
                  <c:v>77.707435982231232</c:v>
                </c:pt>
                <c:pt idx="30">
                  <c:v>77.709855182524308</c:v>
                </c:pt>
                <c:pt idx="31">
                  <c:v>77.708409336769876</c:v>
                </c:pt>
                <c:pt idx="32">
                  <c:v>77.702791186351249</c:v>
                </c:pt>
                <c:pt idx="33">
                  <c:v>77.692712749424828</c:v>
                </c:pt>
                <c:pt idx="34">
                  <c:v>77.677938845783444</c:v>
                </c:pt>
                <c:pt idx="35">
                  <c:v>77.658353236683169</c:v>
                </c:pt>
                <c:pt idx="36">
                  <c:v>77.634087115555104</c:v>
                </c:pt>
                <c:pt idx="37">
                  <c:v>77.605762149840245</c:v>
                </c:pt>
                <c:pt idx="38">
                  <c:v>77.574934774738395</c:v>
                </c:pt>
                <c:pt idx="39">
                  <c:v>77.544877098700312</c:v>
                </c:pt>
                <c:pt idx="40">
                  <c:v>77.521891126348436</c:v>
                </c:pt>
                <c:pt idx="41">
                  <c:v>77.517418091292313</c:v>
                </c:pt>
                <c:pt idx="42">
                  <c:v>77.551252331783417</c:v>
                </c:pt>
                <c:pt idx="43">
                  <c:v>77.65616186443269</c:v>
                </c:pt>
                <c:pt idx="44">
                  <c:v>77.884101600165849</c:v>
                </c:pt>
                <c:pt idx="45">
                  <c:v>78.313917195937577</c:v>
                </c:pt>
                <c:pt idx="46">
                  <c:v>79.059926029410775</c:v>
                </c:pt>
                <c:pt idx="47">
                  <c:v>80.280018856021144</c:v>
                </c:pt>
                <c:pt idx="48">
                  <c:v>82.181028421660557</c:v>
                </c:pt>
                <c:pt idx="49">
                  <c:v>85.018256435803252</c:v>
                </c:pt>
                <c:pt idx="50">
                  <c:v>89.085559304291834</c:v>
                </c:pt>
                <c:pt idx="51">
                  <c:v>94.692654119217778</c:v>
                </c:pt>
                <c:pt idx="52">
                  <c:v>102.12759714331186</c:v>
                </c:pt>
                <c:pt idx="53">
                  <c:v>111.60444384337764</c:v>
                </c:pt>
                <c:pt idx="54">
                  <c:v>123.19723638934092</c:v>
                </c:pt>
                <c:pt idx="55">
                  <c:v>136.75770421042935</c:v>
                </c:pt>
                <c:pt idx="56">
                  <c:v>151.8018007337204</c:v>
                </c:pt>
                <c:pt idx="57">
                  <c:v>167.33971051966753</c:v>
                </c:pt>
                <c:pt idx="58">
                  <c:v>181.65973964951033</c:v>
                </c:pt>
                <c:pt idx="59">
                  <c:v>192.21634043376878</c:v>
                </c:pt>
                <c:pt idx="60">
                  <c:v>195.96238866167215</c:v>
                </c:pt>
                <c:pt idx="61">
                  <c:v>190.41822079668151</c:v>
                </c:pt>
                <c:pt idx="62">
                  <c:v>175.19742399269373</c:v>
                </c:pt>
                <c:pt idx="63">
                  <c:v>152.93244334584043</c:v>
                </c:pt>
                <c:pt idx="64">
                  <c:v>128.54706327308412</c:v>
                </c:pt>
                <c:pt idx="65">
                  <c:v>107.05694854372105</c:v>
                </c:pt>
                <c:pt idx="66">
                  <c:v>91.427685191103421</c:v>
                </c:pt>
                <c:pt idx="67">
                  <c:v>81.940076940096176</c:v>
                </c:pt>
                <c:pt idx="68">
                  <c:v>77.106506942350507</c:v>
                </c:pt>
                <c:pt idx="69">
                  <c:v>75.051062852840275</c:v>
                </c:pt>
                <c:pt idx="70">
                  <c:v>74.380973230340189</c:v>
                </c:pt>
                <c:pt idx="71">
                  <c:v>74.366966904187009</c:v>
                </c:pt>
                <c:pt idx="72">
                  <c:v>74.761607067334211</c:v>
                </c:pt>
                <c:pt idx="73">
                  <c:v>75.581044440907093</c:v>
                </c:pt>
                <c:pt idx="74">
                  <c:v>76.972121252103534</c:v>
                </c:pt>
                <c:pt idx="75">
                  <c:v>79.151636369275494</c:v>
                </c:pt>
                <c:pt idx="76">
                  <c:v>82.374190805631613</c:v>
                </c:pt>
                <c:pt idx="77">
                  <c:v>86.899275789531032</c:v>
                </c:pt>
                <c:pt idx="78">
                  <c:v>92.945662953840539</c:v>
                </c:pt>
                <c:pt idx="79">
                  <c:v>100.63189837259252</c:v>
                </c:pt>
                <c:pt idx="80">
                  <c:v>109.90512168753084</c:v>
                </c:pt>
                <c:pt idx="81">
                  <c:v>120.45025884166834</c:v>
                </c:pt>
                <c:pt idx="82">
                  <c:v>131.54229748908492</c:v>
                </c:pt>
                <c:pt idx="83">
                  <c:v>141.79895390140786</c:v>
                </c:pt>
                <c:pt idx="84">
                  <c:v>148.95051419238607</c:v>
                </c:pt>
                <c:pt idx="85">
                  <c:v>150.11772513019477</c:v>
                </c:pt>
                <c:pt idx="86">
                  <c:v>143.15904584704961</c:v>
                </c:pt>
                <c:pt idx="87">
                  <c:v>128.61540423250761</c:v>
                </c:pt>
                <c:pt idx="88">
                  <c:v>110.34727766197702</c:v>
                </c:pt>
                <c:pt idx="89">
                  <c:v>93.552906015482705</c:v>
                </c:pt>
                <c:pt idx="90">
                  <c:v>81.684357695199438</c:v>
                </c:pt>
                <c:pt idx="91">
                  <c:v>75.108408628497259</c:v>
                </c:pt>
                <c:pt idx="92">
                  <c:v>72.204431268252165</c:v>
                </c:pt>
                <c:pt idx="93">
                  <c:v>71.142828597979189</c:v>
                </c:pt>
                <c:pt idx="94">
                  <c:v>70.777434151678079</c:v>
                </c:pt>
                <c:pt idx="95">
                  <c:v>70.614257373949528</c:v>
                </c:pt>
                <c:pt idx="96">
                  <c:v>70.497040899260867</c:v>
                </c:pt>
                <c:pt idx="97">
                  <c:v>70.388436738956855</c:v>
                </c:pt>
                <c:pt idx="98">
                  <c:v>70.281583294939836</c:v>
                </c:pt>
                <c:pt idx="99">
                  <c:v>70.175506440805663</c:v>
                </c:pt>
                <c:pt idx="100">
                  <c:v>70.070139638413067</c:v>
                </c:pt>
                <c:pt idx="101">
                  <c:v>69.965604869758565</c:v>
                </c:pt>
                <c:pt idx="102">
                  <c:v>69.862209222946262</c:v>
                </c:pt>
                <c:pt idx="103">
                  <c:v>69.76059432948945</c:v>
                </c:pt>
                <c:pt idx="104">
                  <c:v>69.662014660775426</c:v>
                </c:pt>
                <c:pt idx="105">
                  <c:v>69.568812765367028</c:v>
                </c:pt>
                <c:pt idx="106">
                  <c:v>69.485197343874887</c:v>
                </c:pt>
                <c:pt idx="107">
                  <c:v>69.418463935720567</c:v>
                </c:pt>
                <c:pt idx="108">
                  <c:v>69.380824331273303</c:v>
                </c:pt>
                <c:pt idx="109">
                  <c:v>69.392014175088079</c:v>
                </c:pt>
                <c:pt idx="110">
                  <c:v>69.482805583507627</c:v>
                </c:pt>
                <c:pt idx="111">
                  <c:v>69.699435068697852</c:v>
                </c:pt>
                <c:pt idx="112">
                  <c:v>70.108740374147629</c:v>
                </c:pt>
                <c:pt idx="113">
                  <c:v>70.803469791129743</c:v>
                </c:pt>
                <c:pt idx="114">
                  <c:v>71.906799354805358</c:v>
                </c:pt>
                <c:pt idx="115">
                  <c:v>73.574625604604023</c:v>
                </c:pt>
                <c:pt idx="116">
                  <c:v>75.993801987928379</c:v>
                </c:pt>
                <c:pt idx="117">
                  <c:v>79.374293148682966</c:v>
                </c:pt>
                <c:pt idx="118">
                  <c:v>83.933335035173499</c:v>
                </c:pt>
                <c:pt idx="119">
                  <c:v>89.870048211527148</c:v>
                </c:pt>
                <c:pt idx="120">
                  <c:v>97.329195676144025</c:v>
                </c:pt>
                <c:pt idx="121">
                  <c:v>106.35235142212561</c:v>
                </c:pt>
                <c:pt idx="122">
                  <c:v>116.81376258318281</c:v>
                </c:pt>
                <c:pt idx="123">
                  <c:v>128.33927412133383</c:v>
                </c:pt>
                <c:pt idx="124">
                  <c:v>140.21632997837852</c:v>
                </c:pt>
                <c:pt idx="125">
                  <c:v>151.32810534709211</c:v>
                </c:pt>
                <c:pt idx="126">
                  <c:v>160.1804548543399</c:v>
                </c:pt>
                <c:pt idx="127">
                  <c:v>165.10684521995609</c:v>
                </c:pt>
                <c:pt idx="128">
                  <c:v>164.68731538718282</c:v>
                </c:pt>
                <c:pt idx="129">
                  <c:v>158.28587156847701</c:v>
                </c:pt>
                <c:pt idx="130">
                  <c:v>146.46289718528354</c:v>
                </c:pt>
                <c:pt idx="131">
                  <c:v>130.98932752168537</c:v>
                </c:pt>
                <c:pt idx="132">
                  <c:v>114.36267570505728</c:v>
                </c:pt>
                <c:pt idx="133">
                  <c:v>99.018086656327256</c:v>
                </c:pt>
                <c:pt idx="134">
                  <c:v>86.621737301076067</c:v>
                </c:pt>
                <c:pt idx="135">
                  <c:v>77.769252122779633</c:v>
                </c:pt>
                <c:pt idx="136">
                  <c:v>72.145160514643095</c:v>
                </c:pt>
                <c:pt idx="137">
                  <c:v>68.94650840859056</c:v>
                </c:pt>
                <c:pt idx="138">
                  <c:v>67.302789809594231</c:v>
                </c:pt>
                <c:pt idx="139">
                  <c:v>66.527399856379461</c:v>
                </c:pt>
                <c:pt idx="140">
                  <c:v>66.185579171675485</c:v>
                </c:pt>
                <c:pt idx="141">
                  <c:v>66.051921393945079</c:v>
                </c:pt>
                <c:pt idx="142">
                  <c:v>66.037182739676766</c:v>
                </c:pt>
                <c:pt idx="143">
                  <c:v>66.129456157235012</c:v>
                </c:pt>
                <c:pt idx="144">
                  <c:v>66.360730589732484</c:v>
                </c:pt>
                <c:pt idx="145">
                  <c:v>66.792817176674731</c:v>
                </c:pt>
                <c:pt idx="146">
                  <c:v>67.513276438702178</c:v>
                </c:pt>
                <c:pt idx="147">
                  <c:v>68.634163735489423</c:v>
                </c:pt>
                <c:pt idx="148">
                  <c:v>70.289060078565797</c:v>
                </c:pt>
                <c:pt idx="149">
                  <c:v>72.625559289525029</c:v>
                </c:pt>
                <c:pt idx="150">
                  <c:v>75.791401162773212</c:v>
                </c:pt>
                <c:pt idx="151">
                  <c:v>79.913154073195471</c:v>
                </c:pt>
                <c:pt idx="152">
                  <c:v>85.066615555973158</c:v>
                </c:pt>
                <c:pt idx="153">
                  <c:v>91.237365404198485</c:v>
                </c:pt>
                <c:pt idx="154">
                  <c:v>98.268448971509045</c:v>
                </c:pt>
                <c:pt idx="155">
                  <c:v>105.79365129186095</c:v>
                </c:pt>
                <c:pt idx="156">
                  <c:v>113.16763364824402</c:v>
                </c:pt>
                <c:pt idx="157">
                  <c:v>119.43477619108904</c:v>
                </c:pt>
                <c:pt idx="158">
                  <c:v>123.41333201087133</c:v>
                </c:pt>
                <c:pt idx="159">
                  <c:v>123.96480157381077</c:v>
                </c:pt>
                <c:pt idx="160">
                  <c:v>120.42282361706472</c:v>
                </c:pt>
                <c:pt idx="161">
                  <c:v>112.99710675266647</c:v>
                </c:pt>
                <c:pt idx="162">
                  <c:v>102.87980312066099</c:v>
                </c:pt>
                <c:pt idx="163">
                  <c:v>91.901799306308021</c:v>
                </c:pt>
                <c:pt idx="164">
                  <c:v>81.877230295503921</c:v>
                </c:pt>
                <c:pt idx="165">
                  <c:v>74.000288306267834</c:v>
                </c:pt>
                <c:pt idx="166">
                  <c:v>68.610135462950268</c:v>
                </c:pt>
                <c:pt idx="167">
                  <c:v>65.365596065496362</c:v>
                </c:pt>
                <c:pt idx="168">
                  <c:v>63.621514180015268</c:v>
                </c:pt>
                <c:pt idx="169">
                  <c:v>62.75641509359491</c:v>
                </c:pt>
                <c:pt idx="170">
                  <c:v>62.32979429458176</c:v>
                </c:pt>
                <c:pt idx="171">
                  <c:v>62.091233287561394</c:v>
                </c:pt>
                <c:pt idx="172">
                  <c:v>61.92251622134831</c:v>
                </c:pt>
                <c:pt idx="173">
                  <c:v>61.776485301639489</c:v>
                </c:pt>
                <c:pt idx="174">
                  <c:v>61.63709982235293</c:v>
                </c:pt>
                <c:pt idx="175">
                  <c:v>61.499700361721771</c:v>
                </c:pt>
                <c:pt idx="176">
                  <c:v>61.363150235409776</c:v>
                </c:pt>
                <c:pt idx="177">
                  <c:v>61.227239400917284</c:v>
                </c:pt>
                <c:pt idx="178">
                  <c:v>61.091961488195189</c:v>
                </c:pt>
                <c:pt idx="179">
                  <c:v>60.957342622663873</c:v>
                </c:pt>
                <c:pt idx="180">
                  <c:v>60.823407083270659</c:v>
                </c:pt>
                <c:pt idx="181">
                  <c:v>60.690171865046842</c:v>
                </c:pt>
                <c:pt idx="182">
                  <c:v>60.557646507171221</c:v>
                </c:pt>
                <c:pt idx="183">
                  <c:v>60.425833766699846</c:v>
                </c:pt>
                <c:pt idx="184">
                  <c:v>60.294730412949079</c:v>
                </c:pt>
                <c:pt idx="185">
                  <c:v>60.164328024812406</c:v>
                </c:pt>
                <c:pt idx="186">
                  <c:v>60.03461376201053</c:v>
                </c:pt>
                <c:pt idx="187">
                  <c:v>59.905571095613837</c:v>
                </c:pt>
                <c:pt idx="188">
                  <c:v>59.777180488064936</c:v>
                </c:pt>
                <c:pt idx="189">
                  <c:v>59.649420016402082</c:v>
                </c:pt>
                <c:pt idx="190">
                  <c:v>59.522265935265949</c:v>
                </c:pt>
                <c:pt idx="191">
                  <c:v>59.395693178635646</c:v>
                </c:pt>
                <c:pt idx="192">
                  <c:v>59.269675801113195</c:v>
                </c:pt>
                <c:pt idx="193">
                  <c:v>59.144187360999723</c:v>
                </c:pt>
                <c:pt idx="194">
                  <c:v>59.019201248435031</c:v>
                </c:pt>
                <c:pt idx="195">
                  <c:v>58.894690962561405</c:v>
                </c:pt>
                <c:pt idx="196">
                  <c:v>58.770630342082342</c:v>
                </c:pt>
                <c:pt idx="197">
                  <c:v>58.646993753770062</c:v>
                </c:pt>
                <c:pt idx="198">
                  <c:v>58.52375624348484</c:v>
                </c:pt>
                <c:pt idx="199">
                  <c:v>58.400893654146216</c:v>
                </c:pt>
                <c:pt idx="200">
                  <c:v>58.278382714880223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77.477521326167306</c:v>
                </c:pt>
                <c:pt idx="18">
                  <c:v>77.505830689115001</c:v>
                </c:pt>
                <c:pt idx="19">
                  <c:v>77.533088179349249</c:v>
                </c:pt>
                <c:pt idx="20">
                  <c:v>77.559145776218628</c:v>
                </c:pt>
                <c:pt idx="21">
                  <c:v>77.583840555663599</c:v>
                </c:pt>
                <c:pt idx="22">
                  <c:v>77.606993954441464</c:v>
                </c:pt>
                <c:pt idx="23">
                  <c:v>77.628411154021791</c:v>
                </c:pt>
                <c:pt idx="24">
                  <c:v>77.6478806259273</c:v>
                </c:pt>
                <c:pt idx="25">
                  <c:v>77.665173885780078</c:v>
                </c:pt>
                <c:pt idx="26">
                  <c:v>77.680045508360706</c:v>
                </c:pt>
                <c:pt idx="27">
                  <c:v>77.692233460174791</c:v>
                </c:pt>
                <c:pt idx="28">
                  <c:v>77.701459808836603</c:v>
                </c:pt>
                <c:pt idx="29">
                  <c:v>77.707431869416979</c:v>
                </c:pt>
                <c:pt idx="30">
                  <c:v>77.709843846100142</c:v>
                </c:pt>
                <c:pt idx="31">
                  <c:v>77.708379022345795</c:v>
                </c:pt>
                <c:pt idx="32">
                  <c:v>77.702712543581711</c:v>
                </c:pt>
                <c:pt idx="33">
                  <c:v>77.692514822662673</c:v>
                </c:pt>
                <c:pt idx="34">
                  <c:v>77.677455579513875</c:v>
                </c:pt>
                <c:pt idx="35">
                  <c:v>77.657208502397509</c:v>
                </c:pt>
                <c:pt idx="36">
                  <c:v>77.631456489361938</c:v>
                </c:pt>
                <c:pt idx="37">
                  <c:v>77.599897395400959</c:v>
                </c:pt>
                <c:pt idx="38">
                  <c:v>77.562250174982495</c:v>
                </c:pt>
                <c:pt idx="39">
                  <c:v>77.518261272815735</c:v>
                </c:pt>
                <c:pt idx="40">
                  <c:v>77.467711080482871</c:v>
                </c:pt>
                <c:pt idx="41">
                  <c:v>77.41042024578833</c:v>
                </c:pt>
                <c:pt idx="42">
                  <c:v>77.346255598523655</c:v>
                </c:pt>
                <c:pt idx="43">
                  <c:v>77.275135443908823</c:v>
                </c:pt>
                <c:pt idx="44">
                  <c:v>77.19703397593031</c:v>
                </c:pt>
                <c:pt idx="45">
                  <c:v>77.111984579036445</c:v>
                </c:pt>
                <c:pt idx="46">
                  <c:v>77.020081818905823</c:v>
                </c:pt>
                <c:pt idx="47">
                  <c:v>76.921481970597412</c:v>
                </c:pt>
                <c:pt idx="48">
                  <c:v>76.816401993112933</c:v>
                </c:pt>
                <c:pt idx="49">
                  <c:v>76.705116929594979</c:v>
                </c:pt>
                <c:pt idx="50">
                  <c:v>76.58795578721255</c:v>
                </c:pt>
                <c:pt idx="51">
                  <c:v>76.465296024692748</c:v>
                </c:pt>
                <c:pt idx="52">
                  <c:v>76.33755684276241</c:v>
                </c:pt>
                <c:pt idx="53">
                  <c:v>76.20519152827589</c:v>
                </c:pt>
                <c:pt idx="54">
                  <c:v>76.068679142421985</c:v>
                </c:pt>
                <c:pt idx="55">
                  <c:v>75.928515864532656</c:v>
                </c:pt>
                <c:pt idx="56">
                  <c:v>75.785206304832116</c:v>
                </c:pt>
                <c:pt idx="57">
                  <c:v>75.639255082900803</c:v>
                </c:pt>
                <c:pt idx="58">
                  <c:v>75.491158936170606</c:v>
                </c:pt>
                <c:pt idx="59">
                  <c:v>75.341399578065335</c:v>
                </c:pt>
                <c:pt idx="60">
                  <c:v>75.190437472776338</c:v>
                </c:pt>
                <c:pt idx="61">
                  <c:v>75.038706637604292</c:v>
                </c:pt>
                <c:pt idx="62">
                  <c:v>74.886610528492113</c:v>
                </c:pt>
                <c:pt idx="63">
                  <c:v>74.734519013344269</c:v>
                </c:pt>
                <c:pt idx="64">
                  <c:v>74.58276639362154</c:v>
                </c:pt>
                <c:pt idx="65">
                  <c:v>74.43165039918388</c:v>
                </c:pt>
                <c:pt idx="66">
                  <c:v>74.281432055151768</c:v>
                </c:pt>
                <c:pt idx="67">
                  <c:v>74.132336302578807</c:v>
                </c:pt>
                <c:pt idx="68">
                  <c:v>73.984553246237354</c:v>
                </c:pt>
                <c:pt idx="69">
                  <c:v>73.838239901646972</c:v>
                </c:pt>
                <c:pt idx="70">
                  <c:v>73.693522318201573</c:v>
                </c:pt>
                <c:pt idx="71">
                  <c:v>73.550497964391226</c:v>
                </c:pt>
                <c:pt idx="72">
                  <c:v>73.409238273234592</c:v>
                </c:pt>
                <c:pt idx="73">
                  <c:v>73.26979125986297</c:v>
                </c:pt>
                <c:pt idx="74">
                  <c:v>73.132184137650839</c:v>
                </c:pt>
                <c:pt idx="75">
                  <c:v>72.9964258735301</c:v>
                </c:pt>
                <c:pt idx="76">
                  <c:v>72.862509636532579</c:v>
                </c:pt>
                <c:pt idx="77">
                  <c:v>72.730415105764948</c:v>
                </c:pt>
                <c:pt idx="78">
                  <c:v>72.600110614692127</c:v>
                </c:pt>
                <c:pt idx="79">
                  <c:v>72.471555117691452</c:v>
                </c:pt>
                <c:pt idx="80">
                  <c:v>72.344699972347897</c:v>
                </c:pt>
                <c:pt idx="81">
                  <c:v>72.219490536977503</c:v>
                </c:pt>
                <c:pt idx="82">
                  <c:v>72.095867587523955</c:v>
                </c:pt>
                <c:pt idx="83">
                  <c:v>71.973768561434781</c:v>
                </c:pt>
                <c:pt idx="84">
                  <c:v>71.853128638559085</c:v>
                </c:pt>
                <c:pt idx="85">
                  <c:v>71.733881670690536</c:v>
                </c:pt>
                <c:pt idx="86">
                  <c:v>71.615960972265214</c:v>
                </c:pt>
                <c:pt idx="87">
                  <c:v>71.499299985061739</c:v>
                </c:pt>
                <c:pt idx="88">
                  <c:v>71.383832829666034</c:v>
                </c:pt>
                <c:pt idx="89">
                  <c:v>71.269494756065896</c:v>
                </c:pt>
                <c:pt idx="90">
                  <c:v>71.156222505121733</c:v>
                </c:pt>
                <c:pt idx="91">
                  <c:v>71.043954591893211</c:v>
                </c:pt>
                <c:pt idx="92">
                  <c:v>70.932631520948306</c:v>
                </c:pt>
                <c:pt idx="93">
                  <c:v>70.822195942884107</c:v>
                </c:pt>
                <c:pt idx="94">
                  <c:v>70.712592760387082</c:v>
                </c:pt>
                <c:pt idx="95">
                  <c:v>70.603769191275532</c:v>
                </c:pt>
                <c:pt idx="96">
                  <c:v>70.495674795121076</c:v>
                </c:pt>
                <c:pt idx="97">
                  <c:v>70.388261469247183</c:v>
                </c:pt>
                <c:pt idx="98">
                  <c:v>70.281483419162115</c:v>
                </c:pt>
                <c:pt idx="99">
                  <c:v>70.17529710780147</c:v>
                </c:pt>
                <c:pt idx="100">
                  <c:v>70.069661187335555</c:v>
                </c:pt>
                <c:pt idx="101">
                  <c:v>69.964536416735982</c:v>
                </c:pt>
                <c:pt idx="102">
                  <c:v>69.859885567792688</c:v>
                </c:pt>
                <c:pt idx="103">
                  <c:v>69.755673321824631</c:v>
                </c:pt>
                <c:pt idx="104">
                  <c:v>69.651866158928115</c:v>
                </c:pt>
                <c:pt idx="105">
                  <c:v>69.548432241255583</c:v>
                </c:pt>
                <c:pt idx="106">
                  <c:v>69.445341291508029</c:v>
                </c:pt>
                <c:pt idx="107">
                  <c:v>69.342564467553117</c:v>
                </c:pt>
                <c:pt idx="108">
                  <c:v>69.24007423384505</c:v>
                </c:pt>
                <c:pt idx="109">
                  <c:v>69.13784423011721</c:v>
                </c:pt>
                <c:pt idx="110">
                  <c:v>69.035849137642643</c:v>
                </c:pt>
                <c:pt idx="111">
                  <c:v>68.934064543207569</c:v>
                </c:pt>
                <c:pt idx="112">
                  <c:v>68.832466800816832</c:v>
                </c:pt>
                <c:pt idx="113">
                  <c:v>68.731032891048002</c:v>
                </c:pt>
                <c:pt idx="114">
                  <c:v>68.629740277889013</c:v>
                </c:pt>
                <c:pt idx="115">
                  <c:v>68.528566762835609</c:v>
                </c:pt>
                <c:pt idx="116">
                  <c:v>68.427490335987301</c:v>
                </c:pt>
                <c:pt idx="117">
                  <c:v>68.326489023867026</c:v>
                </c:pt>
                <c:pt idx="118">
                  <c:v>68.22554073369993</c:v>
                </c:pt>
                <c:pt idx="119">
                  <c:v>68.124623093925535</c:v>
                </c:pt>
                <c:pt idx="120">
                  <c:v>68.023713290785821</c:v>
                </c:pt>
                <c:pt idx="121">
                  <c:v>67.922787900935177</c:v>
                </c:pt>
                <c:pt idx="122">
                  <c:v>67.821822720160057</c:v>
                </c:pt>
                <c:pt idx="123">
                  <c:v>67.720792588483036</c:v>
                </c:pt>
                <c:pt idx="124">
                  <c:v>67.619671212162871</c:v>
                </c:pt>
                <c:pt idx="125">
                  <c:v>67.518430983396144</c:v>
                </c:pt>
                <c:pt idx="126">
                  <c:v>67.417042798882903</c:v>
                </c:pt>
                <c:pt idx="127">
                  <c:v>67.315475878846399</c:v>
                </c:pt>
                <c:pt idx="128">
                  <c:v>67.213697588599686</c:v>
                </c:pt>
                <c:pt idx="129">
                  <c:v>67.111673265335455</c:v>
                </c:pt>
                <c:pt idx="130">
                  <c:v>67.009366053481799</c:v>
                </c:pt>
                <c:pt idx="131">
                  <c:v>66.906736752715418</c:v>
                </c:pt>
                <c:pt idx="132">
                  <c:v>66.803743683549428</c:v>
                </c:pt>
                <c:pt idx="133">
                  <c:v>66.700342576305047</c:v>
                </c:pt>
                <c:pt idx="134">
                  <c:v>66.596486490213749</c:v>
                </c:pt>
                <c:pt idx="135">
                  <c:v>66.492125770353027</c:v>
                </c:pt>
                <c:pt idx="136">
                  <c:v>66.387208051050621</c:v>
                </c:pt>
                <c:pt idx="137">
                  <c:v>66.281678315245557</c:v>
                </c:pt>
                <c:pt idx="138">
                  <c:v>66.175479019999372</c:v>
                </c:pt>
                <c:pt idx="139">
                  <c:v>66.068550298819943</c:v>
                </c:pt>
                <c:pt idx="140">
                  <c:v>65.960830251591545</c:v>
                </c:pt>
                <c:pt idx="141">
                  <c:v>65.852255332580839</c:v>
                </c:pt>
                <c:pt idx="142">
                  <c:v>65.742760846084465</c:v>
                </c:pt>
                <c:pt idx="143">
                  <c:v>65.632281557670339</c:v>
                </c:pt>
                <c:pt idx="144">
                  <c:v>65.520752426521156</c:v>
                </c:pt>
                <c:pt idx="145">
                  <c:v>65.408109461018697</c:v>
                </c:pt>
                <c:pt idx="146">
                  <c:v>65.294290695349545</c:v>
                </c:pt>
                <c:pt idx="147">
                  <c:v>65.179237279571836</c:v>
                </c:pt>
                <c:pt idx="148">
                  <c:v>65.062894669336316</c:v>
                </c:pt>
                <c:pt idx="149">
                  <c:v>64.945213894485875</c:v>
                </c:pt>
                <c:pt idx="150">
                  <c:v>64.826152878361398</c:v>
                </c:pt>
                <c:pt idx="151">
                  <c:v>64.70567777223016</c:v>
                </c:pt>
                <c:pt idx="152">
                  <c:v>64.583764262354265</c:v>
                </c:pt>
                <c:pt idx="153">
                  <c:v>64.460398801444967</c:v>
                </c:pt>
                <c:pt idx="154">
                  <c:v>64.335579712263979</c:v>
                </c:pt>
                <c:pt idx="155">
                  <c:v>64.209318109582071</c:v>
                </c:pt>
                <c:pt idx="156">
                  <c:v>64.08163858814487</c:v>
                </c:pt>
                <c:pt idx="157">
                  <c:v>63.952579629112506</c:v>
                </c:pt>
                <c:pt idx="158">
                  <c:v>63.822193685773058</c:v>
                </c:pt>
                <c:pt idx="159">
                  <c:v>63.690546921007694</c:v>
                </c:pt>
                <c:pt idx="160">
                  <c:v>63.557718583502009</c:v>
                </c:pt>
                <c:pt idx="161">
                  <c:v>63.423800026213684</c:v>
                </c:pt>
                <c:pt idx="162">
                  <c:v>63.288893388009924</c:v>
                </c:pt>
                <c:pt idx="163">
                  <c:v>63.153109976394433</c:v>
                </c:pt>
                <c:pt idx="164">
                  <c:v>63.016568404523142</c:v>
                </c:pt>
                <c:pt idx="165">
                  <c:v>62.879392548033465</c:v>
                </c:pt>
                <c:pt idx="166">
                  <c:v>62.741709395605739</c:v>
                </c:pt>
                <c:pt idx="167">
                  <c:v>62.603646871011165</c:v>
                </c:pt>
                <c:pt idx="168">
                  <c:v>62.46533170348151</c:v>
                </c:pt>
                <c:pt idx="169">
                  <c:v>62.326887417799469</c:v>
                </c:pt>
                <c:pt idx="170">
                  <c:v>62.188432506185123</c:v>
                </c:pt>
                <c:pt idx="171">
                  <c:v>62.050078831776389</c:v>
                </c:pt>
                <c:pt idx="172">
                  <c:v>61.911930299382874</c:v>
                </c:pt>
                <c:pt idx="173">
                  <c:v>61.774081814395785</c:v>
                </c:pt>
                <c:pt idx="174">
                  <c:v>61.636618536351655</c:v>
                </c:pt>
                <c:pt idx="175">
                  <c:v>61.499615420591745</c:v>
                </c:pt>
                <c:pt idx="176">
                  <c:v>61.363137030416162</c:v>
                </c:pt>
                <c:pt idx="177">
                  <c:v>61.227237593519902</c:v>
                </c:pt>
                <c:pt idx="178">
                  <c:v>61.091961270481704</c:v>
                </c:pt>
                <c:pt idx="179">
                  <c:v>60.957342599592174</c:v>
                </c:pt>
                <c:pt idx="180">
                  <c:v>60.823407081120337</c:v>
                </c:pt>
                <c:pt idx="181">
                  <c:v>60.690171864870628</c:v>
                </c:pt>
                <c:pt idx="182">
                  <c:v>60.557646507158523</c:v>
                </c:pt>
                <c:pt idx="183">
                  <c:v>60.425833766699043</c:v>
                </c:pt>
                <c:pt idx="184">
                  <c:v>60.294730412949036</c:v>
                </c:pt>
                <c:pt idx="185">
                  <c:v>60.164328024812406</c:v>
                </c:pt>
                <c:pt idx="186">
                  <c:v>60.03461376201053</c:v>
                </c:pt>
                <c:pt idx="187">
                  <c:v>59.905571095613837</c:v>
                </c:pt>
                <c:pt idx="188">
                  <c:v>59.777180488064936</c:v>
                </c:pt>
                <c:pt idx="189">
                  <c:v>59.649420016402082</c:v>
                </c:pt>
                <c:pt idx="190">
                  <c:v>59.522265935265949</c:v>
                </c:pt>
                <c:pt idx="191">
                  <c:v>59.395693178635646</c:v>
                </c:pt>
                <c:pt idx="192">
                  <c:v>59.269675801113195</c:v>
                </c:pt>
                <c:pt idx="193">
                  <c:v>59.144187360999723</c:v>
                </c:pt>
                <c:pt idx="194">
                  <c:v>59.019201248435031</c:v>
                </c:pt>
                <c:pt idx="195">
                  <c:v>58.894690962561405</c:v>
                </c:pt>
                <c:pt idx="196">
                  <c:v>58.770630342082342</c:v>
                </c:pt>
                <c:pt idx="197">
                  <c:v>58.646993753770062</c:v>
                </c:pt>
                <c:pt idx="198">
                  <c:v>58.52375624348484</c:v>
                </c:pt>
                <c:pt idx="199">
                  <c:v>58.400893654146216</c:v>
                </c:pt>
                <c:pt idx="200">
                  <c:v>58.278382714880223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9.1702477721043678</c:v>
                  </c:pt>
                  <c:pt idx="1">
                    <c:v>14.161905220750235</c:v>
                  </c:pt>
                  <c:pt idx="2">
                    <c:v>8.0947653170844358</c:v>
                  </c:pt>
                  <c:pt idx="3">
                    <c:v>8.5405105933735115</c:v>
                  </c:pt>
                  <c:pt idx="4">
                    <c:v>5.6263564549562206</c:v>
                  </c:pt>
                  <c:pt idx="5">
                    <c:v>11.467405279107817</c:v>
                  </c:pt>
                  <c:pt idx="6">
                    <c:v>20.662222954491661</c:v>
                  </c:pt>
                  <c:pt idx="7">
                    <c:v>28.007381106852641</c:v>
                  </c:pt>
                  <c:pt idx="8">
                    <c:v>27.265297071807527</c:v>
                  </c:pt>
                  <c:pt idx="9">
                    <c:v>37.66003510415829</c:v>
                  </c:pt>
                  <c:pt idx="10">
                    <c:v>19.13534148156926</c:v>
                  </c:pt>
                  <c:pt idx="11">
                    <c:v>14.670684738618233</c:v>
                  </c:pt>
                  <c:pt idx="12">
                    <c:v>29.112035320655714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9.1702477721043678</c:v>
                  </c:pt>
                  <c:pt idx="1">
                    <c:v>14.161905220750235</c:v>
                  </c:pt>
                  <c:pt idx="2">
                    <c:v>8.0947653170844358</c:v>
                  </c:pt>
                  <c:pt idx="3">
                    <c:v>8.5405105933735115</c:v>
                  </c:pt>
                  <c:pt idx="4">
                    <c:v>5.6263564549562206</c:v>
                  </c:pt>
                  <c:pt idx="5">
                    <c:v>11.467405279107817</c:v>
                  </c:pt>
                  <c:pt idx="6">
                    <c:v>20.662222954491661</c:v>
                  </c:pt>
                  <c:pt idx="7">
                    <c:v>28.007381106852641</c:v>
                  </c:pt>
                  <c:pt idx="8">
                    <c:v>27.265297071807527</c:v>
                  </c:pt>
                  <c:pt idx="9">
                    <c:v>37.66003510415829</c:v>
                  </c:pt>
                  <c:pt idx="10">
                    <c:v>19.13534148156926</c:v>
                  </c:pt>
                  <c:pt idx="11">
                    <c:v>14.670684738618233</c:v>
                  </c:pt>
                  <c:pt idx="12">
                    <c:v>29.112035320655714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5.2944450197600235</c:v>
                </c:pt>
                <c:pt idx="1">
                  <c:v>89.357441535727787</c:v>
                </c:pt>
                <c:pt idx="2">
                  <c:v>170.09543089190697</c:v>
                </c:pt>
                <c:pt idx="3">
                  <c:v>255.64172843259965</c:v>
                </c:pt>
                <c:pt idx="4">
                  <c:v>311.03347183792096</c:v>
                </c:pt>
                <c:pt idx="5">
                  <c:v>394.12221981759501</c:v>
                </c:pt>
                <c:pt idx="6">
                  <c:v>462.35270816222317</c:v>
                </c:pt>
                <c:pt idx="7">
                  <c:v>544.2564960463136</c:v>
                </c:pt>
                <c:pt idx="8">
                  <c:v>543.90249959765106</c:v>
                </c:pt>
                <c:pt idx="9">
                  <c:v>591.55268404223693</c:v>
                </c:pt>
                <c:pt idx="10">
                  <c:v>651.95604130804759</c:v>
                </c:pt>
                <c:pt idx="11">
                  <c:v>717.95009976110509</c:v>
                </c:pt>
                <c:pt idx="12">
                  <c:v>789.5717037214647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5.2944450197600235</c:v>
                </c:pt>
                <c:pt idx="1">
                  <c:v>89.357441535727787</c:v>
                </c:pt>
                <c:pt idx="2">
                  <c:v>170.09543089190697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8.1066546783100854E-4</c:v>
                  </c:pt>
                  <c:pt idx="1">
                    <c:v>1.2519364586943277E-3</c:v>
                  </c:pt>
                  <c:pt idx="2">
                    <c:v>7.1559099337733698E-4</c:v>
                  </c:pt>
                  <c:pt idx="3">
                    <c:v>7.5499563237035991E-4</c:v>
                  </c:pt>
                  <c:pt idx="4">
                    <c:v>4.973794603037677E-4</c:v>
                  </c:pt>
                  <c:pt idx="5">
                    <c:v>1.0137380904444676E-3</c:v>
                  </c:pt>
                  <c:pt idx="6">
                    <c:v>1.8265755794281879E-3</c:v>
                  </c:pt>
                  <c:pt idx="7">
                    <c:v>2.4759000271262943E-3</c:v>
                  </c:pt>
                  <c:pt idx="8">
                    <c:v>2.410298538879732E-3</c:v>
                  </c:pt>
                  <c:pt idx="9">
                    <c:v>3.3292110240592545E-3</c:v>
                  </c:pt>
                  <c:pt idx="10">
                    <c:v>1.6915966656267027E-3</c:v>
                  </c:pt>
                  <c:pt idx="11">
                    <c:v>1.296913431631739E-3</c:v>
                  </c:pt>
                  <c:pt idx="12">
                    <c:v>2.573553334569989E-3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8.1066546783100854E-4</c:v>
                  </c:pt>
                  <c:pt idx="1">
                    <c:v>1.2519364586943277E-3</c:v>
                  </c:pt>
                  <c:pt idx="2">
                    <c:v>7.1559099337733698E-4</c:v>
                  </c:pt>
                  <c:pt idx="3">
                    <c:v>7.5499563237035991E-4</c:v>
                  </c:pt>
                  <c:pt idx="4">
                    <c:v>4.973794603037677E-4</c:v>
                  </c:pt>
                  <c:pt idx="5">
                    <c:v>1.0137380904444676E-3</c:v>
                  </c:pt>
                  <c:pt idx="6">
                    <c:v>1.8265755794281879E-3</c:v>
                  </c:pt>
                  <c:pt idx="7">
                    <c:v>2.4759000271262943E-3</c:v>
                  </c:pt>
                  <c:pt idx="8">
                    <c:v>2.410298538879732E-3</c:v>
                  </c:pt>
                  <c:pt idx="9">
                    <c:v>3.3292110240592545E-3</c:v>
                  </c:pt>
                  <c:pt idx="10">
                    <c:v>1.6915966656267027E-3</c:v>
                  </c:pt>
                  <c:pt idx="11">
                    <c:v>1.296913431631739E-3</c:v>
                  </c:pt>
                  <c:pt idx="12">
                    <c:v>2.573553334569989E-3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4.6803792607496669E-4</c:v>
                </c:pt>
                <c:pt idx="1">
                  <c:v>7.8993494992687218E-3</c:v>
                </c:pt>
                <c:pt idx="2">
                  <c:v>1.503672479596066E-2</c:v>
                </c:pt>
                <c:pt idx="3">
                  <c:v>2.2599162697365598E-2</c:v>
                </c:pt>
                <c:pt idx="4">
                  <c:v>2.7495886831499377E-2</c:v>
                </c:pt>
                <c:pt idx="5">
                  <c:v>3.4841073180480464E-2</c:v>
                </c:pt>
                <c:pt idx="6">
                  <c:v>4.0872764158612372E-2</c:v>
                </c:pt>
                <c:pt idx="7">
                  <c:v>4.811319802389618E-2</c:v>
                </c:pt>
                <c:pt idx="8">
                  <c:v>4.8081904136991788E-2</c:v>
                </c:pt>
                <c:pt idx="9">
                  <c:v>5.2294261319151068E-2</c:v>
                </c:pt>
                <c:pt idx="10">
                  <c:v>5.7634020624827399E-2</c:v>
                </c:pt>
                <c:pt idx="11">
                  <c:v>6.3468007404623855E-2</c:v>
                </c:pt>
                <c:pt idx="12">
                  <c:v>6.9799478758969649E-2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1.9265226411983967</c:v>
                  </c:pt>
                  <c:pt idx="1">
                    <c:v>2.9751901724265202</c:v>
                  </c:pt>
                  <c:pt idx="2">
                    <c:v>1.7005809489673185</c:v>
                  </c:pt>
                  <c:pt idx="3">
                    <c:v>1.7942249145742672</c:v>
                  </c:pt>
                  <c:pt idx="4">
                    <c:v>1.1820076586042481</c:v>
                  </c:pt>
                  <c:pt idx="5">
                    <c:v>2.4091187561150877</c:v>
                  </c:pt>
                  <c:pt idx="6">
                    <c:v>4.3408031416999293</c:v>
                  </c:pt>
                  <c:pt idx="7">
                    <c:v>5.8839035938766058</c:v>
                  </c:pt>
                  <c:pt idx="8">
                    <c:v>5.7280035865141867</c:v>
                  </c:pt>
                  <c:pt idx="9">
                    <c:v>7.9117720807055232</c:v>
                  </c:pt>
                  <c:pt idx="10">
                    <c:v>4.0200297230187525</c:v>
                  </c:pt>
                  <c:pt idx="11">
                    <c:v>3.0820766257601333</c:v>
                  </c:pt>
                  <c:pt idx="12">
                    <c:v>6.1159738068604446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1.9265226411983967</c:v>
                  </c:pt>
                  <c:pt idx="1">
                    <c:v>2.9751901724265202</c:v>
                  </c:pt>
                  <c:pt idx="2">
                    <c:v>1.7005809489673185</c:v>
                  </c:pt>
                  <c:pt idx="3">
                    <c:v>1.7942249145742672</c:v>
                  </c:pt>
                  <c:pt idx="4">
                    <c:v>1.1820076586042481</c:v>
                  </c:pt>
                  <c:pt idx="5">
                    <c:v>2.4091187561150877</c:v>
                  </c:pt>
                  <c:pt idx="6">
                    <c:v>4.3408031416999293</c:v>
                  </c:pt>
                  <c:pt idx="7">
                    <c:v>5.8839035938766058</c:v>
                  </c:pt>
                  <c:pt idx="8">
                    <c:v>5.7280035865141867</c:v>
                  </c:pt>
                  <c:pt idx="9">
                    <c:v>7.9117720807055232</c:v>
                  </c:pt>
                  <c:pt idx="10">
                    <c:v>4.0200297230187525</c:v>
                  </c:pt>
                  <c:pt idx="11">
                    <c:v>3.0820766257601333</c:v>
                  </c:pt>
                  <c:pt idx="12">
                    <c:v>6.1159738068604446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1.1122783654958033</c:v>
                </c:pt>
                <c:pt idx="1">
                  <c:v>18.772571751203319</c:v>
                </c:pt>
                <c:pt idx="2">
                  <c:v>35.734334220988863</c:v>
                </c:pt>
                <c:pt idx="3">
                  <c:v>53.70624546903354</c:v>
                </c:pt>
                <c:pt idx="4">
                  <c:v>65.343166352504412</c:v>
                </c:pt>
                <c:pt idx="5">
                  <c:v>82.798785675965348</c:v>
                </c:pt>
                <c:pt idx="6">
                  <c:v>97.13292188282</c:v>
                </c:pt>
                <c:pt idx="7">
                  <c:v>114.33960000972975</c:v>
                </c:pt>
                <c:pt idx="8">
                  <c:v>114.26523100790989</c:v>
                </c:pt>
                <c:pt idx="9">
                  <c:v>124.27577395845314</c:v>
                </c:pt>
                <c:pt idx="10">
                  <c:v>136.96555489664865</c:v>
                </c:pt>
                <c:pt idx="11">
                  <c:v>150.82985289098846</c:v>
                </c:pt>
                <c:pt idx="12">
                  <c:v>165.87640834484554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35.734334220988863</c:v>
                </c:pt>
                <c:pt idx="3">
                  <c:v>53.70624546903354</c:v>
                </c:pt>
                <c:pt idx="4">
                  <c:v>65.343166352504412</c:v>
                </c:pt>
                <c:pt idx="5">
                  <c:v>82.798785675965348</c:v>
                </c:pt>
                <c:pt idx="6">
                  <c:v>97.13292188282</c:v>
                </c:pt>
                <c:pt idx="7">
                  <c:v>114.33960000972975</c:v>
                </c:pt>
                <c:pt idx="8">
                  <c:v>114.26523100790989</c:v>
                </c:pt>
                <c:pt idx="9">
                  <c:v>124.27577395845314</c:v>
                </c:pt>
                <c:pt idx="10">
                  <c:v>136.96555489664865</c:v>
                </c:pt>
                <c:pt idx="11">
                  <c:v>150.82985289098846</c:v>
                </c:pt>
                <c:pt idx="12">
                  <c:v>165.87640834484554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1.1122783654958033</c:v>
                </c:pt>
                <c:pt idx="1">
                  <c:v>18.772571751203319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16.340273201502804</c:v>
                  </c:pt>
                  <c:pt idx="2">
                    <c:v>6.6846562833549905</c:v>
                  </c:pt>
                  <c:pt idx="3">
                    <c:v>0.18303570436337685</c:v>
                  </c:pt>
                  <c:pt idx="4">
                    <c:v>2.3149702470544811</c:v>
                  </c:pt>
                  <c:pt idx="5">
                    <c:v>2.8697904080994157</c:v>
                  </c:pt>
                  <c:pt idx="6">
                    <c:v>4.2444501608086895</c:v>
                  </c:pt>
                  <c:pt idx="7">
                    <c:v>11.057000047425237</c:v>
                  </c:pt>
                  <c:pt idx="8">
                    <c:v>11.035128091148133</c:v>
                  </c:pt>
                  <c:pt idx="9">
                    <c:v>11.509874546400551</c:v>
                  </c:pt>
                  <c:pt idx="10">
                    <c:v>7.4732077995202992</c:v>
                  </c:pt>
                  <c:pt idx="11">
                    <c:v>19.425903401485726</c:v>
                  </c:pt>
                  <c:pt idx="12">
                    <c:v>14.725601652487599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16.340273201502804</c:v>
                  </c:pt>
                  <c:pt idx="2">
                    <c:v>6.6846562833549905</c:v>
                  </c:pt>
                  <c:pt idx="3">
                    <c:v>0.18303570436337685</c:v>
                  </c:pt>
                  <c:pt idx="4">
                    <c:v>2.3149702470544811</c:v>
                  </c:pt>
                  <c:pt idx="5">
                    <c:v>2.8697904080994157</c:v>
                  </c:pt>
                  <c:pt idx="6">
                    <c:v>4.2444501608086895</c:v>
                  </c:pt>
                  <c:pt idx="7">
                    <c:v>11.057000047425237</c:v>
                  </c:pt>
                  <c:pt idx="8">
                    <c:v>11.035128091148133</c:v>
                  </c:pt>
                  <c:pt idx="9">
                    <c:v>11.509874546400551</c:v>
                  </c:pt>
                  <c:pt idx="10">
                    <c:v>7.4732077995202992</c:v>
                  </c:pt>
                  <c:pt idx="11">
                    <c:v>19.425903401485726</c:v>
                  </c:pt>
                  <c:pt idx="12">
                    <c:v>14.725601652487599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59.119473285615769</c:v>
                </c:pt>
                <c:pt idx="2">
                  <c:v>134.89930206118817</c:v>
                </c:pt>
                <c:pt idx="3">
                  <c:v>146.88987964467444</c:v>
                </c:pt>
                <c:pt idx="4">
                  <c:v>186.82893243006328</c:v>
                </c:pt>
                <c:pt idx="5">
                  <c:v>184.34019546051306</c:v>
                </c:pt>
                <c:pt idx="6">
                  <c:v>210.73315822906</c:v>
                </c:pt>
                <c:pt idx="7">
                  <c:v>272.51439036181927</c:v>
                </c:pt>
                <c:pt idx="8">
                  <c:v>300.45132059085796</c:v>
                </c:pt>
                <c:pt idx="9">
                  <c:v>313.55863959422015</c:v>
                </c:pt>
                <c:pt idx="10">
                  <c:v>337.98891969344294</c:v>
                </c:pt>
                <c:pt idx="11">
                  <c:v>377.06797968731382</c:v>
                </c:pt>
                <c:pt idx="12">
                  <c:v>430.58750174326121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59.119473285615769</c:v>
                </c:pt>
                <c:pt idx="2">
                  <c:v>134.89930206118817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2.8890157711285013E-3</c:v>
                  </c:pt>
                  <c:pt idx="2">
                    <c:v>1.1818699227996801E-3</c:v>
                  </c:pt>
                  <c:pt idx="3">
                    <c:v>3.2361333869055311E-5</c:v>
                  </c:pt>
                  <c:pt idx="4">
                    <c:v>4.0929459813551647E-4</c:v>
                  </c:pt>
                  <c:pt idx="5">
                    <c:v>5.0738868601474816E-4</c:v>
                  </c:pt>
                  <c:pt idx="6">
                    <c:v>7.5043319674835394E-4</c:v>
                  </c:pt>
                  <c:pt idx="7">
                    <c:v>1.9549151427555229E-3</c:v>
                  </c:pt>
                  <c:pt idx="8">
                    <c:v>1.9510481066386373E-3</c:v>
                  </c:pt>
                  <c:pt idx="9">
                    <c:v>2.0349848915135345E-3</c:v>
                  </c:pt>
                  <c:pt idx="10">
                    <c:v>1.3212885076945367E-3</c:v>
                  </c:pt>
                  <c:pt idx="11">
                    <c:v>3.4345656650434453E-3</c:v>
                  </c:pt>
                  <c:pt idx="12">
                    <c:v>2.6035363600579206E-3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2.8890157711285013E-3</c:v>
                  </c:pt>
                  <c:pt idx="2">
                    <c:v>1.1818699227996801E-3</c:v>
                  </c:pt>
                  <c:pt idx="3">
                    <c:v>3.2361333869055311E-5</c:v>
                  </c:pt>
                  <c:pt idx="4">
                    <c:v>4.0929459813551647E-4</c:v>
                  </c:pt>
                  <c:pt idx="5">
                    <c:v>5.0738868601474816E-4</c:v>
                  </c:pt>
                  <c:pt idx="6">
                    <c:v>7.5043319674835394E-4</c:v>
                  </c:pt>
                  <c:pt idx="7">
                    <c:v>1.9549151427555229E-3</c:v>
                  </c:pt>
                  <c:pt idx="8">
                    <c:v>1.9510481066386373E-3</c:v>
                  </c:pt>
                  <c:pt idx="9">
                    <c:v>2.0349848915135345E-3</c:v>
                  </c:pt>
                  <c:pt idx="10">
                    <c:v>1.3212885076945367E-3</c:v>
                  </c:pt>
                  <c:pt idx="11">
                    <c:v>3.4345656650434453E-3</c:v>
                  </c:pt>
                  <c:pt idx="12">
                    <c:v>2.6035363600579206E-3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1.0452523565349323E-2</c:v>
                </c:pt>
                <c:pt idx="2">
                  <c:v>2.3850654536985177E-2</c:v>
                </c:pt>
                <c:pt idx="3">
                  <c:v>2.59706293572621E-2</c:v>
                </c:pt>
                <c:pt idx="4">
                  <c:v>3.3031989467832971E-2</c:v>
                </c:pt>
                <c:pt idx="5">
                  <c:v>3.2591972323287317E-2</c:v>
                </c:pt>
                <c:pt idx="6">
                  <c:v>3.7258337734982321E-2</c:v>
                </c:pt>
                <c:pt idx="7">
                  <c:v>4.8181469300180212E-2</c:v>
                </c:pt>
                <c:pt idx="8">
                  <c:v>5.3120813400080964E-2</c:v>
                </c:pt>
                <c:pt idx="9">
                  <c:v>5.5438231894310491E-2</c:v>
                </c:pt>
                <c:pt idx="10">
                  <c:v>5.9757588347496983E-2</c:v>
                </c:pt>
                <c:pt idx="11">
                  <c:v>6.6666898813174294E-2</c:v>
                </c:pt>
                <c:pt idx="12">
                  <c:v>7.6129331991382818E-2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4.76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3.4328305045173959</c:v>
                  </c:pt>
                  <c:pt idx="2">
                    <c:v>1.4043395553266786</c:v>
                  </c:pt>
                  <c:pt idx="3">
                    <c:v>3.8452879067936312E-2</c:v>
                  </c:pt>
                  <c:pt idx="4">
                    <c:v>0.48633828719631955</c:v>
                  </c:pt>
                  <c:pt idx="5">
                    <c:v>0.6028971445587008</c:v>
                  </c:pt>
                  <c:pt idx="6">
                    <c:v>0.89169121025392639</c:v>
                  </c:pt>
                  <c:pt idx="7">
                    <c:v>2.322899169627151</c:v>
                  </c:pt>
                  <c:pt idx="8">
                    <c:v>2.31830422082944</c:v>
                  </c:pt>
                  <c:pt idx="9">
                    <c:v>2.4180408710925527</c:v>
                  </c:pt>
                  <c:pt idx="10">
                    <c:v>1.5700016385546849</c:v>
                  </c:pt>
                  <c:pt idx="11">
                    <c:v>4.08107214316927</c:v>
                  </c:pt>
                  <c:pt idx="12">
                    <c:v>3.0936137925394118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3.4328305045173959</c:v>
                  </c:pt>
                  <c:pt idx="2">
                    <c:v>1.4043395553266786</c:v>
                  </c:pt>
                  <c:pt idx="3">
                    <c:v>3.8452879067936312E-2</c:v>
                  </c:pt>
                  <c:pt idx="4">
                    <c:v>0.48633828719631955</c:v>
                  </c:pt>
                  <c:pt idx="5">
                    <c:v>0.6028971445587008</c:v>
                  </c:pt>
                  <c:pt idx="6">
                    <c:v>0.89169121025392639</c:v>
                  </c:pt>
                  <c:pt idx="7">
                    <c:v>2.322899169627151</c:v>
                  </c:pt>
                  <c:pt idx="8">
                    <c:v>2.31830422082944</c:v>
                  </c:pt>
                  <c:pt idx="9">
                    <c:v>2.4180408710925527</c:v>
                  </c:pt>
                  <c:pt idx="10">
                    <c:v>1.5700016385546849</c:v>
                  </c:pt>
                  <c:pt idx="11">
                    <c:v>4.08107214316927</c:v>
                  </c:pt>
                  <c:pt idx="12">
                    <c:v>3.0936137925394118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12.420057412944489</c:v>
                </c:pt>
                <c:pt idx="2">
                  <c:v>28.340189508652976</c:v>
                </c:pt>
                <c:pt idx="3">
                  <c:v>30.859218412746731</c:v>
                </c:pt>
                <c:pt idx="4">
                  <c:v>39.249775720601534</c:v>
                </c:pt>
                <c:pt idx="5">
                  <c:v>38.726931819435521</c:v>
                </c:pt>
                <c:pt idx="6">
                  <c:v>44.271671896861342</c:v>
                </c:pt>
                <c:pt idx="7">
                  <c:v>57.250922344920014</c:v>
                </c:pt>
                <c:pt idx="8">
                  <c:v>63.120025334213857</c:v>
                </c:pt>
                <c:pt idx="9">
                  <c:v>65.873663780298358</c:v>
                </c:pt>
                <c:pt idx="10">
                  <c:v>71.006075565849358</c:v>
                </c:pt>
                <c:pt idx="11">
                  <c:v>79.215962119183587</c:v>
                </c:pt>
                <c:pt idx="12">
                  <c:v>90.459559189760768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12.420057412944489</c:v>
                </c:pt>
                <c:pt idx="2">
                  <c:v>28.340189508652976</c:v>
                </c:pt>
                <c:pt idx="3">
                  <c:v>30.859218412746731</c:v>
                </c:pt>
                <c:pt idx="4">
                  <c:v>39.249775720601534</c:v>
                </c:pt>
                <c:pt idx="5">
                  <c:v>38.726931819435521</c:v>
                </c:pt>
                <c:pt idx="6">
                  <c:v>44.271671896861342</c:v>
                </c:pt>
                <c:pt idx="7">
                  <c:v>57.250922344920014</c:v>
                </c:pt>
                <c:pt idx="8">
                  <c:v>63.120025334213857</c:v>
                </c:pt>
                <c:pt idx="9">
                  <c:v>65.873663780298358</c:v>
                </c:pt>
                <c:pt idx="10">
                  <c:v>71.006075565849358</c:v>
                </c:pt>
                <c:pt idx="11">
                  <c:v>79.215962119183587</c:v>
                </c:pt>
                <c:pt idx="12">
                  <c:v>90.459559189760768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J22" sqref="J22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4.76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5656 nM coll, 4.76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2.879209052264657</v>
      </c>
      <c r="C14" s="3" t="s">
        <v>22</v>
      </c>
    </row>
    <row r="15" spans="1:8" ht="17.25" x14ac:dyDescent="0.25">
      <c r="A15" s="1" t="s">
        <v>39</v>
      </c>
      <c r="B15">
        <f ca="1">'α2(I)'!R11</f>
        <v>1.5210684822728373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27" activePane="bottomRight" state="frozen"/>
      <selection activeCell="G29" sqref="G29"/>
      <selection pane="topRight" activeCell="G29" sqref="G29"/>
      <selection pane="bottomLeft" activeCell="G29" sqref="G29"/>
      <selection pane="bottomRight" activeCell="Q236" sqref="Q23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21396.991343481557</v>
      </c>
      <c r="C2" s="49">
        <f>SUMSQ(AI27:AI227)</f>
        <v>787.70572952139912</v>
      </c>
      <c r="D2" s="50">
        <f t="shared" ref="D2:O2" si="0">SUMSQ(AJ27:AJ227)</f>
        <v>2170.0405364535081</v>
      </c>
      <c r="E2" s="50">
        <f t="shared" si="0"/>
        <v>1685.3499136401369</v>
      </c>
      <c r="F2" s="50">
        <f t="shared" si="0"/>
        <v>1760.9167730170129</v>
      </c>
      <c r="G2" s="50">
        <f t="shared" si="0"/>
        <v>2436.7241934909462</v>
      </c>
      <c r="H2" s="50">
        <f t="shared" si="0"/>
        <v>1559.7648817599538</v>
      </c>
      <c r="I2" s="50">
        <f t="shared" si="0"/>
        <v>1572.3638876909738</v>
      </c>
      <c r="J2" s="50">
        <f t="shared" si="0"/>
        <v>843.67593717268039</v>
      </c>
      <c r="K2" s="50">
        <f t="shared" si="0"/>
        <v>1463.9059099553467</v>
      </c>
      <c r="L2" s="50">
        <f t="shared" si="0"/>
        <v>1931.6923461197136</v>
      </c>
      <c r="M2" s="50">
        <f t="shared" si="0"/>
        <v>1908.5717296224852</v>
      </c>
      <c r="N2" s="50">
        <f t="shared" si="0"/>
        <v>1411.3069403422742</v>
      </c>
      <c r="O2" s="51">
        <f t="shared" si="0"/>
        <v>1864.9725646951263</v>
      </c>
      <c r="P2" s="104">
        <f>SUMSQ(AV27:AV227)</f>
        <v>1428.3953234292101</v>
      </c>
      <c r="Q2" s="105">
        <f>SUMSQ(AW27:AW227)</f>
        <v>661.3846538219268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1740.0036212817199</v>
      </c>
      <c r="D3" s="55">
        <v>1916.4467434719263</v>
      </c>
      <c r="E3" s="55">
        <v>1699.8675736813263</v>
      </c>
      <c r="F3" s="55">
        <v>1805.2243180031471</v>
      </c>
      <c r="G3" s="55">
        <v>1729.8521778854117</v>
      </c>
      <c r="H3" s="55">
        <v>1772.8914681647523</v>
      </c>
      <c r="I3" s="55">
        <v>1673.4964040151638</v>
      </c>
      <c r="J3" s="55">
        <v>1543.9691163324273</v>
      </c>
      <c r="K3" s="55">
        <v>1596.7072575476129</v>
      </c>
      <c r="L3" s="55">
        <v>1694.5515811192574</v>
      </c>
      <c r="M3" s="55">
        <v>1507.4103706766196</v>
      </c>
      <c r="N3" s="55">
        <v>1656.2259592965811</v>
      </c>
      <c r="O3" s="67">
        <v>1659.0708164218715</v>
      </c>
      <c r="P3" s="99">
        <v>1483.2461620677891</v>
      </c>
      <c r="Q3" s="92">
        <v>1041.2781981118194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1053.1738972141188</v>
      </c>
      <c r="D4" s="57">
        <v>1221.749900755209</v>
      </c>
      <c r="E4" s="57">
        <v>1070.6607377792245</v>
      </c>
      <c r="F4" s="57">
        <v>1152.037550208604</v>
      </c>
      <c r="G4" s="57">
        <v>1050.1325559044201</v>
      </c>
      <c r="H4" s="57">
        <v>1132.5694065907364</v>
      </c>
      <c r="I4" s="57">
        <v>1077.7934192365599</v>
      </c>
      <c r="J4" s="57">
        <v>996.70247504776489</v>
      </c>
      <c r="K4" s="57">
        <v>1045.6651695760961</v>
      </c>
      <c r="L4" s="57">
        <v>1057.5035821295496</v>
      </c>
      <c r="M4" s="57">
        <v>971.43325305984615</v>
      </c>
      <c r="N4" s="57">
        <v>1052.2559374725831</v>
      </c>
      <c r="O4" s="68">
        <v>1056.9549232696697</v>
      </c>
      <c r="P4" s="100">
        <v>927.62063712743452</v>
      </c>
      <c r="Q4" s="93">
        <v>606.41702906772127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19.835623945328006</v>
      </c>
      <c r="E5" s="57">
        <v>34.121413100468168</v>
      </c>
      <c r="F5" s="57">
        <v>50.41470444659403</v>
      </c>
      <c r="G5" s="57">
        <v>59.602227417493289</v>
      </c>
      <c r="H5" s="57">
        <v>78.069434510410943</v>
      </c>
      <c r="I5" s="57">
        <v>84.140546454432908</v>
      </c>
      <c r="J5" s="57">
        <v>92.027111104470976</v>
      </c>
      <c r="K5" s="57">
        <v>101.1391606232316</v>
      </c>
      <c r="L5" s="57">
        <v>110.90940673946226</v>
      </c>
      <c r="M5" s="57">
        <v>116.72290101188287</v>
      </c>
      <c r="N5" s="57">
        <v>137.4556602758056</v>
      </c>
      <c r="O5" s="68">
        <v>150.72739032732738</v>
      </c>
      <c r="P5" s="100">
        <v>461.78312960444714</v>
      </c>
      <c r="Q5" s="93">
        <v>942.05185185436096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17.664907317107847</v>
      </c>
      <c r="E6" s="59">
        <v>25.82625646487838</v>
      </c>
      <c r="F6" s="59">
        <v>32.163131706365839</v>
      </c>
      <c r="G6" s="59">
        <v>37.666963728304502</v>
      </c>
      <c r="H6" s="59">
        <v>39.368154036048068</v>
      </c>
      <c r="I6" s="59">
        <v>44.525994492862381</v>
      </c>
      <c r="J6" s="59">
        <v>52.190988628860296</v>
      </c>
      <c r="K6" s="59">
        <v>64.201136402652878</v>
      </c>
      <c r="L6" s="59">
        <v>64.340630296148419</v>
      </c>
      <c r="M6" s="59">
        <v>63.049211995273701</v>
      </c>
      <c r="N6" s="59">
        <v>74.956094286264701</v>
      </c>
      <c r="O6" s="69">
        <v>90.306043069794868</v>
      </c>
      <c r="P6" s="101">
        <v>243.15724735773298</v>
      </c>
      <c r="Q6" s="94">
        <v>540.5661673729054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64.972510708762357</v>
      </c>
      <c r="D7" s="57">
        <v>64.379299568478288</v>
      </c>
      <c r="E7" s="57">
        <v>63.735600132249168</v>
      </c>
      <c r="F7" s="57">
        <v>63.705947561199004</v>
      </c>
      <c r="G7" s="57">
        <v>63.785455979746658</v>
      </c>
      <c r="H7" s="57">
        <v>63.839393798689244</v>
      </c>
      <c r="I7" s="57">
        <v>64.167945719560109</v>
      </c>
      <c r="J7" s="57">
        <v>63.27519943401925</v>
      </c>
      <c r="K7" s="57">
        <v>64.044785707275437</v>
      </c>
      <c r="L7" s="57">
        <v>63.781919822438184</v>
      </c>
      <c r="M7" s="57">
        <v>62.813541018150254</v>
      </c>
      <c r="N7" s="55">
        <v>63.883881859807538</v>
      </c>
      <c r="O7" s="67">
        <v>63.485188620156499</v>
      </c>
      <c r="P7" s="99">
        <v>63.385040139553013</v>
      </c>
      <c r="Q7" s="92">
        <v>62.649909922072794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88.675386378785902</v>
      </c>
      <c r="D8" s="57">
        <v>88.343414517156774</v>
      </c>
      <c r="E8" s="57">
        <v>87.22261967955211</v>
      </c>
      <c r="F8" s="57">
        <v>86.808717545460539</v>
      </c>
      <c r="G8" s="57">
        <v>86.963096526000569</v>
      </c>
      <c r="H8" s="57">
        <v>87.11470530321499</v>
      </c>
      <c r="I8" s="57">
        <v>87.231307261005639</v>
      </c>
      <c r="J8" s="57">
        <v>85.592785150161021</v>
      </c>
      <c r="K8" s="57">
        <v>86.312823981355706</v>
      </c>
      <c r="L8" s="57">
        <v>86.189921219435647</v>
      </c>
      <c r="M8" s="57">
        <v>85.971599791707106</v>
      </c>
      <c r="N8" s="57">
        <v>87.131897937373964</v>
      </c>
      <c r="O8" s="68">
        <v>87.198182192604961</v>
      </c>
      <c r="P8" s="100">
        <v>87.816445170466267</v>
      </c>
      <c r="Q8" s="93">
        <v>87.009385868829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127.22065984731391</v>
      </c>
      <c r="D9" s="65">
        <f t="shared" ref="D9:N9" si="1">D$8+ ($O9 - $O$8)*D$19</f>
        <v>124.24307905103836</v>
      </c>
      <c r="E9" s="65">
        <f t="shared" si="1"/>
        <v>125.15927753327219</v>
      </c>
      <c r="F9" s="65">
        <f t="shared" si="1"/>
        <v>124.37385640253561</v>
      </c>
      <c r="G9" s="65">
        <f t="shared" si="1"/>
        <v>125.15572505554096</v>
      </c>
      <c r="H9" s="65">
        <f t="shared" si="1"/>
        <v>125.04358622547261</v>
      </c>
      <c r="I9" s="65">
        <f t="shared" si="1"/>
        <v>124.70133567746956</v>
      </c>
      <c r="J9" s="65">
        <f t="shared" si="1"/>
        <v>122.54392622152668</v>
      </c>
      <c r="K9" s="65">
        <f t="shared" si="1"/>
        <v>123.57262393330571</v>
      </c>
      <c r="L9" s="65">
        <f t="shared" si="1"/>
        <v>124.01019818826698</v>
      </c>
      <c r="M9" s="65">
        <f t="shared" si="1"/>
        <v>124.19670925382781</v>
      </c>
      <c r="N9" s="66">
        <f t="shared" si="1"/>
        <v>125.51781339128833</v>
      </c>
      <c r="O9" s="68">
        <v>125.74345566113297</v>
      </c>
      <c r="P9" s="100">
        <v>128.58431657239072</v>
      </c>
      <c r="Q9" s="93">
        <v>130.39578716828498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155.88189176780298</v>
      </c>
      <c r="D10" s="125">
        <f t="shared" ref="D10:N10" si="2">D$8 + ($O10 - $O$8)*D$20</f>
        <v>153.17877900161884</v>
      </c>
      <c r="E10" s="125">
        <f t="shared" si="2"/>
        <v>153.4673415712094</v>
      </c>
      <c r="F10" s="125">
        <f t="shared" si="2"/>
        <v>152.78257551411662</v>
      </c>
      <c r="G10" s="125">
        <f t="shared" si="2"/>
        <v>153.49753686112746</v>
      </c>
      <c r="H10" s="125">
        <f t="shared" si="2"/>
        <v>152.9590123785174</v>
      </c>
      <c r="I10" s="125">
        <f t="shared" si="2"/>
        <v>151.91919634770551</v>
      </c>
      <c r="J10" s="125">
        <f t="shared" si="2"/>
        <v>149.49441257241057</v>
      </c>
      <c r="K10" s="125">
        <f t="shared" si="2"/>
        <v>150.31601078654901</v>
      </c>
      <c r="L10" s="125">
        <f t="shared" si="2"/>
        <v>151.88293027450624</v>
      </c>
      <c r="M10" s="125">
        <f t="shared" si="2"/>
        <v>152.70057833911736</v>
      </c>
      <c r="N10" s="126">
        <f t="shared" si="2"/>
        <v>153.98725632161046</v>
      </c>
      <c r="O10" s="69">
        <v>154.40468758162203</v>
      </c>
      <c r="P10" s="101">
        <v>158.50522053566618</v>
      </c>
      <c r="Q10" s="94">
        <v>161.28629637923029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8.7628434620698066</v>
      </c>
      <c r="D11" s="109">
        <v>8.0979105003855096</v>
      </c>
      <c r="E11" s="109">
        <v>7.6568061794740911</v>
      </c>
      <c r="F11" s="109">
        <v>7.5361650351471692</v>
      </c>
      <c r="G11" s="109">
        <v>7.3826187583527334</v>
      </c>
      <c r="H11" s="109">
        <v>6.9799242174151557</v>
      </c>
      <c r="I11" s="109">
        <v>6.6462062012196226</v>
      </c>
      <c r="J11" s="109">
        <v>6.8563959274685997</v>
      </c>
      <c r="K11" s="109">
        <v>6.6186579374287211</v>
      </c>
      <c r="L11" s="109">
        <v>6.8744271418707505</v>
      </c>
      <c r="M11" s="109">
        <v>6.2120836483279147</v>
      </c>
      <c r="N11" s="109">
        <v>7.380567653463598</v>
      </c>
      <c r="O11" s="115">
        <v>7.51000543784013</v>
      </c>
      <c r="P11" s="102">
        <v>6.5812315485409432</v>
      </c>
      <c r="Q11" s="95">
        <v>5.6974284221871532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7.2924737419229491</v>
      </c>
      <c r="D12" s="110">
        <v>6.91957351498551</v>
      </c>
      <c r="E12" s="110">
        <v>6.160195954532468</v>
      </c>
      <c r="F12" s="110">
        <v>6.1006736899009466</v>
      </c>
      <c r="G12" s="110">
        <v>5.9168422688893996</v>
      </c>
      <c r="H12" s="110">
        <v>6.5752529988903259</v>
      </c>
      <c r="I12" s="110">
        <v>6.2077635581315658</v>
      </c>
      <c r="J12" s="110">
        <v>6.2224011727875945</v>
      </c>
      <c r="K12" s="110">
        <v>5.9247437397881484</v>
      </c>
      <c r="L12" s="110">
        <v>5.6326548178779685</v>
      </c>
      <c r="M12" s="110">
        <v>5.7115689593349019</v>
      </c>
      <c r="N12" s="110">
        <v>6.2611206636135481</v>
      </c>
      <c r="O12" s="116">
        <v>6.3192673911657913</v>
      </c>
      <c r="P12" s="90">
        <v>6.0081382255668192</v>
      </c>
      <c r="Q12" s="96">
        <v>5.122042880009511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4.814688272035764</v>
      </c>
      <c r="D13" s="61">
        <f t="shared" ref="D13:N13" si="3">D$12/$O12*$O13</f>
        <v>4.5684894631249024</v>
      </c>
      <c r="E13" s="61">
        <f t="shared" si="3"/>
        <v>4.067127872565881</v>
      </c>
      <c r="F13" s="61">
        <f t="shared" si="3"/>
        <v>4.0278296646342024</v>
      </c>
      <c r="G13" s="61">
        <f t="shared" si="3"/>
        <v>3.9064591917193998</v>
      </c>
      <c r="H13" s="61">
        <f t="shared" si="3"/>
        <v>4.3411597517905376</v>
      </c>
      <c r="I13" s="61">
        <f t="shared" si="3"/>
        <v>4.0985332901624938</v>
      </c>
      <c r="J13" s="61">
        <f t="shared" si="3"/>
        <v>4.108197438997176</v>
      </c>
      <c r="K13" s="61">
        <f t="shared" si="3"/>
        <v>3.9116759563749017</v>
      </c>
      <c r="L13" s="61">
        <f t="shared" si="3"/>
        <v>3.7188309552845471</v>
      </c>
      <c r="M13" s="61">
        <f t="shared" si="3"/>
        <v>3.7709322044376612</v>
      </c>
      <c r="N13" s="118">
        <f t="shared" si="3"/>
        <v>4.1337610933861129</v>
      </c>
      <c r="O13" s="116">
        <v>4.1721511345587841</v>
      </c>
      <c r="P13" s="90">
        <v>5.2737646724099685</v>
      </c>
      <c r="Q13" s="96">
        <v>6.0854200933980858</v>
      </c>
    </row>
    <row r="14" spans="1:156" ht="15.75" customHeight="1" thickBot="1" x14ac:dyDescent="0.3">
      <c r="A14" s="141"/>
      <c r="B14" s="122" t="s">
        <v>51</v>
      </c>
      <c r="C14" s="62">
        <f>C12/$O12*$O14</f>
        <v>3.6921436527896319</v>
      </c>
      <c r="D14" s="63">
        <f>D12/$O12*$O14</f>
        <v>3.5033460986625702</v>
      </c>
      <c r="E14" s="63">
        <f t="shared" ref="E14:N14" si="4">E12/$O12*$O14</f>
        <v>3.1188769680053698</v>
      </c>
      <c r="F14" s="63">
        <f t="shared" si="4"/>
        <v>3.088741137649814</v>
      </c>
      <c r="G14" s="63">
        <f t="shared" si="4"/>
        <v>2.9956681917207542</v>
      </c>
      <c r="H14" s="63">
        <f t="shared" si="4"/>
        <v>3.3290183118214944</v>
      </c>
      <c r="I14" s="63">
        <f t="shared" si="4"/>
        <v>3.1429602121721856</v>
      </c>
      <c r="J14" s="63">
        <f t="shared" si="4"/>
        <v>3.1503711646084693</v>
      </c>
      <c r="K14" s="63">
        <f t="shared" si="4"/>
        <v>2.9996686676441442</v>
      </c>
      <c r="L14" s="63">
        <f t="shared" si="4"/>
        <v>2.8517854805054457</v>
      </c>
      <c r="M14" s="63">
        <f t="shared" si="4"/>
        <v>2.8917393228923682</v>
      </c>
      <c r="N14" s="119">
        <f t="shared" si="4"/>
        <v>3.1699746527184716</v>
      </c>
      <c r="O14" s="117">
        <v>3.1994140554040533</v>
      </c>
      <c r="P14" s="103">
        <v>4.0814041328563784</v>
      </c>
      <c r="Q14" s="97">
        <v>5.5462677261673754</v>
      </c>
    </row>
    <row r="15" spans="1:156" x14ac:dyDescent="0.25">
      <c r="A15" s="139" t="s">
        <v>40</v>
      </c>
      <c r="B15" s="120" t="s">
        <v>38</v>
      </c>
      <c r="C15" s="112">
        <v>-3.0405108687593425</v>
      </c>
      <c r="D15" s="109">
        <v>-2.7865806678773009</v>
      </c>
      <c r="E15" s="109">
        <v>-3.2784521707923449</v>
      </c>
      <c r="F15" s="109">
        <v>-3.0340189032144589</v>
      </c>
      <c r="G15" s="109">
        <v>-2.9776280149662298</v>
      </c>
      <c r="H15" s="109">
        <v>-2.3921858351856486</v>
      </c>
      <c r="I15" s="109">
        <v>-2.5558574094052102</v>
      </c>
      <c r="J15" s="109">
        <v>-3.0268731474208552</v>
      </c>
      <c r="K15" s="109">
        <v>-2.7077300944377867</v>
      </c>
      <c r="L15" s="109">
        <v>-2.7798367655792129</v>
      </c>
      <c r="M15" s="109">
        <v>-2.4292092020553495</v>
      </c>
      <c r="N15" s="109">
        <v>-3.1542278690569461</v>
      </c>
      <c r="O15" s="109">
        <v>-3.273397071783557</v>
      </c>
      <c r="P15" s="90">
        <v>-2.5834565485201089</v>
      </c>
      <c r="Q15" s="96">
        <v>-2.2427123061682988</v>
      </c>
    </row>
    <row r="16" spans="1:156" ht="15.75" thickBot="1" x14ac:dyDescent="0.3">
      <c r="A16" s="140"/>
      <c r="B16" s="113" t="s">
        <v>39</v>
      </c>
      <c r="C16" s="114">
        <v>-2.6427681485334622</v>
      </c>
      <c r="D16" s="110">
        <v>-2.4052498085260181</v>
      </c>
      <c r="E16" s="110">
        <v>-2.3085415481866796</v>
      </c>
      <c r="F16" s="110">
        <v>-2.3832287532568164</v>
      </c>
      <c r="G16" s="110">
        <v>-3.0163305453444957</v>
      </c>
      <c r="H16" s="110">
        <v>-3.0664000531912832</v>
      </c>
      <c r="I16" s="110">
        <v>-3.2114716325859627</v>
      </c>
      <c r="J16" s="110">
        <v>-3.5294172926308116</v>
      </c>
      <c r="K16" s="110">
        <v>-3.0449086167996566</v>
      </c>
      <c r="L16" s="110">
        <v>-2.4137513452430532</v>
      </c>
      <c r="M16" s="110">
        <v>-2.6691559266725693</v>
      </c>
      <c r="N16" s="110">
        <v>-2.7709509595322559</v>
      </c>
      <c r="O16" s="116">
        <v>-2.6808151784412848</v>
      </c>
      <c r="P16" s="90">
        <v>-2.7161511395651865</v>
      </c>
      <c r="Q16" s="96">
        <v>-2.2328707065549982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-1.5880512646281735</v>
      </c>
      <c r="D17" s="61">
        <f t="shared" si="5"/>
        <v>-1.5880512646281735</v>
      </c>
      <c r="E17" s="61">
        <f t="shared" si="5"/>
        <v>-1.5880512646281735</v>
      </c>
      <c r="F17" s="61">
        <f t="shared" si="5"/>
        <v>-1.5880512646281735</v>
      </c>
      <c r="G17" s="61">
        <f t="shared" si="5"/>
        <v>-1.5880512646281735</v>
      </c>
      <c r="H17" s="61">
        <f t="shared" si="5"/>
        <v>-1.5880512646281735</v>
      </c>
      <c r="I17" s="61">
        <f t="shared" si="5"/>
        <v>-1.5880512646281735</v>
      </c>
      <c r="J17" s="61">
        <f t="shared" si="5"/>
        <v>-1.5880512646281735</v>
      </c>
      <c r="K17" s="61">
        <f t="shared" si="5"/>
        <v>-1.5880512646281735</v>
      </c>
      <c r="L17" s="61">
        <f t="shared" si="5"/>
        <v>-1.5880512646281735</v>
      </c>
      <c r="M17" s="61">
        <f t="shared" si="5"/>
        <v>-1.5880512646281735</v>
      </c>
      <c r="N17" s="118">
        <f>$O17</f>
        <v>-1.5880512646281735</v>
      </c>
      <c r="O17" s="116">
        <v>-1.5880512646281735</v>
      </c>
      <c r="P17" s="90">
        <v>-1.8958130831828062</v>
      </c>
      <c r="Q17" s="96">
        <v>-1.8713352753402788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-0.41354374459094279</v>
      </c>
      <c r="D18" s="63">
        <f t="shared" si="5"/>
        <v>-0.41354374459094279</v>
      </c>
      <c r="E18" s="63">
        <f t="shared" si="5"/>
        <v>-0.41354374459094279</v>
      </c>
      <c r="F18" s="63">
        <f t="shared" si="5"/>
        <v>-0.41354374459094279</v>
      </c>
      <c r="G18" s="63">
        <f t="shared" si="5"/>
        <v>-0.41354374459094279</v>
      </c>
      <c r="H18" s="63">
        <f t="shared" si="5"/>
        <v>-0.41354374459094279</v>
      </c>
      <c r="I18" s="63">
        <f t="shared" si="5"/>
        <v>-0.41354374459094279</v>
      </c>
      <c r="J18" s="63">
        <f t="shared" si="5"/>
        <v>-0.41354374459094279</v>
      </c>
      <c r="K18" s="63">
        <f t="shared" si="5"/>
        <v>-0.41354374459094279</v>
      </c>
      <c r="L18" s="63">
        <f t="shared" si="5"/>
        <v>-0.41354374459094279</v>
      </c>
      <c r="M18" s="63">
        <f t="shared" si="5"/>
        <v>-0.41354374459094279</v>
      </c>
      <c r="N18" s="119">
        <f>$O18</f>
        <v>-0.41354374459094279</v>
      </c>
      <c r="O18" s="117">
        <v>-0.41354374459094279</v>
      </c>
      <c r="P18" s="103">
        <v>-0.98797418834378814</v>
      </c>
      <c r="Q18" s="97">
        <v>-1.7293090256045709</v>
      </c>
      <c r="R18" s="36"/>
    </row>
    <row r="19" spans="1:274" x14ac:dyDescent="0.25">
      <c r="A19" s="40"/>
      <c r="B19" s="40"/>
      <c r="C19" s="112">
        <v>1</v>
      </c>
      <c r="D19" s="109">
        <v>0.93136359671162938</v>
      </c>
      <c r="E19" s="110">
        <v>0.98421036977971199</v>
      </c>
      <c r="F19" s="110">
        <v>0.97457185996479667</v>
      </c>
      <c r="G19" s="110">
        <v>0.99085114964158838</v>
      </c>
      <c r="H19" s="110">
        <v>0.98400860881753294</v>
      </c>
      <c r="I19" s="110">
        <v>0.97210436052705596</v>
      </c>
      <c r="J19" s="110">
        <v>0.95864259729629497</v>
      </c>
      <c r="K19" s="110">
        <v>0.9666502945522597</v>
      </c>
      <c r="L19" s="110">
        <v>0.98119104018580572</v>
      </c>
      <c r="M19" s="110">
        <v>0.99169381930397449</v>
      </c>
      <c r="N19" s="110">
        <v>0.99586569246307821</v>
      </c>
      <c r="O19" s="112"/>
      <c r="P19" s="20"/>
      <c r="Q19" s="20"/>
      <c r="R19" s="2" t="s">
        <v>86</v>
      </c>
    </row>
    <row r="20" spans="1:274" ht="15.75" thickBot="1" x14ac:dyDescent="0.3">
      <c r="A20" s="40"/>
      <c r="B20" s="40"/>
      <c r="C20" s="132">
        <v>1</v>
      </c>
      <c r="D20" s="133">
        <v>0.96471858057743165</v>
      </c>
      <c r="E20" s="110">
        <v>0.98568913095848987</v>
      </c>
      <c r="F20" s="110">
        <v>0.98165880797958549</v>
      </c>
      <c r="G20" s="110">
        <v>0.99</v>
      </c>
      <c r="H20" s="110">
        <v>0.97973115391389998</v>
      </c>
      <c r="I20" s="110">
        <v>0.96252421863421556</v>
      </c>
      <c r="J20" s="110">
        <v>0.9508250288028276</v>
      </c>
      <c r="K20" s="110">
        <v>0.95233618285489308</v>
      </c>
      <c r="L20" s="110">
        <v>0.97747991321396943</v>
      </c>
      <c r="M20" s="110">
        <v>0.99289463365424668</v>
      </c>
      <c r="N20" s="110">
        <v>0.9947751039464412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8.2427038115913346E-3</v>
      </c>
      <c r="E21" s="15">
        <f t="shared" si="6"/>
        <v>1.5862904175263488E-2</v>
      </c>
      <c r="F21" s="15">
        <f t="shared" si="6"/>
        <v>2.1933582715425243E-2</v>
      </c>
      <c r="G21" s="15">
        <f t="shared" si="6"/>
        <v>2.6922543541766385E-2</v>
      </c>
      <c r="H21" s="15">
        <f t="shared" si="6"/>
        <v>3.4152509326939917E-2</v>
      </c>
      <c r="I21" s="15">
        <f t="shared" si="6"/>
        <v>3.8806678148428385E-2</v>
      </c>
      <c r="J21" s="15">
        <f t="shared" si="6"/>
        <v>4.5676014132113946E-2</v>
      </c>
      <c r="K21" s="15">
        <f t="shared" si="6"/>
        <v>4.8401940416522592E-2</v>
      </c>
      <c r="L21" s="15">
        <f t="shared" si="6"/>
        <v>4.993249122791181E-2</v>
      </c>
      <c r="M21" s="15">
        <f t="shared" si="6"/>
        <v>5.8538592413491186E-2</v>
      </c>
      <c r="N21" s="15">
        <f t="shared" si="6"/>
        <v>6.2479695250791827E-2</v>
      </c>
      <c r="O21" s="16">
        <f>O5/(O3*$P21 + O5)</f>
        <v>6.79926214529952E-2</v>
      </c>
      <c r="P21" s="128">
        <f>(1 - P$1) / P$1 * (P5/P3)</f>
        <v>1.2453310621365146</v>
      </c>
      <c r="Q21" s="129">
        <f>(1 - Q$1) / Q$1 * (Q5/Q3)</f>
        <v>0.90470717005562151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1.3602051146519349E-2</v>
      </c>
      <c r="E22" s="52">
        <f t="shared" si="7"/>
        <v>2.2488204475943598E-2</v>
      </c>
      <c r="F22" s="52">
        <f t="shared" si="7"/>
        <v>2.5935964034649352E-2</v>
      </c>
      <c r="G22" s="52">
        <f t="shared" si="7"/>
        <v>3.3077402182046259E-2</v>
      </c>
      <c r="H22" s="52">
        <f t="shared" si="7"/>
        <v>3.2087759906539615E-2</v>
      </c>
      <c r="I22" s="52">
        <f t="shared" si="7"/>
        <v>3.7906910361723008E-2</v>
      </c>
      <c r="J22" s="52">
        <f t="shared" si="7"/>
        <v>4.756510687112455E-2</v>
      </c>
      <c r="K22" s="52">
        <f t="shared" si="7"/>
        <v>5.531708983812781E-2</v>
      </c>
      <c r="L22" s="52">
        <f t="shared" si="7"/>
        <v>5.4844122899955904E-2</v>
      </c>
      <c r="M22" s="52">
        <f t="shared" si="7"/>
        <v>5.8291645235258184E-2</v>
      </c>
      <c r="N22" s="52">
        <f t="shared" si="7"/>
        <v>6.3615503756641836E-2</v>
      </c>
      <c r="O22" s="53">
        <f t="shared" si="7"/>
        <v>7.5346415650745194E-2</v>
      </c>
      <c r="P22" s="21">
        <f>(1 - P$1) / P$1 * (P6/P4)</f>
        <v>1.048520214516653</v>
      </c>
      <c r="Q22" s="22">
        <f>(1 - Q$1) / Q$1 * (Q6/Q4)</f>
        <v>0.89140993979662464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89.516000000000005</v>
      </c>
      <c r="D27" s="37">
        <v>89.822999999999993</v>
      </c>
      <c r="E27" s="37">
        <v>89.066999999999993</v>
      </c>
      <c r="F27" s="37">
        <v>89.183000000000007</v>
      </c>
      <c r="G27" s="37">
        <v>92</v>
      </c>
      <c r="H27" s="37">
        <v>92.606999999999999</v>
      </c>
      <c r="I27" s="37">
        <v>90.902000000000001</v>
      </c>
      <c r="J27" s="37">
        <v>96.41</v>
      </c>
      <c r="K27" s="37">
        <v>91.744</v>
      </c>
      <c r="L27" s="37">
        <v>92.41</v>
      </c>
      <c r="M27" s="37">
        <v>91.935000000000002</v>
      </c>
      <c r="N27" s="37">
        <v>89.322999999999993</v>
      </c>
      <c r="O27" s="37">
        <v>90.129000000000005</v>
      </c>
      <c r="P27" s="37">
        <v>89.278999999999996</v>
      </c>
      <c r="Q27" s="37">
        <v>94.033000000000001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87.564204061493641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87.386259260558035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1.9517959385063648</v>
      </c>
      <c r="AJ27" s="4">
        <f t="shared" ref="AJ27:AJ90" si="24">IF(OR($B27 &lt; D$230, $B27 &gt; D$233), 0, D27-T27)</f>
        <v>2.4367407394419587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87.564204061310804</v>
      </c>
      <c r="AZ27" s="2">
        <f t="shared" ref="AZ27:BM42" si="37">IF(OR($B27 &lt; D$230, $B27 &gt; D$233), #N/A, ((1-FH27)*DL27) + (FH27 - FX27)*EB27 + (FX27*ER27))</f>
        <v>87.386259260554482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89.516000000000005</v>
      </c>
      <c r="BP27" s="2">
        <f t="shared" ref="BP27:BP90" si="39">IF(AND(IZ27 &lt; $CC$22, $B27 &lt; D$7, $B27 &gt; D$230), D27, "")</f>
        <v>89.822999999999993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87.502594080338284</v>
      </c>
      <c r="DL27" s="2">
        <f t="shared" ref="DL27:DY42" si="70">BP$228*$B27+BP$229</f>
        <v>87.269366666666642</v>
      </c>
      <c r="DM27" s="2">
        <f t="shared" si="70"/>
        <v>84.70579788239742</v>
      </c>
      <c r="DN27" s="2">
        <f t="shared" si="70"/>
        <v>86.06076864111499</v>
      </c>
      <c r="DO27" s="2">
        <f t="shared" si="70"/>
        <v>91.05814690431518</v>
      </c>
      <c r="DP27" s="2">
        <f t="shared" si="70"/>
        <v>88.705223328591728</v>
      </c>
      <c r="DQ27" s="2">
        <f t="shared" si="70"/>
        <v>85.389691322901854</v>
      </c>
      <c r="DR27" s="2">
        <f t="shared" si="70"/>
        <v>91.901756756756726</v>
      </c>
      <c r="DS27" s="2">
        <f t="shared" si="70"/>
        <v>85.196021288515382</v>
      </c>
      <c r="DT27" s="2">
        <f t="shared" si="70"/>
        <v>89.221278476857435</v>
      </c>
      <c r="DU27" s="2">
        <f t="shared" si="70"/>
        <v>83.677288547237097</v>
      </c>
      <c r="DV27" s="2">
        <f t="shared" si="70"/>
        <v>84.78333883677297</v>
      </c>
      <c r="DW27" s="2">
        <f t="shared" si="70"/>
        <v>86.589131010452959</v>
      </c>
      <c r="DX27" s="2">
        <f t="shared" si="70"/>
        <v>83.572181724581725</v>
      </c>
      <c r="DY27" s="2">
        <f t="shared" si="70"/>
        <v>90.357056433073765</v>
      </c>
      <c r="EA27" s="2">
        <f t="shared" ref="EA27:EA83" si="71">CE$228*$B27+CE$229</f>
        <v>90.81709944092556</v>
      </c>
      <c r="EB27" s="2">
        <f t="shared" ref="EB27:EB90" si="72">CF$228*$B27+CF$229</f>
        <v>94.196726176530873</v>
      </c>
      <c r="EC27" s="2">
        <f t="shared" ref="EC27:EC90" si="73">CG$228*$B27+CG$229</f>
        <v>93.31415862857142</v>
      </c>
      <c r="ED27" s="2">
        <f t="shared" ref="ED27:ED90" si="74">CH$228*$B27+CH$229</f>
        <v>92.777219377162652</v>
      </c>
      <c r="EE27" s="2">
        <f t="shared" ref="EE27:EE90" si="75">CI$228*$B27+CI$229</f>
        <v>96.697350820618269</v>
      </c>
      <c r="EF27" s="2">
        <f t="shared" ref="EF27:EF90" si="76">CJ$228*$B27+CJ$229</f>
        <v>91.304428426398843</v>
      </c>
      <c r="EG27" s="2">
        <f t="shared" ref="EG27:EG90" si="77">CK$228*$B27+CK$229</f>
        <v>90.073725563432092</v>
      </c>
      <c r="EH27" s="2">
        <f t="shared" ref="EH27:EH90" si="78">CL$228*$B27+CL$229</f>
        <v>95.37926440624048</v>
      </c>
      <c r="EI27" s="2">
        <f t="shared" ref="EI27:EI90" si="79">CM$228*$B27+CM$229</f>
        <v>96.046446702165042</v>
      </c>
      <c r="EJ27" s="2">
        <f t="shared" ref="EJ27:EJ90" si="80">CN$228*$B27+CN$229</f>
        <v>92.597766021672882</v>
      </c>
      <c r="EK27" s="2">
        <f t="shared" ref="EK27:EK90" si="81">CO$228*$B27+CO$229</f>
        <v>99.543947827006448</v>
      </c>
      <c r="EL27" s="2">
        <f t="shared" ref="EL27:EL90" si="82">CP$228*$B27+CP$229</f>
        <v>96.123195912903327</v>
      </c>
      <c r="EM27" s="2">
        <f t="shared" ref="EM27:EM90" si="83">CQ$228*$B27+CQ$229</f>
        <v>95.542438775510206</v>
      </c>
      <c r="EN27" s="2">
        <f t="shared" ref="EN27:EN90" si="84">CR$228*$B27+CR$229</f>
        <v>92.25653056597757</v>
      </c>
      <c r="EO27" s="2">
        <f t="shared" ref="EO27:EO90" si="85">CS$228*$B27+CS$229</f>
        <v>94.518373975825426</v>
      </c>
      <c r="EQ27" s="2">
        <f t="shared" ref="EQ27:EQ90" si="86">CU$228*$B27+CU$229</f>
        <v>90.113755589118796</v>
      </c>
      <c r="ER27" s="2">
        <f t="shared" ref="ER27:FE42" si="87">CV$228*$B27+CV$229</f>
        <v>91.019667247435351</v>
      </c>
      <c r="ES27" s="2">
        <f t="shared" si="87"/>
        <v>91.939998632543904</v>
      </c>
      <c r="ET27" s="2">
        <f t="shared" si="87"/>
        <v>92.604362900388949</v>
      </c>
      <c r="EU27" s="2">
        <f t="shared" si="87"/>
        <v>93.399288494966342</v>
      </c>
      <c r="EV27" s="2">
        <f t="shared" si="87"/>
        <v>89.645842297571221</v>
      </c>
      <c r="EW27" s="2">
        <f t="shared" si="87"/>
        <v>88.216957450200297</v>
      </c>
      <c r="EX27" s="2">
        <f t="shared" si="87"/>
        <v>93.325726318446712</v>
      </c>
      <c r="EY27" s="2">
        <f t="shared" si="87"/>
        <v>92.476153466398074</v>
      </c>
      <c r="EZ27" s="2">
        <f t="shared" si="87"/>
        <v>91.554180760876804</v>
      </c>
      <c r="FA27" s="2">
        <f t="shared" si="87"/>
        <v>96.541070983987396</v>
      </c>
      <c r="FB27" s="2">
        <f t="shared" si="87"/>
        <v>92.142108407973296</v>
      </c>
      <c r="FC27" s="2">
        <f t="shared" si="87"/>
        <v>93.39126312980396</v>
      </c>
      <c r="FD27" s="2">
        <f t="shared" si="87"/>
        <v>92.977566492293803</v>
      </c>
      <c r="FE27" s="2">
        <f t="shared" si="87"/>
        <v>95.740003651872755</v>
      </c>
      <c r="FG27" s="2">
        <f t="shared" ref="FG27:FG90" si="88">POWER(10,($B27-C$231)/C$229)/(1+POWER(10,($B27-C$231)/C$229))</f>
        <v>1.8588109967723875E-2</v>
      </c>
      <c r="FH27" s="2">
        <f t="shared" ref="FH27:FU42" si="89">POWER(10,($B27-D$231)/D$229)/(1+POWER(10,($B27-D$231)/D$229))</f>
        <v>1.6874389788206993E-2</v>
      </c>
      <c r="FI27" s="2">
        <f t="shared" si="89"/>
        <v>1.6187102779644216E-2</v>
      </c>
      <c r="FJ27" s="2">
        <f t="shared" si="89"/>
        <v>1.5793014861883784E-2</v>
      </c>
      <c r="FK27" s="2">
        <f t="shared" si="89"/>
        <v>1.5143167936006783E-2</v>
      </c>
      <c r="FL27" s="2">
        <f t="shared" si="89"/>
        <v>1.3753153723502788E-2</v>
      </c>
      <c r="FM27" s="2">
        <f t="shared" si="89"/>
        <v>1.2373583377145905E-2</v>
      </c>
      <c r="FN27" s="2">
        <f t="shared" si="89"/>
        <v>1.4075865656927084E-2</v>
      </c>
      <c r="FO27" s="2">
        <f t="shared" si="89"/>
        <v>1.2434837853860984E-2</v>
      </c>
      <c r="FP27" s="2">
        <f t="shared" si="89"/>
        <v>1.3497830371768662E-2</v>
      </c>
      <c r="FQ27" s="2">
        <f t="shared" si="89"/>
        <v>1.2680155811560805E-2</v>
      </c>
      <c r="FR27" s="2">
        <f t="shared" si="89"/>
        <v>1.5001580765010965E-2</v>
      </c>
      <c r="FS27" s="2">
        <f t="shared" si="89"/>
        <v>1.6016978905180779E-2</v>
      </c>
      <c r="FT27" s="2">
        <f t="shared" si="89"/>
        <v>1.3091768602503941E-2</v>
      </c>
      <c r="FU27" s="2">
        <f t="shared" si="89"/>
        <v>1.1448425895000985E-2</v>
      </c>
      <c r="FW27" s="2">
        <f>POWER(10,($B27-C$232)/C$229)/(1+POWER(10,($B27-C$232)/C$229))</f>
        <v>5.817335035143352E-7</v>
      </c>
      <c r="FX27" s="2">
        <f t="shared" ref="FX27:GK42" si="90">POWER(10,($B27-D$232)/D$229)/(1+POWER(10,($B27-D$232)/D$229))</f>
        <v>7.4618843867895433E-7</v>
      </c>
      <c r="FY27" s="2">
        <f t="shared" si="90"/>
        <v>7.2661778157973177E-7</v>
      </c>
      <c r="FZ27" s="2">
        <f t="shared" si="90"/>
        <v>7.7392102159731147E-7</v>
      </c>
      <c r="GA27" s="2">
        <f t="shared" si="90"/>
        <v>7.2459980173202147E-7</v>
      </c>
      <c r="GB27" s="2">
        <f t="shared" si="90"/>
        <v>7.6144611320946671E-7</v>
      </c>
      <c r="GC27" s="2">
        <f t="shared" si="90"/>
        <v>8.3797638925784135E-7</v>
      </c>
      <c r="GD27" s="2">
        <f t="shared" si="90"/>
        <v>1.0476664635708159E-6</v>
      </c>
      <c r="GE27" s="2">
        <f t="shared" si="90"/>
        <v>9.7131287778199939E-7</v>
      </c>
      <c r="GF27" s="2">
        <f t="shared" si="90"/>
        <v>8.4078009966816233E-7</v>
      </c>
      <c r="GG27" s="2">
        <f t="shared" si="90"/>
        <v>7.7978796434838475E-7</v>
      </c>
      <c r="GH27" s="2">
        <f t="shared" si="90"/>
        <v>6.926429949276502E-7</v>
      </c>
      <c r="GI27" s="2">
        <f t="shared" si="90"/>
        <v>6.6651849846772627E-7</v>
      </c>
      <c r="GJ27" s="2">
        <f t="shared" si="90"/>
        <v>4.5686825241163006E-7</v>
      </c>
      <c r="GK27" s="2">
        <f t="shared" si="90"/>
        <v>3.5362909634999108E-7</v>
      </c>
      <c r="GM27" s="86">
        <f xml:space="preserve"> _xlfn.NORM.DIST($B27, C$7, ABS(C$11), TRUE) * _xlfn.NORM.DIST(($B27 - C$7)*C$15, 0, ABS(C$11), TRUE) * 2</f>
        <v>1.2204164438411655E-13</v>
      </c>
      <c r="GN27" s="86">
        <f t="shared" ref="GN27:HA42" si="91" xml:space="preserve"> _xlfn.NORM.DIST($B27, D$7, ABS(D$11), TRUE) * _xlfn.NORM.DIST(($B27 - D$7)*D$15, 0, ABS(D$11), TRUE) * 2</f>
        <v>1.863422041680132E-15</v>
      </c>
      <c r="GO27" s="86">
        <f t="shared" si="91"/>
        <v>8.5011221740060512E-17</v>
      </c>
      <c r="GP27" s="86">
        <f t="shared" si="91"/>
        <v>2.8302713117513615E-17</v>
      </c>
      <c r="GQ27" s="86">
        <f t="shared" si="91"/>
        <v>5.6237691874927697E-18</v>
      </c>
      <c r="GR27" s="86">
        <f t="shared" si="91"/>
        <v>5.9001881870786778E-20</v>
      </c>
      <c r="GS27" s="86">
        <f t="shared" si="91"/>
        <v>4.6896758584730964E-22</v>
      </c>
      <c r="GT27" s="86">
        <f t="shared" si="91"/>
        <v>2.7409357222048024E-20</v>
      </c>
      <c r="GU27" s="86">
        <f t="shared" si="91"/>
        <v>3.7985425877936232E-22</v>
      </c>
      <c r="GV27" s="86">
        <f t="shared" si="91"/>
        <v>1.7245753368560137E-20</v>
      </c>
      <c r="GW27" s="86">
        <f t="shared" si="91"/>
        <v>4.9121662364193482E-24</v>
      </c>
      <c r="GX27" s="86">
        <f t="shared" si="91"/>
        <v>4.8995243277372919E-18</v>
      </c>
      <c r="GY27" s="86">
        <f t="shared" si="91"/>
        <v>2.8290520234856635E-17</v>
      </c>
      <c r="GZ27" s="86">
        <f t="shared" si="91"/>
        <v>5.9046198600539595E-22</v>
      </c>
      <c r="HA27" s="86">
        <f t="shared" si="91"/>
        <v>3.9869447340225211E-28</v>
      </c>
      <c r="HC27" s="86">
        <f xml:space="preserve"> _xlfn.NORM.DIST($B27, C$8, ABS(C$12), TRUE) * _xlfn.NORM.DIST(($B27 - C$8)*C$16, 0, ABS(C$12), TRUE) * 2</f>
        <v>5.0852015092634896E-34</v>
      </c>
      <c r="HD27" s="86">
        <f t="shared" ref="HD27:HQ42" si="92" xml:space="preserve"> _xlfn.NORM.DIST($B27, D$8, ABS(D$12), TRUE) * _xlfn.NORM.DIST(($B27 - D$8)*D$16, 0, ABS(D$12), TRUE) * 2</f>
        <v>2.5006270511533679E-37</v>
      </c>
      <c r="HE27" s="86">
        <f t="shared" si="92"/>
        <v>1.6416201471440882E-45</v>
      </c>
      <c r="HF27" s="86">
        <f t="shared" si="92"/>
        <v>6.0225468927929341E-46</v>
      </c>
      <c r="HG27" s="86">
        <f t="shared" si="92"/>
        <v>6.6832473225748407E-49</v>
      </c>
      <c r="HH27" s="86">
        <f t="shared" si="92"/>
        <v>4.5801735087065213E-40</v>
      </c>
      <c r="HI27" s="86">
        <f t="shared" si="92"/>
        <v>7.4920544356460844E-45</v>
      </c>
      <c r="HJ27" s="86">
        <f t="shared" si="92"/>
        <v>4.7143398729850768E-43</v>
      </c>
      <c r="HK27" s="86">
        <f t="shared" si="92"/>
        <v>4.4755867393765926E-48</v>
      </c>
      <c r="HL27" s="86">
        <f t="shared" si="92"/>
        <v>7.4337736978642185E-53</v>
      </c>
      <c r="HM27" s="86">
        <f t="shared" si="92"/>
        <v>3.3401094939198774E-51</v>
      </c>
      <c r="HN27" s="86">
        <f t="shared" si="92"/>
        <v>5.0404719668924378E-44</v>
      </c>
      <c r="HO27" s="86">
        <f t="shared" si="92"/>
        <v>2.592011705272103E-43</v>
      </c>
      <c r="HP27" s="86">
        <f t="shared" si="92"/>
        <v>2.2125870810140526E-48</v>
      </c>
      <c r="HQ27" s="86">
        <f t="shared" si="92"/>
        <v>1.0207602105586279E-64</v>
      </c>
      <c r="HS27" s="86">
        <f xml:space="preserve"> _xlfn.NORM.DIST($B27, C$9, ABS(C$13), TRUE) * _xlfn.NORM.DIST(($B27 - C$9)*C$17, 0, ABS(C$13), TRUE) * 2</f>
        <v>7.3695841324856092E-154</v>
      </c>
      <c r="HT27" s="86">
        <f t="shared" ref="HT27:IG42" si="93" xml:space="preserve"> _xlfn.NORM.DIST($B27, D$9, ABS(D$13), TRUE) * _xlfn.NORM.DIST(($B27 - D$9)*D$17, 0, ABS(D$13), TRUE) * 2</f>
        <v>7.3100841357082787E-163</v>
      </c>
      <c r="HU27" s="86">
        <f t="shared" si="93"/>
        <v>5.9518434353146957E-208</v>
      </c>
      <c r="HV27" s="86">
        <f t="shared" si="93"/>
        <v>2.3129636427763984E-209</v>
      </c>
      <c r="HW27" s="86">
        <f t="shared" si="93"/>
        <v>3.2105160524512377E-225</v>
      </c>
      <c r="HX27" s="86">
        <f t="shared" si="93"/>
        <v>1.9008846822893278E-182</v>
      </c>
      <c r="HY27" s="86">
        <f t="shared" si="93"/>
        <v>2.5008048719373469E-203</v>
      </c>
      <c r="HZ27" s="86">
        <f t="shared" si="93"/>
        <v>1.6378918645741644E-195</v>
      </c>
      <c r="IA27" s="86">
        <f t="shared" si="93"/>
        <v>4.9529161196966954E-219</v>
      </c>
      <c r="IB27" s="86">
        <f t="shared" si="93"/>
        <v>8.1725381047556422E-244</v>
      </c>
      <c r="IC27" s="86">
        <f t="shared" si="93"/>
        <v>6.8733485853965142E-238</v>
      </c>
      <c r="ID27" s="86">
        <f t="shared" si="93"/>
        <v>1.6383115277854547E-202</v>
      </c>
      <c r="IE27" s="86">
        <f t="shared" si="93"/>
        <v>1.5058370438105768E-199</v>
      </c>
      <c r="IF27" s="86">
        <f t="shared" si="93"/>
        <v>2.6623666955181767E-131</v>
      </c>
      <c r="IG27" s="86">
        <f t="shared" si="93"/>
        <v>7.3933969915522867E-102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6.3996578681911485E-186</v>
      </c>
      <c r="IY27" s="86">
        <f>GM27+HC27+HS27+II27</f>
        <v>1.2204164438411655E-13</v>
      </c>
      <c r="IZ27" s="86">
        <f t="shared" ref="IZ27:JM27" si="95">GN27+HD27+HT27+IJ27</f>
        <v>1.863422041680132E-15</v>
      </c>
      <c r="JA27" s="86">
        <f t="shared" si="95"/>
        <v>8.5011221740060512E-17</v>
      </c>
      <c r="JB27" s="86">
        <f t="shared" si="95"/>
        <v>2.8302713117513615E-17</v>
      </c>
      <c r="JC27" s="86">
        <f t="shared" si="95"/>
        <v>5.6237691874927697E-18</v>
      </c>
      <c r="JD27" s="86">
        <f t="shared" si="95"/>
        <v>5.9001881870786778E-20</v>
      </c>
      <c r="JE27" s="86">
        <f t="shared" si="95"/>
        <v>4.6896758584730964E-22</v>
      </c>
      <c r="JF27" s="86">
        <f t="shared" si="95"/>
        <v>2.7409357222048024E-20</v>
      </c>
      <c r="JG27" s="86">
        <f t="shared" si="95"/>
        <v>3.7985425877936232E-22</v>
      </c>
      <c r="JH27" s="86">
        <f t="shared" si="95"/>
        <v>1.7245753368560137E-20</v>
      </c>
      <c r="JI27" s="86">
        <f t="shared" si="95"/>
        <v>4.9121662364193482E-24</v>
      </c>
      <c r="JJ27" s="86">
        <f t="shared" si="95"/>
        <v>4.8995243277372919E-18</v>
      </c>
      <c r="JK27" s="86">
        <f t="shared" si="95"/>
        <v>2.8290520234856635E-17</v>
      </c>
      <c r="JL27" s="86">
        <f t="shared" si="95"/>
        <v>5.9046198600539595E-22</v>
      </c>
      <c r="JM27" s="86">
        <f t="shared" si="95"/>
        <v>3.9869447340225211E-28</v>
      </c>
    </row>
    <row r="28" spans="1:274" x14ac:dyDescent="0.25">
      <c r="B28" s="2">
        <v>1</v>
      </c>
      <c r="C28" s="37">
        <v>89.951999999999998</v>
      </c>
      <c r="D28" s="37">
        <v>89.5</v>
      </c>
      <c r="E28" s="37">
        <v>87.55</v>
      </c>
      <c r="F28" s="37">
        <v>88.533000000000001</v>
      </c>
      <c r="G28" s="37">
        <v>92.164000000000001</v>
      </c>
      <c r="H28" s="37">
        <v>92.754000000000005</v>
      </c>
      <c r="I28" s="37">
        <v>90.049000000000007</v>
      </c>
      <c r="J28" s="37">
        <v>96.638999999999996</v>
      </c>
      <c r="K28" s="37">
        <v>92.256</v>
      </c>
      <c r="L28" s="37">
        <v>92.23</v>
      </c>
      <c r="M28" s="37">
        <v>92.71</v>
      </c>
      <c r="N28" s="37">
        <v>88.79</v>
      </c>
      <c r="O28" s="37">
        <v>89.144999999999996</v>
      </c>
      <c r="P28" s="37">
        <v>88.23</v>
      </c>
      <c r="Q28" s="37">
        <v>93.376999999999995</v>
      </c>
      <c r="S28" s="4">
        <f t="shared" si="8"/>
        <v>87.765001281335444</v>
      </c>
      <c r="T28" s="4">
        <f t="shared" si="9"/>
        <v>87.581118612952068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2.1869987186645545</v>
      </c>
      <c r="AJ28" s="4">
        <f t="shared" si="24"/>
        <v>1.9188813870479322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87.765001280912088</v>
      </c>
      <c r="AZ28" s="2">
        <f t="shared" si="37"/>
        <v>87.581118612942632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89.951999999999998</v>
      </c>
      <c r="BP28" s="2">
        <f t="shared" si="39"/>
        <v>89.5</v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87.703845967985515</v>
      </c>
      <c r="DL28" s="2">
        <f t="shared" si="70"/>
        <v>87.459457434813217</v>
      </c>
      <c r="DM28" s="2">
        <f t="shared" si="70"/>
        <v>84.945623099154574</v>
      </c>
      <c r="DN28" s="2">
        <f t="shared" si="70"/>
        <v>86.208694947735196</v>
      </c>
      <c r="DO28" s="2">
        <f t="shared" si="70"/>
        <v>91.102008255159461</v>
      </c>
      <c r="DP28" s="2">
        <f t="shared" si="70"/>
        <v>88.803885727833077</v>
      </c>
      <c r="DQ28" s="2">
        <f t="shared" si="70"/>
        <v>85.534795163584647</v>
      </c>
      <c r="DR28" s="2">
        <f t="shared" si="70"/>
        <v>92.048162162162129</v>
      </c>
      <c r="DS28" s="2">
        <f t="shared" si="70"/>
        <v>85.383856022408935</v>
      </c>
      <c r="DT28" s="2">
        <f t="shared" si="70"/>
        <v>89.29557457052195</v>
      </c>
      <c r="DU28" s="2">
        <f t="shared" si="70"/>
        <v>83.931041555258489</v>
      </c>
      <c r="DV28" s="2">
        <f t="shared" si="70"/>
        <v>84.96464643527203</v>
      </c>
      <c r="DW28" s="2">
        <f t="shared" si="70"/>
        <v>86.783501567944242</v>
      </c>
      <c r="DX28" s="2">
        <f t="shared" si="70"/>
        <v>83.72557593307593</v>
      </c>
      <c r="DY28" s="2">
        <f t="shared" si="70"/>
        <v>90.40135520949201</v>
      </c>
      <c r="EA28" s="2">
        <f t="shared" si="71"/>
        <v>90.709785645036206</v>
      </c>
      <c r="EB28" s="2">
        <f t="shared" si="72"/>
        <v>94.045728482736394</v>
      </c>
      <c r="EC28" s="2">
        <f t="shared" si="73"/>
        <v>93.166850399999987</v>
      </c>
      <c r="ED28" s="2">
        <f t="shared" si="74"/>
        <v>92.626510034602092</v>
      </c>
      <c r="EE28" s="2">
        <f t="shared" si="75"/>
        <v>96.494891389820737</v>
      </c>
      <c r="EF28" s="2">
        <f t="shared" si="76"/>
        <v>91.139672050432523</v>
      </c>
      <c r="EG28" s="2">
        <f t="shared" si="77"/>
        <v>89.912588399413394</v>
      </c>
      <c r="EH28" s="2">
        <f t="shared" si="78"/>
        <v>95.190786691929247</v>
      </c>
      <c r="EI28" s="2">
        <f t="shared" si="79"/>
        <v>95.848538018452444</v>
      </c>
      <c r="EJ28" s="2">
        <f t="shared" si="80"/>
        <v>92.414512987645267</v>
      </c>
      <c r="EK28" s="2">
        <f t="shared" si="81"/>
        <v>99.317693454583903</v>
      </c>
      <c r="EL28" s="2">
        <f t="shared" si="82"/>
        <v>95.939489044613836</v>
      </c>
      <c r="EM28" s="2">
        <f t="shared" si="83"/>
        <v>95.384227666701207</v>
      </c>
      <c r="EN28" s="2">
        <f t="shared" si="84"/>
        <v>92.135784555822966</v>
      </c>
      <c r="EO28" s="2">
        <f t="shared" si="85"/>
        <v>94.4265718747465</v>
      </c>
      <c r="EQ28" s="2">
        <f t="shared" si="86"/>
        <v>90.012616595700734</v>
      </c>
      <c r="ER28" s="2">
        <f t="shared" si="87"/>
        <v>90.896602420448019</v>
      </c>
      <c r="ES28" s="2">
        <f t="shared" si="87"/>
        <v>91.805150539811521</v>
      </c>
      <c r="ET28" s="2">
        <f t="shared" si="87"/>
        <v>92.455188520326033</v>
      </c>
      <c r="EU28" s="2">
        <f t="shared" si="87"/>
        <v>93.227040647363708</v>
      </c>
      <c r="EV28" s="2">
        <f t="shared" si="87"/>
        <v>89.49607410559635</v>
      </c>
      <c r="EW28" s="2">
        <f t="shared" si="87"/>
        <v>88.072527935651991</v>
      </c>
      <c r="EX28" s="2">
        <f t="shared" si="87"/>
        <v>93.156330464408086</v>
      </c>
      <c r="EY28" s="2">
        <f t="shared" si="87"/>
        <v>92.31080542757735</v>
      </c>
      <c r="EZ28" s="2">
        <f t="shared" si="87"/>
        <v>91.380435791711363</v>
      </c>
      <c r="FA28" s="2">
        <f t="shared" si="87"/>
        <v>96.342342267333976</v>
      </c>
      <c r="FB28" s="2">
        <f t="shared" si="87"/>
        <v>91.99403475451615</v>
      </c>
      <c r="FC28" s="2">
        <f t="shared" si="87"/>
        <v>93.252139564190358</v>
      </c>
      <c r="FD28" s="2">
        <f t="shared" si="87"/>
        <v>92.850210051164993</v>
      </c>
      <c r="FE28" s="2">
        <f t="shared" si="87"/>
        <v>95.636114946497315</v>
      </c>
      <c r="FG28" s="2">
        <f t="shared" si="88"/>
        <v>2.0344971686683498E-2</v>
      </c>
      <c r="FH28" s="2">
        <f t="shared" si="89"/>
        <v>1.8472327329669264E-2</v>
      </c>
      <c r="FI28" s="2">
        <f t="shared" si="89"/>
        <v>1.7721130123799687E-2</v>
      </c>
      <c r="FJ28" s="2">
        <f t="shared" si="89"/>
        <v>1.7290351457297889E-2</v>
      </c>
      <c r="FK28" s="2">
        <f t="shared" si="89"/>
        <v>1.6579930423988542E-2</v>
      </c>
      <c r="FL28" s="2">
        <f t="shared" si="89"/>
        <v>1.5060050314559311E-2</v>
      </c>
      <c r="FM28" s="2">
        <f t="shared" si="89"/>
        <v>1.3551187231301135E-2</v>
      </c>
      <c r="FN28" s="2">
        <f t="shared" si="89"/>
        <v>1.5412948782464582E-2</v>
      </c>
      <c r="FO28" s="2">
        <f t="shared" si="89"/>
        <v>1.3618190961939726E-2</v>
      </c>
      <c r="FP28" s="2">
        <f t="shared" si="89"/>
        <v>1.4780828418378822E-2</v>
      </c>
      <c r="FQ28" s="2">
        <f t="shared" si="89"/>
        <v>1.3886526170422213E-2</v>
      </c>
      <c r="FR28" s="2">
        <f t="shared" si="89"/>
        <v>1.6425133702463589E-2</v>
      </c>
      <c r="FS28" s="2">
        <f t="shared" si="89"/>
        <v>1.7535171226331105E-2</v>
      </c>
      <c r="FT28" s="2">
        <f t="shared" si="89"/>
        <v>1.4336730524233173E-2</v>
      </c>
      <c r="FU28" s="2">
        <f t="shared" si="89"/>
        <v>1.2539099644066853E-2</v>
      </c>
      <c r="FW28" s="2">
        <f t="shared" ref="FW28:FW91" si="112">POWER(10,($B28-C$232)/C$229)/(1+POWER(10,($B28-C$232)/C$229))</f>
        <v>6.3785806676992499E-7</v>
      </c>
      <c r="FX28" s="2">
        <f t="shared" si="90"/>
        <v>8.1817929432412342E-7</v>
      </c>
      <c r="FY28" s="2">
        <f t="shared" si="90"/>
        <v>7.9672049857979221E-7</v>
      </c>
      <c r="FZ28" s="2">
        <f t="shared" si="90"/>
        <v>8.4858746235725315E-7</v>
      </c>
      <c r="GA28" s="2">
        <f t="shared" si="90"/>
        <v>7.9450782798631777E-7</v>
      </c>
      <c r="GB28" s="2">
        <f t="shared" si="90"/>
        <v>8.349089993372778E-7</v>
      </c>
      <c r="GC28" s="2">
        <f t="shared" si="90"/>
        <v>9.1882276542045942E-7</v>
      </c>
      <c r="GD28" s="2">
        <f t="shared" si="90"/>
        <v>1.1487433180243432E-6</v>
      </c>
      <c r="GE28" s="2">
        <f t="shared" si="90"/>
        <v>1.0650232923171731E-6</v>
      </c>
      <c r="GF28" s="2">
        <f t="shared" si="90"/>
        <v>9.2189697225576556E-7</v>
      </c>
      <c r="GG28" s="2">
        <f t="shared" si="90"/>
        <v>8.550204361975286E-7</v>
      </c>
      <c r="GH28" s="2">
        <f t="shared" si="90"/>
        <v>7.5946789089808149E-7</v>
      </c>
      <c r="GI28" s="2">
        <f t="shared" si="90"/>
        <v>7.3082295390075135E-7</v>
      </c>
      <c r="GJ28" s="2">
        <f t="shared" si="90"/>
        <v>5.0094605519878067E-7</v>
      </c>
      <c r="GK28" s="2">
        <f t="shared" si="90"/>
        <v>3.8774658044063982E-7</v>
      </c>
      <c r="GM28" s="86">
        <f t="shared" ref="GM28:GM91" si="113" xml:space="preserve"> _xlfn.NORM.DIST($B28, C$7, ABS(C$11), TRUE) * _xlfn.NORM.DIST(($B28 - C$7)*C$15, 0, ABS(C$11), TRUE) * 2</f>
        <v>2.8685304867064647E-13</v>
      </c>
      <c r="GN28" s="86">
        <f t="shared" si="91"/>
        <v>5.0114555276444286E-15</v>
      </c>
      <c r="GO28" s="86">
        <f t="shared" si="91"/>
        <v>2.5385904574030964E-16</v>
      </c>
      <c r="GP28" s="86">
        <f t="shared" si="91"/>
        <v>8.7466947906672121E-17</v>
      </c>
      <c r="GQ28" s="86">
        <f t="shared" si="91"/>
        <v>1.8238527121975837E-17</v>
      </c>
      <c r="GR28" s="86">
        <f t="shared" si="91"/>
        <v>2.1988017903290301E-19</v>
      </c>
      <c r="GS28" s="86">
        <f t="shared" si="91"/>
        <v>2.0127916033111509E-21</v>
      </c>
      <c r="GT28" s="86">
        <f t="shared" si="91"/>
        <v>1.0582736651430037E-19</v>
      </c>
      <c r="GU28" s="86">
        <f t="shared" si="91"/>
        <v>1.6454597610419001E-21</v>
      </c>
      <c r="GV28" s="86">
        <f t="shared" si="91"/>
        <v>6.6826260876768885E-20</v>
      </c>
      <c r="GW28" s="86">
        <f t="shared" si="91"/>
        <v>2.5083706669867412E-23</v>
      </c>
      <c r="GX28" s="86">
        <f t="shared" si="91"/>
        <v>1.5928374213837206E-17</v>
      </c>
      <c r="GY28" s="86">
        <f t="shared" si="91"/>
        <v>8.777147377523444E-17</v>
      </c>
      <c r="GZ28" s="86">
        <f t="shared" si="91"/>
        <v>2.5615415823599347E-21</v>
      </c>
      <c r="HA28" s="86">
        <f t="shared" si="91"/>
        <v>2.7480498639811535E-27</v>
      </c>
      <c r="HC28" s="86">
        <f xml:space="preserve"> _xlfn.NORM.DIST($B28, C$8, ABS(C$12), TRUE) * _xlfn.NORM.DIST(($B28 - C$8)*C$16, 0, ABS(C$12), TRUE) * 2</f>
        <v>2.6992949783408367E-33</v>
      </c>
      <c r="HD28" s="86">
        <f t="shared" si="92"/>
        <v>1.5838238265364013E-36</v>
      </c>
      <c r="HE28" s="86">
        <f t="shared" si="92"/>
        <v>1.6320171436473469E-44</v>
      </c>
      <c r="HF28" s="86">
        <f t="shared" si="92"/>
        <v>6.1928143328947568E-45</v>
      </c>
      <c r="HG28" s="86">
        <f t="shared" si="92"/>
        <v>7.9902041524902056E-48</v>
      </c>
      <c r="HH28" s="86">
        <f t="shared" si="92"/>
        <v>3.4348161821189626E-39</v>
      </c>
      <c r="HI28" s="86">
        <f t="shared" si="92"/>
        <v>7.1944526291558404E-44</v>
      </c>
      <c r="HJ28" s="86">
        <f t="shared" si="92"/>
        <v>4.2947590079120977E-42</v>
      </c>
      <c r="HK28" s="86">
        <f t="shared" si="92"/>
        <v>5.2185873584214837E-47</v>
      </c>
      <c r="HL28" s="86">
        <f t="shared" si="92"/>
        <v>1.1199717894058628E-51</v>
      </c>
      <c r="HM28" s="86">
        <f t="shared" si="92"/>
        <v>4.6416720439134459E-50</v>
      </c>
      <c r="HN28" s="86">
        <f t="shared" si="92"/>
        <v>4.6471107498143164E-43</v>
      </c>
      <c r="HO28" s="86">
        <f t="shared" si="92"/>
        <v>2.2987090162621466E-42</v>
      </c>
      <c r="HP28" s="86">
        <f t="shared" si="92"/>
        <v>2.5138479959830082E-47</v>
      </c>
      <c r="HQ28" s="86">
        <f t="shared" si="92"/>
        <v>2.7923450417992204E-63</v>
      </c>
      <c r="HS28" s="86">
        <f t="shared" ref="HS28:HS91" si="114" xml:space="preserve"> _xlfn.NORM.DIST($B28, C$9, ABS(C$13), TRUE) * _xlfn.NORM.DIST(($B28 - C$9)*C$17, 0, ABS(C$13), TRUE) * 2</f>
        <v>1.7576830788835175E-151</v>
      </c>
      <c r="HT28" s="86">
        <f t="shared" si="93"/>
        <v>2.7689824841554628E-160</v>
      </c>
      <c r="HU28" s="86">
        <f t="shared" si="93"/>
        <v>1.1246877386136253E-204</v>
      </c>
      <c r="HV28" s="86">
        <f t="shared" si="93"/>
        <v>4.8275056337203794E-206</v>
      </c>
      <c r="HW28" s="86">
        <f t="shared" si="93"/>
        <v>1.141862206281945E-221</v>
      </c>
      <c r="HX28" s="86">
        <f t="shared" si="93"/>
        <v>1.420742533175752E-179</v>
      </c>
      <c r="HY28" s="86">
        <f t="shared" si="93"/>
        <v>4.098902299060178E-200</v>
      </c>
      <c r="HZ28" s="86">
        <f t="shared" si="93"/>
        <v>2.2820702283907878E-192</v>
      </c>
      <c r="IA28" s="86">
        <f t="shared" si="93"/>
        <v>1.5543726442884696E-215</v>
      </c>
      <c r="IB28" s="86">
        <f t="shared" si="93"/>
        <v>6.2296019903972496E-240</v>
      </c>
      <c r="IC28" s="86">
        <f t="shared" si="93"/>
        <v>4.1545639541854215E-234</v>
      </c>
      <c r="ID28" s="86">
        <f t="shared" si="93"/>
        <v>2.4843671759096351E-199</v>
      </c>
      <c r="IE28" s="86">
        <f t="shared" si="93"/>
        <v>2.0230974884407453E-196</v>
      </c>
      <c r="IF28" s="86">
        <f t="shared" si="93"/>
        <v>2.6834135194460358E-129</v>
      </c>
      <c r="IG28" s="86">
        <f t="shared" si="93"/>
        <v>2.4860957636004938E-100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1.1991731471681912E-183</v>
      </c>
      <c r="IY28" s="86">
        <f t="shared" ref="IY28:IY91" si="130">GM28+HC28+HS28+II28</f>
        <v>2.8685304867064647E-13</v>
      </c>
      <c r="IZ28" s="86">
        <f t="shared" ref="IZ28:IZ91" si="131">GN28+HD28+HT28+IJ28</f>
        <v>5.0114555276444286E-15</v>
      </c>
      <c r="JA28" s="86">
        <f t="shared" ref="JA28:JA91" si="132">GO28+HE28+HU28+IK28</f>
        <v>2.5385904574030964E-16</v>
      </c>
      <c r="JB28" s="86">
        <f t="shared" ref="JB28:JB91" si="133">GP28+HF28+HV28+IL28</f>
        <v>8.7466947906672121E-17</v>
      </c>
      <c r="JC28" s="86">
        <f t="shared" ref="JC28:JC91" si="134">GQ28+HG28+HW28+IM28</f>
        <v>1.8238527121975837E-17</v>
      </c>
      <c r="JD28" s="86">
        <f t="shared" ref="JD28:JD91" si="135">GR28+HH28+HX28+IN28</f>
        <v>2.1988017903290301E-19</v>
      </c>
      <c r="JE28" s="86">
        <f t="shared" ref="JE28:JE91" si="136">GS28+HI28+HY28+IO28</f>
        <v>2.0127916033111509E-21</v>
      </c>
      <c r="JF28" s="86">
        <f t="shared" ref="JF28:JF91" si="137">GT28+HJ28+HZ28+IP28</f>
        <v>1.0582736651430037E-19</v>
      </c>
      <c r="JG28" s="86">
        <f t="shared" ref="JG28:JG91" si="138">GU28+HK28+IA28+IQ28</f>
        <v>1.6454597610419001E-21</v>
      </c>
      <c r="JH28" s="86">
        <f t="shared" ref="JH28:JH91" si="139">GV28+HL28+IB28+IR28</f>
        <v>6.6826260876768885E-20</v>
      </c>
      <c r="JI28" s="86">
        <f t="shared" ref="JI28:JI91" si="140">GW28+HM28+IC28+IS28</f>
        <v>2.5083706669867412E-23</v>
      </c>
      <c r="JJ28" s="86">
        <f t="shared" ref="JJ28:JJ91" si="141">GX28+HN28+ID28+IT28</f>
        <v>1.5928374213837206E-17</v>
      </c>
      <c r="JK28" s="86">
        <f t="shared" ref="JK28:JK91" si="142">GY28+HO28+IE28+IU28</f>
        <v>8.777147377523444E-17</v>
      </c>
      <c r="JL28" s="86">
        <f t="shared" ref="JL28:JL91" si="143">GZ28+HP28+IF28+IV28</f>
        <v>2.5615415823599347E-21</v>
      </c>
      <c r="JM28" s="86">
        <f t="shared" ref="JM28:JM91" si="144">HA28+HQ28+IG28+IW28</f>
        <v>2.7480498639811535E-27</v>
      </c>
    </row>
    <row r="29" spans="1:274" x14ac:dyDescent="0.25">
      <c r="B29" s="2">
        <v>2</v>
      </c>
      <c r="C29" s="37">
        <v>90.081000000000003</v>
      </c>
      <c r="D29" s="37">
        <v>89.322999999999993</v>
      </c>
      <c r="E29" s="37">
        <v>87.483000000000004</v>
      </c>
      <c r="F29" s="37">
        <v>88.082999999999998</v>
      </c>
      <c r="G29" s="37">
        <v>91.656000000000006</v>
      </c>
      <c r="H29" s="37">
        <v>92.328000000000003</v>
      </c>
      <c r="I29" s="37">
        <v>89.983999999999995</v>
      </c>
      <c r="J29" s="37">
        <v>95.966999999999999</v>
      </c>
      <c r="K29" s="37">
        <v>91.465000000000003</v>
      </c>
      <c r="L29" s="37">
        <v>92.638999999999996</v>
      </c>
      <c r="M29" s="37">
        <v>91.855000000000004</v>
      </c>
      <c r="N29" s="37">
        <v>88.918999999999997</v>
      </c>
      <c r="O29" s="37">
        <v>89.581000000000003</v>
      </c>
      <c r="P29" s="37">
        <v>88.671999999999997</v>
      </c>
      <c r="Q29" s="37">
        <v>94.18</v>
      </c>
      <c r="R29" s="5"/>
      <c r="S29" s="4">
        <f t="shared" si="8"/>
        <v>87.965152023017424</v>
      </c>
      <c r="T29" s="4">
        <f t="shared" si="9"/>
        <v>87.775813447529941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2.1158479769825789</v>
      </c>
      <c r="AJ29" s="4">
        <f t="shared" si="24"/>
        <v>1.5471865524700519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87.965152022049821</v>
      </c>
      <c r="AZ29" s="2">
        <f t="shared" si="37"/>
        <v>87.775813447505342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90.081000000000003</v>
      </c>
      <c r="BP29" s="2">
        <f t="shared" si="39"/>
        <v>89.322999999999993</v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87.905097855632761</v>
      </c>
      <c r="DL29" s="2">
        <f t="shared" si="70"/>
        <v>87.649548202959807</v>
      </c>
      <c r="DM29" s="2">
        <f t="shared" si="70"/>
        <v>85.185448315911728</v>
      </c>
      <c r="DN29" s="2">
        <f t="shared" si="70"/>
        <v>86.356621254355403</v>
      </c>
      <c r="DO29" s="2">
        <f t="shared" si="70"/>
        <v>91.145869606003728</v>
      </c>
      <c r="DP29" s="2">
        <f t="shared" si="70"/>
        <v>88.902548127074425</v>
      </c>
      <c r="DQ29" s="2">
        <f t="shared" si="70"/>
        <v>85.679899004267426</v>
      </c>
      <c r="DR29" s="2">
        <f t="shared" si="70"/>
        <v>92.194567567567532</v>
      </c>
      <c r="DS29" s="2">
        <f t="shared" si="70"/>
        <v>85.571690756302502</v>
      </c>
      <c r="DT29" s="2">
        <f t="shared" si="70"/>
        <v>89.369870664186465</v>
      </c>
      <c r="DU29" s="2">
        <f t="shared" si="70"/>
        <v>84.18479456327988</v>
      </c>
      <c r="DV29" s="2">
        <f t="shared" si="70"/>
        <v>85.145954033771091</v>
      </c>
      <c r="DW29" s="2">
        <f t="shared" si="70"/>
        <v>86.977872125435539</v>
      </c>
      <c r="DX29" s="2">
        <f t="shared" si="70"/>
        <v>83.878970141570136</v>
      </c>
      <c r="DY29" s="2">
        <f t="shared" si="70"/>
        <v>90.445653985910255</v>
      </c>
      <c r="EA29" s="2">
        <f t="shared" si="71"/>
        <v>90.602471849146866</v>
      </c>
      <c r="EB29" s="2">
        <f t="shared" si="72"/>
        <v>93.894730788941914</v>
      </c>
      <c r="EC29" s="2">
        <f t="shared" si="73"/>
        <v>93.019542171428569</v>
      </c>
      <c r="ED29" s="2">
        <f t="shared" si="74"/>
        <v>92.475800692041545</v>
      </c>
      <c r="EE29" s="2">
        <f t="shared" si="75"/>
        <v>96.292431959023205</v>
      </c>
      <c r="EF29" s="2">
        <f t="shared" si="76"/>
        <v>90.974915674466203</v>
      </c>
      <c r="EG29" s="2">
        <f t="shared" si="77"/>
        <v>89.751451235394697</v>
      </c>
      <c r="EH29" s="2">
        <f t="shared" si="78"/>
        <v>95.002308977618029</v>
      </c>
      <c r="EI29" s="2">
        <f t="shared" si="79"/>
        <v>95.650629334739847</v>
      </c>
      <c r="EJ29" s="2">
        <f t="shared" si="80"/>
        <v>92.231259953617666</v>
      </c>
      <c r="EK29" s="2">
        <f t="shared" si="81"/>
        <v>99.091439082161358</v>
      </c>
      <c r="EL29" s="2">
        <f t="shared" si="82"/>
        <v>95.75578217632436</v>
      </c>
      <c r="EM29" s="2">
        <f t="shared" si="83"/>
        <v>95.226016557892194</v>
      </c>
      <c r="EN29" s="2">
        <f t="shared" si="84"/>
        <v>92.015038545668347</v>
      </c>
      <c r="EO29" s="2">
        <f t="shared" si="85"/>
        <v>94.33476977366756</v>
      </c>
      <c r="EQ29" s="2">
        <f t="shared" si="86"/>
        <v>89.911477602282659</v>
      </c>
      <c r="ER29" s="2">
        <f t="shared" si="87"/>
        <v>90.773537593460674</v>
      </c>
      <c r="ES29" s="2">
        <f t="shared" si="87"/>
        <v>91.670302447079123</v>
      </c>
      <c r="ET29" s="2">
        <f t="shared" si="87"/>
        <v>92.306014140263102</v>
      </c>
      <c r="EU29" s="2">
        <f t="shared" si="87"/>
        <v>93.054792799761088</v>
      </c>
      <c r="EV29" s="2">
        <f t="shared" si="87"/>
        <v>89.346305913621478</v>
      </c>
      <c r="EW29" s="2">
        <f t="shared" si="87"/>
        <v>87.928098421103698</v>
      </c>
      <c r="EX29" s="2">
        <f t="shared" si="87"/>
        <v>92.98693461036946</v>
      </c>
      <c r="EY29" s="2">
        <f t="shared" si="87"/>
        <v>92.145457388756611</v>
      </c>
      <c r="EZ29" s="2">
        <f t="shared" si="87"/>
        <v>91.206690822545923</v>
      </c>
      <c r="FA29" s="2">
        <f t="shared" si="87"/>
        <v>96.14361355068057</v>
      </c>
      <c r="FB29" s="2">
        <f t="shared" si="87"/>
        <v>91.84596110105899</v>
      </c>
      <c r="FC29" s="2">
        <f t="shared" si="87"/>
        <v>93.113015998576756</v>
      </c>
      <c r="FD29" s="2">
        <f t="shared" si="87"/>
        <v>92.722853610036182</v>
      </c>
      <c r="FE29" s="2">
        <f t="shared" si="87"/>
        <v>95.532226241121876</v>
      </c>
      <c r="FG29" s="2">
        <f t="shared" si="88"/>
        <v>2.2264116819196052E-2</v>
      </c>
      <c r="FH29" s="2">
        <f t="shared" si="89"/>
        <v>2.0218471258203474E-2</v>
      </c>
      <c r="FI29" s="2">
        <f t="shared" si="89"/>
        <v>1.9397668546097008E-2</v>
      </c>
      <c r="FJ29" s="2">
        <f t="shared" si="89"/>
        <v>1.8926920586945679E-2</v>
      </c>
      <c r="FK29" s="2">
        <f t="shared" si="89"/>
        <v>1.8150498633561666E-2</v>
      </c>
      <c r="FL29" s="2">
        <f t="shared" si="89"/>
        <v>1.6489058752944031E-2</v>
      </c>
      <c r="FM29" s="2">
        <f t="shared" si="89"/>
        <v>1.4839180673718805E-2</v>
      </c>
      <c r="FN29" s="2">
        <f t="shared" si="89"/>
        <v>1.6874869120122923E-2</v>
      </c>
      <c r="FO29" s="2">
        <f t="shared" si="89"/>
        <v>1.4912456602836343E-2</v>
      </c>
      <c r="FP29" s="2">
        <f t="shared" si="89"/>
        <v>1.6183777567178325E-2</v>
      </c>
      <c r="FQ29" s="2">
        <f t="shared" si="89"/>
        <v>1.5205901105717642E-2</v>
      </c>
      <c r="FR29" s="2">
        <f t="shared" si="89"/>
        <v>1.7981306585451686E-2</v>
      </c>
      <c r="FS29" s="2">
        <f t="shared" si="89"/>
        <v>1.9194460462458426E-2</v>
      </c>
      <c r="FT29" s="2">
        <f t="shared" si="89"/>
        <v>1.5698198959145999E-2</v>
      </c>
      <c r="FU29" s="2">
        <f t="shared" si="89"/>
        <v>1.3732236789444846E-2</v>
      </c>
      <c r="FW29" s="2">
        <f t="shared" si="112"/>
        <v>6.9939741940677189E-7</v>
      </c>
      <c r="FX29" s="2">
        <f t="shared" si="90"/>
        <v>8.9711568594707833E-7</v>
      </c>
      <c r="FY29" s="2">
        <f t="shared" si="90"/>
        <v>8.735865879638257E-7</v>
      </c>
      <c r="FZ29" s="2">
        <f t="shared" si="90"/>
        <v>9.3045757381846715E-7</v>
      </c>
      <c r="GA29" s="2">
        <f t="shared" si="90"/>
        <v>8.711604432752929E-7</v>
      </c>
      <c r="GB29" s="2">
        <f t="shared" si="90"/>
        <v>9.1545943979632119E-7</v>
      </c>
      <c r="GC29" s="2">
        <f t="shared" si="90"/>
        <v>1.0074690390950499E-6</v>
      </c>
      <c r="GD29" s="2">
        <f t="shared" si="90"/>
        <v>1.2595718615821773E-6</v>
      </c>
      <c r="GE29" s="2">
        <f t="shared" si="90"/>
        <v>1.1677746984197774E-6</v>
      </c>
      <c r="GF29" s="2">
        <f t="shared" si="90"/>
        <v>1.0108398392617807E-6</v>
      </c>
      <c r="GG29" s="2">
        <f t="shared" si="90"/>
        <v>9.375111882113496E-7</v>
      </c>
      <c r="GH29" s="2">
        <f t="shared" si="90"/>
        <v>8.3273992202400096E-7</v>
      </c>
      <c r="GI29" s="2">
        <f t="shared" si="90"/>
        <v>8.0133137769247194E-7</v>
      </c>
      <c r="GJ29" s="2">
        <f t="shared" si="90"/>
        <v>5.4927640042267063E-7</v>
      </c>
      <c r="GK29" s="2">
        <f t="shared" si="90"/>
        <v>4.2515565517755451E-7</v>
      </c>
      <c r="GM29" s="86">
        <f t="shared" si="113"/>
        <v>6.6565751738753316E-13</v>
      </c>
      <c r="GN29" s="86">
        <f t="shared" si="91"/>
        <v>1.3276773793962186E-14</v>
      </c>
      <c r="GO29" s="86">
        <f t="shared" si="91"/>
        <v>7.4542300416435278E-16</v>
      </c>
      <c r="GP29" s="86">
        <f t="shared" si="91"/>
        <v>2.6565310923731914E-16</v>
      </c>
      <c r="GQ29" s="86">
        <f t="shared" si="91"/>
        <v>5.8087909326468555E-17</v>
      </c>
      <c r="GR29" s="86">
        <f t="shared" si="91"/>
        <v>8.0296142978041637E-19</v>
      </c>
      <c r="GS29" s="86">
        <f t="shared" si="91"/>
        <v>8.4474404136927781E-21</v>
      </c>
      <c r="GT29" s="86">
        <f t="shared" si="91"/>
        <v>4.0009525415510883E-19</v>
      </c>
      <c r="GU29" s="86">
        <f t="shared" si="91"/>
        <v>6.9686119828309664E-21</v>
      </c>
      <c r="GV29" s="86">
        <f t="shared" si="91"/>
        <v>2.5358596656573049E-19</v>
      </c>
      <c r="GW29" s="86">
        <f t="shared" si="91"/>
        <v>1.248428317888874E-22</v>
      </c>
      <c r="GX29" s="86">
        <f t="shared" si="91"/>
        <v>5.0853162677462051E-17</v>
      </c>
      <c r="GY29" s="86">
        <f t="shared" si="91"/>
        <v>2.6758898393213631E-16</v>
      </c>
      <c r="GZ29" s="86">
        <f t="shared" si="91"/>
        <v>1.0861471640142933E-20</v>
      </c>
      <c r="HA29" s="86">
        <f t="shared" si="91"/>
        <v>1.8371250537616179E-26</v>
      </c>
      <c r="HC29" s="86">
        <f t="shared" ref="HC29:HC91" si="145" xml:space="preserve"> _xlfn.NORM.DIST($B29, C$8, ABS(C$12), TRUE) * _xlfn.NORM.DIST(($B29 - C$8)*C$16, 0, ABS(C$12), TRUE) * 2</f>
        <v>1.4063076345044879E-32</v>
      </c>
      <c r="HD29" s="86">
        <f t="shared" si="92"/>
        <v>9.8253793741394671E-36</v>
      </c>
      <c r="HE29" s="86">
        <f t="shared" si="92"/>
        <v>1.5804800018646577E-43</v>
      </c>
      <c r="HF29" s="86">
        <f t="shared" si="92"/>
        <v>6.1998949357727643E-44</v>
      </c>
      <c r="HG29" s="86">
        <f t="shared" si="92"/>
        <v>9.2849628245567727E-47</v>
      </c>
      <c r="HH29" s="86">
        <f t="shared" si="92"/>
        <v>2.5173086293576795E-38</v>
      </c>
      <c r="HI29" s="86">
        <f t="shared" si="92"/>
        <v>6.7325798967710312E-43</v>
      </c>
      <c r="HJ29" s="86">
        <f t="shared" si="92"/>
        <v>3.8132803438383388E-41</v>
      </c>
      <c r="HK29" s="86">
        <f t="shared" si="92"/>
        <v>5.9148236496168428E-46</v>
      </c>
      <c r="HL29" s="86">
        <f t="shared" si="92"/>
        <v>1.6352139880435068E-50</v>
      </c>
      <c r="HM29" s="86">
        <f t="shared" si="92"/>
        <v>6.2565347108450841E-49</v>
      </c>
      <c r="HN29" s="86">
        <f t="shared" si="92"/>
        <v>4.1770832178849467E-42</v>
      </c>
      <c r="HO29" s="86">
        <f t="shared" si="92"/>
        <v>1.9884384338236379E-41</v>
      </c>
      <c r="HP29" s="86">
        <f t="shared" si="92"/>
        <v>2.7784501592018295E-46</v>
      </c>
      <c r="HQ29" s="86">
        <f t="shared" si="92"/>
        <v>7.3539067911372945E-62</v>
      </c>
      <c r="HS29" s="86">
        <f t="shared" si="114"/>
        <v>4.0154149844058781E-149</v>
      </c>
      <c r="HT29" s="86">
        <f t="shared" si="93"/>
        <v>9.998572146533759E-158</v>
      </c>
      <c r="HU29" s="86">
        <f t="shared" si="93"/>
        <v>2.000716803073932E-201</v>
      </c>
      <c r="HV29" s="86">
        <f t="shared" si="93"/>
        <v>9.4740464605539753E-203</v>
      </c>
      <c r="HW29" s="86">
        <f t="shared" si="93"/>
        <v>3.803835138149873E-218</v>
      </c>
      <c r="HX29" s="86">
        <f t="shared" si="93"/>
        <v>1.0070666706535919E-176</v>
      </c>
      <c r="HY29" s="86">
        <f t="shared" si="93"/>
        <v>6.3303765739419026E-197</v>
      </c>
      <c r="HZ29" s="86">
        <f t="shared" si="93"/>
        <v>2.9968810183225623E-189</v>
      </c>
      <c r="IA29" s="86">
        <f t="shared" si="93"/>
        <v>4.5697772408339367E-212</v>
      </c>
      <c r="IB29" s="86">
        <f t="shared" si="93"/>
        <v>4.4176282981441492E-236</v>
      </c>
      <c r="IC29" s="86">
        <f t="shared" si="93"/>
        <v>2.3408292177288426E-230</v>
      </c>
      <c r="ID29" s="86">
        <f t="shared" si="93"/>
        <v>3.5534295045754633E-196</v>
      </c>
      <c r="IE29" s="86">
        <f t="shared" si="93"/>
        <v>2.5664554616249866E-193</v>
      </c>
      <c r="IF29" s="86">
        <f t="shared" si="93"/>
        <v>2.609268171020673E-127</v>
      </c>
      <c r="IG29" s="86">
        <f t="shared" si="93"/>
        <v>8.137478286552699E-99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2.1752316271829395E-181</v>
      </c>
      <c r="IY29" s="86">
        <f t="shared" si="130"/>
        <v>6.6565751738753316E-13</v>
      </c>
      <c r="IZ29" s="86">
        <f t="shared" si="131"/>
        <v>1.3276773793962186E-14</v>
      </c>
      <c r="JA29" s="86">
        <f t="shared" si="132"/>
        <v>7.4542300416435278E-16</v>
      </c>
      <c r="JB29" s="86">
        <f t="shared" si="133"/>
        <v>2.6565310923731914E-16</v>
      </c>
      <c r="JC29" s="86">
        <f t="shared" si="134"/>
        <v>5.8087909326468555E-17</v>
      </c>
      <c r="JD29" s="86">
        <f t="shared" si="135"/>
        <v>8.0296142978041637E-19</v>
      </c>
      <c r="JE29" s="86">
        <f t="shared" si="136"/>
        <v>8.4474404136927781E-21</v>
      </c>
      <c r="JF29" s="86">
        <f t="shared" si="137"/>
        <v>4.0009525415510883E-19</v>
      </c>
      <c r="JG29" s="86">
        <f t="shared" si="138"/>
        <v>6.9686119828309664E-21</v>
      </c>
      <c r="JH29" s="86">
        <f t="shared" si="139"/>
        <v>2.5358596656573049E-19</v>
      </c>
      <c r="JI29" s="86">
        <f t="shared" si="140"/>
        <v>1.248428317888874E-22</v>
      </c>
      <c r="JJ29" s="86">
        <f t="shared" si="141"/>
        <v>5.0853162677462051E-17</v>
      </c>
      <c r="JK29" s="86">
        <f t="shared" si="142"/>
        <v>2.6758898393213631E-16</v>
      </c>
      <c r="JL29" s="86">
        <f t="shared" si="143"/>
        <v>1.0861471640142933E-20</v>
      </c>
      <c r="JM29" s="86">
        <f t="shared" si="144"/>
        <v>1.8371250537616179E-26</v>
      </c>
    </row>
    <row r="30" spans="1:274" x14ac:dyDescent="0.25">
      <c r="B30" s="2">
        <v>3</v>
      </c>
      <c r="C30" s="37">
        <v>88.855000000000004</v>
      </c>
      <c r="D30" s="37">
        <v>90.870999999999995</v>
      </c>
      <c r="E30" s="37">
        <v>88.417000000000002</v>
      </c>
      <c r="F30" s="37">
        <v>88.35</v>
      </c>
      <c r="G30" s="37">
        <v>92.114999999999995</v>
      </c>
      <c r="H30" s="37">
        <v>92.688999999999993</v>
      </c>
      <c r="I30" s="37">
        <v>89.77</v>
      </c>
      <c r="J30" s="37">
        <v>95.343999999999994</v>
      </c>
      <c r="K30" s="37">
        <v>90.766999999999996</v>
      </c>
      <c r="L30" s="37">
        <v>92.033000000000001</v>
      </c>
      <c r="M30" s="37">
        <v>91.403000000000006</v>
      </c>
      <c r="N30" s="37">
        <v>88.531999999999996</v>
      </c>
      <c r="O30" s="37">
        <v>88.870999999999995</v>
      </c>
      <c r="P30" s="37">
        <v>88.328000000000003</v>
      </c>
      <c r="Q30" s="37">
        <v>93.885000000000005</v>
      </c>
      <c r="S30" s="4">
        <f t="shared" si="8"/>
        <v>88.164540098072763</v>
      </c>
      <c r="T30" s="4">
        <f t="shared" si="9"/>
        <v>87.970269638048748</v>
      </c>
      <c r="U30" s="4">
        <f t="shared" si="10"/>
        <v>85.583366685252386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0.69045990192724105</v>
      </c>
      <c r="AJ30" s="4">
        <f t="shared" si="24"/>
        <v>2.900730361951247</v>
      </c>
      <c r="AK30" s="4">
        <f t="shared" si="25"/>
        <v>2.8336333147476154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88.164540095889876</v>
      </c>
      <c r="AZ30" s="2">
        <f t="shared" si="37"/>
        <v>87.970269637985552</v>
      </c>
      <c r="BA30" s="2">
        <f t="shared" si="37"/>
        <v>85.583366685248535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88.855000000000004</v>
      </c>
      <c r="BP30" s="2">
        <f t="shared" si="39"/>
        <v>90.870999999999995</v>
      </c>
      <c r="BQ30" s="2">
        <f t="shared" si="40"/>
        <v>88.417000000000002</v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88.106349743279992</v>
      </c>
      <c r="DL30" s="2">
        <f t="shared" si="70"/>
        <v>87.839638971106382</v>
      </c>
      <c r="DM30" s="2">
        <f t="shared" si="70"/>
        <v>85.425273532668868</v>
      </c>
      <c r="DN30" s="2">
        <f t="shared" si="70"/>
        <v>86.504547560975624</v>
      </c>
      <c r="DO30" s="2">
        <f t="shared" si="70"/>
        <v>91.18973095684801</v>
      </c>
      <c r="DP30" s="2">
        <f t="shared" si="70"/>
        <v>89.001210526315774</v>
      </c>
      <c r="DQ30" s="2">
        <f t="shared" si="70"/>
        <v>85.82500284495022</v>
      </c>
      <c r="DR30" s="2">
        <f t="shared" si="70"/>
        <v>92.340972972972935</v>
      </c>
      <c r="DS30" s="2">
        <f t="shared" si="70"/>
        <v>85.759525490196054</v>
      </c>
      <c r="DT30" s="2">
        <f t="shared" si="70"/>
        <v>89.444166757850979</v>
      </c>
      <c r="DU30" s="2">
        <f t="shared" si="70"/>
        <v>84.438547571301271</v>
      </c>
      <c r="DV30" s="2">
        <f t="shared" si="70"/>
        <v>85.327261632270151</v>
      </c>
      <c r="DW30" s="2">
        <f t="shared" si="70"/>
        <v>87.172242682926822</v>
      </c>
      <c r="DX30" s="2">
        <f t="shared" si="70"/>
        <v>84.032364350064356</v>
      </c>
      <c r="DY30" s="2">
        <f t="shared" si="70"/>
        <v>90.4899527623285</v>
      </c>
      <c r="EA30" s="2">
        <f t="shared" si="71"/>
        <v>90.495158053257512</v>
      </c>
      <c r="EB30" s="2">
        <f t="shared" si="72"/>
        <v>93.743733095147448</v>
      </c>
      <c r="EC30" s="2">
        <f t="shared" si="73"/>
        <v>92.872233942857136</v>
      </c>
      <c r="ED30" s="2">
        <f t="shared" si="74"/>
        <v>92.325091349480985</v>
      </c>
      <c r="EE30" s="2">
        <f t="shared" si="75"/>
        <v>96.089972528225672</v>
      </c>
      <c r="EF30" s="2">
        <f t="shared" si="76"/>
        <v>90.810159298499897</v>
      </c>
      <c r="EG30" s="2">
        <f t="shared" si="77"/>
        <v>89.590314071376</v>
      </c>
      <c r="EH30" s="2">
        <f t="shared" si="78"/>
        <v>94.813831263306795</v>
      </c>
      <c r="EI30" s="2">
        <f t="shared" si="79"/>
        <v>95.452720651027249</v>
      </c>
      <c r="EJ30" s="2">
        <f t="shared" si="80"/>
        <v>92.048006919590051</v>
      </c>
      <c r="EK30" s="2">
        <f t="shared" si="81"/>
        <v>98.865184709738813</v>
      </c>
      <c r="EL30" s="2">
        <f t="shared" si="82"/>
        <v>95.572075308034869</v>
      </c>
      <c r="EM30" s="2">
        <f t="shared" si="83"/>
        <v>95.067805449083195</v>
      </c>
      <c r="EN30" s="2">
        <f t="shared" si="84"/>
        <v>91.894292535513742</v>
      </c>
      <c r="EO30" s="2">
        <f t="shared" si="85"/>
        <v>94.242967672588634</v>
      </c>
      <c r="EQ30" s="2">
        <f t="shared" si="86"/>
        <v>89.810338608864598</v>
      </c>
      <c r="ER30" s="2">
        <f t="shared" si="87"/>
        <v>90.650472766473342</v>
      </c>
      <c r="ES30" s="2">
        <f t="shared" si="87"/>
        <v>91.53545435434674</v>
      </c>
      <c r="ET30" s="2">
        <f t="shared" si="87"/>
        <v>92.156839760200185</v>
      </c>
      <c r="EU30" s="2">
        <f t="shared" si="87"/>
        <v>92.882544952158455</v>
      </c>
      <c r="EV30" s="2">
        <f t="shared" si="87"/>
        <v>89.196537721646607</v>
      </c>
      <c r="EW30" s="2">
        <f t="shared" si="87"/>
        <v>87.783668906555391</v>
      </c>
      <c r="EX30" s="2">
        <f t="shared" si="87"/>
        <v>92.817538756330833</v>
      </c>
      <c r="EY30" s="2">
        <f t="shared" si="87"/>
        <v>91.980109349935887</v>
      </c>
      <c r="EZ30" s="2">
        <f t="shared" si="87"/>
        <v>91.032945853380483</v>
      </c>
      <c r="FA30" s="2">
        <f t="shared" si="87"/>
        <v>95.94488483402715</v>
      </c>
      <c r="FB30" s="2">
        <f t="shared" si="87"/>
        <v>91.697887447601843</v>
      </c>
      <c r="FC30" s="2">
        <f t="shared" si="87"/>
        <v>92.973892432963154</v>
      </c>
      <c r="FD30" s="2">
        <f t="shared" si="87"/>
        <v>92.595497168907372</v>
      </c>
      <c r="FE30" s="2">
        <f t="shared" si="87"/>
        <v>95.428337535746437</v>
      </c>
      <c r="FG30" s="2">
        <f t="shared" si="88"/>
        <v>2.4359793767056884E-2</v>
      </c>
      <c r="FH30" s="2">
        <f t="shared" si="89"/>
        <v>2.2125953088642115E-2</v>
      </c>
      <c r="FI30" s="2">
        <f t="shared" si="89"/>
        <v>2.1229390829380274E-2</v>
      </c>
      <c r="FJ30" s="2">
        <f t="shared" si="89"/>
        <v>2.0715129189542297E-2</v>
      </c>
      <c r="FK30" s="2">
        <f t="shared" si="89"/>
        <v>1.9866836639486643E-2</v>
      </c>
      <c r="FL30" s="2">
        <f t="shared" si="89"/>
        <v>1.8051176959843849E-2</v>
      </c>
      <c r="FM30" s="2">
        <f t="shared" si="89"/>
        <v>1.6247577093649563E-2</v>
      </c>
      <c r="FN30" s="2">
        <f t="shared" si="89"/>
        <v>1.8472851199519618E-2</v>
      </c>
      <c r="FO30" s="2">
        <f t="shared" si="89"/>
        <v>1.6327692425420173E-2</v>
      </c>
      <c r="FP30" s="2">
        <f t="shared" si="89"/>
        <v>1.7717495461053695E-2</v>
      </c>
      <c r="FQ30" s="2">
        <f t="shared" si="89"/>
        <v>1.6648515012470243E-2</v>
      </c>
      <c r="FR30" s="2">
        <f t="shared" si="89"/>
        <v>1.9681966254861131E-2</v>
      </c>
      <c r="FS30" s="2">
        <f t="shared" si="89"/>
        <v>2.1007404885754657E-2</v>
      </c>
      <c r="FT30" s="2">
        <f t="shared" si="89"/>
        <v>1.718670303273484E-2</v>
      </c>
      <c r="FU30" s="2">
        <f t="shared" si="89"/>
        <v>1.5037176049270748E-2</v>
      </c>
      <c r="FW30" s="2">
        <f t="shared" si="112"/>
        <v>7.6687396907228773E-7</v>
      </c>
      <c r="FX30" s="2">
        <f t="shared" si="90"/>
        <v>9.8366770392050146E-7</v>
      </c>
      <c r="FY30" s="2">
        <f t="shared" si="90"/>
        <v>9.5786856541432084E-7</v>
      </c>
      <c r="FZ30" s="2">
        <f t="shared" si="90"/>
        <v>1.020226350543672E-6</v>
      </c>
      <c r="GA30" s="2">
        <f t="shared" si="90"/>
        <v>9.5520835111045171E-7</v>
      </c>
      <c r="GB30" s="2">
        <f t="shared" si="90"/>
        <v>1.0037812265342816E-6</v>
      </c>
      <c r="GC30" s="2">
        <f t="shared" si="90"/>
        <v>1.1046677272846754E-6</v>
      </c>
      <c r="GD30" s="2">
        <f t="shared" si="90"/>
        <v>1.3810929148682441E-6</v>
      </c>
      <c r="GE30" s="2">
        <f t="shared" si="90"/>
        <v>1.2804393505645302E-6</v>
      </c>
      <c r="GF30" s="2">
        <f t="shared" si="90"/>
        <v>1.1083637354513564E-6</v>
      </c>
      <c r="GG30" s="2">
        <f t="shared" si="90"/>
        <v>1.027960483535637E-6</v>
      </c>
      <c r="GH30" s="2">
        <f t="shared" si="90"/>
        <v>9.1308109419922206E-7</v>
      </c>
      <c r="GI30" s="2">
        <f t="shared" si="90"/>
        <v>8.786423155964533E-7</v>
      </c>
      <c r="GJ30" s="2">
        <f t="shared" si="90"/>
        <v>6.0226956480328334E-7</v>
      </c>
      <c r="GK30" s="2">
        <f t="shared" si="90"/>
        <v>4.6617388674752221E-7</v>
      </c>
      <c r="GM30" s="86">
        <f t="shared" si="113"/>
        <v>1.5250529808763904E-12</v>
      </c>
      <c r="GN30" s="86">
        <f t="shared" si="91"/>
        <v>3.4649755215456482E-14</v>
      </c>
      <c r="GO30" s="86">
        <f t="shared" si="91"/>
        <v>2.1523344357791658E-15</v>
      </c>
      <c r="GP30" s="86">
        <f t="shared" si="91"/>
        <v>7.9294658500654037E-16</v>
      </c>
      <c r="GQ30" s="86">
        <f t="shared" si="91"/>
        <v>1.816847661852628E-16</v>
      </c>
      <c r="GR30" s="86">
        <f t="shared" si="91"/>
        <v>2.8733914193858457E-18</v>
      </c>
      <c r="GS30" s="86">
        <f t="shared" si="91"/>
        <v>3.4667690691809977E-20</v>
      </c>
      <c r="GT30" s="86">
        <f t="shared" si="91"/>
        <v>1.4811474543595582E-18</v>
      </c>
      <c r="GU30" s="86">
        <f t="shared" si="91"/>
        <v>2.8853412400450138E-20</v>
      </c>
      <c r="GV30" s="86">
        <f t="shared" si="91"/>
        <v>9.4236570586129395E-19</v>
      </c>
      <c r="GW30" s="86">
        <f t="shared" si="91"/>
        <v>6.0560870093954367E-22</v>
      </c>
      <c r="GX30" s="86">
        <f t="shared" si="91"/>
        <v>1.594397252696851E-16</v>
      </c>
      <c r="GY30" s="86">
        <f t="shared" si="91"/>
        <v>8.0165694093216819E-16</v>
      </c>
      <c r="GZ30" s="86">
        <f t="shared" si="91"/>
        <v>4.5014969390694932E-20</v>
      </c>
      <c r="HA30" s="86">
        <f t="shared" si="91"/>
        <v>1.1912035837416256E-25</v>
      </c>
      <c r="HC30" s="86">
        <f t="shared" si="145"/>
        <v>7.1911664343182141E-32</v>
      </c>
      <c r="HD30" s="86">
        <f t="shared" si="92"/>
        <v>5.9700439196533036E-35</v>
      </c>
      <c r="HE30" s="86">
        <f t="shared" si="92"/>
        <v>1.4909629025984122E-42</v>
      </c>
      <c r="HF30" s="86">
        <f t="shared" si="92"/>
        <v>6.0432466478370304E-43</v>
      </c>
      <c r="HG30" s="86">
        <f t="shared" si="92"/>
        <v>1.0487107732968441E-45</v>
      </c>
      <c r="HH30" s="86">
        <f t="shared" si="92"/>
        <v>1.8029434970396919E-37</v>
      </c>
      <c r="HI30" s="86">
        <f t="shared" si="92"/>
        <v>6.1397897181237993E-42</v>
      </c>
      <c r="HJ30" s="86">
        <f t="shared" si="92"/>
        <v>3.2999097831248765E-40</v>
      </c>
      <c r="HK30" s="86">
        <f t="shared" si="92"/>
        <v>6.5165518050214091E-45</v>
      </c>
      <c r="HL30" s="86">
        <f t="shared" si="92"/>
        <v>2.3137329121141246E-49</v>
      </c>
      <c r="HM30" s="86">
        <f t="shared" si="92"/>
        <v>8.179754864910426E-48</v>
      </c>
      <c r="HN30" s="86">
        <f t="shared" si="92"/>
        <v>3.660520291644579E-41</v>
      </c>
      <c r="HO30" s="86">
        <f t="shared" si="92"/>
        <v>1.6777324447738159E-40</v>
      </c>
      <c r="HP30" s="86">
        <f t="shared" si="92"/>
        <v>2.9873935546514263E-45</v>
      </c>
      <c r="HQ30" s="86">
        <f t="shared" si="92"/>
        <v>1.8645420524747893E-60</v>
      </c>
      <c r="HS30" s="86">
        <f t="shared" si="114"/>
        <v>8.7864410845639115E-147</v>
      </c>
      <c r="HT30" s="86">
        <f t="shared" si="93"/>
        <v>3.4417249968464095E-155</v>
      </c>
      <c r="HU30" s="86">
        <f t="shared" si="93"/>
        <v>3.3505255132788405E-198</v>
      </c>
      <c r="HV30" s="86">
        <f t="shared" si="93"/>
        <v>1.7482656763890758E-199</v>
      </c>
      <c r="HW30" s="86">
        <f t="shared" si="93"/>
        <v>1.1868593655578399E-214</v>
      </c>
      <c r="HX30" s="86">
        <f t="shared" si="93"/>
        <v>6.7699388722652541E-174</v>
      </c>
      <c r="HY30" s="86">
        <f t="shared" si="93"/>
        <v>9.2122603248217247E-194</v>
      </c>
      <c r="HZ30" s="86">
        <f t="shared" si="93"/>
        <v>3.7094301377720577E-186</v>
      </c>
      <c r="IA30" s="86">
        <f t="shared" si="93"/>
        <v>1.2585808013763426E-208</v>
      </c>
      <c r="IB30" s="86">
        <f t="shared" si="93"/>
        <v>2.9143656127762596E-232</v>
      </c>
      <c r="IC30" s="86">
        <f t="shared" si="93"/>
        <v>1.2294239732196274E-226</v>
      </c>
      <c r="ID30" s="86">
        <f t="shared" si="93"/>
        <v>4.7939411770504452E-193</v>
      </c>
      <c r="IE30" s="86">
        <f t="shared" si="93"/>
        <v>3.0741792470048261E-190</v>
      </c>
      <c r="IF30" s="86">
        <f t="shared" si="93"/>
        <v>2.4477193769479275E-125</v>
      </c>
      <c r="IG30" s="86">
        <f t="shared" si="93"/>
        <v>2.5927484852717435E-97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3.8196872888664368E-179</v>
      </c>
      <c r="IY30" s="86">
        <f t="shared" si="130"/>
        <v>1.5250529808763904E-12</v>
      </c>
      <c r="IZ30" s="86">
        <f t="shared" si="131"/>
        <v>3.4649755215456482E-14</v>
      </c>
      <c r="JA30" s="86">
        <f t="shared" si="132"/>
        <v>2.1523344357791658E-15</v>
      </c>
      <c r="JB30" s="86">
        <f t="shared" si="133"/>
        <v>7.9294658500654037E-16</v>
      </c>
      <c r="JC30" s="86">
        <f t="shared" si="134"/>
        <v>1.816847661852628E-16</v>
      </c>
      <c r="JD30" s="86">
        <f t="shared" si="135"/>
        <v>2.8733914193858457E-18</v>
      </c>
      <c r="JE30" s="86">
        <f t="shared" si="136"/>
        <v>3.4667690691809977E-20</v>
      </c>
      <c r="JF30" s="86">
        <f t="shared" si="137"/>
        <v>1.4811474543595582E-18</v>
      </c>
      <c r="JG30" s="86">
        <f t="shared" si="138"/>
        <v>2.8853412400450138E-20</v>
      </c>
      <c r="JH30" s="86">
        <f t="shared" si="139"/>
        <v>9.4236570586129395E-19</v>
      </c>
      <c r="JI30" s="86">
        <f t="shared" si="140"/>
        <v>6.0560870093954367E-22</v>
      </c>
      <c r="JJ30" s="86">
        <f t="shared" si="141"/>
        <v>1.594397252696851E-16</v>
      </c>
      <c r="JK30" s="86">
        <f t="shared" si="142"/>
        <v>8.0165694093216819E-16</v>
      </c>
      <c r="JL30" s="86">
        <f t="shared" si="143"/>
        <v>4.5014969390694932E-20</v>
      </c>
      <c r="JM30" s="86">
        <f t="shared" si="144"/>
        <v>1.1912035837416256E-25</v>
      </c>
    </row>
    <row r="31" spans="1:274" x14ac:dyDescent="0.25">
      <c r="B31" s="2">
        <v>4</v>
      </c>
      <c r="C31" s="37">
        <v>90.21</v>
      </c>
      <c r="D31" s="37">
        <v>89.516000000000005</v>
      </c>
      <c r="E31" s="37">
        <v>88.117000000000004</v>
      </c>
      <c r="F31" s="37">
        <v>88.983000000000004</v>
      </c>
      <c r="G31" s="37">
        <v>91.23</v>
      </c>
      <c r="H31" s="37">
        <v>92.507999999999996</v>
      </c>
      <c r="I31" s="37">
        <v>89.738</v>
      </c>
      <c r="J31" s="37">
        <v>95.656000000000006</v>
      </c>
      <c r="K31" s="37">
        <v>90.349000000000004</v>
      </c>
      <c r="L31" s="37">
        <v>91.983999999999995</v>
      </c>
      <c r="M31" s="37">
        <v>92.516000000000005</v>
      </c>
      <c r="N31" s="37">
        <v>88.161000000000001</v>
      </c>
      <c r="O31" s="37">
        <v>88.903000000000006</v>
      </c>
      <c r="P31" s="37">
        <v>87.623000000000005</v>
      </c>
      <c r="Q31" s="37">
        <v>93.147999999999996</v>
      </c>
      <c r="S31" s="4">
        <f t="shared" si="8"/>
        <v>88.363034031818714</v>
      </c>
      <c r="T31" s="4">
        <f t="shared" si="9"/>
        <v>88.164400942300659</v>
      </c>
      <c r="U31" s="4">
        <f t="shared" si="10"/>
        <v>85.829097033912234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86.77764641190852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>
        <f t="shared" si="20"/>
        <v>87.540006056639498</v>
      </c>
      <c r="AF31" s="4" t="e">
        <f t="shared" si="21"/>
        <v>#N/A</v>
      </c>
      <c r="AG31" s="4" t="e">
        <f t="shared" si="22"/>
        <v>#N/A</v>
      </c>
      <c r="AI31" s="4">
        <f t="shared" si="23"/>
        <v>1.84696596818128</v>
      </c>
      <c r="AJ31" s="4">
        <f t="shared" si="24"/>
        <v>1.351599057699346</v>
      </c>
      <c r="AK31" s="4">
        <f t="shared" si="25"/>
        <v>2.2879029660877706</v>
      </c>
      <c r="AL31" s="4">
        <f t="shared" si="26"/>
        <v>2.2053535880914836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1.3629939433605074</v>
      </c>
      <c r="AV31" s="4">
        <f t="shared" si="36"/>
        <v>0</v>
      </c>
      <c r="AW31" s="4">
        <f t="shared" si="36"/>
        <v>0</v>
      </c>
      <c r="AY31" s="2">
        <f t="shared" si="96"/>
        <v>88.363034026957919</v>
      </c>
      <c r="AZ31" s="2">
        <f t="shared" si="37"/>
        <v>88.16440094214073</v>
      </c>
      <c r="BA31" s="2">
        <f t="shared" si="37"/>
        <v>85.829097033901476</v>
      </c>
      <c r="BB31" s="2">
        <f t="shared" si="37"/>
        <v>86.777646411904044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>
        <f t="shared" si="37"/>
        <v>87.540006056635306</v>
      </c>
      <c r="BL31" s="2" t="e">
        <f t="shared" si="37"/>
        <v>#N/A</v>
      </c>
      <c r="BM31" s="2" t="e">
        <f t="shared" si="37"/>
        <v>#N/A</v>
      </c>
      <c r="BO31" s="2">
        <f t="shared" si="38"/>
        <v>90.21</v>
      </c>
      <c r="BP31" s="2">
        <f t="shared" si="39"/>
        <v>89.516000000000005</v>
      </c>
      <c r="BQ31" s="2">
        <f t="shared" si="40"/>
        <v>88.117000000000004</v>
      </c>
      <c r="BR31" s="2">
        <f t="shared" si="41"/>
        <v>88.983000000000004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>
        <f t="shared" si="50"/>
        <v>88.903000000000006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88.307601630927223</v>
      </c>
      <c r="DL31" s="2">
        <f t="shared" si="70"/>
        <v>88.029729739252971</v>
      </c>
      <c r="DM31" s="2">
        <f t="shared" si="70"/>
        <v>85.665098749426022</v>
      </c>
      <c r="DN31" s="2">
        <f t="shared" si="70"/>
        <v>86.65247386759583</v>
      </c>
      <c r="DO31" s="2">
        <f t="shared" si="70"/>
        <v>91.233592307692291</v>
      </c>
      <c r="DP31" s="2">
        <f t="shared" si="70"/>
        <v>89.099872925557108</v>
      </c>
      <c r="DQ31" s="2">
        <f t="shared" si="70"/>
        <v>85.970106685633013</v>
      </c>
      <c r="DR31" s="2">
        <f t="shared" si="70"/>
        <v>92.487378378378352</v>
      </c>
      <c r="DS31" s="2">
        <f t="shared" si="70"/>
        <v>85.947360224089607</v>
      </c>
      <c r="DT31" s="2">
        <f t="shared" si="70"/>
        <v>89.518462851515494</v>
      </c>
      <c r="DU31" s="2">
        <f t="shared" si="70"/>
        <v>84.692300579322662</v>
      </c>
      <c r="DV31" s="2">
        <f t="shared" si="70"/>
        <v>85.508569230769211</v>
      </c>
      <c r="DW31" s="2">
        <f t="shared" si="70"/>
        <v>87.366613240418118</v>
      </c>
      <c r="DX31" s="2">
        <f t="shared" si="70"/>
        <v>84.185758558558561</v>
      </c>
      <c r="DY31" s="2">
        <f t="shared" si="70"/>
        <v>90.53425153874673</v>
      </c>
      <c r="EA31" s="2">
        <f t="shared" si="71"/>
        <v>90.387844257368172</v>
      </c>
      <c r="EB31" s="2">
        <f t="shared" si="72"/>
        <v>93.592735401352968</v>
      </c>
      <c r="EC31" s="2">
        <f t="shared" si="73"/>
        <v>92.724925714285703</v>
      </c>
      <c r="ED31" s="2">
        <f t="shared" si="74"/>
        <v>92.174382006920439</v>
      </c>
      <c r="EE31" s="2">
        <f t="shared" si="75"/>
        <v>95.88751309742814</v>
      </c>
      <c r="EF31" s="2">
        <f t="shared" si="76"/>
        <v>90.645402922533577</v>
      </c>
      <c r="EG31" s="2">
        <f t="shared" si="77"/>
        <v>89.429176907357302</v>
      </c>
      <c r="EH31" s="2">
        <f t="shared" si="78"/>
        <v>94.625353548995577</v>
      </c>
      <c r="EI31" s="2">
        <f t="shared" si="79"/>
        <v>95.254811967314652</v>
      </c>
      <c r="EJ31" s="2">
        <f t="shared" si="80"/>
        <v>91.864753885562436</v>
      </c>
      <c r="EK31" s="2">
        <f t="shared" si="81"/>
        <v>98.638930337316268</v>
      </c>
      <c r="EL31" s="2">
        <f t="shared" si="82"/>
        <v>95.388368439745392</v>
      </c>
      <c r="EM31" s="2">
        <f t="shared" si="83"/>
        <v>94.909594340274182</v>
      </c>
      <c r="EN31" s="2">
        <f t="shared" si="84"/>
        <v>91.773546525359123</v>
      </c>
      <c r="EO31" s="2">
        <f t="shared" si="85"/>
        <v>94.151165571509694</v>
      </c>
      <c r="EQ31" s="2">
        <f t="shared" si="86"/>
        <v>89.709199615446536</v>
      </c>
      <c r="ER31" s="2">
        <f t="shared" si="87"/>
        <v>90.527407939486011</v>
      </c>
      <c r="ES31" s="2">
        <f t="shared" si="87"/>
        <v>91.400606261614342</v>
      </c>
      <c r="ET31" s="2">
        <f t="shared" si="87"/>
        <v>92.007665380137254</v>
      </c>
      <c r="EU31" s="2">
        <f t="shared" si="87"/>
        <v>92.710297104555821</v>
      </c>
      <c r="EV31" s="2">
        <f t="shared" si="87"/>
        <v>89.046769529671735</v>
      </c>
      <c r="EW31" s="2">
        <f t="shared" si="87"/>
        <v>87.639239392007084</v>
      </c>
      <c r="EX31" s="2">
        <f t="shared" si="87"/>
        <v>92.648142902292207</v>
      </c>
      <c r="EY31" s="2">
        <f t="shared" si="87"/>
        <v>91.814761311115163</v>
      </c>
      <c r="EZ31" s="2">
        <f t="shared" si="87"/>
        <v>90.859200884215056</v>
      </c>
      <c r="FA31" s="2">
        <f t="shared" si="87"/>
        <v>95.746156117373744</v>
      </c>
      <c r="FB31" s="2">
        <f t="shared" si="87"/>
        <v>91.549813794144683</v>
      </c>
      <c r="FC31" s="2">
        <f t="shared" si="87"/>
        <v>92.834768867349553</v>
      </c>
      <c r="FD31" s="2">
        <f t="shared" si="87"/>
        <v>92.468140727778561</v>
      </c>
      <c r="FE31" s="2">
        <f t="shared" si="87"/>
        <v>95.324448830370997</v>
      </c>
      <c r="FG31" s="2">
        <f t="shared" si="88"/>
        <v>2.6647356405257314E-2</v>
      </c>
      <c r="FH31" s="2">
        <f t="shared" si="89"/>
        <v>2.4208946968324926E-2</v>
      </c>
      <c r="FI31" s="2">
        <f t="shared" si="89"/>
        <v>2.3229985125770038E-2</v>
      </c>
      <c r="FJ31" s="2">
        <f t="shared" si="89"/>
        <v>2.2668383400895126E-2</v>
      </c>
      <c r="FK31" s="2">
        <f t="shared" si="89"/>
        <v>2.1741880179705127E-2</v>
      </c>
      <c r="FL31" s="2">
        <f t="shared" si="89"/>
        <v>1.9758311961956179E-2</v>
      </c>
      <c r="FM31" s="2">
        <f t="shared" si="89"/>
        <v>1.7787231880492537E-2</v>
      </c>
      <c r="FN31" s="2">
        <f t="shared" si="89"/>
        <v>2.0219043628096404E-2</v>
      </c>
      <c r="FO31" s="2">
        <f t="shared" si="89"/>
        <v>1.7874801165688556E-2</v>
      </c>
      <c r="FP31" s="2">
        <f t="shared" si="89"/>
        <v>1.9393696808839858E-2</v>
      </c>
      <c r="FQ31" s="2">
        <f t="shared" si="89"/>
        <v>1.8225459635310904E-2</v>
      </c>
      <c r="FR31" s="2">
        <f t="shared" si="89"/>
        <v>2.153994507184152E-2</v>
      </c>
      <c r="FS31" s="2">
        <f t="shared" si="89"/>
        <v>2.2987571204756072E-2</v>
      </c>
      <c r="FT31" s="2">
        <f t="shared" si="89"/>
        <v>1.8813649434681882E-2</v>
      </c>
      <c r="FU31" s="2">
        <f t="shared" si="89"/>
        <v>1.6464050290243882E-2</v>
      </c>
      <c r="FW31" s="2">
        <f t="shared" si="112"/>
        <v>8.4086052406512076E-7</v>
      </c>
      <c r="FX31" s="2">
        <f t="shared" si="90"/>
        <v>1.0785700872400772E-6</v>
      </c>
      <c r="FY31" s="2">
        <f t="shared" si="90"/>
        <v>1.0502818996876004E-6</v>
      </c>
      <c r="FZ31" s="2">
        <f t="shared" si="90"/>
        <v>1.1186558383930274E-6</v>
      </c>
      <c r="GA31" s="2">
        <f t="shared" si="90"/>
        <v>1.0473650332447061E-6</v>
      </c>
      <c r="GB31" s="2">
        <f t="shared" si="90"/>
        <v>1.1006241220049587E-6</v>
      </c>
      <c r="GC31" s="2">
        <f t="shared" si="90"/>
        <v>1.2112439478607335E-6</v>
      </c>
      <c r="GD31" s="2">
        <f t="shared" si="90"/>
        <v>1.5143380662223543E-6</v>
      </c>
      <c r="GE31" s="2">
        <f t="shared" si="90"/>
        <v>1.4039736559385954E-6</v>
      </c>
      <c r="GF31" s="2">
        <f t="shared" si="90"/>
        <v>1.2152965393630009E-6</v>
      </c>
      <c r="GG31" s="2">
        <f t="shared" si="90"/>
        <v>1.1271361449090345E-6</v>
      </c>
      <c r="GH31" s="2">
        <f t="shared" si="90"/>
        <v>1.0011734229042214E-6</v>
      </c>
      <c r="GI31" s="2">
        <f t="shared" si="90"/>
        <v>9.6341205959199765E-7</v>
      </c>
      <c r="GJ31" s="2">
        <f t="shared" si="90"/>
        <v>6.6037540763574979E-7</v>
      </c>
      <c r="GK31" s="2">
        <f t="shared" si="90"/>
        <v>5.1114947944071779E-7</v>
      </c>
      <c r="GM31" s="86">
        <f t="shared" si="113"/>
        <v>3.4495673386337636E-12</v>
      </c>
      <c r="GN31" s="86">
        <f t="shared" si="91"/>
        <v>8.9081961225650599E-14</v>
      </c>
      <c r="GO31" s="86">
        <f t="shared" si="91"/>
        <v>6.1110624304358779E-15</v>
      </c>
      <c r="GP31" s="86">
        <f t="shared" si="91"/>
        <v>2.3261315406781659E-15</v>
      </c>
      <c r="GQ31" s="86">
        <f t="shared" si="91"/>
        <v>5.5807335246902853E-16</v>
      </c>
      <c r="GR31" s="86">
        <f t="shared" si="91"/>
        <v>1.0076034837434098E-17</v>
      </c>
      <c r="GS31" s="86">
        <f t="shared" si="91"/>
        <v>1.3912378784368674E-19</v>
      </c>
      <c r="GT31" s="86">
        <f t="shared" si="91"/>
        <v>5.369156195815867E-18</v>
      </c>
      <c r="GU31" s="86">
        <f t="shared" si="91"/>
        <v>1.1680010686637335E-19</v>
      </c>
      <c r="GV31" s="86">
        <f t="shared" si="91"/>
        <v>3.4295190117744609E-18</v>
      </c>
      <c r="GW31" s="86">
        <f t="shared" si="91"/>
        <v>2.8633913789103081E-21</v>
      </c>
      <c r="GX31" s="86">
        <f t="shared" si="91"/>
        <v>4.9091958901767123E-16</v>
      </c>
      <c r="GY31" s="86">
        <f t="shared" si="91"/>
        <v>2.3600304903596856E-15</v>
      </c>
      <c r="GZ31" s="86">
        <f t="shared" si="91"/>
        <v>1.8235162930351775E-19</v>
      </c>
      <c r="HA31" s="86">
        <f t="shared" si="91"/>
        <v>7.49152147652665E-25</v>
      </c>
      <c r="HC31" s="86">
        <f t="shared" si="145"/>
        <v>3.6091806031321552E-31</v>
      </c>
      <c r="HD31" s="86">
        <f t="shared" si="92"/>
        <v>3.5529798133865274E-34</v>
      </c>
      <c r="HE31" s="86">
        <f t="shared" si="92"/>
        <v>1.3701230041274554E-41</v>
      </c>
      <c r="HF31" s="86">
        <f t="shared" si="92"/>
        <v>5.7351844964476336E-42</v>
      </c>
      <c r="HG31" s="86">
        <f t="shared" si="92"/>
        <v>1.15129314376627E-44</v>
      </c>
      <c r="HH31" s="86">
        <f t="shared" si="92"/>
        <v>1.2619489693519778E-36</v>
      </c>
      <c r="HI31" s="86">
        <f t="shared" si="92"/>
        <v>5.4565111005448214E-41</v>
      </c>
      <c r="HJ31" s="86">
        <f t="shared" si="92"/>
        <v>2.7832371600063723E-39</v>
      </c>
      <c r="HK31" s="86">
        <f t="shared" si="92"/>
        <v>6.9788281566107858E-44</v>
      </c>
      <c r="HL31" s="86">
        <f t="shared" si="92"/>
        <v>3.172666198934615E-48</v>
      </c>
      <c r="HM31" s="86">
        <f t="shared" si="92"/>
        <v>1.0372779782699519E-46</v>
      </c>
      <c r="HN31" s="86">
        <f t="shared" si="92"/>
        <v>3.1274720775657481E-40</v>
      </c>
      <c r="HO31" s="86">
        <f t="shared" si="92"/>
        <v>1.380756202252651E-39</v>
      </c>
      <c r="HP31" s="86">
        <f t="shared" si="92"/>
        <v>3.1247107484604049E-44</v>
      </c>
      <c r="HQ31" s="86">
        <f t="shared" si="92"/>
        <v>4.5512704764210715E-59</v>
      </c>
      <c r="HS31" s="86">
        <f t="shared" si="114"/>
        <v>1.8415720277472913E-144</v>
      </c>
      <c r="HT31" s="86">
        <f t="shared" si="93"/>
        <v>1.1293673447437815E-152</v>
      </c>
      <c r="HU31" s="86">
        <f t="shared" si="93"/>
        <v>5.2821940810139971E-195</v>
      </c>
      <c r="HV31" s="86">
        <f t="shared" si="93"/>
        <v>3.0334652620173787E-196</v>
      </c>
      <c r="HW31" s="86">
        <f t="shared" si="93"/>
        <v>3.4685414563723357E-211</v>
      </c>
      <c r="HX31" s="86">
        <f t="shared" si="93"/>
        <v>4.3161389767542876E-171</v>
      </c>
      <c r="HY31" s="86">
        <f t="shared" si="93"/>
        <v>1.2632171276851995E-190</v>
      </c>
      <c r="HZ31" s="86">
        <f t="shared" si="93"/>
        <v>4.3275548974325229E-183</v>
      </c>
      <c r="IA31" s="86">
        <f t="shared" si="93"/>
        <v>3.2472359368076013E-205</v>
      </c>
      <c r="IB31" s="86">
        <f t="shared" si="93"/>
        <v>1.7886500014280625E-228</v>
      </c>
      <c r="IC31" s="86">
        <f t="shared" si="93"/>
        <v>6.018964318244233E-223</v>
      </c>
      <c r="ID31" s="86">
        <f t="shared" si="93"/>
        <v>6.1003005636680875E-190</v>
      </c>
      <c r="IE31" s="86">
        <f t="shared" si="93"/>
        <v>3.4769915263667606E-187</v>
      </c>
      <c r="IF31" s="86">
        <f t="shared" si="93"/>
        <v>2.2152194495046453E-123</v>
      </c>
      <c r="IG31" s="86">
        <f t="shared" si="93"/>
        <v>8.0413672564028761E-96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6.4930539238822143E-177</v>
      </c>
      <c r="IY31" s="86">
        <f t="shared" si="130"/>
        <v>3.4495673386337636E-12</v>
      </c>
      <c r="IZ31" s="86">
        <f t="shared" si="131"/>
        <v>8.9081961225650599E-14</v>
      </c>
      <c r="JA31" s="86">
        <f t="shared" si="132"/>
        <v>6.1110624304358779E-15</v>
      </c>
      <c r="JB31" s="86">
        <f t="shared" si="133"/>
        <v>2.3261315406781659E-15</v>
      </c>
      <c r="JC31" s="86">
        <f t="shared" si="134"/>
        <v>5.5807335246902853E-16</v>
      </c>
      <c r="JD31" s="86">
        <f t="shared" si="135"/>
        <v>1.0076034837434098E-17</v>
      </c>
      <c r="JE31" s="86">
        <f t="shared" si="136"/>
        <v>1.3912378784368674E-19</v>
      </c>
      <c r="JF31" s="86">
        <f t="shared" si="137"/>
        <v>5.369156195815867E-18</v>
      </c>
      <c r="JG31" s="86">
        <f t="shared" si="138"/>
        <v>1.1680010686637335E-19</v>
      </c>
      <c r="JH31" s="86">
        <f t="shared" si="139"/>
        <v>3.4295190117744609E-18</v>
      </c>
      <c r="JI31" s="86">
        <f t="shared" si="140"/>
        <v>2.8633913789103081E-21</v>
      </c>
      <c r="JJ31" s="86">
        <f t="shared" si="141"/>
        <v>4.9091958901767123E-16</v>
      </c>
      <c r="JK31" s="86">
        <f t="shared" si="142"/>
        <v>2.3600304903596856E-15</v>
      </c>
      <c r="JL31" s="86">
        <f t="shared" si="143"/>
        <v>1.8235162930351775E-19</v>
      </c>
      <c r="JM31" s="86">
        <f t="shared" si="144"/>
        <v>7.49152147652665E-25</v>
      </c>
    </row>
    <row r="32" spans="1:274" x14ac:dyDescent="0.25">
      <c r="B32" s="2">
        <v>5</v>
      </c>
      <c r="C32" s="37">
        <v>88.418999999999997</v>
      </c>
      <c r="D32" s="37">
        <v>89.435000000000002</v>
      </c>
      <c r="E32" s="37">
        <v>87.417000000000002</v>
      </c>
      <c r="F32" s="37">
        <v>88.1</v>
      </c>
      <c r="G32" s="37">
        <v>91.918000000000006</v>
      </c>
      <c r="H32" s="37">
        <v>91.557000000000002</v>
      </c>
      <c r="I32" s="37">
        <v>89.59</v>
      </c>
      <c r="J32" s="37">
        <v>94.23</v>
      </c>
      <c r="K32" s="37">
        <v>90.790999999999997</v>
      </c>
      <c r="L32" s="37">
        <v>91.606999999999999</v>
      </c>
      <c r="M32" s="37">
        <v>91.355000000000004</v>
      </c>
      <c r="N32" s="37">
        <v>88.581000000000003</v>
      </c>
      <c r="O32" s="37">
        <v>89.370999999999995</v>
      </c>
      <c r="P32" s="37">
        <v>87.738</v>
      </c>
      <c r="Q32" s="37">
        <v>93.950999999999993</v>
      </c>
      <c r="S32" s="4">
        <f t="shared" si="8"/>
        <v>88.560485459183155</v>
      </c>
      <c r="T32" s="4">
        <f t="shared" si="9"/>
        <v>88.358107531153365</v>
      </c>
      <c r="U32" s="4">
        <f t="shared" si="10"/>
        <v>86.07450371771813</v>
      </c>
      <c r="V32" s="4">
        <f t="shared" si="11"/>
        <v>86.929943125237145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91.382305068398296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85.914127570897975</v>
      </c>
      <c r="AE32" s="4">
        <f t="shared" si="20"/>
        <v>87.741817251723916</v>
      </c>
      <c r="AF32" s="4" t="e">
        <f t="shared" si="21"/>
        <v>#N/A</v>
      </c>
      <c r="AG32" s="4" t="e">
        <f t="shared" si="22"/>
        <v>#N/A</v>
      </c>
      <c r="AI32" s="4">
        <f t="shared" si="23"/>
        <v>-0.14148545918315847</v>
      </c>
      <c r="AJ32" s="4">
        <f t="shared" si="24"/>
        <v>1.076892468846637</v>
      </c>
      <c r="AK32" s="4">
        <f t="shared" si="25"/>
        <v>1.3424962822818713</v>
      </c>
      <c r="AL32" s="4">
        <f t="shared" si="26"/>
        <v>1.1700568747628495</v>
      </c>
      <c r="AM32" s="4">
        <f t="shared" si="27"/>
        <v>0.53569493160171078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2.6668724291020283</v>
      </c>
      <c r="AU32" s="4">
        <f t="shared" si="35"/>
        <v>1.6291827482760795</v>
      </c>
      <c r="AV32" s="4">
        <f t="shared" si="36"/>
        <v>0</v>
      </c>
      <c r="AW32" s="4">
        <f t="shared" si="36"/>
        <v>0</v>
      </c>
      <c r="AY32" s="2">
        <f t="shared" si="96"/>
        <v>88.560485448499307</v>
      </c>
      <c r="AZ32" s="2">
        <f t="shared" si="37"/>
        <v>88.358107530754822</v>
      </c>
      <c r="BA32" s="2">
        <f t="shared" si="37"/>
        <v>86.0745037176886</v>
      </c>
      <c r="BB32" s="2">
        <f t="shared" si="37"/>
        <v>86.929943125224426</v>
      </c>
      <c r="BC32" s="2">
        <f t="shared" si="37"/>
        <v>91.382305068395112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85.914127570895275</v>
      </c>
      <c r="BK32" s="2">
        <f t="shared" si="37"/>
        <v>87.741817251711979</v>
      </c>
      <c r="BL32" s="2" t="e">
        <f t="shared" si="37"/>
        <v>#N/A</v>
      </c>
      <c r="BM32" s="2" t="e">
        <f t="shared" si="37"/>
        <v>#N/A</v>
      </c>
      <c r="BO32" s="2">
        <f t="shared" si="38"/>
        <v>88.418999999999997</v>
      </c>
      <c r="BP32" s="2">
        <f t="shared" si="39"/>
        <v>89.435000000000002</v>
      </c>
      <c r="BQ32" s="2">
        <f t="shared" si="40"/>
        <v>87.417000000000002</v>
      </c>
      <c r="BR32" s="2">
        <f t="shared" si="41"/>
        <v>88.1</v>
      </c>
      <c r="BS32" s="2">
        <f t="shared" si="42"/>
        <v>91.918000000000006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88.581000000000003</v>
      </c>
      <c r="CA32" s="2">
        <f t="shared" si="50"/>
        <v>89.370999999999995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88.508853518574469</v>
      </c>
      <c r="DL32" s="2">
        <f t="shared" si="70"/>
        <v>88.219820507399547</v>
      </c>
      <c r="DM32" s="2">
        <f t="shared" si="70"/>
        <v>85.904923966183176</v>
      </c>
      <c r="DN32" s="2">
        <f t="shared" si="70"/>
        <v>86.800400174216037</v>
      </c>
      <c r="DO32" s="2">
        <f t="shared" si="70"/>
        <v>91.277453658536572</v>
      </c>
      <c r="DP32" s="2">
        <f t="shared" si="70"/>
        <v>89.198535324798456</v>
      </c>
      <c r="DQ32" s="2">
        <f t="shared" si="70"/>
        <v>86.115210526315792</v>
      </c>
      <c r="DR32" s="2">
        <f t="shared" si="70"/>
        <v>92.633783783783755</v>
      </c>
      <c r="DS32" s="2">
        <f t="shared" si="70"/>
        <v>86.135194957983174</v>
      </c>
      <c r="DT32" s="2">
        <f t="shared" si="70"/>
        <v>89.592758945180009</v>
      </c>
      <c r="DU32" s="2">
        <f t="shared" si="70"/>
        <v>84.946053587344053</v>
      </c>
      <c r="DV32" s="2">
        <f t="shared" si="70"/>
        <v>85.689876829268286</v>
      </c>
      <c r="DW32" s="2">
        <f t="shared" si="70"/>
        <v>87.560983797909401</v>
      </c>
      <c r="DX32" s="2">
        <f t="shared" si="70"/>
        <v>84.339152767052767</v>
      </c>
      <c r="DY32" s="2">
        <f t="shared" si="70"/>
        <v>90.578550315164975</v>
      </c>
      <c r="EA32" s="2">
        <f t="shared" si="71"/>
        <v>90.280530461478818</v>
      </c>
      <c r="EB32" s="2">
        <f t="shared" si="72"/>
        <v>93.441737707558488</v>
      </c>
      <c r="EC32" s="2">
        <f t="shared" si="73"/>
        <v>92.577617485714271</v>
      </c>
      <c r="ED32" s="2">
        <f t="shared" si="74"/>
        <v>92.023672664359879</v>
      </c>
      <c r="EE32" s="2">
        <f t="shared" si="75"/>
        <v>95.685053666630608</v>
      </c>
      <c r="EF32" s="2">
        <f t="shared" si="76"/>
        <v>90.480646546567257</v>
      </c>
      <c r="EG32" s="2">
        <f t="shared" si="77"/>
        <v>89.268039743338591</v>
      </c>
      <c r="EH32" s="2">
        <f t="shared" si="78"/>
        <v>94.436875834684344</v>
      </c>
      <c r="EI32" s="2">
        <f t="shared" si="79"/>
        <v>95.056903283602054</v>
      </c>
      <c r="EJ32" s="2">
        <f t="shared" si="80"/>
        <v>91.681500851534835</v>
      </c>
      <c r="EK32" s="2">
        <f t="shared" si="81"/>
        <v>98.412675964893722</v>
      </c>
      <c r="EL32" s="2">
        <f t="shared" si="82"/>
        <v>95.204661571455901</v>
      </c>
      <c r="EM32" s="2">
        <f t="shared" si="83"/>
        <v>94.751383231465184</v>
      </c>
      <c r="EN32" s="2">
        <f t="shared" si="84"/>
        <v>91.652800515204518</v>
      </c>
      <c r="EO32" s="2">
        <f t="shared" si="85"/>
        <v>94.059363470430768</v>
      </c>
      <c r="EQ32" s="2">
        <f t="shared" si="86"/>
        <v>89.608060622028475</v>
      </c>
      <c r="ER32" s="2">
        <f t="shared" si="87"/>
        <v>90.40434311249868</v>
      </c>
      <c r="ES32" s="2">
        <f t="shared" si="87"/>
        <v>91.265758168881959</v>
      </c>
      <c r="ET32" s="2">
        <f t="shared" si="87"/>
        <v>91.858491000074338</v>
      </c>
      <c r="EU32" s="2">
        <f t="shared" si="87"/>
        <v>92.538049256953187</v>
      </c>
      <c r="EV32" s="2">
        <f t="shared" si="87"/>
        <v>88.897001337696864</v>
      </c>
      <c r="EW32" s="2">
        <f t="shared" si="87"/>
        <v>87.494809877458778</v>
      </c>
      <c r="EX32" s="2">
        <f t="shared" si="87"/>
        <v>92.478747048253581</v>
      </c>
      <c r="EY32" s="2">
        <f t="shared" si="87"/>
        <v>91.649413272294424</v>
      </c>
      <c r="EZ32" s="2">
        <f t="shared" si="87"/>
        <v>90.685455915049616</v>
      </c>
      <c r="FA32" s="2">
        <f t="shared" si="87"/>
        <v>95.547427400720323</v>
      </c>
      <c r="FB32" s="2">
        <f t="shared" si="87"/>
        <v>91.401740140687536</v>
      </c>
      <c r="FC32" s="2">
        <f t="shared" si="87"/>
        <v>92.695645301735951</v>
      </c>
      <c r="FD32" s="2">
        <f t="shared" si="87"/>
        <v>92.34078428664975</v>
      </c>
      <c r="FE32" s="2">
        <f t="shared" si="87"/>
        <v>95.220560124995544</v>
      </c>
      <c r="FG32" s="2">
        <f t="shared" si="88"/>
        <v>2.9143321043283994E-2</v>
      </c>
      <c r="FH32" s="2">
        <f t="shared" si="89"/>
        <v>2.6482728500630798E-2</v>
      </c>
      <c r="FI32" s="2">
        <f t="shared" si="89"/>
        <v>2.5414214179144242E-2</v>
      </c>
      <c r="FJ32" s="2">
        <f t="shared" si="89"/>
        <v>2.480114791285274E-2</v>
      </c>
      <c r="FK32" s="2">
        <f t="shared" si="89"/>
        <v>2.3789596089970971E-2</v>
      </c>
      <c r="FL32" s="2">
        <f t="shared" si="89"/>
        <v>2.1623338849271475E-2</v>
      </c>
      <c r="FM32" s="2">
        <f t="shared" si="89"/>
        <v>1.9469900019777359E-2</v>
      </c>
      <c r="FN32" s="2">
        <f t="shared" si="89"/>
        <v>2.2126578238450066E-2</v>
      </c>
      <c r="FO32" s="2">
        <f t="shared" si="89"/>
        <v>1.9565588322464918E-2</v>
      </c>
      <c r="FP32" s="2">
        <f t="shared" si="89"/>
        <v>2.1225052158834794E-2</v>
      </c>
      <c r="FQ32" s="2">
        <f t="shared" si="89"/>
        <v>1.9948742045326217E-2</v>
      </c>
      <c r="FR32" s="2">
        <f t="shared" si="89"/>
        <v>2.3569100343979067E-2</v>
      </c>
      <c r="FS32" s="2">
        <f t="shared" si="89"/>
        <v>2.5149593854054967E-2</v>
      </c>
      <c r="FT32" s="2">
        <f t="shared" si="89"/>
        <v>2.0591380836331458E-2</v>
      </c>
      <c r="FU32" s="2">
        <f t="shared" si="89"/>
        <v>1.8023842697477262E-2</v>
      </c>
      <c r="FW32" s="2">
        <f t="shared" si="112"/>
        <v>9.2198515583916111E-7</v>
      </c>
      <c r="FX32" s="2">
        <f t="shared" si="90"/>
        <v>1.1826284606084581E-6</v>
      </c>
      <c r="FY32" s="2">
        <f t="shared" si="90"/>
        <v>1.1516110861193504E-6</v>
      </c>
      <c r="FZ32" s="2">
        <f t="shared" si="90"/>
        <v>1.2265816034063083E-6</v>
      </c>
      <c r="GA32" s="2">
        <f t="shared" si="90"/>
        <v>1.1484128063109123E-6</v>
      </c>
      <c r="GB32" s="2">
        <f t="shared" si="90"/>
        <v>1.2068102237810452E-6</v>
      </c>
      <c r="GC32" s="2">
        <f t="shared" si="90"/>
        <v>1.3281024238394578E-6</v>
      </c>
      <c r="GD32" s="2">
        <f t="shared" si="90"/>
        <v>1.6604384286113868E-6</v>
      </c>
      <c r="GE32" s="2">
        <f t="shared" si="90"/>
        <v>1.539426293176431E-6</v>
      </c>
      <c r="GF32" s="2">
        <f t="shared" si="90"/>
        <v>1.3325460010192881E-6</v>
      </c>
      <c r="GG32" s="2">
        <f t="shared" si="90"/>
        <v>1.2358800725830221E-6</v>
      </c>
      <c r="GH32" s="2">
        <f t="shared" si="90"/>
        <v>1.0977647227378805E-6</v>
      </c>
      <c r="GI32" s="2">
        <f t="shared" si="90"/>
        <v>1.056360219057184E-6</v>
      </c>
      <c r="GJ32" s="2">
        <f t="shared" si="90"/>
        <v>7.2408718960884865E-7</v>
      </c>
      <c r="GK32" s="2">
        <f t="shared" si="90"/>
        <v>5.6046423153751602E-7</v>
      </c>
      <c r="GM32" s="86">
        <f t="shared" si="113"/>
        <v>7.7035860492376016E-12</v>
      </c>
      <c r="GN32" s="86">
        <f t="shared" si="91"/>
        <v>2.2561321380024131E-13</v>
      </c>
      <c r="GO32" s="86">
        <f t="shared" si="91"/>
        <v>1.7061885480367578E-14</v>
      </c>
      <c r="GP32" s="86">
        <f t="shared" si="91"/>
        <v>6.7063971412081113E-15</v>
      </c>
      <c r="GQ32" s="86">
        <f t="shared" si="91"/>
        <v>1.6834779153833415E-15</v>
      </c>
      <c r="GR32" s="86">
        <f t="shared" si="91"/>
        <v>3.4624435684510457E-17</v>
      </c>
      <c r="GS32" s="86">
        <f t="shared" si="91"/>
        <v>5.4595642483316512E-19</v>
      </c>
      <c r="GT32" s="86">
        <f t="shared" si="91"/>
        <v>1.9058562511743145E-17</v>
      </c>
      <c r="GU32" s="86">
        <f t="shared" si="91"/>
        <v>4.6226166586547423E-19</v>
      </c>
      <c r="GV32" s="86">
        <f t="shared" si="91"/>
        <v>1.22227765964275E-17</v>
      </c>
      <c r="GW32" s="86">
        <f t="shared" si="91"/>
        <v>1.319572065000931E-20</v>
      </c>
      <c r="GX32" s="86">
        <f t="shared" si="91"/>
        <v>1.484440485355343E-15</v>
      </c>
      <c r="GY32" s="86">
        <f t="shared" si="91"/>
        <v>6.827454135215745E-15</v>
      </c>
      <c r="GZ32" s="86">
        <f t="shared" si="91"/>
        <v>7.2202174074651797E-19</v>
      </c>
      <c r="HA32" s="86">
        <f t="shared" si="91"/>
        <v>4.5697728373723249E-24</v>
      </c>
      <c r="HC32" s="86">
        <f t="shared" si="145"/>
        <v>1.7779086793674964E-30</v>
      </c>
      <c r="HD32" s="86">
        <f t="shared" si="92"/>
        <v>2.0710771992537611E-33</v>
      </c>
      <c r="HE32" s="86">
        <f t="shared" si="92"/>
        <v>1.2265028354133011E-40</v>
      </c>
      <c r="HF32" s="86">
        <f t="shared" si="92"/>
        <v>5.2992811645196547E-41</v>
      </c>
      <c r="HG32" s="86">
        <f t="shared" si="92"/>
        <v>1.2284914696680499E-43</v>
      </c>
      <c r="HH32" s="86">
        <f t="shared" si="92"/>
        <v>8.632108265880852E-36</v>
      </c>
      <c r="HI32" s="86">
        <f t="shared" si="92"/>
        <v>4.7257151683060752E-40</v>
      </c>
      <c r="HJ32" s="86">
        <f t="shared" si="92"/>
        <v>2.2879400800941639E-38</v>
      </c>
      <c r="HK32" s="86">
        <f t="shared" si="92"/>
        <v>7.2650264433394712E-43</v>
      </c>
      <c r="HL32" s="86">
        <f t="shared" si="92"/>
        <v>4.2160865853845272E-47</v>
      </c>
      <c r="HM32" s="86">
        <f t="shared" si="92"/>
        <v>1.2758509174180858E-45</v>
      </c>
      <c r="HN32" s="86">
        <f t="shared" si="92"/>
        <v>2.6051119212642287E-39</v>
      </c>
      <c r="HO32" s="86">
        <f t="shared" si="92"/>
        <v>1.1083997890019652E-38</v>
      </c>
      <c r="HP32" s="86">
        <f t="shared" si="92"/>
        <v>3.1794801784596631E-43</v>
      </c>
      <c r="HQ32" s="86">
        <f t="shared" si="92"/>
        <v>1.0695496196869727E-57</v>
      </c>
      <c r="HS32" s="86">
        <f t="shared" si="114"/>
        <v>3.6970728724064216E-142</v>
      </c>
      <c r="HT32" s="86">
        <f t="shared" si="93"/>
        <v>3.5327723282698017E-150</v>
      </c>
      <c r="HU32" s="86">
        <f t="shared" si="93"/>
        <v>7.8395362093218582E-192</v>
      </c>
      <c r="HV32" s="86">
        <f t="shared" si="93"/>
        <v>4.949151859899924E-193</v>
      </c>
      <c r="HW32" s="86">
        <f t="shared" si="93"/>
        <v>9.494345851622613E-208</v>
      </c>
      <c r="HX32" s="86">
        <f t="shared" si="93"/>
        <v>2.6097007970557485E-168</v>
      </c>
      <c r="HY32" s="86">
        <f t="shared" si="93"/>
        <v>1.6321701747436385E-187</v>
      </c>
      <c r="HZ32" s="86">
        <f t="shared" si="93"/>
        <v>4.7585668830077986E-180</v>
      </c>
      <c r="IA32" s="86">
        <f t="shared" si="93"/>
        <v>7.8486281156632788E-202</v>
      </c>
      <c r="IB32" s="86">
        <f t="shared" si="93"/>
        <v>1.0212537444377657E-224</v>
      </c>
      <c r="IC32" s="86">
        <f t="shared" si="93"/>
        <v>2.7468218404512779E-219</v>
      </c>
      <c r="ID32" s="86">
        <f t="shared" si="93"/>
        <v>7.3218996659426615E-187</v>
      </c>
      <c r="IE32" s="86">
        <f t="shared" si="93"/>
        <v>3.7132786319121866E-184</v>
      </c>
      <c r="IF32" s="86">
        <f t="shared" si="93"/>
        <v>1.9341250111738153E-121</v>
      </c>
      <c r="IG32" s="86">
        <f t="shared" si="93"/>
        <v>2.427721029907834E-94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1.0684872092591548E-174</v>
      </c>
      <c r="IY32" s="86">
        <f t="shared" si="130"/>
        <v>7.7035860492376016E-12</v>
      </c>
      <c r="IZ32" s="86">
        <f t="shared" si="131"/>
        <v>2.2561321380024131E-13</v>
      </c>
      <c r="JA32" s="86">
        <f t="shared" si="132"/>
        <v>1.7061885480367578E-14</v>
      </c>
      <c r="JB32" s="86">
        <f t="shared" si="133"/>
        <v>6.7063971412081113E-15</v>
      </c>
      <c r="JC32" s="86">
        <f t="shared" si="134"/>
        <v>1.6834779153833415E-15</v>
      </c>
      <c r="JD32" s="86">
        <f t="shared" si="135"/>
        <v>3.4624435684510457E-17</v>
      </c>
      <c r="JE32" s="86">
        <f t="shared" si="136"/>
        <v>5.4595642483316512E-19</v>
      </c>
      <c r="JF32" s="86">
        <f t="shared" si="137"/>
        <v>1.9058562511743145E-17</v>
      </c>
      <c r="JG32" s="86">
        <f t="shared" si="138"/>
        <v>4.6226166586547423E-19</v>
      </c>
      <c r="JH32" s="86">
        <f t="shared" si="139"/>
        <v>1.22227765964275E-17</v>
      </c>
      <c r="JI32" s="86">
        <f t="shared" si="140"/>
        <v>1.319572065000931E-20</v>
      </c>
      <c r="JJ32" s="86">
        <f t="shared" si="141"/>
        <v>1.484440485355343E-15</v>
      </c>
      <c r="JK32" s="86">
        <f t="shared" si="142"/>
        <v>6.827454135215745E-15</v>
      </c>
      <c r="JL32" s="86">
        <f t="shared" si="143"/>
        <v>7.2202174074651797E-19</v>
      </c>
      <c r="JM32" s="86">
        <f t="shared" si="144"/>
        <v>4.5697728373723249E-24</v>
      </c>
    </row>
    <row r="33" spans="2:273" x14ac:dyDescent="0.25">
      <c r="B33" s="2">
        <v>6</v>
      </c>
      <c r="C33" s="37">
        <v>89.694000000000003</v>
      </c>
      <c r="D33" s="37">
        <v>88.742000000000004</v>
      </c>
      <c r="E33" s="37">
        <v>88.167000000000002</v>
      </c>
      <c r="F33" s="37">
        <v>87.65</v>
      </c>
      <c r="G33" s="37">
        <v>93.426000000000002</v>
      </c>
      <c r="H33" s="37">
        <v>91.623000000000005</v>
      </c>
      <c r="I33" s="37">
        <v>89.114999999999995</v>
      </c>
      <c r="J33" s="37">
        <v>94.721000000000004</v>
      </c>
      <c r="K33" s="37">
        <v>90.07</v>
      </c>
      <c r="L33" s="37">
        <v>90.721000000000004</v>
      </c>
      <c r="M33" s="37">
        <v>91.177000000000007</v>
      </c>
      <c r="N33" s="37">
        <v>88.629000000000005</v>
      </c>
      <c r="O33" s="37">
        <v>89.596999999999994</v>
      </c>
      <c r="P33" s="37">
        <v>87.77</v>
      </c>
      <c r="Q33" s="37">
        <v>92.950999999999993</v>
      </c>
      <c r="S33" s="4">
        <f t="shared" si="8"/>
        <v>88.756727410960593</v>
      </c>
      <c r="T33" s="4">
        <f t="shared" si="9"/>
        <v>88.551274388954852</v>
      </c>
      <c r="U33" s="4">
        <f t="shared" si="10"/>
        <v>86.319473373875056</v>
      </c>
      <c r="V33" s="4">
        <f t="shared" si="11"/>
        <v>87.081926755589635</v>
      </c>
      <c r="W33" s="4">
        <f t="shared" si="12"/>
        <v>91.429608548520775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86.107100986788396</v>
      </c>
      <c r="AE33" s="4">
        <f t="shared" si="20"/>
        <v>87.943455120274351</v>
      </c>
      <c r="AF33" s="4" t="e">
        <f t="shared" si="21"/>
        <v>#N/A</v>
      </c>
      <c r="AG33" s="4" t="e">
        <f t="shared" si="22"/>
        <v>#N/A</v>
      </c>
      <c r="AI33" s="4">
        <f t="shared" si="23"/>
        <v>0.93727258903940935</v>
      </c>
      <c r="AJ33" s="4">
        <f t="shared" si="24"/>
        <v>0.19072561104515273</v>
      </c>
      <c r="AK33" s="4">
        <f t="shared" si="25"/>
        <v>1.8475266261249459</v>
      </c>
      <c r="AL33" s="4">
        <f t="shared" si="26"/>
        <v>0.5680732444103711</v>
      </c>
      <c r="AM33" s="4">
        <f t="shared" si="27"/>
        <v>1.9963914514792265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2.521899013211609</v>
      </c>
      <c r="AU33" s="4">
        <f t="shared" si="35"/>
        <v>1.6535448797256436</v>
      </c>
      <c r="AV33" s="4">
        <f t="shared" si="36"/>
        <v>0</v>
      </c>
      <c r="AW33" s="4">
        <f t="shared" si="36"/>
        <v>0</v>
      </c>
      <c r="AY33" s="2">
        <f t="shared" si="96"/>
        <v>88.756727387781709</v>
      </c>
      <c r="AZ33" s="2">
        <f t="shared" si="37"/>
        <v>88.551274387976662</v>
      </c>
      <c r="BA33" s="2">
        <f t="shared" si="37"/>
        <v>86.319473373795304</v>
      </c>
      <c r="BB33" s="2">
        <f t="shared" si="37"/>
        <v>87.081926755554207</v>
      </c>
      <c r="BC33" s="2">
        <f t="shared" si="37"/>
        <v>91.429608548511482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86.107100986780509</v>
      </c>
      <c r="BK33" s="2">
        <f t="shared" si="37"/>
        <v>87.943455120240984</v>
      </c>
      <c r="BL33" s="2" t="e">
        <f t="shared" si="37"/>
        <v>#N/A</v>
      </c>
      <c r="BM33" s="2" t="e">
        <f t="shared" si="37"/>
        <v>#N/A</v>
      </c>
      <c r="BO33" s="2">
        <f t="shared" si="38"/>
        <v>89.694000000000003</v>
      </c>
      <c r="BP33" s="2">
        <f t="shared" si="39"/>
        <v>88.742000000000004</v>
      </c>
      <c r="BQ33" s="2">
        <f t="shared" si="40"/>
        <v>88.167000000000002</v>
      </c>
      <c r="BR33" s="2">
        <f t="shared" si="41"/>
        <v>87.65</v>
      </c>
      <c r="BS33" s="2">
        <f t="shared" si="42"/>
        <v>93.426000000000002</v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88.629000000000005</v>
      </c>
      <c r="CA33" s="2">
        <f t="shared" si="50"/>
        <v>89.596999999999994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88.7101054062217</v>
      </c>
      <c r="DL33" s="2">
        <f t="shared" si="70"/>
        <v>88.409911275546136</v>
      </c>
      <c r="DM33" s="2">
        <f t="shared" si="70"/>
        <v>86.14474918294033</v>
      </c>
      <c r="DN33" s="2">
        <f t="shared" si="70"/>
        <v>86.948326480836243</v>
      </c>
      <c r="DO33" s="2">
        <f t="shared" si="70"/>
        <v>91.321315009380839</v>
      </c>
      <c r="DP33" s="2">
        <f t="shared" si="70"/>
        <v>89.297197724039805</v>
      </c>
      <c r="DQ33" s="2">
        <f t="shared" si="70"/>
        <v>86.260314366998585</v>
      </c>
      <c r="DR33" s="2">
        <f t="shared" si="70"/>
        <v>92.780189189189159</v>
      </c>
      <c r="DS33" s="2">
        <f t="shared" si="70"/>
        <v>86.323029691876727</v>
      </c>
      <c r="DT33" s="2">
        <f t="shared" si="70"/>
        <v>89.667055038844524</v>
      </c>
      <c r="DU33" s="2">
        <f t="shared" si="70"/>
        <v>85.199806595365445</v>
      </c>
      <c r="DV33" s="2">
        <f t="shared" si="70"/>
        <v>85.871184427767346</v>
      </c>
      <c r="DW33" s="2">
        <f t="shared" si="70"/>
        <v>87.755354355400698</v>
      </c>
      <c r="DX33" s="2">
        <f t="shared" si="70"/>
        <v>84.492546975546972</v>
      </c>
      <c r="DY33" s="2">
        <f t="shared" si="70"/>
        <v>90.62284909158322</v>
      </c>
      <c r="EA33" s="2">
        <f t="shared" si="71"/>
        <v>90.173216665589464</v>
      </c>
      <c r="EB33" s="2">
        <f t="shared" si="72"/>
        <v>93.290740013764008</v>
      </c>
      <c r="EC33" s="2">
        <f t="shared" si="73"/>
        <v>92.430309257142852</v>
      </c>
      <c r="ED33" s="2">
        <f t="shared" si="74"/>
        <v>91.872963321799332</v>
      </c>
      <c r="EE33" s="2">
        <f t="shared" si="75"/>
        <v>95.482594235833076</v>
      </c>
      <c r="EF33" s="2">
        <f t="shared" si="76"/>
        <v>90.315890170600937</v>
      </c>
      <c r="EG33" s="2">
        <f t="shared" si="77"/>
        <v>89.106902579319893</v>
      </c>
      <c r="EH33" s="2">
        <f t="shared" si="78"/>
        <v>94.248398120373125</v>
      </c>
      <c r="EI33" s="2">
        <f t="shared" si="79"/>
        <v>94.858994599889456</v>
      </c>
      <c r="EJ33" s="2">
        <f t="shared" si="80"/>
        <v>91.49824781750722</v>
      </c>
      <c r="EK33" s="2">
        <f t="shared" si="81"/>
        <v>98.186421592471177</v>
      </c>
      <c r="EL33" s="2">
        <f t="shared" si="82"/>
        <v>95.020954703166424</v>
      </c>
      <c r="EM33" s="2">
        <f t="shared" si="83"/>
        <v>94.593172122656171</v>
      </c>
      <c r="EN33" s="2">
        <f t="shared" si="84"/>
        <v>91.532054505049899</v>
      </c>
      <c r="EO33" s="2">
        <f t="shared" si="85"/>
        <v>93.967561369351827</v>
      </c>
      <c r="EQ33" s="2">
        <f t="shared" si="86"/>
        <v>89.506921628610399</v>
      </c>
      <c r="ER33" s="2">
        <f t="shared" si="87"/>
        <v>90.281278285511334</v>
      </c>
      <c r="ES33" s="2">
        <f t="shared" si="87"/>
        <v>91.130910076149576</v>
      </c>
      <c r="ET33" s="2">
        <f t="shared" si="87"/>
        <v>91.709316620011407</v>
      </c>
      <c r="EU33" s="2">
        <f t="shared" si="87"/>
        <v>92.365801409350567</v>
      </c>
      <c r="EV33" s="2">
        <f t="shared" si="87"/>
        <v>88.747233145721978</v>
      </c>
      <c r="EW33" s="2">
        <f t="shared" si="87"/>
        <v>87.350380362910485</v>
      </c>
      <c r="EX33" s="2">
        <f t="shared" si="87"/>
        <v>92.309351194214955</v>
      </c>
      <c r="EY33" s="2">
        <f t="shared" si="87"/>
        <v>91.4840652334737</v>
      </c>
      <c r="EZ33" s="2">
        <f t="shared" si="87"/>
        <v>90.511710945884175</v>
      </c>
      <c r="FA33" s="2">
        <f t="shared" si="87"/>
        <v>95.348698684066918</v>
      </c>
      <c r="FB33" s="2">
        <f t="shared" si="87"/>
        <v>91.253666487230376</v>
      </c>
      <c r="FC33" s="2">
        <f t="shared" si="87"/>
        <v>92.556521736122349</v>
      </c>
      <c r="FD33" s="2">
        <f t="shared" si="87"/>
        <v>92.21342784552094</v>
      </c>
      <c r="FE33" s="2">
        <f t="shared" si="87"/>
        <v>95.116671419620104</v>
      </c>
      <c r="FG33" s="2">
        <f t="shared" si="88"/>
        <v>3.186542024299345E-2</v>
      </c>
      <c r="FH33" s="2">
        <f t="shared" si="89"/>
        <v>2.8963731870239956E-2</v>
      </c>
      <c r="FI33" s="2">
        <f t="shared" si="89"/>
        <v>2.7797973381024108E-2</v>
      </c>
      <c r="FJ33" s="2">
        <f t="shared" si="89"/>
        <v>2.7129004457419215E-2</v>
      </c>
      <c r="FK33" s="2">
        <f t="shared" si="89"/>
        <v>2.6025041323168276E-2</v>
      </c>
      <c r="FL33" s="2">
        <f t="shared" si="89"/>
        <v>2.3660160205828347E-2</v>
      </c>
      <c r="FM33" s="2">
        <f t="shared" si="89"/>
        <v>2.1308294907703387E-2</v>
      </c>
      <c r="FN33" s="2">
        <f t="shared" si="89"/>
        <v>2.4209629514283616E-2</v>
      </c>
      <c r="FO33" s="2">
        <f t="shared" si="89"/>
        <v>2.1412821021569332E-2</v>
      </c>
      <c r="FP33" s="2">
        <f t="shared" si="89"/>
        <v>2.3225247293806851E-2</v>
      </c>
      <c r="FQ33" s="2">
        <f t="shared" si="89"/>
        <v>2.1831343682026751E-2</v>
      </c>
      <c r="FR33" s="2">
        <f t="shared" si="89"/>
        <v>2.578437343262607E-2</v>
      </c>
      <c r="FS33" s="2">
        <f t="shared" si="89"/>
        <v>2.7509233244557962E-2</v>
      </c>
      <c r="FT33" s="2">
        <f t="shared" si="89"/>
        <v>2.2533235156134444E-2</v>
      </c>
      <c r="FU33" s="2">
        <f t="shared" si="89"/>
        <v>1.9728444581721363E-2</v>
      </c>
      <c r="FW33" s="2">
        <f t="shared" si="112"/>
        <v>1.0109365306210332E-6</v>
      </c>
      <c r="FX33" s="2">
        <f t="shared" si="90"/>
        <v>1.2967261732418711E-6</v>
      </c>
      <c r="FY33" s="2">
        <f t="shared" si="90"/>
        <v>1.2627163060720891E-6</v>
      </c>
      <c r="FZ33" s="2">
        <f t="shared" si="90"/>
        <v>1.3449198247697299E-6</v>
      </c>
      <c r="GA33" s="2">
        <f t="shared" si="90"/>
        <v>1.2592094627751499E-6</v>
      </c>
      <c r="GB33" s="2">
        <f t="shared" si="90"/>
        <v>1.3232409431924949E-6</v>
      </c>
      <c r="GC33" s="2">
        <f t="shared" si="90"/>
        <v>1.456235163393207E-6</v>
      </c>
      <c r="GD33" s="2">
        <f t="shared" si="90"/>
        <v>1.8206342413521247E-6</v>
      </c>
      <c r="GE33" s="2">
        <f t="shared" si="90"/>
        <v>1.6879471143417676E-6</v>
      </c>
      <c r="GF33" s="2">
        <f t="shared" si="90"/>
        <v>1.461107447633082E-6</v>
      </c>
      <c r="GG33" s="2">
        <f t="shared" si="90"/>
        <v>1.355115391057306E-6</v>
      </c>
      <c r="GH33" s="2">
        <f t="shared" si="90"/>
        <v>1.2036749554956063E-6</v>
      </c>
      <c r="GI33" s="2">
        <f t="shared" si="90"/>
        <v>1.1582758294227153E-6</v>
      </c>
      <c r="GJ33" s="2">
        <f t="shared" si="90"/>
        <v>7.9394576004873871E-7</v>
      </c>
      <c r="GK33" s="2">
        <f t="shared" si="90"/>
        <v>6.1453677636944274E-7</v>
      </c>
      <c r="GM33" s="86">
        <f t="shared" si="113"/>
        <v>1.6985291530581772E-11</v>
      </c>
      <c r="GN33" s="86">
        <f t="shared" si="91"/>
        <v>5.6289550248253046E-13</v>
      </c>
      <c r="GO33" s="86">
        <f t="shared" si="91"/>
        <v>4.6842940072832416E-14</v>
      </c>
      <c r="GP33" s="86">
        <f t="shared" si="91"/>
        <v>1.9002574102056414E-14</v>
      </c>
      <c r="GQ33" s="86">
        <f t="shared" si="91"/>
        <v>4.9873568728932716E-15</v>
      </c>
      <c r="GR33" s="86">
        <f t="shared" si="91"/>
        <v>1.1659434571854536E-16</v>
      </c>
      <c r="GS33" s="86">
        <f t="shared" si="91"/>
        <v>2.0950685534207758E-18</v>
      </c>
      <c r="GT33" s="86">
        <f t="shared" si="91"/>
        <v>6.6245180116814631E-17</v>
      </c>
      <c r="GU33" s="86">
        <f t="shared" si="91"/>
        <v>1.7886883935828155E-18</v>
      </c>
      <c r="GV33" s="86">
        <f t="shared" si="91"/>
        <v>4.266119769960137E-17</v>
      </c>
      <c r="GW33" s="86">
        <f t="shared" si="91"/>
        <v>5.9272488998510762E-20</v>
      </c>
      <c r="GX33" s="86">
        <f t="shared" si="91"/>
        <v>4.4081597570316847E-15</v>
      </c>
      <c r="GY33" s="86">
        <f t="shared" si="91"/>
        <v>1.9409557600773658E-14</v>
      </c>
      <c r="GZ33" s="86">
        <f t="shared" si="91"/>
        <v>2.7943611976157936E-18</v>
      </c>
      <c r="HA33" s="86">
        <f t="shared" si="91"/>
        <v>2.7037323937802244E-23</v>
      </c>
      <c r="HC33" s="86">
        <f t="shared" si="145"/>
        <v>8.5961341239003651E-30</v>
      </c>
      <c r="HD33" s="86">
        <f t="shared" si="92"/>
        <v>1.1824683669178159E-32</v>
      </c>
      <c r="HE33" s="86">
        <f t="shared" si="92"/>
        <v>1.0695356671732531E-39</v>
      </c>
      <c r="HF33" s="86">
        <f t="shared" si="92"/>
        <v>4.7673878917449725E-40</v>
      </c>
      <c r="HG33" s="86">
        <f t="shared" si="92"/>
        <v>1.2741362427017347E-42</v>
      </c>
      <c r="HH33" s="86">
        <f t="shared" si="92"/>
        <v>5.7704383430378268E-35</v>
      </c>
      <c r="HI33" s="86">
        <f t="shared" si="92"/>
        <v>3.9885260359217422E-39</v>
      </c>
      <c r="HJ33" s="86">
        <f t="shared" si="92"/>
        <v>1.8331030712507358E-37</v>
      </c>
      <c r="HK33" s="86">
        <f t="shared" si="92"/>
        <v>7.3516264105309581E-42</v>
      </c>
      <c r="HL33" s="86">
        <f t="shared" si="92"/>
        <v>5.4296289412296604E-46</v>
      </c>
      <c r="HM33" s="86">
        <f t="shared" si="92"/>
        <v>1.5221453430039561E-44</v>
      </c>
      <c r="HN33" s="86">
        <f t="shared" si="92"/>
        <v>2.1156464586398403E-38</v>
      </c>
      <c r="HO33" s="86">
        <f t="shared" si="92"/>
        <v>8.6788550304580969E-38</v>
      </c>
      <c r="HP33" s="86">
        <f t="shared" si="92"/>
        <v>3.1472609654718937E-42</v>
      </c>
      <c r="HQ33" s="86">
        <f t="shared" si="92"/>
        <v>2.4197947853738834E-56</v>
      </c>
      <c r="HS33" s="86">
        <f t="shared" si="114"/>
        <v>7.109210385037879E-140</v>
      </c>
      <c r="HT33" s="86">
        <f t="shared" si="93"/>
        <v>1.0534597206366241E-147</v>
      </c>
      <c r="HU33" s="86">
        <f t="shared" si="93"/>
        <v>1.0953211295701018E-188</v>
      </c>
      <c r="HV33" s="86">
        <f t="shared" si="93"/>
        <v>7.5924718542767223E-190</v>
      </c>
      <c r="HW33" s="86">
        <f t="shared" si="93"/>
        <v>2.4341885995551917E-204</v>
      </c>
      <c r="HX33" s="86">
        <f t="shared" si="93"/>
        <v>1.4964807326238008E-165</v>
      </c>
      <c r="HY33" s="86">
        <f t="shared" si="93"/>
        <v>1.9871424059019032E-184</v>
      </c>
      <c r="HZ33" s="86">
        <f t="shared" si="93"/>
        <v>4.931834480372075E-177</v>
      </c>
      <c r="IA33" s="86">
        <f t="shared" si="93"/>
        <v>1.777138731526926E-198</v>
      </c>
      <c r="IB33" s="86">
        <f t="shared" si="93"/>
        <v>5.4246212513311982E-221</v>
      </c>
      <c r="IC33" s="86">
        <f t="shared" si="93"/>
        <v>1.1684990063983207E-215</v>
      </c>
      <c r="ID33" s="86">
        <f t="shared" si="93"/>
        <v>8.2891653724404052E-184</v>
      </c>
      <c r="IE33" s="86">
        <f t="shared" si="93"/>
        <v>3.7444788808867887E-181</v>
      </c>
      <c r="IF33" s="86">
        <f t="shared" si="93"/>
        <v>1.6291663323925801E-119</v>
      </c>
      <c r="IG33" s="86">
        <f t="shared" si="93"/>
        <v>7.1345643964400195E-93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1.4007805414386654E-305</v>
      </c>
      <c r="IW33" s="86">
        <f t="shared" si="129"/>
        <v>1.7021153390264904E-172</v>
      </c>
      <c r="IY33" s="86">
        <f t="shared" si="130"/>
        <v>1.6985291530581772E-11</v>
      </c>
      <c r="IZ33" s="86">
        <f t="shared" si="131"/>
        <v>5.6289550248253046E-13</v>
      </c>
      <c r="JA33" s="86">
        <f t="shared" si="132"/>
        <v>4.6842940072832416E-14</v>
      </c>
      <c r="JB33" s="86">
        <f t="shared" si="133"/>
        <v>1.9002574102056414E-14</v>
      </c>
      <c r="JC33" s="86">
        <f t="shared" si="134"/>
        <v>4.9873568728932716E-15</v>
      </c>
      <c r="JD33" s="86">
        <f t="shared" si="135"/>
        <v>1.1659434571854536E-16</v>
      </c>
      <c r="JE33" s="86">
        <f t="shared" si="136"/>
        <v>2.0950685534207758E-18</v>
      </c>
      <c r="JF33" s="86">
        <f t="shared" si="137"/>
        <v>6.6245180116814631E-17</v>
      </c>
      <c r="JG33" s="86">
        <f t="shared" si="138"/>
        <v>1.7886883935828155E-18</v>
      </c>
      <c r="JH33" s="86">
        <f t="shared" si="139"/>
        <v>4.266119769960137E-17</v>
      </c>
      <c r="JI33" s="86">
        <f t="shared" si="140"/>
        <v>5.9272488998510762E-20</v>
      </c>
      <c r="JJ33" s="86">
        <f t="shared" si="141"/>
        <v>4.4081597570316847E-15</v>
      </c>
      <c r="JK33" s="86">
        <f t="shared" si="142"/>
        <v>1.9409557600773658E-14</v>
      </c>
      <c r="JL33" s="86">
        <f t="shared" si="143"/>
        <v>2.7943611976157936E-18</v>
      </c>
      <c r="JM33" s="86">
        <f t="shared" si="144"/>
        <v>2.7037323937802244E-23</v>
      </c>
    </row>
    <row r="34" spans="2:273" x14ac:dyDescent="0.25">
      <c r="B34" s="2">
        <v>7</v>
      </c>
      <c r="C34" s="37">
        <v>89.338999999999999</v>
      </c>
      <c r="D34" s="37">
        <v>88.71</v>
      </c>
      <c r="E34" s="37">
        <v>88.4</v>
      </c>
      <c r="F34" s="37">
        <v>88.75</v>
      </c>
      <c r="G34" s="37">
        <v>92.835999999999999</v>
      </c>
      <c r="H34" s="37">
        <v>90.18</v>
      </c>
      <c r="I34" s="37">
        <v>89.197000000000003</v>
      </c>
      <c r="J34" s="37">
        <v>95.164000000000001</v>
      </c>
      <c r="K34" s="37">
        <v>90.046999999999997</v>
      </c>
      <c r="L34" s="37">
        <v>91.82</v>
      </c>
      <c r="M34" s="37">
        <v>90.661000000000001</v>
      </c>
      <c r="N34" s="37">
        <v>87.5</v>
      </c>
      <c r="O34" s="37">
        <v>89.016000000000005</v>
      </c>
      <c r="P34" s="37">
        <v>87.474999999999994</v>
      </c>
      <c r="Q34" s="37">
        <v>93.212999999999994</v>
      </c>
      <c r="R34" s="19"/>
      <c r="S34" s="4">
        <f t="shared" si="8"/>
        <v>88.95157249586957</v>
      </c>
      <c r="T34" s="4">
        <f t="shared" si="9"/>
        <v>88.743769583309131</v>
      </c>
      <c r="U34" s="4">
        <f t="shared" si="10"/>
        <v>86.563875034174259</v>
      </c>
      <c r="V34" s="4">
        <f t="shared" si="11"/>
        <v>87.233500028247477</v>
      </c>
      <c r="W34" s="4">
        <f t="shared" si="12"/>
        <v>91.476609122042262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>
        <f t="shared" si="19"/>
        <v>86.300233444989956</v>
      </c>
      <c r="AE34" s="4">
        <f t="shared" si="20"/>
        <v>88.144820508436794</v>
      </c>
      <c r="AF34" s="4" t="e">
        <f t="shared" si="21"/>
        <v>#N/A</v>
      </c>
      <c r="AG34" s="4" t="e">
        <f t="shared" si="22"/>
        <v>#N/A</v>
      </c>
      <c r="AI34" s="4">
        <f t="shared" si="23"/>
        <v>0.3874275041304287</v>
      </c>
      <c r="AJ34" s="4">
        <f t="shared" si="24"/>
        <v>-3.3769583309137374E-2</v>
      </c>
      <c r="AK34" s="4">
        <f t="shared" si="25"/>
        <v>1.8361249658257464</v>
      </c>
      <c r="AL34" s="4">
        <f t="shared" si="26"/>
        <v>1.5164999717525234</v>
      </c>
      <c r="AM34" s="4">
        <f t="shared" si="27"/>
        <v>1.3593908779577362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1.1997665550100436</v>
      </c>
      <c r="AU34" s="4">
        <f t="shared" si="35"/>
        <v>0.87117949156321117</v>
      </c>
      <c r="AV34" s="4">
        <f t="shared" si="36"/>
        <v>0</v>
      </c>
      <c r="AW34" s="4">
        <f t="shared" si="36"/>
        <v>0</v>
      </c>
      <c r="AY34" s="2">
        <f t="shared" si="96"/>
        <v>88.951572446233044</v>
      </c>
      <c r="AZ34" s="2">
        <f t="shared" si="37"/>
        <v>88.743769580944601</v>
      </c>
      <c r="BA34" s="2">
        <f t="shared" si="37"/>
        <v>86.56387503396256</v>
      </c>
      <c r="BB34" s="2">
        <f t="shared" si="37"/>
        <v>87.233500028150459</v>
      </c>
      <c r="BC34" s="2">
        <f t="shared" si="37"/>
        <v>91.476609122015688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>
        <f t="shared" si="37"/>
        <v>86.300233444967361</v>
      </c>
      <c r="BK34" s="2">
        <f t="shared" si="37"/>
        <v>88.144820508345163</v>
      </c>
      <c r="BL34" s="2" t="e">
        <f t="shared" si="37"/>
        <v>#N/A</v>
      </c>
      <c r="BM34" s="2" t="e">
        <f t="shared" si="37"/>
        <v>#N/A</v>
      </c>
      <c r="BO34" s="2">
        <f t="shared" si="38"/>
        <v>89.338999999999999</v>
      </c>
      <c r="BP34" s="2">
        <f t="shared" si="39"/>
        <v>88.71</v>
      </c>
      <c r="BQ34" s="2">
        <f t="shared" si="40"/>
        <v>88.4</v>
      </c>
      <c r="BR34" s="2">
        <f t="shared" si="41"/>
        <v>88.75</v>
      </c>
      <c r="BS34" s="2">
        <f t="shared" si="42"/>
        <v>92.835999999999999</v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>
        <f t="shared" si="49"/>
        <v>87.5</v>
      </c>
      <c r="CA34" s="2">
        <f t="shared" si="50"/>
        <v>89.016000000000005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88.911357293868946</v>
      </c>
      <c r="DL34" s="2">
        <f t="shared" si="70"/>
        <v>88.600002043692712</v>
      </c>
      <c r="DM34" s="2">
        <f t="shared" si="70"/>
        <v>86.38457439969747</v>
      </c>
      <c r="DN34" s="2">
        <f t="shared" si="70"/>
        <v>87.09625278745645</v>
      </c>
      <c r="DO34" s="2">
        <f t="shared" si="70"/>
        <v>91.365176360225121</v>
      </c>
      <c r="DP34" s="2">
        <f t="shared" si="70"/>
        <v>89.395860123281153</v>
      </c>
      <c r="DQ34" s="2">
        <f t="shared" si="70"/>
        <v>86.405418207681365</v>
      </c>
      <c r="DR34" s="2">
        <f t="shared" si="70"/>
        <v>92.926594594594562</v>
      </c>
      <c r="DS34" s="2">
        <f t="shared" si="70"/>
        <v>86.510864425770279</v>
      </c>
      <c r="DT34" s="2">
        <f t="shared" si="70"/>
        <v>89.741351132509038</v>
      </c>
      <c r="DU34" s="2">
        <f t="shared" si="70"/>
        <v>85.453559603386836</v>
      </c>
      <c r="DV34" s="2">
        <f t="shared" si="70"/>
        <v>86.052492026266407</v>
      </c>
      <c r="DW34" s="2">
        <f t="shared" si="70"/>
        <v>87.94972491289198</v>
      </c>
      <c r="DX34" s="2">
        <f t="shared" si="70"/>
        <v>84.645941184041192</v>
      </c>
      <c r="DY34" s="2">
        <f t="shared" si="70"/>
        <v>90.667147868001464</v>
      </c>
      <c r="EA34" s="2">
        <f t="shared" si="71"/>
        <v>90.065902869700125</v>
      </c>
      <c r="EB34" s="2">
        <f t="shared" si="72"/>
        <v>93.139742319969542</v>
      </c>
      <c r="EC34" s="2">
        <f t="shared" si="73"/>
        <v>92.28300102857142</v>
      </c>
      <c r="ED34" s="2">
        <f t="shared" si="74"/>
        <v>91.722253979238772</v>
      </c>
      <c r="EE34" s="2">
        <f t="shared" si="75"/>
        <v>95.280134805035544</v>
      </c>
      <c r="EF34" s="2">
        <f t="shared" si="76"/>
        <v>90.151133794634632</v>
      </c>
      <c r="EG34" s="2">
        <f t="shared" si="77"/>
        <v>88.945765415301196</v>
      </c>
      <c r="EH34" s="2">
        <f t="shared" si="78"/>
        <v>94.059920406061892</v>
      </c>
      <c r="EI34" s="2">
        <f t="shared" si="79"/>
        <v>94.661085916176859</v>
      </c>
      <c r="EJ34" s="2">
        <f t="shared" si="80"/>
        <v>91.314994783479605</v>
      </c>
      <c r="EK34" s="2">
        <f t="shared" si="81"/>
        <v>97.960167220048646</v>
      </c>
      <c r="EL34" s="2">
        <f t="shared" si="82"/>
        <v>94.837247834876933</v>
      </c>
      <c r="EM34" s="2">
        <f t="shared" si="83"/>
        <v>94.434961013847172</v>
      </c>
      <c r="EN34" s="2">
        <f t="shared" si="84"/>
        <v>91.411308494895295</v>
      </c>
      <c r="EO34" s="2">
        <f t="shared" si="85"/>
        <v>93.875759268272901</v>
      </c>
      <c r="EQ34" s="2">
        <f t="shared" si="86"/>
        <v>89.405782635192338</v>
      </c>
      <c r="ER34" s="2">
        <f t="shared" si="87"/>
        <v>90.158213458524003</v>
      </c>
      <c r="ES34" s="2">
        <f t="shared" si="87"/>
        <v>90.996061983417178</v>
      </c>
      <c r="ET34" s="2">
        <f t="shared" si="87"/>
        <v>91.56014223994849</v>
      </c>
      <c r="EU34" s="2">
        <f t="shared" si="87"/>
        <v>92.193553561747933</v>
      </c>
      <c r="EV34" s="2">
        <f t="shared" si="87"/>
        <v>88.597464953747107</v>
      </c>
      <c r="EW34" s="2">
        <f t="shared" si="87"/>
        <v>87.205950848362178</v>
      </c>
      <c r="EX34" s="2">
        <f t="shared" si="87"/>
        <v>92.139955340176343</v>
      </c>
      <c r="EY34" s="2">
        <f t="shared" si="87"/>
        <v>91.318717194652976</v>
      </c>
      <c r="EZ34" s="2">
        <f t="shared" si="87"/>
        <v>90.337965976718735</v>
      </c>
      <c r="FA34" s="2">
        <f t="shared" si="87"/>
        <v>95.149969967413497</v>
      </c>
      <c r="FB34" s="2">
        <f t="shared" si="87"/>
        <v>91.10559283377323</v>
      </c>
      <c r="FC34" s="2">
        <f t="shared" si="87"/>
        <v>92.417398170508747</v>
      </c>
      <c r="FD34" s="2">
        <f t="shared" si="87"/>
        <v>92.086071404392129</v>
      </c>
      <c r="FE34" s="2">
        <f t="shared" si="87"/>
        <v>95.012782714244665</v>
      </c>
      <c r="FG34" s="2">
        <f t="shared" si="88"/>
        <v>3.4832651849603664E-2</v>
      </c>
      <c r="FH34" s="2">
        <f t="shared" si="89"/>
        <v>3.1669603927725672E-2</v>
      </c>
      <c r="FI34" s="2">
        <f t="shared" si="89"/>
        <v>3.0398346434776978E-2</v>
      </c>
      <c r="FJ34" s="2">
        <f t="shared" si="89"/>
        <v>2.9668708257134215E-2</v>
      </c>
      <c r="FK34" s="2">
        <f t="shared" si="89"/>
        <v>2.8464420501648501E-2</v>
      </c>
      <c r="FL34" s="2">
        <f t="shared" si="89"/>
        <v>2.588376518194806E-2</v>
      </c>
      <c r="FM34" s="2">
        <f t="shared" si="89"/>
        <v>2.3316147756521102E-2</v>
      </c>
      <c r="FN34" s="2">
        <f t="shared" si="89"/>
        <v>2.6483473413589205E-2</v>
      </c>
      <c r="FO34" s="2">
        <f t="shared" si="89"/>
        <v>2.3430287432051413E-2</v>
      </c>
      <c r="FP34" s="2">
        <f t="shared" si="89"/>
        <v>2.5409042454910356E-2</v>
      </c>
      <c r="FQ34" s="2">
        <f t="shared" si="89"/>
        <v>2.3887279788856269E-2</v>
      </c>
      <c r="FR34" s="2">
        <f t="shared" si="89"/>
        <v>2.8201847512743836E-2</v>
      </c>
      <c r="FS34" s="2">
        <f t="shared" si="89"/>
        <v>3.00834317778776E-2</v>
      </c>
      <c r="FT34" s="2">
        <f t="shared" si="89"/>
        <v>2.46536049412792E-2</v>
      </c>
      <c r="FU34" s="2">
        <f t="shared" si="89"/>
        <v>2.1590714323193871E-2</v>
      </c>
      <c r="FW34" s="2">
        <f t="shared" si="112"/>
        <v>1.10846975539785E-6</v>
      </c>
      <c r="FX34" s="2">
        <f t="shared" si="90"/>
        <v>1.4218317974484962E-6</v>
      </c>
      <c r="FY34" s="2">
        <f t="shared" si="90"/>
        <v>1.3845407288514009E-6</v>
      </c>
      <c r="FZ34" s="2">
        <f t="shared" si="90"/>
        <v>1.4746750720736108E-6</v>
      </c>
      <c r="GA34" s="2">
        <f t="shared" si="90"/>
        <v>1.3806955525745896E-6</v>
      </c>
      <c r="GB34" s="2">
        <f t="shared" si="90"/>
        <v>1.4509046572263694E-6</v>
      </c>
      <c r="GC34" s="2">
        <f t="shared" si="90"/>
        <v>1.596729880785188E-6</v>
      </c>
      <c r="GD34" s="2">
        <f t="shared" si="90"/>
        <v>1.996285398143753E-6</v>
      </c>
      <c r="GE34" s="2">
        <f t="shared" si="90"/>
        <v>1.8507969057161071E-6</v>
      </c>
      <c r="GF34" s="2">
        <f t="shared" si="90"/>
        <v>1.6020722327159672E-6</v>
      </c>
      <c r="GG34" s="2">
        <f t="shared" si="90"/>
        <v>1.4858542852931462E-6</v>
      </c>
      <c r="GH34" s="2">
        <f t="shared" si="90"/>
        <v>1.3198031906779355E-6</v>
      </c>
      <c r="GI34" s="2">
        <f t="shared" si="90"/>
        <v>1.2700240501585617E-6</v>
      </c>
      <c r="GJ34" s="2">
        <f t="shared" si="90"/>
        <v>8.7054414813143561E-7</v>
      </c>
      <c r="GK34" s="2">
        <f t="shared" si="90"/>
        <v>6.7382613606646832E-7</v>
      </c>
      <c r="GM34" s="86">
        <f t="shared" si="113"/>
        <v>3.6974993776092273E-11</v>
      </c>
      <c r="GN34" s="86">
        <f t="shared" si="91"/>
        <v>1.3835121655372178E-12</v>
      </c>
      <c r="GO34" s="86">
        <f t="shared" si="91"/>
        <v>1.2646540400207543E-13</v>
      </c>
      <c r="GP34" s="86">
        <f t="shared" si="91"/>
        <v>5.2918489774825736E-14</v>
      </c>
      <c r="GQ34" s="86">
        <f t="shared" si="91"/>
        <v>1.4510555356861751E-14</v>
      </c>
      <c r="GR34" s="86">
        <f t="shared" si="91"/>
        <v>3.8474922581884529E-16</v>
      </c>
      <c r="GS34" s="86">
        <f t="shared" si="91"/>
        <v>7.8618706734974556E-18</v>
      </c>
      <c r="GT34" s="86">
        <f t="shared" si="91"/>
        <v>2.2547704152909909E-16</v>
      </c>
      <c r="GU34" s="86">
        <f t="shared" si="91"/>
        <v>6.7668636130116416E-18</v>
      </c>
      <c r="GV34" s="86">
        <f t="shared" si="91"/>
        <v>1.4582315429888212E-16</v>
      </c>
      <c r="GW34" s="86">
        <f t="shared" si="91"/>
        <v>2.595045130684251E-19</v>
      </c>
      <c r="GX34" s="86">
        <f t="shared" si="91"/>
        <v>1.2855756367302077E-14</v>
      </c>
      <c r="GY34" s="86">
        <f t="shared" si="91"/>
        <v>5.4224038858864504E-14</v>
      </c>
      <c r="GZ34" s="86">
        <f t="shared" si="91"/>
        <v>1.0570860229062861E-17</v>
      </c>
      <c r="HA34" s="86">
        <f t="shared" si="91"/>
        <v>1.5516060600356876E-22</v>
      </c>
      <c r="HC34" s="86">
        <f t="shared" si="145"/>
        <v>4.0793521399804946E-29</v>
      </c>
      <c r="HD34" s="86">
        <f t="shared" si="92"/>
        <v>6.6126248083240752E-32</v>
      </c>
      <c r="HE34" s="86">
        <f t="shared" si="92"/>
        <v>9.0853402242379453E-39</v>
      </c>
      <c r="HF34" s="86">
        <f t="shared" si="92"/>
        <v>4.1757980512182776E-39</v>
      </c>
      <c r="HG34" s="86">
        <f t="shared" si="92"/>
        <v>1.2844541384781871E-41</v>
      </c>
      <c r="HH34" s="86">
        <f t="shared" si="92"/>
        <v>3.769806464708817E-34</v>
      </c>
      <c r="HI34" s="86">
        <f t="shared" si="92"/>
        <v>3.2805842807896533E-38</v>
      </c>
      <c r="HJ34" s="86">
        <f t="shared" si="92"/>
        <v>1.431457661502034E-36</v>
      </c>
      <c r="HK34" s="86">
        <f t="shared" si="92"/>
        <v>7.231405927458162E-41</v>
      </c>
      <c r="HL34" s="86">
        <f t="shared" si="92"/>
        <v>6.7765373034645403E-45</v>
      </c>
      <c r="HM34" s="86">
        <f t="shared" si="92"/>
        <v>1.7614296773910968E-43</v>
      </c>
      <c r="HN34" s="86">
        <f t="shared" si="92"/>
        <v>1.6751166687368028E-37</v>
      </c>
      <c r="HO34" s="86">
        <f t="shared" si="92"/>
        <v>6.6285187383925747E-37</v>
      </c>
      <c r="HP34" s="86">
        <f t="shared" si="92"/>
        <v>3.030687697254645E-41</v>
      </c>
      <c r="HQ34" s="86">
        <f t="shared" si="92"/>
        <v>5.2706839405183231E-55</v>
      </c>
      <c r="HS34" s="86">
        <f t="shared" si="114"/>
        <v>1.3094208426153918E-137</v>
      </c>
      <c r="HT34" s="86">
        <f t="shared" si="93"/>
        <v>2.9946259983175021E-145</v>
      </c>
      <c r="HU34" s="86">
        <f t="shared" si="93"/>
        <v>1.4406820329806834E-185</v>
      </c>
      <c r="HV34" s="86">
        <f t="shared" si="93"/>
        <v>1.0952084053935649E-186</v>
      </c>
      <c r="HW34" s="86">
        <f t="shared" si="93"/>
        <v>5.8454092062644397E-201</v>
      </c>
      <c r="HX34" s="86">
        <f t="shared" si="93"/>
        <v>8.13836483638804E-163</v>
      </c>
      <c r="HY34" s="86">
        <f t="shared" si="93"/>
        <v>2.2796552425728627E-181</v>
      </c>
      <c r="HZ34" s="86">
        <f t="shared" si="93"/>
        <v>4.8177034528241589E-174</v>
      </c>
      <c r="IA34" s="86">
        <f t="shared" si="93"/>
        <v>3.7696159512585495E-195</v>
      </c>
      <c r="IB34" s="86">
        <f t="shared" si="93"/>
        <v>2.680607080519613E-217</v>
      </c>
      <c r="IC34" s="86">
        <f t="shared" si="93"/>
        <v>4.6335712832486252E-212</v>
      </c>
      <c r="ID34" s="86">
        <f t="shared" si="93"/>
        <v>8.8514174025242626E-181</v>
      </c>
      <c r="IE34" s="86">
        <f t="shared" si="93"/>
        <v>3.5653787025594175E-178</v>
      </c>
      <c r="IF34" s="86">
        <f t="shared" si="93"/>
        <v>1.3239142849984996E-117</v>
      </c>
      <c r="IG34" s="86">
        <f t="shared" si="93"/>
        <v>2.0409688496695015E-91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1.2948484382328194E-301</v>
      </c>
      <c r="IW34" s="86">
        <f t="shared" si="129"/>
        <v>2.6248724791273919E-170</v>
      </c>
      <c r="IY34" s="86">
        <f t="shared" si="130"/>
        <v>3.6974993776092273E-11</v>
      </c>
      <c r="IZ34" s="86">
        <f t="shared" si="131"/>
        <v>1.3835121655372178E-12</v>
      </c>
      <c r="JA34" s="86">
        <f t="shared" si="132"/>
        <v>1.2646540400207543E-13</v>
      </c>
      <c r="JB34" s="86">
        <f t="shared" si="133"/>
        <v>5.2918489774825736E-14</v>
      </c>
      <c r="JC34" s="86">
        <f t="shared" si="134"/>
        <v>1.4510555356861751E-14</v>
      </c>
      <c r="JD34" s="86">
        <f t="shared" si="135"/>
        <v>3.8474922581884529E-16</v>
      </c>
      <c r="JE34" s="86">
        <f t="shared" si="136"/>
        <v>7.8618706734974556E-18</v>
      </c>
      <c r="JF34" s="86">
        <f t="shared" si="137"/>
        <v>2.2547704152909909E-16</v>
      </c>
      <c r="JG34" s="86">
        <f t="shared" si="138"/>
        <v>6.7668636130116416E-18</v>
      </c>
      <c r="JH34" s="86">
        <f t="shared" si="139"/>
        <v>1.4582315429888212E-16</v>
      </c>
      <c r="JI34" s="86">
        <f t="shared" si="140"/>
        <v>2.595045130684251E-19</v>
      </c>
      <c r="JJ34" s="86">
        <f t="shared" si="141"/>
        <v>1.2855756367302077E-14</v>
      </c>
      <c r="JK34" s="86">
        <f t="shared" si="142"/>
        <v>5.4224038858864504E-14</v>
      </c>
      <c r="JL34" s="86">
        <f t="shared" si="143"/>
        <v>1.0570860229062861E-17</v>
      </c>
      <c r="JM34" s="86">
        <f t="shared" si="144"/>
        <v>1.5516060600356876E-22</v>
      </c>
    </row>
    <row r="35" spans="2:273" x14ac:dyDescent="0.25">
      <c r="B35" s="2">
        <v>8</v>
      </c>
      <c r="C35" s="37">
        <v>89.887</v>
      </c>
      <c r="D35" s="37">
        <v>89.918999999999997</v>
      </c>
      <c r="E35" s="37">
        <v>87.8</v>
      </c>
      <c r="F35" s="37">
        <v>87.8</v>
      </c>
      <c r="G35" s="37">
        <v>91.950999999999993</v>
      </c>
      <c r="H35" s="37">
        <v>91.606999999999999</v>
      </c>
      <c r="I35" s="37">
        <v>89.671999999999997</v>
      </c>
      <c r="J35" s="37">
        <v>94.081999999999994</v>
      </c>
      <c r="K35" s="37">
        <v>90.558000000000007</v>
      </c>
      <c r="L35" s="37">
        <v>90.197000000000003</v>
      </c>
      <c r="M35" s="37">
        <v>90.613</v>
      </c>
      <c r="N35" s="37">
        <v>87.661000000000001</v>
      </c>
      <c r="O35" s="37">
        <v>90.016000000000005</v>
      </c>
      <c r="P35" s="37">
        <v>88.049000000000007</v>
      </c>
      <c r="Q35" s="37">
        <v>93.82</v>
      </c>
      <c r="S35" s="4">
        <f t="shared" si="8"/>
        <v>89.144810988013987</v>
      </c>
      <c r="T35" s="4">
        <f t="shared" si="9"/>
        <v>88.935442404773994</v>
      </c>
      <c r="U35" s="4">
        <f t="shared" si="10"/>
        <v>86.80755811024784</v>
      </c>
      <c r="V35" s="4">
        <f t="shared" si="11"/>
        <v>87.38455096117724</v>
      </c>
      <c r="W35" s="4">
        <f t="shared" si="12"/>
        <v>91.52321994758158</v>
      </c>
      <c r="X35" s="4" t="e">
        <f t="shared" si="13"/>
        <v>#N/A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>
        <f t="shared" si="19"/>
        <v>86.493449018377916</v>
      </c>
      <c r="AE35" s="4">
        <f t="shared" si="20"/>
        <v>88.345797937582333</v>
      </c>
      <c r="AF35" s="4" t="e">
        <f t="shared" si="21"/>
        <v>#N/A</v>
      </c>
      <c r="AG35" s="4" t="e">
        <f t="shared" si="22"/>
        <v>#N/A</v>
      </c>
      <c r="AI35" s="4">
        <f t="shared" si="23"/>
        <v>0.74218901198601372</v>
      </c>
      <c r="AJ35" s="4">
        <f t="shared" si="24"/>
        <v>0.98355759522600295</v>
      </c>
      <c r="AK35" s="4">
        <f t="shared" si="25"/>
        <v>0.99244188975215764</v>
      </c>
      <c r="AL35" s="4">
        <f t="shared" si="26"/>
        <v>0.41544903882275719</v>
      </c>
      <c r="AM35" s="4">
        <f t="shared" si="27"/>
        <v>0.42778005241841299</v>
      </c>
      <c r="AN35" s="4">
        <f t="shared" si="28"/>
        <v>0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1.1675509816220853</v>
      </c>
      <c r="AU35" s="4">
        <f t="shared" si="35"/>
        <v>1.6702020624176726</v>
      </c>
      <c r="AV35" s="4">
        <f t="shared" si="36"/>
        <v>0</v>
      </c>
      <c r="AW35" s="4">
        <f t="shared" si="36"/>
        <v>0</v>
      </c>
      <c r="AY35" s="2">
        <f t="shared" si="96"/>
        <v>89.144810883094891</v>
      </c>
      <c r="AZ35" s="2">
        <f t="shared" si="37"/>
        <v>88.935442399144847</v>
      </c>
      <c r="BA35" s="2">
        <f t="shared" si="37"/>
        <v>86.807558109695364</v>
      </c>
      <c r="BB35" s="2">
        <f t="shared" si="37"/>
        <v>87.384550960916243</v>
      </c>
      <c r="BC35" s="2">
        <f t="shared" si="37"/>
        <v>91.523219947506931</v>
      </c>
      <c r="BD35" s="2" t="e">
        <f t="shared" si="37"/>
        <v>#N/A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>
        <f t="shared" si="37"/>
        <v>86.493449018314294</v>
      </c>
      <c r="BK35" s="2">
        <f t="shared" si="37"/>
        <v>88.345797937335064</v>
      </c>
      <c r="BL35" s="2" t="e">
        <f t="shared" si="37"/>
        <v>#N/A</v>
      </c>
      <c r="BM35" s="2" t="e">
        <f t="shared" si="37"/>
        <v>#N/A</v>
      </c>
      <c r="BO35" s="2">
        <f t="shared" si="38"/>
        <v>89.887</v>
      </c>
      <c r="BP35" s="2">
        <f t="shared" si="39"/>
        <v>89.918999999999997</v>
      </c>
      <c r="BQ35" s="2">
        <f t="shared" si="40"/>
        <v>87.8</v>
      </c>
      <c r="BR35" s="2">
        <f t="shared" si="41"/>
        <v>87.8</v>
      </c>
      <c r="BS35" s="2">
        <f t="shared" si="42"/>
        <v>91.950999999999993</v>
      </c>
      <c r="BT35" s="2" t="str">
        <f t="shared" si="43"/>
        <v/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>
        <f t="shared" si="49"/>
        <v>87.661000000000001</v>
      </c>
      <c r="CA35" s="2">
        <f t="shared" si="50"/>
        <v>90.016000000000005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89.112609181516177</v>
      </c>
      <c r="DL35" s="2">
        <f t="shared" si="70"/>
        <v>88.790092811839301</v>
      </c>
      <c r="DM35" s="2">
        <f t="shared" si="70"/>
        <v>86.624399616454625</v>
      </c>
      <c r="DN35" s="2">
        <f t="shared" si="70"/>
        <v>87.244179094076657</v>
      </c>
      <c r="DO35" s="2">
        <f t="shared" si="70"/>
        <v>91.409037711069402</v>
      </c>
      <c r="DP35" s="2">
        <f t="shared" si="70"/>
        <v>89.494522522522502</v>
      </c>
      <c r="DQ35" s="2">
        <f t="shared" si="70"/>
        <v>86.550522048364158</v>
      </c>
      <c r="DR35" s="2">
        <f t="shared" si="70"/>
        <v>93.072999999999965</v>
      </c>
      <c r="DS35" s="2">
        <f t="shared" si="70"/>
        <v>86.698699159663846</v>
      </c>
      <c r="DT35" s="2">
        <f t="shared" si="70"/>
        <v>89.815647226173553</v>
      </c>
      <c r="DU35" s="2">
        <f t="shared" si="70"/>
        <v>85.707312611408227</v>
      </c>
      <c r="DV35" s="2">
        <f t="shared" si="70"/>
        <v>86.233799624765467</v>
      </c>
      <c r="DW35" s="2">
        <f t="shared" si="70"/>
        <v>88.144095470383277</v>
      </c>
      <c r="DX35" s="2">
        <f t="shared" si="70"/>
        <v>84.799335392535397</v>
      </c>
      <c r="DY35" s="2">
        <f t="shared" si="70"/>
        <v>90.711446644419709</v>
      </c>
      <c r="EA35" s="2">
        <f t="shared" si="71"/>
        <v>89.958589073810771</v>
      </c>
      <c r="EB35" s="2">
        <f t="shared" si="72"/>
        <v>92.988744626175063</v>
      </c>
      <c r="EC35" s="2">
        <f t="shared" si="73"/>
        <v>92.135692799999987</v>
      </c>
      <c r="ED35" s="2">
        <f t="shared" si="74"/>
        <v>91.571544636678226</v>
      </c>
      <c r="EE35" s="2">
        <f t="shared" si="75"/>
        <v>95.077675374238012</v>
      </c>
      <c r="EF35" s="2">
        <f t="shared" si="76"/>
        <v>89.986377418668312</v>
      </c>
      <c r="EG35" s="2">
        <f t="shared" si="77"/>
        <v>88.784628251282498</v>
      </c>
      <c r="EH35" s="2">
        <f t="shared" si="78"/>
        <v>93.871442691750673</v>
      </c>
      <c r="EI35" s="2">
        <f t="shared" si="79"/>
        <v>94.463177232464261</v>
      </c>
      <c r="EJ35" s="2">
        <f t="shared" si="80"/>
        <v>91.13174174945199</v>
      </c>
      <c r="EK35" s="2">
        <f t="shared" si="81"/>
        <v>97.733912847626101</v>
      </c>
      <c r="EL35" s="2">
        <f t="shared" si="82"/>
        <v>94.653540966587457</v>
      </c>
      <c r="EM35" s="2">
        <f t="shared" si="83"/>
        <v>94.276749905038159</v>
      </c>
      <c r="EN35" s="2">
        <f t="shared" si="84"/>
        <v>91.290562484740676</v>
      </c>
      <c r="EO35" s="2">
        <f t="shared" si="85"/>
        <v>93.783957167193961</v>
      </c>
      <c r="EQ35" s="2">
        <f t="shared" si="86"/>
        <v>89.304643641774277</v>
      </c>
      <c r="ER35" s="2">
        <f t="shared" si="87"/>
        <v>90.035148631536671</v>
      </c>
      <c r="ES35" s="2">
        <f t="shared" si="87"/>
        <v>90.861213890684795</v>
      </c>
      <c r="ET35" s="2">
        <f t="shared" si="87"/>
        <v>91.410967859885574</v>
      </c>
      <c r="EU35" s="2">
        <f t="shared" si="87"/>
        <v>92.021305714145299</v>
      </c>
      <c r="EV35" s="2">
        <f t="shared" si="87"/>
        <v>88.447696761772235</v>
      </c>
      <c r="EW35" s="2">
        <f t="shared" si="87"/>
        <v>87.061521333813872</v>
      </c>
      <c r="EX35" s="2">
        <f t="shared" si="87"/>
        <v>91.970559486137716</v>
      </c>
      <c r="EY35" s="2">
        <f t="shared" si="87"/>
        <v>91.153369155832237</v>
      </c>
      <c r="EZ35" s="2">
        <f t="shared" si="87"/>
        <v>90.164221007553294</v>
      </c>
      <c r="FA35" s="2">
        <f t="shared" si="87"/>
        <v>94.951241250760091</v>
      </c>
      <c r="FB35" s="2">
        <f t="shared" si="87"/>
        <v>90.957519180316083</v>
      </c>
      <c r="FC35" s="2">
        <f t="shared" si="87"/>
        <v>92.278274604895131</v>
      </c>
      <c r="FD35" s="2">
        <f t="shared" si="87"/>
        <v>91.958714963263319</v>
      </c>
      <c r="FE35" s="2">
        <f t="shared" si="87"/>
        <v>94.908894008869225</v>
      </c>
      <c r="FG35" s="2">
        <f t="shared" si="88"/>
        <v>3.8065321274962316E-2</v>
      </c>
      <c r="FH35" s="2">
        <f t="shared" si="89"/>
        <v>3.4619253610674854E-2</v>
      </c>
      <c r="FI35" s="2">
        <f t="shared" si="89"/>
        <v>3.3233657138329376E-2</v>
      </c>
      <c r="FJ35" s="2">
        <f t="shared" si="89"/>
        <v>3.2438241027269867E-2</v>
      </c>
      <c r="FK35" s="2">
        <f t="shared" si="89"/>
        <v>3.1125140710724322E-2</v>
      </c>
      <c r="FL35" s="2">
        <f t="shared" si="89"/>
        <v>2.8310287169812157E-2</v>
      </c>
      <c r="FM35" s="2">
        <f t="shared" si="89"/>
        <v>2.5508266790082754E-2</v>
      </c>
      <c r="FN35" s="2">
        <f t="shared" si="89"/>
        <v>2.8964544493180693E-2</v>
      </c>
      <c r="FO35" s="2">
        <f t="shared" si="89"/>
        <v>2.5632855923622886E-2</v>
      </c>
      <c r="FP35" s="2">
        <f t="shared" si="89"/>
        <v>2.7792330401508605E-2</v>
      </c>
      <c r="FQ35" s="2">
        <f t="shared" si="89"/>
        <v>2.6131658390222686E-2</v>
      </c>
      <c r="FR35" s="2">
        <f t="shared" si="89"/>
        <v>3.0838802719800558E-2</v>
      </c>
      <c r="FS35" s="2">
        <f t="shared" si="89"/>
        <v>3.2890366167669029E-2</v>
      </c>
      <c r="FT35" s="2">
        <f t="shared" si="89"/>
        <v>2.6967995943225007E-2</v>
      </c>
      <c r="FU35" s="2">
        <f t="shared" si="89"/>
        <v>2.3624536800724884E-2</v>
      </c>
      <c r="FW35" s="2">
        <f t="shared" si="112"/>
        <v>1.2154127878978242E-6</v>
      </c>
      <c r="FX35" s="2">
        <f t="shared" si="90"/>
        <v>1.5590073506273202E-6</v>
      </c>
      <c r="FY35" s="2">
        <f t="shared" si="90"/>
        <v>1.5181185180705305E-6</v>
      </c>
      <c r="FZ35" s="2">
        <f t="shared" si="90"/>
        <v>1.6169488328748328E-6</v>
      </c>
      <c r="GA35" s="2">
        <f t="shared" si="90"/>
        <v>1.5139023672474859E-6</v>
      </c>
      <c r="GB35" s="2">
        <f t="shared" si="90"/>
        <v>1.5908850986381623E-6</v>
      </c>
      <c r="GC35" s="2">
        <f t="shared" si="90"/>
        <v>1.7507792297043924E-6</v>
      </c>
      <c r="GD35" s="2">
        <f t="shared" si="90"/>
        <v>2.1888829907691244E-6</v>
      </c>
      <c r="GE35" s="2">
        <f t="shared" si="90"/>
        <v>2.0293580902416689E-6</v>
      </c>
      <c r="GF35" s="2">
        <f t="shared" si="90"/>
        <v>1.7566370003048213E-6</v>
      </c>
      <c r="GG35" s="2">
        <f t="shared" si="90"/>
        <v>1.6292065929189471E-6</v>
      </c>
      <c r="GH35" s="2">
        <f t="shared" si="90"/>
        <v>1.4471352375116006E-6</v>
      </c>
      <c r="GI35" s="2">
        <f t="shared" si="90"/>
        <v>1.3925535089472559E-6</v>
      </c>
      <c r="GJ35" s="2">
        <f t="shared" si="90"/>
        <v>9.5453259703637298E-7</v>
      </c>
      <c r="GK35" s="2">
        <f t="shared" si="90"/>
        <v>7.3883561815693694E-7</v>
      </c>
      <c r="GM35" s="86">
        <f t="shared" si="113"/>
        <v>7.9469719074379096E-11</v>
      </c>
      <c r="GN35" s="86">
        <f t="shared" si="91"/>
        <v>3.3499149053774582E-12</v>
      </c>
      <c r="GO35" s="86">
        <f t="shared" si="91"/>
        <v>3.3574813692937457E-13</v>
      </c>
      <c r="GP35" s="86">
        <f t="shared" si="91"/>
        <v>1.4483653710124186E-13</v>
      </c>
      <c r="GQ35" s="86">
        <f t="shared" si="91"/>
        <v>4.1462171818435144E-14</v>
      </c>
      <c r="GR35" s="86">
        <f t="shared" si="91"/>
        <v>1.2441920289098051E-15</v>
      </c>
      <c r="GS35" s="86">
        <f t="shared" si="91"/>
        <v>2.8849936595773274E-17</v>
      </c>
      <c r="GT35" s="86">
        <f t="shared" si="91"/>
        <v>7.5151613987193912E-16</v>
      </c>
      <c r="GU35" s="86">
        <f t="shared" si="91"/>
        <v>2.5029375891897339E-17</v>
      </c>
      <c r="GV35" s="86">
        <f t="shared" si="91"/>
        <v>4.8815096368227351E-16</v>
      </c>
      <c r="GW35" s="86">
        <f t="shared" si="91"/>
        <v>1.1074206362698413E-18</v>
      </c>
      <c r="GX35" s="86">
        <f t="shared" si="91"/>
        <v>3.6820319601874769E-14</v>
      </c>
      <c r="GY35" s="86">
        <f t="shared" si="91"/>
        <v>1.4886457379470071E-13</v>
      </c>
      <c r="GZ35" s="86">
        <f t="shared" si="91"/>
        <v>3.9087483383330556E-17</v>
      </c>
      <c r="HA35" s="86">
        <f t="shared" si="91"/>
        <v>8.636788219604892E-22</v>
      </c>
      <c r="HC35" s="86">
        <f t="shared" si="145"/>
        <v>1.9000932737417933E-28</v>
      </c>
      <c r="HD35" s="86">
        <f t="shared" si="92"/>
        <v>3.6220196269837304E-31</v>
      </c>
      <c r="HE35" s="86">
        <f t="shared" si="92"/>
        <v>7.5180960500749263E-38</v>
      </c>
      <c r="HF35" s="86">
        <f t="shared" si="92"/>
        <v>3.5611931221507692E-38</v>
      </c>
      <c r="HG35" s="86">
        <f t="shared" si="92"/>
        <v>1.2585831425314854E-40</v>
      </c>
      <c r="HH35" s="86">
        <f t="shared" si="92"/>
        <v>2.4068507727811817E-33</v>
      </c>
      <c r="HI35" s="86">
        <f t="shared" si="92"/>
        <v>2.6295739500082843E-37</v>
      </c>
      <c r="HJ35" s="86">
        <f t="shared" si="92"/>
        <v>1.0894847308467413E-35</v>
      </c>
      <c r="HK35" s="86">
        <f t="shared" si="92"/>
        <v>6.914435619090521E-40</v>
      </c>
      <c r="HL35" s="86">
        <f t="shared" si="92"/>
        <v>8.1964196918872129E-44</v>
      </c>
      <c r="HM35" s="86">
        <f t="shared" si="92"/>
        <v>1.97710219487687E-42</v>
      </c>
      <c r="HN35" s="86">
        <f t="shared" si="92"/>
        <v>1.2931051058318916E-36</v>
      </c>
      <c r="HO35" s="86">
        <f t="shared" si="92"/>
        <v>4.9381029209401931E-36</v>
      </c>
      <c r="HP35" s="86">
        <f t="shared" si="92"/>
        <v>2.8391146480313083E-40</v>
      </c>
      <c r="HQ35" s="86">
        <f t="shared" si="92"/>
        <v>1.1052686170183962E-53</v>
      </c>
      <c r="HS35" s="86">
        <f t="shared" si="114"/>
        <v>2.3101072552185215E-135</v>
      </c>
      <c r="HT35" s="86">
        <f t="shared" si="93"/>
        <v>8.1150301937460125E-143</v>
      </c>
      <c r="HU35" s="86">
        <f t="shared" si="93"/>
        <v>1.7839016465435274E-182</v>
      </c>
      <c r="HV35" s="86">
        <f t="shared" si="93"/>
        <v>1.4854978779111152E-183</v>
      </c>
      <c r="HW35" s="86">
        <f t="shared" si="93"/>
        <v>1.3147635231659015E-197</v>
      </c>
      <c r="HX35" s="86">
        <f t="shared" si="93"/>
        <v>4.1974864963422865E-160</v>
      </c>
      <c r="HY35" s="86">
        <f t="shared" si="93"/>
        <v>2.464259842854677E-178</v>
      </c>
      <c r="HZ35" s="86">
        <f t="shared" si="93"/>
        <v>4.4357947228120814E-171</v>
      </c>
      <c r="IA35" s="86">
        <f t="shared" si="93"/>
        <v>7.490686289089346E-192</v>
      </c>
      <c r="IB35" s="86">
        <f t="shared" si="93"/>
        <v>1.2323254256246014E-213</v>
      </c>
      <c r="IC35" s="86">
        <f t="shared" si="93"/>
        <v>1.712748207954609E-208</v>
      </c>
      <c r="ID35" s="86">
        <f t="shared" si="93"/>
        <v>8.9151844353470902E-178</v>
      </c>
      <c r="IE35" s="86">
        <f t="shared" si="93"/>
        <v>3.2055376690463514E-175</v>
      </c>
      <c r="IF35" s="86">
        <f t="shared" si="93"/>
        <v>1.0379306407030308E-115</v>
      </c>
      <c r="IG35" s="86">
        <f t="shared" si="93"/>
        <v>5.6833704720658839E-90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1.1272368241358824E-297</v>
      </c>
      <c r="IW35" s="86">
        <f t="shared" si="129"/>
        <v>3.9185665806232926E-168</v>
      </c>
      <c r="IY35" s="86">
        <f t="shared" si="130"/>
        <v>7.9469719074379096E-11</v>
      </c>
      <c r="IZ35" s="86">
        <f t="shared" si="131"/>
        <v>3.3499149053774582E-12</v>
      </c>
      <c r="JA35" s="86">
        <f t="shared" si="132"/>
        <v>3.3574813692937457E-13</v>
      </c>
      <c r="JB35" s="86">
        <f t="shared" si="133"/>
        <v>1.4483653710124186E-13</v>
      </c>
      <c r="JC35" s="86">
        <f t="shared" si="134"/>
        <v>4.1462171818435144E-14</v>
      </c>
      <c r="JD35" s="86">
        <f t="shared" si="135"/>
        <v>1.2441920289098051E-15</v>
      </c>
      <c r="JE35" s="86">
        <f t="shared" si="136"/>
        <v>2.8849936595773274E-17</v>
      </c>
      <c r="JF35" s="86">
        <f t="shared" si="137"/>
        <v>7.5151613987193912E-16</v>
      </c>
      <c r="JG35" s="86">
        <f t="shared" si="138"/>
        <v>2.5029375891897339E-17</v>
      </c>
      <c r="JH35" s="86">
        <f t="shared" si="139"/>
        <v>4.8815096368227351E-16</v>
      </c>
      <c r="JI35" s="86">
        <f t="shared" si="140"/>
        <v>1.1074206362698413E-18</v>
      </c>
      <c r="JJ35" s="86">
        <f t="shared" si="141"/>
        <v>3.6820319601874769E-14</v>
      </c>
      <c r="JK35" s="86">
        <f t="shared" si="142"/>
        <v>1.4886457379470071E-13</v>
      </c>
      <c r="JL35" s="86">
        <f t="shared" si="143"/>
        <v>3.9087483383330556E-17</v>
      </c>
      <c r="JM35" s="86">
        <f t="shared" si="144"/>
        <v>8.636788219604892E-22</v>
      </c>
    </row>
    <row r="36" spans="2:273" x14ac:dyDescent="0.25">
      <c r="B36" s="2">
        <v>9</v>
      </c>
      <c r="C36" s="37">
        <v>89.548000000000002</v>
      </c>
      <c r="D36" s="37">
        <v>89.581000000000003</v>
      </c>
      <c r="E36" s="37">
        <v>87.683000000000007</v>
      </c>
      <c r="F36" s="37">
        <v>88.216999999999999</v>
      </c>
      <c r="G36" s="37">
        <v>91.525000000000006</v>
      </c>
      <c r="H36" s="37">
        <v>91.59</v>
      </c>
      <c r="I36" s="37">
        <v>88.426000000000002</v>
      </c>
      <c r="J36" s="37">
        <v>94.393000000000001</v>
      </c>
      <c r="K36" s="37">
        <v>91.022999999999996</v>
      </c>
      <c r="L36" s="37">
        <v>91.147999999999996</v>
      </c>
      <c r="M36" s="37">
        <v>89.677000000000007</v>
      </c>
      <c r="N36" s="37">
        <v>86.435000000000002</v>
      </c>
      <c r="O36" s="37">
        <v>89.305999999999997</v>
      </c>
      <c r="P36" s="37">
        <v>87.77</v>
      </c>
      <c r="Q36" s="37">
        <v>92.966999999999999</v>
      </c>
      <c r="R36" s="10"/>
      <c r="S36" s="4">
        <f t="shared" si="8"/>
        <v>89.336208834827048</v>
      </c>
      <c r="T36" s="4">
        <f t="shared" si="9"/>
        <v>89.126121380359834</v>
      </c>
      <c r="U36" s="4">
        <f t="shared" si="10"/>
        <v>87.050350229551</v>
      </c>
      <c r="V36" s="4">
        <f t="shared" si="11"/>
        <v>87.534951226491742</v>
      </c>
      <c r="W36" s="4">
        <f t="shared" si="12"/>
        <v>91.569341320636738</v>
      </c>
      <c r="X36" s="4">
        <f t="shared" si="13"/>
        <v>89.600253974316843</v>
      </c>
      <c r="Y36" s="4" t="e">
        <f t="shared" si="14"/>
        <v>#N/A</v>
      </c>
      <c r="Z36" s="4">
        <f t="shared" si="15"/>
        <v>93.2340820477568</v>
      </c>
      <c r="AA36" s="4" t="e">
        <f t="shared" si="16"/>
        <v>#N/A</v>
      </c>
      <c r="AB36" s="4">
        <f t="shared" si="17"/>
        <v>89.92211298959036</v>
      </c>
      <c r="AC36" s="4" t="e">
        <f t="shared" si="18"/>
        <v>#N/A</v>
      </c>
      <c r="AD36" s="4">
        <f t="shared" si="19"/>
        <v>86.686656601617614</v>
      </c>
      <c r="AE36" s="4">
        <f t="shared" si="20"/>
        <v>88.546253699324424</v>
      </c>
      <c r="AF36" s="4" t="e">
        <f t="shared" si="21"/>
        <v>#N/A</v>
      </c>
      <c r="AG36" s="4" t="e">
        <f t="shared" si="22"/>
        <v>#N/A</v>
      </c>
      <c r="AI36" s="4">
        <f t="shared" si="23"/>
        <v>0.21179116517295427</v>
      </c>
      <c r="AJ36" s="4">
        <f t="shared" si="24"/>
        <v>0.45487861964016929</v>
      </c>
      <c r="AK36" s="4">
        <f t="shared" si="25"/>
        <v>0.63264977044900661</v>
      </c>
      <c r="AL36" s="4">
        <f t="shared" si="26"/>
        <v>0.68204877350825655</v>
      </c>
      <c r="AM36" s="4">
        <f t="shared" si="27"/>
        <v>-4.4341320636732462E-2</v>
      </c>
      <c r="AN36" s="4">
        <f t="shared" si="28"/>
        <v>1.9897460256831607</v>
      </c>
      <c r="AO36" s="4">
        <f t="shared" si="29"/>
        <v>0</v>
      </c>
      <c r="AP36" s="4">
        <f t="shared" si="30"/>
        <v>1.1589179522432005</v>
      </c>
      <c r="AQ36" s="4">
        <f t="shared" si="31"/>
        <v>0</v>
      </c>
      <c r="AR36" s="4">
        <f t="shared" si="32"/>
        <v>1.225887010409636</v>
      </c>
      <c r="AS36" s="4">
        <f t="shared" si="33"/>
        <v>0</v>
      </c>
      <c r="AT36" s="4">
        <f t="shared" si="34"/>
        <v>-0.25165660161761139</v>
      </c>
      <c r="AU36" s="4">
        <f t="shared" si="35"/>
        <v>0.75974630067557314</v>
      </c>
      <c r="AV36" s="4">
        <f t="shared" si="36"/>
        <v>0</v>
      </c>
      <c r="AW36" s="4">
        <f t="shared" si="36"/>
        <v>0</v>
      </c>
      <c r="AY36" s="2">
        <f t="shared" si="96"/>
        <v>89.336208615923965</v>
      </c>
      <c r="AZ36" s="2">
        <f t="shared" si="37"/>
        <v>89.126121367161545</v>
      </c>
      <c r="BA36" s="2">
        <f t="shared" si="37"/>
        <v>87.050350228133638</v>
      </c>
      <c r="BB36" s="2">
        <f t="shared" si="37"/>
        <v>87.534951225801862</v>
      </c>
      <c r="BC36" s="2">
        <f t="shared" si="37"/>
        <v>91.569341320430865</v>
      </c>
      <c r="BD36" s="2">
        <f t="shared" si="37"/>
        <v>89.600253974308856</v>
      </c>
      <c r="BE36" s="2" t="e">
        <f t="shared" si="37"/>
        <v>#N/A</v>
      </c>
      <c r="BF36" s="2">
        <f t="shared" si="37"/>
        <v>93.234082047752366</v>
      </c>
      <c r="BG36" s="2" t="e">
        <f t="shared" si="37"/>
        <v>#N/A</v>
      </c>
      <c r="BH36" s="2">
        <f t="shared" si="37"/>
        <v>89.922112989587163</v>
      </c>
      <c r="BI36" s="2" t="e">
        <f t="shared" si="37"/>
        <v>#N/A</v>
      </c>
      <c r="BJ36" s="2">
        <f t="shared" si="37"/>
        <v>86.686656601441769</v>
      </c>
      <c r="BK36" s="2">
        <f t="shared" si="37"/>
        <v>88.54625369866892</v>
      </c>
      <c r="BL36" s="2" t="e">
        <f t="shared" si="37"/>
        <v>#N/A</v>
      </c>
      <c r="BM36" s="2" t="e">
        <f t="shared" si="37"/>
        <v>#N/A</v>
      </c>
      <c r="BO36" s="2">
        <f t="shared" si="38"/>
        <v>89.548000000000002</v>
      </c>
      <c r="BP36" s="2">
        <f t="shared" si="39"/>
        <v>89.581000000000003</v>
      </c>
      <c r="BQ36" s="2">
        <f t="shared" si="40"/>
        <v>87.683000000000007</v>
      </c>
      <c r="BR36" s="2">
        <f t="shared" si="41"/>
        <v>88.216999999999999</v>
      </c>
      <c r="BS36" s="2">
        <f t="shared" si="42"/>
        <v>91.525000000000006</v>
      </c>
      <c r="BT36" s="2">
        <f t="shared" si="43"/>
        <v>91.59</v>
      </c>
      <c r="BU36" s="2" t="str">
        <f t="shared" si="44"/>
        <v/>
      </c>
      <c r="BV36" s="2">
        <f t="shared" si="45"/>
        <v>94.393000000000001</v>
      </c>
      <c r="BW36" s="2" t="str">
        <f t="shared" si="46"/>
        <v/>
      </c>
      <c r="BX36" s="2">
        <f t="shared" si="47"/>
        <v>91.147999999999996</v>
      </c>
      <c r="BY36" s="2" t="str">
        <f t="shared" si="48"/>
        <v/>
      </c>
      <c r="BZ36" s="2">
        <f t="shared" si="49"/>
        <v>86.435000000000002</v>
      </c>
      <c r="CA36" s="2">
        <f t="shared" si="50"/>
        <v>89.305999999999997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89.313861069163409</v>
      </c>
      <c r="DL36" s="2">
        <f t="shared" si="70"/>
        <v>88.980183579985876</v>
      </c>
      <c r="DM36" s="2">
        <f t="shared" si="70"/>
        <v>86.864224833211779</v>
      </c>
      <c r="DN36" s="2">
        <f t="shared" si="70"/>
        <v>87.392105400696877</v>
      </c>
      <c r="DO36" s="2">
        <f t="shared" si="70"/>
        <v>91.452899061913683</v>
      </c>
      <c r="DP36" s="2">
        <f t="shared" si="70"/>
        <v>89.59318492176385</v>
      </c>
      <c r="DQ36" s="2">
        <f t="shared" si="70"/>
        <v>86.695625889046951</v>
      </c>
      <c r="DR36" s="2">
        <f t="shared" si="70"/>
        <v>93.219405405405368</v>
      </c>
      <c r="DS36" s="2">
        <f t="shared" si="70"/>
        <v>86.886533893557399</v>
      </c>
      <c r="DT36" s="2">
        <f t="shared" si="70"/>
        <v>89.889943319838068</v>
      </c>
      <c r="DU36" s="2">
        <f t="shared" si="70"/>
        <v>85.961065619429604</v>
      </c>
      <c r="DV36" s="2">
        <f t="shared" si="70"/>
        <v>86.415107223264528</v>
      </c>
      <c r="DW36" s="2">
        <f t="shared" si="70"/>
        <v>88.33846602787456</v>
      </c>
      <c r="DX36" s="2">
        <f t="shared" si="70"/>
        <v>84.952729601029603</v>
      </c>
      <c r="DY36" s="2">
        <f t="shared" si="70"/>
        <v>90.75574542083794</v>
      </c>
      <c r="EA36" s="2">
        <f t="shared" si="71"/>
        <v>89.851275277921417</v>
      </c>
      <c r="EB36" s="2">
        <f t="shared" si="72"/>
        <v>92.837746932380583</v>
      </c>
      <c r="EC36" s="2">
        <f t="shared" si="73"/>
        <v>91.988384571428568</v>
      </c>
      <c r="ED36" s="2">
        <f t="shared" si="74"/>
        <v>91.420835294117666</v>
      </c>
      <c r="EE36" s="2">
        <f t="shared" si="75"/>
        <v>94.87521594344048</v>
      </c>
      <c r="EF36" s="2">
        <f t="shared" si="76"/>
        <v>89.821621042701992</v>
      </c>
      <c r="EG36" s="2">
        <f t="shared" si="77"/>
        <v>88.623491087263801</v>
      </c>
      <c r="EH36" s="2">
        <f t="shared" si="78"/>
        <v>93.68296497743944</v>
      </c>
      <c r="EI36" s="2">
        <f t="shared" si="79"/>
        <v>94.265268548751664</v>
      </c>
      <c r="EJ36" s="2">
        <f t="shared" si="80"/>
        <v>90.948488715424389</v>
      </c>
      <c r="EK36" s="2">
        <f t="shared" si="81"/>
        <v>97.507658475203556</v>
      </c>
      <c r="EL36" s="2">
        <f t="shared" si="82"/>
        <v>94.469834098297966</v>
      </c>
      <c r="EM36" s="2">
        <f t="shared" si="83"/>
        <v>94.11853879622916</v>
      </c>
      <c r="EN36" s="2">
        <f t="shared" si="84"/>
        <v>91.169816474586071</v>
      </c>
      <c r="EO36" s="2">
        <f t="shared" si="85"/>
        <v>93.692155066115035</v>
      </c>
      <c r="EQ36" s="2">
        <f t="shared" si="86"/>
        <v>89.203504648356201</v>
      </c>
      <c r="ER36" s="2">
        <f t="shared" si="87"/>
        <v>89.912083804549326</v>
      </c>
      <c r="ES36" s="2">
        <f t="shared" si="87"/>
        <v>90.726365797952411</v>
      </c>
      <c r="ET36" s="2">
        <f t="shared" si="87"/>
        <v>91.261793479822643</v>
      </c>
      <c r="EU36" s="2">
        <f t="shared" si="87"/>
        <v>91.84905786654268</v>
      </c>
      <c r="EV36" s="2">
        <f t="shared" si="87"/>
        <v>88.297928569797364</v>
      </c>
      <c r="EW36" s="2">
        <f t="shared" si="87"/>
        <v>86.917091819265579</v>
      </c>
      <c r="EX36" s="2">
        <f t="shared" si="87"/>
        <v>91.80116363209909</v>
      </c>
      <c r="EY36" s="2">
        <f t="shared" si="87"/>
        <v>90.988021117011513</v>
      </c>
      <c r="EZ36" s="2">
        <f t="shared" si="87"/>
        <v>89.990476038387854</v>
      </c>
      <c r="FA36" s="2">
        <f t="shared" si="87"/>
        <v>94.752512534106671</v>
      </c>
      <c r="FB36" s="2">
        <f t="shared" si="87"/>
        <v>90.809445526858923</v>
      </c>
      <c r="FC36" s="2">
        <f t="shared" si="87"/>
        <v>92.139151039281529</v>
      </c>
      <c r="FD36" s="2">
        <f t="shared" si="87"/>
        <v>91.831358522134494</v>
      </c>
      <c r="FE36" s="2">
        <f t="shared" si="87"/>
        <v>94.805005303493786</v>
      </c>
      <c r="FG36" s="2">
        <f t="shared" si="88"/>
        <v>4.15850747209335E-2</v>
      </c>
      <c r="FH36" s="2">
        <f t="shared" si="89"/>
        <v>3.7832894763543831E-2</v>
      </c>
      <c r="FI36" s="2">
        <f t="shared" si="89"/>
        <v>3.6323515496494665E-2</v>
      </c>
      <c r="FJ36" s="2">
        <f t="shared" si="89"/>
        <v>3.545685882572041E-2</v>
      </c>
      <c r="FK36" s="2">
        <f t="shared" si="89"/>
        <v>3.4025861967725293E-2</v>
      </c>
      <c r="FL36" s="2">
        <f t="shared" si="89"/>
        <v>3.0957058806035002E-2</v>
      </c>
      <c r="FM36" s="2">
        <f t="shared" si="89"/>
        <v>2.790059522717056E-2</v>
      </c>
      <c r="FN36" s="2">
        <f t="shared" si="89"/>
        <v>3.1670489992092481E-2</v>
      </c>
      <c r="FO36" s="2">
        <f t="shared" si="89"/>
        <v>2.803653295107442E-2</v>
      </c>
      <c r="FP36" s="2">
        <f t="shared" si="89"/>
        <v>3.0392192082377867E-2</v>
      </c>
      <c r="FQ36" s="2">
        <f t="shared" si="89"/>
        <v>2.858073774814137E-2</v>
      </c>
      <c r="FR36" s="2">
        <f t="shared" si="89"/>
        <v>3.3713767148069625E-2</v>
      </c>
      <c r="FS36" s="2">
        <f t="shared" si="89"/>
        <v>3.5949494315673187E-2</v>
      </c>
      <c r="FT36" s="2">
        <f t="shared" si="89"/>
        <v>2.9493083744037217E-2</v>
      </c>
      <c r="FU36" s="2">
        <f t="shared" si="89"/>
        <v>2.5844882477930809E-2</v>
      </c>
      <c r="FW36" s="2">
        <f t="shared" si="112"/>
        <v>1.3326734649731643E-6</v>
      </c>
      <c r="FX36" s="2">
        <f t="shared" si="90"/>
        <v>1.7094173104759806E-6</v>
      </c>
      <c r="FY36" s="2">
        <f t="shared" si="90"/>
        <v>1.6645836104217451E-6</v>
      </c>
      <c r="FZ36" s="2">
        <f t="shared" si="90"/>
        <v>1.7729488629458578E-6</v>
      </c>
      <c r="GA36" s="2">
        <f t="shared" si="90"/>
        <v>1.6599606943249359E-6</v>
      </c>
      <c r="GB36" s="2">
        <f t="shared" si="90"/>
        <v>1.7443705554898663E-6</v>
      </c>
      <c r="GC36" s="2">
        <f t="shared" si="90"/>
        <v>1.9196909273723538E-6</v>
      </c>
      <c r="GD36" s="2">
        <f t="shared" si="90"/>
        <v>2.4000619664431846E-6</v>
      </c>
      <c r="GE36" s="2">
        <f t="shared" si="90"/>
        <v>2.2251464624579897E-6</v>
      </c>
      <c r="GF36" s="2">
        <f t="shared" si="90"/>
        <v>1.9261138429402838E-6</v>
      </c>
      <c r="GG36" s="2">
        <f t="shared" si="90"/>
        <v>1.7863892253584882E-6</v>
      </c>
      <c r="GH36" s="2">
        <f t="shared" si="90"/>
        <v>1.5867520132644076E-6</v>
      </c>
      <c r="GI36" s="2">
        <f t="shared" si="90"/>
        <v>1.5269043543821453E-6</v>
      </c>
      <c r="GJ36" s="2">
        <f t="shared" si="90"/>
        <v>1.0466240837730428E-6</v>
      </c>
      <c r="GK36" s="2">
        <f t="shared" si="90"/>
        <v>8.1011708809666915E-7</v>
      </c>
      <c r="GM36" s="86">
        <f t="shared" si="113"/>
        <v>1.6863871827718375E-10</v>
      </c>
      <c r="GN36" s="86">
        <f t="shared" si="91"/>
        <v>7.990684048545316E-12</v>
      </c>
      <c r="GO36" s="86">
        <f t="shared" si="91"/>
        <v>8.7654410413581387E-13</v>
      </c>
      <c r="GP36" s="86">
        <f t="shared" si="91"/>
        <v>3.8960860219593733E-13</v>
      </c>
      <c r="GQ36" s="86">
        <f t="shared" si="91"/>
        <v>1.1635325194583441E-13</v>
      </c>
      <c r="GR36" s="86">
        <f t="shared" si="91"/>
        <v>3.942852910063415E-15</v>
      </c>
      <c r="GS36" s="86">
        <f t="shared" si="91"/>
        <v>1.0352833794178741E-16</v>
      </c>
      <c r="GT36" s="86">
        <f t="shared" si="91"/>
        <v>2.4528245268188358E-15</v>
      </c>
      <c r="GU36" s="86">
        <f t="shared" si="91"/>
        <v>9.0516262014364294E-17</v>
      </c>
      <c r="GV36" s="86">
        <f t="shared" si="91"/>
        <v>1.6003691425107687E-15</v>
      </c>
      <c r="GW36" s="86">
        <f t="shared" si="91"/>
        <v>4.6063901375495591E-18</v>
      </c>
      <c r="GX36" s="86">
        <f t="shared" si="91"/>
        <v>1.0356931666896751E-13</v>
      </c>
      <c r="GY36" s="86">
        <f t="shared" si="91"/>
        <v>4.0162265191223571E-13</v>
      </c>
      <c r="GZ36" s="86">
        <f t="shared" si="91"/>
        <v>1.4127618223310479E-16</v>
      </c>
      <c r="HA36" s="86">
        <f t="shared" si="91"/>
        <v>4.6631642058438977E-21</v>
      </c>
      <c r="HC36" s="86">
        <f t="shared" si="145"/>
        <v>8.6867202777808226E-28</v>
      </c>
      <c r="HD36" s="86">
        <f t="shared" si="92"/>
        <v>1.943219208957175E-30</v>
      </c>
      <c r="HE36" s="86">
        <f t="shared" si="92"/>
        <v>6.0603386949857461E-37</v>
      </c>
      <c r="HF36" s="86">
        <f t="shared" si="92"/>
        <v>2.9569925578474795E-37</v>
      </c>
      <c r="HG36" s="86">
        <f t="shared" si="92"/>
        <v>1.1986914771914918E-39</v>
      </c>
      <c r="HH36" s="86">
        <f t="shared" si="92"/>
        <v>1.5017606664538945E-32</v>
      </c>
      <c r="HI36" s="86">
        <f t="shared" si="92"/>
        <v>2.0540764187513237E-36</v>
      </c>
      <c r="HJ36" s="86">
        <f t="shared" si="92"/>
        <v>8.0819563841950585E-35</v>
      </c>
      <c r="HK36" s="86">
        <f t="shared" si="92"/>
        <v>6.4266859879471964E-39</v>
      </c>
      <c r="HL36" s="86">
        <f t="shared" si="92"/>
        <v>9.6077323265490606E-43</v>
      </c>
      <c r="HM36" s="86">
        <f t="shared" si="92"/>
        <v>2.1525301384653378E-41</v>
      </c>
      <c r="HN36" s="86">
        <f t="shared" si="92"/>
        <v>9.7321993489521967E-36</v>
      </c>
      <c r="HO36" s="86">
        <f t="shared" si="92"/>
        <v>3.5883514918317392E-35</v>
      </c>
      <c r="HP36" s="86">
        <f t="shared" si="92"/>
        <v>2.5873760874301147E-39</v>
      </c>
      <c r="HQ36" s="86">
        <f t="shared" si="92"/>
        <v>2.2314274782337858E-52</v>
      </c>
      <c r="HS36" s="86">
        <f t="shared" si="114"/>
        <v>3.9037369640950083E-133</v>
      </c>
      <c r="HT36" s="86">
        <f t="shared" si="93"/>
        <v>2.096337094343984E-140</v>
      </c>
      <c r="HU36" s="86">
        <f t="shared" si="93"/>
        <v>2.0794586571358766E-179</v>
      </c>
      <c r="HV36" s="86">
        <f t="shared" si="93"/>
        <v>1.8945650861727096E-180</v>
      </c>
      <c r="HW36" s="86">
        <f t="shared" si="93"/>
        <v>2.7698288361111954E-194</v>
      </c>
      <c r="HX36" s="86">
        <f t="shared" si="93"/>
        <v>2.0531851465651927E-157</v>
      </c>
      <c r="HY36" s="86">
        <f t="shared" si="93"/>
        <v>2.5100449850925597E-175</v>
      </c>
      <c r="HZ36" s="86">
        <f t="shared" si="93"/>
        <v>3.8494898780472591E-168</v>
      </c>
      <c r="IA36" s="86">
        <f t="shared" si="93"/>
        <v>1.3944257308447489E-188</v>
      </c>
      <c r="IB36" s="86">
        <f t="shared" si="93"/>
        <v>5.2704380094722016E-210</v>
      </c>
      <c r="IC36" s="86">
        <f t="shared" si="93"/>
        <v>5.9014931419584406E-205</v>
      </c>
      <c r="ID36" s="86">
        <f t="shared" si="93"/>
        <v>8.4696186863935895E-175</v>
      </c>
      <c r="IE36" s="86">
        <f t="shared" si="93"/>
        <v>2.721307130490369E-172</v>
      </c>
      <c r="IF36" s="86">
        <f t="shared" si="93"/>
        <v>7.8503912024918941E-114</v>
      </c>
      <c r="IG36" s="86">
        <f t="shared" si="93"/>
        <v>1.5405531544552676E-88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9.2418526828926485E-294</v>
      </c>
      <c r="IW36" s="86">
        <f t="shared" si="129"/>
        <v>5.6629963681851934E-166</v>
      </c>
      <c r="IY36" s="86">
        <f t="shared" si="130"/>
        <v>1.6863871827718375E-10</v>
      </c>
      <c r="IZ36" s="86">
        <f t="shared" si="131"/>
        <v>7.990684048545316E-12</v>
      </c>
      <c r="JA36" s="86">
        <f t="shared" si="132"/>
        <v>8.7654410413581387E-13</v>
      </c>
      <c r="JB36" s="86">
        <f t="shared" si="133"/>
        <v>3.8960860219593733E-13</v>
      </c>
      <c r="JC36" s="86">
        <f t="shared" si="134"/>
        <v>1.1635325194583441E-13</v>
      </c>
      <c r="JD36" s="86">
        <f t="shared" si="135"/>
        <v>3.942852910063415E-15</v>
      </c>
      <c r="JE36" s="86">
        <f t="shared" si="136"/>
        <v>1.0352833794178741E-16</v>
      </c>
      <c r="JF36" s="86">
        <f t="shared" si="137"/>
        <v>2.4528245268188358E-15</v>
      </c>
      <c r="JG36" s="86">
        <f t="shared" si="138"/>
        <v>9.0516262014364294E-17</v>
      </c>
      <c r="JH36" s="86">
        <f t="shared" si="139"/>
        <v>1.6003691425107687E-15</v>
      </c>
      <c r="JI36" s="86">
        <f t="shared" si="140"/>
        <v>4.6063901375495591E-18</v>
      </c>
      <c r="JJ36" s="86">
        <f t="shared" si="141"/>
        <v>1.0356931666896751E-13</v>
      </c>
      <c r="JK36" s="86">
        <f t="shared" si="142"/>
        <v>4.0162265191223571E-13</v>
      </c>
      <c r="JL36" s="86">
        <f t="shared" si="143"/>
        <v>1.4127618223310479E-16</v>
      </c>
      <c r="JM36" s="86">
        <f t="shared" si="144"/>
        <v>4.6631642058438977E-21</v>
      </c>
    </row>
    <row r="37" spans="2:273" x14ac:dyDescent="0.25">
      <c r="B37" s="2">
        <v>10</v>
      </c>
      <c r="C37" s="37">
        <v>89.274000000000001</v>
      </c>
      <c r="D37" s="37">
        <v>88.613</v>
      </c>
      <c r="E37" s="37">
        <v>88.1</v>
      </c>
      <c r="F37" s="37">
        <v>88.4</v>
      </c>
      <c r="G37" s="37">
        <v>91.966999999999999</v>
      </c>
      <c r="H37" s="37">
        <v>91.802999999999997</v>
      </c>
      <c r="I37" s="37">
        <v>88.983999999999995</v>
      </c>
      <c r="J37" s="37">
        <v>94.573999999999998</v>
      </c>
      <c r="K37" s="37">
        <v>90</v>
      </c>
      <c r="L37" s="37">
        <v>90.557000000000002</v>
      </c>
      <c r="M37" s="37">
        <v>89.983999999999995</v>
      </c>
      <c r="N37" s="37">
        <v>86.644999999999996</v>
      </c>
      <c r="O37" s="37">
        <v>89.677000000000007</v>
      </c>
      <c r="P37" s="37">
        <v>86.376999999999995</v>
      </c>
      <c r="Q37" s="37">
        <v>92.016000000000005</v>
      </c>
      <c r="S37" s="4">
        <f t="shared" si="8"/>
        <v>89.525505607703778</v>
      </c>
      <c r="T37" s="4">
        <f t="shared" si="9"/>
        <v>89.315612169016248</v>
      </c>
      <c r="U37" s="4">
        <f t="shared" si="10"/>
        <v>87.292054927473302</v>
      </c>
      <c r="V37" s="4">
        <f t="shared" si="11"/>
        <v>87.68455439947499</v>
      </c>
      <c r="W37" s="4">
        <f t="shared" si="12"/>
        <v>91.614859271111129</v>
      </c>
      <c r="X37" s="4">
        <f t="shared" si="13"/>
        <v>89.690660529214611</v>
      </c>
      <c r="Y37" s="4" t="e">
        <f t="shared" si="14"/>
        <v>#N/A</v>
      </c>
      <c r="Z37" s="4">
        <f t="shared" si="15"/>
        <v>93.370260715855849</v>
      </c>
      <c r="AA37" s="4" t="e">
        <f t="shared" si="16"/>
        <v>#N/A</v>
      </c>
      <c r="AB37" s="4">
        <f t="shared" si="17"/>
        <v>89.990852072011677</v>
      </c>
      <c r="AC37" s="4" t="e">
        <f t="shared" si="18"/>
        <v>#N/A</v>
      </c>
      <c r="AD37" s="4">
        <f t="shared" si="19"/>
        <v>86.879747979687096</v>
      </c>
      <c r="AE37" s="4">
        <f t="shared" si="20"/>
        <v>88.746033810599954</v>
      </c>
      <c r="AF37" s="4" t="e">
        <f t="shared" si="21"/>
        <v>#N/A</v>
      </c>
      <c r="AG37" s="4" t="e">
        <f t="shared" si="22"/>
        <v>#N/A</v>
      </c>
      <c r="AI37" s="4">
        <f t="shared" si="23"/>
        <v>-0.25150560770377695</v>
      </c>
      <c r="AJ37" s="4">
        <f t="shared" si="24"/>
        <v>-0.70261216901624834</v>
      </c>
      <c r="AK37" s="4">
        <f t="shared" si="25"/>
        <v>0.80794507252669234</v>
      </c>
      <c r="AL37" s="4">
        <f t="shared" si="26"/>
        <v>0.71544560052501538</v>
      </c>
      <c r="AM37" s="4">
        <f t="shared" si="27"/>
        <v>0.3521407288888696</v>
      </c>
      <c r="AN37" s="4">
        <f t="shared" si="28"/>
        <v>2.1123394707853862</v>
      </c>
      <c r="AO37" s="4">
        <f t="shared" si="29"/>
        <v>0</v>
      </c>
      <c r="AP37" s="4">
        <f t="shared" si="30"/>
        <v>1.2037392841441488</v>
      </c>
      <c r="AQ37" s="4">
        <f t="shared" si="31"/>
        <v>0</v>
      </c>
      <c r="AR37" s="4">
        <f t="shared" si="32"/>
        <v>0.56614792798832525</v>
      </c>
      <c r="AS37" s="4">
        <f t="shared" si="33"/>
        <v>0</v>
      </c>
      <c r="AT37" s="4">
        <f t="shared" si="34"/>
        <v>-0.23474797968709993</v>
      </c>
      <c r="AU37" s="4">
        <f t="shared" si="35"/>
        <v>0.93096618940005271</v>
      </c>
      <c r="AV37" s="4">
        <f t="shared" si="36"/>
        <v>0</v>
      </c>
      <c r="AW37" s="4">
        <f t="shared" si="36"/>
        <v>0</v>
      </c>
      <c r="AY37" s="2">
        <f t="shared" si="96"/>
        <v>89.5255051568939</v>
      </c>
      <c r="AZ37" s="2">
        <f t="shared" si="37"/>
        <v>89.315612138539436</v>
      </c>
      <c r="BA37" s="2">
        <f t="shared" si="37"/>
        <v>87.292054923898533</v>
      </c>
      <c r="BB37" s="2">
        <f t="shared" si="37"/>
        <v>87.684554397683215</v>
      </c>
      <c r="BC37" s="2">
        <f t="shared" si="37"/>
        <v>91.614859270553751</v>
      </c>
      <c r="BD37" s="2">
        <f t="shared" si="37"/>
        <v>89.690660529190225</v>
      </c>
      <c r="BE37" s="2" t="e">
        <f t="shared" si="37"/>
        <v>#N/A</v>
      </c>
      <c r="BF37" s="2">
        <f t="shared" si="37"/>
        <v>93.370260715841908</v>
      </c>
      <c r="BG37" s="2" t="e">
        <f t="shared" si="37"/>
        <v>#N/A</v>
      </c>
      <c r="BH37" s="2">
        <f t="shared" si="37"/>
        <v>89.990852072001616</v>
      </c>
      <c r="BI37" s="2" t="e">
        <f t="shared" si="37"/>
        <v>#N/A</v>
      </c>
      <c r="BJ37" s="2">
        <f t="shared" si="37"/>
        <v>86.879747979209867</v>
      </c>
      <c r="BK37" s="2">
        <f t="shared" si="37"/>
        <v>88.746033808892804</v>
      </c>
      <c r="BL37" s="2" t="e">
        <f t="shared" si="37"/>
        <v>#N/A</v>
      </c>
      <c r="BM37" s="2" t="e">
        <f t="shared" si="37"/>
        <v>#N/A</v>
      </c>
      <c r="BO37" s="2">
        <f t="shared" si="38"/>
        <v>89.274000000000001</v>
      </c>
      <c r="BP37" s="2">
        <f t="shared" si="39"/>
        <v>88.613</v>
      </c>
      <c r="BQ37" s="2">
        <f t="shared" si="40"/>
        <v>88.1</v>
      </c>
      <c r="BR37" s="2">
        <f t="shared" si="41"/>
        <v>88.4</v>
      </c>
      <c r="BS37" s="2">
        <f t="shared" si="42"/>
        <v>91.966999999999999</v>
      </c>
      <c r="BT37" s="2">
        <f t="shared" si="43"/>
        <v>91.802999999999997</v>
      </c>
      <c r="BU37" s="2" t="str">
        <f t="shared" si="44"/>
        <v/>
      </c>
      <c r="BV37" s="2">
        <f t="shared" si="45"/>
        <v>94.573999999999998</v>
      </c>
      <c r="BW37" s="2" t="str">
        <f t="shared" si="46"/>
        <v/>
      </c>
      <c r="BX37" s="2">
        <f t="shared" si="47"/>
        <v>90.557000000000002</v>
      </c>
      <c r="BY37" s="2" t="str">
        <f t="shared" si="48"/>
        <v/>
      </c>
      <c r="BZ37" s="2">
        <f t="shared" si="49"/>
        <v>86.644999999999996</v>
      </c>
      <c r="CA37" s="2">
        <f t="shared" si="50"/>
        <v>89.677000000000007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89.515112956810654</v>
      </c>
      <c r="DL37" s="2">
        <f t="shared" si="70"/>
        <v>89.170274348132466</v>
      </c>
      <c r="DM37" s="2">
        <f t="shared" si="70"/>
        <v>87.104050049968933</v>
      </c>
      <c r="DN37" s="2">
        <f t="shared" si="70"/>
        <v>87.540031707317084</v>
      </c>
      <c r="DO37" s="2">
        <f t="shared" si="70"/>
        <v>91.496760412757951</v>
      </c>
      <c r="DP37" s="2">
        <f t="shared" si="70"/>
        <v>89.691847321005199</v>
      </c>
      <c r="DQ37" s="2">
        <f t="shared" si="70"/>
        <v>86.84072972972973</v>
      </c>
      <c r="DR37" s="2">
        <f t="shared" si="70"/>
        <v>93.365810810810785</v>
      </c>
      <c r="DS37" s="2">
        <f t="shared" si="70"/>
        <v>87.074368627450951</v>
      </c>
      <c r="DT37" s="2">
        <f t="shared" si="70"/>
        <v>89.964239413502582</v>
      </c>
      <c r="DU37" s="2">
        <f t="shared" si="70"/>
        <v>86.214818627450995</v>
      </c>
      <c r="DV37" s="2">
        <f t="shared" si="70"/>
        <v>86.596414821763588</v>
      </c>
      <c r="DW37" s="2">
        <f t="shared" si="70"/>
        <v>88.532836585365857</v>
      </c>
      <c r="DX37" s="2">
        <f t="shared" si="70"/>
        <v>85.106123809523808</v>
      </c>
      <c r="DY37" s="2">
        <f t="shared" si="70"/>
        <v>90.800044197256184</v>
      </c>
      <c r="EA37" s="2">
        <f t="shared" si="71"/>
        <v>89.743961482032077</v>
      </c>
      <c r="EB37" s="2">
        <f t="shared" si="72"/>
        <v>92.686749238586103</v>
      </c>
      <c r="EC37" s="2">
        <f t="shared" si="73"/>
        <v>91.841076342857136</v>
      </c>
      <c r="ED37" s="2">
        <f t="shared" si="74"/>
        <v>91.270125951557119</v>
      </c>
      <c r="EE37" s="2">
        <f t="shared" si="75"/>
        <v>94.672756512642948</v>
      </c>
      <c r="EF37" s="2">
        <f t="shared" si="76"/>
        <v>89.656864666735672</v>
      </c>
      <c r="EG37" s="2">
        <f t="shared" si="77"/>
        <v>88.462353923245104</v>
      </c>
      <c r="EH37" s="2">
        <f t="shared" si="78"/>
        <v>93.494487263128221</v>
      </c>
      <c r="EI37" s="2">
        <f t="shared" si="79"/>
        <v>94.067359865039066</v>
      </c>
      <c r="EJ37" s="2">
        <f t="shared" si="80"/>
        <v>90.765235681396774</v>
      </c>
      <c r="EK37" s="2">
        <f t="shared" si="81"/>
        <v>97.281404102781011</v>
      </c>
      <c r="EL37" s="2">
        <f t="shared" si="82"/>
        <v>94.286127230008489</v>
      </c>
      <c r="EM37" s="2">
        <f t="shared" si="83"/>
        <v>93.960327687420147</v>
      </c>
      <c r="EN37" s="2">
        <f t="shared" si="84"/>
        <v>91.049070464431452</v>
      </c>
      <c r="EO37" s="2">
        <f t="shared" si="85"/>
        <v>93.600352965036109</v>
      </c>
      <c r="EQ37" s="2">
        <f t="shared" si="86"/>
        <v>89.10236565493814</v>
      </c>
      <c r="ER37" s="2">
        <f t="shared" si="87"/>
        <v>89.789018977561994</v>
      </c>
      <c r="ES37" s="2">
        <f t="shared" si="87"/>
        <v>90.591517705220014</v>
      </c>
      <c r="ET37" s="2">
        <f t="shared" si="87"/>
        <v>91.112619099759726</v>
      </c>
      <c r="EU37" s="2">
        <f t="shared" si="87"/>
        <v>91.676810018940046</v>
      </c>
      <c r="EV37" s="2">
        <f t="shared" si="87"/>
        <v>88.148160377822492</v>
      </c>
      <c r="EW37" s="2">
        <f t="shared" si="87"/>
        <v>86.772662304717272</v>
      </c>
      <c r="EX37" s="2">
        <f t="shared" si="87"/>
        <v>91.631767778060464</v>
      </c>
      <c r="EY37" s="2">
        <f t="shared" si="87"/>
        <v>90.822673078190789</v>
      </c>
      <c r="EZ37" s="2">
        <f t="shared" si="87"/>
        <v>89.816731069222413</v>
      </c>
      <c r="FA37" s="2">
        <f t="shared" si="87"/>
        <v>94.553783817453265</v>
      </c>
      <c r="FB37" s="2">
        <f t="shared" si="87"/>
        <v>90.661371873401777</v>
      </c>
      <c r="FC37" s="2">
        <f t="shared" si="87"/>
        <v>92.000027473667927</v>
      </c>
      <c r="FD37" s="2">
        <f t="shared" si="87"/>
        <v>91.704002081005683</v>
      </c>
      <c r="FE37" s="2">
        <f t="shared" si="87"/>
        <v>94.701116598118347</v>
      </c>
      <c r="FG37" s="2">
        <f t="shared" si="88"/>
        <v>4.5414920648059777E-2</v>
      </c>
      <c r="FH37" s="2">
        <f t="shared" si="89"/>
        <v>4.1332080069425362E-2</v>
      </c>
      <c r="FI37" s="2">
        <f t="shared" si="89"/>
        <v>3.9688856040439674E-2</v>
      </c>
      <c r="FJ37" s="2">
        <f t="shared" si="89"/>
        <v>3.8745132722189643E-2</v>
      </c>
      <c r="FK37" s="2">
        <f t="shared" si="89"/>
        <v>3.7186541492757123E-2</v>
      </c>
      <c r="FL37" s="2">
        <f t="shared" si="89"/>
        <v>3.3842662753224256E-2</v>
      </c>
      <c r="FM37" s="2">
        <f t="shared" si="89"/>
        <v>3.0510266817285036E-2</v>
      </c>
      <c r="FN37" s="2">
        <f t="shared" si="89"/>
        <v>3.4620219250950483E-2</v>
      </c>
      <c r="FO37" s="2">
        <f t="shared" si="89"/>
        <v>3.065851841677893E-2</v>
      </c>
      <c r="FP37" s="2">
        <f t="shared" si="89"/>
        <v>3.3226948429124721E-2</v>
      </c>
      <c r="FQ37" s="2">
        <f t="shared" si="89"/>
        <v>3.1251980994893028E-2</v>
      </c>
      <c r="FR37" s="2">
        <f t="shared" si="89"/>
        <v>3.6846561859999648E-2</v>
      </c>
      <c r="FS37" s="2">
        <f t="shared" si="89"/>
        <v>3.928159466062852E-2</v>
      </c>
      <c r="FT37" s="2">
        <f t="shared" si="89"/>
        <v>3.2246767037096259E-2</v>
      </c>
      <c r="FU37" s="2">
        <f t="shared" si="89"/>
        <v>2.8267865111997175E-2</v>
      </c>
      <c r="FW37" s="2">
        <f t="shared" si="112"/>
        <v>1.4612472090433663E-6</v>
      </c>
      <c r="FX37" s="2">
        <f t="shared" si="90"/>
        <v>1.8743384999279261E-6</v>
      </c>
      <c r="FY37" s="2">
        <f t="shared" si="90"/>
        <v>1.8251793413681993E-6</v>
      </c>
      <c r="FZ37" s="2">
        <f t="shared" si="90"/>
        <v>1.9439994385741149E-6</v>
      </c>
      <c r="GA37" s="2">
        <f t="shared" si="90"/>
        <v>1.8201104162912894E-6</v>
      </c>
      <c r="GB37" s="2">
        <f t="shared" si="90"/>
        <v>1.9126639581994719E-6</v>
      </c>
      <c r="GC37" s="2">
        <f t="shared" si="90"/>
        <v>2.1048988553528995E-6</v>
      </c>
      <c r="GD37" s="2">
        <f t="shared" si="90"/>
        <v>2.6316150062374296E-6</v>
      </c>
      <c r="GE37" s="2">
        <f t="shared" si="90"/>
        <v>2.4398240555334915E-6</v>
      </c>
      <c r="GF37" s="2">
        <f t="shared" si="90"/>
        <v>2.1119414396157448E-6</v>
      </c>
      <c r="GG37" s="2">
        <f t="shared" si="90"/>
        <v>1.9587364978471419E-6</v>
      </c>
      <c r="GH37" s="2">
        <f t="shared" si="90"/>
        <v>1.7398387188840831E-6</v>
      </c>
      <c r="GI37" s="2">
        <f t="shared" si="90"/>
        <v>1.674217085542204E-6</v>
      </c>
      <c r="GJ37" s="2">
        <f t="shared" si="90"/>
        <v>1.1476003715349189E-6</v>
      </c>
      <c r="GK37" s="2">
        <f t="shared" si="90"/>
        <v>8.8827565399459225E-7</v>
      </c>
      <c r="GM37" s="86">
        <f t="shared" si="113"/>
        <v>3.5332852609480498E-10</v>
      </c>
      <c r="GN37" s="86">
        <f t="shared" si="91"/>
        <v>1.8777488958562811E-11</v>
      </c>
      <c r="GO37" s="86">
        <f t="shared" si="91"/>
        <v>2.2503828735105446E-12</v>
      </c>
      <c r="GP37" s="86">
        <f t="shared" si="91"/>
        <v>1.0300608454282606E-12</v>
      </c>
      <c r="GQ37" s="86">
        <f t="shared" si="91"/>
        <v>3.2067692484422094E-13</v>
      </c>
      <c r="GR37" s="86">
        <f t="shared" si="91"/>
        <v>1.22447957891177E-14</v>
      </c>
      <c r="GS37" s="86">
        <f t="shared" si="91"/>
        <v>3.6330664045874549E-16</v>
      </c>
      <c r="GT37" s="86">
        <f t="shared" si="91"/>
        <v>7.8395527361091326E-15</v>
      </c>
      <c r="GU37" s="86">
        <f t="shared" si="91"/>
        <v>3.2005272509542332E-16</v>
      </c>
      <c r="GV37" s="86">
        <f t="shared" si="91"/>
        <v>5.1384115279239346E-15</v>
      </c>
      <c r="GW37" s="86">
        <f t="shared" si="91"/>
        <v>1.867643247683649E-17</v>
      </c>
      <c r="GX37" s="86">
        <f t="shared" si="91"/>
        <v>2.8610966195682823E-13</v>
      </c>
      <c r="GY37" s="86">
        <f t="shared" si="91"/>
        <v>1.0648211303573767E-12</v>
      </c>
      <c r="GZ37" s="86">
        <f t="shared" si="91"/>
        <v>4.9912409713582657E-16</v>
      </c>
      <c r="HA37" s="86">
        <f t="shared" si="91"/>
        <v>2.4421459486482426E-20</v>
      </c>
      <c r="HC37" s="86">
        <f t="shared" si="145"/>
        <v>3.8979429578647901E-27</v>
      </c>
      <c r="HD37" s="86">
        <f t="shared" si="92"/>
        <v>1.0211473973779295E-29</v>
      </c>
      <c r="HE37" s="86">
        <f t="shared" si="92"/>
        <v>4.7589367605105619E-36</v>
      </c>
      <c r="HF37" s="86">
        <f t="shared" si="92"/>
        <v>2.3905910574017796E-36</v>
      </c>
      <c r="HG37" s="86">
        <f t="shared" si="92"/>
        <v>1.1096775685181333E-38</v>
      </c>
      <c r="HH37" s="86">
        <f t="shared" si="92"/>
        <v>9.1574675296110695E-32</v>
      </c>
      <c r="HI37" s="86">
        <f t="shared" si="92"/>
        <v>1.5636749568428974E-35</v>
      </c>
      <c r="HJ37" s="86">
        <f t="shared" si="92"/>
        <v>5.8434095968944636E-34</v>
      </c>
      <c r="HK37" s="86">
        <f t="shared" si="92"/>
        <v>5.8065142350663964E-38</v>
      </c>
      <c r="HL37" s="86">
        <f t="shared" si="92"/>
        <v>1.0914395759383367E-41</v>
      </c>
      <c r="HM37" s="86">
        <f t="shared" si="92"/>
        <v>2.2731465287043382E-40</v>
      </c>
      <c r="HN37" s="86">
        <f t="shared" si="92"/>
        <v>7.1413156597585924E-35</v>
      </c>
      <c r="HO37" s="86">
        <f t="shared" si="92"/>
        <v>2.5434468255220622E-34</v>
      </c>
      <c r="HP37" s="86">
        <f t="shared" si="92"/>
        <v>2.2938906131690858E-38</v>
      </c>
      <c r="HQ37" s="86">
        <f t="shared" si="92"/>
        <v>4.3372404185304496E-51</v>
      </c>
      <c r="HS37" s="86">
        <f t="shared" si="114"/>
        <v>6.3186597121116504E-131</v>
      </c>
      <c r="HT37" s="86">
        <f t="shared" si="93"/>
        <v>5.1624526101981734E-138</v>
      </c>
      <c r="HU37" s="86">
        <f t="shared" si="93"/>
        <v>2.2819537146493269E-176</v>
      </c>
      <c r="HV37" s="86">
        <f t="shared" si="93"/>
        <v>2.2720077080841142E-177</v>
      </c>
      <c r="HW37" s="86">
        <f t="shared" si="93"/>
        <v>5.4655178444345091E-191</v>
      </c>
      <c r="HX37" s="86">
        <f t="shared" si="93"/>
        <v>9.5247615749889342E-155</v>
      </c>
      <c r="HY37" s="86">
        <f t="shared" si="93"/>
        <v>2.4090994771659452E-172</v>
      </c>
      <c r="HZ37" s="86">
        <f t="shared" si="93"/>
        <v>3.1487332272567467E-165</v>
      </c>
      <c r="IA37" s="86">
        <f t="shared" si="93"/>
        <v>2.4317504535838494E-185</v>
      </c>
      <c r="IB37" s="86">
        <f t="shared" si="93"/>
        <v>2.0969960802238627E-206</v>
      </c>
      <c r="IC37" s="86">
        <f t="shared" si="93"/>
        <v>1.8954902613093744E-201</v>
      </c>
      <c r="ID37" s="86">
        <f t="shared" si="93"/>
        <v>7.589513422589806E-172</v>
      </c>
      <c r="IE37" s="86">
        <f t="shared" si="93"/>
        <v>2.1814045843940702E-169</v>
      </c>
      <c r="IF37" s="86">
        <f t="shared" si="93"/>
        <v>5.7283461992336664E-112</v>
      </c>
      <c r="IG37" s="86">
        <f t="shared" si="93"/>
        <v>4.0648919415066215E-87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7.1359338218613251E-290</v>
      </c>
      <c r="IW37" s="86">
        <f t="shared" si="129"/>
        <v>7.9225612905340983E-164</v>
      </c>
      <c r="IY37" s="86">
        <f t="shared" si="130"/>
        <v>3.5332852609480498E-10</v>
      </c>
      <c r="IZ37" s="86">
        <f t="shared" si="131"/>
        <v>1.8777488958562811E-11</v>
      </c>
      <c r="JA37" s="86">
        <f t="shared" si="132"/>
        <v>2.2503828735105446E-12</v>
      </c>
      <c r="JB37" s="86">
        <f t="shared" si="133"/>
        <v>1.0300608454282606E-12</v>
      </c>
      <c r="JC37" s="86">
        <f t="shared" si="134"/>
        <v>3.2067692484422094E-13</v>
      </c>
      <c r="JD37" s="86">
        <f t="shared" si="135"/>
        <v>1.22447957891177E-14</v>
      </c>
      <c r="JE37" s="86">
        <f t="shared" si="136"/>
        <v>3.6330664045874549E-16</v>
      </c>
      <c r="JF37" s="86">
        <f t="shared" si="137"/>
        <v>7.8395527361091326E-15</v>
      </c>
      <c r="JG37" s="86">
        <f t="shared" si="138"/>
        <v>3.2005272509542332E-16</v>
      </c>
      <c r="JH37" s="86">
        <f t="shared" si="139"/>
        <v>5.1384115279239346E-15</v>
      </c>
      <c r="JI37" s="86">
        <f t="shared" si="140"/>
        <v>1.867643247683649E-17</v>
      </c>
      <c r="JJ37" s="86">
        <f t="shared" si="141"/>
        <v>2.8610966195682823E-13</v>
      </c>
      <c r="JK37" s="86">
        <f t="shared" si="142"/>
        <v>1.0648211303573767E-12</v>
      </c>
      <c r="JL37" s="86">
        <f t="shared" si="143"/>
        <v>4.9912409713582657E-16</v>
      </c>
      <c r="JM37" s="86">
        <f t="shared" si="144"/>
        <v>2.4421459486482426E-20</v>
      </c>
    </row>
    <row r="38" spans="2:273" x14ac:dyDescent="0.25">
      <c r="B38" s="2">
        <v>11</v>
      </c>
      <c r="C38" s="37">
        <v>89.725999999999999</v>
      </c>
      <c r="D38" s="37">
        <v>88.661000000000001</v>
      </c>
      <c r="E38" s="37">
        <v>88.55</v>
      </c>
      <c r="F38" s="37">
        <v>88.05</v>
      </c>
      <c r="G38" s="37">
        <v>92.081999999999994</v>
      </c>
      <c r="H38" s="37">
        <v>91.262</v>
      </c>
      <c r="I38" s="37">
        <v>88.623000000000005</v>
      </c>
      <c r="J38" s="37">
        <v>94.835999999999999</v>
      </c>
      <c r="K38" s="37">
        <v>89.906999999999996</v>
      </c>
      <c r="L38" s="37">
        <v>91.278999999999996</v>
      </c>
      <c r="M38" s="37">
        <v>89.516000000000005</v>
      </c>
      <c r="N38" s="37">
        <v>88.516000000000005</v>
      </c>
      <c r="O38" s="37">
        <v>88.418999999999997</v>
      </c>
      <c r="P38" s="37">
        <v>87.295000000000002</v>
      </c>
      <c r="Q38" s="37">
        <v>92.131</v>
      </c>
      <c r="S38" s="4">
        <f t="shared" si="8"/>
        <v>89.71241242692156</v>
      </c>
      <c r="T38" s="4">
        <f t="shared" si="9"/>
        <v>89.503695352819847</v>
      </c>
      <c r="U38" s="4">
        <f t="shared" si="10"/>
        <v>87.532449206067568</v>
      </c>
      <c r="V38" s="4">
        <f t="shared" si="11"/>
        <v>87.833194102112387</v>
      </c>
      <c r="W38" s="4">
        <f t="shared" si="12"/>
        <v>91.659644070835867</v>
      </c>
      <c r="X38" s="4">
        <f t="shared" si="13"/>
        <v>89.779469621075364</v>
      </c>
      <c r="Y38" s="4">
        <f t="shared" si="14"/>
        <v>87.029705180241436</v>
      </c>
      <c r="Z38" s="4">
        <f t="shared" si="15"/>
        <v>93.504409284399998</v>
      </c>
      <c r="AA38" s="4" t="e">
        <f t="shared" si="16"/>
        <v>#N/A</v>
      </c>
      <c r="AB38" s="4">
        <f t="shared" si="17"/>
        <v>90.058269271322956</v>
      </c>
      <c r="AC38" s="4" t="e">
        <f t="shared" si="18"/>
        <v>#N/A</v>
      </c>
      <c r="AD38" s="4">
        <f t="shared" si="19"/>
        <v>87.072595738061679</v>
      </c>
      <c r="AE38" s="4">
        <f t="shared" si="20"/>
        <v>88.944961835099562</v>
      </c>
      <c r="AF38" s="4">
        <f t="shared" si="21"/>
        <v>85.459334146853749</v>
      </c>
      <c r="AG38" s="4" t="e">
        <f t="shared" si="22"/>
        <v>#N/A</v>
      </c>
      <c r="AI38" s="4">
        <f t="shared" si="23"/>
        <v>1.3587573078439164E-2</v>
      </c>
      <c r="AJ38" s="4">
        <f t="shared" si="24"/>
        <v>-0.84269535281984531</v>
      </c>
      <c r="AK38" s="4">
        <f t="shared" si="25"/>
        <v>1.0175507939324291</v>
      </c>
      <c r="AL38" s="4">
        <f t="shared" si="26"/>
        <v>0.2168058978876104</v>
      </c>
      <c r="AM38" s="4">
        <f t="shared" si="27"/>
        <v>0.42235592916412656</v>
      </c>
      <c r="AN38" s="4">
        <f t="shared" si="28"/>
        <v>1.4825303789246362</v>
      </c>
      <c r="AO38" s="4">
        <f t="shared" si="29"/>
        <v>1.5932948197585688</v>
      </c>
      <c r="AP38" s="4">
        <f t="shared" si="30"/>
        <v>1.3315907156000009</v>
      </c>
      <c r="AQ38" s="4">
        <f t="shared" si="31"/>
        <v>0</v>
      </c>
      <c r="AR38" s="4">
        <f t="shared" si="32"/>
        <v>1.2207307286770401</v>
      </c>
      <c r="AS38" s="4">
        <f t="shared" si="33"/>
        <v>0</v>
      </c>
      <c r="AT38" s="4">
        <f t="shared" si="34"/>
        <v>1.4434042619383263</v>
      </c>
      <c r="AU38" s="4">
        <f t="shared" si="35"/>
        <v>-0.52596183509956518</v>
      </c>
      <c r="AV38" s="4">
        <f t="shared" si="36"/>
        <v>1.8356658531462529</v>
      </c>
      <c r="AW38" s="4">
        <f t="shared" si="36"/>
        <v>0</v>
      </c>
      <c r="AY38" s="2">
        <f t="shared" si="96"/>
        <v>89.712411510534025</v>
      </c>
      <c r="AZ38" s="2">
        <f t="shared" si="37"/>
        <v>89.503695283509416</v>
      </c>
      <c r="BA38" s="2">
        <f t="shared" si="37"/>
        <v>87.532449197204045</v>
      </c>
      <c r="BB38" s="2">
        <f t="shared" si="37"/>
        <v>87.833194097540016</v>
      </c>
      <c r="BC38" s="2">
        <f t="shared" si="37"/>
        <v>91.659644069354229</v>
      </c>
      <c r="BD38" s="2">
        <f t="shared" si="37"/>
        <v>89.779469621002491</v>
      </c>
      <c r="BE38" s="2">
        <f t="shared" si="37"/>
        <v>87.029705180238892</v>
      </c>
      <c r="BF38" s="2">
        <f t="shared" si="37"/>
        <v>93.504409284357166</v>
      </c>
      <c r="BG38" s="2" t="e">
        <f t="shared" si="37"/>
        <v>#N/A</v>
      </c>
      <c r="BH38" s="2">
        <f t="shared" si="37"/>
        <v>90.058269271291877</v>
      </c>
      <c r="BI38" s="2" t="e">
        <f t="shared" si="37"/>
        <v>#N/A</v>
      </c>
      <c r="BJ38" s="2">
        <f t="shared" si="37"/>
        <v>87.072595736790106</v>
      </c>
      <c r="BK38" s="2">
        <f t="shared" si="37"/>
        <v>88.9449618307317</v>
      </c>
      <c r="BL38" s="2">
        <f t="shared" si="37"/>
        <v>85.459334146850608</v>
      </c>
      <c r="BM38" s="2" t="e">
        <f t="shared" si="37"/>
        <v>#N/A</v>
      </c>
      <c r="BO38" s="2">
        <f t="shared" si="38"/>
        <v>89.725999999999999</v>
      </c>
      <c r="BP38" s="2">
        <f t="shared" si="39"/>
        <v>88.661000000000001</v>
      </c>
      <c r="BQ38" s="2">
        <f t="shared" si="40"/>
        <v>88.55</v>
      </c>
      <c r="BR38" s="2">
        <f t="shared" si="41"/>
        <v>88.05</v>
      </c>
      <c r="BS38" s="2">
        <f t="shared" si="42"/>
        <v>92.081999999999994</v>
      </c>
      <c r="BT38" s="2">
        <f t="shared" si="43"/>
        <v>91.262</v>
      </c>
      <c r="BU38" s="2">
        <f t="shared" si="44"/>
        <v>88.623000000000005</v>
      </c>
      <c r="BV38" s="2">
        <f t="shared" si="45"/>
        <v>94.835999999999999</v>
      </c>
      <c r="BW38" s="2" t="str">
        <f t="shared" si="46"/>
        <v/>
      </c>
      <c r="BX38" s="2">
        <f t="shared" si="47"/>
        <v>91.278999999999996</v>
      </c>
      <c r="BY38" s="2" t="str">
        <f t="shared" si="48"/>
        <v/>
      </c>
      <c r="BZ38" s="2">
        <f t="shared" si="49"/>
        <v>88.516000000000005</v>
      </c>
      <c r="CA38" s="2">
        <f t="shared" si="50"/>
        <v>88.418999999999997</v>
      </c>
      <c r="CB38" s="2">
        <f t="shared" si="51"/>
        <v>87.295000000000002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89.716364844457885</v>
      </c>
      <c r="DL38" s="2">
        <f t="shared" si="70"/>
        <v>89.360365116279041</v>
      </c>
      <c r="DM38" s="2">
        <f t="shared" si="70"/>
        <v>87.343875266726073</v>
      </c>
      <c r="DN38" s="2">
        <f t="shared" si="70"/>
        <v>87.687958013937291</v>
      </c>
      <c r="DO38" s="2">
        <f t="shared" si="70"/>
        <v>91.540621763602232</v>
      </c>
      <c r="DP38" s="2">
        <f t="shared" si="70"/>
        <v>89.790509720246547</v>
      </c>
      <c r="DQ38" s="2">
        <f t="shared" si="70"/>
        <v>86.985833570412524</v>
      </c>
      <c r="DR38" s="2">
        <f t="shared" si="70"/>
        <v>93.512216216216189</v>
      </c>
      <c r="DS38" s="2">
        <f t="shared" si="70"/>
        <v>87.262203361344518</v>
      </c>
      <c r="DT38" s="2">
        <f t="shared" si="70"/>
        <v>90.038535507167097</v>
      </c>
      <c r="DU38" s="2">
        <f t="shared" si="70"/>
        <v>86.468571635472387</v>
      </c>
      <c r="DV38" s="2">
        <f t="shared" si="70"/>
        <v>86.777722420262648</v>
      </c>
      <c r="DW38" s="2">
        <f t="shared" si="70"/>
        <v>88.727207142857139</v>
      </c>
      <c r="DX38" s="2">
        <f t="shared" si="70"/>
        <v>85.259518018018014</v>
      </c>
      <c r="DY38" s="2">
        <f t="shared" si="70"/>
        <v>90.844342973674429</v>
      </c>
      <c r="EA38" s="2">
        <f t="shared" si="71"/>
        <v>89.636647686142723</v>
      </c>
      <c r="EB38" s="2">
        <f t="shared" si="72"/>
        <v>92.535751544791623</v>
      </c>
      <c r="EC38" s="2">
        <f t="shared" si="73"/>
        <v>91.693768114285703</v>
      </c>
      <c r="ED38" s="2">
        <f t="shared" si="74"/>
        <v>91.119416608996559</v>
      </c>
      <c r="EE38" s="2">
        <f t="shared" si="75"/>
        <v>94.470297081845416</v>
      </c>
      <c r="EF38" s="2">
        <f t="shared" si="76"/>
        <v>89.492108290769352</v>
      </c>
      <c r="EG38" s="2">
        <f t="shared" si="77"/>
        <v>88.301216759226406</v>
      </c>
      <c r="EH38" s="2">
        <f t="shared" si="78"/>
        <v>93.306009548816988</v>
      </c>
      <c r="EI38" s="2">
        <f t="shared" si="79"/>
        <v>93.869451181326482</v>
      </c>
      <c r="EJ38" s="2">
        <f t="shared" si="80"/>
        <v>90.581982647369159</v>
      </c>
      <c r="EK38" s="2">
        <f t="shared" si="81"/>
        <v>97.055149730358465</v>
      </c>
      <c r="EL38" s="2">
        <f t="shared" si="82"/>
        <v>94.102420361718998</v>
      </c>
      <c r="EM38" s="2">
        <f t="shared" si="83"/>
        <v>93.802116578611148</v>
      </c>
      <c r="EN38" s="2">
        <f t="shared" si="84"/>
        <v>90.928324454276847</v>
      </c>
      <c r="EO38" s="2">
        <f t="shared" si="85"/>
        <v>93.508550863957169</v>
      </c>
      <c r="EQ38" s="2">
        <f t="shared" si="86"/>
        <v>89.001226661520079</v>
      </c>
      <c r="ER38" s="2">
        <f t="shared" si="87"/>
        <v>89.665954150574663</v>
      </c>
      <c r="ES38" s="2">
        <f t="shared" si="87"/>
        <v>90.45666961248763</v>
      </c>
      <c r="ET38" s="2">
        <f t="shared" si="87"/>
        <v>90.963444719696795</v>
      </c>
      <c r="EU38" s="2">
        <f t="shared" si="87"/>
        <v>91.504562171337412</v>
      </c>
      <c r="EV38" s="2">
        <f t="shared" si="87"/>
        <v>87.998392185847621</v>
      </c>
      <c r="EW38" s="2">
        <f t="shared" si="87"/>
        <v>86.628232790168965</v>
      </c>
      <c r="EX38" s="2">
        <f t="shared" si="87"/>
        <v>91.462371924021838</v>
      </c>
      <c r="EY38" s="2">
        <f t="shared" si="87"/>
        <v>90.65732503937005</v>
      </c>
      <c r="EZ38" s="2">
        <f t="shared" si="87"/>
        <v>89.642986100056973</v>
      </c>
      <c r="FA38" s="2">
        <f t="shared" si="87"/>
        <v>94.355055100799845</v>
      </c>
      <c r="FB38" s="2">
        <f t="shared" si="87"/>
        <v>90.513298219944616</v>
      </c>
      <c r="FC38" s="2">
        <f t="shared" si="87"/>
        <v>91.860903908054325</v>
      </c>
      <c r="FD38" s="2">
        <f t="shared" si="87"/>
        <v>91.576645639876872</v>
      </c>
      <c r="FE38" s="2">
        <f t="shared" si="87"/>
        <v>94.597227892742907</v>
      </c>
      <c r="FG38" s="2">
        <f t="shared" si="88"/>
        <v>4.9579236385720107E-2</v>
      </c>
      <c r="FH38" s="2">
        <f t="shared" si="89"/>
        <v>4.5139723426255621E-2</v>
      </c>
      <c r="FI38" s="2">
        <f t="shared" si="89"/>
        <v>4.335196586523786E-2</v>
      </c>
      <c r="FJ38" s="2">
        <f t="shared" si="89"/>
        <v>4.2324979900417746E-2</v>
      </c>
      <c r="FK38" s="2">
        <f t="shared" si="89"/>
        <v>4.0628469564769149E-2</v>
      </c>
      <c r="FL38" s="2">
        <f t="shared" si="89"/>
        <v>3.6986976406361116E-2</v>
      </c>
      <c r="FM38" s="2">
        <f t="shared" si="89"/>
        <v>3.3355657427461334E-2</v>
      </c>
      <c r="FN38" s="2">
        <f t="shared" si="89"/>
        <v>3.7833946529417302E-2</v>
      </c>
      <c r="FO38" s="2">
        <f t="shared" si="89"/>
        <v>3.3517256994424025E-2</v>
      </c>
      <c r="FP38" s="2">
        <f t="shared" si="89"/>
        <v>3.6316206483638314E-2</v>
      </c>
      <c r="FQ38" s="2">
        <f t="shared" si="89"/>
        <v>3.4164106362806028E-2</v>
      </c>
      <c r="FR38" s="2">
        <f t="shared" si="89"/>
        <v>4.0258337727280026E-2</v>
      </c>
      <c r="FS38" s="2">
        <f t="shared" si="89"/>
        <v>4.2908795555341689E-2</v>
      </c>
      <c r="FT38" s="2">
        <f t="shared" si="89"/>
        <v>3.5248215878372915E-2</v>
      </c>
      <c r="FU38" s="2">
        <f t="shared" si="89"/>
        <v>3.0910796812984743E-2</v>
      </c>
      <c r="FW38" s="2">
        <f t="shared" si="112"/>
        <v>1.6022254780117968E-6</v>
      </c>
      <c r="FX38" s="2">
        <f t="shared" si="90"/>
        <v>2.0551709257203881E-6</v>
      </c>
      <c r="FY38" s="2">
        <f t="shared" si="90"/>
        <v>2.0012689994577291E-6</v>
      </c>
      <c r="FZ38" s="2">
        <f t="shared" si="90"/>
        <v>2.1315525979308332E-6</v>
      </c>
      <c r="GA38" s="2">
        <f t="shared" si="90"/>
        <v>1.9957110355877012E-6</v>
      </c>
      <c r="GB38" s="2">
        <f t="shared" si="90"/>
        <v>2.0971939397186733E-6</v>
      </c>
      <c r="GC38" s="2">
        <f t="shared" si="90"/>
        <v>2.3079752312848739E-6</v>
      </c>
      <c r="GD38" s="2">
        <f t="shared" si="90"/>
        <v>2.8855077423709874E-6</v>
      </c>
      <c r="GE38" s="2">
        <f t="shared" si="90"/>
        <v>2.6752132496001363E-6</v>
      </c>
      <c r="GF38" s="2">
        <f t="shared" si="90"/>
        <v>2.3156972682320082E-6</v>
      </c>
      <c r="GG38" s="2">
        <f t="shared" si="90"/>
        <v>2.1477114560146984E-6</v>
      </c>
      <c r="GH38" s="2">
        <f t="shared" si="90"/>
        <v>1.9076948998431008E-6</v>
      </c>
      <c r="GI38" s="2">
        <f t="shared" si="90"/>
        <v>1.8357422333883356E-6</v>
      </c>
      <c r="GJ38" s="2">
        <f t="shared" si="90"/>
        <v>1.2583186459548139E-6</v>
      </c>
      <c r="GK38" s="2">
        <f t="shared" si="90"/>
        <v>9.7397480330100659E-7</v>
      </c>
      <c r="GM38" s="86">
        <f t="shared" si="113"/>
        <v>7.3091996838225337E-10</v>
      </c>
      <c r="GN38" s="86">
        <f t="shared" si="91"/>
        <v>4.3470898481385571E-11</v>
      </c>
      <c r="GO38" s="86">
        <f t="shared" si="91"/>
        <v>5.6815382428609178E-12</v>
      </c>
      <c r="GP38" s="86">
        <f t="shared" si="91"/>
        <v>2.6766130513556828E-12</v>
      </c>
      <c r="GQ38" s="86">
        <f t="shared" si="91"/>
        <v>8.6800864240213916E-13</v>
      </c>
      <c r="GR38" s="86">
        <f t="shared" si="91"/>
        <v>3.7266177751194995E-14</v>
      </c>
      <c r="GS38" s="86">
        <f t="shared" si="91"/>
        <v>1.2467852781497058E-15</v>
      </c>
      <c r="GT38" s="86">
        <f t="shared" si="91"/>
        <v>2.4536770933322832E-14</v>
      </c>
      <c r="GU38" s="86">
        <f t="shared" si="91"/>
        <v>1.1064692008056608E-15</v>
      </c>
      <c r="GV38" s="86">
        <f t="shared" si="91"/>
        <v>1.6157897676857788E-14</v>
      </c>
      <c r="GW38" s="86">
        <f t="shared" si="91"/>
        <v>7.3810332051267086E-17</v>
      </c>
      <c r="GX38" s="86">
        <f t="shared" si="91"/>
        <v>7.7624036444921198E-13</v>
      </c>
      <c r="GY38" s="86">
        <f t="shared" si="91"/>
        <v>2.7744137507252898E-12</v>
      </c>
      <c r="GZ38" s="86">
        <f t="shared" si="91"/>
        <v>1.7236980306768024E-15</v>
      </c>
      <c r="HA38" s="86">
        <f t="shared" si="91"/>
        <v>1.2405951463661297E-19</v>
      </c>
      <c r="HC38" s="86">
        <f t="shared" si="145"/>
        <v>1.7167831299082242E-26</v>
      </c>
      <c r="HD38" s="86">
        <f t="shared" si="92"/>
        <v>5.2559635182435402E-29</v>
      </c>
      <c r="HE38" s="86">
        <f t="shared" si="92"/>
        <v>3.6403966243924704E-35</v>
      </c>
      <c r="HF38" s="86">
        <f t="shared" si="92"/>
        <v>1.8817522893533247E-35</v>
      </c>
      <c r="HG38" s="86">
        <f t="shared" si="92"/>
        <v>9.9850863859137653E-38</v>
      </c>
      <c r="HH38" s="86">
        <f t="shared" si="92"/>
        <v>5.457262723306456E-31</v>
      </c>
      <c r="HI38" s="86">
        <f t="shared" si="92"/>
        <v>1.1600501354171187E-34</v>
      </c>
      <c r="HJ38" s="86">
        <f t="shared" si="92"/>
        <v>4.1178683233664208E-33</v>
      </c>
      <c r="HK38" s="86">
        <f t="shared" si="92"/>
        <v>5.0996899227003007E-37</v>
      </c>
      <c r="HL38" s="86">
        <f t="shared" si="92"/>
        <v>1.2016068749028473E-40</v>
      </c>
      <c r="HM38" s="86">
        <f t="shared" si="92"/>
        <v>2.3284424661521652E-39</v>
      </c>
      <c r="HN38" s="86">
        <f t="shared" si="92"/>
        <v>5.1090158633022929E-34</v>
      </c>
      <c r="HO38" s="86">
        <f t="shared" si="92"/>
        <v>1.7585102727098077E-33</v>
      </c>
      <c r="HP38" s="86">
        <f t="shared" si="92"/>
        <v>1.9784453229157957E-37</v>
      </c>
      <c r="HQ38" s="86">
        <f t="shared" si="92"/>
        <v>8.1163687570150937E-50</v>
      </c>
      <c r="HS38" s="86">
        <f t="shared" si="114"/>
        <v>9.7963868587617904E-129</v>
      </c>
      <c r="HT38" s="86">
        <f t="shared" si="93"/>
        <v>1.2119245436087871E-135</v>
      </c>
      <c r="HU38" s="86">
        <f t="shared" si="93"/>
        <v>2.357442357315177E-173</v>
      </c>
      <c r="HV38" s="86">
        <f t="shared" si="93"/>
        <v>2.5619662999091062E-174</v>
      </c>
      <c r="HW38" s="86">
        <f t="shared" si="93"/>
        <v>1.0101441504063978E-187</v>
      </c>
      <c r="HX38" s="86">
        <f t="shared" si="93"/>
        <v>4.1905194393296689E-152</v>
      </c>
      <c r="HY38" s="86">
        <f t="shared" si="93"/>
        <v>2.1787467121464526E-169</v>
      </c>
      <c r="HZ38" s="86">
        <f t="shared" si="93"/>
        <v>2.4275606389555215E-162</v>
      </c>
      <c r="IA38" s="86">
        <f t="shared" si="93"/>
        <v>3.9727664875302641E-182</v>
      </c>
      <c r="IB38" s="86">
        <f t="shared" si="93"/>
        <v>7.7620906020550913E-203</v>
      </c>
      <c r="IC38" s="86">
        <f t="shared" si="93"/>
        <v>5.6750937744202146E-198</v>
      </c>
      <c r="ID38" s="86">
        <f t="shared" si="93"/>
        <v>6.4147702371697654E-169</v>
      </c>
      <c r="IE38" s="86">
        <f t="shared" si="93"/>
        <v>1.6511153502862326E-166</v>
      </c>
      <c r="IF38" s="86">
        <f t="shared" si="93"/>
        <v>4.0325773792203615E-110</v>
      </c>
      <c r="IG38" s="86">
        <f t="shared" si="93"/>
        <v>1.0440550447298069E-85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5.1890845224340201E-286</v>
      </c>
      <c r="IW38" s="86">
        <f t="shared" si="129"/>
        <v>1.0729647354017448E-161</v>
      </c>
      <c r="IY38" s="86">
        <f t="shared" si="130"/>
        <v>7.3091996838225337E-10</v>
      </c>
      <c r="IZ38" s="86">
        <f t="shared" si="131"/>
        <v>4.3470898481385571E-11</v>
      </c>
      <c r="JA38" s="86">
        <f t="shared" si="132"/>
        <v>5.6815382428609178E-12</v>
      </c>
      <c r="JB38" s="86">
        <f t="shared" si="133"/>
        <v>2.6766130513556828E-12</v>
      </c>
      <c r="JC38" s="86">
        <f t="shared" si="134"/>
        <v>8.6800864240213916E-13</v>
      </c>
      <c r="JD38" s="86">
        <f t="shared" si="135"/>
        <v>3.7266177751194995E-14</v>
      </c>
      <c r="JE38" s="86">
        <f t="shared" si="136"/>
        <v>1.2467852781497058E-15</v>
      </c>
      <c r="JF38" s="86">
        <f t="shared" si="137"/>
        <v>2.4536770933322832E-14</v>
      </c>
      <c r="JG38" s="86">
        <f t="shared" si="138"/>
        <v>1.1064692008056608E-15</v>
      </c>
      <c r="JH38" s="86">
        <f t="shared" si="139"/>
        <v>1.6157897676857788E-14</v>
      </c>
      <c r="JI38" s="86">
        <f t="shared" si="140"/>
        <v>7.3810332051267086E-17</v>
      </c>
      <c r="JJ38" s="86">
        <f t="shared" si="141"/>
        <v>7.7624036444921198E-13</v>
      </c>
      <c r="JK38" s="86">
        <f t="shared" si="142"/>
        <v>2.7744137507252898E-12</v>
      </c>
      <c r="JL38" s="86">
        <f t="shared" si="143"/>
        <v>1.7236980306768024E-15</v>
      </c>
      <c r="JM38" s="86">
        <f t="shared" si="144"/>
        <v>1.2405951463661297E-19</v>
      </c>
    </row>
    <row r="39" spans="2:273" x14ac:dyDescent="0.25">
      <c r="B39" s="2">
        <v>12</v>
      </c>
      <c r="C39" s="37">
        <v>89.516000000000005</v>
      </c>
      <c r="D39" s="37">
        <v>89.225999999999999</v>
      </c>
      <c r="E39" s="37">
        <v>87.15</v>
      </c>
      <c r="F39" s="37">
        <v>87.35</v>
      </c>
      <c r="G39" s="37">
        <v>92.033000000000001</v>
      </c>
      <c r="H39" s="37">
        <v>90.507999999999996</v>
      </c>
      <c r="I39" s="37">
        <v>89.328000000000003</v>
      </c>
      <c r="J39" s="37">
        <v>94.114999999999995</v>
      </c>
      <c r="K39" s="37">
        <v>89.650999999999996</v>
      </c>
      <c r="L39" s="37">
        <v>91.525000000000006</v>
      </c>
      <c r="M39" s="37">
        <v>88</v>
      </c>
      <c r="N39" s="37">
        <v>88.387</v>
      </c>
      <c r="O39" s="37">
        <v>88.161000000000001</v>
      </c>
      <c r="P39" s="37">
        <v>86.474999999999994</v>
      </c>
      <c r="Q39" s="37">
        <v>92.147999999999996</v>
      </c>
      <c r="S39" s="4">
        <f t="shared" si="8"/>
        <v>89.896609905063031</v>
      </c>
      <c r="T39" s="4">
        <f t="shared" si="9"/>
        <v>89.690124144693144</v>
      </c>
      <c r="U39" s="4">
        <f t="shared" si="10"/>
        <v>87.771280976270916</v>
      </c>
      <c r="V39" s="4">
        <f t="shared" si="11"/>
        <v>87.980682052704566</v>
      </c>
      <c r="W39" s="4">
        <f t="shared" si="12"/>
        <v>91.703548658755963</v>
      </c>
      <c r="X39" s="4">
        <f t="shared" si="13"/>
        <v>89.866464885991348</v>
      </c>
      <c r="Y39" s="4">
        <f t="shared" si="14"/>
        <v>87.167722941939402</v>
      </c>
      <c r="Z39" s="4">
        <f t="shared" si="15"/>
        <v>93.636250863165998</v>
      </c>
      <c r="AA39" s="4">
        <f t="shared" si="16"/>
        <v>87.677937926541389</v>
      </c>
      <c r="AB39" s="4">
        <f t="shared" si="17"/>
        <v>90.12417393064905</v>
      </c>
      <c r="AC39" s="4" t="e">
        <f t="shared" si="18"/>
        <v>#N/A</v>
      </c>
      <c r="AD39" s="4">
        <f t="shared" si="19"/>
        <v>87.265051017774169</v>
      </c>
      <c r="AE39" s="4">
        <f t="shared" si="20"/>
        <v>89.142836582522406</v>
      </c>
      <c r="AF39" s="4">
        <f t="shared" si="21"/>
        <v>85.620704395410854</v>
      </c>
      <c r="AG39" s="4" t="e">
        <f t="shared" si="22"/>
        <v>#N/A</v>
      </c>
      <c r="AI39" s="4">
        <f t="shared" si="23"/>
        <v>-0.38060990506302517</v>
      </c>
      <c r="AJ39" s="4">
        <f t="shared" si="24"/>
        <v>-0.46412414469314456</v>
      </c>
      <c r="AK39" s="4">
        <f t="shared" si="25"/>
        <v>-0.62128097627090995</v>
      </c>
      <c r="AL39" s="4">
        <f t="shared" si="26"/>
        <v>-0.63068205270457156</v>
      </c>
      <c r="AM39" s="4">
        <f t="shared" si="27"/>
        <v>0.32945134124403808</v>
      </c>
      <c r="AN39" s="4">
        <f t="shared" si="28"/>
        <v>0.64153511400864716</v>
      </c>
      <c r="AO39" s="4">
        <f t="shared" si="29"/>
        <v>2.1602770580606006</v>
      </c>
      <c r="AP39" s="4">
        <f t="shared" si="30"/>
        <v>0.47874913683399711</v>
      </c>
      <c r="AQ39" s="4">
        <f t="shared" si="31"/>
        <v>1.9730620734586068</v>
      </c>
      <c r="AR39" s="4">
        <f t="shared" si="32"/>
        <v>1.4008260693509555</v>
      </c>
      <c r="AS39" s="4">
        <f t="shared" si="33"/>
        <v>0</v>
      </c>
      <c r="AT39" s="4">
        <f t="shared" si="34"/>
        <v>1.1219489822258311</v>
      </c>
      <c r="AU39" s="4">
        <f t="shared" si="35"/>
        <v>-0.98183658252240491</v>
      </c>
      <c r="AV39" s="4">
        <f t="shared" si="36"/>
        <v>0.85429560458914011</v>
      </c>
      <c r="AW39" s="4">
        <f t="shared" si="36"/>
        <v>0</v>
      </c>
      <c r="AY39" s="2">
        <f t="shared" si="96"/>
        <v>89.896608066370518</v>
      </c>
      <c r="AZ39" s="2">
        <f t="shared" si="37"/>
        <v>89.690123989452644</v>
      </c>
      <c r="BA39" s="2">
        <f t="shared" si="37"/>
        <v>87.771280954665784</v>
      </c>
      <c r="BB39" s="2">
        <f t="shared" si="37"/>
        <v>87.980682041240129</v>
      </c>
      <c r="BC39" s="2">
        <f t="shared" si="37"/>
        <v>91.703548654889033</v>
      </c>
      <c r="BD39" s="2">
        <f t="shared" si="37"/>
        <v>89.866464885778001</v>
      </c>
      <c r="BE39" s="2">
        <f t="shared" si="37"/>
        <v>87.167722941931004</v>
      </c>
      <c r="BF39" s="2">
        <f t="shared" si="37"/>
        <v>93.636250863037162</v>
      </c>
      <c r="BG39" s="2">
        <f t="shared" si="37"/>
        <v>87.677937926534184</v>
      </c>
      <c r="BH39" s="2">
        <f t="shared" si="37"/>
        <v>90.124173930555074</v>
      </c>
      <c r="BI39" s="2" t="e">
        <f t="shared" si="37"/>
        <v>#N/A</v>
      </c>
      <c r="BJ39" s="2">
        <f t="shared" si="37"/>
        <v>87.265051014447707</v>
      </c>
      <c r="BK39" s="2">
        <f t="shared" si="37"/>
        <v>89.142836571543285</v>
      </c>
      <c r="BL39" s="2">
        <f t="shared" si="37"/>
        <v>85.620704395400452</v>
      </c>
      <c r="BM39" s="2" t="e">
        <f t="shared" si="37"/>
        <v>#N/A</v>
      </c>
      <c r="BO39" s="2">
        <f t="shared" si="38"/>
        <v>89.516000000000005</v>
      </c>
      <c r="BP39" s="2">
        <f t="shared" si="39"/>
        <v>89.225999999999999</v>
      </c>
      <c r="BQ39" s="2">
        <f t="shared" si="40"/>
        <v>87.15</v>
      </c>
      <c r="BR39" s="2">
        <f t="shared" si="41"/>
        <v>87.35</v>
      </c>
      <c r="BS39" s="2">
        <f t="shared" si="42"/>
        <v>92.033000000000001</v>
      </c>
      <c r="BT39" s="2">
        <f t="shared" si="43"/>
        <v>90.507999999999996</v>
      </c>
      <c r="BU39" s="2">
        <f t="shared" si="44"/>
        <v>89.328000000000003</v>
      </c>
      <c r="BV39" s="2">
        <f t="shared" si="45"/>
        <v>94.114999999999995</v>
      </c>
      <c r="BW39" s="2">
        <f t="shared" si="46"/>
        <v>89.650999999999996</v>
      </c>
      <c r="BX39" s="2">
        <f t="shared" si="47"/>
        <v>91.525000000000006</v>
      </c>
      <c r="BY39" s="2" t="str">
        <f t="shared" si="48"/>
        <v/>
      </c>
      <c r="BZ39" s="2">
        <f t="shared" si="49"/>
        <v>88.387</v>
      </c>
      <c r="CA39" s="2">
        <f t="shared" si="50"/>
        <v>88.161000000000001</v>
      </c>
      <c r="CB39" s="2">
        <f t="shared" si="51"/>
        <v>86.474999999999994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89.917616732105117</v>
      </c>
      <c r="DL39" s="2">
        <f t="shared" si="70"/>
        <v>89.550455884425631</v>
      </c>
      <c r="DM39" s="2">
        <f t="shared" si="70"/>
        <v>87.583700483483227</v>
      </c>
      <c r="DN39" s="2">
        <f t="shared" si="70"/>
        <v>87.835884320557497</v>
      </c>
      <c r="DO39" s="2">
        <f t="shared" si="70"/>
        <v>91.584483114446513</v>
      </c>
      <c r="DP39" s="2">
        <f t="shared" si="70"/>
        <v>89.889172119487881</v>
      </c>
      <c r="DQ39" s="2">
        <f t="shared" si="70"/>
        <v>87.130937411095317</v>
      </c>
      <c r="DR39" s="2">
        <f t="shared" si="70"/>
        <v>93.658621621621592</v>
      </c>
      <c r="DS39" s="2">
        <f t="shared" si="70"/>
        <v>87.450038095238071</v>
      </c>
      <c r="DT39" s="2">
        <f t="shared" si="70"/>
        <v>90.112831600831612</v>
      </c>
      <c r="DU39" s="2">
        <f t="shared" si="70"/>
        <v>86.722324643493778</v>
      </c>
      <c r="DV39" s="2">
        <f t="shared" si="70"/>
        <v>86.959030018761709</v>
      </c>
      <c r="DW39" s="2">
        <f t="shared" si="70"/>
        <v>88.921577700348436</v>
      </c>
      <c r="DX39" s="2">
        <f t="shared" si="70"/>
        <v>85.412912226512233</v>
      </c>
      <c r="DY39" s="2">
        <f t="shared" si="70"/>
        <v>90.888641750092674</v>
      </c>
      <c r="EA39" s="2">
        <f t="shared" si="71"/>
        <v>89.529333890253383</v>
      </c>
      <c r="EB39" s="2">
        <f t="shared" si="72"/>
        <v>92.384753850997157</v>
      </c>
      <c r="EC39" s="2">
        <f t="shared" si="73"/>
        <v>91.54645988571427</v>
      </c>
      <c r="ED39" s="2">
        <f t="shared" si="74"/>
        <v>90.968707266436013</v>
      </c>
      <c r="EE39" s="2">
        <f t="shared" si="75"/>
        <v>94.26783765104787</v>
      </c>
      <c r="EF39" s="2">
        <f t="shared" si="76"/>
        <v>89.327351914803046</v>
      </c>
      <c r="EG39" s="2">
        <f t="shared" si="77"/>
        <v>88.140079595207709</v>
      </c>
      <c r="EH39" s="2">
        <f t="shared" si="78"/>
        <v>93.117531834505755</v>
      </c>
      <c r="EI39" s="2">
        <f t="shared" si="79"/>
        <v>93.671542497613885</v>
      </c>
      <c r="EJ39" s="2">
        <f t="shared" si="80"/>
        <v>90.398729613341558</v>
      </c>
      <c r="EK39" s="2">
        <f t="shared" si="81"/>
        <v>96.82889535793592</v>
      </c>
      <c r="EL39" s="2">
        <f t="shared" si="82"/>
        <v>93.918713493429507</v>
      </c>
      <c r="EM39" s="2">
        <f t="shared" si="83"/>
        <v>93.643905469802135</v>
      </c>
      <c r="EN39" s="2">
        <f t="shared" si="84"/>
        <v>90.807578444122242</v>
      </c>
      <c r="EO39" s="2">
        <f t="shared" si="85"/>
        <v>93.416748762878242</v>
      </c>
      <c r="EQ39" s="2">
        <f t="shared" si="86"/>
        <v>88.900087668102017</v>
      </c>
      <c r="ER39" s="2">
        <f t="shared" si="87"/>
        <v>89.542889323587332</v>
      </c>
      <c r="ES39" s="2">
        <f t="shared" si="87"/>
        <v>90.321821519755233</v>
      </c>
      <c r="ET39" s="2">
        <f t="shared" si="87"/>
        <v>90.814270339633879</v>
      </c>
      <c r="EU39" s="2">
        <f t="shared" si="87"/>
        <v>91.332314323734792</v>
      </c>
      <c r="EV39" s="2">
        <f t="shared" si="87"/>
        <v>87.848623993872749</v>
      </c>
      <c r="EW39" s="2">
        <f t="shared" si="87"/>
        <v>86.483803275620673</v>
      </c>
      <c r="EX39" s="2">
        <f t="shared" si="87"/>
        <v>91.292976069983212</v>
      </c>
      <c r="EY39" s="2">
        <f t="shared" si="87"/>
        <v>90.491977000549326</v>
      </c>
      <c r="EZ39" s="2">
        <f t="shared" si="87"/>
        <v>89.469241130891547</v>
      </c>
      <c r="FA39" s="2">
        <f t="shared" si="87"/>
        <v>94.156326384146425</v>
      </c>
      <c r="FB39" s="2">
        <f t="shared" si="87"/>
        <v>90.36522456648747</v>
      </c>
      <c r="FC39" s="2">
        <f t="shared" si="87"/>
        <v>91.721780342440724</v>
      </c>
      <c r="FD39" s="2">
        <f t="shared" si="87"/>
        <v>91.449289198748062</v>
      </c>
      <c r="FE39" s="2">
        <f t="shared" si="87"/>
        <v>94.493339187367468</v>
      </c>
      <c r="FG39" s="2">
        <f t="shared" si="88"/>
        <v>5.4103756353216764E-2</v>
      </c>
      <c r="FH39" s="2">
        <f t="shared" si="89"/>
        <v>4.928010769263852E-2</v>
      </c>
      <c r="FI39" s="2">
        <f t="shared" si="89"/>
        <v>4.7336499500566391E-2</v>
      </c>
      <c r="FJ39" s="2">
        <f t="shared" si="89"/>
        <v>4.6219682418753988E-2</v>
      </c>
      <c r="FK39" s="2">
        <f t="shared" si="89"/>
        <v>4.4374294371735609E-2</v>
      </c>
      <c r="FL39" s="2">
        <f t="shared" si="89"/>
        <v>4.0411208329338068E-2</v>
      </c>
      <c r="FM39" s="2">
        <f t="shared" si="89"/>
        <v>3.6456430878165913E-2</v>
      </c>
      <c r="FN39" s="2">
        <f t="shared" si="89"/>
        <v>4.1333224934773365E-2</v>
      </c>
      <c r="FO39" s="2">
        <f t="shared" si="89"/>
        <v>3.6632483594718705E-2</v>
      </c>
      <c r="FP39" s="2">
        <f t="shared" si="89"/>
        <v>3.9680897737896424E-2</v>
      </c>
      <c r="FQ39" s="2">
        <f t="shared" si="89"/>
        <v>3.7337131122430478E-2</v>
      </c>
      <c r="FR39" s="2">
        <f t="shared" si="89"/>
        <v>4.3971601552611289E-2</v>
      </c>
      <c r="FS39" s="2">
        <f t="shared" si="89"/>
        <v>4.6854591834458337E-2</v>
      </c>
      <c r="FT39" s="2">
        <f t="shared" si="89"/>
        <v>3.851791290247733E-2</v>
      </c>
      <c r="FU39" s="2">
        <f t="shared" si="89"/>
        <v>3.3792238910486369E-2</v>
      </c>
      <c r="FW39" s="2">
        <f t="shared" si="112"/>
        <v>1.7568050303784112E-6</v>
      </c>
      <c r="FX39" s="2">
        <f t="shared" si="90"/>
        <v>2.2534496625876501E-6</v>
      </c>
      <c r="FY39" s="2">
        <f t="shared" si="90"/>
        <v>2.1943473988406778E-6</v>
      </c>
      <c r="FZ39" s="2">
        <f t="shared" si="90"/>
        <v>2.3372004669221038E-6</v>
      </c>
      <c r="GA39" s="2">
        <f t="shared" si="90"/>
        <v>2.1882532149922836E-6</v>
      </c>
      <c r="GB39" s="2">
        <f t="shared" si="90"/>
        <v>2.2995269627138378E-6</v>
      </c>
      <c r="GC39" s="2">
        <f t="shared" si="90"/>
        <v>2.5306439548457026E-6</v>
      </c>
      <c r="GD39" s="2">
        <f t="shared" si="90"/>
        <v>3.1638954435197669E-6</v>
      </c>
      <c r="GE39" s="2">
        <f t="shared" si="90"/>
        <v>2.9333122411327574E-6</v>
      </c>
      <c r="GF39" s="2">
        <f t="shared" si="90"/>
        <v>2.5391109962110387E-6</v>
      </c>
      <c r="GG39" s="2">
        <f t="shared" si="90"/>
        <v>2.354918295170728E-6</v>
      </c>
      <c r="GH39" s="2">
        <f t="shared" si="90"/>
        <v>2.0917454775837475E-6</v>
      </c>
      <c r="GI39" s="2">
        <f t="shared" si="90"/>
        <v>2.0128509761552796E-6</v>
      </c>
      <c r="GJ39" s="2">
        <f t="shared" si="90"/>
        <v>1.3797187915915756E-6</v>
      </c>
      <c r="GK39" s="2">
        <f t="shared" si="90"/>
        <v>1.0679420350607368E-6</v>
      </c>
      <c r="GM39" s="86">
        <f t="shared" si="113"/>
        <v>1.4929139450589203E-9</v>
      </c>
      <c r="GN39" s="86">
        <f t="shared" si="91"/>
        <v>9.9145187444523173E-11</v>
      </c>
      <c r="GO39" s="86">
        <f t="shared" si="91"/>
        <v>1.4106099813189427E-11</v>
      </c>
      <c r="GP39" s="86">
        <f t="shared" si="91"/>
        <v>6.8359885688274137E-12</v>
      </c>
      <c r="GQ39" s="86">
        <f t="shared" si="91"/>
        <v>2.3075558194931068E-12</v>
      </c>
      <c r="GR39" s="86">
        <f t="shared" si="91"/>
        <v>1.1114891895039577E-13</v>
      </c>
      <c r="GS39" s="86">
        <f t="shared" si="91"/>
        <v>4.1842630749293971E-15</v>
      </c>
      <c r="GT39" s="86">
        <f t="shared" si="91"/>
        <v>7.5205528547549187E-14</v>
      </c>
      <c r="GU39" s="86">
        <f t="shared" si="91"/>
        <v>3.7401136423135224E-15</v>
      </c>
      <c r="GV39" s="86">
        <f t="shared" si="91"/>
        <v>4.9761432198553098E-14</v>
      </c>
      <c r="GW39" s="86">
        <f t="shared" si="91"/>
        <v>2.8433847081772693E-16</v>
      </c>
      <c r="GX39" s="86">
        <f t="shared" si="91"/>
        <v>2.0683634523477747E-12</v>
      </c>
      <c r="GY39" s="86">
        <f t="shared" si="91"/>
        <v>7.1040598822550697E-12</v>
      </c>
      <c r="GZ39" s="86">
        <f t="shared" si="91"/>
        <v>5.8187788493791827E-15</v>
      </c>
      <c r="HA39" s="86">
        <f t="shared" si="91"/>
        <v>6.1130994248811333E-19</v>
      </c>
      <c r="HC39" s="86">
        <f t="shared" si="145"/>
        <v>7.4215968082105438E-26</v>
      </c>
      <c r="HD39" s="86">
        <f t="shared" si="92"/>
        <v>2.6498128362947716E-28</v>
      </c>
      <c r="HE39" s="86">
        <f t="shared" si="92"/>
        <v>2.7127825936787292E-34</v>
      </c>
      <c r="HF39" s="86">
        <f t="shared" si="92"/>
        <v>1.4421935045277606E-34</v>
      </c>
      <c r="HG39" s="86">
        <f t="shared" si="92"/>
        <v>8.7332177558288493E-37</v>
      </c>
      <c r="HH39" s="86">
        <f t="shared" si="92"/>
        <v>3.1783441787393183E-30</v>
      </c>
      <c r="HI39" s="86">
        <f t="shared" si="92"/>
        <v>8.3870496752708449E-34</v>
      </c>
      <c r="HJ39" s="86">
        <f t="shared" si="92"/>
        <v>2.8283736021474235E-32</v>
      </c>
      <c r="HK39" s="86">
        <f t="shared" si="92"/>
        <v>4.3538530277047142E-36</v>
      </c>
      <c r="HL39" s="86">
        <f t="shared" si="92"/>
        <v>1.2820675121207462E-39</v>
      </c>
      <c r="HM39" s="86">
        <f t="shared" si="92"/>
        <v>2.3134779874281795E-38</v>
      </c>
      <c r="HN39" s="86">
        <f t="shared" si="92"/>
        <v>3.5636073578897934E-33</v>
      </c>
      <c r="HO39" s="86">
        <f t="shared" si="92"/>
        <v>1.1859421358797321E-32</v>
      </c>
      <c r="HP39" s="86">
        <f t="shared" si="92"/>
        <v>1.6600277871255542E-36</v>
      </c>
      <c r="HQ39" s="86">
        <f t="shared" si="92"/>
        <v>1.4622762968572156E-48</v>
      </c>
      <c r="HS39" s="86">
        <f t="shared" si="114"/>
        <v>1.4548022417140229E-126</v>
      </c>
      <c r="HT39" s="86">
        <f t="shared" si="93"/>
        <v>2.7121906016535292E-133</v>
      </c>
      <c r="HU39" s="86">
        <f t="shared" si="93"/>
        <v>2.2927336841135202E-170</v>
      </c>
      <c r="HV39" s="86">
        <f t="shared" si="93"/>
        <v>2.7164451869671616E-171</v>
      </c>
      <c r="HW39" s="86">
        <f t="shared" si="93"/>
        <v>1.7486770517633399E-184</v>
      </c>
      <c r="HX39" s="86">
        <f t="shared" si="93"/>
        <v>1.7485172508494899E-149</v>
      </c>
      <c r="HY39" s="86">
        <f t="shared" si="93"/>
        <v>1.8566845069886024E-166</v>
      </c>
      <c r="HZ39" s="86">
        <f t="shared" si="93"/>
        <v>1.7640319625754361E-159</v>
      </c>
      <c r="IA39" s="86">
        <f t="shared" si="93"/>
        <v>6.0802030083115953E-179</v>
      </c>
      <c r="IB39" s="86">
        <f t="shared" si="93"/>
        <v>2.6729483263009261E-199</v>
      </c>
      <c r="IC39" s="86">
        <f t="shared" si="93"/>
        <v>1.5838605590237965E-194</v>
      </c>
      <c r="ID39" s="86">
        <f t="shared" si="93"/>
        <v>5.1140613877791169E-166</v>
      </c>
      <c r="IE39" s="86">
        <f t="shared" si="93"/>
        <v>1.1800535044045127E-163</v>
      </c>
      <c r="IF39" s="86">
        <f t="shared" si="93"/>
        <v>2.7387486196910573E-108</v>
      </c>
      <c r="IG39" s="86">
        <f t="shared" si="93"/>
        <v>2.6103596627373197E-84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3.5536863977405538E-282</v>
      </c>
      <c r="IW39" s="86">
        <f t="shared" si="129"/>
        <v>1.4067147939503555E-159</v>
      </c>
      <c r="IY39" s="86">
        <f t="shared" si="130"/>
        <v>1.4929139450589203E-9</v>
      </c>
      <c r="IZ39" s="86">
        <f t="shared" si="131"/>
        <v>9.9145187444523173E-11</v>
      </c>
      <c r="JA39" s="86">
        <f t="shared" si="132"/>
        <v>1.4106099813189427E-11</v>
      </c>
      <c r="JB39" s="86">
        <f t="shared" si="133"/>
        <v>6.8359885688274137E-12</v>
      </c>
      <c r="JC39" s="86">
        <f t="shared" si="134"/>
        <v>2.3075558194931068E-12</v>
      </c>
      <c r="JD39" s="86">
        <f t="shared" si="135"/>
        <v>1.1114891895039577E-13</v>
      </c>
      <c r="JE39" s="86">
        <f t="shared" si="136"/>
        <v>4.1842630749293971E-15</v>
      </c>
      <c r="JF39" s="86">
        <f t="shared" si="137"/>
        <v>7.5205528547549187E-14</v>
      </c>
      <c r="JG39" s="86">
        <f t="shared" si="138"/>
        <v>3.7401136423135224E-15</v>
      </c>
      <c r="JH39" s="86">
        <f t="shared" si="139"/>
        <v>4.9761432198553098E-14</v>
      </c>
      <c r="JI39" s="86">
        <f t="shared" si="140"/>
        <v>2.8433847081772693E-16</v>
      </c>
      <c r="JJ39" s="86">
        <f t="shared" si="141"/>
        <v>2.0683634523477747E-12</v>
      </c>
      <c r="JK39" s="86">
        <f t="shared" si="142"/>
        <v>7.1040598822550697E-12</v>
      </c>
      <c r="JL39" s="86">
        <f t="shared" si="143"/>
        <v>5.8187788493791827E-15</v>
      </c>
      <c r="JM39" s="86">
        <f t="shared" si="144"/>
        <v>6.1130994248811333E-19</v>
      </c>
    </row>
    <row r="40" spans="2:273" x14ac:dyDescent="0.25">
      <c r="B40" s="2">
        <v>13</v>
      </c>
      <c r="C40" s="37">
        <v>90.21</v>
      </c>
      <c r="D40" s="37">
        <v>89.129000000000005</v>
      </c>
      <c r="E40" s="37">
        <v>87.216999999999999</v>
      </c>
      <c r="F40" s="37">
        <v>88.75</v>
      </c>
      <c r="G40" s="37">
        <v>92.016000000000005</v>
      </c>
      <c r="H40" s="37">
        <v>90.869</v>
      </c>
      <c r="I40" s="37">
        <v>88.983999999999995</v>
      </c>
      <c r="J40" s="37">
        <v>94</v>
      </c>
      <c r="K40" s="37">
        <v>89.650999999999996</v>
      </c>
      <c r="L40" s="37">
        <v>90.933999999999997</v>
      </c>
      <c r="M40" s="37">
        <v>89.677000000000007</v>
      </c>
      <c r="N40" s="37">
        <v>88.113</v>
      </c>
      <c r="O40" s="37">
        <v>88.338999999999999</v>
      </c>
      <c r="P40" s="37">
        <v>86.77</v>
      </c>
      <c r="Q40" s="37">
        <v>93.738</v>
      </c>
      <c r="S40" s="4">
        <f t="shared" si="8"/>
        <v>90.07774617047474</v>
      </c>
      <c r="T40" s="4">
        <f t="shared" si="9"/>
        <v>89.874622042749749</v>
      </c>
      <c r="U40" s="4">
        <f t="shared" si="10"/>
        <v>88.008266408447966</v>
      </c>
      <c r="V40" s="4">
        <f t="shared" si="11"/>
        <v>88.126806038938128</v>
      </c>
      <c r="W40" s="4">
        <f t="shared" si="12"/>
        <v>91.746406995721401</v>
      </c>
      <c r="X40" s="4">
        <f t="shared" si="13"/>
        <v>89.951406493440331</v>
      </c>
      <c r="Y40" s="4">
        <f t="shared" si="14"/>
        <v>87.304035770514886</v>
      </c>
      <c r="Z40" s="4">
        <f t="shared" si="15"/>
        <v>93.765478498310571</v>
      </c>
      <c r="AA40" s="4">
        <f t="shared" si="16"/>
        <v>87.871440562886576</v>
      </c>
      <c r="AB40" s="4">
        <f t="shared" si="17"/>
        <v>90.188353867870987</v>
      </c>
      <c r="AC40" s="4" t="e">
        <f t="shared" si="18"/>
        <v>#N/A</v>
      </c>
      <c r="AD40" s="4">
        <f t="shared" si="19"/>
        <v>87.456941123505885</v>
      </c>
      <c r="AE40" s="4">
        <f t="shared" si="20"/>
        <v>89.339429703642139</v>
      </c>
      <c r="AF40" s="4">
        <f t="shared" si="21"/>
        <v>85.78176727658547</v>
      </c>
      <c r="AG40" s="4" t="e">
        <f t="shared" si="22"/>
        <v>#N/A</v>
      </c>
      <c r="AI40" s="4">
        <f t="shared" si="23"/>
        <v>0.13225382952525422</v>
      </c>
      <c r="AJ40" s="4">
        <f t="shared" si="24"/>
        <v>-0.7456220427497442</v>
      </c>
      <c r="AK40" s="4">
        <f t="shared" si="25"/>
        <v>-0.79126640844796725</v>
      </c>
      <c r="AL40" s="4">
        <f t="shared" si="26"/>
        <v>0.62319396106187241</v>
      </c>
      <c r="AM40" s="4">
        <f t="shared" si="27"/>
        <v>0.26959300427860455</v>
      </c>
      <c r="AN40" s="4">
        <f t="shared" si="28"/>
        <v>0.91759350655966898</v>
      </c>
      <c r="AO40" s="4">
        <f t="shared" si="29"/>
        <v>1.6799642294851083</v>
      </c>
      <c r="AP40" s="4">
        <f t="shared" si="30"/>
        <v>0.23452150168942865</v>
      </c>
      <c r="AQ40" s="4">
        <f t="shared" si="31"/>
        <v>1.77955943711342</v>
      </c>
      <c r="AR40" s="4">
        <f t="shared" si="32"/>
        <v>0.74564613212901065</v>
      </c>
      <c r="AS40" s="4">
        <f t="shared" si="33"/>
        <v>0</v>
      </c>
      <c r="AT40" s="4">
        <f t="shared" si="34"/>
        <v>0.65605887649411443</v>
      </c>
      <c r="AU40" s="4">
        <f t="shared" si="35"/>
        <v>-1.0004297036421406</v>
      </c>
      <c r="AV40" s="4">
        <f t="shared" si="36"/>
        <v>0.9882327234145265</v>
      </c>
      <c r="AW40" s="4">
        <f t="shared" si="36"/>
        <v>0</v>
      </c>
      <c r="AY40" s="2">
        <f t="shared" si="96"/>
        <v>90.077742528950168</v>
      </c>
      <c r="AZ40" s="2">
        <f t="shared" si="37"/>
        <v>89.874621700306463</v>
      </c>
      <c r="BA40" s="2">
        <f t="shared" si="37"/>
        <v>88.008266356675392</v>
      </c>
      <c r="BB40" s="2">
        <f t="shared" si="37"/>
        <v>88.126806010694665</v>
      </c>
      <c r="BC40" s="2">
        <f t="shared" si="37"/>
        <v>91.746406985812598</v>
      </c>
      <c r="BD40" s="2">
        <f t="shared" si="37"/>
        <v>89.95140649282834</v>
      </c>
      <c r="BE40" s="2">
        <f t="shared" si="37"/>
        <v>87.304035770487829</v>
      </c>
      <c r="BF40" s="2">
        <f t="shared" si="37"/>
        <v>93.765478497931142</v>
      </c>
      <c r="BG40" s="2">
        <f t="shared" si="37"/>
        <v>87.871440562863199</v>
      </c>
      <c r="BH40" s="2">
        <f t="shared" si="37"/>
        <v>90.188353867592838</v>
      </c>
      <c r="BI40" s="2" t="e">
        <f t="shared" si="37"/>
        <v>#N/A</v>
      </c>
      <c r="BJ40" s="2">
        <f t="shared" si="37"/>
        <v>87.45694111496212</v>
      </c>
      <c r="BK40" s="2">
        <f t="shared" si="37"/>
        <v>89.339429676529917</v>
      </c>
      <c r="BL40" s="2">
        <f t="shared" si="37"/>
        <v>85.78176727655179</v>
      </c>
      <c r="BM40" s="2" t="e">
        <f t="shared" si="37"/>
        <v>#N/A</v>
      </c>
      <c r="BO40" s="2">
        <f t="shared" si="38"/>
        <v>90.21</v>
      </c>
      <c r="BP40" s="2">
        <f t="shared" si="39"/>
        <v>89.129000000000005</v>
      </c>
      <c r="BQ40" s="2">
        <f t="shared" si="40"/>
        <v>87.216999999999999</v>
      </c>
      <c r="BR40" s="2">
        <f t="shared" si="41"/>
        <v>88.75</v>
      </c>
      <c r="BS40" s="2">
        <f t="shared" si="42"/>
        <v>92.016000000000005</v>
      </c>
      <c r="BT40" s="2">
        <f t="shared" si="43"/>
        <v>90.869</v>
      </c>
      <c r="BU40" s="2">
        <f t="shared" si="44"/>
        <v>88.983999999999995</v>
      </c>
      <c r="BV40" s="2">
        <f t="shared" si="45"/>
        <v>94</v>
      </c>
      <c r="BW40" s="2">
        <f t="shared" si="46"/>
        <v>89.650999999999996</v>
      </c>
      <c r="BX40" s="2">
        <f t="shared" si="47"/>
        <v>90.933999999999997</v>
      </c>
      <c r="BY40" s="2" t="str">
        <f t="shared" si="48"/>
        <v/>
      </c>
      <c r="BZ40" s="2">
        <f t="shared" si="49"/>
        <v>88.113</v>
      </c>
      <c r="CA40" s="2">
        <f t="shared" si="50"/>
        <v>88.338999999999999</v>
      </c>
      <c r="CB40" s="2">
        <f t="shared" si="51"/>
        <v>86.77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90.118868619752362</v>
      </c>
      <c r="DL40" s="2">
        <f t="shared" si="70"/>
        <v>89.740546652572206</v>
      </c>
      <c r="DM40" s="2">
        <f t="shared" si="70"/>
        <v>87.823525700240381</v>
      </c>
      <c r="DN40" s="2">
        <f t="shared" si="70"/>
        <v>87.983810627177704</v>
      </c>
      <c r="DO40" s="2">
        <f t="shared" si="70"/>
        <v>91.628344465290795</v>
      </c>
      <c r="DP40" s="2">
        <f t="shared" si="70"/>
        <v>89.98783451872923</v>
      </c>
      <c r="DQ40" s="2">
        <f t="shared" si="70"/>
        <v>87.276041251778096</v>
      </c>
      <c r="DR40" s="2">
        <f t="shared" si="70"/>
        <v>93.805027027026995</v>
      </c>
      <c r="DS40" s="2">
        <f t="shared" si="70"/>
        <v>87.637872829131624</v>
      </c>
      <c r="DT40" s="2">
        <f t="shared" si="70"/>
        <v>90.187127694496127</v>
      </c>
      <c r="DU40" s="2">
        <f t="shared" si="70"/>
        <v>86.976077651515169</v>
      </c>
      <c r="DV40" s="2">
        <f t="shared" si="70"/>
        <v>87.140337617260769</v>
      </c>
      <c r="DW40" s="2">
        <f t="shared" si="70"/>
        <v>89.115948257839719</v>
      </c>
      <c r="DX40" s="2">
        <f t="shared" si="70"/>
        <v>85.566306435006439</v>
      </c>
      <c r="DY40" s="2">
        <f t="shared" si="70"/>
        <v>90.932940526510919</v>
      </c>
      <c r="EA40" s="2">
        <f t="shared" si="71"/>
        <v>89.422020094364029</v>
      </c>
      <c r="EB40" s="2">
        <f t="shared" si="72"/>
        <v>92.233756157202677</v>
      </c>
      <c r="EC40" s="2">
        <f t="shared" si="73"/>
        <v>91.399151657142852</v>
      </c>
      <c r="ED40" s="2">
        <f t="shared" si="74"/>
        <v>90.817997923875453</v>
      </c>
      <c r="EE40" s="2">
        <f t="shared" si="75"/>
        <v>94.065378220250338</v>
      </c>
      <c r="EF40" s="2">
        <f t="shared" si="76"/>
        <v>89.162595538836726</v>
      </c>
      <c r="EG40" s="2">
        <f t="shared" si="77"/>
        <v>87.978942431189012</v>
      </c>
      <c r="EH40" s="2">
        <f t="shared" si="78"/>
        <v>92.929054120194536</v>
      </c>
      <c r="EI40" s="2">
        <f t="shared" si="79"/>
        <v>93.473633813901287</v>
      </c>
      <c r="EJ40" s="2">
        <f t="shared" si="80"/>
        <v>90.215476579313943</v>
      </c>
      <c r="EK40" s="2">
        <f t="shared" si="81"/>
        <v>96.602640985513375</v>
      </c>
      <c r="EL40" s="2">
        <f t="shared" si="82"/>
        <v>93.735006625140031</v>
      </c>
      <c r="EM40" s="2">
        <f t="shared" si="83"/>
        <v>93.485694360993136</v>
      </c>
      <c r="EN40" s="2">
        <f t="shared" si="84"/>
        <v>90.686832433967624</v>
      </c>
      <c r="EO40" s="2">
        <f t="shared" si="85"/>
        <v>93.324946661799302</v>
      </c>
      <c r="EQ40" s="2">
        <f t="shared" si="86"/>
        <v>88.798948674683942</v>
      </c>
      <c r="ER40" s="2">
        <f t="shared" si="87"/>
        <v>89.419824496599986</v>
      </c>
      <c r="ES40" s="2">
        <f t="shared" si="87"/>
        <v>90.186973427022849</v>
      </c>
      <c r="ET40" s="2">
        <f t="shared" si="87"/>
        <v>90.665095959570948</v>
      </c>
      <c r="EU40" s="2">
        <f t="shared" si="87"/>
        <v>91.160066476132158</v>
      </c>
      <c r="EV40" s="2">
        <f t="shared" si="87"/>
        <v>87.698855801897878</v>
      </c>
      <c r="EW40" s="2">
        <f t="shared" si="87"/>
        <v>86.339373761072366</v>
      </c>
      <c r="EX40" s="2">
        <f t="shared" si="87"/>
        <v>91.123580215944585</v>
      </c>
      <c r="EY40" s="2">
        <f t="shared" si="87"/>
        <v>90.326628961728602</v>
      </c>
      <c r="EZ40" s="2">
        <f t="shared" si="87"/>
        <v>89.295496161726106</v>
      </c>
      <c r="FA40" s="2">
        <f t="shared" si="87"/>
        <v>93.957597667493019</v>
      </c>
      <c r="FB40" s="2">
        <f t="shared" si="87"/>
        <v>90.217150913030309</v>
      </c>
      <c r="FC40" s="2">
        <f t="shared" si="87"/>
        <v>91.582656776827122</v>
      </c>
      <c r="FD40" s="2">
        <f t="shared" si="87"/>
        <v>91.321932757619251</v>
      </c>
      <c r="FE40" s="2">
        <f t="shared" si="87"/>
        <v>94.389450481992029</v>
      </c>
      <c r="FG40" s="2">
        <f t="shared" si="88"/>
        <v>5.9015537929118969E-2</v>
      </c>
      <c r="FH40" s="2">
        <f t="shared" si="89"/>
        <v>5.3778874302562008E-2</v>
      </c>
      <c r="FI40" s="2">
        <f t="shared" si="89"/>
        <v>5.1667477310966582E-2</v>
      </c>
      <c r="FJ40" s="2">
        <f t="shared" si="89"/>
        <v>5.0453890441086759E-2</v>
      </c>
      <c r="FK40" s="2">
        <f t="shared" si="89"/>
        <v>4.8448032861070245E-2</v>
      </c>
      <c r="FL40" s="2">
        <f t="shared" si="89"/>
        <v>4.4137923854052616E-2</v>
      </c>
      <c r="FM40" s="2">
        <f t="shared" si="89"/>
        <v>3.9833576891345882E-2</v>
      </c>
      <c r="FN40" s="2">
        <f t="shared" si="89"/>
        <v>4.5140968794038082E-2</v>
      </c>
      <c r="FO40" s="2">
        <f t="shared" si="89"/>
        <v>4.0025260816996214E-2</v>
      </c>
      <c r="FP40" s="2">
        <f t="shared" si="89"/>
        <v>4.3343306197939316E-2</v>
      </c>
      <c r="FQ40" s="2">
        <f t="shared" si="89"/>
        <v>4.0792406996304757E-2</v>
      </c>
      <c r="FR40" s="2">
        <f t="shared" si="89"/>
        <v>4.8010228521103357E-2</v>
      </c>
      <c r="FS40" s="2">
        <f t="shared" si="89"/>
        <v>5.1143845319041009E-2</v>
      </c>
      <c r="FT40" s="2">
        <f t="shared" si="89"/>
        <v>4.2077685141988432E-2</v>
      </c>
      <c r="FU40" s="2">
        <f t="shared" si="89"/>
        <v>3.6932046778881955E-2</v>
      </c>
      <c r="FW40" s="2">
        <f t="shared" si="112"/>
        <v>1.9262980841898192E-6</v>
      </c>
      <c r="FX40" s="2">
        <f t="shared" si="90"/>
        <v>2.4708578839474289E-6</v>
      </c>
      <c r="FY40" s="2">
        <f t="shared" si="90"/>
        <v>2.4060535682147058E-6</v>
      </c>
      <c r="FZ40" s="2">
        <f t="shared" si="90"/>
        <v>2.562688774137923E-6</v>
      </c>
      <c r="GA40" s="2">
        <f t="shared" si="90"/>
        <v>2.3993714313270315E-6</v>
      </c>
      <c r="GB40" s="2">
        <f t="shared" si="90"/>
        <v>2.5213806166801714E-6</v>
      </c>
      <c r="GC40" s="2">
        <f t="shared" si="90"/>
        <v>2.7747952412181683E-6</v>
      </c>
      <c r="GD40" s="2">
        <f t="shared" si="90"/>
        <v>3.4691413097514768E-6</v>
      </c>
      <c r="GE40" s="2">
        <f t="shared" si="90"/>
        <v>3.2163120046634982E-6</v>
      </c>
      <c r="GF40" s="2">
        <f t="shared" si="90"/>
        <v>2.7840791629201367E-6</v>
      </c>
      <c r="GG40" s="2">
        <f t="shared" si="90"/>
        <v>2.5821159777011028E-6</v>
      </c>
      <c r="GH40" s="2">
        <f t="shared" si="90"/>
        <v>2.2935528451947675E-6</v>
      </c>
      <c r="GI40" s="2">
        <f t="shared" si="90"/>
        <v>2.2070467788396268E-6</v>
      </c>
      <c r="GJ40" s="2">
        <f t="shared" si="90"/>
        <v>1.5128313704119958E-6</v>
      </c>
      <c r="GK40" s="2">
        <f t="shared" si="90"/>
        <v>1.1709750355396657E-6</v>
      </c>
      <c r="GM40" s="86">
        <f t="shared" si="113"/>
        <v>3.0107718656089206E-9</v>
      </c>
      <c r="GN40" s="86">
        <f t="shared" si="91"/>
        <v>2.2277229115468009E-10</v>
      </c>
      <c r="GO40" s="86">
        <f t="shared" si="91"/>
        <v>3.4441679474455412E-11</v>
      </c>
      <c r="GP40" s="86">
        <f t="shared" si="91"/>
        <v>1.7159908948513743E-11</v>
      </c>
      <c r="GQ40" s="86">
        <f t="shared" si="91"/>
        <v>6.025000937552358E-12</v>
      </c>
      <c r="GR40" s="86">
        <f t="shared" si="91"/>
        <v>3.2488354943818609E-13</v>
      </c>
      <c r="GS40" s="86">
        <f t="shared" si="91"/>
        <v>1.3732837535449531E-14</v>
      </c>
      <c r="GT40" s="86">
        <f t="shared" si="91"/>
        <v>2.2573221373259943E-13</v>
      </c>
      <c r="GU40" s="86">
        <f t="shared" si="91"/>
        <v>1.2361266539425946E-14</v>
      </c>
      <c r="GV40" s="86">
        <f t="shared" si="91"/>
        <v>1.5009214937746015E-13</v>
      </c>
      <c r="GW40" s="86">
        <f t="shared" si="91"/>
        <v>1.0677136337502975E-15</v>
      </c>
      <c r="GX40" s="86">
        <f t="shared" si="91"/>
        <v>5.4128913515771935E-12</v>
      </c>
      <c r="GY40" s="86">
        <f t="shared" si="91"/>
        <v>1.7876717125925019E-11</v>
      </c>
      <c r="GZ40" s="86">
        <f t="shared" si="91"/>
        <v>1.9201084300805597E-14</v>
      </c>
      <c r="HA40" s="86">
        <f t="shared" si="91"/>
        <v>2.9219408139363378E-18</v>
      </c>
      <c r="HC40" s="86">
        <f t="shared" si="145"/>
        <v>3.1490745818463342E-25</v>
      </c>
      <c r="HD40" s="86">
        <f t="shared" si="92"/>
        <v>1.3085151417994164E-27</v>
      </c>
      <c r="HE40" s="86">
        <f t="shared" si="92"/>
        <v>1.9692944154272228E-33</v>
      </c>
      <c r="HF40" s="86">
        <f t="shared" si="92"/>
        <v>1.0761936446379392E-33</v>
      </c>
      <c r="HG40" s="86">
        <f t="shared" si="92"/>
        <v>7.4244806192660825E-36</v>
      </c>
      <c r="HH40" s="86">
        <f t="shared" si="92"/>
        <v>1.8090701919578967E-29</v>
      </c>
      <c r="HI40" s="86">
        <f t="shared" si="92"/>
        <v>5.9094314706538997E-33</v>
      </c>
      <c r="HJ40" s="86">
        <f t="shared" si="92"/>
        <v>1.8934823425422204E-31</v>
      </c>
      <c r="HK40" s="86">
        <f t="shared" si="92"/>
        <v>3.6133281745828666E-35</v>
      </c>
      <c r="HL40" s="86">
        <f t="shared" si="92"/>
        <v>1.3257056947843345E-38</v>
      </c>
      <c r="HM40" s="86">
        <f t="shared" si="92"/>
        <v>2.2296103790807745E-37</v>
      </c>
      <c r="HN40" s="86">
        <f t="shared" si="92"/>
        <v>2.4234712586428797E-32</v>
      </c>
      <c r="HO40" s="86">
        <f t="shared" si="92"/>
        <v>7.8015389469238639E-32</v>
      </c>
      <c r="HP40" s="86">
        <f t="shared" si="92"/>
        <v>1.355028531256875E-35</v>
      </c>
      <c r="HQ40" s="86">
        <f t="shared" si="92"/>
        <v>2.5364039351164379E-47</v>
      </c>
      <c r="HS40" s="86">
        <f t="shared" si="114"/>
        <v>2.0693770107204641E-124</v>
      </c>
      <c r="HT40" s="86">
        <f t="shared" si="93"/>
        <v>5.7861614858328894E-131</v>
      </c>
      <c r="HU40" s="86">
        <f t="shared" si="93"/>
        <v>2.0991573853487986E-167</v>
      </c>
      <c r="HV40" s="86">
        <f t="shared" si="93"/>
        <v>2.708276464927753E-168</v>
      </c>
      <c r="HW40" s="86">
        <f t="shared" si="93"/>
        <v>2.8353760882815863E-181</v>
      </c>
      <c r="HX40" s="86">
        <f t="shared" si="93"/>
        <v>6.9192796225238679E-147</v>
      </c>
      <c r="HY40" s="86">
        <f t="shared" si="93"/>
        <v>1.4909031390766143E-163</v>
      </c>
      <c r="HZ40" s="86">
        <f t="shared" si="93"/>
        <v>1.2082187733344255E-156</v>
      </c>
      <c r="IA40" s="86">
        <f t="shared" si="93"/>
        <v>8.7175558295708772E-176</v>
      </c>
      <c r="IB40" s="86">
        <f t="shared" si="93"/>
        <v>8.563154636079328E-196</v>
      </c>
      <c r="IC40" s="86">
        <f t="shared" si="93"/>
        <v>4.1205374209809823E-191</v>
      </c>
      <c r="ID40" s="86">
        <f t="shared" si="93"/>
        <v>3.8456433470295744E-163</v>
      </c>
      <c r="IE40" s="86">
        <f t="shared" si="93"/>
        <v>7.9636038286518738E-161</v>
      </c>
      <c r="IF40" s="86">
        <f t="shared" si="93"/>
        <v>1.7944781381754368E-106</v>
      </c>
      <c r="IG40" s="86">
        <f t="shared" si="93"/>
        <v>6.3530221135900712E-83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2.292008111613094E-278</v>
      </c>
      <c r="IW40" s="86">
        <f t="shared" si="129"/>
        <v>1.7853677310673676E-157</v>
      </c>
      <c r="IY40" s="86">
        <f t="shared" si="130"/>
        <v>3.010771865608921E-9</v>
      </c>
      <c r="IZ40" s="86">
        <f t="shared" si="131"/>
        <v>2.2277229115468009E-10</v>
      </c>
      <c r="JA40" s="86">
        <f t="shared" si="132"/>
        <v>3.4441679474455412E-11</v>
      </c>
      <c r="JB40" s="86">
        <f t="shared" si="133"/>
        <v>1.7159908948513743E-11</v>
      </c>
      <c r="JC40" s="86">
        <f t="shared" si="134"/>
        <v>6.025000937552358E-12</v>
      </c>
      <c r="JD40" s="86">
        <f t="shared" si="135"/>
        <v>3.2488354943818609E-13</v>
      </c>
      <c r="JE40" s="86">
        <f t="shared" si="136"/>
        <v>1.3732837535449531E-14</v>
      </c>
      <c r="JF40" s="86">
        <f t="shared" si="137"/>
        <v>2.2573221373259943E-13</v>
      </c>
      <c r="JG40" s="86">
        <f t="shared" si="138"/>
        <v>1.2361266539425946E-14</v>
      </c>
      <c r="JH40" s="86">
        <f t="shared" si="139"/>
        <v>1.5009214937746015E-13</v>
      </c>
      <c r="JI40" s="86">
        <f t="shared" si="140"/>
        <v>1.0677136337502975E-15</v>
      </c>
      <c r="JJ40" s="86">
        <f t="shared" si="141"/>
        <v>5.4128913515771935E-12</v>
      </c>
      <c r="JK40" s="86">
        <f t="shared" si="142"/>
        <v>1.7876717125925019E-11</v>
      </c>
      <c r="JL40" s="86">
        <f t="shared" si="143"/>
        <v>1.9201084300805597E-14</v>
      </c>
      <c r="JM40" s="86">
        <f t="shared" si="144"/>
        <v>2.9219408139363378E-18</v>
      </c>
    </row>
    <row r="41" spans="2:273" x14ac:dyDescent="0.25">
      <c r="B41" s="2">
        <v>14</v>
      </c>
      <c r="C41" s="37">
        <v>90.742000000000004</v>
      </c>
      <c r="D41" s="37">
        <v>89.355000000000004</v>
      </c>
      <c r="E41" s="37">
        <v>87.816999999999993</v>
      </c>
      <c r="F41" s="37">
        <v>88.85</v>
      </c>
      <c r="G41" s="37">
        <v>91.393000000000001</v>
      </c>
      <c r="H41" s="37">
        <v>89.918000000000006</v>
      </c>
      <c r="I41" s="37">
        <v>88.869</v>
      </c>
      <c r="J41" s="37">
        <v>94.492000000000004</v>
      </c>
      <c r="K41" s="37">
        <v>88.186000000000007</v>
      </c>
      <c r="L41" s="37">
        <v>90.197000000000003</v>
      </c>
      <c r="M41" s="37">
        <v>89.983999999999995</v>
      </c>
      <c r="N41" s="37">
        <v>87.564999999999998</v>
      </c>
      <c r="O41" s="37">
        <v>89.79</v>
      </c>
      <c r="P41" s="37">
        <v>86.983999999999995</v>
      </c>
      <c r="Q41" s="37">
        <v>92.540999999999997</v>
      </c>
      <c r="S41" s="4">
        <f t="shared" si="8"/>
        <v>90.25543505664703</v>
      </c>
      <c r="T41" s="4">
        <f t="shared" si="9"/>
        <v>90.056880473698428</v>
      </c>
      <c r="U41" s="4">
        <f t="shared" si="10"/>
        <v>88.243087226031065</v>
      </c>
      <c r="V41" s="4">
        <f t="shared" si="11"/>
        <v>88.271327839041675</v>
      </c>
      <c r="W41" s="4">
        <f t="shared" si="12"/>
        <v>91.788032366133862</v>
      </c>
      <c r="X41" s="4">
        <f t="shared" si="13"/>
        <v>90.034029346624919</v>
      </c>
      <c r="Y41" s="4">
        <f t="shared" si="14"/>
        <v>87.438398616523486</v>
      </c>
      <c r="Z41" s="4">
        <f t="shared" si="15"/>
        <v>93.891752883856057</v>
      </c>
      <c r="AA41" s="4">
        <f t="shared" si="16"/>
        <v>88.063960479598109</v>
      </c>
      <c r="AB41" s="4">
        <f t="shared" si="17"/>
        <v>90.250573630600627</v>
      </c>
      <c r="AC41" s="4">
        <f t="shared" si="18"/>
        <v>87.637326503984468</v>
      </c>
      <c r="AD41" s="4">
        <f t="shared" si="19"/>
        <v>87.648066999149876</v>
      </c>
      <c r="AE41" s="4">
        <f t="shared" si="20"/>
        <v>89.534483207329089</v>
      </c>
      <c r="AF41" s="4">
        <f t="shared" si="21"/>
        <v>85.942396620082206</v>
      </c>
      <c r="AG41" s="4" t="e">
        <f t="shared" si="22"/>
        <v>#N/A</v>
      </c>
      <c r="AI41" s="4">
        <f t="shared" si="23"/>
        <v>0.48656494335297396</v>
      </c>
      <c r="AJ41" s="4">
        <f t="shared" si="24"/>
        <v>-0.70188047369842366</v>
      </c>
      <c r="AK41" s="4">
        <f t="shared" si="25"/>
        <v>-0.42608722603107196</v>
      </c>
      <c r="AL41" s="4">
        <f t="shared" si="26"/>
        <v>0.57867216095831964</v>
      </c>
      <c r="AM41" s="4">
        <f t="shared" si="27"/>
        <v>-0.3950323661338615</v>
      </c>
      <c r="AN41" s="4">
        <f t="shared" si="28"/>
        <v>-0.11602934662491293</v>
      </c>
      <c r="AO41" s="4">
        <f t="shared" si="29"/>
        <v>1.4306013834765139</v>
      </c>
      <c r="AP41" s="4">
        <f t="shared" si="30"/>
        <v>0.60024711614394732</v>
      </c>
      <c r="AQ41" s="4">
        <f t="shared" si="31"/>
        <v>0.12203952040189847</v>
      </c>
      <c r="AR41" s="4">
        <f t="shared" si="32"/>
        <v>-5.3573630600624256E-2</v>
      </c>
      <c r="AS41" s="4">
        <f t="shared" si="33"/>
        <v>2.3466734960155264</v>
      </c>
      <c r="AT41" s="4">
        <f t="shared" si="34"/>
        <v>-8.3066999149878029E-2</v>
      </c>
      <c r="AU41" s="4">
        <f t="shared" si="35"/>
        <v>0.25551679267091743</v>
      </c>
      <c r="AV41" s="4">
        <f t="shared" si="36"/>
        <v>1.0416033799177882</v>
      </c>
      <c r="AW41" s="4">
        <f t="shared" si="36"/>
        <v>0</v>
      </c>
      <c r="AY41" s="2">
        <f t="shared" si="96"/>
        <v>90.255427937932495</v>
      </c>
      <c r="AZ41" s="2">
        <f t="shared" si="37"/>
        <v>90.056879729738512</v>
      </c>
      <c r="BA41" s="2">
        <f t="shared" si="37"/>
        <v>88.243087104066191</v>
      </c>
      <c r="BB41" s="2">
        <f t="shared" si="37"/>
        <v>88.271327770676322</v>
      </c>
      <c r="BC41" s="2">
        <f t="shared" si="37"/>
        <v>91.788032341204627</v>
      </c>
      <c r="BD41" s="2">
        <f t="shared" si="37"/>
        <v>90.034029344905122</v>
      </c>
      <c r="BE41" s="2">
        <f t="shared" si="37"/>
        <v>87.438398616438292</v>
      </c>
      <c r="BF41" s="2">
        <f t="shared" si="37"/>
        <v>93.891752882762191</v>
      </c>
      <c r="BG41" s="2">
        <f t="shared" si="37"/>
        <v>88.063960479524013</v>
      </c>
      <c r="BH41" s="2">
        <f t="shared" si="37"/>
        <v>90.250573629794587</v>
      </c>
      <c r="BI41" s="2">
        <f t="shared" si="37"/>
        <v>87.637326503976894</v>
      </c>
      <c r="BJ41" s="2">
        <f t="shared" si="37"/>
        <v>87.648066977604969</v>
      </c>
      <c r="BK41" s="2">
        <f t="shared" si="37"/>
        <v>89.534483141553807</v>
      </c>
      <c r="BL41" s="2">
        <f t="shared" si="37"/>
        <v>85.942396619975653</v>
      </c>
      <c r="BM41" s="2" t="e">
        <f t="shared" si="37"/>
        <v>#N/A</v>
      </c>
      <c r="BO41" s="2">
        <f t="shared" si="38"/>
        <v>90.742000000000004</v>
      </c>
      <c r="BP41" s="2">
        <f t="shared" si="39"/>
        <v>89.355000000000004</v>
      </c>
      <c r="BQ41" s="2">
        <f t="shared" si="40"/>
        <v>87.816999999999993</v>
      </c>
      <c r="BR41" s="2">
        <f t="shared" si="41"/>
        <v>88.85</v>
      </c>
      <c r="BS41" s="2">
        <f t="shared" si="42"/>
        <v>91.393000000000001</v>
      </c>
      <c r="BT41" s="2">
        <f t="shared" si="43"/>
        <v>89.918000000000006</v>
      </c>
      <c r="BU41" s="2">
        <f t="shared" si="44"/>
        <v>88.869</v>
      </c>
      <c r="BV41" s="2">
        <f t="shared" si="45"/>
        <v>94.492000000000004</v>
      </c>
      <c r="BW41" s="2">
        <f t="shared" si="46"/>
        <v>88.186000000000007</v>
      </c>
      <c r="BX41" s="2">
        <f t="shared" si="47"/>
        <v>90.197000000000003</v>
      </c>
      <c r="BY41" s="2">
        <f t="shared" si="48"/>
        <v>89.983999999999995</v>
      </c>
      <c r="BZ41" s="2">
        <f t="shared" si="49"/>
        <v>87.564999999999998</v>
      </c>
      <c r="CA41" s="2">
        <f t="shared" si="50"/>
        <v>89.79</v>
      </c>
      <c r="CB41" s="2">
        <f t="shared" si="51"/>
        <v>86.983999999999995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90.320120507399594</v>
      </c>
      <c r="DL41" s="2">
        <f t="shared" si="70"/>
        <v>89.930637420718796</v>
      </c>
      <c r="DM41" s="2">
        <f t="shared" si="70"/>
        <v>88.063350916997535</v>
      </c>
      <c r="DN41" s="2">
        <f t="shared" si="70"/>
        <v>88.131736933797924</v>
      </c>
      <c r="DO41" s="2">
        <f t="shared" si="70"/>
        <v>91.672205816135062</v>
      </c>
      <c r="DP41" s="2">
        <f t="shared" si="70"/>
        <v>90.086496917970578</v>
      </c>
      <c r="DQ41" s="2">
        <f t="shared" si="70"/>
        <v>87.42114509246089</v>
      </c>
      <c r="DR41" s="2">
        <f t="shared" si="70"/>
        <v>93.951432432432398</v>
      </c>
      <c r="DS41" s="2">
        <f t="shared" si="70"/>
        <v>87.82570756302519</v>
      </c>
      <c r="DT41" s="2">
        <f t="shared" si="70"/>
        <v>90.261423788160641</v>
      </c>
      <c r="DU41" s="2">
        <f t="shared" si="70"/>
        <v>87.22983065953656</v>
      </c>
      <c r="DV41" s="2">
        <f t="shared" si="70"/>
        <v>87.32164521575983</v>
      </c>
      <c r="DW41" s="2">
        <f t="shared" si="70"/>
        <v>89.310318815331001</v>
      </c>
      <c r="DX41" s="2">
        <f t="shared" si="70"/>
        <v>85.719700643500644</v>
      </c>
      <c r="DY41" s="2">
        <f t="shared" si="70"/>
        <v>90.977239302929164</v>
      </c>
      <c r="EA41" s="2">
        <f t="shared" si="71"/>
        <v>89.314706298474675</v>
      </c>
      <c r="EB41" s="2">
        <f t="shared" si="72"/>
        <v>92.082758463408197</v>
      </c>
      <c r="EC41" s="2">
        <f t="shared" si="73"/>
        <v>91.251843428571419</v>
      </c>
      <c r="ED41" s="2">
        <f t="shared" si="74"/>
        <v>90.667288581314907</v>
      </c>
      <c r="EE41" s="2">
        <f t="shared" si="75"/>
        <v>93.862918789452806</v>
      </c>
      <c r="EF41" s="2">
        <f t="shared" si="76"/>
        <v>88.997839162870406</v>
      </c>
      <c r="EG41" s="2">
        <f t="shared" si="77"/>
        <v>87.8178052671703</v>
      </c>
      <c r="EH41" s="2">
        <f t="shared" si="78"/>
        <v>92.740576405883303</v>
      </c>
      <c r="EI41" s="2">
        <f t="shared" si="79"/>
        <v>93.27572513018869</v>
      </c>
      <c r="EJ41" s="2">
        <f t="shared" si="80"/>
        <v>90.032223545286328</v>
      </c>
      <c r="EK41" s="2">
        <f t="shared" si="81"/>
        <v>96.37638661309083</v>
      </c>
      <c r="EL41" s="2">
        <f t="shared" si="82"/>
        <v>93.55129975685054</v>
      </c>
      <c r="EM41" s="2">
        <f t="shared" si="83"/>
        <v>93.327483252184123</v>
      </c>
      <c r="EN41" s="2">
        <f t="shared" si="84"/>
        <v>90.566086423813019</v>
      </c>
      <c r="EO41" s="2">
        <f t="shared" si="85"/>
        <v>93.233144560720376</v>
      </c>
      <c r="EQ41" s="2">
        <f t="shared" si="86"/>
        <v>88.69780968126588</v>
      </c>
      <c r="ER41" s="2">
        <f t="shared" si="87"/>
        <v>89.296759669612655</v>
      </c>
      <c r="ES41" s="2">
        <f t="shared" si="87"/>
        <v>90.052125334290466</v>
      </c>
      <c r="ET41" s="2">
        <f t="shared" si="87"/>
        <v>90.515921579508031</v>
      </c>
      <c r="EU41" s="2">
        <f t="shared" si="87"/>
        <v>90.987818628529524</v>
      </c>
      <c r="EV41" s="2">
        <f t="shared" si="87"/>
        <v>87.549087609923006</v>
      </c>
      <c r="EW41" s="2">
        <f t="shared" si="87"/>
        <v>86.194944246524059</v>
      </c>
      <c r="EX41" s="2">
        <f t="shared" si="87"/>
        <v>90.954184361905959</v>
      </c>
      <c r="EY41" s="2">
        <f t="shared" si="87"/>
        <v>90.161280922907878</v>
      </c>
      <c r="EZ41" s="2">
        <f t="shared" si="87"/>
        <v>89.121751192560666</v>
      </c>
      <c r="FA41" s="2">
        <f t="shared" si="87"/>
        <v>93.758868950839599</v>
      </c>
      <c r="FB41" s="2">
        <f t="shared" si="87"/>
        <v>90.069077259573163</v>
      </c>
      <c r="FC41" s="2">
        <f t="shared" si="87"/>
        <v>91.44353321121352</v>
      </c>
      <c r="FD41" s="2">
        <f t="shared" si="87"/>
        <v>91.194576316490441</v>
      </c>
      <c r="FE41" s="2">
        <f t="shared" si="87"/>
        <v>94.285561776616589</v>
      </c>
      <c r="FG41" s="2">
        <f t="shared" si="88"/>
        <v>6.4342900586331533E-2</v>
      </c>
      <c r="FH41" s="2">
        <f t="shared" si="89"/>
        <v>5.8662990816039109E-2</v>
      </c>
      <c r="FI41" s="2">
        <f t="shared" si="89"/>
        <v>5.6371263690943182E-2</v>
      </c>
      <c r="FJ41" s="2">
        <f t="shared" si="89"/>
        <v>5.5053606321142215E-2</v>
      </c>
      <c r="FK41" s="2">
        <f t="shared" si="89"/>
        <v>5.2875064173279349E-2</v>
      </c>
      <c r="FL41" s="2">
        <f t="shared" si="89"/>
        <v>4.8191056873283844E-2</v>
      </c>
      <c r="FM41" s="2">
        <f t="shared" si="89"/>
        <v>4.3509438645829887E-2</v>
      </c>
      <c r="FN41" s="2">
        <f t="shared" si="89"/>
        <v>4.9281461394678178E-2</v>
      </c>
      <c r="FO41" s="2">
        <f t="shared" si="89"/>
        <v>4.3718005861060928E-2</v>
      </c>
      <c r="FP41" s="2">
        <f t="shared" si="89"/>
        <v>4.7327083287994794E-2</v>
      </c>
      <c r="FQ41" s="2">
        <f t="shared" si="89"/>
        <v>4.4552644439329159E-2</v>
      </c>
      <c r="FR41" s="2">
        <f t="shared" si="89"/>
        <v>5.2399457608772418E-2</v>
      </c>
      <c r="FS41" s="2">
        <f t="shared" si="89"/>
        <v>5.5802765573708446E-2</v>
      </c>
      <c r="FT41" s="2">
        <f t="shared" si="89"/>
        <v>4.5950723702023244E-2</v>
      </c>
      <c r="FU41" s="2">
        <f t="shared" si="89"/>
        <v>4.0351406432509472E-2</v>
      </c>
      <c r="FW41" s="2">
        <f t="shared" si="112"/>
        <v>2.112143456053614E-6</v>
      </c>
      <c r="FX41" s="2">
        <f t="shared" si="90"/>
        <v>2.7092411496773455E-6</v>
      </c>
      <c r="FY41" s="2">
        <f t="shared" si="90"/>
        <v>2.6381846638936167E-6</v>
      </c>
      <c r="FZ41" s="2">
        <f t="shared" si="90"/>
        <v>2.8099316696055447E-6</v>
      </c>
      <c r="GA41" s="2">
        <f t="shared" si="90"/>
        <v>2.6308578498894951E-6</v>
      </c>
      <c r="GB41" s="2">
        <f t="shared" si="90"/>
        <v>2.7646381978468048E-6</v>
      </c>
      <c r="GC41" s="2">
        <f t="shared" si="90"/>
        <v>3.0425016662578669E-6</v>
      </c>
      <c r="GD41" s="2">
        <f t="shared" si="90"/>
        <v>3.8038365323513474E-6</v>
      </c>
      <c r="GE41" s="2">
        <f t="shared" si="90"/>
        <v>3.5266148907844642E-6</v>
      </c>
      <c r="GF41" s="2">
        <f t="shared" si="90"/>
        <v>3.0526812785193465E-6</v>
      </c>
      <c r="GG41" s="2">
        <f t="shared" si="90"/>
        <v>2.8312331641513636E-6</v>
      </c>
      <c r="GH41" s="2">
        <f t="shared" si="90"/>
        <v>2.5148301299820453E-6</v>
      </c>
      <c r="GI41" s="2">
        <f t="shared" si="90"/>
        <v>2.4199781555751728E-6</v>
      </c>
      <c r="GJ41" s="2">
        <f t="shared" si="90"/>
        <v>1.6587863699896016E-6</v>
      </c>
      <c r="GK41" s="2">
        <f t="shared" si="90"/>
        <v>1.2839484496450101E-6</v>
      </c>
      <c r="GM41" s="86">
        <f t="shared" si="113"/>
        <v>5.9951984280859413E-9</v>
      </c>
      <c r="GN41" s="86">
        <f t="shared" si="91"/>
        <v>4.9314205124626355E-10</v>
      </c>
      <c r="GO41" s="86">
        <f t="shared" si="91"/>
        <v>8.2699548711818495E-11</v>
      </c>
      <c r="GP41" s="86">
        <f t="shared" si="91"/>
        <v>4.233813149566356E-11</v>
      </c>
      <c r="GQ41" s="86">
        <f t="shared" si="91"/>
        <v>1.5450549294453068E-11</v>
      </c>
      <c r="GR41" s="86">
        <f t="shared" si="91"/>
        <v>9.3065249594301787E-13</v>
      </c>
      <c r="GS41" s="86">
        <f t="shared" si="91"/>
        <v>4.407789307089582E-14</v>
      </c>
      <c r="GT41" s="86">
        <f t="shared" si="91"/>
        <v>6.6352024485326943E-13</v>
      </c>
      <c r="GU41" s="86">
        <f t="shared" si="91"/>
        <v>3.9946538196915448E-14</v>
      </c>
      <c r="GV41" s="86">
        <f t="shared" si="91"/>
        <v>4.433895721757423E-13</v>
      </c>
      <c r="GW41" s="86">
        <f t="shared" si="91"/>
        <v>3.9082328022262738E-15</v>
      </c>
      <c r="GX41" s="86">
        <f t="shared" si="91"/>
        <v>1.3912613663719629E-11</v>
      </c>
      <c r="GY41" s="86">
        <f t="shared" si="91"/>
        <v>4.4209937337308341E-11</v>
      </c>
      <c r="GZ41" s="86">
        <f t="shared" si="91"/>
        <v>6.1936746873054128E-14</v>
      </c>
      <c r="HA41" s="86">
        <f t="shared" si="91"/>
        <v>1.3547710674123662E-17</v>
      </c>
      <c r="HC41" s="86">
        <f t="shared" si="145"/>
        <v>1.3115171600408573E-24</v>
      </c>
      <c r="HD41" s="86">
        <f t="shared" si="92"/>
        <v>6.3291415993857406E-27</v>
      </c>
      <c r="HE41" s="86">
        <f t="shared" si="92"/>
        <v>1.3926359634262184E-32</v>
      </c>
      <c r="HF41" s="86">
        <f t="shared" si="92"/>
        <v>7.8192495872570832E-33</v>
      </c>
      <c r="HG41" s="86">
        <f t="shared" si="92"/>
        <v>6.1352059989118438E-35</v>
      </c>
      <c r="HH41" s="86">
        <f t="shared" si="92"/>
        <v>1.0063296190852574E-28</v>
      </c>
      <c r="HI41" s="86">
        <f t="shared" si="92"/>
        <v>4.0577766446113781E-32</v>
      </c>
      <c r="HJ41" s="86">
        <f t="shared" si="92"/>
        <v>1.2355148090573594E-30</v>
      </c>
      <c r="HK41" s="86">
        <f t="shared" si="92"/>
        <v>2.9150546747791523E-34</v>
      </c>
      <c r="HL41" s="86">
        <f t="shared" si="92"/>
        <v>1.3285353468903279E-37</v>
      </c>
      <c r="HM41" s="86">
        <f t="shared" si="92"/>
        <v>2.0842910883437071E-36</v>
      </c>
      <c r="HN41" s="86">
        <f t="shared" si="92"/>
        <v>1.6068793087140386E-31</v>
      </c>
      <c r="HO41" s="86">
        <f t="shared" si="92"/>
        <v>5.0060729468428199E-31</v>
      </c>
      <c r="HP41" s="86">
        <f t="shared" si="92"/>
        <v>1.0760320026869721E-34</v>
      </c>
      <c r="HQ41" s="86">
        <f t="shared" si="92"/>
        <v>4.2357536373627061E-46</v>
      </c>
      <c r="HS41" s="86">
        <f t="shared" si="114"/>
        <v>2.8195088751569286E-122</v>
      </c>
      <c r="HT41" s="86">
        <f t="shared" si="93"/>
        <v>1.1767581683921275E-128</v>
      </c>
      <c r="HU41" s="86">
        <f t="shared" si="93"/>
        <v>1.8093219409118049E-164</v>
      </c>
      <c r="HV41" s="86">
        <f t="shared" si="93"/>
        <v>2.538926755572205E-165</v>
      </c>
      <c r="HW41" s="86">
        <f t="shared" si="93"/>
        <v>4.3061300057409868E-178</v>
      </c>
      <c r="HX41" s="86">
        <f t="shared" si="93"/>
        <v>2.596816962009068E-144</v>
      </c>
      <c r="HY41" s="86">
        <f t="shared" si="93"/>
        <v>1.1280836299391497E-160</v>
      </c>
      <c r="HZ41" s="86">
        <f t="shared" si="93"/>
        <v>7.7998835213959892E-154</v>
      </c>
      <c r="IA41" s="86">
        <f t="shared" si="93"/>
        <v>1.1709103255352103E-172</v>
      </c>
      <c r="IB41" s="86">
        <f t="shared" si="93"/>
        <v>2.5521664604243773E-192</v>
      </c>
      <c r="IC41" s="86">
        <f t="shared" si="93"/>
        <v>9.9927359605709052E-188</v>
      </c>
      <c r="ID41" s="86">
        <f t="shared" si="93"/>
        <v>2.7276641788639012E-160</v>
      </c>
      <c r="IE41" s="86">
        <f t="shared" si="93"/>
        <v>5.0746003714617038E-158</v>
      </c>
      <c r="IF41" s="86">
        <f t="shared" si="93"/>
        <v>1.1343347891442551E-104</v>
      </c>
      <c r="IG41" s="86">
        <f t="shared" si="93"/>
        <v>1.5050951684614856E-81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1.3922017401967219E-274</v>
      </c>
      <c r="IW41" s="86">
        <f t="shared" si="129"/>
        <v>2.1935653964521847E-155</v>
      </c>
      <c r="IY41" s="86">
        <f t="shared" si="130"/>
        <v>5.9951984280859429E-9</v>
      </c>
      <c r="IZ41" s="86">
        <f t="shared" si="131"/>
        <v>4.9314205124626355E-10</v>
      </c>
      <c r="JA41" s="86">
        <f t="shared" si="132"/>
        <v>8.2699548711818495E-11</v>
      </c>
      <c r="JB41" s="86">
        <f t="shared" si="133"/>
        <v>4.233813149566356E-11</v>
      </c>
      <c r="JC41" s="86">
        <f t="shared" si="134"/>
        <v>1.5450549294453068E-11</v>
      </c>
      <c r="JD41" s="86">
        <f t="shared" si="135"/>
        <v>9.3065249594301787E-13</v>
      </c>
      <c r="JE41" s="86">
        <f t="shared" si="136"/>
        <v>4.407789307089582E-14</v>
      </c>
      <c r="JF41" s="86">
        <f t="shared" si="137"/>
        <v>6.6352024485326943E-13</v>
      </c>
      <c r="JG41" s="86">
        <f t="shared" si="138"/>
        <v>3.9946538196915448E-14</v>
      </c>
      <c r="JH41" s="86">
        <f t="shared" si="139"/>
        <v>4.433895721757423E-13</v>
      </c>
      <c r="JI41" s="86">
        <f t="shared" si="140"/>
        <v>3.9082328022262738E-15</v>
      </c>
      <c r="JJ41" s="86">
        <f t="shared" si="141"/>
        <v>1.3912613663719629E-11</v>
      </c>
      <c r="JK41" s="86">
        <f t="shared" si="142"/>
        <v>4.4209937337308341E-11</v>
      </c>
      <c r="JL41" s="86">
        <f t="shared" si="143"/>
        <v>6.1936746873054128E-14</v>
      </c>
      <c r="JM41" s="86">
        <f t="shared" si="144"/>
        <v>1.3547710674123662E-17</v>
      </c>
    </row>
    <row r="42" spans="2:273" x14ac:dyDescent="0.25">
      <c r="B42" s="2">
        <v>15</v>
      </c>
      <c r="C42" s="37">
        <v>89.370999999999995</v>
      </c>
      <c r="D42" s="37">
        <v>88.822999999999993</v>
      </c>
      <c r="E42" s="37">
        <v>87.15</v>
      </c>
      <c r="F42" s="37">
        <v>87.85</v>
      </c>
      <c r="G42" s="37">
        <v>91.097999999999999</v>
      </c>
      <c r="H42" s="37">
        <v>90.41</v>
      </c>
      <c r="I42" s="37">
        <v>88.343999999999994</v>
      </c>
      <c r="J42" s="37">
        <v>93.492000000000004</v>
      </c>
      <c r="K42" s="37">
        <v>89.884</v>
      </c>
      <c r="L42" s="37">
        <v>90.738</v>
      </c>
      <c r="M42" s="37">
        <v>89.21</v>
      </c>
      <c r="N42" s="37">
        <v>87.113</v>
      </c>
      <c r="O42" s="37">
        <v>89.757999999999996</v>
      </c>
      <c r="P42" s="37">
        <v>86.393000000000001</v>
      </c>
      <c r="Q42" s="37">
        <v>91.738</v>
      </c>
      <c r="S42" s="4">
        <f t="shared" si="8"/>
        <v>90.429254578379002</v>
      </c>
      <c r="T42" s="4">
        <f t="shared" si="9"/>
        <v>90.236556484680207</v>
      </c>
      <c r="U42" s="4">
        <f t="shared" si="10"/>
        <v>88.475387989624636</v>
      </c>
      <c r="V42" s="4">
        <f t="shared" si="11"/>
        <v>88.413981124865799</v>
      </c>
      <c r="W42" s="4">
        <f t="shared" si="12"/>
        <v>91.828215650329724</v>
      </c>
      <c r="X42" s="4">
        <f t="shared" si="13"/>
        <v>90.114041287708247</v>
      </c>
      <c r="Y42" s="4">
        <f t="shared" si="14"/>
        <v>87.570539184468629</v>
      </c>
      <c r="Z42" s="4">
        <f t="shared" si="15"/>
        <v>94.014700085851175</v>
      </c>
      <c r="AA42" s="4">
        <f t="shared" si="16"/>
        <v>88.255270994475154</v>
      </c>
      <c r="AB42" s="4">
        <f t="shared" si="17"/>
        <v>90.310572736288805</v>
      </c>
      <c r="AC42" s="4">
        <f t="shared" si="18"/>
        <v>87.905133213654466</v>
      </c>
      <c r="AD42" s="4">
        <f t="shared" si="19"/>
        <v>87.838200593251742</v>
      </c>
      <c r="AE42" s="4">
        <f t="shared" si="20"/>
        <v>89.727706935984997</v>
      </c>
      <c r="AF42" s="4">
        <f t="shared" si="21"/>
        <v>86.102447082106721</v>
      </c>
      <c r="AG42" s="4" t="e">
        <f t="shared" si="22"/>
        <v>#N/A</v>
      </c>
      <c r="AI42" s="4">
        <f t="shared" si="23"/>
        <v>-1.0582545783790067</v>
      </c>
      <c r="AJ42" s="4">
        <f t="shared" si="24"/>
        <v>-1.413556484680214</v>
      </c>
      <c r="AK42" s="4">
        <f t="shared" si="25"/>
        <v>-1.3253879896246303</v>
      </c>
      <c r="AL42" s="4">
        <f t="shared" si="26"/>
        <v>-0.56398112486580487</v>
      </c>
      <c r="AM42" s="4">
        <f t="shared" si="27"/>
        <v>-0.73021565032972546</v>
      </c>
      <c r="AN42" s="4">
        <f t="shared" si="28"/>
        <v>0.29595871229174975</v>
      </c>
      <c r="AO42" s="4">
        <f t="shared" si="29"/>
        <v>0.77346081553136514</v>
      </c>
      <c r="AP42" s="4">
        <f t="shared" si="30"/>
        <v>-0.52270008585117012</v>
      </c>
      <c r="AQ42" s="4">
        <f t="shared" si="31"/>
        <v>1.6287290055248462</v>
      </c>
      <c r="AR42" s="4">
        <f t="shared" si="32"/>
        <v>0.42742726371119488</v>
      </c>
      <c r="AS42" s="4">
        <f t="shared" si="33"/>
        <v>1.3048667863455279</v>
      </c>
      <c r="AT42" s="4">
        <f t="shared" si="34"/>
        <v>-0.72520059325174202</v>
      </c>
      <c r="AU42" s="4">
        <f t="shared" si="35"/>
        <v>3.0293064014998095E-2</v>
      </c>
      <c r="AV42" s="4">
        <f t="shared" si="36"/>
        <v>0.29055291789327953</v>
      </c>
      <c r="AW42" s="4">
        <f t="shared" si="36"/>
        <v>0</v>
      </c>
      <c r="AY42" s="2">
        <f t="shared" si="96"/>
        <v>90.429240842257954</v>
      </c>
      <c r="AZ42" s="2">
        <f t="shared" si="37"/>
        <v>90.236554892883248</v>
      </c>
      <c r="BA42" s="2">
        <f t="shared" si="37"/>
        <v>88.475387707161303</v>
      </c>
      <c r="BB42" s="2">
        <f t="shared" si="37"/>
        <v>88.413980962270728</v>
      </c>
      <c r="BC42" s="2">
        <f t="shared" si="37"/>
        <v>91.828215588751348</v>
      </c>
      <c r="BD42" s="2">
        <f t="shared" si="37"/>
        <v>90.114041282973474</v>
      </c>
      <c r="BE42" s="2">
        <f t="shared" si="37"/>
        <v>87.570539184206353</v>
      </c>
      <c r="BF42" s="2">
        <f t="shared" si="37"/>
        <v>94.014700082763966</v>
      </c>
      <c r="BG42" s="2">
        <f t="shared" si="37"/>
        <v>88.255270994245535</v>
      </c>
      <c r="BH42" s="2">
        <f t="shared" si="37"/>
        <v>90.310572734001866</v>
      </c>
      <c r="BI42" s="2">
        <f t="shared" si="37"/>
        <v>87.905133213627991</v>
      </c>
      <c r="BJ42" s="2">
        <f t="shared" si="37"/>
        <v>87.838200539910048</v>
      </c>
      <c r="BK42" s="2">
        <f t="shared" si="37"/>
        <v>89.727706779216049</v>
      </c>
      <c r="BL42" s="2">
        <f t="shared" si="37"/>
        <v>86.102447081777328</v>
      </c>
      <c r="BM42" s="2" t="e">
        <f t="shared" si="37"/>
        <v>#N/A</v>
      </c>
      <c r="BO42" s="2">
        <f t="shared" si="38"/>
        <v>89.370999999999995</v>
      </c>
      <c r="BP42" s="2">
        <f t="shared" si="39"/>
        <v>88.822999999999993</v>
      </c>
      <c r="BQ42" s="2">
        <f t="shared" si="40"/>
        <v>87.15</v>
      </c>
      <c r="BR42" s="2">
        <f t="shared" si="41"/>
        <v>87.85</v>
      </c>
      <c r="BS42" s="2">
        <f t="shared" si="42"/>
        <v>91.097999999999999</v>
      </c>
      <c r="BT42" s="2">
        <f t="shared" si="43"/>
        <v>90.41</v>
      </c>
      <c r="BU42" s="2">
        <f t="shared" si="44"/>
        <v>88.343999999999994</v>
      </c>
      <c r="BV42" s="2">
        <f t="shared" si="45"/>
        <v>93.492000000000004</v>
      </c>
      <c r="BW42" s="2">
        <f t="shared" si="46"/>
        <v>89.884</v>
      </c>
      <c r="BX42" s="2">
        <f t="shared" si="47"/>
        <v>90.738</v>
      </c>
      <c r="BY42" s="2">
        <f t="shared" si="48"/>
        <v>89.21</v>
      </c>
      <c r="BZ42" s="2">
        <f t="shared" si="49"/>
        <v>87.113</v>
      </c>
      <c r="CA42" s="2">
        <f t="shared" si="50"/>
        <v>89.757999999999996</v>
      </c>
      <c r="CB42" s="2">
        <f t="shared" si="51"/>
        <v>86.393000000000001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90.521372395046825</v>
      </c>
      <c r="DL42" s="2">
        <f t="shared" si="70"/>
        <v>90.120728188865371</v>
      </c>
      <c r="DM42" s="2">
        <f t="shared" si="70"/>
        <v>88.303176133754675</v>
      </c>
      <c r="DN42" s="2">
        <f t="shared" si="70"/>
        <v>88.279663240418131</v>
      </c>
      <c r="DO42" s="2">
        <f t="shared" si="70"/>
        <v>91.716067166979343</v>
      </c>
      <c r="DP42" s="2">
        <f t="shared" si="70"/>
        <v>90.185159317211927</v>
      </c>
      <c r="DQ42" s="2">
        <f t="shared" si="70"/>
        <v>87.566248933143669</v>
      </c>
      <c r="DR42" s="2">
        <f t="shared" si="70"/>
        <v>94.097837837837801</v>
      </c>
      <c r="DS42" s="2">
        <f t="shared" si="70"/>
        <v>88.013542296918743</v>
      </c>
      <c r="DT42" s="2">
        <f t="shared" si="70"/>
        <v>90.335719881825156</v>
      </c>
      <c r="DU42" s="2">
        <f t="shared" si="70"/>
        <v>87.483583667557951</v>
      </c>
      <c r="DV42" s="2">
        <f t="shared" si="70"/>
        <v>87.50295281425889</v>
      </c>
      <c r="DW42" s="2">
        <f t="shared" si="70"/>
        <v>89.504689372822298</v>
      </c>
      <c r="DX42" s="2">
        <f t="shared" si="70"/>
        <v>85.87309485199485</v>
      </c>
      <c r="DY42" s="2">
        <f t="shared" si="70"/>
        <v>91.021538079347408</v>
      </c>
      <c r="EA42" s="2">
        <f t="shared" si="71"/>
        <v>89.207392502585336</v>
      </c>
      <c r="EB42" s="2">
        <f t="shared" si="72"/>
        <v>91.931760769613717</v>
      </c>
      <c r="EC42" s="2">
        <f t="shared" si="73"/>
        <v>91.104535199999987</v>
      </c>
      <c r="ED42" s="2">
        <f t="shared" si="74"/>
        <v>90.516579238754346</v>
      </c>
      <c r="EE42" s="2">
        <f t="shared" si="75"/>
        <v>93.660459358655274</v>
      </c>
      <c r="EF42" s="2">
        <f t="shared" si="76"/>
        <v>88.833082786904086</v>
      </c>
      <c r="EG42" s="2">
        <f t="shared" si="77"/>
        <v>87.656668103151603</v>
      </c>
      <c r="EH42" s="2">
        <f t="shared" si="78"/>
        <v>92.552098691572084</v>
      </c>
      <c r="EI42" s="2">
        <f t="shared" si="79"/>
        <v>93.077816446476092</v>
      </c>
      <c r="EJ42" s="2">
        <f t="shared" si="80"/>
        <v>89.848970511258727</v>
      </c>
      <c r="EK42" s="2">
        <f t="shared" si="81"/>
        <v>96.150132240668285</v>
      </c>
      <c r="EL42" s="2">
        <f t="shared" si="82"/>
        <v>93.367592888561063</v>
      </c>
      <c r="EM42" s="2">
        <f t="shared" si="83"/>
        <v>93.169272143375125</v>
      </c>
      <c r="EN42" s="2">
        <f t="shared" si="84"/>
        <v>90.4453404136584</v>
      </c>
      <c r="EO42" s="2">
        <f t="shared" si="85"/>
        <v>93.141342459641436</v>
      </c>
      <c r="EQ42" s="2">
        <f t="shared" si="86"/>
        <v>88.596670687847819</v>
      </c>
      <c r="ER42" s="2">
        <f t="shared" si="87"/>
        <v>89.173694842625324</v>
      </c>
      <c r="ES42" s="2">
        <f t="shared" si="87"/>
        <v>89.917277241558068</v>
      </c>
      <c r="ET42" s="2">
        <f t="shared" si="87"/>
        <v>90.366747199445115</v>
      </c>
      <c r="EU42" s="2">
        <f t="shared" si="87"/>
        <v>90.81557078092689</v>
      </c>
      <c r="EV42" s="2">
        <f t="shared" si="87"/>
        <v>87.399319417948135</v>
      </c>
      <c r="EW42" s="2">
        <f t="shared" si="87"/>
        <v>86.050514731975753</v>
      </c>
      <c r="EX42" s="2">
        <f t="shared" si="87"/>
        <v>90.784788507867333</v>
      </c>
      <c r="EY42" s="2">
        <f t="shared" si="87"/>
        <v>89.995932884087139</v>
      </c>
      <c r="EZ42" s="2">
        <f t="shared" si="87"/>
        <v>88.948006223395225</v>
      </c>
      <c r="FA42" s="2">
        <f t="shared" si="87"/>
        <v>93.560140234186193</v>
      </c>
      <c r="FB42" s="2">
        <f t="shared" si="87"/>
        <v>89.921003606116017</v>
      </c>
      <c r="FC42" s="2">
        <f t="shared" si="87"/>
        <v>91.304409645599918</v>
      </c>
      <c r="FD42" s="2">
        <f t="shared" si="87"/>
        <v>91.06721987536163</v>
      </c>
      <c r="FE42" s="2">
        <f t="shared" si="87"/>
        <v>94.181673071241136</v>
      </c>
      <c r="FG42" s="2">
        <f t="shared" si="88"/>
        <v>7.0115333526268087E-2</v>
      </c>
      <c r="FH42" s="2">
        <f t="shared" si="89"/>
        <v>6.3960692051318713E-2</v>
      </c>
      <c r="FI42" s="2">
        <f t="shared" si="89"/>
        <v>6.1475520891319031E-2</v>
      </c>
      <c r="FJ42" s="2">
        <f t="shared" si="89"/>
        <v>6.004614549192331E-2</v>
      </c>
      <c r="FK42" s="2">
        <f t="shared" si="89"/>
        <v>5.7682101809671288E-2</v>
      </c>
      <c r="FL42" s="2">
        <f t="shared" si="89"/>
        <v>5.2595904436423271E-2</v>
      </c>
      <c r="FM42" s="2">
        <f t="shared" si="89"/>
        <v>4.7507727038301292E-2</v>
      </c>
      <c r="FN42" s="2">
        <f t="shared" si="89"/>
        <v>5.3780344593041443E-2</v>
      </c>
      <c r="FO42" s="2">
        <f t="shared" si="89"/>
        <v>4.7734503975231143E-2</v>
      </c>
      <c r="FP42" s="2">
        <f t="shared" si="89"/>
        <v>5.1657246292142363E-2</v>
      </c>
      <c r="FQ42" s="2">
        <f t="shared" si="89"/>
        <v>4.86419227729563E-2</v>
      </c>
      <c r="FR42" s="2">
        <f t="shared" si="89"/>
        <v>5.7165866143699534E-2</v>
      </c>
      <c r="FS42" s="2">
        <f t="shared" si="89"/>
        <v>6.0858866802034832E-2</v>
      </c>
      <c r="FT42" s="2">
        <f t="shared" si="89"/>
        <v>5.016158813011997E-2</v>
      </c>
      <c r="FU42" s="2">
        <f t="shared" si="89"/>
        <v>4.4072860329647724E-2</v>
      </c>
      <c r="FW42" s="2">
        <f t="shared" si="112"/>
        <v>2.3159187747611187E-6</v>
      </c>
      <c r="FX42" s="2">
        <f t="shared" si="90"/>
        <v>2.9706230722456271E-6</v>
      </c>
      <c r="FY42" s="2">
        <f t="shared" si="90"/>
        <v>2.8927112250847158E-6</v>
      </c>
      <c r="FZ42" s="2">
        <f t="shared" si="90"/>
        <v>3.0810279731168265E-6</v>
      </c>
      <c r="GA42" s="2">
        <f t="shared" si="90"/>
        <v>2.8846775373659024E-6</v>
      </c>
      <c r="GB42" s="2">
        <f t="shared" si="90"/>
        <v>3.0313646956158749E-6</v>
      </c>
      <c r="GC42" s="2">
        <f t="shared" si="90"/>
        <v>3.3360357595375607E-6</v>
      </c>
      <c r="GD42" s="2">
        <f t="shared" si="90"/>
        <v>4.1708222887774029E-6</v>
      </c>
      <c r="GE42" s="2">
        <f t="shared" si="90"/>
        <v>3.8668550182747117E-6</v>
      </c>
      <c r="GF42" s="2">
        <f t="shared" si="90"/>
        <v>3.3471974758637972E-6</v>
      </c>
      <c r="GG42" s="2">
        <f t="shared" si="90"/>
        <v>3.1043845847197564E-6</v>
      </c>
      <c r="GH42" s="2">
        <f t="shared" si="90"/>
        <v>2.7574557354980362E-6</v>
      </c>
      <c r="GI42" s="2">
        <f t="shared" si="90"/>
        <v>2.6534526632157787E-6</v>
      </c>
      <c r="GJ42" s="2">
        <f t="shared" si="90"/>
        <v>1.8188227956746739E-6</v>
      </c>
      <c r="GK42" s="2">
        <f t="shared" si="90"/>
        <v>1.407821305616508E-6</v>
      </c>
      <c r="GM42" s="86">
        <f t="shared" si="113"/>
        <v>1.1787362695388468E-8</v>
      </c>
      <c r="GN42" s="86">
        <f t="shared" si="91"/>
        <v>1.0754972424218721E-9</v>
      </c>
      <c r="GO42" s="86">
        <f t="shared" si="91"/>
        <v>1.9528495023080965E-10</v>
      </c>
      <c r="GP42" s="86">
        <f t="shared" si="91"/>
        <v>1.0267314466911216E-10</v>
      </c>
      <c r="GQ42" s="86">
        <f t="shared" si="91"/>
        <v>3.8915092415610001E-11</v>
      </c>
      <c r="GR42" s="86">
        <f t="shared" si="91"/>
        <v>2.6127042924221221E-12</v>
      </c>
      <c r="GS42" s="86">
        <f t="shared" si="91"/>
        <v>1.3835859971654178E-13</v>
      </c>
      <c r="GT42" s="86">
        <f t="shared" si="91"/>
        <v>1.9100178483484414E-12</v>
      </c>
      <c r="GU42" s="86">
        <f t="shared" si="91"/>
        <v>1.2622312200059688E-13</v>
      </c>
      <c r="GV42" s="86">
        <f t="shared" si="91"/>
        <v>1.2828649920975685E-12</v>
      </c>
      <c r="GW42" s="86">
        <f t="shared" si="91"/>
        <v>1.3945003473877974E-14</v>
      </c>
      <c r="GX42" s="86">
        <f t="shared" si="91"/>
        <v>3.5121294140002769E-11</v>
      </c>
      <c r="GY42" s="86">
        <f t="shared" si="91"/>
        <v>1.0745051175165998E-10</v>
      </c>
      <c r="GZ42" s="86">
        <f t="shared" si="91"/>
        <v>1.9530149016217901E-13</v>
      </c>
      <c r="HA42" s="86">
        <f t="shared" si="91"/>
        <v>6.0932817690842521E-17</v>
      </c>
      <c r="HC42" s="86">
        <f t="shared" si="145"/>
        <v>5.3613268863688931E-24</v>
      </c>
      <c r="HD42" s="86">
        <f t="shared" si="92"/>
        <v>2.9985773643442307E-26</v>
      </c>
      <c r="HE42" s="86">
        <f t="shared" si="92"/>
        <v>9.5939590827649218E-32</v>
      </c>
      <c r="HF42" s="86">
        <f t="shared" si="92"/>
        <v>5.5315842340877779E-32</v>
      </c>
      <c r="HG42" s="86">
        <f t="shared" si="92"/>
        <v>4.9279414252754843E-34</v>
      </c>
      <c r="HH42" s="86">
        <f t="shared" si="92"/>
        <v>5.4708829782290418E-28</v>
      </c>
      <c r="HI42" s="86">
        <f t="shared" si="92"/>
        <v>2.7154294621270489E-31</v>
      </c>
      <c r="HJ42" s="86">
        <f t="shared" si="92"/>
        <v>7.8577641886955861E-30</v>
      </c>
      <c r="HK42" s="86">
        <f t="shared" si="92"/>
        <v>2.2860922006368963E-33</v>
      </c>
      <c r="HL42" s="86">
        <f t="shared" si="92"/>
        <v>1.2903008431541943E-36</v>
      </c>
      <c r="HM42" s="86">
        <f t="shared" si="92"/>
        <v>1.889973343843006E-35</v>
      </c>
      <c r="HN42" s="86">
        <f t="shared" si="92"/>
        <v>1.0387905853092944E-30</v>
      </c>
      <c r="HO42" s="86">
        <f t="shared" si="92"/>
        <v>3.1334024084113009E-30</v>
      </c>
      <c r="HP42" s="86">
        <f t="shared" si="92"/>
        <v>8.312804478854211E-34</v>
      </c>
      <c r="HQ42" s="86">
        <f t="shared" si="92"/>
        <v>6.810332716720867E-45</v>
      </c>
      <c r="HS42" s="86">
        <f t="shared" si="114"/>
        <v>3.6796463229855048E-120</v>
      </c>
      <c r="HT42" s="86">
        <f t="shared" si="93"/>
        <v>2.281449435426149E-126</v>
      </c>
      <c r="HU42" s="86">
        <f t="shared" si="93"/>
        <v>1.4681376333031263E-161</v>
      </c>
      <c r="HV42" s="86">
        <f t="shared" si="93"/>
        <v>2.2380671011374993E-162</v>
      </c>
      <c r="HW42" s="86">
        <f t="shared" si="93"/>
        <v>6.1254728678636431E-175</v>
      </c>
      <c r="HX42" s="86">
        <f t="shared" si="93"/>
        <v>9.2429777752948114E-142</v>
      </c>
      <c r="HY42" s="86">
        <f t="shared" si="93"/>
        <v>8.0429309238589287E-158</v>
      </c>
      <c r="HZ42" s="86">
        <f t="shared" si="93"/>
        <v>4.7460763654015266E-151</v>
      </c>
      <c r="IA42" s="86">
        <f t="shared" si="93"/>
        <v>1.4733482675352933E-169</v>
      </c>
      <c r="IB42" s="86">
        <f t="shared" si="93"/>
        <v>7.0764725935734973E-189</v>
      </c>
      <c r="IC42" s="86">
        <f t="shared" si="93"/>
        <v>2.258963556397804E-184</v>
      </c>
      <c r="ID42" s="86">
        <f t="shared" si="93"/>
        <v>1.8248712655717791E-157</v>
      </c>
      <c r="IE42" s="86">
        <f t="shared" si="93"/>
        <v>3.0533662709016235E-155</v>
      </c>
      <c r="IF42" s="86">
        <f t="shared" si="93"/>
        <v>6.9177038792761071E-103</v>
      </c>
      <c r="IG42" s="86">
        <f t="shared" si="93"/>
        <v>3.470976395537646E-80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7.9641136353989038E-271</v>
      </c>
      <c r="IW42" s="86">
        <f t="shared" si="129"/>
        <v>2.6090057477617472E-153</v>
      </c>
      <c r="IY42" s="86">
        <f t="shared" si="130"/>
        <v>1.1787362695388473E-8</v>
      </c>
      <c r="IZ42" s="86">
        <f t="shared" si="131"/>
        <v>1.0754972424218721E-9</v>
      </c>
      <c r="JA42" s="86">
        <f t="shared" si="132"/>
        <v>1.9528495023080965E-10</v>
      </c>
      <c r="JB42" s="86">
        <f t="shared" si="133"/>
        <v>1.0267314466911216E-10</v>
      </c>
      <c r="JC42" s="86">
        <f t="shared" si="134"/>
        <v>3.8915092415610001E-11</v>
      </c>
      <c r="JD42" s="86">
        <f t="shared" si="135"/>
        <v>2.6127042924221225E-12</v>
      </c>
      <c r="JE42" s="86">
        <f t="shared" si="136"/>
        <v>1.3835859971654178E-13</v>
      </c>
      <c r="JF42" s="86">
        <f t="shared" si="137"/>
        <v>1.9100178483484414E-12</v>
      </c>
      <c r="JG42" s="86">
        <f t="shared" si="138"/>
        <v>1.2622312200059688E-13</v>
      </c>
      <c r="JH42" s="86">
        <f t="shared" si="139"/>
        <v>1.2828649920975685E-12</v>
      </c>
      <c r="JI42" s="86">
        <f t="shared" si="140"/>
        <v>1.3945003473877974E-14</v>
      </c>
      <c r="JJ42" s="86">
        <f t="shared" si="141"/>
        <v>3.5121294140002769E-11</v>
      </c>
      <c r="JK42" s="86">
        <f t="shared" si="142"/>
        <v>1.0745051175165998E-10</v>
      </c>
      <c r="JL42" s="86">
        <f t="shared" si="143"/>
        <v>1.9530149016217901E-13</v>
      </c>
      <c r="JM42" s="86">
        <f t="shared" si="144"/>
        <v>6.0932817690842521E-17</v>
      </c>
    </row>
    <row r="43" spans="2:273" x14ac:dyDescent="0.25">
      <c r="B43" s="2">
        <v>16</v>
      </c>
      <c r="C43" s="37">
        <v>90.274000000000001</v>
      </c>
      <c r="D43" s="37">
        <v>89.903000000000006</v>
      </c>
      <c r="E43" s="37">
        <v>87.933000000000007</v>
      </c>
      <c r="F43" s="37">
        <v>88.45</v>
      </c>
      <c r="G43" s="37">
        <v>91.966999999999999</v>
      </c>
      <c r="H43" s="37">
        <v>90.573999999999998</v>
      </c>
      <c r="I43" s="37">
        <v>88.573999999999998</v>
      </c>
      <c r="J43" s="37">
        <v>93.688999999999993</v>
      </c>
      <c r="K43" s="37">
        <v>90.046999999999997</v>
      </c>
      <c r="L43" s="37">
        <v>90.492000000000004</v>
      </c>
      <c r="M43" s="37">
        <v>89.677000000000007</v>
      </c>
      <c r="N43" s="37">
        <v>87.531999999999996</v>
      </c>
      <c r="O43" s="37">
        <v>88.677000000000007</v>
      </c>
      <c r="P43" s="37">
        <v>86.245999999999995</v>
      </c>
      <c r="Q43" s="37">
        <v>91.311000000000007</v>
      </c>
      <c r="S43" s="4">
        <f t="shared" si="8"/>
        <v>90.598745866677035</v>
      </c>
      <c r="T43" s="4">
        <f t="shared" si="9"/>
        <v>90.413270567056841</v>
      </c>
      <c r="U43" s="4">
        <f t="shared" si="10"/>
        <v>88.704773435313356</v>
      </c>
      <c r="V43" s="4">
        <f t="shared" si="11"/>
        <v>88.554469392752694</v>
      </c>
      <c r="W43" s="4">
        <f t="shared" si="12"/>
        <v>91.866723600031293</v>
      </c>
      <c r="X43" s="4">
        <f t="shared" si="13"/>
        <v>90.191121346254377</v>
      </c>
      <c r="Y43" s="4">
        <f t="shared" si="14"/>
        <v>87.700155839138304</v>
      </c>
      <c r="Z43" s="4">
        <f t="shared" si="15"/>
        <v>94.133909329422409</v>
      </c>
      <c r="AA43" s="4">
        <f t="shared" si="16"/>
        <v>88.445115109744862</v>
      </c>
      <c r="AB43" s="4">
        <f t="shared" si="17"/>
        <v>90.368063930165277</v>
      </c>
      <c r="AC43" s="4">
        <f t="shared" si="18"/>
        <v>88.171916081782541</v>
      </c>
      <c r="AD43" s="4">
        <f t="shared" si="19"/>
        <v>88.027082146895637</v>
      </c>
      <c r="AE43" s="4">
        <f t="shared" si="20"/>
        <v>89.918776049183734</v>
      </c>
      <c r="AF43" s="4">
        <f t="shared" si="21"/>
        <v>86.26175220734703</v>
      </c>
      <c r="AG43" s="4" t="e">
        <f t="shared" si="22"/>
        <v>#N/A</v>
      </c>
      <c r="AI43" s="4">
        <f t="shared" si="23"/>
        <v>-0.3247458666770342</v>
      </c>
      <c r="AJ43" s="4">
        <f t="shared" si="24"/>
        <v>-0.51027056705683549</v>
      </c>
      <c r="AK43" s="4">
        <f t="shared" si="25"/>
        <v>-0.77177343531334941</v>
      </c>
      <c r="AL43" s="4">
        <f t="shared" si="26"/>
        <v>-0.10446939275269074</v>
      </c>
      <c r="AM43" s="4">
        <f t="shared" si="27"/>
        <v>0.10027639996870619</v>
      </c>
      <c r="AN43" s="4">
        <f t="shared" si="28"/>
        <v>0.38287865374562102</v>
      </c>
      <c r="AO43" s="4">
        <f t="shared" si="29"/>
        <v>0.87384416086169381</v>
      </c>
      <c r="AP43" s="4">
        <f t="shared" si="30"/>
        <v>-0.44490932942241557</v>
      </c>
      <c r="AQ43" s="4">
        <f t="shared" si="31"/>
        <v>1.6018848902551355</v>
      </c>
      <c r="AR43" s="4">
        <f t="shared" si="32"/>
        <v>0.12393606983472694</v>
      </c>
      <c r="AS43" s="4">
        <f t="shared" si="33"/>
        <v>1.5050839182174656</v>
      </c>
      <c r="AT43" s="4">
        <f t="shared" si="34"/>
        <v>-0.49508214689564056</v>
      </c>
      <c r="AU43" s="4">
        <f t="shared" si="35"/>
        <v>-1.2417760491837271</v>
      </c>
      <c r="AV43" s="4">
        <f t="shared" ref="AV43:AW58" si="146">IF(OR($B43 &lt; P$230, $B43 &gt; P$233), 0, P43-AF43)</f>
        <v>-1.5752207347034641E-2</v>
      </c>
      <c r="AW43" s="4">
        <f t="shared" si="146"/>
        <v>0</v>
      </c>
      <c r="AY43" s="2">
        <f t="shared" si="96"/>
        <v>90.598719704683205</v>
      </c>
      <c r="AZ43" s="2">
        <f t="shared" ref="AZ43:AZ106" si="147">IF(OR($B43 &lt; D$230, $B43 &gt; D$233), #N/A, ((1-FH43)*DL43) + (FH43 - FX43)*EB43 + (FX43*ER43))</f>
        <v>90.413267212747925</v>
      </c>
      <c r="BA43" s="2">
        <f t="shared" ref="BA43:BA106" si="148">IF(OR($B43 &lt; E$230, $B43 &gt; E$233), #N/A, ((1-FI43)*DM43) + (FI43 - FY43)*EC43 + (FY43*ES43))</f>
        <v>88.704772792208857</v>
      </c>
      <c r="BB43" s="2">
        <f t="shared" ref="BB43:BB106" si="149">IF(OR($B43 &lt; F$230, $B43 &gt; F$233), #N/A, ((1-FJ43)*DN43) + (FJ43 - FZ43)*ED43 + (FZ43*ET43))</f>
        <v>88.554469012797995</v>
      </c>
      <c r="BC43" s="2">
        <f t="shared" ref="BC43:BC106" si="150">IF(OR($B43 &lt; G$230, $B43 &gt; G$233), #N/A, ((1-FK43)*DO43) + (FK43 - GA43)*EE43 + (GA43*EU43))</f>
        <v>91.866723450690245</v>
      </c>
      <c r="BD43" s="2">
        <f t="shared" ref="BD43:BD106" si="151">IF(OR($B43 &lt; H$230, $B43 &gt; H$233), #N/A, ((1-FL43)*DP43) + (FL43 - GB43)*EF43 + (GB43*EV43))</f>
        <v>90.19112133348392</v>
      </c>
      <c r="BE43" s="2">
        <f t="shared" ref="BE43:BE106" si="152">IF(OR($B43 &lt; I$230, $B43 &gt; I$233), #N/A, ((1-FM43)*DQ43) + (FM43 - GC43)*EG43 + (GC43*EW43))</f>
        <v>87.700155838348962</v>
      </c>
      <c r="BF43" s="2">
        <f t="shared" ref="BF43:BF106" si="153">IF(OR($B43 &lt; J$230, $B43 &gt; J$233), #N/A, ((1-FN43)*DR43) + (FN43 - GD43)*EH43 + (GD43*EX43))</f>
        <v>94.133909320892826</v>
      </c>
      <c r="BG43" s="2">
        <f t="shared" ref="BG43:BG106" si="154">IF(OR($B43 &lt; K$230, $B43 &gt; K$233), #N/A, ((1-FO43)*DS43) + (FO43 - GE43)*EI43 + (GE43*EY43))</f>
        <v>88.445115109049411</v>
      </c>
      <c r="BH43" s="2">
        <f t="shared" ref="BH43:BH106" si="155">IF(OR($B43 &lt; L$230, $B43 &gt; L$233), #N/A, ((1-FP43)*DT43) + (FP43 - GF43)*EJ43 + (GF43*EZ43))</f>
        <v>90.368063923812528</v>
      </c>
      <c r="BI43" s="2">
        <f t="shared" ref="BI43:BI106" si="156">IF(OR($B43 &lt; M$230, $B43 &gt; M$233), #N/A, ((1-FQ43)*DU43) + (FQ43 - GG43)*EK43 + (GG43*FA43))</f>
        <v>88.171916081692331</v>
      </c>
      <c r="BJ43" s="2">
        <f t="shared" ref="BJ43:BJ106" si="157">IF(OR($B43 &lt; N$230, $B43 &gt; N$233), #N/A, ((1-FR43)*DV43) + (FR43 - GH43)*EL43 + (GH43*FB43))</f>
        <v>88.027082017232516</v>
      </c>
      <c r="BK43" s="2">
        <f t="shared" ref="BK43:BK106" si="158">IF(OR($B43 &lt; O$230, $B43 &gt; O$233), #N/A, ((1-FS43)*DW43) + (FS43 - GI43)*EM43 + (GI43*FC43))</f>
        <v>89.918775682106769</v>
      </c>
      <c r="BL43" s="2">
        <f t="shared" ref="BL43:BL106" si="159">IF(OR($B43 &lt; P$230, $B43 &gt; P$233), #N/A, ((1-FT43)*DX43) + (FT43 - GJ43)*EN43 + (GJ43*FD43))</f>
        <v>86.261752206351971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90.274000000000001</v>
      </c>
      <c r="BP43" s="2">
        <f t="shared" si="39"/>
        <v>89.903000000000006</v>
      </c>
      <c r="BQ43" s="2">
        <f t="shared" si="40"/>
        <v>87.933000000000007</v>
      </c>
      <c r="BR43" s="2">
        <f t="shared" si="41"/>
        <v>88.45</v>
      </c>
      <c r="BS43" s="2">
        <f t="shared" si="42"/>
        <v>91.966999999999999</v>
      </c>
      <c r="BT43" s="2">
        <f t="shared" si="43"/>
        <v>90.573999999999998</v>
      </c>
      <c r="BU43" s="2">
        <f t="shared" si="44"/>
        <v>88.573999999999998</v>
      </c>
      <c r="BV43" s="2">
        <f t="shared" si="45"/>
        <v>93.688999999999993</v>
      </c>
      <c r="BW43" s="2">
        <f t="shared" si="46"/>
        <v>90.046999999999997</v>
      </c>
      <c r="BX43" s="2">
        <f t="shared" si="47"/>
        <v>90.492000000000004</v>
      </c>
      <c r="BY43" s="2">
        <f t="shared" si="48"/>
        <v>89.677000000000007</v>
      </c>
      <c r="BZ43" s="2">
        <f t="shared" si="49"/>
        <v>87.531999999999996</v>
      </c>
      <c r="CA43" s="2">
        <f t="shared" si="50"/>
        <v>88.677000000000007</v>
      </c>
      <c r="CB43" s="2">
        <f t="shared" si="51"/>
        <v>86.245999999999995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90.722624282694071</v>
      </c>
      <c r="DL43" s="2">
        <f t="shared" ref="DL43:DY58" si="161">BP$228*$B43+BP$229</f>
        <v>90.310818957011961</v>
      </c>
      <c r="DM43" s="2">
        <f t="shared" si="161"/>
        <v>88.54300135051183</v>
      </c>
      <c r="DN43" s="2">
        <f t="shared" si="161"/>
        <v>88.427589547038338</v>
      </c>
      <c r="DO43" s="2">
        <f t="shared" si="161"/>
        <v>91.759928517823624</v>
      </c>
      <c r="DP43" s="2">
        <f t="shared" si="161"/>
        <v>90.283821716453275</v>
      </c>
      <c r="DQ43" s="2">
        <f t="shared" si="161"/>
        <v>87.711352773826462</v>
      </c>
      <c r="DR43" s="2">
        <f t="shared" si="161"/>
        <v>94.244243243243218</v>
      </c>
      <c r="DS43" s="2">
        <f t="shared" si="161"/>
        <v>88.201377030812296</v>
      </c>
      <c r="DT43" s="2">
        <f t="shared" si="161"/>
        <v>90.410015975489671</v>
      </c>
      <c r="DU43" s="2">
        <f t="shared" si="161"/>
        <v>87.737336675579343</v>
      </c>
      <c r="DV43" s="2">
        <f t="shared" si="161"/>
        <v>87.684260412757965</v>
      </c>
      <c r="DW43" s="2">
        <f t="shared" si="161"/>
        <v>89.699059930313581</v>
      </c>
      <c r="DX43" s="2">
        <f t="shared" si="161"/>
        <v>86.026489060489055</v>
      </c>
      <c r="DY43" s="2">
        <f t="shared" si="161"/>
        <v>91.065836855765639</v>
      </c>
      <c r="EA43" s="2">
        <f t="shared" si="71"/>
        <v>89.100078706695982</v>
      </c>
      <c r="EB43" s="2">
        <f t="shared" si="72"/>
        <v>91.780763075819237</v>
      </c>
      <c r="EC43" s="2">
        <f t="shared" si="73"/>
        <v>90.957226971428568</v>
      </c>
      <c r="ED43" s="2">
        <f t="shared" si="74"/>
        <v>90.3658698961938</v>
      </c>
      <c r="EE43" s="2">
        <f t="shared" si="75"/>
        <v>93.457999927857742</v>
      </c>
      <c r="EF43" s="2">
        <f t="shared" si="76"/>
        <v>88.668326410937766</v>
      </c>
      <c r="EG43" s="2">
        <f t="shared" si="77"/>
        <v>87.495530939132905</v>
      </c>
      <c r="EH43" s="2">
        <f t="shared" si="78"/>
        <v>92.363620977260851</v>
      </c>
      <c r="EI43" s="2">
        <f t="shared" si="79"/>
        <v>92.879907762763494</v>
      </c>
      <c r="EJ43" s="2">
        <f t="shared" si="80"/>
        <v>89.665717477231112</v>
      </c>
      <c r="EK43" s="2">
        <f t="shared" si="81"/>
        <v>95.923877868245739</v>
      </c>
      <c r="EL43" s="2">
        <f t="shared" si="82"/>
        <v>93.183886020271572</v>
      </c>
      <c r="EM43" s="2">
        <f t="shared" si="83"/>
        <v>93.011061034566112</v>
      </c>
      <c r="EN43" s="2">
        <f t="shared" si="84"/>
        <v>90.324594403503795</v>
      </c>
      <c r="EO43" s="2">
        <f t="shared" si="85"/>
        <v>93.04954035856251</v>
      </c>
      <c r="EQ43" s="2">
        <f t="shared" si="86"/>
        <v>88.495531694429744</v>
      </c>
      <c r="ER43" s="2">
        <f t="shared" ref="ER43:FE58" si="162">CV$228*$B43+CV$229</f>
        <v>89.050630015637992</v>
      </c>
      <c r="ES43" s="2">
        <f t="shared" si="162"/>
        <v>89.782429148825685</v>
      </c>
      <c r="ET43" s="2">
        <f t="shared" si="162"/>
        <v>90.217572819382184</v>
      </c>
      <c r="EU43" s="2">
        <f t="shared" si="162"/>
        <v>90.643322933324271</v>
      </c>
      <c r="EV43" s="2">
        <f t="shared" si="162"/>
        <v>87.249551225973264</v>
      </c>
      <c r="EW43" s="2">
        <f t="shared" si="162"/>
        <v>85.90608521742746</v>
      </c>
      <c r="EX43" s="2">
        <f t="shared" si="162"/>
        <v>90.615392653828707</v>
      </c>
      <c r="EY43" s="2">
        <f t="shared" si="162"/>
        <v>89.830584845266415</v>
      </c>
      <c r="EZ43" s="2">
        <f t="shared" si="162"/>
        <v>88.774261254229785</v>
      </c>
      <c r="FA43" s="2">
        <f t="shared" si="162"/>
        <v>93.361411517532773</v>
      </c>
      <c r="FB43" s="2">
        <f t="shared" si="162"/>
        <v>89.772929952658856</v>
      </c>
      <c r="FC43" s="2">
        <f t="shared" si="162"/>
        <v>91.165286079986316</v>
      </c>
      <c r="FD43" s="2">
        <f t="shared" si="162"/>
        <v>90.939863434232819</v>
      </c>
      <c r="FE43" s="2">
        <f t="shared" si="162"/>
        <v>94.077784365865696</v>
      </c>
      <c r="FG43" s="2">
        <f t="shared" si="88"/>
        <v>7.6363366727522961E-2</v>
      </c>
      <c r="FH43" s="2">
        <f t="shared" ref="FH43:FU58" si="163">POWER(10,($B43-D$231)/D$229)/(1+POWER(10,($B43-D$231)/D$229))</f>
        <v>6.9701390056855203E-2</v>
      </c>
      <c r="FI43" s="2">
        <f t="shared" si="163"/>
        <v>6.7009133906950111E-2</v>
      </c>
      <c r="FJ43" s="2">
        <f t="shared" si="163"/>
        <v>6.546006969726316E-2</v>
      </c>
      <c r="FK43" s="2">
        <f t="shared" si="163"/>
        <v>6.2897140259831744E-2</v>
      </c>
      <c r="FL43" s="2">
        <f t="shared" si="163"/>
        <v>5.7379100325088063E-2</v>
      </c>
      <c r="FM43" s="2">
        <f t="shared" si="163"/>
        <v>5.18535183286815E-2</v>
      </c>
      <c r="FN43" s="2">
        <f t="shared" si="163"/>
        <v>5.866458635741461E-2</v>
      </c>
      <c r="FO43" s="2">
        <f t="shared" si="163"/>
        <v>5.2099905096190981E-2</v>
      </c>
      <c r="FP43" s="2">
        <f t="shared" si="163"/>
        <v>5.6360156599773024E-2</v>
      </c>
      <c r="FQ43" s="2">
        <f t="shared" si="163"/>
        <v>5.3085682736599048E-2</v>
      </c>
      <c r="FR43" s="2">
        <f t="shared" si="163"/>
        <v>6.2337319288662277E-2</v>
      </c>
      <c r="FS43" s="2">
        <f t="shared" si="163"/>
        <v>6.6340896355725709E-2</v>
      </c>
      <c r="FT43" s="2">
        <f t="shared" si="163"/>
        <v>5.4736191893186605E-2</v>
      </c>
      <c r="FU43" s="2">
        <f t="shared" si="163"/>
        <v>4.812031942345734E-2</v>
      </c>
      <c r="FW43" s="2">
        <f t="shared" si="112"/>
        <v>2.5393538731819821E-6</v>
      </c>
      <c r="FX43" s="2">
        <f t="shared" ref="FX43:FX106" si="164">POWER(10,($B43-D$232)/D$229)/(1+POWER(10,($B43-D$232)/D$229))</f>
        <v>3.2572224941560857E-6</v>
      </c>
      <c r="FY43" s="2">
        <f t="shared" ref="FY43:FY106" si="165">POWER(10,($B43-E$232)/E$229)/(1+POWER(10,($B43-E$232)/E$229))</f>
        <v>3.1717939008484938E-6</v>
      </c>
      <c r="FZ43" s="2">
        <f t="shared" ref="FZ43:FZ106" si="166">POWER(10,($B43-F$232)/F$229)/(1+POWER(10,($B43-F$232)/F$229))</f>
        <v>3.3782789900295785E-6</v>
      </c>
      <c r="GA43" s="2">
        <f t="shared" ref="GA43:GA106" si="167">POWER(10,($B43-G$232)/G$229)/(1+POWER(10,($B43-G$232)/G$229))</f>
        <v>3.162985142340125E-6</v>
      </c>
      <c r="GB43" s="2">
        <f t="shared" ref="GB43:GB106" si="168">POWER(10,($B43-H$232)/H$229)/(1+POWER(10,($B43-H$232)/H$229))</f>
        <v>3.3238243212133802E-6</v>
      </c>
      <c r="GC43" s="2">
        <f t="shared" ref="GC43:GC106" si="169">POWER(10,($B43-I$232)/I$229)/(1+POWER(10,($B43-I$232)/I$229))</f>
        <v>3.6578892945780039E-6</v>
      </c>
      <c r="GD43" s="2">
        <f t="shared" ref="GD43:GD106" si="170">POWER(10,($B43-J$232)/J$229)/(1+POWER(10,($B43-J$232)/J$229))</f>
        <v>4.5732138594013116E-6</v>
      </c>
      <c r="GE43" s="2">
        <f t="shared" ref="GE43:GE106" si="171">POWER(10,($B43-K$232)/K$229)/(1+POWER(10,($B43-K$232)/K$229))</f>
        <v>4.2399206334097781E-6</v>
      </c>
      <c r="GF43" s="2">
        <f t="shared" ref="GF43:GF106" si="172">POWER(10,($B43-L$232)/L$229)/(1+POWER(10,($B43-L$232)/L$229))</f>
        <v>3.6701278652699867E-6</v>
      </c>
      <c r="GG43" s="2">
        <f t="shared" ref="GG43:GG106" si="173">POWER(10,($B43-M$232)/M$229)/(1+POWER(10,($B43-M$232)/M$229))</f>
        <v>3.4038889901050154E-6</v>
      </c>
      <c r="GH43" s="2">
        <f t="shared" ref="GH43:GH106" si="174">POWER(10,($B43-N$232)/N$229)/(1+POWER(10,($B43-N$232)/N$229))</f>
        <v>3.0234892864515417E-6</v>
      </c>
      <c r="GI43" s="2">
        <f t="shared" ref="GI43:GI106" si="175">POWER(10,($B43-O$232)/O$229)/(1+POWER(10,($B43-O$232)/O$229))</f>
        <v>2.9094522448934409E-6</v>
      </c>
      <c r="GJ43" s="2">
        <f t="shared" ref="GJ43:GJ106" si="176">POWER(10,($B43-P$232)/P$229)/(1+POWER(10,($B43-P$232)/P$229))</f>
        <v>1.9942991881523454E-6</v>
      </c>
      <c r="GK43" s="2">
        <f t="shared" ref="GK43:GK106" si="177">POWER(10,($B43-Q$232)/Q$229)/(1+POWER(10,($B43-Q$232)/Q$229))</f>
        <v>1.543645156010179E-6</v>
      </c>
      <c r="GM43" s="86">
        <f t="shared" si="113"/>
        <v>2.2883480181411486E-8</v>
      </c>
      <c r="GN43" s="86">
        <f t="shared" ref="GN43:GN106" si="178" xml:space="preserve"> _xlfn.NORM.DIST($B43, D$7, ABS(D$11), TRUE) * _xlfn.NORM.DIST(($B43 - D$7)*D$15, 0, ABS(D$11), TRUE) * 2</f>
        <v>2.3108847653443526E-9</v>
      </c>
      <c r="GO43" s="86">
        <f t="shared" ref="GO43:GO106" si="179" xml:space="preserve"> _xlfn.NORM.DIST($B43, E$7, ABS(E$11), TRUE) * _xlfn.NORM.DIST(($B43 - E$7)*E$15, 0, ABS(E$11), TRUE) * 2</f>
        <v>4.5351001016306947E-10</v>
      </c>
      <c r="GP43" s="86">
        <f t="shared" ref="GP43:GP106" si="180" xml:space="preserve"> _xlfn.NORM.DIST($B43, F$7, ABS(F$11), TRUE) * _xlfn.NORM.DIST(($B43 - F$7)*F$15, 0, ABS(F$11), TRUE) * 2</f>
        <v>2.4473506950194027E-10</v>
      </c>
      <c r="GQ43" s="86">
        <f t="shared" ref="GQ43:GQ106" si="181" xml:space="preserve"> _xlfn.NORM.DIST($B43, G$7, ABS(G$11), TRUE) * _xlfn.NORM.DIST(($B43 - G$7)*G$15, 0, ABS(G$11), TRUE) * 2</f>
        <v>9.6268736176142814E-11</v>
      </c>
      <c r="GR43" s="86">
        <f t="shared" ref="GR43:GR106" si="182" xml:space="preserve"> _xlfn.NORM.DIST($B43, H$7, ABS(H$11), TRUE) * _xlfn.NORM.DIST(($B43 - H$7)*H$15, 0, ABS(H$11), TRUE) * 2</f>
        <v>7.1885566218374497E-12</v>
      </c>
      <c r="GS43" s="86">
        <f t="shared" ref="GS43:GS106" si="183" xml:space="preserve"> _xlfn.NORM.DIST($B43, I$7, ABS(I$11), TRUE) * _xlfn.NORM.DIST(($B43 - I$7)*I$15, 0, ABS(I$11), TRUE) * 2</f>
        <v>4.2473897843751189E-13</v>
      </c>
      <c r="GT43" s="86">
        <f t="shared" ref="GT43:GT106" si="184" xml:space="preserve"> _xlfn.NORM.DIST($B43, J$7, ABS(J$11), TRUE) * _xlfn.NORM.DIST(($B43 - J$7)*J$15, 0, ABS(J$11), TRUE) * 2</f>
        <v>5.3845491049889945E-12</v>
      </c>
      <c r="GU43" s="86">
        <f t="shared" ref="GU43:GU106" si="185" xml:space="preserve"> _xlfn.NORM.DIST($B43, K$7, ABS(K$11), TRUE) * _xlfn.NORM.DIST(($B43 - K$7)*K$15, 0, ABS(K$11), TRUE) * 2</f>
        <v>3.8998523763650769E-13</v>
      </c>
      <c r="GV43" s="86">
        <f t="shared" ref="GV43:GV106" si="186" xml:space="preserve"> _xlfn.NORM.DIST($B43, L$7, ABS(L$11), TRUE) * _xlfn.NORM.DIST(($B43 - L$7)*L$15, 0, ABS(L$11), TRUE) * 2</f>
        <v>3.6353841148412307E-12</v>
      </c>
      <c r="GW43" s="86">
        <f t="shared" ref="GW43:GW106" si="187" xml:space="preserve"> _xlfn.NORM.DIST($B43, M$7, ABS(M$11), TRUE) * _xlfn.NORM.DIST(($B43 - M$7)*M$15, 0, ABS(M$11), TRUE) * 2</f>
        <v>4.8503807035025283E-14</v>
      </c>
      <c r="GX43" s="86">
        <f t="shared" ref="GX43:GX106" si="188" xml:space="preserve"> _xlfn.NORM.DIST($B43, N$7, ABS(N$11), TRUE) * _xlfn.NORM.DIST(($B43 - N$7)*N$15, 0, ABS(N$11), TRUE) * 2</f>
        <v>8.7080389066468999E-11</v>
      </c>
      <c r="GY43" s="86">
        <f t="shared" ref="GY43:GY106" si="189" xml:space="preserve"> _xlfn.NORM.DIST($B43, O$7, ABS(O$11), TRUE) * _xlfn.NORM.DIST(($B43 - O$7)*O$15, 0, ABS(O$11), TRUE) * 2</f>
        <v>2.5666066065042381E-10</v>
      </c>
      <c r="GZ43" s="86">
        <f t="shared" ref="GZ43:GZ106" si="190" xml:space="preserve"> _xlfn.NORM.DIST($B43, P$7, ABS(P$11), TRUE) * _xlfn.NORM.DIST(($B43 - P$7)*P$15, 0, ABS(P$11), TRUE) * 2</f>
        <v>6.0200953157272131E-13</v>
      </c>
      <c r="HA43" s="86">
        <f t="shared" ref="HA43:HA106" si="191" xml:space="preserve"> _xlfn.NORM.DIST($B43, Q$7, ABS(Q$11), TRUE) * _xlfn.NORM.DIST(($B43 - Q$7)*Q$15, 0, ABS(Q$11), TRUE) * 2</f>
        <v>2.6584844765142979E-16</v>
      </c>
      <c r="HC43" s="86">
        <f t="shared" si="145"/>
        <v>2.1511950266892051E-23</v>
      </c>
      <c r="HD43" s="86">
        <f t="shared" ref="HD43:HD106" si="192" xml:space="preserve"> _xlfn.NORM.DIST($B43, D$8, ABS(D$12), TRUE) * _xlfn.NORM.DIST(($B43 - D$8)*D$16, 0, ABS(D$12), TRUE) * 2</f>
        <v>1.3915283017076093E-25</v>
      </c>
      <c r="HE43" s="86">
        <f t="shared" ref="HE43:HE106" si="193" xml:space="preserve"> _xlfn.NORM.DIST($B43, E$8, ABS(E$12), TRUE) * _xlfn.NORM.DIST(($B43 - E$8)*E$16, 0, ABS(E$12), TRUE) * 2</f>
        <v>6.4386304154033256E-31</v>
      </c>
      <c r="HF43" s="86">
        <f t="shared" ref="HF43:HF106" si="194" xml:space="preserve"> _xlfn.NORM.DIST($B43, F$8, ABS(F$12), TRUE) * _xlfn.NORM.DIST(($B43 - F$8)*F$16, 0, ABS(F$12), TRUE) * 2</f>
        <v>3.8101836014471981E-31</v>
      </c>
      <c r="HG43" s="86">
        <f t="shared" ref="HG43:HG106" si="195" xml:space="preserve"> _xlfn.NORM.DIST($B43, G$8, ABS(G$12), TRUE) * _xlfn.NORM.DIST(($B43 - G$8)*G$16, 0, ABS(G$12), TRUE) * 2</f>
        <v>3.8474887220683857E-33</v>
      </c>
      <c r="HH43" s="86">
        <f t="shared" ref="HH43:HH106" si="196" xml:space="preserve"> _xlfn.NORM.DIST($B43, H$8, ABS(H$12), TRUE) * _xlfn.NORM.DIST(($B43 - H$8)*H$16, 0, ABS(H$12), TRUE) * 2</f>
        <v>2.9067587879923702E-27</v>
      </c>
      <c r="HI43" s="86">
        <f t="shared" ref="HI43:HI106" si="197" xml:space="preserve"> _xlfn.NORM.DIST($B43, I$8, ABS(I$12), TRUE) * _xlfn.NORM.DIST(($B43 - I$8)*I$16, 0, ABS(I$12), TRUE) * 2</f>
        <v>1.770919991386734E-30</v>
      </c>
      <c r="HJ43" s="86">
        <f t="shared" ref="HJ43:HJ106" si="198" xml:space="preserve"> _xlfn.NORM.DIST($B43, J$8, ABS(J$12), TRUE) * _xlfn.NORM.DIST(($B43 - J$8)*J$16, 0, ABS(J$12), TRUE) * 2</f>
        <v>4.8709826553065017E-29</v>
      </c>
      <c r="HK43" s="86">
        <f t="shared" ref="HK43:HK106" si="199" xml:space="preserve"> _xlfn.NORM.DIST($B43, K$8, ABS(K$12), TRUE) * _xlfn.NORM.DIST(($B43 - K$8)*K$16, 0, ABS(K$12), TRUE) * 2</f>
        <v>1.7428125886766936E-32</v>
      </c>
      <c r="HL43" s="86">
        <f t="shared" ref="HL43:HL106" si="200" xml:space="preserve"> _xlfn.NORM.DIST($B43, L$8, ABS(L$12), TRUE) * _xlfn.NORM.DIST(($B43 - L$8)*L$16, 0, ABS(L$12), TRUE) * 2</f>
        <v>1.2145151029010809E-35</v>
      </c>
      <c r="HM43" s="86">
        <f t="shared" ref="HM43:HM106" si="201" xml:space="preserve"> _xlfn.NORM.DIST($B43, M$8, ABS(M$12), TRUE) * _xlfn.NORM.DIST(($B43 - M$8)*M$16, 0, ABS(M$12), TRUE) * 2</f>
        <v>1.6623524583749373E-34</v>
      </c>
      <c r="HN43" s="86">
        <f t="shared" ref="HN43:HN106" si="202" xml:space="preserve"> _xlfn.NORM.DIST($B43, N$8, ABS(N$12), TRUE) * _xlfn.NORM.DIST(($B43 - N$8)*N$16, 0, ABS(N$12), TRUE) * 2</f>
        <v>6.5474802193280882E-30</v>
      </c>
      <c r="HO43" s="86">
        <f t="shared" ref="HO43:HO106" si="203" xml:space="preserve"> _xlfn.NORM.DIST($B43, O$8, ABS(O$12), TRUE) * _xlfn.NORM.DIST(($B43 - O$8)*O$16, 0, ABS(O$12), TRUE) * 2</f>
        <v>1.9131074030256529E-29</v>
      </c>
      <c r="HP43" s="86">
        <f t="shared" ref="HP43:HP106" si="204" xml:space="preserve"> _xlfn.NORM.DIST($B43, P$8, ABS(P$12), TRUE) * _xlfn.NORM.DIST(($B43 - P$8)*P$16, 0, ABS(P$12), TRUE) * 2</f>
        <v>6.2476632588338497E-33</v>
      </c>
      <c r="HQ43" s="86">
        <f t="shared" ref="HQ43:HQ106" si="205" xml:space="preserve"> _xlfn.NORM.DIST($B43, Q$8, ABS(Q$12), TRUE) * _xlfn.NORM.DIST(($B43 - Q$8)*Q$16, 0, ABS(Q$12), TRUE) * 2</f>
        <v>1.0542254121995428E-43</v>
      </c>
      <c r="HS43" s="86">
        <f t="shared" si="114"/>
        <v>4.5997904614183204E-118</v>
      </c>
      <c r="HT43" s="86">
        <f t="shared" ref="HT43:HT106" si="206" xml:space="preserve"> _xlfn.NORM.DIST($B43, D$9, ABS(D$13), TRUE) * _xlfn.NORM.DIST(($B43 - D$9)*D$17, 0, ABS(D$13), TRUE) * 2</f>
        <v>4.2165967783214043E-124</v>
      </c>
      <c r="HU43" s="86">
        <f t="shared" ref="HU43:HU106" si="207" xml:space="preserve"> _xlfn.NORM.DIST($B43, E$9, ABS(E$13), TRUE) * _xlfn.NORM.DIST(($B43 - E$9)*E$17, 0, ABS(E$13), TRUE) * 2</f>
        <v>1.1214977241059353E-158</v>
      </c>
      <c r="HV43" s="86">
        <f t="shared" ref="HV43:HV106" si="208" xml:space="preserve"> _xlfn.NORM.DIST($B43, F$9, ABS(F$13), TRUE) * _xlfn.NORM.DIST(($B43 - F$9)*F$17, 0, ABS(F$13), TRUE) * 2</f>
        <v>1.8550791032000752E-159</v>
      </c>
      <c r="HW43" s="86">
        <f t="shared" ref="HW43:HW106" si="209" xml:space="preserve"> _xlfn.NORM.DIST($B43, G$9, ABS(G$13), TRUE) * _xlfn.NORM.DIST(($B43 - G$9)*G$17, 0, ABS(G$13), TRUE) * 2</f>
        <v>8.1614768591926404E-172</v>
      </c>
      <c r="HX43" s="86">
        <f t="shared" ref="HX43:HX106" si="210" xml:space="preserve"> _xlfn.NORM.DIST($B43, H$9, ABS(H$13), TRUE) * _xlfn.NORM.DIST(($B43 - H$9)*H$17, 0, ABS(H$13), TRUE) * 2</f>
        <v>3.1201338256070711E-139</v>
      </c>
      <c r="HY43" s="86">
        <f t="shared" ref="HY43:HY106" si="211" xml:space="preserve"> _xlfn.NORM.DIST($B43, I$9, ABS(I$13), TRUE) * _xlfn.NORM.DIST(($B43 - I$9)*I$17, 0, ABS(I$13), TRUE) * 2</f>
        <v>5.4034258101827652E-155</v>
      </c>
      <c r="HZ43" s="86">
        <f t="shared" ref="HZ43:HZ106" si="212" xml:space="preserve"> _xlfn.NORM.DIST($B43, J$9, ABS(J$13), TRUE) * _xlfn.NORM.DIST(($B43 - J$9)*J$17, 0, ABS(J$13), TRUE) * 2</f>
        <v>2.7219871476358435E-148</v>
      </c>
      <c r="IA43" s="86">
        <f t="shared" ref="IA43:IA106" si="213" xml:space="preserve"> _xlfn.NORM.DIST($B43, K$9, ABS(K$13), TRUE) * _xlfn.NORM.DIST(($B43 - K$9)*K$17, 0, ABS(K$13), TRUE) * 2</f>
        <v>1.7367637248394524E-166</v>
      </c>
      <c r="IB43" s="86">
        <f t="shared" ref="IB43:IB106" si="214" xml:space="preserve"> _xlfn.NORM.DIST($B43, L$9, ABS(L$13), TRUE) * _xlfn.NORM.DIST(($B43 - L$9)*L$17, 0, ABS(L$13), TRUE) * 2</f>
        <v>1.8253995331552408E-185</v>
      </c>
      <c r="IC43" s="86">
        <f t="shared" ref="IC43:IC106" si="215" xml:space="preserve"> _xlfn.NORM.DIST($B43, M$9, ABS(M$13), TRUE) * _xlfn.NORM.DIST(($B43 - M$9)*M$17, 0, ABS(M$13), TRUE) * 2</f>
        <v>4.760241088849841E-181</v>
      </c>
      <c r="ID43" s="86">
        <f t="shared" ref="ID43:ID106" si="216" xml:space="preserve"> _xlfn.NORM.DIST($B43, N$9, ABS(N$13), TRUE) * _xlfn.NORM.DIST(($B43 - N$9)*N$17, 0, ABS(N$13), TRUE) * 2</f>
        <v>1.1515787077258239E-154</v>
      </c>
      <c r="IE43" s="86">
        <f t="shared" ref="IE43:IE106" si="217" xml:space="preserve"> _xlfn.NORM.DIST($B43, O$9, ABS(O$13), TRUE) * _xlfn.NORM.DIST(($B43 - O$9)*O$17, 0, ABS(O$13), TRUE) * 2</f>
        <v>1.7347681421498336E-152</v>
      </c>
      <c r="IF43" s="86">
        <f t="shared" ref="IF43:IF106" si="218" xml:space="preserve"> _xlfn.NORM.DIST($B43, P$9, ABS(P$13), TRUE) * _xlfn.NORM.DIST(($B43 - P$9)*P$17, 0, ABS(P$13), TRUE) * 2</f>
        <v>4.0700607319237215E-101</v>
      </c>
      <c r="IG43" s="86">
        <f t="shared" ref="IG43:IG106" si="219" xml:space="preserve"> _xlfn.NORM.DIST($B43, Q$9, ABS(Q$13), TRUE) * _xlfn.NORM.DIST(($B43 - Q$9)*Q$17, 0, ABS(Q$13), TRUE) * 2</f>
        <v>7.7919113549762556E-79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4.2906418639987694E-267</v>
      </c>
      <c r="IW43" s="86">
        <f t="shared" si="129"/>
        <v>3.0040094821986245E-151</v>
      </c>
      <c r="IY43" s="86">
        <f t="shared" si="130"/>
        <v>2.2883480181411509E-8</v>
      </c>
      <c r="IZ43" s="86">
        <f t="shared" si="131"/>
        <v>2.3108847653443526E-9</v>
      </c>
      <c r="JA43" s="86">
        <f t="shared" si="132"/>
        <v>4.5351001016306947E-10</v>
      </c>
      <c r="JB43" s="86">
        <f t="shared" si="133"/>
        <v>2.4473506950194027E-10</v>
      </c>
      <c r="JC43" s="86">
        <f t="shared" si="134"/>
        <v>9.6268736176142814E-11</v>
      </c>
      <c r="JD43" s="86">
        <f t="shared" si="135"/>
        <v>7.1885566218374529E-12</v>
      </c>
      <c r="JE43" s="86">
        <f t="shared" si="136"/>
        <v>4.2473897843751189E-13</v>
      </c>
      <c r="JF43" s="86">
        <f t="shared" si="137"/>
        <v>5.3845491049889945E-12</v>
      </c>
      <c r="JG43" s="86">
        <f t="shared" si="138"/>
        <v>3.8998523763650769E-13</v>
      </c>
      <c r="JH43" s="86">
        <f t="shared" si="139"/>
        <v>3.6353841148412307E-12</v>
      </c>
      <c r="JI43" s="86">
        <f t="shared" si="140"/>
        <v>4.8503807035025283E-14</v>
      </c>
      <c r="JJ43" s="86">
        <f t="shared" si="141"/>
        <v>8.7080389066468999E-11</v>
      </c>
      <c r="JK43" s="86">
        <f t="shared" si="142"/>
        <v>2.5666066065042381E-10</v>
      </c>
      <c r="JL43" s="86">
        <f t="shared" si="143"/>
        <v>6.0200953157272131E-13</v>
      </c>
      <c r="JM43" s="86">
        <f t="shared" si="144"/>
        <v>2.6584844765142979E-16</v>
      </c>
    </row>
    <row r="44" spans="2:273" x14ac:dyDescent="0.25">
      <c r="B44" s="2">
        <v>17</v>
      </c>
      <c r="C44" s="37">
        <v>89.822999999999993</v>
      </c>
      <c r="D44" s="37">
        <v>90.081000000000003</v>
      </c>
      <c r="E44" s="37">
        <v>87.417000000000002</v>
      </c>
      <c r="F44" s="37">
        <v>88.85</v>
      </c>
      <c r="G44" s="37">
        <v>91.573999999999998</v>
      </c>
      <c r="H44" s="37">
        <v>90.426000000000002</v>
      </c>
      <c r="I44" s="37">
        <v>87.787000000000006</v>
      </c>
      <c r="J44" s="37">
        <v>93.671999999999997</v>
      </c>
      <c r="K44" s="37">
        <v>89.697999999999993</v>
      </c>
      <c r="L44" s="37">
        <v>90.474999999999994</v>
      </c>
      <c r="M44" s="37">
        <v>89.016000000000005</v>
      </c>
      <c r="N44" s="37">
        <v>87.177000000000007</v>
      </c>
      <c r="O44" s="37">
        <v>88.274000000000001</v>
      </c>
      <c r="P44" s="37">
        <v>86.097999999999999</v>
      </c>
      <c r="Q44" s="37">
        <v>92</v>
      </c>
      <c r="S44" s="4">
        <f t="shared" si="8"/>
        <v>90.763412809703198</v>
      </c>
      <c r="T44" s="4">
        <f t="shared" si="9"/>
        <v>90.586604731354043</v>
      </c>
      <c r="U44" s="4">
        <f t="shared" si="10"/>
        <v>88.930805953077453</v>
      </c>
      <c r="V44" s="4">
        <f t="shared" si="11"/>
        <v>88.69246398447855</v>
      </c>
      <c r="W44" s="4">
        <f t="shared" si="12"/>
        <v>91.903297160375885</v>
      </c>
      <c r="X44" s="4">
        <f t="shared" si="13"/>
        <v>90.264918078630657</v>
      </c>
      <c r="Y44" s="4">
        <f t="shared" si="14"/>
        <v>87.826915527074988</v>
      </c>
      <c r="Z44" s="4">
        <f t="shared" si="15"/>
        <v>94.248930910857652</v>
      </c>
      <c r="AA44" s="4">
        <f t="shared" si="16"/>
        <v>88.633202777390395</v>
      </c>
      <c r="AB44" s="4">
        <f t="shared" si="17"/>
        <v>90.422731502182614</v>
      </c>
      <c r="AC44" s="4">
        <f t="shared" si="18"/>
        <v>88.437370971816122</v>
      </c>
      <c r="AD44" s="4">
        <f t="shared" si="19"/>
        <v>88.214417449845925</v>
      </c>
      <c r="AE44" s="4">
        <f t="shared" si="20"/>
        <v>90.107328583228792</v>
      </c>
      <c r="AF44" s="4">
        <f t="shared" si="21"/>
        <v>86.42012242286593</v>
      </c>
      <c r="AG44" s="4" t="e">
        <f t="shared" si="22"/>
        <v>#N/A</v>
      </c>
      <c r="AI44" s="4">
        <f t="shared" si="23"/>
        <v>-0.94041280970320429</v>
      </c>
      <c r="AJ44" s="4">
        <f t="shared" si="24"/>
        <v>-0.50560473135404038</v>
      </c>
      <c r="AK44" s="4">
        <f t="shared" si="25"/>
        <v>-1.5138059530774512</v>
      </c>
      <c r="AL44" s="4">
        <f t="shared" si="26"/>
        <v>0.15753601552144403</v>
      </c>
      <c r="AM44" s="4">
        <f t="shared" si="27"/>
        <v>-0.32929716037588719</v>
      </c>
      <c r="AN44" s="4">
        <f t="shared" si="28"/>
        <v>0.16108192136934463</v>
      </c>
      <c r="AO44" s="4">
        <f t="shared" si="29"/>
        <v>-3.9915527074981583E-2</v>
      </c>
      <c r="AP44" s="4">
        <f t="shared" si="30"/>
        <v>-0.57693091085765502</v>
      </c>
      <c r="AQ44" s="4">
        <f t="shared" si="31"/>
        <v>1.0647972226095987</v>
      </c>
      <c r="AR44" s="4">
        <f t="shared" si="32"/>
        <v>5.2268497817379966E-2</v>
      </c>
      <c r="AS44" s="4">
        <f t="shared" si="33"/>
        <v>0.57862902818388307</v>
      </c>
      <c r="AT44" s="4">
        <f t="shared" si="34"/>
        <v>-1.0374174498459183</v>
      </c>
      <c r="AU44" s="4">
        <f t="shared" si="35"/>
        <v>-1.8333285832287913</v>
      </c>
      <c r="AV44" s="4">
        <f t="shared" si="146"/>
        <v>-0.32212242286593096</v>
      </c>
      <c r="AW44" s="4">
        <f t="shared" si="146"/>
        <v>0</v>
      </c>
      <c r="AY44" s="2">
        <f t="shared" si="96"/>
        <v>90.763363625938709</v>
      </c>
      <c r="AZ44" s="2">
        <f t="shared" si="147"/>
        <v>90.586597769968421</v>
      </c>
      <c r="BA44" s="2">
        <f t="shared" si="148"/>
        <v>88.930804513638577</v>
      </c>
      <c r="BB44" s="2">
        <f t="shared" si="149"/>
        <v>88.692463112091119</v>
      </c>
      <c r="BC44" s="2">
        <f t="shared" si="150"/>
        <v>91.903296804775735</v>
      </c>
      <c r="BD44" s="2">
        <f t="shared" si="151"/>
        <v>90.264918044886414</v>
      </c>
      <c r="BE44" s="2">
        <f t="shared" si="152"/>
        <v>87.826915524752621</v>
      </c>
      <c r="BF44" s="2">
        <f t="shared" si="153"/>
        <v>94.248930887787438</v>
      </c>
      <c r="BG44" s="2">
        <f t="shared" si="154"/>
        <v>88.633202775331583</v>
      </c>
      <c r="BH44" s="2">
        <f t="shared" si="155"/>
        <v>90.422731484905228</v>
      </c>
      <c r="BI44" s="2">
        <f t="shared" si="156"/>
        <v>88.437370971516586</v>
      </c>
      <c r="BJ44" s="2">
        <f t="shared" si="157"/>
        <v>88.214417140393863</v>
      </c>
      <c r="BK44" s="2">
        <f t="shared" si="158"/>
        <v>90.107327738817602</v>
      </c>
      <c r="BL44" s="2">
        <f t="shared" si="159"/>
        <v>86.420122419928504</v>
      </c>
      <c r="BM44" s="2" t="e">
        <f t="shared" si="160"/>
        <v>#N/A</v>
      </c>
      <c r="BO44" s="2">
        <f t="shared" si="38"/>
        <v>89.822999999999993</v>
      </c>
      <c r="BP44" s="2">
        <f t="shared" si="39"/>
        <v>90.081000000000003</v>
      </c>
      <c r="BQ44" s="2">
        <f t="shared" si="40"/>
        <v>87.417000000000002</v>
      </c>
      <c r="BR44" s="2">
        <f t="shared" si="41"/>
        <v>88.85</v>
      </c>
      <c r="BS44" s="2">
        <f t="shared" si="42"/>
        <v>91.573999999999998</v>
      </c>
      <c r="BT44" s="2">
        <f t="shared" si="43"/>
        <v>90.426000000000002</v>
      </c>
      <c r="BU44" s="2">
        <f t="shared" si="44"/>
        <v>87.787000000000006</v>
      </c>
      <c r="BV44" s="2">
        <f t="shared" si="45"/>
        <v>93.671999999999997</v>
      </c>
      <c r="BW44" s="2">
        <f t="shared" si="46"/>
        <v>89.697999999999993</v>
      </c>
      <c r="BX44" s="2">
        <f t="shared" si="47"/>
        <v>90.474999999999994</v>
      </c>
      <c r="BY44" s="2">
        <f t="shared" si="48"/>
        <v>89.016000000000005</v>
      </c>
      <c r="BZ44" s="2">
        <f t="shared" si="49"/>
        <v>87.177000000000007</v>
      </c>
      <c r="CA44" s="2">
        <f t="shared" si="50"/>
        <v>88.274000000000001</v>
      </c>
      <c r="CB44" s="2">
        <f t="shared" si="51"/>
        <v>86.097999999999999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90.923876170341302</v>
      </c>
      <c r="DL44" s="2">
        <f t="shared" si="161"/>
        <v>90.500909725158536</v>
      </c>
      <c r="DM44" s="2">
        <f t="shared" si="161"/>
        <v>88.782826567268984</v>
      </c>
      <c r="DN44" s="2">
        <f t="shared" si="161"/>
        <v>88.575515853658544</v>
      </c>
      <c r="DO44" s="2">
        <f t="shared" si="161"/>
        <v>91.803789868667906</v>
      </c>
      <c r="DP44" s="2">
        <f t="shared" si="161"/>
        <v>90.382484115694623</v>
      </c>
      <c r="DQ44" s="2">
        <f t="shared" si="161"/>
        <v>87.856456614509256</v>
      </c>
      <c r="DR44" s="2">
        <f t="shared" si="161"/>
        <v>94.390648648648622</v>
      </c>
      <c r="DS44" s="2">
        <f t="shared" si="161"/>
        <v>88.389211764705863</v>
      </c>
      <c r="DT44" s="2">
        <f t="shared" si="161"/>
        <v>90.484312069154186</v>
      </c>
      <c r="DU44" s="2">
        <f t="shared" si="161"/>
        <v>87.991089683600734</v>
      </c>
      <c r="DV44" s="2">
        <f t="shared" si="161"/>
        <v>87.865568011257025</v>
      </c>
      <c r="DW44" s="2">
        <f t="shared" si="161"/>
        <v>89.893430487804878</v>
      </c>
      <c r="DX44" s="2">
        <f t="shared" si="161"/>
        <v>86.179883268983275</v>
      </c>
      <c r="DY44" s="2">
        <f t="shared" si="161"/>
        <v>91.110135632183884</v>
      </c>
      <c r="EA44" s="2">
        <f t="shared" si="71"/>
        <v>88.992764910806642</v>
      </c>
      <c r="EB44" s="2">
        <f t="shared" si="72"/>
        <v>91.629765382024772</v>
      </c>
      <c r="EC44" s="2">
        <f t="shared" si="73"/>
        <v>90.809918742857135</v>
      </c>
      <c r="ED44" s="2">
        <f t="shared" si="74"/>
        <v>90.21516055363324</v>
      </c>
      <c r="EE44" s="2">
        <f t="shared" si="75"/>
        <v>93.25554049706021</v>
      </c>
      <c r="EF44" s="2">
        <f t="shared" si="76"/>
        <v>88.50357003497146</v>
      </c>
      <c r="EG44" s="2">
        <f t="shared" si="77"/>
        <v>87.334393775114208</v>
      </c>
      <c r="EH44" s="2">
        <f t="shared" si="78"/>
        <v>92.175143262949632</v>
      </c>
      <c r="EI44" s="2">
        <f t="shared" si="79"/>
        <v>92.681999079050897</v>
      </c>
      <c r="EJ44" s="2">
        <f t="shared" si="80"/>
        <v>89.482464443203497</v>
      </c>
      <c r="EK44" s="2">
        <f t="shared" si="81"/>
        <v>95.697623495823194</v>
      </c>
      <c r="EL44" s="2">
        <f t="shared" si="82"/>
        <v>93.000179151982096</v>
      </c>
      <c r="EM44" s="2">
        <f t="shared" si="83"/>
        <v>92.852849925757113</v>
      </c>
      <c r="EN44" s="2">
        <f t="shared" si="84"/>
        <v>90.203848393349176</v>
      </c>
      <c r="EO44" s="2">
        <f t="shared" si="85"/>
        <v>92.95773825748357</v>
      </c>
      <c r="EQ44" s="2">
        <f t="shared" si="86"/>
        <v>88.394392701011682</v>
      </c>
      <c r="ER44" s="2">
        <f t="shared" si="162"/>
        <v>88.927565188650647</v>
      </c>
      <c r="ES44" s="2">
        <f t="shared" si="162"/>
        <v>89.647581056093287</v>
      </c>
      <c r="ET44" s="2">
        <f t="shared" si="162"/>
        <v>90.068398439319267</v>
      </c>
      <c r="EU44" s="2">
        <f t="shared" si="162"/>
        <v>90.471075085721637</v>
      </c>
      <c r="EV44" s="2">
        <f t="shared" si="162"/>
        <v>87.099783033998392</v>
      </c>
      <c r="EW44" s="2">
        <f t="shared" si="162"/>
        <v>85.761655702879153</v>
      </c>
      <c r="EX44" s="2">
        <f t="shared" si="162"/>
        <v>90.44599679979008</v>
      </c>
      <c r="EY44" s="2">
        <f t="shared" si="162"/>
        <v>89.665236806445691</v>
      </c>
      <c r="EZ44" s="2">
        <f t="shared" si="162"/>
        <v>88.600516285064344</v>
      </c>
      <c r="FA44" s="2">
        <f t="shared" si="162"/>
        <v>93.162682800879367</v>
      </c>
      <c r="FB44" s="2">
        <f t="shared" si="162"/>
        <v>89.62485629920171</v>
      </c>
      <c r="FC44" s="2">
        <f t="shared" si="162"/>
        <v>91.026162514372714</v>
      </c>
      <c r="FD44" s="2">
        <f t="shared" si="162"/>
        <v>90.812506993104009</v>
      </c>
      <c r="FE44" s="2">
        <f t="shared" si="162"/>
        <v>93.973895660490257</v>
      </c>
      <c r="FG44" s="2">
        <f t="shared" si="88"/>
        <v>8.3118400110373497E-2</v>
      </c>
      <c r="FH44" s="2">
        <f t="shared" si="163"/>
        <v>7.5915547857544216E-2</v>
      </c>
      <c r="FI44" s="2">
        <f t="shared" si="163"/>
        <v>7.3002101498781988E-2</v>
      </c>
      <c r="FJ44" s="2">
        <f t="shared" si="163"/>
        <v>7.1325087728933909E-2</v>
      </c>
      <c r="FK44" s="2">
        <f t="shared" si="163"/>
        <v>6.8549371418407876E-2</v>
      </c>
      <c r="FL44" s="2">
        <f t="shared" si="163"/>
        <v>6.2568563359544846E-2</v>
      </c>
      <c r="FM44" s="2">
        <f t="shared" si="163"/>
        <v>5.6573231417385482E-2</v>
      </c>
      <c r="FN44" s="2">
        <f t="shared" si="163"/>
        <v>6.3962421891221463E-2</v>
      </c>
      <c r="FO44" s="2">
        <f t="shared" si="163"/>
        <v>5.6840699904620727E-2</v>
      </c>
      <c r="FP44" s="2">
        <f t="shared" si="163"/>
        <v>6.1463473592217183E-2</v>
      </c>
      <c r="FQ44" s="2">
        <f t="shared" si="163"/>
        <v>5.791069758740186E-2</v>
      </c>
      <c r="FR44" s="2">
        <f t="shared" si="163"/>
        <v>6.794288981368525E-2</v>
      </c>
      <c r="FS44" s="2">
        <f t="shared" si="163"/>
        <v>7.2278729968630898E-2</v>
      </c>
      <c r="FT44" s="2">
        <f t="shared" si="163"/>
        <v>5.9701764941659151E-2</v>
      </c>
      <c r="FU44" s="2">
        <f t="shared" si="163"/>
        <v>5.251905807614362E-2</v>
      </c>
      <c r="FW44" s="2">
        <f t="shared" si="112"/>
        <v>2.7843454720926408E-6</v>
      </c>
      <c r="FX44" s="2">
        <f t="shared" si="164"/>
        <v>3.5714723224906966E-6</v>
      </c>
      <c r="FY44" s="2">
        <f t="shared" si="165"/>
        <v>3.4778017907018302E-6</v>
      </c>
      <c r="FZ44" s="2">
        <f t="shared" si="166"/>
        <v>3.7042080457425496E-6</v>
      </c>
      <c r="GA44" s="2">
        <f t="shared" si="167"/>
        <v>3.4681431849653379E-6</v>
      </c>
      <c r="GB44" s="2">
        <f t="shared" si="168"/>
        <v>3.6444997273152034E-6</v>
      </c>
      <c r="GC44" s="2">
        <f t="shared" si="169"/>
        <v>4.010794439974683E-6</v>
      </c>
      <c r="GD44" s="2">
        <f t="shared" si="170"/>
        <v>5.0144270706907968E-6</v>
      </c>
      <c r="GE44" s="2">
        <f t="shared" si="171"/>
        <v>4.6489786262007164E-6</v>
      </c>
      <c r="GF44" s="2">
        <f t="shared" si="172"/>
        <v>4.0242137564030232E-6</v>
      </c>
      <c r="GG44" s="2">
        <f t="shared" si="173"/>
        <v>3.7322888340543479E-6</v>
      </c>
      <c r="GH44" s="2">
        <f t="shared" si="174"/>
        <v>3.3151891118233402E-6</v>
      </c>
      <c r="GI44" s="2">
        <f t="shared" si="175"/>
        <v>3.190150053774518E-6</v>
      </c>
      <c r="GJ44" s="2">
        <f t="shared" si="176"/>
        <v>2.1867051556590602E-6</v>
      </c>
      <c r="GK44" s="2">
        <f t="shared" si="177"/>
        <v>1.692573004075524E-6</v>
      </c>
      <c r="GM44" s="86">
        <f t="shared" si="113"/>
        <v>4.3865699912926966E-8</v>
      </c>
      <c r="GN44" s="86">
        <f t="shared" si="178"/>
        <v>4.8919792552622361E-9</v>
      </c>
      <c r="GO44" s="86">
        <f t="shared" si="179"/>
        <v>1.0357701684090723E-9</v>
      </c>
      <c r="GP44" s="86">
        <f t="shared" si="180"/>
        <v>5.7339740148863632E-10</v>
      </c>
      <c r="GQ44" s="86">
        <f t="shared" si="181"/>
        <v>2.3391149876778542E-10</v>
      </c>
      <c r="GR44" s="86">
        <f t="shared" si="182"/>
        <v>1.9384206323670969E-11</v>
      </c>
      <c r="GS44" s="86">
        <f t="shared" si="183"/>
        <v>1.2751899259697339E-12</v>
      </c>
      <c r="GT44" s="86">
        <f t="shared" si="184"/>
        <v>1.4866075143004169E-11</v>
      </c>
      <c r="GU44" s="86">
        <f t="shared" si="185"/>
        <v>1.1781839847387603E-12</v>
      </c>
      <c r="GV44" s="86">
        <f t="shared" si="186"/>
        <v>1.0090199316952129E-11</v>
      </c>
      <c r="GW44" s="86">
        <f t="shared" si="187"/>
        <v>1.6445944933089676E-13</v>
      </c>
      <c r="GX44" s="86">
        <f t="shared" si="188"/>
        <v>2.1206269730922492E-10</v>
      </c>
      <c r="GY44" s="86">
        <f t="shared" si="189"/>
        <v>6.0252967847130096E-10</v>
      </c>
      <c r="GZ44" s="86">
        <f t="shared" si="190"/>
        <v>1.8140459367955796E-12</v>
      </c>
      <c r="HA44" s="86">
        <f t="shared" si="191"/>
        <v>1.1251788871198669E-15</v>
      </c>
      <c r="HC44" s="86">
        <f t="shared" si="145"/>
        <v>8.4722439499119654E-23</v>
      </c>
      <c r="HD44" s="86">
        <f t="shared" si="192"/>
        <v>6.3252427449179947E-25</v>
      </c>
      <c r="HE44" s="86">
        <f t="shared" si="193"/>
        <v>4.2094627886654976E-30</v>
      </c>
      <c r="HF44" s="86">
        <f t="shared" si="194"/>
        <v>2.5553853412344656E-30</v>
      </c>
      <c r="HG44" s="86">
        <f t="shared" si="195"/>
        <v>2.9198921114082042E-32</v>
      </c>
      <c r="HH44" s="86">
        <f t="shared" si="196"/>
        <v>1.5093748544085356E-26</v>
      </c>
      <c r="HI44" s="86">
        <f t="shared" si="197"/>
        <v>1.1255674958707954E-29</v>
      </c>
      <c r="HJ44" s="86">
        <f t="shared" si="198"/>
        <v>2.9430865619800751E-28</v>
      </c>
      <c r="HK44" s="86">
        <f t="shared" si="199"/>
        <v>1.2915755090087421E-31</v>
      </c>
      <c r="HL44" s="86">
        <f t="shared" si="200"/>
        <v>1.107927177275621E-34</v>
      </c>
      <c r="HM44" s="86">
        <f t="shared" si="201"/>
        <v>1.4182832255932726E-33</v>
      </c>
      <c r="HN44" s="86">
        <f t="shared" si="202"/>
        <v>4.0236851920178489E-29</v>
      </c>
      <c r="HO44" s="86">
        <f t="shared" si="203"/>
        <v>1.1393807261030802E-28</v>
      </c>
      <c r="HP44" s="86">
        <f t="shared" si="204"/>
        <v>4.5681194685035552E-32</v>
      </c>
      <c r="HQ44" s="86">
        <f t="shared" si="205"/>
        <v>1.5711888330720852E-42</v>
      </c>
      <c r="HS44" s="86">
        <f t="shared" si="114"/>
        <v>5.5076963363567389E-116</v>
      </c>
      <c r="HT44" s="86">
        <f t="shared" si="206"/>
        <v>7.4291915757816671E-122</v>
      </c>
      <c r="HU44" s="86">
        <f t="shared" si="207"/>
        <v>8.0651300334569325E-156</v>
      </c>
      <c r="HV44" s="86">
        <f t="shared" si="208"/>
        <v>1.4458353022519071E-156</v>
      </c>
      <c r="HW44" s="86">
        <f t="shared" si="209"/>
        <v>1.0185331898681283E-168</v>
      </c>
      <c r="HX44" s="86">
        <f t="shared" si="210"/>
        <v>9.9890900156528935E-137</v>
      </c>
      <c r="HY44" s="86">
        <f t="shared" si="211"/>
        <v>3.4206332692974837E-152</v>
      </c>
      <c r="HZ44" s="86">
        <f t="shared" si="212"/>
        <v>1.4714410187754178E-145</v>
      </c>
      <c r="IA44" s="86">
        <f t="shared" si="213"/>
        <v>1.9179190896189303E-163</v>
      </c>
      <c r="IB44" s="86">
        <f t="shared" si="214"/>
        <v>4.3805938165006576E-182</v>
      </c>
      <c r="IC44" s="86">
        <f t="shared" si="215"/>
        <v>9.3507027500305595E-178</v>
      </c>
      <c r="ID44" s="86">
        <f t="shared" si="216"/>
        <v>6.8544990777425648E-152</v>
      </c>
      <c r="IE44" s="86">
        <f t="shared" si="217"/>
        <v>9.3065793990798634E-150</v>
      </c>
      <c r="IF44" s="86">
        <f t="shared" si="218"/>
        <v>2.3102480025718991E-99</v>
      </c>
      <c r="IG44" s="86">
        <f t="shared" si="219"/>
        <v>1.7027133627278335E-77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2.1769924343819563E-263</v>
      </c>
      <c r="IW44" s="86">
        <f t="shared" si="129"/>
        <v>3.3483407783163747E-149</v>
      </c>
      <c r="IY44" s="86">
        <f t="shared" si="130"/>
        <v>4.3865699912927052E-8</v>
      </c>
      <c r="IZ44" s="86">
        <f t="shared" si="131"/>
        <v>4.8919792552622369E-9</v>
      </c>
      <c r="JA44" s="86">
        <f t="shared" si="132"/>
        <v>1.0357701684090723E-9</v>
      </c>
      <c r="JB44" s="86">
        <f t="shared" si="133"/>
        <v>5.7339740148863632E-10</v>
      </c>
      <c r="JC44" s="86">
        <f t="shared" si="134"/>
        <v>2.3391149876778542E-10</v>
      </c>
      <c r="JD44" s="86">
        <f t="shared" si="135"/>
        <v>1.9384206323670985E-11</v>
      </c>
      <c r="JE44" s="86">
        <f t="shared" si="136"/>
        <v>1.2751899259697339E-12</v>
      </c>
      <c r="JF44" s="86">
        <f t="shared" si="137"/>
        <v>1.4866075143004169E-11</v>
      </c>
      <c r="JG44" s="86">
        <f t="shared" si="138"/>
        <v>1.1781839847387603E-12</v>
      </c>
      <c r="JH44" s="86">
        <f t="shared" si="139"/>
        <v>1.0090199316952129E-11</v>
      </c>
      <c r="JI44" s="86">
        <f t="shared" si="140"/>
        <v>1.6445944933089676E-13</v>
      </c>
      <c r="JJ44" s="86">
        <f t="shared" si="141"/>
        <v>2.1206269730922492E-10</v>
      </c>
      <c r="JK44" s="86">
        <f t="shared" si="142"/>
        <v>6.0252967847130096E-10</v>
      </c>
      <c r="JL44" s="86">
        <f t="shared" si="143"/>
        <v>1.8140459367955796E-12</v>
      </c>
      <c r="JM44" s="86">
        <f t="shared" si="144"/>
        <v>1.1251788871198669E-15</v>
      </c>
    </row>
    <row r="45" spans="2:273" x14ac:dyDescent="0.25">
      <c r="B45" s="2">
        <v>18</v>
      </c>
      <c r="C45" s="37">
        <v>90.064999999999998</v>
      </c>
      <c r="D45" s="37">
        <v>90.387</v>
      </c>
      <c r="E45" s="37">
        <v>88.216999999999999</v>
      </c>
      <c r="F45" s="37">
        <v>88.132999999999996</v>
      </c>
      <c r="G45" s="37">
        <v>92.164000000000001</v>
      </c>
      <c r="H45" s="37">
        <v>90.688999999999993</v>
      </c>
      <c r="I45" s="37">
        <v>87.606999999999999</v>
      </c>
      <c r="J45" s="37">
        <v>93.081999999999994</v>
      </c>
      <c r="K45" s="37">
        <v>89.022999999999996</v>
      </c>
      <c r="L45" s="37">
        <v>91.278999999999996</v>
      </c>
      <c r="M45" s="37">
        <v>88.742000000000004</v>
      </c>
      <c r="N45" s="37">
        <v>88.129000000000005</v>
      </c>
      <c r="O45" s="37">
        <v>89.564999999999998</v>
      </c>
      <c r="P45" s="37">
        <v>86.393000000000001</v>
      </c>
      <c r="Q45" s="37">
        <v>91.656000000000006</v>
      </c>
      <c r="S45" s="4">
        <f t="shared" si="8"/>
        <v>90.922722758643658</v>
      </c>
      <c r="T45" s="4">
        <f t="shared" si="9"/>
        <v>90.756101006954168</v>
      </c>
      <c r="U45" s="4">
        <f t="shared" si="10"/>
        <v>89.153003322741512</v>
      </c>
      <c r="V45" s="4">
        <f t="shared" si="11"/>
        <v>88.827602284239106</v>
      </c>
      <c r="W45" s="4">
        <f t="shared" si="12"/>
        <v>91.937649897653429</v>
      </c>
      <c r="X45" s="4">
        <f t="shared" si="13"/>
        <v>90.335048057290805</v>
      </c>
      <c r="Y45" s="4">
        <f t="shared" si="14"/>
        <v>87.950451760594817</v>
      </c>
      <c r="Z45" s="4">
        <f t="shared" si="15"/>
        <v>94.359274310588503</v>
      </c>
      <c r="AA45" s="4">
        <f t="shared" si="16"/>
        <v>88.819208123469707</v>
      </c>
      <c r="AB45" s="4">
        <f t="shared" si="17"/>
        <v>90.474229714058893</v>
      </c>
      <c r="AC45" s="4">
        <f t="shared" si="18"/>
        <v>88.701151576218308</v>
      </c>
      <c r="AD45" s="4">
        <f t="shared" si="19"/>
        <v>88.399875128682524</v>
      </c>
      <c r="AE45" s="4">
        <f t="shared" si="20"/>
        <v>90.292963179668931</v>
      </c>
      <c r="AF45" s="4">
        <f t="shared" si="21"/>
        <v>86.577342991608049</v>
      </c>
      <c r="AG45" s="4">
        <f t="shared" si="22"/>
        <v>91.252497942221652</v>
      </c>
      <c r="AI45" s="4">
        <f t="shared" si="23"/>
        <v>-0.85772275864366065</v>
      </c>
      <c r="AJ45" s="4">
        <f t="shared" si="24"/>
        <v>-0.36910100695416759</v>
      </c>
      <c r="AK45" s="4">
        <f t="shared" si="25"/>
        <v>-0.93600332274151299</v>
      </c>
      <c r="AL45" s="4">
        <f t="shared" si="26"/>
        <v>-0.69460228423911019</v>
      </c>
      <c r="AM45" s="4">
        <f t="shared" si="27"/>
        <v>0.22635010234657216</v>
      </c>
      <c r="AN45" s="4">
        <f t="shared" si="28"/>
        <v>0.35395194270918751</v>
      </c>
      <c r="AO45" s="4">
        <f t="shared" si="29"/>
        <v>-0.3434517605948173</v>
      </c>
      <c r="AP45" s="4">
        <f t="shared" si="30"/>
        <v>-1.2772743105885098</v>
      </c>
      <c r="AQ45" s="4">
        <f t="shared" si="31"/>
        <v>0.20379187653028907</v>
      </c>
      <c r="AR45" s="4">
        <f t="shared" si="32"/>
        <v>0.80477028594110323</v>
      </c>
      <c r="AS45" s="4">
        <f t="shared" si="33"/>
        <v>4.0848423781696397E-2</v>
      </c>
      <c r="AT45" s="4">
        <f t="shared" si="34"/>
        <v>-0.27087512868251906</v>
      </c>
      <c r="AU45" s="4">
        <f t="shared" si="35"/>
        <v>-0.72796317966893298</v>
      </c>
      <c r="AV45" s="4">
        <f t="shared" si="146"/>
        <v>-0.18434299160804812</v>
      </c>
      <c r="AW45" s="4">
        <f t="shared" si="146"/>
        <v>0.40350205777835413</v>
      </c>
      <c r="AY45" s="2">
        <f t="shared" si="96"/>
        <v>90.922631490988749</v>
      </c>
      <c r="AZ45" s="2">
        <f t="shared" si="147"/>
        <v>90.756086778242576</v>
      </c>
      <c r="BA45" s="2">
        <f t="shared" si="148"/>
        <v>89.153000155383808</v>
      </c>
      <c r="BB45" s="2">
        <f t="shared" si="149"/>
        <v>88.827600316171058</v>
      </c>
      <c r="BC45" s="2">
        <f t="shared" si="150"/>
        <v>91.937649066317732</v>
      </c>
      <c r="BD45" s="2">
        <f t="shared" si="151"/>
        <v>90.335047969937619</v>
      </c>
      <c r="BE45" s="2">
        <f t="shared" si="152"/>
        <v>87.950451753915004</v>
      </c>
      <c r="BF45" s="2">
        <f t="shared" si="153"/>
        <v>94.359274249503159</v>
      </c>
      <c r="BG45" s="2">
        <f t="shared" si="154"/>
        <v>88.819208117512289</v>
      </c>
      <c r="BH45" s="2">
        <f t="shared" si="155"/>
        <v>90.474229668053923</v>
      </c>
      <c r="BI45" s="2">
        <f t="shared" si="156"/>
        <v>88.701151575249099</v>
      </c>
      <c r="BJ45" s="2">
        <f t="shared" si="157"/>
        <v>88.399874403583027</v>
      </c>
      <c r="BK45" s="2">
        <f t="shared" si="158"/>
        <v>90.292961271351587</v>
      </c>
      <c r="BL45" s="2">
        <f t="shared" si="159"/>
        <v>86.577342983134713</v>
      </c>
      <c r="BM45" s="2">
        <f t="shared" si="160"/>
        <v>91.25249794221493</v>
      </c>
      <c r="BO45" s="2">
        <f t="shared" si="38"/>
        <v>90.064999999999998</v>
      </c>
      <c r="BP45" s="2">
        <f t="shared" si="39"/>
        <v>90.387</v>
      </c>
      <c r="BQ45" s="2">
        <f t="shared" si="40"/>
        <v>88.216999999999999</v>
      </c>
      <c r="BR45" s="2">
        <f t="shared" si="41"/>
        <v>88.132999999999996</v>
      </c>
      <c r="BS45" s="2">
        <f t="shared" si="42"/>
        <v>92.164000000000001</v>
      </c>
      <c r="BT45" s="2">
        <f t="shared" si="43"/>
        <v>90.688999999999993</v>
      </c>
      <c r="BU45" s="2">
        <f t="shared" si="44"/>
        <v>87.606999999999999</v>
      </c>
      <c r="BV45" s="2">
        <f t="shared" si="45"/>
        <v>93.081999999999994</v>
      </c>
      <c r="BW45" s="2">
        <f t="shared" si="46"/>
        <v>89.022999999999996</v>
      </c>
      <c r="BX45" s="2">
        <f t="shared" si="47"/>
        <v>91.278999999999996</v>
      </c>
      <c r="BY45" s="2">
        <f t="shared" si="48"/>
        <v>88.742000000000004</v>
      </c>
      <c r="BZ45" s="2">
        <f t="shared" si="49"/>
        <v>88.129000000000005</v>
      </c>
      <c r="CA45" s="2">
        <f t="shared" si="50"/>
        <v>89.564999999999998</v>
      </c>
      <c r="CB45" s="2">
        <f t="shared" si="51"/>
        <v>86.393000000000001</v>
      </c>
      <c r="CC45" s="2">
        <f t="shared" si="52"/>
        <v>91.656000000000006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91.125128057988547</v>
      </c>
      <c r="DL45" s="2">
        <f t="shared" si="161"/>
        <v>90.691000493305125</v>
      </c>
      <c r="DM45" s="2">
        <f t="shared" si="161"/>
        <v>89.022651784026138</v>
      </c>
      <c r="DN45" s="2">
        <f t="shared" si="161"/>
        <v>88.723442160278751</v>
      </c>
      <c r="DO45" s="2">
        <f t="shared" si="161"/>
        <v>91.847651219512173</v>
      </c>
      <c r="DP45" s="2">
        <f t="shared" si="161"/>
        <v>90.481146514935972</v>
      </c>
      <c r="DQ45" s="2">
        <f t="shared" si="161"/>
        <v>88.001560455192035</v>
      </c>
      <c r="DR45" s="2">
        <f t="shared" si="161"/>
        <v>94.537054054054025</v>
      </c>
      <c r="DS45" s="2">
        <f t="shared" si="161"/>
        <v>88.577046498599415</v>
      </c>
      <c r="DT45" s="2">
        <f t="shared" si="161"/>
        <v>90.5586081628187</v>
      </c>
      <c r="DU45" s="2">
        <f t="shared" si="161"/>
        <v>88.244842691622125</v>
      </c>
      <c r="DV45" s="2">
        <f t="shared" si="161"/>
        <v>88.046875609756086</v>
      </c>
      <c r="DW45" s="2">
        <f t="shared" si="161"/>
        <v>90.08780104529616</v>
      </c>
      <c r="DX45" s="2">
        <f t="shared" si="161"/>
        <v>86.33327747747748</v>
      </c>
      <c r="DY45" s="2">
        <f t="shared" si="161"/>
        <v>91.154434408602128</v>
      </c>
      <c r="EA45" s="2">
        <f t="shared" si="71"/>
        <v>88.885451114917288</v>
      </c>
      <c r="EB45" s="2">
        <f t="shared" si="72"/>
        <v>91.478767688230292</v>
      </c>
      <c r="EC45" s="2">
        <f t="shared" si="73"/>
        <v>90.662610514285703</v>
      </c>
      <c r="ED45" s="2">
        <f t="shared" si="74"/>
        <v>90.064451211072694</v>
      </c>
      <c r="EE45" s="2">
        <f t="shared" si="75"/>
        <v>93.053081066262678</v>
      </c>
      <c r="EF45" s="2">
        <f t="shared" si="76"/>
        <v>88.33881365900514</v>
      </c>
      <c r="EG45" s="2">
        <f t="shared" si="77"/>
        <v>87.17325661109551</v>
      </c>
      <c r="EH45" s="2">
        <f t="shared" si="78"/>
        <v>91.986665548638399</v>
      </c>
      <c r="EI45" s="2">
        <f t="shared" si="79"/>
        <v>92.484090395338299</v>
      </c>
      <c r="EJ45" s="2">
        <f t="shared" si="80"/>
        <v>89.299211409175882</v>
      </c>
      <c r="EK45" s="2">
        <f t="shared" si="81"/>
        <v>95.471369123400649</v>
      </c>
      <c r="EL45" s="2">
        <f t="shared" si="82"/>
        <v>92.816472283692605</v>
      </c>
      <c r="EM45" s="2">
        <f t="shared" si="83"/>
        <v>92.6946388169481</v>
      </c>
      <c r="EN45" s="2">
        <f t="shared" si="84"/>
        <v>90.083102383194571</v>
      </c>
      <c r="EO45" s="2">
        <f t="shared" si="85"/>
        <v>92.865936156404643</v>
      </c>
      <c r="EQ45" s="2">
        <f t="shared" si="86"/>
        <v>88.293253707593621</v>
      </c>
      <c r="ER45" s="2">
        <f t="shared" si="162"/>
        <v>88.804500361663315</v>
      </c>
      <c r="ES45" s="2">
        <f t="shared" si="162"/>
        <v>89.512732963360904</v>
      </c>
      <c r="ET45" s="2">
        <f t="shared" si="162"/>
        <v>89.919224059256337</v>
      </c>
      <c r="EU45" s="2">
        <f t="shared" si="162"/>
        <v>90.298827238119003</v>
      </c>
      <c r="EV45" s="2">
        <f t="shared" si="162"/>
        <v>86.950014842023506</v>
      </c>
      <c r="EW45" s="2">
        <f t="shared" si="162"/>
        <v>85.617226188330847</v>
      </c>
      <c r="EX45" s="2">
        <f t="shared" si="162"/>
        <v>90.276600945751454</v>
      </c>
      <c r="EY45" s="2">
        <f t="shared" si="162"/>
        <v>89.499888767624952</v>
      </c>
      <c r="EZ45" s="2">
        <f t="shared" si="162"/>
        <v>88.426771315898904</v>
      </c>
      <c r="FA45" s="2">
        <f t="shared" si="162"/>
        <v>92.963954084225946</v>
      </c>
      <c r="FB45" s="2">
        <f t="shared" si="162"/>
        <v>89.476782645744549</v>
      </c>
      <c r="FC45" s="2">
        <f t="shared" si="162"/>
        <v>90.887038948759113</v>
      </c>
      <c r="FD45" s="2">
        <f t="shared" si="162"/>
        <v>90.685150551975198</v>
      </c>
      <c r="FE45" s="2">
        <f t="shared" si="162"/>
        <v>93.870006955114818</v>
      </c>
      <c r="FG45" s="2">
        <f t="shared" si="88"/>
        <v>9.0412485453930422E-2</v>
      </c>
      <c r="FH45" s="2">
        <f t="shared" si="163"/>
        <v>8.2634511687107212E-2</v>
      </c>
      <c r="FI45" s="2">
        <f t="shared" si="163"/>
        <v>7.9485388149087524E-2</v>
      </c>
      <c r="FJ45" s="2">
        <f t="shared" si="163"/>
        <v>7.7671918532265058E-2</v>
      </c>
      <c r="FK45" s="2">
        <f t="shared" si="163"/>
        <v>7.4669065781985913E-2</v>
      </c>
      <c r="FL45" s="2">
        <f t="shared" si="163"/>
        <v>6.8193415788209588E-2</v>
      </c>
      <c r="FM45" s="2">
        <f t="shared" si="163"/>
        <v>6.1694580573539423E-2</v>
      </c>
      <c r="FN45" s="2">
        <f t="shared" si="163"/>
        <v>6.9703263594437348E-2</v>
      </c>
      <c r="FO45" s="2">
        <f t="shared" si="163"/>
        <v>6.198467109289988E-2</v>
      </c>
      <c r="FP45" s="2">
        <f t="shared" si="163"/>
        <v>6.6996079601522568E-2</v>
      </c>
      <c r="FQ45" s="2">
        <f t="shared" si="163"/>
        <v>6.3145018455209076E-2</v>
      </c>
      <c r="FR45" s="2">
        <f t="shared" si="163"/>
        <v>7.4012743180721735E-2</v>
      </c>
      <c r="FS45" s="2">
        <f t="shared" si="163"/>
        <v>7.8703228540852932E-2</v>
      </c>
      <c r="FT45" s="2">
        <f t="shared" si="163"/>
        <v>6.5086788924427E-2</v>
      </c>
      <c r="FU45" s="2">
        <f t="shared" si="163"/>
        <v>5.7295688020610719E-2</v>
      </c>
      <c r="FW45" s="2">
        <f t="shared" si="112"/>
        <v>3.0529732805635622E-6</v>
      </c>
      <c r="FX45" s="2">
        <f t="shared" si="164"/>
        <v>3.9160401803930554E-6</v>
      </c>
      <c r="FY45" s="2">
        <f t="shared" si="165"/>
        <v>3.8133325545170151E-6</v>
      </c>
      <c r="FZ45" s="2">
        <f t="shared" si="166"/>
        <v>4.0615819046257674E-6</v>
      </c>
      <c r="GA45" s="2">
        <f t="shared" si="167"/>
        <v>3.8027421110188147E-6</v>
      </c>
      <c r="GB45" s="2">
        <f t="shared" si="168"/>
        <v>3.9961130817585697E-6</v>
      </c>
      <c r="GC45" s="2">
        <f t="shared" si="169"/>
        <v>4.3977469509178463E-6</v>
      </c>
      <c r="GD45" s="2">
        <f t="shared" si="170"/>
        <v>5.4982072892240485E-6</v>
      </c>
      <c r="GE45" s="2">
        <f t="shared" si="171"/>
        <v>5.0975014116075954E-6</v>
      </c>
      <c r="GF45" s="2">
        <f t="shared" si="172"/>
        <v>4.4124609273823447E-6</v>
      </c>
      <c r="GG45" s="2">
        <f t="shared" si="173"/>
        <v>4.0923718546496122E-6</v>
      </c>
      <c r="GH45" s="2">
        <f t="shared" si="174"/>
        <v>3.6350314145645379E-6</v>
      </c>
      <c r="GI45" s="2">
        <f t="shared" si="175"/>
        <v>3.4979288997964807E-6</v>
      </c>
      <c r="GJ45" s="2">
        <f t="shared" si="176"/>
        <v>2.3976740187382776E-6</v>
      </c>
      <c r="GK45" s="2">
        <f t="shared" si="177"/>
        <v>1.8558690912926612E-6</v>
      </c>
      <c r="GM45" s="86">
        <f t="shared" si="113"/>
        <v>8.302924777592889E-8</v>
      </c>
      <c r="GN45" s="86">
        <f t="shared" si="178"/>
        <v>1.0203147255184639E-8</v>
      </c>
      <c r="GO45" s="86">
        <f t="shared" si="179"/>
        <v>2.3265083476562528E-9</v>
      </c>
      <c r="GP45" s="86">
        <f t="shared" si="180"/>
        <v>1.3205101387024578E-9</v>
      </c>
      <c r="GQ45" s="86">
        <f t="shared" si="181"/>
        <v>5.5824306505588301E-10</v>
      </c>
      <c r="GR45" s="86">
        <f t="shared" si="182"/>
        <v>5.1228983653088764E-11</v>
      </c>
      <c r="GS45" s="86">
        <f t="shared" si="183"/>
        <v>3.744302558470842E-12</v>
      </c>
      <c r="GT45" s="86">
        <f t="shared" si="184"/>
        <v>4.019621207438121E-11</v>
      </c>
      <c r="GU45" s="86">
        <f t="shared" si="185"/>
        <v>3.4804894852381101E-12</v>
      </c>
      <c r="GV45" s="86">
        <f t="shared" si="186"/>
        <v>2.74306335542982E-11</v>
      </c>
      <c r="GW45" s="86">
        <f t="shared" si="187"/>
        <v>5.4359423323538476E-13</v>
      </c>
      <c r="GX45" s="86">
        <f t="shared" si="188"/>
        <v>5.0723429006302713E-10</v>
      </c>
      <c r="GY45" s="86">
        <f t="shared" si="189"/>
        <v>1.3901840951392261E-9</v>
      </c>
      <c r="GZ45" s="86">
        <f t="shared" si="190"/>
        <v>5.3437621810429073E-12</v>
      </c>
      <c r="HA45" s="86">
        <f t="shared" si="191"/>
        <v>4.6197777063231121E-15</v>
      </c>
      <c r="HC45" s="86">
        <f t="shared" si="145"/>
        <v>3.2751436138802341E-22</v>
      </c>
      <c r="HD45" s="86">
        <f t="shared" si="192"/>
        <v>2.8162605240770528E-24</v>
      </c>
      <c r="HE45" s="86">
        <f t="shared" si="193"/>
        <v>2.681017491551437E-29</v>
      </c>
      <c r="HF45" s="86">
        <f t="shared" si="194"/>
        <v>1.6687193818877307E-29</v>
      </c>
      <c r="HG45" s="86">
        <f t="shared" si="195"/>
        <v>2.1539527643346892E-31</v>
      </c>
      <c r="HH45" s="86">
        <f t="shared" si="196"/>
        <v>7.6599160531668952E-26</v>
      </c>
      <c r="HI45" s="86">
        <f t="shared" si="197"/>
        <v>6.9720193087421177E-29</v>
      </c>
      <c r="HJ45" s="86">
        <f t="shared" si="198"/>
        <v>1.7332481706474703E-27</v>
      </c>
      <c r="HK45" s="86">
        <f t="shared" si="199"/>
        <v>9.3047226379136223E-31</v>
      </c>
      <c r="HL45" s="86">
        <f t="shared" si="200"/>
        <v>9.7953114572175572E-34</v>
      </c>
      <c r="HM45" s="86">
        <f t="shared" si="201"/>
        <v>1.1737555140735883E-32</v>
      </c>
      <c r="HN45" s="86">
        <f t="shared" si="202"/>
        <v>2.410902557783019E-28</v>
      </c>
      <c r="HO45" s="86">
        <f t="shared" si="203"/>
        <v>6.6192222910927054E-28</v>
      </c>
      <c r="HP45" s="86">
        <f t="shared" si="204"/>
        <v>3.2494457661044486E-31</v>
      </c>
      <c r="HQ45" s="86">
        <f t="shared" si="205"/>
        <v>2.2545266338262206E-41</v>
      </c>
      <c r="HS45" s="86">
        <f t="shared" si="114"/>
        <v>6.3168784675765736E-114</v>
      </c>
      <c r="HT45" s="86">
        <f t="shared" si="206"/>
        <v>1.2478143698845961E-119</v>
      </c>
      <c r="HU45" s="86">
        <f t="shared" si="207"/>
        <v>5.4601725716433351E-153</v>
      </c>
      <c r="HV45" s="86">
        <f t="shared" si="208"/>
        <v>1.0596024592502504E-153</v>
      </c>
      <c r="HW45" s="86">
        <f t="shared" si="209"/>
        <v>1.190582742202008E-165</v>
      </c>
      <c r="HX45" s="86">
        <f t="shared" si="210"/>
        <v>3.0329879880466549E-134</v>
      </c>
      <c r="HY45" s="86">
        <f t="shared" si="211"/>
        <v>2.0404548075559858E-149</v>
      </c>
      <c r="HZ45" s="86">
        <f t="shared" si="212"/>
        <v>7.4973157608080391E-143</v>
      </c>
      <c r="IA45" s="86">
        <f t="shared" si="213"/>
        <v>1.9841510905211589E-160</v>
      </c>
      <c r="IB45" s="86">
        <f t="shared" si="214"/>
        <v>9.7800859209440936E-179</v>
      </c>
      <c r="IC45" s="86">
        <f t="shared" si="215"/>
        <v>1.7122052249740336E-174</v>
      </c>
      <c r="ID45" s="86">
        <f t="shared" si="216"/>
        <v>3.8483909079661614E-149</v>
      </c>
      <c r="IE45" s="86">
        <f t="shared" si="217"/>
        <v>4.7143899825641075E-147</v>
      </c>
      <c r="IF45" s="86">
        <f t="shared" si="218"/>
        <v>1.2651316184899659E-97</v>
      </c>
      <c r="IG45" s="86">
        <f t="shared" si="219"/>
        <v>3.6219700297785169E-76</v>
      </c>
      <c r="II45" s="86">
        <f t="shared" si="115"/>
        <v>3.0941463965053175E-305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1.0402595467040367E-259</v>
      </c>
      <c r="IW45" s="86">
        <f t="shared" si="129"/>
        <v>3.6129368909245549E-147</v>
      </c>
      <c r="IY45" s="86">
        <f t="shared" si="130"/>
        <v>8.3029247775929221E-8</v>
      </c>
      <c r="IZ45" s="86">
        <f t="shared" si="131"/>
        <v>1.0203147255184643E-8</v>
      </c>
      <c r="JA45" s="86">
        <f t="shared" si="132"/>
        <v>2.3265083476562528E-9</v>
      </c>
      <c r="JB45" s="86">
        <f t="shared" si="133"/>
        <v>1.3205101387024578E-9</v>
      </c>
      <c r="JC45" s="86">
        <f t="shared" si="134"/>
        <v>5.5824306505588301E-10</v>
      </c>
      <c r="JD45" s="86">
        <f t="shared" si="135"/>
        <v>5.1228983653088841E-11</v>
      </c>
      <c r="JE45" s="86">
        <f t="shared" si="136"/>
        <v>3.744302558470842E-12</v>
      </c>
      <c r="JF45" s="86">
        <f t="shared" si="137"/>
        <v>4.019621207438121E-11</v>
      </c>
      <c r="JG45" s="86">
        <f t="shared" si="138"/>
        <v>3.4804894852381101E-12</v>
      </c>
      <c r="JH45" s="86">
        <f t="shared" si="139"/>
        <v>2.74306335542982E-11</v>
      </c>
      <c r="JI45" s="86">
        <f t="shared" si="140"/>
        <v>5.4359423323538476E-13</v>
      </c>
      <c r="JJ45" s="86">
        <f t="shared" si="141"/>
        <v>5.0723429006302713E-10</v>
      </c>
      <c r="JK45" s="86">
        <f t="shared" si="142"/>
        <v>1.3901840951392261E-9</v>
      </c>
      <c r="JL45" s="86">
        <f t="shared" si="143"/>
        <v>5.3437621810429073E-12</v>
      </c>
      <c r="JM45" s="86">
        <f t="shared" si="144"/>
        <v>4.6197777063231121E-15</v>
      </c>
    </row>
    <row r="46" spans="2:273" x14ac:dyDescent="0.25">
      <c r="B46" s="2">
        <v>19</v>
      </c>
      <c r="C46" s="37">
        <v>89.903000000000006</v>
      </c>
      <c r="D46" s="37">
        <v>89.21</v>
      </c>
      <c r="E46" s="37">
        <v>87.3</v>
      </c>
      <c r="F46" s="37">
        <v>87.917000000000002</v>
      </c>
      <c r="G46" s="37">
        <v>91.688999999999993</v>
      </c>
      <c r="H46" s="37">
        <v>89.983999999999995</v>
      </c>
      <c r="I46" s="37">
        <v>88.295000000000002</v>
      </c>
      <c r="J46" s="37">
        <v>93.343999999999994</v>
      </c>
      <c r="K46" s="37">
        <v>88.721000000000004</v>
      </c>
      <c r="L46" s="37">
        <v>90.573999999999998</v>
      </c>
      <c r="M46" s="37">
        <v>88.694000000000003</v>
      </c>
      <c r="N46" s="37">
        <v>87.757999999999996</v>
      </c>
      <c r="O46" s="37">
        <v>89.435000000000002</v>
      </c>
      <c r="P46" s="37">
        <v>85.197000000000003</v>
      </c>
      <c r="Q46" s="37">
        <v>93.114999999999995</v>
      </c>
      <c r="S46" s="4">
        <f t="shared" si="8"/>
        <v>91.076108821941588</v>
      </c>
      <c r="T46" s="4">
        <f t="shared" si="9"/>
        <v>90.921260624781326</v>
      </c>
      <c r="U46" s="4">
        <f t="shared" si="10"/>
        <v>89.370836872052863</v>
      </c>
      <c r="V46" s="4">
        <f t="shared" si="11"/>
        <v>88.959486213818721</v>
      </c>
      <c r="W46" s="4">
        <f t="shared" si="12"/>
        <v>91.969466615175619</v>
      </c>
      <c r="X46" s="4">
        <f t="shared" si="13"/>
        <v>90.401094582509245</v>
      </c>
      <c r="Y46" s="4">
        <f t="shared" si="14"/>
        <v>88.070362722922468</v>
      </c>
      <c r="Z46" s="4">
        <f t="shared" si="15"/>
        <v>94.46440659902251</v>
      </c>
      <c r="AA46" s="4">
        <f t="shared" si="16"/>
        <v>89.002766682815249</v>
      </c>
      <c r="AB46" s="4">
        <f t="shared" si="17"/>
        <v>90.522181399391002</v>
      </c>
      <c r="AC46" s="4">
        <f t="shared" si="18"/>
        <v>88.962865775954015</v>
      </c>
      <c r="AD46" s="4">
        <f t="shared" si="19"/>
        <v>88.583084056214076</v>
      </c>
      <c r="AE46" s="4">
        <f t="shared" si="20"/>
        <v>90.475237113675419</v>
      </c>
      <c r="AF46" s="4">
        <f t="shared" si="21"/>
        <v>86.733171962220382</v>
      </c>
      <c r="AG46" s="4">
        <f t="shared" si="22"/>
        <v>91.2971632679984</v>
      </c>
      <c r="AI46" s="4">
        <f t="shared" si="23"/>
        <v>-1.1731088219415824</v>
      </c>
      <c r="AJ46" s="4">
        <f t="shared" si="24"/>
        <v>-1.7112606247813318</v>
      </c>
      <c r="AK46" s="4">
        <f t="shared" si="25"/>
        <v>-2.0708368720528654</v>
      </c>
      <c r="AL46" s="4">
        <f t="shared" si="26"/>
        <v>-1.0424862138187194</v>
      </c>
      <c r="AM46" s="4">
        <f t="shared" si="27"/>
        <v>-0.28046661517562654</v>
      </c>
      <c r="AN46" s="4">
        <f t="shared" si="28"/>
        <v>-0.41709458250925024</v>
      </c>
      <c r="AO46" s="4">
        <f t="shared" si="29"/>
        <v>0.22463727707753378</v>
      </c>
      <c r="AP46" s="4">
        <f t="shared" si="30"/>
        <v>-1.120406599022516</v>
      </c>
      <c r="AQ46" s="4">
        <f t="shared" si="31"/>
        <v>-0.28176668281524542</v>
      </c>
      <c r="AR46" s="4">
        <f t="shared" si="32"/>
        <v>5.1818600608996235E-2</v>
      </c>
      <c r="AS46" s="4">
        <f t="shared" si="33"/>
        <v>-0.26886577595401207</v>
      </c>
      <c r="AT46" s="4">
        <f t="shared" si="34"/>
        <v>-0.82508405621408087</v>
      </c>
      <c r="AU46" s="4">
        <f t="shared" si="35"/>
        <v>-1.0402371136754169</v>
      </c>
      <c r="AV46" s="4">
        <f t="shared" si="146"/>
        <v>-1.5361719622203793</v>
      </c>
      <c r="AW46" s="4">
        <f t="shared" si="146"/>
        <v>1.8178367320015951</v>
      </c>
      <c r="AY46" s="2">
        <f t="shared" si="96"/>
        <v>91.075941652760562</v>
      </c>
      <c r="AZ46" s="2">
        <f t="shared" si="147"/>
        <v>90.921231982163306</v>
      </c>
      <c r="BA46" s="2">
        <f t="shared" si="148"/>
        <v>89.370830020433885</v>
      </c>
      <c r="BB46" s="2">
        <f t="shared" si="149"/>
        <v>88.959481851434049</v>
      </c>
      <c r="BC46" s="2">
        <f t="shared" si="150"/>
        <v>91.969464706981043</v>
      </c>
      <c r="BD46" s="2">
        <f t="shared" si="151"/>
        <v>90.401094360973573</v>
      </c>
      <c r="BE46" s="2">
        <f t="shared" si="152"/>
        <v>88.070362704139413</v>
      </c>
      <c r="BF46" s="2">
        <f t="shared" si="153"/>
        <v>94.464406440684868</v>
      </c>
      <c r="BG46" s="2">
        <f t="shared" si="154"/>
        <v>89.002766665965865</v>
      </c>
      <c r="BH46" s="2">
        <f t="shared" si="155"/>
        <v>90.522181279457214</v>
      </c>
      <c r="BI46" s="2">
        <f t="shared" si="156"/>
        <v>88.962865772898198</v>
      </c>
      <c r="BJ46" s="2">
        <f t="shared" si="157"/>
        <v>88.583082388086964</v>
      </c>
      <c r="BK46" s="2">
        <f t="shared" si="158"/>
        <v>90.475232876787402</v>
      </c>
      <c r="BL46" s="2">
        <f t="shared" si="159"/>
        <v>86.733171938335914</v>
      </c>
      <c r="BM46" s="2">
        <f t="shared" si="160"/>
        <v>91.297163267972209</v>
      </c>
      <c r="BO46" s="2">
        <f t="shared" si="38"/>
        <v>89.903000000000006</v>
      </c>
      <c r="BP46" s="2">
        <f t="shared" si="39"/>
        <v>89.21</v>
      </c>
      <c r="BQ46" s="2">
        <f t="shared" si="40"/>
        <v>87.3</v>
      </c>
      <c r="BR46" s="2">
        <f t="shared" si="41"/>
        <v>87.917000000000002</v>
      </c>
      <c r="BS46" s="2">
        <f t="shared" si="42"/>
        <v>91.688999999999993</v>
      </c>
      <c r="BT46" s="2">
        <f t="shared" si="43"/>
        <v>89.983999999999995</v>
      </c>
      <c r="BU46" s="2">
        <f t="shared" si="44"/>
        <v>88.295000000000002</v>
      </c>
      <c r="BV46" s="2">
        <f t="shared" si="45"/>
        <v>93.343999999999994</v>
      </c>
      <c r="BW46" s="2">
        <f t="shared" si="46"/>
        <v>88.721000000000004</v>
      </c>
      <c r="BX46" s="2">
        <f t="shared" si="47"/>
        <v>90.573999999999998</v>
      </c>
      <c r="BY46" s="2">
        <f t="shared" si="48"/>
        <v>88.694000000000003</v>
      </c>
      <c r="BZ46" s="2">
        <f t="shared" si="49"/>
        <v>87.757999999999996</v>
      </c>
      <c r="CA46" s="2">
        <f t="shared" si="50"/>
        <v>89.435000000000002</v>
      </c>
      <c r="CB46" s="2">
        <f t="shared" si="51"/>
        <v>85.197000000000003</v>
      </c>
      <c r="CC46" s="2">
        <f t="shared" si="52"/>
        <v>93.114999999999995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91.326379945635779</v>
      </c>
      <c r="DL46" s="2">
        <f t="shared" si="161"/>
        <v>90.881091261451701</v>
      </c>
      <c r="DM46" s="2">
        <f t="shared" si="161"/>
        <v>89.262477000783292</v>
      </c>
      <c r="DN46" s="2">
        <f t="shared" si="161"/>
        <v>88.871368466898957</v>
      </c>
      <c r="DO46" s="2">
        <f t="shared" si="161"/>
        <v>91.891512570356454</v>
      </c>
      <c r="DP46" s="2">
        <f t="shared" si="161"/>
        <v>90.57980891417732</v>
      </c>
      <c r="DQ46" s="2">
        <f t="shared" si="161"/>
        <v>88.146664295874828</v>
      </c>
      <c r="DR46" s="2">
        <f t="shared" si="161"/>
        <v>94.683459459459428</v>
      </c>
      <c r="DS46" s="2">
        <f t="shared" si="161"/>
        <v>88.764881232492968</v>
      </c>
      <c r="DT46" s="2">
        <f t="shared" si="161"/>
        <v>90.632904256483215</v>
      </c>
      <c r="DU46" s="2">
        <f t="shared" si="161"/>
        <v>88.498595699643516</v>
      </c>
      <c r="DV46" s="2">
        <f t="shared" si="161"/>
        <v>88.228183208255146</v>
      </c>
      <c r="DW46" s="2">
        <f t="shared" si="161"/>
        <v>90.282171602787457</v>
      </c>
      <c r="DX46" s="2">
        <f t="shared" si="161"/>
        <v>86.486671685971686</v>
      </c>
      <c r="DY46" s="2">
        <f t="shared" si="161"/>
        <v>91.198733185020373</v>
      </c>
      <c r="EA46" s="2">
        <f t="shared" si="71"/>
        <v>88.778137319027934</v>
      </c>
      <c r="EB46" s="2">
        <f t="shared" si="72"/>
        <v>91.327769994435812</v>
      </c>
      <c r="EC46" s="2">
        <f t="shared" si="73"/>
        <v>90.51530228571427</v>
      </c>
      <c r="ED46" s="2">
        <f t="shared" si="74"/>
        <v>89.913741868512133</v>
      </c>
      <c r="EE46" s="2">
        <f t="shared" si="75"/>
        <v>92.850621635465146</v>
      </c>
      <c r="EF46" s="2">
        <f t="shared" si="76"/>
        <v>88.17405728303882</v>
      </c>
      <c r="EG46" s="2">
        <f t="shared" si="77"/>
        <v>87.012119447076813</v>
      </c>
      <c r="EH46" s="2">
        <f t="shared" si="78"/>
        <v>91.79818783432718</v>
      </c>
      <c r="EI46" s="2">
        <f t="shared" si="79"/>
        <v>92.286181711625701</v>
      </c>
      <c r="EJ46" s="2">
        <f t="shared" si="80"/>
        <v>89.115958375148281</v>
      </c>
      <c r="EK46" s="2">
        <f t="shared" si="81"/>
        <v>95.245114750978104</v>
      </c>
      <c r="EL46" s="2">
        <f t="shared" si="82"/>
        <v>92.632765415403128</v>
      </c>
      <c r="EM46" s="2">
        <f t="shared" si="83"/>
        <v>92.536427708139101</v>
      </c>
      <c r="EN46" s="2">
        <f t="shared" si="84"/>
        <v>89.962356373039952</v>
      </c>
      <c r="EO46" s="2">
        <f t="shared" si="85"/>
        <v>92.774134055325703</v>
      </c>
      <c r="EQ46" s="2">
        <f t="shared" si="86"/>
        <v>88.19211471417556</v>
      </c>
      <c r="ER46" s="2">
        <f t="shared" si="162"/>
        <v>88.681435534675984</v>
      </c>
      <c r="ES46" s="2">
        <f t="shared" si="162"/>
        <v>89.37788487062852</v>
      </c>
      <c r="ET46" s="2">
        <f t="shared" si="162"/>
        <v>89.77004967919342</v>
      </c>
      <c r="EU46" s="2">
        <f t="shared" si="162"/>
        <v>90.126579390516383</v>
      </c>
      <c r="EV46" s="2">
        <f t="shared" si="162"/>
        <v>86.800246650048635</v>
      </c>
      <c r="EW46" s="2">
        <f t="shared" si="162"/>
        <v>85.472796673782554</v>
      </c>
      <c r="EX46" s="2">
        <f t="shared" si="162"/>
        <v>90.107205091712842</v>
      </c>
      <c r="EY46" s="2">
        <f t="shared" si="162"/>
        <v>89.334540728804228</v>
      </c>
      <c r="EZ46" s="2">
        <f t="shared" si="162"/>
        <v>88.253026346733463</v>
      </c>
      <c r="FA46" s="2">
        <f t="shared" si="162"/>
        <v>92.76522536757254</v>
      </c>
      <c r="FB46" s="2">
        <f t="shared" si="162"/>
        <v>89.328708992287403</v>
      </c>
      <c r="FC46" s="2">
        <f t="shared" si="162"/>
        <v>90.747915383145511</v>
      </c>
      <c r="FD46" s="2">
        <f t="shared" si="162"/>
        <v>90.557794110846388</v>
      </c>
      <c r="FE46" s="2">
        <f t="shared" si="162"/>
        <v>93.766118249739378</v>
      </c>
      <c r="FG46" s="2">
        <f t="shared" si="88"/>
        <v>9.8278055841010334E-2</v>
      </c>
      <c r="FH46" s="2">
        <f t="shared" si="163"/>
        <v>8.989029634202847E-2</v>
      </c>
      <c r="FI46" s="2">
        <f t="shared" si="163"/>
        <v>8.6490731599061912E-2</v>
      </c>
      <c r="FJ46" s="2">
        <f t="shared" si="163"/>
        <v>8.4532111355154108E-2</v>
      </c>
      <c r="FK46" s="2">
        <f t="shared" si="163"/>
        <v>8.1287413171292872E-2</v>
      </c>
      <c r="FL46" s="2">
        <f t="shared" si="163"/>
        <v>7.4283866769304804E-2</v>
      </c>
      <c r="FM46" s="2">
        <f t="shared" si="163"/>
        <v>6.724649902839161E-2</v>
      </c>
      <c r="FN46" s="2">
        <f t="shared" si="163"/>
        <v>7.5917574797639664E-2</v>
      </c>
      <c r="FO46" s="2">
        <f t="shared" si="163"/>
        <v>6.7560815238302013E-2</v>
      </c>
      <c r="FP46" s="2">
        <f t="shared" si="163"/>
        <v>7.2987971015092981E-2</v>
      </c>
      <c r="FQ46" s="2">
        <f t="shared" si="163"/>
        <v>6.8817889265341853E-2</v>
      </c>
      <c r="FR46" s="2">
        <f t="shared" si="163"/>
        <v>8.0577982705583362E-2</v>
      </c>
      <c r="FS46" s="2">
        <f t="shared" si="163"/>
        <v>8.5646051131640547E-2</v>
      </c>
      <c r="FT46" s="2">
        <f t="shared" si="163"/>
        <v>7.0920900240903029E-2</v>
      </c>
      <c r="FU46" s="2">
        <f t="shared" si="163"/>
        <v>6.2478107127517654E-2</v>
      </c>
      <c r="FW46" s="2">
        <f t="shared" si="112"/>
        <v>3.3475176495499011E-6</v>
      </c>
      <c r="FX46" s="2">
        <f t="shared" si="164"/>
        <v>4.2938510507510402E-6</v>
      </c>
      <c r="FY46" s="2">
        <f t="shared" si="165"/>
        <v>4.1812344623803311E-6</v>
      </c>
      <c r="FZ46" s="2">
        <f t="shared" si="166"/>
        <v>4.4534342551754161E-6</v>
      </c>
      <c r="GA46" s="2">
        <f t="shared" si="167"/>
        <v>4.1696222805295271E-6</v>
      </c>
      <c r="GB46" s="2">
        <f t="shared" si="168"/>
        <v>4.3816491741795155E-6</v>
      </c>
      <c r="GC46" s="2">
        <f t="shared" si="169"/>
        <v>4.8220315979127507E-6</v>
      </c>
      <c r="GD46" s="2">
        <f t="shared" si="170"/>
        <v>6.0286612125634326E-6</v>
      </c>
      <c r="GE46" s="2">
        <f t="shared" si="171"/>
        <v>5.5892964038334878E-6</v>
      </c>
      <c r="GF46" s="2">
        <f t="shared" si="172"/>
        <v>4.8381651385712476E-6</v>
      </c>
      <c r="GG46" s="2">
        <f t="shared" si="173"/>
        <v>4.4871947374782414E-6</v>
      </c>
      <c r="GH46" s="2">
        <f t="shared" si="174"/>
        <v>3.9857312905644988E-6</v>
      </c>
      <c r="GI46" s="2">
        <f t="shared" si="175"/>
        <v>3.8354014759381789E-6</v>
      </c>
      <c r="GJ46" s="2">
        <f t="shared" si="176"/>
        <v>2.6289966748574342E-6</v>
      </c>
      <c r="GK46" s="2">
        <f t="shared" si="177"/>
        <v>2.0349196291442732E-6</v>
      </c>
      <c r="GM46" s="86">
        <f t="shared" si="113"/>
        <v>1.5518365167598783E-7</v>
      </c>
      <c r="GN46" s="86">
        <f t="shared" si="178"/>
        <v>2.0966848264816599E-8</v>
      </c>
      <c r="GO46" s="86">
        <f t="shared" si="179"/>
        <v>5.1394559823531756E-9</v>
      </c>
      <c r="GP46" s="86">
        <f t="shared" si="180"/>
        <v>2.9892411414455937E-9</v>
      </c>
      <c r="GQ46" s="86">
        <f t="shared" si="181"/>
        <v>1.3086011197498592E-9</v>
      </c>
      <c r="GR46" s="86">
        <f t="shared" si="182"/>
        <v>1.3269413212106982E-10</v>
      </c>
      <c r="GS46" s="86">
        <f t="shared" si="183"/>
        <v>1.0752691508364313E-11</v>
      </c>
      <c r="GT46" s="86">
        <f t="shared" si="184"/>
        <v>1.064444209799098E-10</v>
      </c>
      <c r="GU46" s="86">
        <f t="shared" si="185"/>
        <v>1.0053950513011058E-11</v>
      </c>
      <c r="GV46" s="86">
        <f t="shared" si="186"/>
        <v>7.3040800377793183E-11</v>
      </c>
      <c r="GW46" s="86">
        <f t="shared" si="187"/>
        <v>1.7515860723338727E-12</v>
      </c>
      <c r="GX46" s="86">
        <f t="shared" si="188"/>
        <v>1.1916810128012797E-9</v>
      </c>
      <c r="GY46" s="86">
        <f t="shared" si="189"/>
        <v>3.1524463340557763E-9</v>
      </c>
      <c r="GZ46" s="86">
        <f t="shared" si="190"/>
        <v>1.538888357987729E-11</v>
      </c>
      <c r="HA46" s="86">
        <f t="shared" si="191"/>
        <v>1.8400963983208511E-14</v>
      </c>
      <c r="HC46" s="86">
        <f t="shared" si="145"/>
        <v>1.242732379755427E-21</v>
      </c>
      <c r="HD46" s="86">
        <f t="shared" si="192"/>
        <v>1.2282340371778452E-23</v>
      </c>
      <c r="HE46" s="86">
        <f t="shared" si="193"/>
        <v>1.663469181590925E-28</v>
      </c>
      <c r="HF46" s="86">
        <f t="shared" si="194"/>
        <v>1.061033326129729E-28</v>
      </c>
      <c r="HG46" s="86">
        <f t="shared" si="195"/>
        <v>1.54449978284944E-30</v>
      </c>
      <c r="HH46" s="86">
        <f t="shared" si="196"/>
        <v>3.7991988043233216E-25</v>
      </c>
      <c r="HI46" s="86">
        <f t="shared" si="197"/>
        <v>4.208839799057902E-28</v>
      </c>
      <c r="HJ46" s="86">
        <f t="shared" si="198"/>
        <v>9.9492931977359363E-27</v>
      </c>
      <c r="HK46" s="86">
        <f t="shared" si="199"/>
        <v>6.516344396926201E-30</v>
      </c>
      <c r="HL46" s="86">
        <f t="shared" si="200"/>
        <v>8.3931793356789709E-33</v>
      </c>
      <c r="HM46" s="86">
        <f t="shared" si="201"/>
        <v>9.4225759285863011E-32</v>
      </c>
      <c r="HN46" s="86">
        <f t="shared" si="202"/>
        <v>1.4084567984853728E-27</v>
      </c>
      <c r="HO46" s="86">
        <f t="shared" si="203"/>
        <v>3.7510770160932108E-27</v>
      </c>
      <c r="HP46" s="86">
        <f t="shared" si="204"/>
        <v>2.2487202482461854E-30</v>
      </c>
      <c r="HQ46" s="86">
        <f t="shared" si="205"/>
        <v>3.1147046347404224E-40</v>
      </c>
      <c r="HS46" s="86">
        <f t="shared" si="114"/>
        <v>6.9396296267852759E-112</v>
      </c>
      <c r="HT46" s="86">
        <f t="shared" si="206"/>
        <v>1.9979657851831035E-117</v>
      </c>
      <c r="HU46" s="86">
        <f t="shared" si="207"/>
        <v>3.4800386433199493E-150</v>
      </c>
      <c r="HV46" s="86">
        <f t="shared" si="208"/>
        <v>7.3018941373122312E-151</v>
      </c>
      <c r="HW46" s="86">
        <f t="shared" si="209"/>
        <v>1.303534805697658E-162</v>
      </c>
      <c r="HX46" s="86">
        <f t="shared" si="210"/>
        <v>8.7338996457955691E-132</v>
      </c>
      <c r="HY46" s="86">
        <f t="shared" si="211"/>
        <v>1.1469151270851346E-146</v>
      </c>
      <c r="HZ46" s="86">
        <f t="shared" si="212"/>
        <v>3.6006063018810738E-140</v>
      </c>
      <c r="IA46" s="86">
        <f t="shared" si="213"/>
        <v>1.9229802790245055E-157</v>
      </c>
      <c r="IB46" s="86">
        <f t="shared" si="214"/>
        <v>2.0313637445701714E-175</v>
      </c>
      <c r="IC46" s="86">
        <f t="shared" si="215"/>
        <v>2.9225661721508566E-171</v>
      </c>
      <c r="ID46" s="86">
        <f t="shared" si="216"/>
        <v>2.0380023314509566E-146</v>
      </c>
      <c r="IE46" s="86">
        <f t="shared" si="217"/>
        <v>2.2550094497998221E-144</v>
      </c>
      <c r="IF46" s="86">
        <f t="shared" si="218"/>
        <v>6.6839443607902833E-96</v>
      </c>
      <c r="IG46" s="86">
        <f t="shared" si="219"/>
        <v>7.4998833857351753E-75</v>
      </c>
      <c r="II46" s="86">
        <f t="shared" si="115"/>
        <v>7.4215865057235682E-301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4.6814128584804956E-256</v>
      </c>
      <c r="IW46" s="86">
        <f t="shared" si="129"/>
        <v>3.7739292745041448E-145</v>
      </c>
      <c r="IY46" s="86">
        <f t="shared" si="130"/>
        <v>1.5518365167598907E-7</v>
      </c>
      <c r="IZ46" s="86">
        <f t="shared" si="131"/>
        <v>2.0966848264816612E-8</v>
      </c>
      <c r="JA46" s="86">
        <f t="shared" si="132"/>
        <v>5.1394559823531756E-9</v>
      </c>
      <c r="JB46" s="86">
        <f t="shared" si="133"/>
        <v>2.9892411414455937E-9</v>
      </c>
      <c r="JC46" s="86">
        <f t="shared" si="134"/>
        <v>1.3086011197498592E-9</v>
      </c>
      <c r="JD46" s="86">
        <f t="shared" si="135"/>
        <v>1.326941321210702E-10</v>
      </c>
      <c r="JE46" s="86">
        <f t="shared" si="136"/>
        <v>1.0752691508364313E-11</v>
      </c>
      <c r="JF46" s="86">
        <f t="shared" si="137"/>
        <v>1.0644442097990981E-10</v>
      </c>
      <c r="JG46" s="86">
        <f t="shared" si="138"/>
        <v>1.0053950513011058E-11</v>
      </c>
      <c r="JH46" s="86">
        <f t="shared" si="139"/>
        <v>7.3040800377793183E-11</v>
      </c>
      <c r="JI46" s="86">
        <f t="shared" si="140"/>
        <v>1.7515860723338727E-12</v>
      </c>
      <c r="JJ46" s="86">
        <f t="shared" si="141"/>
        <v>1.1916810128012797E-9</v>
      </c>
      <c r="JK46" s="86">
        <f t="shared" si="142"/>
        <v>3.1524463340557763E-9</v>
      </c>
      <c r="JL46" s="86">
        <f t="shared" si="143"/>
        <v>1.538888357987729E-11</v>
      </c>
      <c r="JM46" s="86">
        <f t="shared" si="144"/>
        <v>1.8400963983208511E-14</v>
      </c>
    </row>
    <row r="47" spans="2:273" x14ac:dyDescent="0.25">
      <c r="B47" s="2">
        <v>20</v>
      </c>
      <c r="C47" s="37">
        <v>89.564999999999998</v>
      </c>
      <c r="D47" s="37">
        <v>89.677000000000007</v>
      </c>
      <c r="E47" s="37">
        <v>87.716999999999999</v>
      </c>
      <c r="F47" s="37">
        <v>87.566999999999993</v>
      </c>
      <c r="G47" s="37">
        <v>91.852000000000004</v>
      </c>
      <c r="H47" s="37">
        <v>90.081999999999994</v>
      </c>
      <c r="I47" s="37">
        <v>87.77</v>
      </c>
      <c r="J47" s="37">
        <v>94.164000000000001</v>
      </c>
      <c r="K47" s="37">
        <v>88.650999999999996</v>
      </c>
      <c r="L47" s="37">
        <v>90.016000000000005</v>
      </c>
      <c r="M47" s="37">
        <v>89.144999999999996</v>
      </c>
      <c r="N47" s="37">
        <v>87.274000000000001</v>
      </c>
      <c r="O47" s="37">
        <v>90.031999999999996</v>
      </c>
      <c r="P47" s="37">
        <v>86.688999999999993</v>
      </c>
      <c r="Q47" s="37">
        <v>92</v>
      </c>
      <c r="S47" s="4">
        <f t="shared" si="8"/>
        <v>91.222974511968516</v>
      </c>
      <c r="T47" s="4">
        <f t="shared" si="9"/>
        <v>91.081544274279693</v>
      </c>
      <c r="U47" s="4">
        <f t="shared" si="10"/>
        <v>89.583730295110328</v>
      </c>
      <c r="V47" s="4">
        <f t="shared" si="11"/>
        <v>89.087681205984765</v>
      </c>
      <c r="W47" s="4">
        <f t="shared" si="12"/>
        <v>91.998402276629122</v>
      </c>
      <c r="X47" s="4">
        <f t="shared" si="13"/>
        <v>90.46260670693033</v>
      </c>
      <c r="Y47" s="4">
        <f t="shared" si="14"/>
        <v>88.186209565849907</v>
      </c>
      <c r="Z47" s="4">
        <f t="shared" si="15"/>
        <v>94.563751246915373</v>
      </c>
      <c r="AA47" s="4">
        <f t="shared" si="16"/>
        <v>89.183472709636803</v>
      </c>
      <c r="AB47" s="4">
        <f t="shared" si="17"/>
        <v>90.56617681476294</v>
      </c>
      <c r="AC47" s="4">
        <f t="shared" si="18"/>
        <v>89.222072023624378</v>
      </c>
      <c r="AD47" s="4">
        <f t="shared" si="19"/>
        <v>88.763631010006094</v>
      </c>
      <c r="AE47" s="4">
        <f t="shared" si="20"/>
        <v>90.653664812636137</v>
      </c>
      <c r="AF47" s="4">
        <f t="shared" si="21"/>
        <v>86.887338162863315</v>
      </c>
      <c r="AG47" s="4">
        <f t="shared" si="22"/>
        <v>91.341043883050475</v>
      </c>
      <c r="AI47" s="4">
        <f t="shared" si="23"/>
        <v>-1.6579745119685185</v>
      </c>
      <c r="AJ47" s="4">
        <f t="shared" si="24"/>
        <v>-1.4045442742796865</v>
      </c>
      <c r="AK47" s="4">
        <f t="shared" si="25"/>
        <v>-1.8667302951103295</v>
      </c>
      <c r="AL47" s="4">
        <f t="shared" si="26"/>
        <v>-1.5206812059847721</v>
      </c>
      <c r="AM47" s="4">
        <f t="shared" si="27"/>
        <v>-0.14640227662911798</v>
      </c>
      <c r="AN47" s="4">
        <f t="shared" si="28"/>
        <v>-0.38060670693033671</v>
      </c>
      <c r="AO47" s="4">
        <f t="shared" si="29"/>
        <v>-0.4162095658499112</v>
      </c>
      <c r="AP47" s="4">
        <f t="shared" si="30"/>
        <v>-0.39975124691537189</v>
      </c>
      <c r="AQ47" s="4">
        <f t="shared" si="31"/>
        <v>-0.53247270963680648</v>
      </c>
      <c r="AR47" s="4">
        <f t="shared" si="32"/>
        <v>-0.5501768147629349</v>
      </c>
      <c r="AS47" s="4">
        <f t="shared" si="33"/>
        <v>-7.7072023624381814E-2</v>
      </c>
      <c r="AT47" s="4">
        <f t="shared" si="34"/>
        <v>-1.489631010006093</v>
      </c>
      <c r="AU47" s="4">
        <f t="shared" si="35"/>
        <v>-0.6216648126361406</v>
      </c>
      <c r="AV47" s="4">
        <f t="shared" si="146"/>
        <v>-0.19833816286332251</v>
      </c>
      <c r="AW47" s="4">
        <f t="shared" si="146"/>
        <v>0.65895611694952549</v>
      </c>
      <c r="AY47" s="2">
        <f t="shared" si="96"/>
        <v>91.222672280461993</v>
      </c>
      <c r="AZ47" s="2">
        <f t="shared" si="147"/>
        <v>91.081487488826539</v>
      </c>
      <c r="BA47" s="2">
        <f t="shared" si="148"/>
        <v>89.583715724374059</v>
      </c>
      <c r="BB47" s="2">
        <f t="shared" si="149"/>
        <v>89.087671705168049</v>
      </c>
      <c r="BC47" s="2">
        <f t="shared" si="150"/>
        <v>91.998397976310557</v>
      </c>
      <c r="BD47" s="2">
        <f t="shared" si="151"/>
        <v>90.462606156510134</v>
      </c>
      <c r="BE47" s="2">
        <f t="shared" si="152"/>
        <v>88.186209514215861</v>
      </c>
      <c r="BF47" s="2">
        <f t="shared" si="153"/>
        <v>94.563750845130997</v>
      </c>
      <c r="BG47" s="2">
        <f t="shared" si="154"/>
        <v>89.183472663057131</v>
      </c>
      <c r="BH47" s="2">
        <f t="shared" si="155"/>
        <v>90.566176508645242</v>
      </c>
      <c r="BI47" s="2">
        <f t="shared" si="156"/>
        <v>89.222072014236218</v>
      </c>
      <c r="BJ47" s="2">
        <f t="shared" si="157"/>
        <v>88.763627242204791</v>
      </c>
      <c r="BK47" s="2">
        <f t="shared" si="158"/>
        <v>90.653655571121817</v>
      </c>
      <c r="BL47" s="2">
        <f t="shared" si="159"/>
        <v>86.887338097074846</v>
      </c>
      <c r="BM47" s="2">
        <f t="shared" si="160"/>
        <v>91.341043882951524</v>
      </c>
      <c r="BO47" s="2">
        <f t="shared" si="38"/>
        <v>89.564999999999998</v>
      </c>
      <c r="BP47" s="2">
        <f t="shared" si="39"/>
        <v>89.677000000000007</v>
      </c>
      <c r="BQ47" s="2">
        <f t="shared" si="40"/>
        <v>87.716999999999999</v>
      </c>
      <c r="BR47" s="2">
        <f t="shared" si="41"/>
        <v>87.566999999999993</v>
      </c>
      <c r="BS47" s="2">
        <f t="shared" si="42"/>
        <v>91.852000000000004</v>
      </c>
      <c r="BT47" s="2">
        <f t="shared" si="43"/>
        <v>90.081999999999994</v>
      </c>
      <c r="BU47" s="2">
        <f t="shared" si="44"/>
        <v>87.77</v>
      </c>
      <c r="BV47" s="2">
        <f t="shared" si="45"/>
        <v>94.164000000000001</v>
      </c>
      <c r="BW47" s="2">
        <f t="shared" si="46"/>
        <v>88.650999999999996</v>
      </c>
      <c r="BX47" s="2">
        <f t="shared" si="47"/>
        <v>90.016000000000005</v>
      </c>
      <c r="BY47" s="2">
        <f t="shared" si="48"/>
        <v>89.144999999999996</v>
      </c>
      <c r="BZ47" s="2">
        <f t="shared" si="49"/>
        <v>87.274000000000001</v>
      </c>
      <c r="CA47" s="2">
        <f t="shared" si="50"/>
        <v>90.031999999999996</v>
      </c>
      <c r="CB47" s="2">
        <f t="shared" si="51"/>
        <v>86.688999999999993</v>
      </c>
      <c r="CC47" s="2">
        <f t="shared" si="52"/>
        <v>92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91.52763183328301</v>
      </c>
      <c r="DL47" s="2">
        <f t="shared" si="161"/>
        <v>91.07118202959829</v>
      </c>
      <c r="DM47" s="2">
        <f t="shared" si="161"/>
        <v>89.502302217540432</v>
      </c>
      <c r="DN47" s="2">
        <f t="shared" si="161"/>
        <v>89.019294773519178</v>
      </c>
      <c r="DO47" s="2">
        <f t="shared" si="161"/>
        <v>91.935373921200735</v>
      </c>
      <c r="DP47" s="2">
        <f t="shared" si="161"/>
        <v>90.678471313418655</v>
      </c>
      <c r="DQ47" s="2">
        <f t="shared" si="161"/>
        <v>88.291768136557621</v>
      </c>
      <c r="DR47" s="2">
        <f t="shared" si="161"/>
        <v>94.829864864864831</v>
      </c>
      <c r="DS47" s="2">
        <f t="shared" si="161"/>
        <v>88.952715966386535</v>
      </c>
      <c r="DT47" s="2">
        <f t="shared" si="161"/>
        <v>90.70720035014773</v>
      </c>
      <c r="DU47" s="2">
        <f t="shared" si="161"/>
        <v>88.752348707664908</v>
      </c>
      <c r="DV47" s="2">
        <f t="shared" si="161"/>
        <v>88.409490806754206</v>
      </c>
      <c r="DW47" s="2">
        <f t="shared" si="161"/>
        <v>90.47654216027874</v>
      </c>
      <c r="DX47" s="2">
        <f t="shared" si="161"/>
        <v>86.640065894465891</v>
      </c>
      <c r="DY47" s="2">
        <f t="shared" si="161"/>
        <v>91.243031961438618</v>
      </c>
      <c r="EA47" s="2">
        <f t="shared" si="71"/>
        <v>88.670823523138594</v>
      </c>
      <c r="EB47" s="2">
        <f t="shared" si="72"/>
        <v>91.176772300641332</v>
      </c>
      <c r="EC47" s="2">
        <f t="shared" si="73"/>
        <v>90.367994057142852</v>
      </c>
      <c r="ED47" s="2">
        <f t="shared" si="74"/>
        <v>89.763032525951587</v>
      </c>
      <c r="EE47" s="2">
        <f t="shared" si="75"/>
        <v>92.648162204667614</v>
      </c>
      <c r="EF47" s="2">
        <f t="shared" si="76"/>
        <v>88.0093009070725</v>
      </c>
      <c r="EG47" s="2">
        <f t="shared" si="77"/>
        <v>86.850982283058116</v>
      </c>
      <c r="EH47" s="2">
        <f t="shared" si="78"/>
        <v>91.609710120015947</v>
      </c>
      <c r="EI47" s="2">
        <f t="shared" si="79"/>
        <v>92.088273027913104</v>
      </c>
      <c r="EJ47" s="2">
        <f t="shared" si="80"/>
        <v>88.932705341120666</v>
      </c>
      <c r="EK47" s="2">
        <f t="shared" si="81"/>
        <v>95.018860378555559</v>
      </c>
      <c r="EL47" s="2">
        <f t="shared" si="82"/>
        <v>92.449058547113637</v>
      </c>
      <c r="EM47" s="2">
        <f t="shared" si="83"/>
        <v>92.378216599330088</v>
      </c>
      <c r="EN47" s="2">
        <f t="shared" si="84"/>
        <v>89.841610362885348</v>
      </c>
      <c r="EO47" s="2">
        <f t="shared" si="85"/>
        <v>92.682331954246777</v>
      </c>
      <c r="EQ47" s="2">
        <f t="shared" si="86"/>
        <v>88.090975720757484</v>
      </c>
      <c r="ER47" s="2">
        <f t="shared" si="162"/>
        <v>88.558370707688638</v>
      </c>
      <c r="ES47" s="2">
        <f t="shared" si="162"/>
        <v>89.243036777896123</v>
      </c>
      <c r="ET47" s="2">
        <f t="shared" si="162"/>
        <v>89.620875299130503</v>
      </c>
      <c r="EU47" s="2">
        <f t="shared" si="162"/>
        <v>89.954331542913749</v>
      </c>
      <c r="EV47" s="2">
        <f t="shared" si="162"/>
        <v>86.650478458073763</v>
      </c>
      <c r="EW47" s="2">
        <f t="shared" si="162"/>
        <v>85.328367159234247</v>
      </c>
      <c r="EX47" s="2">
        <f t="shared" si="162"/>
        <v>89.937809237674216</v>
      </c>
      <c r="EY47" s="2">
        <f t="shared" si="162"/>
        <v>89.169192689983504</v>
      </c>
      <c r="EZ47" s="2">
        <f t="shared" si="162"/>
        <v>88.079281377568037</v>
      </c>
      <c r="FA47" s="2">
        <f t="shared" si="162"/>
        <v>92.56649665091912</v>
      </c>
      <c r="FB47" s="2">
        <f t="shared" si="162"/>
        <v>89.180635338830257</v>
      </c>
      <c r="FC47" s="2">
        <f t="shared" si="162"/>
        <v>90.608791817531909</v>
      </c>
      <c r="FD47" s="2">
        <f t="shared" si="162"/>
        <v>90.430437669717577</v>
      </c>
      <c r="FE47" s="2">
        <f t="shared" si="162"/>
        <v>93.662229544363939</v>
      </c>
      <c r="FG47" s="2">
        <f t="shared" si="88"/>
        <v>0.10674759780661316</v>
      </c>
      <c r="FH47" s="2">
        <f t="shared" si="163"/>
        <v>9.771531841483197E-2</v>
      </c>
      <c r="FI47" s="2">
        <f t="shared" si="163"/>
        <v>9.4050400642038498E-2</v>
      </c>
      <c r="FJ47" s="2">
        <f t="shared" si="163"/>
        <v>9.1937817586879619E-2</v>
      </c>
      <c r="FK47" s="2">
        <f t="shared" si="163"/>
        <v>8.8436317615167001E-2</v>
      </c>
      <c r="FL47" s="2">
        <f t="shared" si="163"/>
        <v>8.0871055701382352E-2</v>
      </c>
      <c r="FM47" s="2">
        <f t="shared" si="163"/>
        <v>7.3259028493720152E-2</v>
      </c>
      <c r="FN47" s="2">
        <f t="shared" si="163"/>
        <v>8.2636701980526833E-2</v>
      </c>
      <c r="FO47" s="2">
        <f t="shared" si="163"/>
        <v>7.3599230324320766E-2</v>
      </c>
      <c r="FP47" s="2">
        <f t="shared" si="163"/>
        <v>7.9470110325526006E-2</v>
      </c>
      <c r="FQ47" s="2">
        <f t="shared" si="163"/>
        <v>7.4959626206448221E-2</v>
      </c>
      <c r="FR47" s="2">
        <f t="shared" si="163"/>
        <v>8.7670449437036085E-2</v>
      </c>
      <c r="FS47" s="2">
        <f t="shared" si="163"/>
        <v>9.3139418820808437E-2</v>
      </c>
      <c r="FT47" s="2">
        <f t="shared" si="163"/>
        <v>7.7234755810143038E-2</v>
      </c>
      <c r="FU47" s="2">
        <f t="shared" si="163"/>
        <v>6.8095418336312954E-2</v>
      </c>
      <c r="FW47" s="2">
        <f t="shared" si="112"/>
        <v>3.6704789285090283E-6</v>
      </c>
      <c r="FX47" s="2">
        <f t="shared" si="164"/>
        <v>4.7081121042383556E-6</v>
      </c>
      <c r="FY47" s="2">
        <f t="shared" si="165"/>
        <v>4.5846305715318911E-6</v>
      </c>
      <c r="FZ47" s="2">
        <f t="shared" si="166"/>
        <v>4.8830914606913312E-6</v>
      </c>
      <c r="GA47" s="2">
        <f t="shared" si="167"/>
        <v>4.5718980775810967E-6</v>
      </c>
      <c r="GB47" s="2">
        <f t="shared" si="168"/>
        <v>4.8043807516634177E-6</v>
      </c>
      <c r="GC47" s="2">
        <f t="shared" si="169"/>
        <v>5.287250048485539E-6</v>
      </c>
      <c r="GD47" s="2">
        <f t="shared" si="170"/>
        <v>6.6102917267371456E-6</v>
      </c>
      <c r="GE47" s="2">
        <f t="shared" si="171"/>
        <v>6.1285383337998506E-6</v>
      </c>
      <c r="GF47" s="2">
        <f t="shared" si="172"/>
        <v>5.3049401075570509E-6</v>
      </c>
      <c r="GG47" s="2">
        <f t="shared" si="173"/>
        <v>4.9201090614971654E-6</v>
      </c>
      <c r="GH47" s="2">
        <f t="shared" si="174"/>
        <v>4.370265775264367E-6</v>
      </c>
      <c r="GI47" s="2">
        <f t="shared" si="175"/>
        <v>4.2054325356743996E-6</v>
      </c>
      <c r="GJ47" s="2">
        <f t="shared" si="176"/>
        <v>2.8826368005596417E-6</v>
      </c>
      <c r="GK47" s="2">
        <f t="shared" si="177"/>
        <v>2.2312445662105444E-6</v>
      </c>
      <c r="GM47" s="86">
        <f t="shared" si="113"/>
        <v>2.8640179268345565E-7</v>
      </c>
      <c r="GN47" s="86">
        <f t="shared" si="178"/>
        <v>4.245102281281649E-8</v>
      </c>
      <c r="GO47" s="86">
        <f t="shared" si="179"/>
        <v>1.1166266821417266E-8</v>
      </c>
      <c r="GP47" s="86">
        <f t="shared" si="180"/>
        <v>6.6515125767908596E-9</v>
      </c>
      <c r="GQ47" s="86">
        <f t="shared" si="181"/>
        <v>3.013079066949694E-9</v>
      </c>
      <c r="GR47" s="86">
        <f t="shared" si="182"/>
        <v>3.3687069073459668E-10</v>
      </c>
      <c r="GS47" s="86">
        <f t="shared" si="183"/>
        <v>3.0200971303339637E-11</v>
      </c>
      <c r="GT47" s="86">
        <f t="shared" si="184"/>
        <v>2.760687270404983E-10</v>
      </c>
      <c r="GU47" s="86">
        <f t="shared" si="185"/>
        <v>2.8399435853290003E-11</v>
      </c>
      <c r="GV47" s="86">
        <f t="shared" si="186"/>
        <v>1.9050050912047301E-10</v>
      </c>
      <c r="GW47" s="86">
        <f t="shared" si="187"/>
        <v>5.5022060280457678E-12</v>
      </c>
      <c r="GX47" s="86">
        <f t="shared" si="188"/>
        <v>2.7499550246254964E-9</v>
      </c>
      <c r="GY47" s="86">
        <f t="shared" si="189"/>
        <v>7.0260585752666222E-9</v>
      </c>
      <c r="GZ47" s="86">
        <f t="shared" si="190"/>
        <v>4.3324733938087242E-11</v>
      </c>
      <c r="HA47" s="86">
        <f t="shared" si="191"/>
        <v>7.1103092129819438E-14</v>
      </c>
      <c r="HC47" s="86">
        <f t="shared" si="145"/>
        <v>4.6285235332078154E-21</v>
      </c>
      <c r="HD47" s="86">
        <f t="shared" si="192"/>
        <v>5.2469192678883349E-23</v>
      </c>
      <c r="HE47" s="86">
        <f t="shared" si="193"/>
        <v>1.0054823522963624E-27</v>
      </c>
      <c r="HF47" s="86">
        <f t="shared" si="194"/>
        <v>6.5689511415561595E-28</v>
      </c>
      <c r="HG47" s="86">
        <f t="shared" si="195"/>
        <v>1.0765254951812234E-29</v>
      </c>
      <c r="HH47" s="86">
        <f t="shared" si="196"/>
        <v>1.8416350135624729E-24</v>
      </c>
      <c r="HI47" s="86">
        <f t="shared" si="197"/>
        <v>2.4761983166110318E-27</v>
      </c>
      <c r="HJ47" s="86">
        <f t="shared" si="198"/>
        <v>5.5667290173079457E-26</v>
      </c>
      <c r="HK47" s="86">
        <f t="shared" si="199"/>
        <v>4.4363330882511639E-29</v>
      </c>
      <c r="HL47" s="86">
        <f t="shared" si="200"/>
        <v>6.9700928255332147E-32</v>
      </c>
      <c r="HM47" s="86">
        <f t="shared" si="201"/>
        <v>7.3373894743652438E-31</v>
      </c>
      <c r="HN47" s="86">
        <f t="shared" si="202"/>
        <v>8.0226539022543034E-27</v>
      </c>
      <c r="HO47" s="86">
        <f t="shared" si="203"/>
        <v>2.0735683098897226E-26</v>
      </c>
      <c r="HP47" s="86">
        <f t="shared" si="204"/>
        <v>1.5139734512480766E-29</v>
      </c>
      <c r="HQ47" s="86">
        <f t="shared" si="205"/>
        <v>4.1430045765440554E-39</v>
      </c>
      <c r="HS47" s="86">
        <f t="shared" si="114"/>
        <v>7.3025066500690963E-110</v>
      </c>
      <c r="HT47" s="86">
        <f t="shared" si="206"/>
        <v>3.0496954260671507E-115</v>
      </c>
      <c r="HU47" s="86">
        <f t="shared" si="207"/>
        <v>2.0880705586475292E-147</v>
      </c>
      <c r="HV47" s="86">
        <f t="shared" si="208"/>
        <v>4.7314828257745043E-148</v>
      </c>
      <c r="HW47" s="86">
        <f t="shared" si="209"/>
        <v>1.3367956887441981E-159</v>
      </c>
      <c r="HX47" s="86">
        <f t="shared" si="210"/>
        <v>2.3852788233365036E-129</v>
      </c>
      <c r="HY47" s="86">
        <f t="shared" si="211"/>
        <v>6.0746341784554484E-144</v>
      </c>
      <c r="HZ47" s="86">
        <f t="shared" si="212"/>
        <v>1.6298705810438888E-137</v>
      </c>
      <c r="IA47" s="86">
        <f t="shared" si="213"/>
        <v>1.7459479382906424E-154</v>
      </c>
      <c r="IB47" s="86">
        <f t="shared" si="214"/>
        <v>3.9252633091249517E-172</v>
      </c>
      <c r="IC47" s="86">
        <f t="shared" si="215"/>
        <v>4.6501887531346041E-168</v>
      </c>
      <c r="ID47" s="86">
        <f t="shared" si="216"/>
        <v>1.0180120257357503E-143</v>
      </c>
      <c r="IE47" s="86">
        <f t="shared" si="217"/>
        <v>1.0184960787836056E-141</v>
      </c>
      <c r="IF47" s="86">
        <f t="shared" si="218"/>
        <v>3.4068309628406127E-94</v>
      </c>
      <c r="IG47" s="86">
        <f t="shared" si="219"/>
        <v>1.5117191618340473E-73</v>
      </c>
      <c r="II47" s="86">
        <f t="shared" si="115"/>
        <v>1.6543107662563408E-296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1.9840971524715786E-252</v>
      </c>
      <c r="IW47" s="86">
        <f t="shared" si="129"/>
        <v>3.8161908800125308E-143</v>
      </c>
      <c r="IY47" s="86">
        <f t="shared" si="130"/>
        <v>2.8640179268346026E-7</v>
      </c>
      <c r="IZ47" s="86">
        <f t="shared" si="131"/>
        <v>4.2451022812816543E-8</v>
      </c>
      <c r="JA47" s="86">
        <f t="shared" si="132"/>
        <v>1.1166266821417266E-8</v>
      </c>
      <c r="JB47" s="86">
        <f t="shared" si="133"/>
        <v>6.6515125767908596E-9</v>
      </c>
      <c r="JC47" s="86">
        <f t="shared" si="134"/>
        <v>3.013079066949694E-9</v>
      </c>
      <c r="JD47" s="86">
        <f t="shared" si="135"/>
        <v>3.3687069073459855E-10</v>
      </c>
      <c r="JE47" s="86">
        <f t="shared" si="136"/>
        <v>3.0200971303339637E-11</v>
      </c>
      <c r="JF47" s="86">
        <f t="shared" si="137"/>
        <v>2.7606872704049835E-10</v>
      </c>
      <c r="JG47" s="86">
        <f t="shared" si="138"/>
        <v>2.8399435853290003E-11</v>
      </c>
      <c r="JH47" s="86">
        <f t="shared" si="139"/>
        <v>1.9050050912047301E-10</v>
      </c>
      <c r="JI47" s="86">
        <f t="shared" si="140"/>
        <v>5.5022060280457678E-12</v>
      </c>
      <c r="JJ47" s="86">
        <f t="shared" si="141"/>
        <v>2.7499550246254964E-9</v>
      </c>
      <c r="JK47" s="86">
        <f t="shared" si="142"/>
        <v>7.0260585752666222E-9</v>
      </c>
      <c r="JL47" s="86">
        <f t="shared" si="143"/>
        <v>4.3324733938087242E-11</v>
      </c>
      <c r="JM47" s="86">
        <f t="shared" si="144"/>
        <v>7.1103092129819438E-14</v>
      </c>
    </row>
    <row r="48" spans="2:273" x14ac:dyDescent="0.25">
      <c r="B48" s="2">
        <v>21</v>
      </c>
      <c r="C48" s="37">
        <v>90.742000000000004</v>
      </c>
      <c r="D48" s="37">
        <v>89.144999999999996</v>
      </c>
      <c r="E48" s="37">
        <v>88.183000000000007</v>
      </c>
      <c r="F48" s="37">
        <v>89.016999999999996</v>
      </c>
      <c r="G48" s="37">
        <v>91.59</v>
      </c>
      <c r="H48" s="37">
        <v>89.869</v>
      </c>
      <c r="I48" s="37">
        <v>87.573999999999998</v>
      </c>
      <c r="J48" s="37">
        <v>94.245999999999995</v>
      </c>
      <c r="K48" s="37">
        <v>88.512</v>
      </c>
      <c r="L48" s="37">
        <v>91.081999999999994</v>
      </c>
      <c r="M48" s="37">
        <v>89.257999999999996</v>
      </c>
      <c r="N48" s="37">
        <v>86.113</v>
      </c>
      <c r="O48" s="37">
        <v>89.805999999999997</v>
      </c>
      <c r="P48" s="37">
        <v>86.704999999999998</v>
      </c>
      <c r="Q48" s="37">
        <v>91</v>
      </c>
      <c r="S48" s="4">
        <f t="shared" si="8"/>
        <v>91.362701855203852</v>
      </c>
      <c r="T48" s="4">
        <f t="shared" si="9"/>
        <v>91.236374035103594</v>
      </c>
      <c r="U48" s="4">
        <f t="shared" si="10"/>
        <v>89.791059487541091</v>
      </c>
      <c r="V48" s="4">
        <f t="shared" si="11"/>
        <v>89.211715931728648</v>
      </c>
      <c r="W48" s="4">
        <f t="shared" si="12"/>
        <v>92.024081417587837</v>
      </c>
      <c r="X48" s="4">
        <f t="shared" si="13"/>
        <v>90.519098688703224</v>
      </c>
      <c r="Y48" s="4">
        <f t="shared" si="14"/>
        <v>88.297514986500161</v>
      </c>
      <c r="Z48" s="4">
        <f t="shared" si="15"/>
        <v>94.656687478215531</v>
      </c>
      <c r="AA48" s="4">
        <f t="shared" si="16"/>
        <v>89.360876646544995</v>
      </c>
      <c r="AB48" s="4">
        <f t="shared" si="17"/>
        <v>90.605772840217995</v>
      </c>
      <c r="AC48" s="4">
        <f t="shared" si="18"/>
        <v>89.478275840329829</v>
      </c>
      <c r="AD48" s="4">
        <f t="shared" si="19"/>
        <v>88.941058769094823</v>
      </c>
      <c r="AE48" s="4">
        <f t="shared" si="20"/>
        <v>90.827717151994136</v>
      </c>
      <c r="AF48" s="4">
        <f t="shared" si="21"/>
        <v>87.039539300667641</v>
      </c>
      <c r="AG48" s="4">
        <f t="shared" si="22"/>
        <v>91.384001567252653</v>
      </c>
      <c r="AI48" s="4">
        <f t="shared" si="23"/>
        <v>-0.62070185520384769</v>
      </c>
      <c r="AJ48" s="4">
        <f t="shared" si="24"/>
        <v>-2.0913740351035983</v>
      </c>
      <c r="AK48" s="4">
        <f t="shared" si="25"/>
        <v>-1.6080594875410839</v>
      </c>
      <c r="AL48" s="4">
        <f t="shared" si="26"/>
        <v>-0.19471593172865198</v>
      </c>
      <c r="AM48" s="4">
        <f t="shared" si="27"/>
        <v>-0.43408141758783358</v>
      </c>
      <c r="AN48" s="4">
        <f t="shared" si="28"/>
        <v>-0.65009868870322407</v>
      </c>
      <c r="AO48" s="4">
        <f t="shared" si="29"/>
        <v>-0.7235149865001631</v>
      </c>
      <c r="AP48" s="4">
        <f t="shared" si="30"/>
        <v>-0.41068747821553586</v>
      </c>
      <c r="AQ48" s="4">
        <f t="shared" si="31"/>
        <v>-0.84887664654499417</v>
      </c>
      <c r="AR48" s="4">
        <f t="shared" si="32"/>
        <v>0.47622715978199892</v>
      </c>
      <c r="AS48" s="4">
        <f t="shared" si="33"/>
        <v>-0.22027584032983327</v>
      </c>
      <c r="AT48" s="4">
        <f t="shared" si="34"/>
        <v>-2.8280587690948238</v>
      </c>
      <c r="AU48" s="4">
        <f t="shared" si="35"/>
        <v>-1.0217171519941388</v>
      </c>
      <c r="AV48" s="4">
        <f t="shared" si="146"/>
        <v>-0.33453930066764315</v>
      </c>
      <c r="AW48" s="4">
        <f t="shared" si="146"/>
        <v>-0.38400156725265333</v>
      </c>
      <c r="AY48" s="2">
        <f t="shared" si="96"/>
        <v>91.362162509212766</v>
      </c>
      <c r="AZ48" s="2">
        <f t="shared" si="147"/>
        <v>91.236263158802203</v>
      </c>
      <c r="BA48" s="2">
        <f t="shared" si="148"/>
        <v>89.791029025289845</v>
      </c>
      <c r="BB48" s="2">
        <f t="shared" si="149"/>
        <v>89.211695601088437</v>
      </c>
      <c r="BC48" s="2">
        <f t="shared" si="150"/>
        <v>92.024071902553914</v>
      </c>
      <c r="BD48" s="2">
        <f t="shared" si="151"/>
        <v>90.519097348931368</v>
      </c>
      <c r="BE48" s="2">
        <f t="shared" si="152"/>
        <v>88.297514847736977</v>
      </c>
      <c r="BF48" s="2">
        <f t="shared" si="153"/>
        <v>94.656686480139555</v>
      </c>
      <c r="BG48" s="2">
        <f t="shared" si="154"/>
        <v>89.360876520682908</v>
      </c>
      <c r="BH48" s="2">
        <f t="shared" si="155"/>
        <v>90.605772075246222</v>
      </c>
      <c r="BI48" s="2">
        <f t="shared" si="156"/>
        <v>89.47827581222505</v>
      </c>
      <c r="BJ48" s="2">
        <f t="shared" si="157"/>
        <v>88.941050413561882</v>
      </c>
      <c r="BK48" s="2">
        <f t="shared" si="158"/>
        <v>90.827697348625861</v>
      </c>
      <c r="BL48" s="2">
        <f t="shared" si="159"/>
        <v>87.039539123592732</v>
      </c>
      <c r="BM48" s="2">
        <f t="shared" si="160"/>
        <v>91.384001566890092</v>
      </c>
      <c r="BO48" s="2">
        <f t="shared" si="38"/>
        <v>90.742000000000004</v>
      </c>
      <c r="BP48" s="2">
        <f t="shared" si="39"/>
        <v>89.144999999999996</v>
      </c>
      <c r="BQ48" s="2">
        <f t="shared" si="40"/>
        <v>88.183000000000007</v>
      </c>
      <c r="BR48" s="2">
        <f t="shared" si="41"/>
        <v>89.016999999999996</v>
      </c>
      <c r="BS48" s="2">
        <f t="shared" si="42"/>
        <v>91.59</v>
      </c>
      <c r="BT48" s="2">
        <f t="shared" si="43"/>
        <v>89.869</v>
      </c>
      <c r="BU48" s="2">
        <f t="shared" si="44"/>
        <v>87.573999999999998</v>
      </c>
      <c r="BV48" s="2">
        <f t="shared" si="45"/>
        <v>94.245999999999995</v>
      </c>
      <c r="BW48" s="2">
        <f t="shared" si="46"/>
        <v>88.512</v>
      </c>
      <c r="BX48" s="2">
        <f t="shared" si="47"/>
        <v>91.081999999999994</v>
      </c>
      <c r="BY48" s="2">
        <f t="shared" si="48"/>
        <v>89.257999999999996</v>
      </c>
      <c r="BZ48" s="2">
        <f t="shared" si="49"/>
        <v>86.113</v>
      </c>
      <c r="CA48" s="2">
        <f t="shared" si="50"/>
        <v>89.805999999999997</v>
      </c>
      <c r="CB48" s="2">
        <f t="shared" si="51"/>
        <v>86.704999999999998</v>
      </c>
      <c r="CC48" s="2">
        <f t="shared" si="52"/>
        <v>91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91.728883720930256</v>
      </c>
      <c r="DL48" s="2">
        <f t="shared" si="161"/>
        <v>91.261272797744866</v>
      </c>
      <c r="DM48" s="2">
        <f t="shared" si="161"/>
        <v>89.742127434297586</v>
      </c>
      <c r="DN48" s="2">
        <f t="shared" si="161"/>
        <v>89.167221080139385</v>
      </c>
      <c r="DO48" s="2">
        <f t="shared" si="161"/>
        <v>91.979235272045017</v>
      </c>
      <c r="DP48" s="2">
        <f t="shared" si="161"/>
        <v>90.777133712660003</v>
      </c>
      <c r="DQ48" s="2">
        <f t="shared" si="161"/>
        <v>88.436871977240401</v>
      </c>
      <c r="DR48" s="2">
        <f t="shared" si="161"/>
        <v>94.976270270270234</v>
      </c>
      <c r="DS48" s="2">
        <f t="shared" si="161"/>
        <v>89.140550700280087</v>
      </c>
      <c r="DT48" s="2">
        <f t="shared" si="161"/>
        <v>90.781496443812244</v>
      </c>
      <c r="DU48" s="2">
        <f t="shared" si="161"/>
        <v>89.006101715686299</v>
      </c>
      <c r="DV48" s="2">
        <f t="shared" si="161"/>
        <v>88.590798405253267</v>
      </c>
      <c r="DW48" s="2">
        <f t="shared" si="161"/>
        <v>90.670912717770037</v>
      </c>
      <c r="DX48" s="2">
        <f t="shared" si="161"/>
        <v>86.793460102960111</v>
      </c>
      <c r="DY48" s="2">
        <f t="shared" si="161"/>
        <v>91.287330737856848</v>
      </c>
      <c r="EA48" s="2">
        <f t="shared" si="71"/>
        <v>88.56350972724924</v>
      </c>
      <c r="EB48" s="2">
        <f t="shared" si="72"/>
        <v>91.025774606846866</v>
      </c>
      <c r="EC48" s="2">
        <f t="shared" si="73"/>
        <v>90.220685828571419</v>
      </c>
      <c r="ED48" s="2">
        <f t="shared" si="74"/>
        <v>89.612323183391027</v>
      </c>
      <c r="EE48" s="2">
        <f t="shared" si="75"/>
        <v>92.445702773870082</v>
      </c>
      <c r="EF48" s="2">
        <f t="shared" si="76"/>
        <v>87.84454453110618</v>
      </c>
      <c r="EG48" s="2">
        <f t="shared" si="77"/>
        <v>86.689845119039418</v>
      </c>
      <c r="EH48" s="2">
        <f t="shared" si="78"/>
        <v>91.421232405704714</v>
      </c>
      <c r="EI48" s="2">
        <f t="shared" si="79"/>
        <v>91.890364344200506</v>
      </c>
      <c r="EJ48" s="2">
        <f t="shared" si="80"/>
        <v>88.749452307093051</v>
      </c>
      <c r="EK48" s="2">
        <f t="shared" si="81"/>
        <v>94.792606006133028</v>
      </c>
      <c r="EL48" s="2">
        <f t="shared" si="82"/>
        <v>92.265351678824146</v>
      </c>
      <c r="EM48" s="2">
        <f t="shared" si="83"/>
        <v>92.220005490521089</v>
      </c>
      <c r="EN48" s="2">
        <f t="shared" si="84"/>
        <v>89.720864352730729</v>
      </c>
      <c r="EO48" s="2">
        <f t="shared" si="85"/>
        <v>92.590529853167851</v>
      </c>
      <c r="EQ48" s="2">
        <f t="shared" si="86"/>
        <v>87.989836727339423</v>
      </c>
      <c r="ER48" s="2">
        <f t="shared" si="162"/>
        <v>88.435305880701307</v>
      </c>
      <c r="ES48" s="2">
        <f t="shared" si="162"/>
        <v>89.108188685163739</v>
      </c>
      <c r="ET48" s="2">
        <f t="shared" si="162"/>
        <v>89.471700919067572</v>
      </c>
      <c r="EU48" s="2">
        <f t="shared" si="162"/>
        <v>89.782083695311115</v>
      </c>
      <c r="EV48" s="2">
        <f t="shared" si="162"/>
        <v>86.500710266098892</v>
      </c>
      <c r="EW48" s="2">
        <f t="shared" si="162"/>
        <v>85.18393764468594</v>
      </c>
      <c r="EX48" s="2">
        <f t="shared" si="162"/>
        <v>89.76841338363559</v>
      </c>
      <c r="EY48" s="2">
        <f t="shared" si="162"/>
        <v>89.003844651162765</v>
      </c>
      <c r="EZ48" s="2">
        <f t="shared" si="162"/>
        <v>87.905536408402597</v>
      </c>
      <c r="FA48" s="2">
        <f t="shared" si="162"/>
        <v>92.367767934265714</v>
      </c>
      <c r="FB48" s="2">
        <f t="shared" si="162"/>
        <v>89.032561685373096</v>
      </c>
      <c r="FC48" s="2">
        <f t="shared" si="162"/>
        <v>90.469668251918307</v>
      </c>
      <c r="FD48" s="2">
        <f t="shared" si="162"/>
        <v>90.303081228588766</v>
      </c>
      <c r="FE48" s="2">
        <f t="shared" si="162"/>
        <v>93.558340838988499</v>
      </c>
      <c r="FG48" s="2">
        <f t="shared" si="88"/>
        <v>0.11585326209350152</v>
      </c>
      <c r="FH48" s="2">
        <f t="shared" si="163"/>
        <v>0.10614207254511378</v>
      </c>
      <c r="FI48" s="2">
        <f t="shared" si="163"/>
        <v>0.10219689809993751</v>
      </c>
      <c r="FJ48" s="2">
        <f t="shared" si="163"/>
        <v>9.9921509118897717E-2</v>
      </c>
      <c r="FK48" s="2">
        <f t="shared" si="163"/>
        <v>9.6148141112007326E-2</v>
      </c>
      <c r="FL48" s="2">
        <f t="shared" si="163"/>
        <v>8.7986850040952469E-2</v>
      </c>
      <c r="FM48" s="2">
        <f t="shared" si="163"/>
        <v>7.9763169395150615E-2</v>
      </c>
      <c r="FN48" s="2">
        <f t="shared" si="163"/>
        <v>8.989266011031459E-2</v>
      </c>
      <c r="FO48" s="2">
        <f t="shared" si="163"/>
        <v>8.013096368858956E-2</v>
      </c>
      <c r="FP48" s="2">
        <f t="shared" si="163"/>
        <v>8.647423377498864E-2</v>
      </c>
      <c r="FQ48" s="2">
        <f t="shared" si="163"/>
        <v>8.1601456480362988E-2</v>
      </c>
      <c r="FR48" s="2">
        <f t="shared" si="163"/>
        <v>9.5322471450176791E-2</v>
      </c>
      <c r="FS48" s="2">
        <f t="shared" si="163"/>
        <v>0.10121582432280972</v>
      </c>
      <c r="FT48" s="2">
        <f t="shared" si="163"/>
        <v>8.4059856240002853E-2</v>
      </c>
      <c r="FU48" s="2">
        <f t="shared" si="163"/>
        <v>7.4177813764439493E-2</v>
      </c>
      <c r="FW48" s="2">
        <f t="shared" si="112"/>
        <v>4.0245986893174876E-6</v>
      </c>
      <c r="FX48" s="2">
        <f t="shared" si="164"/>
        <v>5.162339922404661E-6</v>
      </c>
      <c r="FY48" s="2">
        <f t="shared" si="165"/>
        <v>5.0269452355534233E-6</v>
      </c>
      <c r="FZ48" s="2">
        <f t="shared" si="166"/>
        <v>5.3542007939935478E-6</v>
      </c>
      <c r="GA48" s="2">
        <f t="shared" si="167"/>
        <v>5.0129843458869718E-6</v>
      </c>
      <c r="GB48" s="2">
        <f t="shared" si="168"/>
        <v>5.2678962984042464E-6</v>
      </c>
      <c r="GC48" s="2">
        <f t="shared" si="169"/>
        <v>5.7973514384672183E-6</v>
      </c>
      <c r="GD48" s="2">
        <f t="shared" si="170"/>
        <v>7.2480361260850123E-6</v>
      </c>
      <c r="GE48" s="2">
        <f t="shared" si="171"/>
        <v>6.7198046840181274E-6</v>
      </c>
      <c r="GF48" s="2">
        <f t="shared" si="172"/>
        <v>5.8167481827057794E-6</v>
      </c>
      <c r="GG48" s="2">
        <f t="shared" si="173"/>
        <v>5.3947897477618331E-6</v>
      </c>
      <c r="GH48" s="2">
        <f t="shared" si="174"/>
        <v>4.7918991134940687E-6</v>
      </c>
      <c r="GI48" s="2">
        <f t="shared" si="175"/>
        <v>4.6111632098191485E-6</v>
      </c>
      <c r="GJ48" s="2">
        <f t="shared" si="176"/>
        <v>3.160747520173051E-6</v>
      </c>
      <c r="GK48" s="2">
        <f t="shared" si="177"/>
        <v>2.4465104904611899E-6</v>
      </c>
      <c r="GM48" s="86">
        <f t="shared" si="113"/>
        <v>5.2194747375505753E-7</v>
      </c>
      <c r="GN48" s="86">
        <f t="shared" si="178"/>
        <v>8.4684922807560909E-8</v>
      </c>
      <c r="GO48" s="86">
        <f t="shared" si="179"/>
        <v>2.3860775855305275E-8</v>
      </c>
      <c r="GP48" s="86">
        <f t="shared" si="180"/>
        <v>1.4548814471597556E-8</v>
      </c>
      <c r="GQ48" s="86">
        <f t="shared" si="181"/>
        <v>6.8146031858390371E-9</v>
      </c>
      <c r="GR48" s="86">
        <f t="shared" si="182"/>
        <v>8.3821988573923584E-10</v>
      </c>
      <c r="GS48" s="86">
        <f t="shared" si="183"/>
        <v>8.2964026377932361E-11</v>
      </c>
      <c r="GT48" s="86">
        <f t="shared" si="184"/>
        <v>7.0125515818766554E-10</v>
      </c>
      <c r="GU48" s="86">
        <f t="shared" si="185"/>
        <v>7.8445316012207398E-11</v>
      </c>
      <c r="GV48" s="86">
        <f t="shared" si="186"/>
        <v>4.8667099358968944E-10</v>
      </c>
      <c r="GW48" s="86">
        <f t="shared" si="187"/>
        <v>1.6849985164111014E-11</v>
      </c>
      <c r="GX48" s="86">
        <f t="shared" si="188"/>
        <v>6.2332248247442329E-9</v>
      </c>
      <c r="GY48" s="86">
        <f t="shared" si="189"/>
        <v>1.5391185887573438E-8</v>
      </c>
      <c r="GZ48" s="86">
        <f t="shared" si="190"/>
        <v>1.1924539019442742E-10</v>
      </c>
      <c r="HA48" s="86">
        <f t="shared" si="191"/>
        <v>2.665469821850427E-13</v>
      </c>
      <c r="HC48" s="86">
        <f t="shared" si="145"/>
        <v>1.6921047764439253E-20</v>
      </c>
      <c r="HD48" s="86">
        <f t="shared" si="192"/>
        <v>2.1955582500815546E-22</v>
      </c>
      <c r="HE48" s="86">
        <f t="shared" si="193"/>
        <v>5.9208120134075814E-27</v>
      </c>
      <c r="HF48" s="86">
        <f t="shared" si="194"/>
        <v>3.9599246737830195E-27</v>
      </c>
      <c r="HG48" s="86">
        <f t="shared" si="195"/>
        <v>7.2937046051369486E-29</v>
      </c>
      <c r="HH48" s="86">
        <f t="shared" si="196"/>
        <v>8.7249142104207595E-24</v>
      </c>
      <c r="HI48" s="86">
        <f t="shared" si="197"/>
        <v>1.4198099244666445E-26</v>
      </c>
      <c r="HJ48" s="86">
        <f t="shared" si="198"/>
        <v>3.0358969494874275E-25</v>
      </c>
      <c r="HK48" s="86">
        <f t="shared" si="199"/>
        <v>2.9360702724085984E-28</v>
      </c>
      <c r="HL48" s="86">
        <f t="shared" si="200"/>
        <v>5.609925918014583E-31</v>
      </c>
      <c r="HM48" s="86">
        <f t="shared" si="201"/>
        <v>5.542378018130889E-30</v>
      </c>
      <c r="HN48" s="86">
        <f t="shared" si="202"/>
        <v>4.4555957925895218E-26</v>
      </c>
      <c r="HO48" s="86">
        <f t="shared" si="203"/>
        <v>1.1181410704412309E-25</v>
      </c>
      <c r="HP48" s="86">
        <f t="shared" si="204"/>
        <v>9.9165424268751124E-29</v>
      </c>
      <c r="HQ48" s="86">
        <f t="shared" si="205"/>
        <v>5.3058338225411877E-38</v>
      </c>
      <c r="HS48" s="86">
        <f t="shared" si="114"/>
        <v>7.3605489666653709E-108</v>
      </c>
      <c r="HT48" s="86">
        <f t="shared" si="206"/>
        <v>4.4376800471319477E-113</v>
      </c>
      <c r="HU48" s="86">
        <f t="shared" si="207"/>
        <v>1.1794795162830653E-144</v>
      </c>
      <c r="HV48" s="86">
        <f t="shared" si="208"/>
        <v>2.8828955311464525E-145</v>
      </c>
      <c r="HW48" s="86">
        <f t="shared" si="209"/>
        <v>1.284066515915782E-156</v>
      </c>
      <c r="HX48" s="86">
        <f t="shared" si="210"/>
        <v>6.1782329531700666E-127</v>
      </c>
      <c r="HY48" s="86">
        <f t="shared" si="211"/>
        <v>3.0317560899857694E-141</v>
      </c>
      <c r="HZ48" s="86">
        <f t="shared" si="212"/>
        <v>6.9540695857037397E-135</v>
      </c>
      <c r="IA48" s="86">
        <f t="shared" si="213"/>
        <v>1.4850629909618019E-151</v>
      </c>
      <c r="IB48" s="86">
        <f t="shared" si="214"/>
        <v>7.056457226375769E-169</v>
      </c>
      <c r="IC48" s="86">
        <f t="shared" si="215"/>
        <v>6.8972385716392814E-165</v>
      </c>
      <c r="ID48" s="86">
        <f t="shared" si="216"/>
        <v>4.7965015748554066E-141</v>
      </c>
      <c r="IE48" s="86">
        <f t="shared" si="217"/>
        <v>4.3436937897250196E-139</v>
      </c>
      <c r="IF48" s="86">
        <f t="shared" si="218"/>
        <v>1.6752886251384741E-92</v>
      </c>
      <c r="IG48" s="86">
        <f t="shared" si="219"/>
        <v>2.9661648850428527E-72</v>
      </c>
      <c r="II48" s="86">
        <f t="shared" si="115"/>
        <v>3.4269062544147641E-292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7.9195408013051703E-249</v>
      </c>
      <c r="IW48" s="86">
        <f t="shared" si="129"/>
        <v>3.7356800390239248E-141</v>
      </c>
      <c r="IY48" s="86">
        <f t="shared" si="130"/>
        <v>5.2194747375507447E-7</v>
      </c>
      <c r="IZ48" s="86">
        <f t="shared" si="131"/>
        <v>8.4684922807561134E-8</v>
      </c>
      <c r="JA48" s="86">
        <f t="shared" si="132"/>
        <v>2.3860775855305275E-8</v>
      </c>
      <c r="JB48" s="86">
        <f t="shared" si="133"/>
        <v>1.4548814471597556E-8</v>
      </c>
      <c r="JC48" s="86">
        <f t="shared" si="134"/>
        <v>6.8146031858390371E-9</v>
      </c>
      <c r="JD48" s="86">
        <f t="shared" si="135"/>
        <v>8.3821988573924452E-10</v>
      </c>
      <c r="JE48" s="86">
        <f t="shared" si="136"/>
        <v>8.2964026377932374E-11</v>
      </c>
      <c r="JF48" s="86">
        <f t="shared" si="137"/>
        <v>7.0125515818766585E-10</v>
      </c>
      <c r="JG48" s="86">
        <f t="shared" si="138"/>
        <v>7.8445316012207398E-11</v>
      </c>
      <c r="JH48" s="86">
        <f t="shared" si="139"/>
        <v>4.8667099358968944E-10</v>
      </c>
      <c r="JI48" s="86">
        <f t="shared" si="140"/>
        <v>1.6849985164111014E-11</v>
      </c>
      <c r="JJ48" s="86">
        <f t="shared" si="141"/>
        <v>6.2332248247442329E-9</v>
      </c>
      <c r="JK48" s="86">
        <f t="shared" si="142"/>
        <v>1.5391185887573438E-8</v>
      </c>
      <c r="JL48" s="86">
        <f t="shared" si="143"/>
        <v>1.1924539019442742E-10</v>
      </c>
      <c r="JM48" s="86">
        <f t="shared" si="144"/>
        <v>2.665469821850427E-13</v>
      </c>
    </row>
    <row r="49" spans="2:273" x14ac:dyDescent="0.25">
      <c r="B49" s="2">
        <v>22</v>
      </c>
      <c r="C49" s="37">
        <v>89.194000000000003</v>
      </c>
      <c r="D49" s="37">
        <v>88.757999999999996</v>
      </c>
      <c r="E49" s="37">
        <v>88.183000000000007</v>
      </c>
      <c r="F49" s="37">
        <v>88.167000000000002</v>
      </c>
      <c r="G49" s="37">
        <v>91.311000000000007</v>
      </c>
      <c r="H49" s="37">
        <v>90.164000000000001</v>
      </c>
      <c r="I49" s="37">
        <v>88</v>
      </c>
      <c r="J49" s="37">
        <v>95.361000000000004</v>
      </c>
      <c r="K49" s="37">
        <v>88.953000000000003</v>
      </c>
      <c r="L49" s="37">
        <v>89.787000000000006</v>
      </c>
      <c r="M49" s="37">
        <v>88.855000000000004</v>
      </c>
      <c r="N49" s="37">
        <v>86.581000000000003</v>
      </c>
      <c r="O49" s="37">
        <v>88.935000000000002</v>
      </c>
      <c r="P49" s="37">
        <v>85.164000000000001</v>
      </c>
      <c r="Q49" s="37">
        <v>90.787000000000006</v>
      </c>
      <c r="S49" s="4">
        <f t="shared" si="8"/>
        <v>91.494664568426259</v>
      </c>
      <c r="T49" s="4">
        <f t="shared" si="9"/>
        <v>91.385137909850073</v>
      </c>
      <c r="U49" s="4">
        <f t="shared" si="10"/>
        <v>89.992153946873344</v>
      </c>
      <c r="V49" s="4">
        <f t="shared" si="11"/>
        <v>89.331083216880572</v>
      </c>
      <c r="W49" s="4">
        <f t="shared" si="12"/>
        <v>92.04609833037587</v>
      </c>
      <c r="X49" s="4">
        <f t="shared" si="13"/>
        <v>90.570050028981882</v>
      </c>
      <c r="Y49" s="4">
        <f t="shared" si="14"/>
        <v>88.403762188825652</v>
      </c>
      <c r="Z49" s="4">
        <f t="shared" si="15"/>
        <v>94.742550342069109</v>
      </c>
      <c r="AA49" s="4">
        <f t="shared" si="16"/>
        <v>89.53448285592539</v>
      </c>
      <c r="AB49" s="4">
        <f t="shared" si="17"/>
        <v>90.640492658463288</v>
      </c>
      <c r="AC49" s="4">
        <f t="shared" si="18"/>
        <v>89.73092653829417</v>
      </c>
      <c r="AD49" s="4">
        <f t="shared" si="19"/>
        <v>89.11486493880976</v>
      </c>
      <c r="AE49" s="4">
        <f t="shared" si="20"/>
        <v>90.996821975363275</v>
      </c>
      <c r="AF49" s="4">
        <f t="shared" si="21"/>
        <v>87.189440247698613</v>
      </c>
      <c r="AG49" s="4">
        <f t="shared" si="22"/>
        <v>91.4258827533573</v>
      </c>
      <c r="AI49" s="4">
        <f t="shared" si="23"/>
        <v>-2.3006645684262566</v>
      </c>
      <c r="AJ49" s="4">
        <f t="shared" si="24"/>
        <v>-2.6271379098500773</v>
      </c>
      <c r="AK49" s="4">
        <f t="shared" si="25"/>
        <v>-1.8091539468733373</v>
      </c>
      <c r="AL49" s="4">
        <f t="shared" si="26"/>
        <v>-1.1640832168805701</v>
      </c>
      <c r="AM49" s="4">
        <f t="shared" si="27"/>
        <v>-0.73509833037586247</v>
      </c>
      <c r="AN49" s="4">
        <f t="shared" si="28"/>
        <v>-0.40605002898188047</v>
      </c>
      <c r="AO49" s="4">
        <f t="shared" si="29"/>
        <v>-0.4037621888256524</v>
      </c>
      <c r="AP49" s="4">
        <f t="shared" si="30"/>
        <v>0.61844965793089557</v>
      </c>
      <c r="AQ49" s="4">
        <f t="shared" si="31"/>
        <v>-0.58148285592538684</v>
      </c>
      <c r="AR49" s="4">
        <f t="shared" si="32"/>
        <v>-0.85349265846328137</v>
      </c>
      <c r="AS49" s="4">
        <f t="shared" si="33"/>
        <v>-0.87592653829416633</v>
      </c>
      <c r="AT49" s="4">
        <f t="shared" si="34"/>
        <v>-2.5338649388097565</v>
      </c>
      <c r="AU49" s="4">
        <f t="shared" si="35"/>
        <v>-2.0618219753632729</v>
      </c>
      <c r="AV49" s="4">
        <f t="shared" si="146"/>
        <v>-2.0254402476986115</v>
      </c>
      <c r="AW49" s="4">
        <f t="shared" si="146"/>
        <v>-0.63888275335729361</v>
      </c>
      <c r="AY49" s="2">
        <f t="shared" si="96"/>
        <v>91.493714533936753</v>
      </c>
      <c r="AZ49" s="2">
        <f t="shared" si="147"/>
        <v>91.384924694918809</v>
      </c>
      <c r="BA49" s="2">
        <f t="shared" si="148"/>
        <v>89.992091338171619</v>
      </c>
      <c r="BB49" s="2">
        <f t="shared" si="149"/>
        <v>89.331040470996598</v>
      </c>
      <c r="BC49" s="2">
        <f t="shared" si="150"/>
        <v>92.046077659837167</v>
      </c>
      <c r="BD49" s="2">
        <f t="shared" si="151"/>
        <v>90.570046834112347</v>
      </c>
      <c r="BE49" s="2">
        <f t="shared" si="152"/>
        <v>88.403761824256023</v>
      </c>
      <c r="BF49" s="2">
        <f t="shared" si="153"/>
        <v>94.742547914923392</v>
      </c>
      <c r="BG49" s="2">
        <f t="shared" si="154"/>
        <v>89.534482523511187</v>
      </c>
      <c r="BH49" s="2">
        <f t="shared" si="155"/>
        <v>90.640490786865726</v>
      </c>
      <c r="BI49" s="2">
        <f t="shared" si="156"/>
        <v>89.730926456310797</v>
      </c>
      <c r="BJ49" s="2">
        <f t="shared" si="157"/>
        <v>89.11484674650886</v>
      </c>
      <c r="BK49" s="2">
        <f t="shared" si="158"/>
        <v>90.996780285088676</v>
      </c>
      <c r="BL49" s="2">
        <f t="shared" si="159"/>
        <v>87.189439781965291</v>
      </c>
      <c r="BM49" s="2">
        <f t="shared" si="160"/>
        <v>91.425882752069285</v>
      </c>
      <c r="BO49" s="2">
        <f t="shared" si="38"/>
        <v>89.194000000000003</v>
      </c>
      <c r="BP49" s="2">
        <f t="shared" si="39"/>
        <v>88.757999999999996</v>
      </c>
      <c r="BQ49" s="2">
        <f t="shared" si="40"/>
        <v>88.183000000000007</v>
      </c>
      <c r="BR49" s="2">
        <f t="shared" si="41"/>
        <v>88.167000000000002</v>
      </c>
      <c r="BS49" s="2">
        <f t="shared" si="42"/>
        <v>91.311000000000007</v>
      </c>
      <c r="BT49" s="2">
        <f t="shared" si="43"/>
        <v>90.164000000000001</v>
      </c>
      <c r="BU49" s="2">
        <f t="shared" si="44"/>
        <v>88</v>
      </c>
      <c r="BV49" s="2">
        <f t="shared" si="45"/>
        <v>95.361000000000004</v>
      </c>
      <c r="BW49" s="2">
        <f t="shared" si="46"/>
        <v>88.953000000000003</v>
      </c>
      <c r="BX49" s="2">
        <f t="shared" si="47"/>
        <v>89.787000000000006</v>
      </c>
      <c r="BY49" s="2">
        <f t="shared" si="48"/>
        <v>88.855000000000004</v>
      </c>
      <c r="BZ49" s="2">
        <f t="shared" si="49"/>
        <v>86.581000000000003</v>
      </c>
      <c r="CA49" s="2">
        <f t="shared" si="50"/>
        <v>88.935000000000002</v>
      </c>
      <c r="CB49" s="2">
        <f t="shared" si="51"/>
        <v>85.164000000000001</v>
      </c>
      <c r="CC49" s="2">
        <f t="shared" si="52"/>
        <v>90.787000000000006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91.930135608577487</v>
      </c>
      <c r="DL49" s="2">
        <f t="shared" si="161"/>
        <v>91.451363565891455</v>
      </c>
      <c r="DM49" s="2">
        <f t="shared" si="161"/>
        <v>89.98195265105474</v>
      </c>
      <c r="DN49" s="2">
        <f t="shared" si="161"/>
        <v>89.315147386759591</v>
      </c>
      <c r="DO49" s="2">
        <f t="shared" si="161"/>
        <v>92.023096622889284</v>
      </c>
      <c r="DP49" s="2">
        <f t="shared" si="161"/>
        <v>90.875796111901352</v>
      </c>
      <c r="DQ49" s="2">
        <f t="shared" si="161"/>
        <v>88.581975817923194</v>
      </c>
      <c r="DR49" s="2">
        <f t="shared" si="161"/>
        <v>95.122675675675637</v>
      </c>
      <c r="DS49" s="2">
        <f t="shared" si="161"/>
        <v>89.32838543417364</v>
      </c>
      <c r="DT49" s="2">
        <f t="shared" si="161"/>
        <v>90.855792537476759</v>
      </c>
      <c r="DU49" s="2">
        <f t="shared" si="161"/>
        <v>89.25985472370769</v>
      </c>
      <c r="DV49" s="2">
        <f t="shared" si="161"/>
        <v>88.772106003752327</v>
      </c>
      <c r="DW49" s="2">
        <f t="shared" si="161"/>
        <v>90.865283275261319</v>
      </c>
      <c r="DX49" s="2">
        <f t="shared" si="161"/>
        <v>86.946854311454317</v>
      </c>
      <c r="DY49" s="2">
        <f t="shared" si="161"/>
        <v>91.331629514275093</v>
      </c>
      <c r="EA49" s="2">
        <f t="shared" si="71"/>
        <v>88.4561959313599</v>
      </c>
      <c r="EB49" s="2">
        <f t="shared" si="72"/>
        <v>90.874776913052386</v>
      </c>
      <c r="EC49" s="2">
        <f t="shared" si="73"/>
        <v>90.073377599999986</v>
      </c>
      <c r="ED49" s="2">
        <f t="shared" si="74"/>
        <v>89.461613840830466</v>
      </c>
      <c r="EE49" s="2">
        <f t="shared" si="75"/>
        <v>92.24324334307255</v>
      </c>
      <c r="EF49" s="2">
        <f t="shared" si="76"/>
        <v>87.679788155139875</v>
      </c>
      <c r="EG49" s="2">
        <f t="shared" si="77"/>
        <v>86.528707955020721</v>
      </c>
      <c r="EH49" s="2">
        <f t="shared" si="78"/>
        <v>91.232754691393495</v>
      </c>
      <c r="EI49" s="2">
        <f t="shared" si="79"/>
        <v>91.692455660487909</v>
      </c>
      <c r="EJ49" s="2">
        <f t="shared" si="80"/>
        <v>88.56619927306545</v>
      </c>
      <c r="EK49" s="2">
        <f t="shared" si="81"/>
        <v>94.566351633710482</v>
      </c>
      <c r="EL49" s="2">
        <f t="shared" si="82"/>
        <v>92.081644810534669</v>
      </c>
      <c r="EM49" s="2">
        <f t="shared" si="83"/>
        <v>92.061794381712076</v>
      </c>
      <c r="EN49" s="2">
        <f t="shared" si="84"/>
        <v>89.600118342576124</v>
      </c>
      <c r="EO49" s="2">
        <f t="shared" si="85"/>
        <v>92.498727752088911</v>
      </c>
      <c r="EQ49" s="2">
        <f t="shared" si="86"/>
        <v>87.888697733921362</v>
      </c>
      <c r="ER49" s="2">
        <f t="shared" si="162"/>
        <v>88.312241053713976</v>
      </c>
      <c r="ES49" s="2">
        <f t="shared" si="162"/>
        <v>88.973340592431342</v>
      </c>
      <c r="ET49" s="2">
        <f t="shared" si="162"/>
        <v>89.322526539004656</v>
      </c>
      <c r="EU49" s="2">
        <f t="shared" si="162"/>
        <v>89.609835847708496</v>
      </c>
      <c r="EV49" s="2">
        <f t="shared" si="162"/>
        <v>86.350942074124021</v>
      </c>
      <c r="EW49" s="2">
        <f t="shared" si="162"/>
        <v>85.039508130137648</v>
      </c>
      <c r="EX49" s="2">
        <f t="shared" si="162"/>
        <v>89.599017529596964</v>
      </c>
      <c r="EY49" s="2">
        <f t="shared" si="162"/>
        <v>88.838496612342041</v>
      </c>
      <c r="EZ49" s="2">
        <f t="shared" si="162"/>
        <v>87.731791439237156</v>
      </c>
      <c r="FA49" s="2">
        <f t="shared" si="162"/>
        <v>92.169039217612294</v>
      </c>
      <c r="FB49" s="2">
        <f t="shared" si="162"/>
        <v>88.88448803191595</v>
      </c>
      <c r="FC49" s="2">
        <f t="shared" si="162"/>
        <v>90.330544686304705</v>
      </c>
      <c r="FD49" s="2">
        <f t="shared" si="162"/>
        <v>90.175724787459956</v>
      </c>
      <c r="FE49" s="2">
        <f t="shared" si="162"/>
        <v>93.45445213361306</v>
      </c>
      <c r="FG49" s="2">
        <f t="shared" si="88"/>
        <v>0.12562641003804792</v>
      </c>
      <c r="FH49" s="2">
        <f t="shared" si="163"/>
        <v>0.11520274652966013</v>
      </c>
      <c r="FI49" s="2">
        <f t="shared" si="163"/>
        <v>0.11096260445739421</v>
      </c>
      <c r="FJ49" s="2">
        <f t="shared" si="163"/>
        <v>0.10851563852069916</v>
      </c>
      <c r="FK49" s="2">
        <f t="shared" si="163"/>
        <v>0.10445539130993287</v>
      </c>
      <c r="FL49" s="2">
        <f t="shared" si="163"/>
        <v>9.5663592311717435E-2</v>
      </c>
      <c r="FM49" s="2">
        <f t="shared" si="163"/>
        <v>8.6790686466758624E-2</v>
      </c>
      <c r="FN49" s="2">
        <f t="shared" si="163"/>
        <v>9.771786585787226E-2</v>
      </c>
      <c r="FO49" s="2">
        <f t="shared" si="163"/>
        <v>8.7187815040530386E-2</v>
      </c>
      <c r="FP49" s="2">
        <f t="shared" si="163"/>
        <v>9.4032609267101039E-2</v>
      </c>
      <c r="FQ49" s="2">
        <f t="shared" si="163"/>
        <v>8.8775310969528509E-2</v>
      </c>
      <c r="FR49" s="2">
        <f t="shared" si="163"/>
        <v>0.10356655754835456</v>
      </c>
      <c r="FS49" s="2">
        <f t="shared" si="163"/>
        <v>0.10990768274698855</v>
      </c>
      <c r="FT49" s="2">
        <f t="shared" si="163"/>
        <v>9.1428321038630841E-2</v>
      </c>
      <c r="FU49" s="2">
        <f t="shared" si="163"/>
        <v>8.0756418754676026E-2</v>
      </c>
      <c r="FW49" s="2">
        <f t="shared" si="112"/>
        <v>4.4128829976022876E-6</v>
      </c>
      <c r="FX49" s="2">
        <f t="shared" si="164"/>
        <v>5.6603903468204467E-6</v>
      </c>
      <c r="FY49" s="2">
        <f t="shared" si="165"/>
        <v>5.5119331707543722E-6</v>
      </c>
      <c r="FZ49" s="2">
        <f t="shared" si="166"/>
        <v>5.8707613957646078E-6</v>
      </c>
      <c r="GA49" s="2">
        <f t="shared" si="167"/>
        <v>5.4966253744640156E-6</v>
      </c>
      <c r="GB49" s="2">
        <f t="shared" si="168"/>
        <v>5.7761304950996575E-6</v>
      </c>
      <c r="GC49" s="2">
        <f t="shared" si="169"/>
        <v>6.35666589226092E-6</v>
      </c>
      <c r="GD49" s="2">
        <f t="shared" si="170"/>
        <v>7.9473080197370496E-6</v>
      </c>
      <c r="GE49" s="2">
        <f t="shared" si="171"/>
        <v>7.3681145415102348E-6</v>
      </c>
      <c r="GF49" s="2">
        <f t="shared" si="172"/>
        <v>6.3779339755636272E-6</v>
      </c>
      <c r="GG49" s="2">
        <f t="shared" si="173"/>
        <v>5.9152662524223255E-6</v>
      </c>
      <c r="GH49" s="2">
        <f t="shared" si="174"/>
        <v>5.2542104669701857E-6</v>
      </c>
      <c r="GI49" s="2">
        <f t="shared" si="175"/>
        <v>5.0560376691109195E-6</v>
      </c>
      <c r="GJ49" s="2">
        <f t="shared" si="176"/>
        <v>3.4656896825448283E-6</v>
      </c>
      <c r="GK49" s="2">
        <f t="shared" si="177"/>
        <v>2.6825447762520291E-6</v>
      </c>
      <c r="GM49" s="86">
        <f t="shared" si="113"/>
        <v>9.3930345508882272E-7</v>
      </c>
      <c r="GN49" s="86">
        <f t="shared" si="178"/>
        <v>1.6645401556450843E-7</v>
      </c>
      <c r="GO49" s="86">
        <f t="shared" si="179"/>
        <v>5.0148119664901979E-8</v>
      </c>
      <c r="GP49" s="86">
        <f t="shared" si="180"/>
        <v>3.1281705445297685E-8</v>
      </c>
      <c r="GQ49" s="86">
        <f t="shared" si="181"/>
        <v>1.5139285263427474E-8</v>
      </c>
      <c r="GR49" s="86">
        <f t="shared" si="182"/>
        <v>2.0442973619420479E-9</v>
      </c>
      <c r="GS49" s="86">
        <f t="shared" si="183"/>
        <v>2.2291130422001579E-10</v>
      </c>
      <c r="GT49" s="86">
        <f t="shared" si="184"/>
        <v>1.7446486149292784E-9</v>
      </c>
      <c r="GU49" s="86">
        <f t="shared" si="185"/>
        <v>2.1189314411757107E-10</v>
      </c>
      <c r="GV49" s="86">
        <f t="shared" si="186"/>
        <v>1.217844183720237E-9</v>
      </c>
      <c r="GW49" s="86">
        <f t="shared" si="187"/>
        <v>5.0307024497532666E-11</v>
      </c>
      <c r="GX49" s="86">
        <f t="shared" si="188"/>
        <v>1.3878084630617024E-8</v>
      </c>
      <c r="GY49" s="86">
        <f t="shared" si="189"/>
        <v>3.3138792012602186E-8</v>
      </c>
      <c r="GZ49" s="86">
        <f t="shared" si="190"/>
        <v>3.2087272256665962E-10</v>
      </c>
      <c r="HA49" s="86">
        <f t="shared" si="191"/>
        <v>9.694065491636546E-13</v>
      </c>
      <c r="HC49" s="86">
        <f t="shared" si="145"/>
        <v>6.0720361955899305E-20</v>
      </c>
      <c r="HD49" s="86">
        <f t="shared" si="192"/>
        <v>8.9992299402768854E-22</v>
      </c>
      <c r="HE49" s="86">
        <f t="shared" si="193"/>
        <v>3.3965489143678116E-26</v>
      </c>
      <c r="HF49" s="86">
        <f t="shared" si="194"/>
        <v>2.3243654446497099E-26</v>
      </c>
      <c r="HG49" s="86">
        <f t="shared" si="195"/>
        <v>4.8035476936630791E-28</v>
      </c>
      <c r="HH49" s="86">
        <f t="shared" si="196"/>
        <v>4.0398706383149944E-23</v>
      </c>
      <c r="HI49" s="86">
        <f t="shared" si="197"/>
        <v>7.9341315286860981E-26</v>
      </c>
      <c r="HJ49" s="86">
        <f t="shared" si="198"/>
        <v>1.6138230129948462E-24</v>
      </c>
      <c r="HK49" s="86">
        <f t="shared" si="199"/>
        <v>1.8890076049242781E-27</v>
      </c>
      <c r="HL49" s="86">
        <f t="shared" si="200"/>
        <v>4.3760775817680956E-30</v>
      </c>
      <c r="HM49" s="86">
        <f t="shared" si="201"/>
        <v>4.0610299905808701E-29</v>
      </c>
      <c r="HN49" s="86">
        <f t="shared" si="202"/>
        <v>2.4127335928342446E-25</v>
      </c>
      <c r="HO49" s="86">
        <f t="shared" si="203"/>
        <v>5.8815715409749724E-25</v>
      </c>
      <c r="HP49" s="86">
        <f t="shared" si="204"/>
        <v>6.3192287283686829E-28</v>
      </c>
      <c r="HQ49" s="86">
        <f t="shared" si="205"/>
        <v>6.5423582087025912E-37</v>
      </c>
      <c r="HS49" s="86">
        <f t="shared" si="114"/>
        <v>7.106433974632397E-106</v>
      </c>
      <c r="HT49" s="86">
        <f t="shared" si="206"/>
        <v>6.1558405512027404E-111</v>
      </c>
      <c r="HU49" s="86">
        <f t="shared" si="207"/>
        <v>6.2722088358701695E-142</v>
      </c>
      <c r="HV49" s="86">
        <f t="shared" si="208"/>
        <v>1.6517001351990849E-142</v>
      </c>
      <c r="HW49" s="86">
        <f t="shared" si="209"/>
        <v>1.1552895153238964E-153</v>
      </c>
      <c r="HX49" s="86">
        <f t="shared" si="210"/>
        <v>1.517694371567424E-124</v>
      </c>
      <c r="HY49" s="86">
        <f t="shared" si="211"/>
        <v>1.4257862512486317E-138</v>
      </c>
      <c r="HZ49" s="86">
        <f t="shared" si="212"/>
        <v>2.7966245966744018E-132</v>
      </c>
      <c r="IA49" s="86">
        <f t="shared" si="213"/>
        <v>1.1833585892454488E-148</v>
      </c>
      <c r="IB49" s="86">
        <f t="shared" si="214"/>
        <v>1.1801636229907706E-165</v>
      </c>
      <c r="IC49" s="86">
        <f t="shared" si="215"/>
        <v>9.5362827742643609E-162</v>
      </c>
      <c r="ID49" s="86">
        <f t="shared" si="216"/>
        <v>2.1316723994016525E-138</v>
      </c>
      <c r="IE49" s="86">
        <f t="shared" si="217"/>
        <v>1.7492368567323386E-136</v>
      </c>
      <c r="IF49" s="86">
        <f t="shared" si="218"/>
        <v>7.947868210931747E-91</v>
      </c>
      <c r="IG49" s="86">
        <f t="shared" si="219"/>
        <v>5.6653618735656542E-71</v>
      </c>
      <c r="II49" s="86">
        <f t="shared" si="115"/>
        <v>6.5970911542383696E-288</v>
      </c>
      <c r="IJ49" s="86">
        <f t="shared" si="116"/>
        <v>7.5623750840179649E-307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2.9770660570226356E-245</v>
      </c>
      <c r="IW49" s="86">
        <f t="shared" si="129"/>
        <v>3.5400778288779149E-139</v>
      </c>
      <c r="IY49" s="86">
        <f t="shared" si="130"/>
        <v>9.3930345508888339E-7</v>
      </c>
      <c r="IZ49" s="86">
        <f t="shared" si="131"/>
        <v>1.6645401556450933E-7</v>
      </c>
      <c r="JA49" s="86">
        <f t="shared" si="132"/>
        <v>5.0148119664901979E-8</v>
      </c>
      <c r="JB49" s="86">
        <f t="shared" si="133"/>
        <v>3.1281705445297685E-8</v>
      </c>
      <c r="JC49" s="86">
        <f t="shared" si="134"/>
        <v>1.5139285263427474E-8</v>
      </c>
      <c r="JD49" s="86">
        <f t="shared" si="135"/>
        <v>2.0442973619420884E-9</v>
      </c>
      <c r="JE49" s="86">
        <f t="shared" si="136"/>
        <v>2.2291130422001586E-10</v>
      </c>
      <c r="JF49" s="86">
        <f t="shared" si="137"/>
        <v>1.7446486149292801E-9</v>
      </c>
      <c r="JG49" s="86">
        <f t="shared" si="138"/>
        <v>2.1189314411757107E-10</v>
      </c>
      <c r="JH49" s="86">
        <f t="shared" si="139"/>
        <v>1.217844183720237E-9</v>
      </c>
      <c r="JI49" s="86">
        <f t="shared" si="140"/>
        <v>5.0307024497532666E-11</v>
      </c>
      <c r="JJ49" s="86">
        <f t="shared" si="141"/>
        <v>1.3878084630617024E-8</v>
      </c>
      <c r="JK49" s="86">
        <f t="shared" si="142"/>
        <v>3.3138792012602186E-8</v>
      </c>
      <c r="JL49" s="86">
        <f t="shared" si="143"/>
        <v>3.2087272256665962E-10</v>
      </c>
      <c r="JM49" s="86">
        <f t="shared" si="144"/>
        <v>9.694065491636546E-13</v>
      </c>
    </row>
    <row r="50" spans="2:273" x14ac:dyDescent="0.25">
      <c r="B50" s="2">
        <v>23</v>
      </c>
      <c r="C50" s="37">
        <v>90.468000000000004</v>
      </c>
      <c r="D50" s="37">
        <v>89.21</v>
      </c>
      <c r="E50" s="37">
        <v>88.832999999999998</v>
      </c>
      <c r="F50" s="37">
        <v>87.983000000000004</v>
      </c>
      <c r="G50" s="37">
        <v>91.066000000000003</v>
      </c>
      <c r="H50" s="37">
        <v>90.245999999999995</v>
      </c>
      <c r="I50" s="37">
        <v>87.557000000000002</v>
      </c>
      <c r="J50" s="37">
        <v>94.869</v>
      </c>
      <c r="K50" s="37">
        <v>88.884</v>
      </c>
      <c r="L50" s="37">
        <v>90.885000000000005</v>
      </c>
      <c r="M50" s="37">
        <v>89.194000000000003</v>
      </c>
      <c r="N50" s="37">
        <v>86.435000000000002</v>
      </c>
      <c r="O50" s="37">
        <v>89.968000000000004</v>
      </c>
      <c r="P50" s="37">
        <v>86.688999999999993</v>
      </c>
      <c r="Q50" s="37">
        <v>91.704999999999998</v>
      </c>
      <c r="S50" s="4">
        <f t="shared" si="8"/>
        <v>91.618248584350198</v>
      </c>
      <c r="T50" s="4">
        <f t="shared" si="9"/>
        <v>91.527198384569786</v>
      </c>
      <c r="U50" s="4">
        <f t="shared" si="10"/>
        <v>90.186300598348595</v>
      </c>
      <c r="V50" s="4">
        <f t="shared" si="11"/>
        <v>89.445242850883773</v>
      </c>
      <c r="W50" s="4">
        <f t="shared" si="12"/>
        <v>92.064018486971065</v>
      </c>
      <c r="X50" s="4">
        <f t="shared" si="13"/>
        <v>90.614906317735986</v>
      </c>
      <c r="Y50" s="4">
        <f t="shared" si="14"/>
        <v>88.504394361919609</v>
      </c>
      <c r="Z50" s="4">
        <f t="shared" si="15"/>
        <v>94.820631743979902</v>
      </c>
      <c r="AA50" s="4">
        <f t="shared" si="16"/>
        <v>89.703747746851235</v>
      </c>
      <c r="AB50" s="4">
        <f t="shared" si="17"/>
        <v>90.669826093876125</v>
      </c>
      <c r="AC50" s="4">
        <f t="shared" si="18"/>
        <v>89.979414307999065</v>
      </c>
      <c r="AD50" s="4">
        <f t="shared" si="19"/>
        <v>89.284501962821253</v>
      </c>
      <c r="AE50" s="4">
        <f t="shared" si="20"/>
        <v>91.160366551449698</v>
      </c>
      <c r="AF50" s="4">
        <f t="shared" si="21"/>
        <v>87.336671623530322</v>
      </c>
      <c r="AG50" s="4">
        <f t="shared" si="22"/>
        <v>91.466517685074592</v>
      </c>
      <c r="AI50" s="4">
        <f t="shared" si="23"/>
        <v>-1.1502485843501944</v>
      </c>
      <c r="AJ50" s="4">
        <f t="shared" si="24"/>
        <v>-2.3171983845697923</v>
      </c>
      <c r="AK50" s="4">
        <f t="shared" si="25"/>
        <v>-1.3533005983485964</v>
      </c>
      <c r="AL50" s="4">
        <f t="shared" si="26"/>
        <v>-1.4622428508837686</v>
      </c>
      <c r="AM50" s="4">
        <f t="shared" si="27"/>
        <v>-0.99801848697106266</v>
      </c>
      <c r="AN50" s="4">
        <f t="shared" si="28"/>
        <v>-0.36890631773599125</v>
      </c>
      <c r="AO50" s="4">
        <f t="shared" si="29"/>
        <v>-0.94739436191960635</v>
      </c>
      <c r="AP50" s="4">
        <f t="shared" si="30"/>
        <v>4.8368256020097533E-2</v>
      </c>
      <c r="AQ50" s="4">
        <f t="shared" si="31"/>
        <v>-0.81974774685123464</v>
      </c>
      <c r="AR50" s="4">
        <f t="shared" si="32"/>
        <v>0.21517390612387999</v>
      </c>
      <c r="AS50" s="4">
        <f t="shared" si="33"/>
        <v>-0.78541430799906209</v>
      </c>
      <c r="AT50" s="4">
        <f t="shared" si="34"/>
        <v>-2.8495019628212503</v>
      </c>
      <c r="AU50" s="4">
        <f t="shared" si="35"/>
        <v>-1.1923665514496946</v>
      </c>
      <c r="AV50" s="4">
        <f t="shared" si="146"/>
        <v>-0.64767162353032859</v>
      </c>
      <c r="AW50" s="4">
        <f t="shared" si="146"/>
        <v>0.23848231492540606</v>
      </c>
      <c r="AY50" s="2">
        <f t="shared" si="96"/>
        <v>91.616596791861781</v>
      </c>
      <c r="AZ50" s="2">
        <f t="shared" si="147"/>
        <v>91.526794577657313</v>
      </c>
      <c r="BA50" s="2">
        <f t="shared" si="148"/>
        <v>90.186174095703976</v>
      </c>
      <c r="BB50" s="2">
        <f t="shared" si="149"/>
        <v>89.445154544787982</v>
      </c>
      <c r="BC50" s="2">
        <f t="shared" si="150"/>
        <v>92.06397439850484</v>
      </c>
      <c r="BD50" s="2">
        <f t="shared" si="151"/>
        <v>90.614898853915321</v>
      </c>
      <c r="BE50" s="2">
        <f t="shared" si="152"/>
        <v>88.504393425533777</v>
      </c>
      <c r="BF50" s="2">
        <f t="shared" si="153"/>
        <v>94.820625965816944</v>
      </c>
      <c r="BG50" s="2">
        <f t="shared" si="154"/>
        <v>89.70374688872667</v>
      </c>
      <c r="BH50" s="2">
        <f t="shared" si="155"/>
        <v>90.669821610660563</v>
      </c>
      <c r="BI50" s="2">
        <f t="shared" si="156"/>
        <v>89.979414074966144</v>
      </c>
      <c r="BJ50" s="2">
        <f t="shared" si="157"/>
        <v>89.284463073674232</v>
      </c>
      <c r="BK50" s="2">
        <f t="shared" si="158"/>
        <v>91.160280327042898</v>
      </c>
      <c r="BL50" s="2">
        <f t="shared" si="159"/>
        <v>87.336670426540024</v>
      </c>
      <c r="BM50" s="2">
        <f t="shared" si="160"/>
        <v>91.466517680637565</v>
      </c>
      <c r="BO50" s="2">
        <f t="shared" si="38"/>
        <v>90.468000000000004</v>
      </c>
      <c r="BP50" s="2">
        <f t="shared" si="39"/>
        <v>89.21</v>
      </c>
      <c r="BQ50" s="2">
        <f t="shared" si="40"/>
        <v>88.832999999999998</v>
      </c>
      <c r="BR50" s="2">
        <f t="shared" si="41"/>
        <v>87.983000000000004</v>
      </c>
      <c r="BS50" s="2">
        <f t="shared" si="42"/>
        <v>91.066000000000003</v>
      </c>
      <c r="BT50" s="2">
        <f t="shared" si="43"/>
        <v>90.245999999999995</v>
      </c>
      <c r="BU50" s="2">
        <f t="shared" si="44"/>
        <v>87.557000000000002</v>
      </c>
      <c r="BV50" s="2">
        <f t="shared" si="45"/>
        <v>94.869</v>
      </c>
      <c r="BW50" s="2">
        <f t="shared" si="46"/>
        <v>88.884</v>
      </c>
      <c r="BX50" s="2">
        <f t="shared" si="47"/>
        <v>90.885000000000005</v>
      </c>
      <c r="BY50" s="2">
        <f t="shared" si="48"/>
        <v>89.194000000000003</v>
      </c>
      <c r="BZ50" s="2">
        <f t="shared" si="49"/>
        <v>86.435000000000002</v>
      </c>
      <c r="CA50" s="2">
        <f t="shared" si="50"/>
        <v>89.968000000000004</v>
      </c>
      <c r="CB50" s="2">
        <f t="shared" si="51"/>
        <v>86.688999999999993</v>
      </c>
      <c r="CC50" s="2">
        <f t="shared" si="52"/>
        <v>91.704999999999998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92.131387496224718</v>
      </c>
      <c r="DL50" s="2">
        <f t="shared" si="161"/>
        <v>91.641454334038031</v>
      </c>
      <c r="DM50" s="2">
        <f t="shared" si="161"/>
        <v>90.221777867811895</v>
      </c>
      <c r="DN50" s="2">
        <f t="shared" si="161"/>
        <v>89.463073693379798</v>
      </c>
      <c r="DO50" s="2">
        <f t="shared" si="161"/>
        <v>92.066957973733565</v>
      </c>
      <c r="DP50" s="2">
        <f t="shared" si="161"/>
        <v>90.9744585111427</v>
      </c>
      <c r="DQ50" s="2">
        <f t="shared" si="161"/>
        <v>88.727079658605973</v>
      </c>
      <c r="DR50" s="2">
        <f t="shared" si="161"/>
        <v>95.269081081081055</v>
      </c>
      <c r="DS50" s="2">
        <f t="shared" si="161"/>
        <v>89.516220168067207</v>
      </c>
      <c r="DT50" s="2">
        <f t="shared" si="161"/>
        <v>90.930088631141274</v>
      </c>
      <c r="DU50" s="2">
        <f t="shared" si="161"/>
        <v>89.513607731729081</v>
      </c>
      <c r="DV50" s="2">
        <f t="shared" si="161"/>
        <v>88.953413602251388</v>
      </c>
      <c r="DW50" s="2">
        <f t="shared" si="161"/>
        <v>91.059653832752616</v>
      </c>
      <c r="DX50" s="2">
        <f t="shared" si="161"/>
        <v>87.100248519948522</v>
      </c>
      <c r="DY50" s="2">
        <f t="shared" si="161"/>
        <v>91.375928290693338</v>
      </c>
      <c r="EA50" s="2">
        <f t="shared" si="71"/>
        <v>88.348882135470546</v>
      </c>
      <c r="EB50" s="2">
        <f t="shared" si="72"/>
        <v>90.723779219257906</v>
      </c>
      <c r="EC50" s="2">
        <f t="shared" si="73"/>
        <v>89.926069371428568</v>
      </c>
      <c r="ED50" s="2">
        <f t="shared" si="74"/>
        <v>89.31090449826992</v>
      </c>
      <c r="EE50" s="2">
        <f t="shared" si="75"/>
        <v>92.040783912275018</v>
      </c>
      <c r="EF50" s="2">
        <f t="shared" si="76"/>
        <v>87.515031779173555</v>
      </c>
      <c r="EG50" s="2">
        <f t="shared" si="77"/>
        <v>86.367570791002009</v>
      </c>
      <c r="EH50" s="2">
        <f t="shared" si="78"/>
        <v>91.044276977082262</v>
      </c>
      <c r="EI50" s="2">
        <f t="shared" si="79"/>
        <v>91.494546976775311</v>
      </c>
      <c r="EJ50" s="2">
        <f t="shared" si="80"/>
        <v>88.382946239037835</v>
      </c>
      <c r="EK50" s="2">
        <f t="shared" si="81"/>
        <v>94.340097261287937</v>
      </c>
      <c r="EL50" s="2">
        <f t="shared" si="82"/>
        <v>91.897937942245179</v>
      </c>
      <c r="EM50" s="2">
        <f t="shared" si="83"/>
        <v>91.903583272903077</v>
      </c>
      <c r="EN50" s="2">
        <f t="shared" si="84"/>
        <v>89.479372332421519</v>
      </c>
      <c r="EO50" s="2">
        <f t="shared" si="85"/>
        <v>92.406925651009985</v>
      </c>
      <c r="EQ50" s="2">
        <f t="shared" si="86"/>
        <v>87.787558740503286</v>
      </c>
      <c r="ER50" s="2">
        <f t="shared" si="162"/>
        <v>88.189176226726644</v>
      </c>
      <c r="ES50" s="2">
        <f t="shared" si="162"/>
        <v>88.838492499698958</v>
      </c>
      <c r="ET50" s="2">
        <f t="shared" si="162"/>
        <v>89.173352158941725</v>
      </c>
      <c r="EU50" s="2">
        <f t="shared" si="162"/>
        <v>89.437588000105862</v>
      </c>
      <c r="EV50" s="2">
        <f t="shared" si="162"/>
        <v>86.201173882149149</v>
      </c>
      <c r="EW50" s="2">
        <f t="shared" si="162"/>
        <v>84.895078615589341</v>
      </c>
      <c r="EX50" s="2">
        <f t="shared" si="162"/>
        <v>89.429621675558337</v>
      </c>
      <c r="EY50" s="2">
        <f t="shared" si="162"/>
        <v>88.673148573521317</v>
      </c>
      <c r="EZ50" s="2">
        <f t="shared" si="162"/>
        <v>87.558046470071716</v>
      </c>
      <c r="FA50" s="2">
        <f t="shared" si="162"/>
        <v>91.970310500958874</v>
      </c>
      <c r="FB50" s="2">
        <f t="shared" si="162"/>
        <v>88.73641437845879</v>
      </c>
      <c r="FC50" s="2">
        <f t="shared" si="162"/>
        <v>90.191421120691089</v>
      </c>
      <c r="FD50" s="2">
        <f t="shared" si="162"/>
        <v>90.048368346331145</v>
      </c>
      <c r="FE50" s="2">
        <f t="shared" si="162"/>
        <v>93.350563428237621</v>
      </c>
      <c r="FG50" s="2">
        <f t="shared" si="88"/>
        <v>0.13609709418237381</v>
      </c>
      <c r="FH50" s="2">
        <f t="shared" si="163"/>
        <v>0.12492877222350156</v>
      </c>
      <c r="FI50" s="2">
        <f t="shared" si="163"/>
        <v>0.12037935853258817</v>
      </c>
      <c r="FJ50" s="2">
        <f t="shared" si="163"/>
        <v>0.117752237124609</v>
      </c>
      <c r="FK50" s="2">
        <f t="shared" si="163"/>
        <v>0.11339034878201688</v>
      </c>
      <c r="FL50" s="2">
        <f t="shared" si="163"/>
        <v>0.10393379131872447</v>
      </c>
      <c r="FM50" s="2">
        <f t="shared" si="163"/>
        <v>9.437386438573557E-2</v>
      </c>
      <c r="FN50" s="2">
        <f t="shared" si="163"/>
        <v>0.10614481383018046</v>
      </c>
      <c r="FO50" s="2">
        <f t="shared" si="163"/>
        <v>9.480208923538723E-2</v>
      </c>
      <c r="FP50" s="2">
        <f t="shared" si="163"/>
        <v>0.10217773947305864</v>
      </c>
      <c r="FQ50" s="2">
        <f t="shared" si="163"/>
        <v>9.6513565546700306E-2</v>
      </c>
      <c r="FR50" s="2">
        <f t="shared" si="163"/>
        <v>0.11243503096793736</v>
      </c>
      <c r="FS50" s="2">
        <f t="shared" si="163"/>
        <v>0.11924691975703773</v>
      </c>
      <c r="FT50" s="2">
        <f t="shared" si="163"/>
        <v>9.937261068030416E-2</v>
      </c>
      <c r="FU50" s="2">
        <f t="shared" si="163"/>
        <v>8.7863090499470456E-2</v>
      </c>
      <c r="FW50" s="2">
        <f t="shared" si="112"/>
        <v>4.8386279289706026E-6</v>
      </c>
      <c r="FX50" s="2">
        <f t="shared" si="164"/>
        <v>6.206491207556752E-6</v>
      </c>
      <c r="FY50" s="2">
        <f t="shared" si="165"/>
        <v>6.0437113263974508E-6</v>
      </c>
      <c r="FZ50" s="2">
        <f t="shared" si="166"/>
        <v>6.437158219205597E-6</v>
      </c>
      <c r="GA50" s="2">
        <f t="shared" si="167"/>
        <v>6.0269266793608163E-6</v>
      </c>
      <c r="GB50" s="2">
        <f t="shared" si="168"/>
        <v>6.3333976165379007E-6</v>
      </c>
      <c r="GC50" s="2">
        <f t="shared" si="169"/>
        <v>6.9699412765079531E-6</v>
      </c>
      <c r="GD50" s="2">
        <f t="shared" si="170"/>
        <v>8.7140432802530776E-6</v>
      </c>
      <c r="GE50" s="2">
        <f t="shared" si="171"/>
        <v>8.0789711984146548E-6</v>
      </c>
      <c r="GF50" s="2">
        <f t="shared" si="172"/>
        <v>6.9932612374719561E-6</v>
      </c>
      <c r="GG50" s="2">
        <f t="shared" si="173"/>
        <v>6.4859567686646516E-6</v>
      </c>
      <c r="GH50" s="2">
        <f t="shared" si="174"/>
        <v>5.7611242945697271E-6</v>
      </c>
      <c r="GI50" s="2">
        <f t="shared" si="175"/>
        <v>5.5438323587917565E-6</v>
      </c>
      <c r="GJ50" s="2">
        <f t="shared" si="176"/>
        <v>3.800051900910188E-6</v>
      </c>
      <c r="GK50" s="2">
        <f t="shared" si="177"/>
        <v>2.9413510960956558E-6</v>
      </c>
      <c r="GM50" s="86">
        <f t="shared" si="113"/>
        <v>1.6692454911545596E-6</v>
      </c>
      <c r="GN50" s="86">
        <f t="shared" si="178"/>
        <v>3.2237431360355457E-7</v>
      </c>
      <c r="GO50" s="86">
        <f t="shared" si="179"/>
        <v>1.0366366582635286E-7</v>
      </c>
      <c r="GP50" s="86">
        <f t="shared" si="180"/>
        <v>6.6117624017218747E-8</v>
      </c>
      <c r="GQ50" s="86">
        <f t="shared" si="181"/>
        <v>3.3037970165904695E-8</v>
      </c>
      <c r="GR50" s="86">
        <f t="shared" si="182"/>
        <v>4.8868633838218838E-9</v>
      </c>
      <c r="GS50" s="86">
        <f t="shared" si="183"/>
        <v>5.8580948886214903E-10</v>
      </c>
      <c r="GT50" s="86">
        <f t="shared" si="184"/>
        <v>4.2513018008969018E-9</v>
      </c>
      <c r="GU50" s="86">
        <f t="shared" si="185"/>
        <v>5.5971653117394213E-10</v>
      </c>
      <c r="GV50" s="86">
        <f t="shared" si="186"/>
        <v>2.9852016451123822E-9</v>
      </c>
      <c r="GW50" s="86">
        <f t="shared" si="187"/>
        <v>1.4643128672363731E-10</v>
      </c>
      <c r="GX50" s="86">
        <f t="shared" si="188"/>
        <v>3.0351781785320488E-8</v>
      </c>
      <c r="GY50" s="86">
        <f t="shared" si="189"/>
        <v>7.0131646083055904E-8</v>
      </c>
      <c r="GZ50" s="86">
        <f t="shared" si="190"/>
        <v>8.441480863829224E-10</v>
      </c>
      <c r="HA50" s="86">
        <f t="shared" si="191"/>
        <v>3.4205439644140339E-12</v>
      </c>
      <c r="HC50" s="86">
        <f t="shared" si="145"/>
        <v>2.1387808629953944E-19</v>
      </c>
      <c r="HD50" s="86">
        <f t="shared" si="192"/>
        <v>3.6131676672772419E-21</v>
      </c>
      <c r="HE50" s="86">
        <f t="shared" si="193"/>
        <v>1.8982220977816257E-25</v>
      </c>
      <c r="HF50" s="86">
        <f t="shared" si="194"/>
        <v>1.3284686578221287E-25</v>
      </c>
      <c r="HG50" s="86">
        <f t="shared" si="195"/>
        <v>3.0751687383382761E-27</v>
      </c>
      <c r="HH50" s="86">
        <f t="shared" si="196"/>
        <v>1.8282062495008896E-22</v>
      </c>
      <c r="HI50" s="86">
        <f t="shared" si="197"/>
        <v>4.3211142880195936E-25</v>
      </c>
      <c r="HJ50" s="86">
        <f t="shared" si="198"/>
        <v>8.3619907307039358E-24</v>
      </c>
      <c r="HK50" s="86">
        <f t="shared" si="199"/>
        <v>1.1814866781869206E-26</v>
      </c>
      <c r="HL50" s="86">
        <f t="shared" si="200"/>
        <v>3.3084544853977185E-29</v>
      </c>
      <c r="HM50" s="86">
        <f t="shared" si="201"/>
        <v>2.8864543671708275E-28</v>
      </c>
      <c r="HN50" s="86">
        <f t="shared" si="202"/>
        <v>1.2738889961543407E-24</v>
      </c>
      <c r="HO50" s="86">
        <f t="shared" si="203"/>
        <v>3.0179459540072126E-24</v>
      </c>
      <c r="HP50" s="86">
        <f t="shared" si="204"/>
        <v>3.9177108100242355E-27</v>
      </c>
      <c r="HQ50" s="86">
        <f t="shared" si="205"/>
        <v>7.7671254271705076E-36</v>
      </c>
      <c r="HS50" s="86">
        <f t="shared" si="114"/>
        <v>6.5719951759364854E-104</v>
      </c>
      <c r="HT50" s="86">
        <f t="shared" si="206"/>
        <v>8.140505556914947E-109</v>
      </c>
      <c r="HU50" s="86">
        <f t="shared" si="207"/>
        <v>3.140047780298389E-139</v>
      </c>
      <c r="HV50" s="86">
        <f t="shared" si="208"/>
        <v>8.8982570990053264E-140</v>
      </c>
      <c r="HW50" s="86">
        <f t="shared" si="209"/>
        <v>9.7358917287660502E-151</v>
      </c>
      <c r="HX50" s="86">
        <f t="shared" si="210"/>
        <v>3.5359006248032022E-122</v>
      </c>
      <c r="HY50" s="86">
        <f t="shared" si="211"/>
        <v>6.3183167870980679E-136</v>
      </c>
      <c r="HZ50" s="86">
        <f t="shared" si="212"/>
        <v>1.0600817775956055E-129</v>
      </c>
      <c r="IA50" s="86">
        <f t="shared" si="213"/>
        <v>8.8337797865032101E-146</v>
      </c>
      <c r="IB50" s="86">
        <f t="shared" si="214"/>
        <v>1.8362682305810967E-162</v>
      </c>
      <c r="IC50" s="86">
        <f t="shared" si="215"/>
        <v>1.2290880252270516E-158</v>
      </c>
      <c r="ID50" s="86">
        <f t="shared" si="216"/>
        <v>8.935961270334375E-136</v>
      </c>
      <c r="IE50" s="86">
        <f t="shared" si="217"/>
        <v>6.6516343328505731E-134</v>
      </c>
      <c r="IF50" s="86">
        <f t="shared" si="218"/>
        <v>3.6377623634161167E-89</v>
      </c>
      <c r="IG50" s="86">
        <f t="shared" si="219"/>
        <v>1.0533407006898885E-69</v>
      </c>
      <c r="II50" s="86">
        <f t="shared" si="115"/>
        <v>1.1802343033769994E-283</v>
      </c>
      <c r="IJ50" s="86">
        <f t="shared" si="116"/>
        <v>3.2065280653079767E-302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1.0539710441682974E-241</v>
      </c>
      <c r="IW50" s="86">
        <f t="shared" si="129"/>
        <v>3.2475796871859125E-137</v>
      </c>
      <c r="IY50" s="86">
        <f t="shared" si="130"/>
        <v>1.6692454911547735E-6</v>
      </c>
      <c r="IZ50" s="86">
        <f t="shared" si="131"/>
        <v>3.2237431360355817E-7</v>
      </c>
      <c r="JA50" s="86">
        <f t="shared" si="132"/>
        <v>1.0366366582635286E-7</v>
      </c>
      <c r="JB50" s="86">
        <f t="shared" si="133"/>
        <v>6.6117624017218747E-8</v>
      </c>
      <c r="JC50" s="86">
        <f t="shared" si="134"/>
        <v>3.3037970165904695E-8</v>
      </c>
      <c r="JD50" s="86">
        <f t="shared" si="135"/>
        <v>4.8868633838220666E-9</v>
      </c>
      <c r="JE50" s="86">
        <f t="shared" si="136"/>
        <v>5.8580948886214945E-10</v>
      </c>
      <c r="JF50" s="86">
        <f t="shared" si="137"/>
        <v>4.25130180089691E-9</v>
      </c>
      <c r="JG50" s="86">
        <f t="shared" si="138"/>
        <v>5.5971653117394213E-10</v>
      </c>
      <c r="JH50" s="86">
        <f t="shared" si="139"/>
        <v>2.9852016451123822E-9</v>
      </c>
      <c r="JI50" s="86">
        <f t="shared" si="140"/>
        <v>1.4643128672363731E-10</v>
      </c>
      <c r="JJ50" s="86">
        <f t="shared" si="141"/>
        <v>3.0351781785320488E-8</v>
      </c>
      <c r="JK50" s="86">
        <f t="shared" si="142"/>
        <v>7.0131646083055904E-8</v>
      </c>
      <c r="JL50" s="86">
        <f t="shared" si="143"/>
        <v>8.441480863829224E-10</v>
      </c>
      <c r="JM50" s="86">
        <f t="shared" si="144"/>
        <v>3.4205439644140339E-12</v>
      </c>
    </row>
    <row r="51" spans="2:273" x14ac:dyDescent="0.25">
      <c r="B51" s="2">
        <v>24</v>
      </c>
      <c r="C51" s="37">
        <v>90.903000000000006</v>
      </c>
      <c r="D51" s="37">
        <v>89.629000000000005</v>
      </c>
      <c r="E51" s="37">
        <v>88.382999999999996</v>
      </c>
      <c r="F51" s="37">
        <v>88.75</v>
      </c>
      <c r="G51" s="37">
        <v>91.492000000000004</v>
      </c>
      <c r="H51" s="37">
        <v>90.393000000000001</v>
      </c>
      <c r="I51" s="37">
        <v>88.197000000000003</v>
      </c>
      <c r="J51" s="37">
        <v>95.638999999999996</v>
      </c>
      <c r="K51" s="37">
        <v>87.744</v>
      </c>
      <c r="L51" s="37">
        <v>90.933999999999997</v>
      </c>
      <c r="M51" s="37">
        <v>88.21</v>
      </c>
      <c r="N51" s="37">
        <v>88.129000000000005</v>
      </c>
      <c r="O51" s="37">
        <v>89.79</v>
      </c>
      <c r="P51" s="37">
        <v>86.033000000000001</v>
      </c>
      <c r="Q51" s="37">
        <v>91.295000000000002</v>
      </c>
      <c r="S51" s="4">
        <f t="shared" si="8"/>
        <v>91.732883129705186</v>
      </c>
      <c r="T51" s="4">
        <f t="shared" si="9"/>
        <v>91.661907196873884</v>
      </c>
      <c r="U51" s="4">
        <f t="shared" si="10"/>
        <v>90.372751406934313</v>
      </c>
      <c r="V51" s="4">
        <f t="shared" si="11"/>
        <v>89.553627431998478</v>
      </c>
      <c r="W51" s="4">
        <f t="shared" si="12"/>
        <v>92.077381970935576</v>
      </c>
      <c r="X51" s="4">
        <f t="shared" si="13"/>
        <v>90.653081233360439</v>
      </c>
      <c r="Y51" s="4">
        <f t="shared" si="14"/>
        <v>88.59881484869311</v>
      </c>
      <c r="Z51" s="4">
        <f t="shared" si="15"/>
        <v>94.890182787026646</v>
      </c>
      <c r="AA51" s="4">
        <f t="shared" si="16"/>
        <v>89.868078475179743</v>
      </c>
      <c r="AB51" s="4">
        <f t="shared" si="17"/>
        <v>90.69323088432651</v>
      </c>
      <c r="AC51" s="4">
        <f t="shared" si="18"/>
        <v>90.223067844024214</v>
      </c>
      <c r="AD51" s="4">
        <f t="shared" si="19"/>
        <v>89.449379066088838</v>
      </c>
      <c r="AE51" s="4">
        <f t="shared" si="20"/>
        <v>91.317703116765841</v>
      </c>
      <c r="AF51" s="4">
        <f t="shared" si="21"/>
        <v>87.48082883386158</v>
      </c>
      <c r="AG51" s="4">
        <f t="shared" si="22"/>
        <v>91.505719695809347</v>
      </c>
      <c r="AI51" s="4">
        <f t="shared" si="23"/>
        <v>-0.82988312970518052</v>
      </c>
      <c r="AJ51" s="4">
        <f t="shared" si="24"/>
        <v>-2.0329071968738788</v>
      </c>
      <c r="AK51" s="4">
        <f t="shared" si="25"/>
        <v>-1.9897514069343174</v>
      </c>
      <c r="AL51" s="4">
        <f t="shared" si="26"/>
        <v>-0.80362743199847841</v>
      </c>
      <c r="AM51" s="4">
        <f t="shared" si="27"/>
        <v>-0.58538197093557187</v>
      </c>
      <c r="AN51" s="4">
        <f t="shared" si="28"/>
        <v>-0.26008123336043809</v>
      </c>
      <c r="AO51" s="4">
        <f t="shared" si="29"/>
        <v>-0.4018148486931068</v>
      </c>
      <c r="AP51" s="4">
        <f t="shared" si="30"/>
        <v>0.74881721297334991</v>
      </c>
      <c r="AQ51" s="4">
        <f t="shared" si="31"/>
        <v>-2.1240784751797435</v>
      </c>
      <c r="AR51" s="4">
        <f t="shared" si="32"/>
        <v>0.24076911567348702</v>
      </c>
      <c r="AS51" s="4">
        <f t="shared" si="33"/>
        <v>-2.0130678440242207</v>
      </c>
      <c r="AT51" s="4">
        <f t="shared" si="34"/>
        <v>-1.320379066088833</v>
      </c>
      <c r="AU51" s="4">
        <f t="shared" si="35"/>
        <v>-1.527703116765835</v>
      </c>
      <c r="AV51" s="4">
        <f t="shared" si="146"/>
        <v>-1.4478288338615783</v>
      </c>
      <c r="AW51" s="4">
        <f t="shared" si="146"/>
        <v>-0.21071969580934535</v>
      </c>
      <c r="AY51" s="2">
        <f t="shared" si="96"/>
        <v>91.730048372945475</v>
      </c>
      <c r="AZ51" s="2">
        <f t="shared" si="147"/>
        <v>91.661154002385572</v>
      </c>
      <c r="BA51" s="2">
        <f t="shared" si="148"/>
        <v>90.372500127633131</v>
      </c>
      <c r="BB51" s="2">
        <f t="shared" si="149"/>
        <v>89.553448189826057</v>
      </c>
      <c r="BC51" s="2">
        <f t="shared" si="150"/>
        <v>92.077289643679833</v>
      </c>
      <c r="BD51" s="2">
        <f t="shared" si="151"/>
        <v>90.653064150717896</v>
      </c>
      <c r="BE51" s="2">
        <f t="shared" si="152"/>
        <v>88.598812497451235</v>
      </c>
      <c r="BF51" s="2">
        <f t="shared" si="153"/>
        <v>94.890169320815772</v>
      </c>
      <c r="BG51" s="2">
        <f t="shared" si="154"/>
        <v>89.868076309933983</v>
      </c>
      <c r="BH51" s="2">
        <f t="shared" si="155"/>
        <v>90.693220370111334</v>
      </c>
      <c r="BI51" s="2">
        <f t="shared" si="156"/>
        <v>90.223067198585895</v>
      </c>
      <c r="BJ51" s="2">
        <f t="shared" si="157"/>
        <v>89.449297446102776</v>
      </c>
      <c r="BK51" s="2">
        <f t="shared" si="158"/>
        <v>91.317527920258954</v>
      </c>
      <c r="BL51" s="2">
        <f t="shared" si="159"/>
        <v>87.480825827667871</v>
      </c>
      <c r="BM51" s="2">
        <f t="shared" si="160"/>
        <v>91.505719680988193</v>
      </c>
      <c r="BO51" s="2">
        <f t="shared" si="38"/>
        <v>90.903000000000006</v>
      </c>
      <c r="BP51" s="2">
        <f t="shared" si="39"/>
        <v>89.629000000000005</v>
      </c>
      <c r="BQ51" s="2">
        <f t="shared" si="40"/>
        <v>88.382999999999996</v>
      </c>
      <c r="BR51" s="2">
        <f t="shared" si="41"/>
        <v>88.75</v>
      </c>
      <c r="BS51" s="2">
        <f t="shared" si="42"/>
        <v>91.492000000000004</v>
      </c>
      <c r="BT51" s="2">
        <f t="shared" si="43"/>
        <v>90.393000000000001</v>
      </c>
      <c r="BU51" s="2">
        <f t="shared" si="44"/>
        <v>88.197000000000003</v>
      </c>
      <c r="BV51" s="2">
        <f t="shared" si="45"/>
        <v>95.638999999999996</v>
      </c>
      <c r="BW51" s="2">
        <f t="shared" si="46"/>
        <v>87.744</v>
      </c>
      <c r="BX51" s="2">
        <f t="shared" si="47"/>
        <v>90.933999999999997</v>
      </c>
      <c r="BY51" s="2">
        <f t="shared" si="48"/>
        <v>88.21</v>
      </c>
      <c r="BZ51" s="2">
        <f t="shared" si="49"/>
        <v>88.129000000000005</v>
      </c>
      <c r="CA51" s="2">
        <f t="shared" si="50"/>
        <v>89.79</v>
      </c>
      <c r="CB51" s="2">
        <f t="shared" si="51"/>
        <v>86.033000000000001</v>
      </c>
      <c r="CC51" s="2">
        <f t="shared" si="52"/>
        <v>91.295000000000002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92.332639383871964</v>
      </c>
      <c r="DL51" s="2">
        <f t="shared" si="161"/>
        <v>91.83154510218462</v>
      </c>
      <c r="DM51" s="2">
        <f t="shared" si="161"/>
        <v>90.461603084569035</v>
      </c>
      <c r="DN51" s="2">
        <f t="shared" si="161"/>
        <v>89.611000000000004</v>
      </c>
      <c r="DO51" s="2">
        <f t="shared" si="161"/>
        <v>92.110819324577847</v>
      </c>
      <c r="DP51" s="2">
        <f t="shared" si="161"/>
        <v>91.073120910384048</v>
      </c>
      <c r="DQ51" s="2">
        <f t="shared" si="161"/>
        <v>88.872183499288766</v>
      </c>
      <c r="DR51" s="2">
        <f t="shared" si="161"/>
        <v>95.415486486486458</v>
      </c>
      <c r="DS51" s="2">
        <f t="shared" si="161"/>
        <v>89.70405490196076</v>
      </c>
      <c r="DT51" s="2">
        <f t="shared" si="161"/>
        <v>91.004384724805789</v>
      </c>
      <c r="DU51" s="2">
        <f t="shared" si="161"/>
        <v>89.767360739750472</v>
      </c>
      <c r="DV51" s="2">
        <f t="shared" si="161"/>
        <v>89.134721200750448</v>
      </c>
      <c r="DW51" s="2">
        <f t="shared" si="161"/>
        <v>91.254024390243899</v>
      </c>
      <c r="DX51" s="2">
        <f t="shared" si="161"/>
        <v>87.253642728442728</v>
      </c>
      <c r="DY51" s="2">
        <f t="shared" si="161"/>
        <v>91.420227067111583</v>
      </c>
      <c r="EA51" s="2">
        <f t="shared" si="71"/>
        <v>88.241568339581193</v>
      </c>
      <c r="EB51" s="2">
        <f t="shared" si="72"/>
        <v>90.572781525463427</v>
      </c>
      <c r="EC51" s="2">
        <f t="shared" si="73"/>
        <v>89.778761142857135</v>
      </c>
      <c r="ED51" s="2">
        <f t="shared" si="74"/>
        <v>89.16019515570936</v>
      </c>
      <c r="EE51" s="2">
        <f t="shared" si="75"/>
        <v>91.838324481477486</v>
      </c>
      <c r="EF51" s="2">
        <f t="shared" si="76"/>
        <v>87.350275403207235</v>
      </c>
      <c r="EG51" s="2">
        <f t="shared" si="77"/>
        <v>86.206433626983312</v>
      </c>
      <c r="EH51" s="2">
        <f t="shared" si="78"/>
        <v>90.855799262771043</v>
      </c>
      <c r="EI51" s="2">
        <f t="shared" si="79"/>
        <v>91.296638293062713</v>
      </c>
      <c r="EJ51" s="2">
        <f t="shared" si="80"/>
        <v>88.19969320501022</v>
      </c>
      <c r="EK51" s="2">
        <f t="shared" si="81"/>
        <v>94.113842888865392</v>
      </c>
      <c r="EL51" s="2">
        <f t="shared" si="82"/>
        <v>91.714231073955702</v>
      </c>
      <c r="EM51" s="2">
        <f t="shared" si="83"/>
        <v>91.745372164094064</v>
      </c>
      <c r="EN51" s="2">
        <f t="shared" si="84"/>
        <v>89.3586263222669</v>
      </c>
      <c r="EO51" s="2">
        <f t="shared" si="85"/>
        <v>92.315123549931045</v>
      </c>
      <c r="EQ51" s="2">
        <f t="shared" si="86"/>
        <v>87.686419747085225</v>
      </c>
      <c r="ER51" s="2">
        <f t="shared" si="162"/>
        <v>88.066111399739299</v>
      </c>
      <c r="ES51" s="2">
        <f t="shared" si="162"/>
        <v>88.703644406966575</v>
      </c>
      <c r="ET51" s="2">
        <f t="shared" si="162"/>
        <v>89.024177778878808</v>
      </c>
      <c r="EU51" s="2">
        <f t="shared" si="162"/>
        <v>89.265340152503228</v>
      </c>
      <c r="EV51" s="2">
        <f t="shared" si="162"/>
        <v>86.051405690174278</v>
      </c>
      <c r="EW51" s="2">
        <f t="shared" si="162"/>
        <v>84.750649101041034</v>
      </c>
      <c r="EX51" s="2">
        <f t="shared" si="162"/>
        <v>89.260225821519711</v>
      </c>
      <c r="EY51" s="2">
        <f t="shared" si="162"/>
        <v>88.507800534700579</v>
      </c>
      <c r="EZ51" s="2">
        <f t="shared" si="162"/>
        <v>87.384301500906275</v>
      </c>
      <c r="FA51" s="2">
        <f t="shared" si="162"/>
        <v>91.771581784305468</v>
      </c>
      <c r="FB51" s="2">
        <f t="shared" si="162"/>
        <v>88.588340725001643</v>
      </c>
      <c r="FC51" s="2">
        <f t="shared" si="162"/>
        <v>90.052297555077487</v>
      </c>
      <c r="FD51" s="2">
        <f t="shared" si="162"/>
        <v>89.921011905202334</v>
      </c>
      <c r="FE51" s="2">
        <f t="shared" si="162"/>
        <v>93.246674722862167</v>
      </c>
      <c r="FG51" s="2">
        <f t="shared" si="88"/>
        <v>0.14729347378498636</v>
      </c>
      <c r="FH51" s="2">
        <f t="shared" si="163"/>
        <v>0.13535031070350378</v>
      </c>
      <c r="FI51" s="2">
        <f t="shared" si="163"/>
        <v>0.1304779728901585</v>
      </c>
      <c r="FJ51" s="2">
        <f t="shared" si="163"/>
        <v>0.1276624483190068</v>
      </c>
      <c r="FK51" s="2">
        <f t="shared" si="163"/>
        <v>0.12298463058310985</v>
      </c>
      <c r="FL51" s="2">
        <f t="shared" si="163"/>
        <v>0.11282975319523639</v>
      </c>
      <c r="FM51" s="2">
        <f t="shared" si="163"/>
        <v>0.10254520839102226</v>
      </c>
      <c r="FN51" s="2">
        <f t="shared" si="163"/>
        <v>0.11520569166072023</v>
      </c>
      <c r="FO51" s="2">
        <f t="shared" si="163"/>
        <v>0.10300629377080557</v>
      </c>
      <c r="FP51" s="2">
        <f t="shared" si="163"/>
        <v>0.11094200560481847</v>
      </c>
      <c r="FQ51" s="2">
        <f t="shared" si="163"/>
        <v>0.10484872608988967</v>
      </c>
      <c r="FR51" s="2">
        <f t="shared" si="163"/>
        <v>0.12195959964853707</v>
      </c>
      <c r="FS51" s="2">
        <f t="shared" si="163"/>
        <v>0.12926449465674134</v>
      </c>
      <c r="FT51" s="2">
        <f t="shared" si="163"/>
        <v>0.10792519077825596</v>
      </c>
      <c r="FU51" s="2">
        <f t="shared" si="163"/>
        <v>9.5530165943825601E-2</v>
      </c>
      <c r="FW51" s="2">
        <f t="shared" si="112"/>
        <v>5.3054475466655845E-6</v>
      </c>
      <c r="FX51" s="2">
        <f t="shared" si="164"/>
        <v>6.8052782087005009E-6</v>
      </c>
      <c r="FY51" s="2">
        <f t="shared" si="165"/>
        <v>6.6267938291852861E-6</v>
      </c>
      <c r="FZ51" s="2">
        <f t="shared" si="166"/>
        <v>7.0581992490205437E-6</v>
      </c>
      <c r="GA51" s="2">
        <f t="shared" si="167"/>
        <v>6.6083898511120648E-6</v>
      </c>
      <c r="GB51" s="2">
        <f t="shared" si="168"/>
        <v>6.9444281507519126E-6</v>
      </c>
      <c r="GC51" s="2">
        <f t="shared" si="169"/>
        <v>7.6423834989887576E-6</v>
      </c>
      <c r="GD51" s="2">
        <f t="shared" si="170"/>
        <v>9.5547504242218423E-6</v>
      </c>
      <c r="GE51" s="2">
        <f t="shared" si="171"/>
        <v>8.8584088616917892E-6</v>
      </c>
      <c r="GF51" s="2">
        <f t="shared" si="172"/>
        <v>7.6679532932744632E-6</v>
      </c>
      <c r="GG51" s="2">
        <f t="shared" si="173"/>
        <v>7.1117057277940029E-6</v>
      </c>
      <c r="GH51" s="2">
        <f t="shared" si="174"/>
        <v>6.3169436631646735E-6</v>
      </c>
      <c r="GI51" s="2">
        <f t="shared" si="175"/>
        <v>6.0786880532475163E-6</v>
      </c>
      <c r="GJ51" s="2">
        <f t="shared" si="176"/>
        <v>4.1666725259660331E-6</v>
      </c>
      <c r="GK51" s="2">
        <f t="shared" si="177"/>
        <v>3.2251264288564668E-6</v>
      </c>
      <c r="GM51" s="86">
        <f t="shared" si="113"/>
        <v>2.9293899898260946E-6</v>
      </c>
      <c r="GN51" s="86">
        <f t="shared" si="178"/>
        <v>6.1519491375314371E-7</v>
      </c>
      <c r="GO51" s="86">
        <f t="shared" si="179"/>
        <v>2.1077013223764958E-7</v>
      </c>
      <c r="GP51" s="86">
        <f t="shared" si="180"/>
        <v>1.3737791811910659E-7</v>
      </c>
      <c r="GQ51" s="86">
        <f t="shared" si="181"/>
        <v>7.0822860349078404E-8</v>
      </c>
      <c r="GR51" s="86">
        <f t="shared" si="182"/>
        <v>1.1450528392048595E-8</v>
      </c>
      <c r="GS51" s="86">
        <f t="shared" si="183"/>
        <v>1.5058161938632501E-9</v>
      </c>
      <c r="GT51" s="86">
        <f t="shared" si="184"/>
        <v>1.0146763869042225E-8</v>
      </c>
      <c r="GU51" s="86">
        <f t="shared" si="185"/>
        <v>1.4458725259192405E-9</v>
      </c>
      <c r="GV51" s="86">
        <f t="shared" si="186"/>
        <v>7.1678776130139672E-9</v>
      </c>
      <c r="GW51" s="86">
        <f t="shared" si="187"/>
        <v>4.155522156265775E-10</v>
      </c>
      <c r="GX51" s="86">
        <f t="shared" si="188"/>
        <v>6.5205714436441948E-8</v>
      </c>
      <c r="GY51" s="86">
        <f t="shared" si="189"/>
        <v>1.4588585052551462E-7</v>
      </c>
      <c r="GZ51" s="86">
        <f t="shared" si="190"/>
        <v>2.1712450187019634E-9</v>
      </c>
      <c r="HA51" s="86">
        <f t="shared" si="191"/>
        <v>1.1709875524505114E-11</v>
      </c>
      <c r="HC51" s="86">
        <f t="shared" si="145"/>
        <v>7.3947872360290428E-19</v>
      </c>
      <c r="HD51" s="86">
        <f t="shared" si="192"/>
        <v>1.4210061329936709E-20</v>
      </c>
      <c r="HE51" s="86">
        <f t="shared" si="193"/>
        <v>1.0335027065806924E-24</v>
      </c>
      <c r="HF51" s="86">
        <f t="shared" si="194"/>
        <v>7.3931681056638854E-25</v>
      </c>
      <c r="HG51" s="86">
        <f t="shared" si="195"/>
        <v>1.913690270395516E-26</v>
      </c>
      <c r="HH51" s="86">
        <f t="shared" si="196"/>
        <v>8.0860649009288606E-22</v>
      </c>
      <c r="HI51" s="86">
        <f t="shared" si="197"/>
        <v>2.2936236880615516E-24</v>
      </c>
      <c r="HJ51" s="86">
        <f t="shared" si="198"/>
        <v>4.2232953835957683E-23</v>
      </c>
      <c r="HK51" s="86">
        <f t="shared" si="199"/>
        <v>7.1838101310345389E-26</v>
      </c>
      <c r="HL51" s="86">
        <f t="shared" si="200"/>
        <v>2.4242681529042157E-28</v>
      </c>
      <c r="HM51" s="86">
        <f t="shared" si="201"/>
        <v>1.9901450884071652E-27</v>
      </c>
      <c r="HN51" s="86">
        <f t="shared" si="202"/>
        <v>6.5580590708277796E-24</v>
      </c>
      <c r="HO51" s="86">
        <f t="shared" si="203"/>
        <v>1.5106146838255919E-23</v>
      </c>
      <c r="HP51" s="86">
        <f t="shared" si="204"/>
        <v>2.3630233056465069E-26</v>
      </c>
      <c r="HQ51" s="86">
        <f t="shared" si="205"/>
        <v>8.8783988548835222E-35</v>
      </c>
      <c r="HS51" s="86">
        <f t="shared" si="114"/>
        <v>5.821668549630422E-102</v>
      </c>
      <c r="HT51" s="86">
        <f t="shared" si="206"/>
        <v>1.0262397603488805E-106</v>
      </c>
      <c r="HU51" s="86">
        <f t="shared" si="207"/>
        <v>1.4799206526001601E-136</v>
      </c>
      <c r="HV51" s="86">
        <f t="shared" si="208"/>
        <v>4.5076578898085091E-137</v>
      </c>
      <c r="HW51" s="86">
        <f t="shared" si="209"/>
        <v>7.6849849471882713E-148</v>
      </c>
      <c r="HX51" s="86">
        <f t="shared" si="210"/>
        <v>7.8128997206992785E-120</v>
      </c>
      <c r="HY51" s="86">
        <f t="shared" si="211"/>
        <v>2.6383716978889219E-133</v>
      </c>
      <c r="HZ51" s="86">
        <f t="shared" si="212"/>
        <v>3.7875246772586243E-127</v>
      </c>
      <c r="IA51" s="86">
        <f t="shared" si="213"/>
        <v>6.1778350126545257E-143</v>
      </c>
      <c r="IB51" s="86">
        <f t="shared" si="214"/>
        <v>2.65808717748062E-159</v>
      </c>
      <c r="IC51" s="86">
        <f t="shared" si="215"/>
        <v>1.4766843141433815E-155</v>
      </c>
      <c r="ID51" s="86">
        <f t="shared" si="216"/>
        <v>3.5333594305832134E-133</v>
      </c>
      <c r="IE51" s="86">
        <f t="shared" si="217"/>
        <v>2.3883568523757566E-131</v>
      </c>
      <c r="IF51" s="86">
        <f t="shared" si="218"/>
        <v>1.6063543405685503E-87</v>
      </c>
      <c r="IG51" s="86">
        <f t="shared" si="219"/>
        <v>1.9064243886499999E-68</v>
      </c>
      <c r="II51" s="86">
        <f t="shared" si="115"/>
        <v>1.9622296408453581E-279</v>
      </c>
      <c r="IJ51" s="86">
        <f t="shared" si="116"/>
        <v>1.253292595519133E-297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3.5141554410618898E-238</v>
      </c>
      <c r="IW51" s="86">
        <f t="shared" si="129"/>
        <v>2.8841046137848135E-135</v>
      </c>
      <c r="IY51" s="86">
        <f t="shared" si="130"/>
        <v>2.929389989826834E-6</v>
      </c>
      <c r="IZ51" s="86">
        <f t="shared" si="131"/>
        <v>6.151949137531579E-7</v>
      </c>
      <c r="JA51" s="86">
        <f t="shared" si="132"/>
        <v>2.1077013223764958E-7</v>
      </c>
      <c r="JB51" s="86">
        <f t="shared" si="133"/>
        <v>1.3737791811910659E-7</v>
      </c>
      <c r="JC51" s="86">
        <f t="shared" si="134"/>
        <v>7.0822860349078404E-8</v>
      </c>
      <c r="JD51" s="86">
        <f t="shared" si="135"/>
        <v>1.1450528392049404E-8</v>
      </c>
      <c r="JE51" s="86">
        <f t="shared" si="136"/>
        <v>1.5058161938632524E-9</v>
      </c>
      <c r="JF51" s="86">
        <f t="shared" si="137"/>
        <v>1.0146763869042268E-8</v>
      </c>
      <c r="JG51" s="86">
        <f t="shared" si="138"/>
        <v>1.4458725259192405E-9</v>
      </c>
      <c r="JH51" s="86">
        <f t="shared" si="139"/>
        <v>7.1678776130139672E-9</v>
      </c>
      <c r="JI51" s="86">
        <f t="shared" si="140"/>
        <v>4.155522156265775E-10</v>
      </c>
      <c r="JJ51" s="86">
        <f t="shared" si="141"/>
        <v>6.5205714436441948E-8</v>
      </c>
      <c r="JK51" s="86">
        <f t="shared" si="142"/>
        <v>1.4588585052551464E-7</v>
      </c>
      <c r="JL51" s="86">
        <f t="shared" si="143"/>
        <v>2.1712450187019634E-9</v>
      </c>
      <c r="JM51" s="86">
        <f t="shared" si="144"/>
        <v>1.1709875524505114E-11</v>
      </c>
    </row>
    <row r="52" spans="2:273" x14ac:dyDescent="0.25">
      <c r="B52" s="2">
        <v>25</v>
      </c>
      <c r="C52" s="37">
        <v>90.21</v>
      </c>
      <c r="D52" s="37">
        <v>89.774000000000001</v>
      </c>
      <c r="E52" s="37">
        <v>89.3</v>
      </c>
      <c r="F52" s="37">
        <v>88.082999999999998</v>
      </c>
      <c r="G52" s="37">
        <v>91.295000000000002</v>
      </c>
      <c r="H52" s="37">
        <v>90.376999999999995</v>
      </c>
      <c r="I52" s="37">
        <v>87.41</v>
      </c>
      <c r="J52" s="37">
        <v>95.426000000000002</v>
      </c>
      <c r="K52" s="37">
        <v>88.534999999999997</v>
      </c>
      <c r="L52" s="37">
        <v>89.852000000000004</v>
      </c>
      <c r="M52" s="37">
        <v>88.935000000000002</v>
      </c>
      <c r="N52" s="37">
        <v>87.805999999999997</v>
      </c>
      <c r="O52" s="37">
        <v>90.613</v>
      </c>
      <c r="P52" s="37">
        <v>86.474999999999994</v>
      </c>
      <c r="Q52" s="37">
        <v>90.983999999999995</v>
      </c>
      <c r="S52" s="4">
        <f t="shared" si="8"/>
        <v>91.838086763998533</v>
      </c>
      <c r="T52" s="4">
        <f t="shared" si="9"/>
        <v>91.788629597553609</v>
      </c>
      <c r="U52" s="4">
        <f t="shared" si="10"/>
        <v>90.550736924751092</v>
      </c>
      <c r="V52" s="4">
        <f t="shared" si="11"/>
        <v>89.65565310856978</v>
      </c>
      <c r="W52" s="4">
        <f t="shared" si="12"/>
        <v>92.085710203645249</v>
      </c>
      <c r="X52" s="4">
        <f t="shared" si="13"/>
        <v>90.683960261586222</v>
      </c>
      <c r="Y52" s="4">
        <f t="shared" si="14"/>
        <v>88.686388250641343</v>
      </c>
      <c r="Z52" s="4">
        <f t="shared" si="15"/>
        <v>94.95041797472858</v>
      </c>
      <c r="AA52" s="4">
        <f t="shared" si="16"/>
        <v>90.026832469211158</v>
      </c>
      <c r="AB52" s="4">
        <f t="shared" si="17"/>
        <v>90.710135327109413</v>
      </c>
      <c r="AC52" s="4">
        <f t="shared" si="18"/>
        <v>90.461152737276137</v>
      </c>
      <c r="AD52" s="4">
        <f t="shared" si="19"/>
        <v>89.608867346356661</v>
      </c>
      <c r="AE52" s="4">
        <f t="shared" si="20"/>
        <v>91.468159357989649</v>
      </c>
      <c r="AF52" s="4">
        <f t="shared" si="21"/>
        <v>87.621471814174299</v>
      </c>
      <c r="AG52" s="4">
        <f t="shared" si="22"/>
        <v>91.543284655729551</v>
      </c>
      <c r="AI52" s="4">
        <f t="shared" si="23"/>
        <v>-1.6280867639985388</v>
      </c>
      <c r="AJ52" s="4">
        <f t="shared" si="24"/>
        <v>-2.0146295975536077</v>
      </c>
      <c r="AK52" s="4">
        <f t="shared" si="25"/>
        <v>-1.2507369247510951</v>
      </c>
      <c r="AL52" s="4">
        <f t="shared" si="26"/>
        <v>-1.5726531085697815</v>
      </c>
      <c r="AM52" s="4">
        <f t="shared" si="27"/>
        <v>-0.79071020364524713</v>
      </c>
      <c r="AN52" s="4">
        <f t="shared" si="28"/>
        <v>-0.30696026158622658</v>
      </c>
      <c r="AO52" s="4">
        <f t="shared" si="29"/>
        <v>-1.2763882506413466</v>
      </c>
      <c r="AP52" s="4">
        <f t="shared" si="30"/>
        <v>0.47558202527142157</v>
      </c>
      <c r="AQ52" s="4">
        <f t="shared" si="31"/>
        <v>-1.4918324692111611</v>
      </c>
      <c r="AR52" s="4">
        <f t="shared" si="32"/>
        <v>-0.85813532710940876</v>
      </c>
      <c r="AS52" s="4">
        <f t="shared" si="33"/>
        <v>-1.526152737276135</v>
      </c>
      <c r="AT52" s="4">
        <f t="shared" si="34"/>
        <v>-1.8028673463566633</v>
      </c>
      <c r="AU52" s="4">
        <f t="shared" si="35"/>
        <v>-0.85515935798964904</v>
      </c>
      <c r="AV52" s="4">
        <f t="shared" si="146"/>
        <v>-1.1464718141743049</v>
      </c>
      <c r="AW52" s="4">
        <f t="shared" si="146"/>
        <v>-0.55928465572955588</v>
      </c>
      <c r="AY52" s="2">
        <f t="shared" si="96"/>
        <v>91.833284784403816</v>
      </c>
      <c r="AZ52" s="2">
        <f t="shared" si="147"/>
        <v>91.787245974570212</v>
      </c>
      <c r="BA52" s="2">
        <f t="shared" si="148"/>
        <v>90.550246236080767</v>
      </c>
      <c r="BB52" s="2">
        <f t="shared" si="149"/>
        <v>89.65529563589719</v>
      </c>
      <c r="BC52" s="2">
        <f t="shared" si="150"/>
        <v>92.085520372877156</v>
      </c>
      <c r="BD52" s="2">
        <f t="shared" si="151"/>
        <v>90.683921958417841</v>
      </c>
      <c r="BE52" s="2">
        <f t="shared" si="152"/>
        <v>88.686382478886216</v>
      </c>
      <c r="BF52" s="2">
        <f t="shared" si="153"/>
        <v>94.950387251791852</v>
      </c>
      <c r="BG52" s="2">
        <f t="shared" si="154"/>
        <v>90.026827129101676</v>
      </c>
      <c r="BH52" s="2">
        <f t="shared" si="155"/>
        <v>90.710111185056917</v>
      </c>
      <c r="BI52" s="2">
        <f t="shared" si="156"/>
        <v>90.461150995316359</v>
      </c>
      <c r="BJ52" s="2">
        <f t="shared" si="157"/>
        <v>89.608699159549204</v>
      </c>
      <c r="BK52" s="2">
        <f t="shared" si="158"/>
        <v>91.467809638014785</v>
      </c>
      <c r="BL52" s="2">
        <f t="shared" si="159"/>
        <v>87.621464436553637</v>
      </c>
      <c r="BM52" s="2">
        <f t="shared" si="160"/>
        <v>91.543284607723805</v>
      </c>
      <c r="BO52" s="2">
        <f t="shared" si="38"/>
        <v>90.21</v>
      </c>
      <c r="BP52" s="2">
        <f t="shared" si="39"/>
        <v>89.774000000000001</v>
      </c>
      <c r="BQ52" s="2">
        <f t="shared" si="40"/>
        <v>89.3</v>
      </c>
      <c r="BR52" s="2">
        <f t="shared" si="41"/>
        <v>88.082999999999998</v>
      </c>
      <c r="BS52" s="2">
        <f t="shared" si="42"/>
        <v>91.295000000000002</v>
      </c>
      <c r="BT52" s="2">
        <f t="shared" si="43"/>
        <v>90.376999999999995</v>
      </c>
      <c r="BU52" s="2">
        <f t="shared" si="44"/>
        <v>87.41</v>
      </c>
      <c r="BV52" s="2">
        <f t="shared" si="45"/>
        <v>95.426000000000002</v>
      </c>
      <c r="BW52" s="2">
        <f t="shared" si="46"/>
        <v>88.534999999999997</v>
      </c>
      <c r="BX52" s="2">
        <f t="shared" si="47"/>
        <v>89.852000000000004</v>
      </c>
      <c r="BY52" s="2">
        <f t="shared" si="48"/>
        <v>88.935000000000002</v>
      </c>
      <c r="BZ52" s="2">
        <f t="shared" si="49"/>
        <v>87.805999999999997</v>
      </c>
      <c r="CA52" s="2">
        <f t="shared" si="50"/>
        <v>90.613</v>
      </c>
      <c r="CB52" s="2">
        <f t="shared" si="51"/>
        <v>86.474999999999994</v>
      </c>
      <c r="CC52" s="2">
        <f t="shared" si="52"/>
        <v>90.983999999999995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92.533891271519195</v>
      </c>
      <c r="DL52" s="2">
        <f t="shared" si="161"/>
        <v>92.021635870331195</v>
      </c>
      <c r="DM52" s="2">
        <f t="shared" si="161"/>
        <v>90.701428301326189</v>
      </c>
      <c r="DN52" s="2">
        <f t="shared" si="161"/>
        <v>89.758926306620211</v>
      </c>
      <c r="DO52" s="2">
        <f t="shared" si="161"/>
        <v>92.154680675422128</v>
      </c>
      <c r="DP52" s="2">
        <f t="shared" si="161"/>
        <v>91.171783309625397</v>
      </c>
      <c r="DQ52" s="2">
        <f t="shared" si="161"/>
        <v>89.01728733997156</v>
      </c>
      <c r="DR52" s="2">
        <f t="shared" si="161"/>
        <v>95.561891891891861</v>
      </c>
      <c r="DS52" s="2">
        <f t="shared" si="161"/>
        <v>89.891889635854312</v>
      </c>
      <c r="DT52" s="2">
        <f t="shared" si="161"/>
        <v>91.078680818470303</v>
      </c>
      <c r="DU52" s="2">
        <f t="shared" si="161"/>
        <v>90.021113747771864</v>
      </c>
      <c r="DV52" s="2">
        <f t="shared" si="161"/>
        <v>89.316028799249523</v>
      </c>
      <c r="DW52" s="2">
        <f t="shared" si="161"/>
        <v>91.448394947735181</v>
      </c>
      <c r="DX52" s="2">
        <f t="shared" si="161"/>
        <v>87.407036936936933</v>
      </c>
      <c r="DY52" s="2">
        <f t="shared" si="161"/>
        <v>91.464525843529827</v>
      </c>
      <c r="EA52" s="2">
        <f t="shared" si="71"/>
        <v>88.134254543691853</v>
      </c>
      <c r="EB52" s="2">
        <f t="shared" si="72"/>
        <v>90.421783831668947</v>
      </c>
      <c r="EC52" s="2">
        <f t="shared" si="73"/>
        <v>89.631452914285703</v>
      </c>
      <c r="ED52" s="2">
        <f t="shared" si="74"/>
        <v>89.009485813148814</v>
      </c>
      <c r="EE52" s="2">
        <f t="shared" si="75"/>
        <v>91.635865050679953</v>
      </c>
      <c r="EF52" s="2">
        <f t="shared" si="76"/>
        <v>87.185519027240915</v>
      </c>
      <c r="EG52" s="2">
        <f t="shared" si="77"/>
        <v>86.045296462964615</v>
      </c>
      <c r="EH52" s="2">
        <f t="shared" si="78"/>
        <v>90.66732154845981</v>
      </c>
      <c r="EI52" s="2">
        <f t="shared" si="79"/>
        <v>91.098729609350116</v>
      </c>
      <c r="EJ52" s="2">
        <f t="shared" si="80"/>
        <v>88.016440170982619</v>
      </c>
      <c r="EK52" s="2">
        <f t="shared" si="81"/>
        <v>93.887588516442847</v>
      </c>
      <c r="EL52" s="2">
        <f t="shared" si="82"/>
        <v>91.530524205666211</v>
      </c>
      <c r="EM52" s="2">
        <f t="shared" si="83"/>
        <v>91.587161055285065</v>
      </c>
      <c r="EN52" s="2">
        <f t="shared" si="84"/>
        <v>89.237880312112296</v>
      </c>
      <c r="EO52" s="2">
        <f t="shared" si="85"/>
        <v>92.223321448852118</v>
      </c>
      <c r="EQ52" s="2">
        <f t="shared" si="86"/>
        <v>87.585280753667163</v>
      </c>
      <c r="ER52" s="2">
        <f t="shared" si="162"/>
        <v>87.943046572751967</v>
      </c>
      <c r="ES52" s="2">
        <f t="shared" si="162"/>
        <v>88.568796314234177</v>
      </c>
      <c r="ET52" s="2">
        <f t="shared" si="162"/>
        <v>88.875003398815878</v>
      </c>
      <c r="EU52" s="2">
        <f t="shared" si="162"/>
        <v>89.093092304900608</v>
      </c>
      <c r="EV52" s="2">
        <f t="shared" si="162"/>
        <v>85.901637498199406</v>
      </c>
      <c r="EW52" s="2">
        <f t="shared" si="162"/>
        <v>84.606219586492728</v>
      </c>
      <c r="EX52" s="2">
        <f t="shared" si="162"/>
        <v>89.090829967481085</v>
      </c>
      <c r="EY52" s="2">
        <f t="shared" si="162"/>
        <v>88.342452495879854</v>
      </c>
      <c r="EZ52" s="2">
        <f t="shared" si="162"/>
        <v>87.210556531740835</v>
      </c>
      <c r="FA52" s="2">
        <f t="shared" si="162"/>
        <v>91.572853067652048</v>
      </c>
      <c r="FB52" s="2">
        <f t="shared" si="162"/>
        <v>88.440267071544483</v>
      </c>
      <c r="FC52" s="2">
        <f t="shared" si="162"/>
        <v>89.913173989463886</v>
      </c>
      <c r="FD52" s="2">
        <f t="shared" si="162"/>
        <v>89.793655464073524</v>
      </c>
      <c r="FE52" s="2">
        <f t="shared" si="162"/>
        <v>93.142786017486728</v>
      </c>
      <c r="FG52" s="2">
        <f t="shared" si="88"/>
        <v>0.15924116851202538</v>
      </c>
      <c r="FH52" s="2">
        <f t="shared" si="163"/>
        <v>0.14649567220623</v>
      </c>
      <c r="FI52" s="2">
        <f t="shared" si="163"/>
        <v>0.14128768350666074</v>
      </c>
      <c r="FJ52" s="2">
        <f t="shared" si="163"/>
        <v>0.13827599501939075</v>
      </c>
      <c r="FK52" s="2">
        <f t="shared" si="163"/>
        <v>0.13326868822275167</v>
      </c>
      <c r="FL52" s="2">
        <f t="shared" si="163"/>
        <v>0.12238314889567142</v>
      </c>
      <c r="FM52" s="2">
        <f t="shared" si="163"/>
        <v>0.1113370853900764</v>
      </c>
      <c r="FN52" s="2">
        <f t="shared" si="163"/>
        <v>0.12493193089005113</v>
      </c>
      <c r="FO52" s="2">
        <f t="shared" si="163"/>
        <v>0.11183277655026355</v>
      </c>
      <c r="FP52" s="2">
        <f t="shared" si="163"/>
        <v>0.12035724823186719</v>
      </c>
      <c r="FQ52" s="2">
        <f t="shared" si="163"/>
        <v>0.11381305291629568</v>
      </c>
      <c r="FR52" s="2">
        <f t="shared" si="163"/>
        <v>0.13217086103123915</v>
      </c>
      <c r="FS52" s="2">
        <f t="shared" si="163"/>
        <v>0.13998985767581301</v>
      </c>
      <c r="FT52" s="2">
        <f t="shared" si="163"/>
        <v>0.11711813439332952</v>
      </c>
      <c r="FU52" s="2">
        <f t="shared" si="163"/>
        <v>0.10379015397254145</v>
      </c>
      <c r="FW52" s="2">
        <f t="shared" si="112"/>
        <v>5.8173045780545901E-6</v>
      </c>
      <c r="FX52" s="2">
        <f t="shared" si="164"/>
        <v>7.4618342753793422E-6</v>
      </c>
      <c r="FY52" s="2">
        <f t="shared" si="165"/>
        <v>7.2661302985020231E-6</v>
      </c>
      <c r="FZ52" s="2">
        <f t="shared" si="166"/>
        <v>7.7391563105113026E-6</v>
      </c>
      <c r="GA52" s="2">
        <f t="shared" si="167"/>
        <v>7.2459507635898297E-6</v>
      </c>
      <c r="GB52" s="2">
        <f t="shared" si="168"/>
        <v>7.6144089504357645E-6</v>
      </c>
      <c r="GC52" s="2">
        <f t="shared" si="169"/>
        <v>8.3797006946564418E-6</v>
      </c>
      <c r="GD52" s="2">
        <f t="shared" si="170"/>
        <v>1.0476565852187881E-5</v>
      </c>
      <c r="GE52" s="2">
        <f t="shared" si="171"/>
        <v>9.7130438681786751E-6</v>
      </c>
      <c r="GF52" s="2">
        <f t="shared" si="172"/>
        <v>8.4077373751572031E-6</v>
      </c>
      <c r="GG52" s="2">
        <f t="shared" si="173"/>
        <v>7.7978249176336863E-6</v>
      </c>
      <c r="GH52" s="2">
        <f t="shared" si="174"/>
        <v>6.9263867716569984E-6</v>
      </c>
      <c r="GI52" s="2">
        <f t="shared" si="175"/>
        <v>6.6651450026953187E-6</v>
      </c>
      <c r="GJ52" s="2">
        <f t="shared" si="176"/>
        <v>4.5686637386195347E-6</v>
      </c>
      <c r="GK52" s="2">
        <f t="shared" si="177"/>
        <v>3.5362797087173285E-6</v>
      </c>
      <c r="GM52" s="86">
        <f t="shared" si="113"/>
        <v>5.076738650938395E-6</v>
      </c>
      <c r="GN52" s="86">
        <f t="shared" si="178"/>
        <v>1.156804194359117E-6</v>
      </c>
      <c r="GO52" s="86">
        <f t="shared" si="179"/>
        <v>4.2151349509580461E-7</v>
      </c>
      <c r="GP52" s="86">
        <f t="shared" si="180"/>
        <v>2.8060726975324688E-7</v>
      </c>
      <c r="GQ52" s="86">
        <f t="shared" si="181"/>
        <v>1.4914035713415972E-7</v>
      </c>
      <c r="GR52" s="86">
        <f t="shared" si="182"/>
        <v>2.6299034895832428E-8</v>
      </c>
      <c r="GS52" s="86">
        <f t="shared" si="183"/>
        <v>3.7860694373689038E-9</v>
      </c>
      <c r="GT52" s="86">
        <f t="shared" si="184"/>
        <v>2.372111048371717E-8</v>
      </c>
      <c r="GU52" s="86">
        <f t="shared" si="185"/>
        <v>3.6526866111444616E-9</v>
      </c>
      <c r="GV52" s="86">
        <f t="shared" si="186"/>
        <v>1.6859796184086479E-8</v>
      </c>
      <c r="GW52" s="86">
        <f t="shared" si="187"/>
        <v>1.1497801902295097E-9</v>
      </c>
      <c r="GX52" s="86">
        <f t="shared" si="188"/>
        <v>1.3760789915081753E-7</v>
      </c>
      <c r="GY52" s="86">
        <f t="shared" si="189"/>
        <v>2.9829340795116933E-7</v>
      </c>
      <c r="GZ52" s="86">
        <f t="shared" si="190"/>
        <v>5.460265014325299E-9</v>
      </c>
      <c r="HA52" s="86">
        <f t="shared" si="191"/>
        <v>3.8894555875027525E-11</v>
      </c>
      <c r="HC52" s="86">
        <f t="shared" si="145"/>
        <v>2.5096621552234457E-18</v>
      </c>
      <c r="HD52" s="86">
        <f t="shared" si="192"/>
        <v>5.4743387110621069E-20</v>
      </c>
      <c r="HE52" s="86">
        <f t="shared" si="193"/>
        <v>5.4819450015726674E-24</v>
      </c>
      <c r="HF52" s="86">
        <f t="shared" si="194"/>
        <v>4.0063168915223084E-24</v>
      </c>
      <c r="HG52" s="86">
        <f t="shared" si="195"/>
        <v>1.1576393470938373E-25</v>
      </c>
      <c r="HH52" s="86">
        <f t="shared" si="196"/>
        <v>3.4954778320005636E-21</v>
      </c>
      <c r="HI52" s="86">
        <f t="shared" si="197"/>
        <v>1.1865379879285954E-23</v>
      </c>
      <c r="HJ52" s="86">
        <f t="shared" si="198"/>
        <v>2.0791435350863753E-22</v>
      </c>
      <c r="HK52" s="86">
        <f t="shared" si="199"/>
        <v>4.2463415557980836E-25</v>
      </c>
      <c r="HL52" s="86">
        <f t="shared" si="200"/>
        <v>1.7216889993076652E-27</v>
      </c>
      <c r="HM52" s="86">
        <f t="shared" si="201"/>
        <v>1.3310659257247914E-26</v>
      </c>
      <c r="HN52" s="86">
        <f t="shared" si="202"/>
        <v>3.2918770594318802E-23</v>
      </c>
      <c r="HO52" s="86">
        <f t="shared" si="203"/>
        <v>7.3760376234236412E-23</v>
      </c>
      <c r="HP52" s="86">
        <f t="shared" si="204"/>
        <v>1.386672562198134E-25</v>
      </c>
      <c r="HQ52" s="86">
        <f t="shared" si="205"/>
        <v>9.7714826474475908E-34</v>
      </c>
      <c r="HS52" s="86">
        <f t="shared" si="114"/>
        <v>4.939729909312006E-100</v>
      </c>
      <c r="HT52" s="86">
        <f t="shared" si="206"/>
        <v>1.2333336208404246E-104</v>
      </c>
      <c r="HU52" s="86">
        <f t="shared" si="207"/>
        <v>6.5664077043280047E-134</v>
      </c>
      <c r="HV52" s="86">
        <f t="shared" si="208"/>
        <v>2.1471877889191792E-134</v>
      </c>
      <c r="HW52" s="86">
        <f t="shared" si="209"/>
        <v>5.6818988941714893E-145</v>
      </c>
      <c r="HX52" s="86">
        <f t="shared" si="210"/>
        <v>1.6372753877509714E-117</v>
      </c>
      <c r="HY52" s="86">
        <f t="shared" si="211"/>
        <v>1.0381473342654645E-130</v>
      </c>
      <c r="HZ52" s="86">
        <f t="shared" si="212"/>
        <v>1.2755084931919467E-124</v>
      </c>
      <c r="IA52" s="86">
        <f t="shared" si="213"/>
        <v>4.0474960126929908E-140</v>
      </c>
      <c r="IB52" s="86">
        <f t="shared" si="214"/>
        <v>3.5796648347175758E-156</v>
      </c>
      <c r="IC52" s="86">
        <f t="shared" si="215"/>
        <v>1.6538418594799901E-152</v>
      </c>
      <c r="ID52" s="86">
        <f t="shared" si="216"/>
        <v>1.3178345388201991E-130</v>
      </c>
      <c r="IE52" s="86">
        <f t="shared" si="217"/>
        <v>8.0977053016869882E-129</v>
      </c>
      <c r="IF52" s="86">
        <f t="shared" si="218"/>
        <v>6.8434084399792349E-86</v>
      </c>
      <c r="IG52" s="86">
        <f t="shared" si="219"/>
        <v>3.3587718093502E-67</v>
      </c>
      <c r="II52" s="86">
        <f t="shared" si="115"/>
        <v>3.0317797753352157E-275</v>
      </c>
      <c r="IJ52" s="86">
        <f t="shared" si="116"/>
        <v>4.5155524804429432E-293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1.1034830953268324E-234</v>
      </c>
      <c r="IW52" s="86">
        <f t="shared" si="129"/>
        <v>2.4795148562048618E-133</v>
      </c>
      <c r="IY52" s="86">
        <f t="shared" si="130"/>
        <v>5.0767386509409048E-6</v>
      </c>
      <c r="IZ52" s="86">
        <f t="shared" si="131"/>
        <v>1.1568041943591719E-6</v>
      </c>
      <c r="JA52" s="86">
        <f t="shared" si="132"/>
        <v>4.2151349509580461E-7</v>
      </c>
      <c r="JB52" s="86">
        <f t="shared" si="133"/>
        <v>2.8060726975324688E-7</v>
      </c>
      <c r="JC52" s="86">
        <f t="shared" si="134"/>
        <v>1.4914035713415972E-7</v>
      </c>
      <c r="JD52" s="86">
        <f t="shared" si="135"/>
        <v>2.6299034895835922E-8</v>
      </c>
      <c r="JE52" s="86">
        <f t="shared" si="136"/>
        <v>3.7860694373689154E-9</v>
      </c>
      <c r="JF52" s="86">
        <f t="shared" si="137"/>
        <v>2.3721110483717378E-8</v>
      </c>
      <c r="JG52" s="86">
        <f t="shared" si="138"/>
        <v>3.652686611144462E-9</v>
      </c>
      <c r="JH52" s="86">
        <f t="shared" si="139"/>
        <v>1.6859796184086479E-8</v>
      </c>
      <c r="JI52" s="86">
        <f t="shared" si="140"/>
        <v>1.1497801902295097E-9</v>
      </c>
      <c r="JJ52" s="86">
        <f t="shared" si="141"/>
        <v>1.3760789915081755E-7</v>
      </c>
      <c r="JK52" s="86">
        <f t="shared" si="142"/>
        <v>2.9829340795116938E-7</v>
      </c>
      <c r="JL52" s="86">
        <f t="shared" si="143"/>
        <v>5.460265014325299E-9</v>
      </c>
      <c r="JM52" s="86">
        <f t="shared" si="144"/>
        <v>3.8894555875027525E-11</v>
      </c>
    </row>
    <row r="53" spans="2:273" x14ac:dyDescent="0.25">
      <c r="B53" s="2">
        <v>26</v>
      </c>
      <c r="C53" s="37">
        <v>91.274000000000001</v>
      </c>
      <c r="D53" s="37">
        <v>90.096999999999994</v>
      </c>
      <c r="E53" s="37">
        <v>89.332999999999998</v>
      </c>
      <c r="F53" s="37">
        <v>88.832999999999998</v>
      </c>
      <c r="G53" s="37">
        <v>90.933999999999997</v>
      </c>
      <c r="H53" s="37">
        <v>89.606999999999999</v>
      </c>
      <c r="I53" s="37">
        <v>88.278999999999996</v>
      </c>
      <c r="J53" s="37">
        <v>96.474999999999994</v>
      </c>
      <c r="K53" s="37">
        <v>88.721000000000004</v>
      </c>
      <c r="L53" s="37">
        <v>90.033000000000001</v>
      </c>
      <c r="M53" s="37">
        <v>88.822999999999993</v>
      </c>
      <c r="N53" s="37">
        <v>87.031999999999996</v>
      </c>
      <c r="O53" s="37">
        <v>90.855000000000004</v>
      </c>
      <c r="P53" s="37">
        <v>87.343999999999994</v>
      </c>
      <c r="Q53" s="37">
        <v>91.18</v>
      </c>
      <c r="S53" s="4">
        <f t="shared" si="8"/>
        <v>91.933534312397342</v>
      </c>
      <c r="T53" s="4">
        <f t="shared" si="9"/>
        <v>91.906782970937329</v>
      </c>
      <c r="U53" s="4">
        <f t="shared" si="10"/>
        <v>90.719489135026649</v>
      </c>
      <c r="V53" s="4">
        <f t="shared" si="11"/>
        <v>89.750738206799298</v>
      </c>
      <c r="W53" s="4">
        <f t="shared" si="12"/>
        <v>92.088518094101019</v>
      </c>
      <c r="X53" s="4">
        <f t="shared" si="13"/>
        <v>90.706907095002649</v>
      </c>
      <c r="Y53" s="4">
        <f t="shared" si="14"/>
        <v>88.76644284802417</v>
      </c>
      <c r="Z53" s="4">
        <f t="shared" si="15"/>
        <v>95.000522191474943</v>
      </c>
      <c r="AA53" s="4">
        <f t="shared" si="16"/>
        <v>90.179318167936941</v>
      </c>
      <c r="AB53" s="4">
        <f t="shared" si="17"/>
        <v>90.719943048844044</v>
      </c>
      <c r="AC53" s="4">
        <f t="shared" si="18"/>
        <v>90.692870953417696</v>
      </c>
      <c r="AD53" s="4">
        <f t="shared" si="19"/>
        <v>89.762310006874657</v>
      </c>
      <c r="AE53" s="4">
        <f t="shared" si="20"/>
        <v>91.611056799195097</v>
      </c>
      <c r="AF53" s="4">
        <f t="shared" si="21"/>
        <v>87.758125896071718</v>
      </c>
      <c r="AG53" s="4">
        <f t="shared" si="22"/>
        <v>91.578990646332187</v>
      </c>
      <c r="AI53" s="4">
        <f t="shared" si="23"/>
        <v>-0.65953431239734073</v>
      </c>
      <c r="AJ53" s="4">
        <f t="shared" si="24"/>
        <v>-1.8097829709373343</v>
      </c>
      <c r="AK53" s="4">
        <f t="shared" si="25"/>
        <v>-1.3864891350266504</v>
      </c>
      <c r="AL53" s="4">
        <f t="shared" si="26"/>
        <v>-0.91773820679929941</v>
      </c>
      <c r="AM53" s="4">
        <f t="shared" si="27"/>
        <v>-1.1545180941010216</v>
      </c>
      <c r="AN53" s="4">
        <f t="shared" si="28"/>
        <v>-1.0999070950026493</v>
      </c>
      <c r="AO53" s="4">
        <f t="shared" si="29"/>
        <v>-0.48744284802417326</v>
      </c>
      <c r="AP53" s="4">
        <f t="shared" si="30"/>
        <v>1.4744778085250516</v>
      </c>
      <c r="AQ53" s="4">
        <f t="shared" si="31"/>
        <v>-1.4583181679369375</v>
      </c>
      <c r="AR53" s="4">
        <f t="shared" si="32"/>
        <v>-0.68694304884404289</v>
      </c>
      <c r="AS53" s="4">
        <f t="shared" si="33"/>
        <v>-1.8698709534177027</v>
      </c>
      <c r="AT53" s="4">
        <f t="shared" si="34"/>
        <v>-2.7303100068746602</v>
      </c>
      <c r="AU53" s="4">
        <f t="shared" si="35"/>
        <v>-0.75605679919509328</v>
      </c>
      <c r="AV53" s="4">
        <f t="shared" si="146"/>
        <v>-0.41412589607172379</v>
      </c>
      <c r="AW53" s="4">
        <f t="shared" si="146"/>
        <v>-0.39899064633218018</v>
      </c>
      <c r="AY53" s="2">
        <f t="shared" si="96"/>
        <v>91.925505172613782</v>
      </c>
      <c r="AZ53" s="2">
        <f t="shared" si="147"/>
        <v>91.904279712713631</v>
      </c>
      <c r="BA53" s="2">
        <f t="shared" si="148"/>
        <v>90.718547142299755</v>
      </c>
      <c r="BB53" s="2">
        <f t="shared" si="149"/>
        <v>89.750037722139268</v>
      </c>
      <c r="BC53" s="2">
        <f t="shared" si="150"/>
        <v>92.088134885697684</v>
      </c>
      <c r="BD53" s="2">
        <f t="shared" si="151"/>
        <v>90.706822955462286</v>
      </c>
      <c r="BE53" s="2">
        <f t="shared" si="152"/>
        <v>88.766428996849541</v>
      </c>
      <c r="BF53" s="2">
        <f t="shared" si="153"/>
        <v>95.000453572894102</v>
      </c>
      <c r="BG53" s="2">
        <f t="shared" si="154"/>
        <v>90.179305294952997</v>
      </c>
      <c r="BH53" s="2">
        <f t="shared" si="155"/>
        <v>90.719888776121394</v>
      </c>
      <c r="BI53" s="2">
        <f t="shared" si="156"/>
        <v>90.692866372342394</v>
      </c>
      <c r="BJ53" s="2">
        <f t="shared" si="157"/>
        <v>89.761969743935481</v>
      </c>
      <c r="BK53" s="2">
        <f t="shared" si="158"/>
        <v>91.610370971210401</v>
      </c>
      <c r="BL53" s="2">
        <f t="shared" si="159"/>
        <v>87.758108203592087</v>
      </c>
      <c r="BM53" s="2">
        <f t="shared" si="160"/>
        <v>91.578990495558628</v>
      </c>
      <c r="BO53" s="2">
        <f t="shared" si="38"/>
        <v>91.274000000000001</v>
      </c>
      <c r="BP53" s="2">
        <f t="shared" si="39"/>
        <v>90.096999999999994</v>
      </c>
      <c r="BQ53" s="2">
        <f t="shared" si="40"/>
        <v>89.332999999999998</v>
      </c>
      <c r="BR53" s="2">
        <f t="shared" si="41"/>
        <v>88.832999999999998</v>
      </c>
      <c r="BS53" s="2">
        <f t="shared" si="42"/>
        <v>90.933999999999997</v>
      </c>
      <c r="BT53" s="2">
        <f t="shared" si="43"/>
        <v>89.606999999999999</v>
      </c>
      <c r="BU53" s="2">
        <f t="shared" si="44"/>
        <v>88.278999999999996</v>
      </c>
      <c r="BV53" s="2">
        <f t="shared" si="45"/>
        <v>96.474999999999994</v>
      </c>
      <c r="BW53" s="2">
        <f t="shared" si="46"/>
        <v>88.721000000000004</v>
      </c>
      <c r="BX53" s="2">
        <f t="shared" si="47"/>
        <v>90.033000000000001</v>
      </c>
      <c r="BY53" s="2">
        <f t="shared" si="48"/>
        <v>88.822999999999993</v>
      </c>
      <c r="BZ53" s="2">
        <f t="shared" si="49"/>
        <v>87.031999999999996</v>
      </c>
      <c r="CA53" s="2">
        <f t="shared" si="50"/>
        <v>90.855000000000004</v>
      </c>
      <c r="CB53" s="2">
        <f t="shared" si="51"/>
        <v>87.343999999999994</v>
      </c>
      <c r="CC53" s="2">
        <f t="shared" si="52"/>
        <v>91.18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92.735143159166427</v>
      </c>
      <c r="DL53" s="2">
        <f t="shared" si="161"/>
        <v>92.211726638477785</v>
      </c>
      <c r="DM53" s="2">
        <f t="shared" si="161"/>
        <v>90.941253518083343</v>
      </c>
      <c r="DN53" s="2">
        <f t="shared" si="161"/>
        <v>89.906852613240432</v>
      </c>
      <c r="DO53" s="2">
        <f t="shared" si="161"/>
        <v>92.198542026266395</v>
      </c>
      <c r="DP53" s="2">
        <f t="shared" si="161"/>
        <v>91.270445708866745</v>
      </c>
      <c r="DQ53" s="2">
        <f t="shared" si="161"/>
        <v>89.162391180654339</v>
      </c>
      <c r="DR53" s="2">
        <f t="shared" si="161"/>
        <v>95.708297297297264</v>
      </c>
      <c r="DS53" s="2">
        <f t="shared" si="161"/>
        <v>90.079724369747879</v>
      </c>
      <c r="DT53" s="2">
        <f t="shared" si="161"/>
        <v>91.152976912134818</v>
      </c>
      <c r="DU53" s="2">
        <f t="shared" si="161"/>
        <v>90.274866755793255</v>
      </c>
      <c r="DV53" s="2">
        <f t="shared" si="161"/>
        <v>89.497336397748583</v>
      </c>
      <c r="DW53" s="2">
        <f t="shared" si="161"/>
        <v>91.642765505226478</v>
      </c>
      <c r="DX53" s="2">
        <f t="shared" si="161"/>
        <v>87.560431145431153</v>
      </c>
      <c r="DY53" s="2">
        <f t="shared" si="161"/>
        <v>91.508824619948072</v>
      </c>
      <c r="EA53" s="2">
        <f t="shared" si="71"/>
        <v>88.026940747802499</v>
      </c>
      <c r="EB53" s="2">
        <f t="shared" si="72"/>
        <v>90.270786137874481</v>
      </c>
      <c r="EC53" s="2">
        <f t="shared" si="73"/>
        <v>89.48414468571427</v>
      </c>
      <c r="ED53" s="2">
        <f t="shared" si="74"/>
        <v>88.858776470588253</v>
      </c>
      <c r="EE53" s="2">
        <f t="shared" si="75"/>
        <v>91.433405619882421</v>
      </c>
      <c r="EF53" s="2">
        <f t="shared" si="76"/>
        <v>87.020762651274609</v>
      </c>
      <c r="EG53" s="2">
        <f t="shared" si="77"/>
        <v>85.884159298945917</v>
      </c>
      <c r="EH53" s="2">
        <f t="shared" si="78"/>
        <v>90.478843834148591</v>
      </c>
      <c r="EI53" s="2">
        <f t="shared" si="79"/>
        <v>90.900820925637518</v>
      </c>
      <c r="EJ53" s="2">
        <f t="shared" si="80"/>
        <v>87.833187136955004</v>
      </c>
      <c r="EK53" s="2">
        <f t="shared" si="81"/>
        <v>93.661334144020302</v>
      </c>
      <c r="EL53" s="2">
        <f t="shared" si="82"/>
        <v>91.346817337376734</v>
      </c>
      <c r="EM53" s="2">
        <f t="shared" si="83"/>
        <v>91.428949946476052</v>
      </c>
      <c r="EN53" s="2">
        <f t="shared" si="84"/>
        <v>89.117134301957677</v>
      </c>
      <c r="EO53" s="2">
        <f t="shared" si="85"/>
        <v>92.131519347773178</v>
      </c>
      <c r="EQ53" s="2">
        <f t="shared" si="86"/>
        <v>87.484141760249102</v>
      </c>
      <c r="ER53" s="2">
        <f t="shared" si="162"/>
        <v>87.819981745764636</v>
      </c>
      <c r="ES53" s="2">
        <f t="shared" si="162"/>
        <v>88.433948221501794</v>
      </c>
      <c r="ET53" s="2">
        <f t="shared" si="162"/>
        <v>88.725829018752961</v>
      </c>
      <c r="EU53" s="2">
        <f t="shared" si="162"/>
        <v>88.920844457297974</v>
      </c>
      <c r="EV53" s="2">
        <f t="shared" si="162"/>
        <v>85.751869306224535</v>
      </c>
      <c r="EW53" s="2">
        <f t="shared" si="162"/>
        <v>84.461790071944435</v>
      </c>
      <c r="EX53" s="2">
        <f t="shared" si="162"/>
        <v>88.921434113442459</v>
      </c>
      <c r="EY53" s="2">
        <f t="shared" si="162"/>
        <v>88.17710445705913</v>
      </c>
      <c r="EZ53" s="2">
        <f t="shared" si="162"/>
        <v>87.036811562575394</v>
      </c>
      <c r="FA53" s="2">
        <f t="shared" si="162"/>
        <v>91.374124350998642</v>
      </c>
      <c r="FB53" s="2">
        <f t="shared" si="162"/>
        <v>88.292193418087336</v>
      </c>
      <c r="FC53" s="2">
        <f t="shared" si="162"/>
        <v>89.774050423850284</v>
      </c>
      <c r="FD53" s="2">
        <f t="shared" si="162"/>
        <v>89.666299022944699</v>
      </c>
      <c r="FE53" s="2">
        <f t="shared" si="162"/>
        <v>93.038897312111288</v>
      </c>
      <c r="FG53" s="2">
        <f t="shared" si="88"/>
        <v>0.17196255673529207</v>
      </c>
      <c r="FH53" s="2">
        <f t="shared" si="163"/>
        <v>0.15839067392440578</v>
      </c>
      <c r="FI53" s="2">
        <f t="shared" si="163"/>
        <v>0.15283553552481427</v>
      </c>
      <c r="FJ53" s="2">
        <f t="shared" si="163"/>
        <v>0.14962058246793325</v>
      </c>
      <c r="FK53" s="2">
        <f t="shared" si="163"/>
        <v>0.14427124012829795</v>
      </c>
      <c r="FL53" s="2">
        <f t="shared" si="163"/>
        <v>0.13262451616772319</v>
      </c>
      <c r="FM53" s="2">
        <f t="shared" si="163"/>
        <v>0.12078130197863601</v>
      </c>
      <c r="FN53" s="2">
        <f t="shared" si="163"/>
        <v>0.13535369210874038</v>
      </c>
      <c r="FO53" s="2">
        <f t="shared" si="163"/>
        <v>0.12131330039978978</v>
      </c>
      <c r="FP53" s="2">
        <f t="shared" si="163"/>
        <v>0.13045428284342617</v>
      </c>
      <c r="FQ53" s="2">
        <f t="shared" si="163"/>
        <v>0.12343812137776179</v>
      </c>
      <c r="FR53" s="2">
        <f t="shared" si="163"/>
        <v>0.14309774123403049</v>
      </c>
      <c r="FS53" s="2">
        <f t="shared" si="163"/>
        <v>0.15145034299325189</v>
      </c>
      <c r="FT53" s="2">
        <f t="shared" si="163"/>
        <v>0.12698265968406425</v>
      </c>
      <c r="FU53" s="2">
        <f t="shared" si="163"/>
        <v>0.11267536749644105</v>
      </c>
      <c r="FW53" s="2">
        <f t="shared" si="112"/>
        <v>6.3785440502472662E-6</v>
      </c>
      <c r="FX53" s="2">
        <f t="shared" si="164"/>
        <v>8.1817326961226918E-6</v>
      </c>
      <c r="FY53" s="2">
        <f t="shared" si="165"/>
        <v>7.9671478574877976E-6</v>
      </c>
      <c r="FZ53" s="2">
        <f t="shared" si="166"/>
        <v>8.485809815006173E-6</v>
      </c>
      <c r="GA53" s="2">
        <f t="shared" si="167"/>
        <v>7.9450214684274362E-6</v>
      </c>
      <c r="GB53" s="2">
        <f t="shared" si="168"/>
        <v>8.3490272572708381E-6</v>
      </c>
      <c r="GC53" s="2">
        <f t="shared" si="169"/>
        <v>9.188151673658219E-6</v>
      </c>
      <c r="GD53" s="2">
        <f t="shared" si="170"/>
        <v>1.148731441646234E-5</v>
      </c>
      <c r="GE53" s="2">
        <f t="shared" si="171"/>
        <v>1.0650130839435035E-5</v>
      </c>
      <c r="GF53" s="2">
        <f t="shared" si="172"/>
        <v>9.2188932327298357E-6</v>
      </c>
      <c r="GG53" s="2">
        <f t="shared" si="173"/>
        <v>8.5501385670864138E-6</v>
      </c>
      <c r="GH53" s="2">
        <f t="shared" si="174"/>
        <v>7.5946269981026875E-6</v>
      </c>
      <c r="GI53" s="2">
        <f t="shared" si="175"/>
        <v>7.3081814701265828E-6</v>
      </c>
      <c r="GJ53" s="2">
        <f t="shared" si="176"/>
        <v>5.009437966864119E-6</v>
      </c>
      <c r="GK53" s="2">
        <f t="shared" si="177"/>
        <v>3.8774522731866637E-6</v>
      </c>
      <c r="GM53" s="86">
        <f t="shared" si="113"/>
        <v>8.6886329530074307E-6</v>
      </c>
      <c r="GN53" s="86">
        <f t="shared" si="178"/>
        <v>2.143438193709626E-6</v>
      </c>
      <c r="GO53" s="86">
        <f t="shared" si="179"/>
        <v>8.2917022522295784E-7</v>
      </c>
      <c r="GP53" s="86">
        <f t="shared" si="180"/>
        <v>5.6347312485030536E-7</v>
      </c>
      <c r="GQ53" s="86">
        <f t="shared" si="181"/>
        <v>3.0852373948314275E-7</v>
      </c>
      <c r="GR53" s="86">
        <f t="shared" si="182"/>
        <v>5.9208413508347067E-8</v>
      </c>
      <c r="GS53" s="86">
        <f t="shared" si="183"/>
        <v>9.3114360662989097E-9</v>
      </c>
      <c r="GT53" s="86">
        <f t="shared" si="184"/>
        <v>5.4319427015723604E-8</v>
      </c>
      <c r="GU53" s="86">
        <f t="shared" si="185"/>
        <v>9.0245569184940602E-9</v>
      </c>
      <c r="GV53" s="86">
        <f t="shared" si="186"/>
        <v>3.8848064694553205E-8</v>
      </c>
      <c r="GW53" s="86">
        <f t="shared" si="187"/>
        <v>3.1017964940549523E-9</v>
      </c>
      <c r="GX53" s="86">
        <f t="shared" si="188"/>
        <v>2.8527737856201694E-7</v>
      </c>
      <c r="GY53" s="86">
        <f t="shared" si="189"/>
        <v>5.9953652758806319E-7</v>
      </c>
      <c r="GZ53" s="86">
        <f t="shared" si="190"/>
        <v>1.3425928065662847E-8</v>
      </c>
      <c r="HA53" s="86">
        <f t="shared" si="191"/>
        <v>1.253479266303789E-10</v>
      </c>
      <c r="HC53" s="86">
        <f t="shared" si="145"/>
        <v>8.360608239610575E-18</v>
      </c>
      <c r="HD53" s="86">
        <f t="shared" si="192"/>
        <v>2.0658471266848347E-19</v>
      </c>
      <c r="HE53" s="86">
        <f t="shared" si="193"/>
        <v>2.8328224087219991E-23</v>
      </c>
      <c r="HF53" s="86">
        <f t="shared" si="194"/>
        <v>2.1139693466882751E-23</v>
      </c>
      <c r="HG53" s="86">
        <f t="shared" si="195"/>
        <v>6.8073340545222078E-25</v>
      </c>
      <c r="HH53" s="86">
        <f t="shared" si="196"/>
        <v>1.4768497188019914E-20</v>
      </c>
      <c r="HI53" s="86">
        <f t="shared" si="197"/>
        <v>5.9824261901703658E-23</v>
      </c>
      <c r="HJ53" s="86">
        <f t="shared" si="198"/>
        <v>9.9772789674009784E-22</v>
      </c>
      <c r="HK53" s="86">
        <f t="shared" si="199"/>
        <v>2.4401267130543864E-24</v>
      </c>
      <c r="HL53" s="86">
        <f t="shared" si="200"/>
        <v>1.1850882021129322E-26</v>
      </c>
      <c r="HM53" s="86">
        <f t="shared" si="201"/>
        <v>8.6359986749470427E-26</v>
      </c>
      <c r="HN53" s="86">
        <f t="shared" si="202"/>
        <v>1.6111634264007057E-22</v>
      </c>
      <c r="HO53" s="86">
        <f t="shared" si="203"/>
        <v>3.5133617243165551E-22</v>
      </c>
      <c r="HP53" s="86">
        <f t="shared" si="204"/>
        <v>7.9168645990917287E-25</v>
      </c>
      <c r="HQ53" s="86">
        <f t="shared" si="205"/>
        <v>1.0354784195689822E-32</v>
      </c>
      <c r="HS53" s="86">
        <f t="shared" si="114"/>
        <v>4.0148118784943682E-98</v>
      </c>
      <c r="HT53" s="86">
        <f t="shared" si="206"/>
        <v>1.4130171479094734E-102</v>
      </c>
      <c r="HU53" s="86">
        <f t="shared" si="207"/>
        <v>2.7428706805757598E-131</v>
      </c>
      <c r="HV53" s="86">
        <f t="shared" si="208"/>
        <v>9.6175188891098379E-132</v>
      </c>
      <c r="HW53" s="86">
        <f t="shared" si="209"/>
        <v>3.9348484761381351E-142</v>
      </c>
      <c r="HX53" s="86">
        <f t="shared" si="210"/>
        <v>3.2540883235748538E-115</v>
      </c>
      <c r="HY53" s="86">
        <f t="shared" si="211"/>
        <v>3.8492071497649781E-128</v>
      </c>
      <c r="HZ53" s="86">
        <f t="shared" si="212"/>
        <v>4.0487776128670366E-122</v>
      </c>
      <c r="IA53" s="86">
        <f t="shared" si="213"/>
        <v>2.4842644082242848E-137</v>
      </c>
      <c r="IB53" s="86">
        <f t="shared" si="214"/>
        <v>4.4849377812125117E-153</v>
      </c>
      <c r="IC53" s="86">
        <f t="shared" si="215"/>
        <v>1.7266440009328817E-149</v>
      </c>
      <c r="ID53" s="86">
        <f t="shared" si="216"/>
        <v>4.6361908583673164E-128</v>
      </c>
      <c r="IE53" s="86">
        <f t="shared" si="217"/>
        <v>2.5924920850635051E-126</v>
      </c>
      <c r="IF53" s="86">
        <f t="shared" si="218"/>
        <v>2.81273231400574E-84</v>
      </c>
      <c r="IG53" s="86">
        <f t="shared" si="219"/>
        <v>5.7603956230843661E-66</v>
      </c>
      <c r="II53" s="86">
        <f t="shared" si="115"/>
        <v>4.3532345957921462E-271</v>
      </c>
      <c r="IJ53" s="86">
        <f t="shared" si="116"/>
        <v>1.4997218200050967E-288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3.2633464819881185E-231</v>
      </c>
      <c r="IW53" s="86">
        <f t="shared" si="129"/>
        <v>2.0636082978927347E-131</v>
      </c>
      <c r="IY53" s="86">
        <f t="shared" si="130"/>
        <v>8.6886329530157909E-6</v>
      </c>
      <c r="IZ53" s="86">
        <f t="shared" si="131"/>
        <v>2.1434381937098327E-6</v>
      </c>
      <c r="JA53" s="86">
        <f t="shared" si="132"/>
        <v>8.2917022522295784E-7</v>
      </c>
      <c r="JB53" s="86">
        <f t="shared" si="133"/>
        <v>5.6347312485030536E-7</v>
      </c>
      <c r="JC53" s="86">
        <f t="shared" si="134"/>
        <v>3.0852373948314275E-7</v>
      </c>
      <c r="JD53" s="86">
        <f t="shared" si="135"/>
        <v>5.9208413508361837E-8</v>
      </c>
      <c r="JE53" s="86">
        <f t="shared" si="136"/>
        <v>9.3114360662989693E-9</v>
      </c>
      <c r="JF53" s="86">
        <f t="shared" si="137"/>
        <v>5.4319427015724603E-8</v>
      </c>
      <c r="JG53" s="86">
        <f t="shared" si="138"/>
        <v>9.0245569184940619E-9</v>
      </c>
      <c r="JH53" s="86">
        <f t="shared" si="139"/>
        <v>3.8848064694553205E-8</v>
      </c>
      <c r="JI53" s="86">
        <f t="shared" si="140"/>
        <v>3.1017964940549523E-9</v>
      </c>
      <c r="JJ53" s="86">
        <f t="shared" si="141"/>
        <v>2.852773785620171E-7</v>
      </c>
      <c r="JK53" s="86">
        <f t="shared" si="142"/>
        <v>5.9953652758806351E-7</v>
      </c>
      <c r="JL53" s="86">
        <f t="shared" si="143"/>
        <v>1.3425928065662847E-8</v>
      </c>
      <c r="JM53" s="86">
        <f t="shared" si="144"/>
        <v>1.253479266303789E-10</v>
      </c>
    </row>
    <row r="54" spans="2:273" x14ac:dyDescent="0.25">
      <c r="B54" s="2">
        <v>27</v>
      </c>
      <c r="C54" s="37">
        <v>91.355000000000004</v>
      </c>
      <c r="D54" s="37">
        <v>90.725999999999999</v>
      </c>
      <c r="E54" s="37">
        <v>89</v>
      </c>
      <c r="F54" s="37">
        <v>87.05</v>
      </c>
      <c r="G54" s="37">
        <v>90.459000000000003</v>
      </c>
      <c r="H54" s="37">
        <v>89.721000000000004</v>
      </c>
      <c r="I54" s="37">
        <v>87.77</v>
      </c>
      <c r="J54" s="37">
        <v>95.82</v>
      </c>
      <c r="K54" s="37">
        <v>87.93</v>
      </c>
      <c r="L54" s="37">
        <v>89.918000000000006</v>
      </c>
      <c r="M54" s="37">
        <v>89.064999999999998</v>
      </c>
      <c r="N54" s="37">
        <v>88.161000000000001</v>
      </c>
      <c r="O54" s="37">
        <v>91.661000000000001</v>
      </c>
      <c r="P54" s="37">
        <v>86.59</v>
      </c>
      <c r="Q54" s="37">
        <v>91.77</v>
      </c>
      <c r="S54" s="4">
        <f t="shared" si="8"/>
        <v>92.019152476486695</v>
      </c>
      <c r="T54" s="4">
        <f t="shared" si="9"/>
        <v>92.015896862222405</v>
      </c>
      <c r="U54" s="4">
        <f t="shared" si="10"/>
        <v>90.878278762730346</v>
      </c>
      <c r="V54" s="4">
        <f t="shared" si="11"/>
        <v>89.838334471662364</v>
      </c>
      <c r="W54" s="4">
        <f t="shared" si="12"/>
        <v>92.085335088937697</v>
      </c>
      <c r="X54" s="4">
        <f t="shared" si="13"/>
        <v>90.721274373006054</v>
      </c>
      <c r="Y54" s="4">
        <f t="shared" si="14"/>
        <v>88.838274967376137</v>
      </c>
      <c r="Z54" s="4">
        <f t="shared" si="15"/>
        <v>95.039662027874996</v>
      </c>
      <c r="AA54" s="4">
        <f t="shared" si="16"/>
        <v>90.324797609185126</v>
      </c>
      <c r="AB54" s="4">
        <f t="shared" si="17"/>
        <v>90.722041206510411</v>
      </c>
      <c r="AC54" s="4">
        <f t="shared" si="18"/>
        <v>90.917361891247964</v>
      </c>
      <c r="AD54" s="4">
        <f t="shared" si="19"/>
        <v>89.909040959356986</v>
      </c>
      <c r="AE54" s="4">
        <f t="shared" si="20"/>
        <v>91.745741761723394</v>
      </c>
      <c r="AF54" s="4">
        <f t="shared" si="21"/>
        <v>87.890284533243104</v>
      </c>
      <c r="AG54" s="4">
        <f t="shared" si="22"/>
        <v>91.612597941933188</v>
      </c>
      <c r="AI54" s="4">
        <f t="shared" si="23"/>
        <v>-0.66415247648669151</v>
      </c>
      <c r="AJ54" s="4">
        <f t="shared" si="24"/>
        <v>-1.2898968622224061</v>
      </c>
      <c r="AK54" s="4">
        <f t="shared" si="25"/>
        <v>-1.8782787627303463</v>
      </c>
      <c r="AL54" s="4">
        <f t="shared" si="26"/>
        <v>-2.7883344716623668</v>
      </c>
      <c r="AM54" s="4">
        <f t="shared" si="27"/>
        <v>-1.6263350889376937</v>
      </c>
      <c r="AN54" s="4">
        <f t="shared" si="28"/>
        <v>-1.0002743730060502</v>
      </c>
      <c r="AO54" s="4">
        <f t="shared" si="29"/>
        <v>-1.0682749673761407</v>
      </c>
      <c r="AP54" s="4">
        <f t="shared" si="30"/>
        <v>0.78033797212499678</v>
      </c>
      <c r="AQ54" s="4">
        <f t="shared" si="31"/>
        <v>-2.3947976091851189</v>
      </c>
      <c r="AR54" s="4">
        <f t="shared" si="32"/>
        <v>-0.804041206510405</v>
      </c>
      <c r="AS54" s="4">
        <f t="shared" si="33"/>
        <v>-1.8523618912479662</v>
      </c>
      <c r="AT54" s="4">
        <f t="shared" si="34"/>
        <v>-1.7480409593569846</v>
      </c>
      <c r="AU54" s="4">
        <f t="shared" si="35"/>
        <v>-8.4741761723392983E-2</v>
      </c>
      <c r="AV54" s="4">
        <f t="shared" si="146"/>
        <v>-1.3002845332431008</v>
      </c>
      <c r="AW54" s="4">
        <f t="shared" si="146"/>
        <v>0.15740205806680763</v>
      </c>
      <c r="AY54" s="2">
        <f t="shared" si="96"/>
        <v>92.005901071550596</v>
      </c>
      <c r="AZ54" s="2">
        <f t="shared" si="147"/>
        <v>92.011436493254763</v>
      </c>
      <c r="BA54" s="2">
        <f t="shared" si="148"/>
        <v>90.876500969398535</v>
      </c>
      <c r="BB54" s="2">
        <f t="shared" si="149"/>
        <v>89.83698579592587</v>
      </c>
      <c r="BC54" s="2">
        <f t="shared" si="150"/>
        <v>92.084575575985369</v>
      </c>
      <c r="BD54" s="2">
        <f t="shared" si="151"/>
        <v>90.721093300980399</v>
      </c>
      <c r="BE54" s="2">
        <f t="shared" si="152"/>
        <v>88.838242471112565</v>
      </c>
      <c r="BF54" s="2">
        <f t="shared" si="153"/>
        <v>95.039511996383339</v>
      </c>
      <c r="BG54" s="2">
        <f t="shared" si="154"/>
        <v>90.324767277649627</v>
      </c>
      <c r="BH54" s="2">
        <f t="shared" si="155"/>
        <v>90.72192175294488</v>
      </c>
      <c r="BI54" s="2">
        <f t="shared" si="156"/>
        <v>90.917350151935409</v>
      </c>
      <c r="BJ54" s="2">
        <f t="shared" si="157"/>
        <v>89.908365087001698</v>
      </c>
      <c r="BK54" s="2">
        <f t="shared" si="158"/>
        <v>91.744420436474414</v>
      </c>
      <c r="BL54" s="2">
        <f t="shared" si="159"/>
        <v>87.890243072783562</v>
      </c>
      <c r="BM54" s="2">
        <f t="shared" si="160"/>
        <v>91.612597482758389</v>
      </c>
      <c r="BO54" s="2">
        <f t="shared" si="38"/>
        <v>91.355000000000004</v>
      </c>
      <c r="BP54" s="2">
        <f t="shared" si="39"/>
        <v>90.725999999999999</v>
      </c>
      <c r="BQ54" s="2">
        <f t="shared" si="40"/>
        <v>89</v>
      </c>
      <c r="BR54" s="2">
        <f t="shared" si="41"/>
        <v>87.05</v>
      </c>
      <c r="BS54" s="2">
        <f t="shared" si="42"/>
        <v>90.459000000000003</v>
      </c>
      <c r="BT54" s="2">
        <f t="shared" si="43"/>
        <v>89.721000000000004</v>
      </c>
      <c r="BU54" s="2">
        <f t="shared" si="44"/>
        <v>87.77</v>
      </c>
      <c r="BV54" s="2">
        <f t="shared" si="45"/>
        <v>95.82</v>
      </c>
      <c r="BW54" s="2">
        <f t="shared" si="46"/>
        <v>87.93</v>
      </c>
      <c r="BX54" s="2">
        <f t="shared" si="47"/>
        <v>89.918000000000006</v>
      </c>
      <c r="BY54" s="2">
        <f t="shared" si="48"/>
        <v>89.064999999999998</v>
      </c>
      <c r="BZ54" s="2">
        <f t="shared" si="49"/>
        <v>88.161000000000001</v>
      </c>
      <c r="CA54" s="2">
        <f t="shared" si="50"/>
        <v>91.661000000000001</v>
      </c>
      <c r="CB54" s="2">
        <f t="shared" si="51"/>
        <v>86.59</v>
      </c>
      <c r="CC54" s="2">
        <f t="shared" si="52"/>
        <v>91.77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92.936395046813672</v>
      </c>
      <c r="DL54" s="2">
        <f t="shared" si="161"/>
        <v>92.40181740662436</v>
      </c>
      <c r="DM54" s="2">
        <f t="shared" si="161"/>
        <v>91.181078734840497</v>
      </c>
      <c r="DN54" s="2">
        <f t="shared" si="161"/>
        <v>90.054778919860638</v>
      </c>
      <c r="DO54" s="2">
        <f t="shared" si="161"/>
        <v>92.242403377110676</v>
      </c>
      <c r="DP54" s="2">
        <f t="shared" si="161"/>
        <v>91.369108108108094</v>
      </c>
      <c r="DQ54" s="2">
        <f t="shared" si="161"/>
        <v>89.307495021337132</v>
      </c>
      <c r="DR54" s="2">
        <f t="shared" si="161"/>
        <v>95.854702702702667</v>
      </c>
      <c r="DS54" s="2">
        <f t="shared" si="161"/>
        <v>90.267559103641432</v>
      </c>
      <c r="DT54" s="2">
        <f t="shared" si="161"/>
        <v>91.227273005799333</v>
      </c>
      <c r="DU54" s="2">
        <f t="shared" si="161"/>
        <v>90.528619763814646</v>
      </c>
      <c r="DV54" s="2">
        <f t="shared" si="161"/>
        <v>89.678643996247644</v>
      </c>
      <c r="DW54" s="2">
        <f t="shared" si="161"/>
        <v>91.837136062717761</v>
      </c>
      <c r="DX54" s="2">
        <f t="shared" si="161"/>
        <v>87.713825353925358</v>
      </c>
      <c r="DY54" s="2">
        <f t="shared" si="161"/>
        <v>91.553123396366317</v>
      </c>
      <c r="EA54" s="2">
        <f t="shared" si="71"/>
        <v>87.919626951913145</v>
      </c>
      <c r="EB54" s="2">
        <f t="shared" si="72"/>
        <v>90.119788444080001</v>
      </c>
      <c r="EC54" s="2">
        <f t="shared" si="73"/>
        <v>89.336836457142851</v>
      </c>
      <c r="ED54" s="2">
        <f t="shared" si="74"/>
        <v>88.708067128027707</v>
      </c>
      <c r="EE54" s="2">
        <f t="shared" si="75"/>
        <v>91.230946189084889</v>
      </c>
      <c r="EF54" s="2">
        <f t="shared" si="76"/>
        <v>86.856006275308289</v>
      </c>
      <c r="EG54" s="2">
        <f t="shared" si="77"/>
        <v>85.72302213492722</v>
      </c>
      <c r="EH54" s="2">
        <f t="shared" si="78"/>
        <v>90.290366119837358</v>
      </c>
      <c r="EI54" s="2">
        <f t="shared" si="79"/>
        <v>90.702912241924921</v>
      </c>
      <c r="EJ54" s="2">
        <f t="shared" si="80"/>
        <v>87.649934102927389</v>
      </c>
      <c r="EK54" s="2">
        <f t="shared" si="81"/>
        <v>93.435079771597756</v>
      </c>
      <c r="EL54" s="2">
        <f t="shared" si="82"/>
        <v>91.163110469087243</v>
      </c>
      <c r="EM54" s="2">
        <f t="shared" si="83"/>
        <v>91.270738837667054</v>
      </c>
      <c r="EN54" s="2">
        <f t="shared" si="84"/>
        <v>88.996388291803072</v>
      </c>
      <c r="EO54" s="2">
        <f t="shared" si="85"/>
        <v>92.039717246694252</v>
      </c>
      <c r="EQ54" s="2">
        <f t="shared" si="86"/>
        <v>87.383002766831027</v>
      </c>
      <c r="ER54" s="2">
        <f t="shared" si="162"/>
        <v>87.696916918777305</v>
      </c>
      <c r="ES54" s="2">
        <f t="shared" si="162"/>
        <v>88.299100128769396</v>
      </c>
      <c r="ET54" s="2">
        <f t="shared" si="162"/>
        <v>88.576654638690044</v>
      </c>
      <c r="EU54" s="2">
        <f t="shared" si="162"/>
        <v>88.74859660969534</v>
      </c>
      <c r="EV54" s="2">
        <f t="shared" si="162"/>
        <v>85.602101114249663</v>
      </c>
      <c r="EW54" s="2">
        <f t="shared" si="162"/>
        <v>84.317360557396128</v>
      </c>
      <c r="EX54" s="2">
        <f t="shared" si="162"/>
        <v>88.752038259403832</v>
      </c>
      <c r="EY54" s="2">
        <f t="shared" si="162"/>
        <v>88.011756418238392</v>
      </c>
      <c r="EZ54" s="2">
        <f t="shared" si="162"/>
        <v>86.863066593409968</v>
      </c>
      <c r="FA54" s="2">
        <f t="shared" si="162"/>
        <v>91.175395634345222</v>
      </c>
      <c r="FB54" s="2">
        <f t="shared" si="162"/>
        <v>88.14411976463019</v>
      </c>
      <c r="FC54" s="2">
        <f t="shared" si="162"/>
        <v>89.634926858236682</v>
      </c>
      <c r="FD54" s="2">
        <f t="shared" si="162"/>
        <v>89.538942581815888</v>
      </c>
      <c r="FE54" s="2">
        <f t="shared" si="162"/>
        <v>92.935008606735849</v>
      </c>
      <c r="FG54" s="2">
        <f t="shared" si="88"/>
        <v>0.18547602850066627</v>
      </c>
      <c r="FH54" s="2">
        <f t="shared" si="163"/>
        <v>0.17105794185423012</v>
      </c>
      <c r="FI54" s="2">
        <f t="shared" si="163"/>
        <v>0.16514570979691567</v>
      </c>
      <c r="FJ54" s="2">
        <f t="shared" si="163"/>
        <v>0.16172124022996298</v>
      </c>
      <c r="FK54" s="2">
        <f t="shared" si="163"/>
        <v>0.15601864114019015</v>
      </c>
      <c r="FL54" s="2">
        <f t="shared" si="163"/>
        <v>0.14358269594530609</v>
      </c>
      <c r="FM54" s="2">
        <f t="shared" si="163"/>
        <v>0.13090861714335564</v>
      </c>
      <c r="FN54" s="2">
        <f t="shared" si="163"/>
        <v>0.14649928487509922</v>
      </c>
      <c r="FO54" s="2">
        <f t="shared" si="163"/>
        <v>0.13147855219416971</v>
      </c>
      <c r="FP54" s="2">
        <f t="shared" si="163"/>
        <v>0.14126234966187989</v>
      </c>
      <c r="FQ54" s="2">
        <f t="shared" si="163"/>
        <v>0.13375431682961142</v>
      </c>
      <c r="FR54" s="2">
        <f t="shared" si="163"/>
        <v>0.15476687086574514</v>
      </c>
      <c r="FS54" s="2">
        <f t="shared" si="163"/>
        <v>0.16367050183713219</v>
      </c>
      <c r="FT54" s="2">
        <f t="shared" si="163"/>
        <v>0.13754860174127784</v>
      </c>
      <c r="FU54" s="2">
        <f t="shared" si="163"/>
        <v>0.12221749203101108</v>
      </c>
      <c r="FW54" s="2">
        <f t="shared" si="112"/>
        <v>6.9939301702373124E-6</v>
      </c>
      <c r="FX54" s="2">
        <f t="shared" si="164"/>
        <v>8.9710844265657625E-6</v>
      </c>
      <c r="FY54" s="2">
        <f t="shared" si="165"/>
        <v>8.7357971963608571E-6</v>
      </c>
      <c r="FZ54" s="2">
        <f t="shared" si="166"/>
        <v>9.3044978212204692E-6</v>
      </c>
      <c r="GA54" s="2">
        <f t="shared" si="167"/>
        <v>8.7115361304418453E-6</v>
      </c>
      <c r="GB54" s="2">
        <f t="shared" si="168"/>
        <v>9.154518972645927E-6</v>
      </c>
      <c r="GC54" s="2">
        <f t="shared" si="169"/>
        <v>1.0074599042330943E-5</v>
      </c>
      <c r="GD54" s="2">
        <f t="shared" si="170"/>
        <v>1.2595575830525722E-5</v>
      </c>
      <c r="GE54" s="2">
        <f t="shared" si="171"/>
        <v>1.1677624252690527E-5</v>
      </c>
      <c r="GF54" s="2">
        <f t="shared" si="172"/>
        <v>1.0108306431708183E-5</v>
      </c>
      <c r="GG54" s="2">
        <f t="shared" si="173"/>
        <v>9.3750327793304221E-6</v>
      </c>
      <c r="GH54" s="2">
        <f t="shared" si="174"/>
        <v>8.3273368096877686E-6</v>
      </c>
      <c r="GI54" s="2">
        <f t="shared" si="175"/>
        <v>8.0132559854635878E-6</v>
      </c>
      <c r="GJ54" s="2">
        <f t="shared" si="176"/>
        <v>5.4927368509501791E-6</v>
      </c>
      <c r="GK54" s="2">
        <f t="shared" si="177"/>
        <v>4.2515402836779961E-6</v>
      </c>
      <c r="GM54" s="86">
        <f t="shared" si="113"/>
        <v>1.4685407929692901E-5</v>
      </c>
      <c r="GN54" s="86">
        <f t="shared" si="178"/>
        <v>3.9135943217033297E-6</v>
      </c>
      <c r="GO54" s="86">
        <f t="shared" si="179"/>
        <v>1.6044131927249474E-6</v>
      </c>
      <c r="GP54" s="86">
        <f t="shared" si="180"/>
        <v>1.1123729917599085E-6</v>
      </c>
      <c r="GQ54" s="86">
        <f t="shared" si="181"/>
        <v>6.2699548093307001E-7</v>
      </c>
      <c r="GR54" s="86">
        <f t="shared" si="182"/>
        <v>1.3066745016831564E-7</v>
      </c>
      <c r="GS54" s="86">
        <f t="shared" si="183"/>
        <v>2.2400997089919124E-8</v>
      </c>
      <c r="GT54" s="86">
        <f t="shared" si="184"/>
        <v>1.218427289980876E-7</v>
      </c>
      <c r="GU54" s="86">
        <f t="shared" si="185"/>
        <v>2.1806283731632247E-8</v>
      </c>
      <c r="GV54" s="86">
        <f t="shared" si="186"/>
        <v>8.7690585809930897E-8</v>
      </c>
      <c r="GW54" s="86">
        <f t="shared" si="187"/>
        <v>8.1589375825100505E-9</v>
      </c>
      <c r="GX54" s="86">
        <f t="shared" si="188"/>
        <v>5.8098942801729801E-7</v>
      </c>
      <c r="GY54" s="86">
        <f t="shared" si="189"/>
        <v>1.1845133453816941E-6</v>
      </c>
      <c r="GZ54" s="86">
        <f t="shared" si="190"/>
        <v>3.2278427488900899E-8</v>
      </c>
      <c r="HA54" s="86">
        <f t="shared" si="191"/>
        <v>3.919679249519512E-10</v>
      </c>
      <c r="HC54" s="86">
        <f t="shared" si="145"/>
        <v>2.7339872931514572E-17</v>
      </c>
      <c r="HD54" s="86">
        <f t="shared" si="192"/>
        <v>7.6365738687733413E-19</v>
      </c>
      <c r="HE54" s="86">
        <f t="shared" si="193"/>
        <v>1.4261622789180804E-22</v>
      </c>
      <c r="HF54" s="86">
        <f t="shared" si="194"/>
        <v>1.0861607752924475E-22</v>
      </c>
      <c r="HG54" s="86">
        <f t="shared" si="195"/>
        <v>3.8912252210507414E-24</v>
      </c>
      <c r="HH54" s="86">
        <f t="shared" si="196"/>
        <v>6.0985943843283521E-20</v>
      </c>
      <c r="HI54" s="86">
        <f t="shared" si="197"/>
        <v>2.9397646716919124E-22</v>
      </c>
      <c r="HJ54" s="86">
        <f t="shared" si="198"/>
        <v>4.6670014562802294E-21</v>
      </c>
      <c r="HK54" s="86">
        <f t="shared" si="199"/>
        <v>1.3631720770996317E-23</v>
      </c>
      <c r="HL54" s="86">
        <f t="shared" si="200"/>
        <v>7.9062781731919556E-26</v>
      </c>
      <c r="HM54" s="86">
        <f t="shared" si="201"/>
        <v>5.4353472189630532E-25</v>
      </c>
      <c r="HN54" s="86">
        <f t="shared" si="202"/>
        <v>7.6889420926967479E-22</v>
      </c>
      <c r="HO54" s="86">
        <f t="shared" si="203"/>
        <v>1.6325113756247636E-21</v>
      </c>
      <c r="HP54" s="86">
        <f t="shared" si="204"/>
        <v>4.3975331416282951E-24</v>
      </c>
      <c r="HQ54" s="86">
        <f t="shared" si="205"/>
        <v>1.0565252001357558E-31</v>
      </c>
      <c r="HS54" s="86">
        <f t="shared" si="114"/>
        <v>3.1256062746635852E-96</v>
      </c>
      <c r="HT54" s="86">
        <f t="shared" si="206"/>
        <v>1.5432998067816384E-100</v>
      </c>
      <c r="HU54" s="86">
        <f t="shared" si="207"/>
        <v>1.0786281617164216E-128</v>
      </c>
      <c r="HV54" s="86">
        <f t="shared" si="208"/>
        <v>4.0507075251272694E-129</v>
      </c>
      <c r="HW54" s="86">
        <f t="shared" si="209"/>
        <v>2.5523922545362488E-139</v>
      </c>
      <c r="HX54" s="86">
        <f t="shared" si="210"/>
        <v>6.1338891139783786E-113</v>
      </c>
      <c r="HY54" s="86">
        <f t="shared" si="211"/>
        <v>1.3448496171492401E-125</v>
      </c>
      <c r="HZ54" s="86">
        <f t="shared" si="212"/>
        <v>1.2113736041827512E-119</v>
      </c>
      <c r="IA54" s="86">
        <f t="shared" si="213"/>
        <v>1.4284708177615452E-134</v>
      </c>
      <c r="IB54" s="86">
        <f t="shared" si="214"/>
        <v>5.2277196006803904E-150</v>
      </c>
      <c r="IC54" s="86">
        <f t="shared" si="215"/>
        <v>1.6804090899750527E-146</v>
      </c>
      <c r="ID54" s="86">
        <f t="shared" si="216"/>
        <v>1.5384731843405806E-125</v>
      </c>
      <c r="IE54" s="86">
        <f t="shared" si="217"/>
        <v>7.8373000942407315E-124</v>
      </c>
      <c r="IF54" s="86">
        <f t="shared" si="218"/>
        <v>1.115346848857082E-82</v>
      </c>
      <c r="IG54" s="86">
        <f t="shared" si="219"/>
        <v>9.6169142934797117E-65</v>
      </c>
      <c r="II54" s="86">
        <f t="shared" si="115"/>
        <v>5.8088943956867774E-267</v>
      </c>
      <c r="IJ54" s="86">
        <f t="shared" si="116"/>
        <v>4.5914761833735177E-284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9.0889526364106419E-228</v>
      </c>
      <c r="IW54" s="86">
        <f t="shared" si="129"/>
        <v>1.6626200053248728E-129</v>
      </c>
      <c r="IY54" s="86">
        <f t="shared" si="130"/>
        <v>1.4685407929720242E-5</v>
      </c>
      <c r="IZ54" s="86">
        <f t="shared" si="131"/>
        <v>3.9135943217040937E-6</v>
      </c>
      <c r="JA54" s="86">
        <f t="shared" si="132"/>
        <v>1.6044131927249476E-6</v>
      </c>
      <c r="JB54" s="86">
        <f t="shared" si="133"/>
        <v>1.1123729917599087E-6</v>
      </c>
      <c r="JC54" s="86">
        <f t="shared" si="134"/>
        <v>6.2699548093307001E-7</v>
      </c>
      <c r="JD54" s="86">
        <f t="shared" si="135"/>
        <v>1.3066745016837663E-7</v>
      </c>
      <c r="JE54" s="86">
        <f t="shared" si="136"/>
        <v>2.2400997089919418E-8</v>
      </c>
      <c r="JF54" s="86">
        <f t="shared" si="137"/>
        <v>1.2184272899809225E-7</v>
      </c>
      <c r="JG54" s="86">
        <f t="shared" si="138"/>
        <v>2.180628373163226E-8</v>
      </c>
      <c r="JH54" s="86">
        <f t="shared" si="139"/>
        <v>8.7690585809930897E-8</v>
      </c>
      <c r="JI54" s="86">
        <f t="shared" si="140"/>
        <v>8.1589375825100505E-9</v>
      </c>
      <c r="JJ54" s="86">
        <f t="shared" si="141"/>
        <v>5.8098942801729875E-7</v>
      </c>
      <c r="JK54" s="86">
        <f t="shared" si="142"/>
        <v>1.1845133453816958E-6</v>
      </c>
      <c r="JL54" s="86">
        <f t="shared" si="143"/>
        <v>3.2278427488900906E-8</v>
      </c>
      <c r="JM54" s="86">
        <f t="shared" si="144"/>
        <v>3.919679249519512E-10</v>
      </c>
    </row>
    <row r="55" spans="2:273" x14ac:dyDescent="0.25">
      <c r="B55" s="2">
        <v>28</v>
      </c>
      <c r="C55" s="37">
        <v>91.5</v>
      </c>
      <c r="D55" s="37">
        <v>91.983999999999995</v>
      </c>
      <c r="E55" s="37">
        <v>90.35</v>
      </c>
      <c r="F55" s="37">
        <v>88.066999999999993</v>
      </c>
      <c r="G55" s="37">
        <v>90.869</v>
      </c>
      <c r="H55" s="37">
        <v>90.131</v>
      </c>
      <c r="I55" s="37">
        <v>88.164000000000001</v>
      </c>
      <c r="J55" s="37">
        <v>96.097999999999999</v>
      </c>
      <c r="K55" s="37">
        <v>89</v>
      </c>
      <c r="L55" s="37">
        <v>89.197000000000003</v>
      </c>
      <c r="M55" s="37">
        <v>89.951999999999998</v>
      </c>
      <c r="N55" s="37">
        <v>88.451999999999998</v>
      </c>
      <c r="O55" s="37">
        <v>92.113</v>
      </c>
      <c r="P55" s="37">
        <v>87.754000000000005</v>
      </c>
      <c r="Q55" s="37">
        <v>90.474999999999994</v>
      </c>
      <c r="S55" s="4">
        <f t="shared" si="8"/>
        <v>92.09525403550731</v>
      </c>
      <c r="T55" s="4">
        <f t="shared" si="9"/>
        <v>92.115704366766877</v>
      </c>
      <c r="U55" s="4">
        <f t="shared" si="10"/>
        <v>91.02647483290724</v>
      </c>
      <c r="V55" s="4">
        <f t="shared" si="11"/>
        <v>89.91797822647807</v>
      </c>
      <c r="W55" s="4">
        <f t="shared" si="12"/>
        <v>92.075740683036187</v>
      </c>
      <c r="X55" s="4">
        <f t="shared" si="13"/>
        <v>90.726421621789882</v>
      </c>
      <c r="Y55" s="4">
        <f t="shared" si="14"/>
        <v>88.901156402879195</v>
      </c>
      <c r="Z55" s="4">
        <f t="shared" si="15"/>
        <v>95.067004153509203</v>
      </c>
      <c r="AA55" s="4">
        <f t="shared" si="16"/>
        <v>90.462491971026893</v>
      </c>
      <c r="AB55" s="4">
        <f t="shared" si="17"/>
        <v>90.715814408504585</v>
      </c>
      <c r="AC55" s="4">
        <f t="shared" si="18"/>
        <v>91.133705856436023</v>
      </c>
      <c r="AD55" s="4">
        <f t="shared" si="19"/>
        <v>90.048416940664765</v>
      </c>
      <c r="AE55" s="4">
        <f t="shared" si="20"/>
        <v>91.871636087496043</v>
      </c>
      <c r="AF55" s="4">
        <f t="shared" si="21"/>
        <v>88.017415220251394</v>
      </c>
      <c r="AG55" s="4">
        <f t="shared" si="22"/>
        <v>91.643849419899482</v>
      </c>
      <c r="AI55" s="4">
        <f t="shared" si="23"/>
        <v>-0.59525403550730971</v>
      </c>
      <c r="AJ55" s="4">
        <f t="shared" si="24"/>
        <v>-0.13170436676688269</v>
      </c>
      <c r="AK55" s="4">
        <f t="shared" si="25"/>
        <v>-0.67647483290724608</v>
      </c>
      <c r="AL55" s="4">
        <f t="shared" si="26"/>
        <v>-1.8509782264780767</v>
      </c>
      <c r="AM55" s="4">
        <f t="shared" si="27"/>
        <v>-1.2067406830361875</v>
      </c>
      <c r="AN55" s="4">
        <f t="shared" si="28"/>
        <v>-0.59542162178988178</v>
      </c>
      <c r="AO55" s="4">
        <f t="shared" si="29"/>
        <v>-0.73715640287919371</v>
      </c>
      <c r="AP55" s="4">
        <f t="shared" si="30"/>
        <v>1.0309958464907965</v>
      </c>
      <c r="AQ55" s="4">
        <f t="shared" si="31"/>
        <v>-1.4624919710268927</v>
      </c>
      <c r="AR55" s="4">
        <f t="shared" si="32"/>
        <v>-1.518814408504582</v>
      </c>
      <c r="AS55" s="4">
        <f t="shared" si="33"/>
        <v>-1.1817058564360252</v>
      </c>
      <c r="AT55" s="4">
        <f t="shared" si="34"/>
        <v>-1.596416940664767</v>
      </c>
      <c r="AU55" s="4">
        <f t="shared" si="35"/>
        <v>0.24136391250395661</v>
      </c>
      <c r="AV55" s="4">
        <f t="shared" si="146"/>
        <v>-0.26341522025138886</v>
      </c>
      <c r="AW55" s="4">
        <f t="shared" si="146"/>
        <v>-1.1688494198994874</v>
      </c>
      <c r="AY55" s="2">
        <f t="shared" si="96"/>
        <v>92.073666700575245</v>
      </c>
      <c r="AZ55" s="2">
        <f t="shared" si="147"/>
        <v>92.107877045318418</v>
      </c>
      <c r="BA55" s="2">
        <f t="shared" si="148"/>
        <v>91.023176403450009</v>
      </c>
      <c r="BB55" s="2">
        <f t="shared" si="149"/>
        <v>89.915426879104743</v>
      </c>
      <c r="BC55" s="2">
        <f t="shared" si="150"/>
        <v>92.07426270804261</v>
      </c>
      <c r="BD55" s="2">
        <f t="shared" si="151"/>
        <v>90.726039863589989</v>
      </c>
      <c r="BE55" s="2">
        <f t="shared" si="152"/>
        <v>88.901081869919068</v>
      </c>
      <c r="BF55" s="2">
        <f t="shared" si="153"/>
        <v>95.066683020600891</v>
      </c>
      <c r="BG55" s="2">
        <f t="shared" si="154"/>
        <v>90.462422116321179</v>
      </c>
      <c r="BH55" s="2">
        <f t="shared" si="155"/>
        <v>90.715556997733671</v>
      </c>
      <c r="BI55" s="2">
        <f t="shared" si="156"/>
        <v>91.133676543195747</v>
      </c>
      <c r="BJ55" s="2">
        <f t="shared" si="157"/>
        <v>90.047098859879384</v>
      </c>
      <c r="BK55" s="2">
        <f t="shared" si="158"/>
        <v>91.869135143113809</v>
      </c>
      <c r="BL55" s="2">
        <f t="shared" si="159"/>
        <v>88.017320279526629</v>
      </c>
      <c r="BM55" s="2">
        <f t="shared" si="160"/>
        <v>91.643848063923997</v>
      </c>
      <c r="BO55" s="2">
        <f t="shared" si="38"/>
        <v>91.5</v>
      </c>
      <c r="BP55" s="2">
        <f t="shared" si="39"/>
        <v>91.983999999999995</v>
      </c>
      <c r="BQ55" s="2">
        <f t="shared" si="40"/>
        <v>90.35</v>
      </c>
      <c r="BR55" s="2">
        <f t="shared" si="41"/>
        <v>88.066999999999993</v>
      </c>
      <c r="BS55" s="2">
        <f t="shared" si="42"/>
        <v>90.869</v>
      </c>
      <c r="BT55" s="2">
        <f t="shared" si="43"/>
        <v>90.131</v>
      </c>
      <c r="BU55" s="2">
        <f t="shared" si="44"/>
        <v>88.164000000000001</v>
      </c>
      <c r="BV55" s="2">
        <f t="shared" si="45"/>
        <v>96.097999999999999</v>
      </c>
      <c r="BW55" s="2">
        <f t="shared" si="46"/>
        <v>89</v>
      </c>
      <c r="BX55" s="2">
        <f t="shared" si="47"/>
        <v>89.197000000000003</v>
      </c>
      <c r="BY55" s="2">
        <f t="shared" si="48"/>
        <v>89.951999999999998</v>
      </c>
      <c r="BZ55" s="2">
        <f t="shared" si="49"/>
        <v>88.451999999999998</v>
      </c>
      <c r="CA55" s="2">
        <f t="shared" si="50"/>
        <v>92.113</v>
      </c>
      <c r="CB55" s="2">
        <f t="shared" si="51"/>
        <v>87.754000000000005</v>
      </c>
      <c r="CC55" s="2">
        <f t="shared" si="52"/>
        <v>90.474999999999994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93.137646934460903</v>
      </c>
      <c r="DL55" s="2">
        <f t="shared" si="161"/>
        <v>92.59190817477095</v>
      </c>
      <c r="DM55" s="2">
        <f t="shared" si="161"/>
        <v>91.420903951597637</v>
      </c>
      <c r="DN55" s="2">
        <f t="shared" si="161"/>
        <v>90.202705226480845</v>
      </c>
      <c r="DO55" s="2">
        <f t="shared" si="161"/>
        <v>92.286264727954958</v>
      </c>
      <c r="DP55" s="2">
        <f t="shared" si="161"/>
        <v>91.467770507349428</v>
      </c>
      <c r="DQ55" s="2">
        <f t="shared" si="161"/>
        <v>89.452598862019926</v>
      </c>
      <c r="DR55" s="2">
        <f t="shared" si="161"/>
        <v>96.00110810810807</v>
      </c>
      <c r="DS55" s="2">
        <f t="shared" si="161"/>
        <v>90.455393837534984</v>
      </c>
      <c r="DT55" s="2">
        <f t="shared" si="161"/>
        <v>91.301569099463848</v>
      </c>
      <c r="DU55" s="2">
        <f t="shared" si="161"/>
        <v>90.782372771836037</v>
      </c>
      <c r="DV55" s="2">
        <f t="shared" si="161"/>
        <v>89.859951594746704</v>
      </c>
      <c r="DW55" s="2">
        <f t="shared" si="161"/>
        <v>92.031506620209058</v>
      </c>
      <c r="DX55" s="2">
        <f t="shared" si="161"/>
        <v>87.867219562419564</v>
      </c>
      <c r="DY55" s="2">
        <f t="shared" si="161"/>
        <v>91.597422172784547</v>
      </c>
      <c r="EA55" s="2">
        <f t="shared" si="71"/>
        <v>87.812313156023805</v>
      </c>
      <c r="EB55" s="2">
        <f t="shared" si="72"/>
        <v>89.968790750285521</v>
      </c>
      <c r="EC55" s="2">
        <f t="shared" si="73"/>
        <v>89.189528228571419</v>
      </c>
      <c r="ED55" s="2">
        <f t="shared" si="74"/>
        <v>88.557357785467147</v>
      </c>
      <c r="EE55" s="2">
        <f t="shared" si="75"/>
        <v>91.028486758287357</v>
      </c>
      <c r="EF55" s="2">
        <f t="shared" si="76"/>
        <v>86.691249899341969</v>
      </c>
      <c r="EG55" s="2">
        <f t="shared" si="77"/>
        <v>85.561884970908523</v>
      </c>
      <c r="EH55" s="2">
        <f t="shared" si="78"/>
        <v>90.10188840552614</v>
      </c>
      <c r="EI55" s="2">
        <f t="shared" si="79"/>
        <v>90.505003558212323</v>
      </c>
      <c r="EJ55" s="2">
        <f t="shared" si="80"/>
        <v>87.466681068899788</v>
      </c>
      <c r="EK55" s="2">
        <f t="shared" si="81"/>
        <v>93.208825399175211</v>
      </c>
      <c r="EL55" s="2">
        <f t="shared" si="82"/>
        <v>90.979403600797767</v>
      </c>
      <c r="EM55" s="2">
        <f t="shared" si="83"/>
        <v>91.112527728858041</v>
      </c>
      <c r="EN55" s="2">
        <f t="shared" si="84"/>
        <v>88.875642281648453</v>
      </c>
      <c r="EO55" s="2">
        <f t="shared" si="85"/>
        <v>91.947915145615312</v>
      </c>
      <c r="EQ55" s="2">
        <f t="shared" si="86"/>
        <v>87.281863773412965</v>
      </c>
      <c r="ER55" s="2">
        <f t="shared" si="162"/>
        <v>87.573852091789959</v>
      </c>
      <c r="ES55" s="2">
        <f t="shared" si="162"/>
        <v>88.164252036037013</v>
      </c>
      <c r="ET55" s="2">
        <f t="shared" si="162"/>
        <v>88.427480258627114</v>
      </c>
      <c r="EU55" s="2">
        <f t="shared" si="162"/>
        <v>88.576348762092707</v>
      </c>
      <c r="EV55" s="2">
        <f t="shared" si="162"/>
        <v>85.452332922274792</v>
      </c>
      <c r="EW55" s="2">
        <f t="shared" si="162"/>
        <v>84.172931042847821</v>
      </c>
      <c r="EX55" s="2">
        <f t="shared" si="162"/>
        <v>88.582642405365206</v>
      </c>
      <c r="EY55" s="2">
        <f t="shared" si="162"/>
        <v>87.846408379417667</v>
      </c>
      <c r="EZ55" s="2">
        <f t="shared" si="162"/>
        <v>86.689321624244528</v>
      </c>
      <c r="FA55" s="2">
        <f t="shared" si="162"/>
        <v>90.976666917691816</v>
      </c>
      <c r="FB55" s="2">
        <f t="shared" si="162"/>
        <v>87.99604611117303</v>
      </c>
      <c r="FC55" s="2">
        <f t="shared" si="162"/>
        <v>89.49580329262308</v>
      </c>
      <c r="FD55" s="2">
        <f t="shared" si="162"/>
        <v>89.411586140687078</v>
      </c>
      <c r="FE55" s="2">
        <f t="shared" si="162"/>
        <v>92.83111990136041</v>
      </c>
      <c r="FG55" s="2">
        <f t="shared" si="88"/>
        <v>0.19979520726825842</v>
      </c>
      <c r="FH55" s="2">
        <f t="shared" si="163"/>
        <v>0.18451616649144839</v>
      </c>
      <c r="FI55" s="2">
        <f t="shared" si="163"/>
        <v>0.17823879830266551</v>
      </c>
      <c r="FJ55" s="2">
        <f t="shared" si="163"/>
        <v>0.17459961050325479</v>
      </c>
      <c r="FK55" s="2">
        <f t="shared" si="163"/>
        <v>0.16853419458667765</v>
      </c>
      <c r="FL55" s="2">
        <f t="shared" si="163"/>
        <v>0.15528420553913699</v>
      </c>
      <c r="FM55" s="2">
        <f t="shared" si="163"/>
        <v>0.1417481892429982</v>
      </c>
      <c r="FN55" s="2">
        <f t="shared" si="163"/>
        <v>0.1583945254929485</v>
      </c>
      <c r="FO55" s="2">
        <f t="shared" si="163"/>
        <v>0.14235758630210757</v>
      </c>
      <c r="FP55" s="2">
        <f t="shared" si="163"/>
        <v>0.15280849953779516</v>
      </c>
      <c r="FQ55" s="2">
        <f t="shared" si="163"/>
        <v>0.14479026414778687</v>
      </c>
      <c r="FR55" s="2">
        <f t="shared" si="163"/>
        <v>0.16720190269014693</v>
      </c>
      <c r="FS55" s="2">
        <f t="shared" si="163"/>
        <v>0.17667138332620663</v>
      </c>
      <c r="FT55" s="2">
        <f t="shared" si="163"/>
        <v>0.14884381959639725</v>
      </c>
      <c r="FU55" s="2">
        <f t="shared" si="163"/>
        <v>0.13244708877288605</v>
      </c>
      <c r="FW55" s="2">
        <f t="shared" si="112"/>
        <v>7.6686867624765772E-6</v>
      </c>
      <c r="FX55" s="2">
        <f t="shared" si="164"/>
        <v>9.8365899557823028E-6</v>
      </c>
      <c r="FY55" s="2">
        <f t="shared" si="165"/>
        <v>9.578603078758111E-6</v>
      </c>
      <c r="FZ55" s="2">
        <f t="shared" si="166"/>
        <v>1.0202169828734304E-5</v>
      </c>
      <c r="GA55" s="2">
        <f t="shared" si="167"/>
        <v>9.552001393741001E-6</v>
      </c>
      <c r="GB55" s="2">
        <f t="shared" si="168"/>
        <v>1.003772158425446E-5</v>
      </c>
      <c r="GC55" s="2">
        <f t="shared" si="169"/>
        <v>1.1046567447767752E-5</v>
      </c>
      <c r="GD55" s="2">
        <f t="shared" si="170"/>
        <v>1.381075748322865E-5</v>
      </c>
      <c r="GE55" s="2">
        <f t="shared" si="171"/>
        <v>1.2804245950102E-5</v>
      </c>
      <c r="GF55" s="2">
        <f t="shared" si="172"/>
        <v>1.1083526793301129E-5</v>
      </c>
      <c r="GG55" s="2">
        <f t="shared" si="173"/>
        <v>1.0279509732988221E-5</v>
      </c>
      <c r="GH55" s="2">
        <f t="shared" si="174"/>
        <v>9.13073590807121E-6</v>
      </c>
      <c r="GI55" s="2">
        <f t="shared" si="175"/>
        <v>8.7863536754052926E-6</v>
      </c>
      <c r="GJ55" s="2">
        <f t="shared" si="176"/>
        <v>6.0226630026331988E-6</v>
      </c>
      <c r="GK55" s="2">
        <f t="shared" si="177"/>
        <v>4.661719308928935E-6</v>
      </c>
      <c r="GM55" s="86">
        <f t="shared" si="113"/>
        <v>2.4513081653927384E-5</v>
      </c>
      <c r="GN55" s="86">
        <f t="shared" si="178"/>
        <v>7.0414923908394156E-6</v>
      </c>
      <c r="GO55" s="86">
        <f t="shared" si="179"/>
        <v>3.0537975608247868E-6</v>
      </c>
      <c r="GP55" s="86">
        <f t="shared" si="180"/>
        <v>2.1589467354711371E-6</v>
      </c>
      <c r="GQ55" s="86">
        <f t="shared" si="181"/>
        <v>1.2517974707786926E-6</v>
      </c>
      <c r="GR55" s="86">
        <f t="shared" si="182"/>
        <v>2.8268552274013411E-7</v>
      </c>
      <c r="GS55" s="86">
        <f t="shared" si="183"/>
        <v>5.2717217893621607E-8</v>
      </c>
      <c r="GT55" s="86">
        <f t="shared" si="184"/>
        <v>2.6771991496207402E-7</v>
      </c>
      <c r="GU55" s="86">
        <f t="shared" si="185"/>
        <v>5.153374476628322E-8</v>
      </c>
      <c r="GV55" s="86">
        <f t="shared" si="186"/>
        <v>1.9391660491022565E-7</v>
      </c>
      <c r="GW55" s="86">
        <f t="shared" si="187"/>
        <v>2.092614374849158E-8</v>
      </c>
      <c r="GX55" s="86">
        <f t="shared" si="188"/>
        <v>1.1624048110986489E-6</v>
      </c>
      <c r="GY55" s="86">
        <f t="shared" si="189"/>
        <v>2.3005310218344651E-6</v>
      </c>
      <c r="GZ55" s="86">
        <f t="shared" si="190"/>
        <v>7.5880543214885588E-8</v>
      </c>
      <c r="HA55" s="86">
        <f t="shared" si="191"/>
        <v>1.1893320836096541E-9</v>
      </c>
      <c r="HC55" s="86">
        <f t="shared" si="145"/>
        <v>8.7759516160314708E-17</v>
      </c>
      <c r="HD55" s="86">
        <f t="shared" si="192"/>
        <v>2.7652601175040844E-18</v>
      </c>
      <c r="HE55" s="86">
        <f t="shared" si="193"/>
        <v>6.9949871073888371E-22</v>
      </c>
      <c r="HF55" s="86">
        <f t="shared" si="194"/>
        <v>5.4341937132859364E-22</v>
      </c>
      <c r="HG55" s="86">
        <f t="shared" si="195"/>
        <v>2.1622441046521439E-23</v>
      </c>
      <c r="HH55" s="86">
        <f t="shared" si="196"/>
        <v>2.4614459701420597E-19</v>
      </c>
      <c r="HI55" s="86">
        <f t="shared" si="197"/>
        <v>1.407961396892888E-21</v>
      </c>
      <c r="HJ55" s="86">
        <f t="shared" si="198"/>
        <v>2.1279707460451078E-20</v>
      </c>
      <c r="HK55" s="86">
        <f t="shared" si="199"/>
        <v>7.4034383547205266E-23</v>
      </c>
      <c r="HL55" s="86">
        <f t="shared" si="200"/>
        <v>5.112374317085781E-25</v>
      </c>
      <c r="HM55" s="86">
        <f t="shared" si="201"/>
        <v>3.3185431091040867E-24</v>
      </c>
      <c r="HN55" s="86">
        <f t="shared" si="202"/>
        <v>3.5778987865177881E-21</v>
      </c>
      <c r="HO55" s="86">
        <f t="shared" si="203"/>
        <v>7.3999130142805853E-21</v>
      </c>
      <c r="HP55" s="86">
        <f t="shared" si="204"/>
        <v>2.3765393779876057E-23</v>
      </c>
      <c r="HQ55" s="86">
        <f t="shared" si="205"/>
        <v>1.037959723327516E-30</v>
      </c>
      <c r="HS55" s="86">
        <f t="shared" si="114"/>
        <v>2.3308334391837234E-94</v>
      </c>
      <c r="HT55" s="86">
        <f t="shared" si="206"/>
        <v>1.6069045688969705E-98</v>
      </c>
      <c r="HU55" s="86">
        <f t="shared" si="207"/>
        <v>3.9932637830011147E-126</v>
      </c>
      <c r="HV55" s="86">
        <f t="shared" si="208"/>
        <v>1.604258885058555E-126</v>
      </c>
      <c r="HW55" s="86">
        <f t="shared" si="209"/>
        <v>1.5507886158370893E-136</v>
      </c>
      <c r="HX55" s="86">
        <f t="shared" si="210"/>
        <v>1.0965851821408197E-110</v>
      </c>
      <c r="HY55" s="86">
        <f t="shared" si="211"/>
        <v>4.4275880975614583E-123</v>
      </c>
      <c r="HZ55" s="86">
        <f t="shared" si="212"/>
        <v>3.4162281260985488E-117</v>
      </c>
      <c r="IA55" s="86">
        <f t="shared" si="213"/>
        <v>7.6949894195314915E-132</v>
      </c>
      <c r="IB55" s="86">
        <f t="shared" si="214"/>
        <v>5.6690576642213248E-147</v>
      </c>
      <c r="IC55" s="86">
        <f t="shared" si="215"/>
        <v>1.5245144650128698E-143</v>
      </c>
      <c r="ID55" s="86">
        <f t="shared" si="216"/>
        <v>4.8155692873774456E-123</v>
      </c>
      <c r="IE55" s="86">
        <f t="shared" si="217"/>
        <v>2.2372264730928761E-121</v>
      </c>
      <c r="IF55" s="86">
        <f t="shared" si="218"/>
        <v>4.2669531890428613E-81</v>
      </c>
      <c r="IG55" s="86">
        <f t="shared" si="219"/>
        <v>1.5629012736284322E-63</v>
      </c>
      <c r="II55" s="86">
        <f t="shared" si="115"/>
        <v>7.2034787024371179E-263</v>
      </c>
      <c r="IJ55" s="86">
        <f t="shared" si="116"/>
        <v>1.295794685905846E-279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2.3840645925474027E-224</v>
      </c>
      <c r="IW55" s="86">
        <f t="shared" si="129"/>
        <v>1.2967739308125629E-127</v>
      </c>
      <c r="IY55" s="86">
        <f t="shared" si="130"/>
        <v>2.4513081654015144E-5</v>
      </c>
      <c r="IZ55" s="86">
        <f t="shared" si="131"/>
        <v>7.0414923908421811E-6</v>
      </c>
      <c r="JA55" s="86">
        <f t="shared" si="132"/>
        <v>3.0537975608247877E-6</v>
      </c>
      <c r="JB55" s="86">
        <f t="shared" si="133"/>
        <v>2.1589467354711375E-6</v>
      </c>
      <c r="JC55" s="86">
        <f t="shared" si="134"/>
        <v>1.2517974707786926E-6</v>
      </c>
      <c r="JD55" s="86">
        <f t="shared" si="135"/>
        <v>2.8268552274038028E-7</v>
      </c>
      <c r="JE55" s="86">
        <f t="shared" si="136"/>
        <v>5.2717217893623016E-8</v>
      </c>
      <c r="JF55" s="86">
        <f t="shared" si="137"/>
        <v>2.677199149620953E-7</v>
      </c>
      <c r="JG55" s="86">
        <f t="shared" si="138"/>
        <v>5.1533744766283293E-8</v>
      </c>
      <c r="JH55" s="86">
        <f t="shared" si="139"/>
        <v>1.9391660491022565E-7</v>
      </c>
      <c r="JI55" s="86">
        <f t="shared" si="140"/>
        <v>2.0926143748491583E-8</v>
      </c>
      <c r="JJ55" s="86">
        <f t="shared" si="141"/>
        <v>1.1624048110986525E-6</v>
      </c>
      <c r="JK55" s="86">
        <f t="shared" si="142"/>
        <v>2.3005310218344723E-6</v>
      </c>
      <c r="JL55" s="86">
        <f t="shared" si="143"/>
        <v>7.5880543214885614E-8</v>
      </c>
      <c r="JM55" s="86">
        <f t="shared" si="144"/>
        <v>1.1893320836096541E-9</v>
      </c>
    </row>
    <row r="56" spans="2:273" x14ac:dyDescent="0.25">
      <c r="B56" s="2">
        <v>29</v>
      </c>
      <c r="C56" s="37">
        <v>91.677000000000007</v>
      </c>
      <c r="D56" s="37">
        <v>90.644999999999996</v>
      </c>
      <c r="E56" s="37">
        <v>91.016999999999996</v>
      </c>
      <c r="F56" s="37">
        <v>89.316999999999993</v>
      </c>
      <c r="G56" s="37">
        <v>91.557000000000002</v>
      </c>
      <c r="H56" s="37">
        <v>90.426000000000002</v>
      </c>
      <c r="I56" s="37">
        <v>88.049000000000007</v>
      </c>
      <c r="J56" s="37">
        <v>96.164000000000001</v>
      </c>
      <c r="K56" s="37">
        <v>88.93</v>
      </c>
      <c r="L56" s="37">
        <v>90.77</v>
      </c>
      <c r="M56" s="37">
        <v>90.468000000000004</v>
      </c>
      <c r="N56" s="37">
        <v>88.694000000000003</v>
      </c>
      <c r="O56" s="37">
        <v>92.531999999999996</v>
      </c>
      <c r="P56" s="37">
        <v>87.131</v>
      </c>
      <c r="Q56" s="37">
        <v>91.295000000000002</v>
      </c>
      <c r="S56" s="4">
        <f t="shared" si="8"/>
        <v>92.162722830992493</v>
      </c>
      <c r="T56" s="4">
        <f t="shared" si="9"/>
        <v>92.206278539918031</v>
      </c>
      <c r="U56" s="4">
        <f t="shared" si="10"/>
        <v>91.163637882784045</v>
      </c>
      <c r="V56" s="4">
        <f t="shared" si="11"/>
        <v>89.989372446346465</v>
      </c>
      <c r="W56" s="4">
        <f t="shared" si="12"/>
        <v>92.059423061443852</v>
      </c>
      <c r="X56" s="4">
        <f t="shared" si="13"/>
        <v>90.721745249667379</v>
      </c>
      <c r="Y56" s="4">
        <f t="shared" si="14"/>
        <v>88.95434687066539</v>
      </c>
      <c r="Z56" s="4">
        <f t="shared" si="15"/>
        <v>95.081745354586971</v>
      </c>
      <c r="AA56" s="4">
        <f t="shared" si="16"/>
        <v>90.591592023334584</v>
      </c>
      <c r="AB56" s="4">
        <f t="shared" si="17"/>
        <v>90.700668320899666</v>
      </c>
      <c r="AC56" s="4">
        <f t="shared" si="18"/>
        <v>91.340931457817717</v>
      </c>
      <c r="AD56" s="4">
        <f t="shared" si="19"/>
        <v>90.17987115177246</v>
      </c>
      <c r="AE56" s="4">
        <f t="shared" si="20"/>
        <v>91.988318416745116</v>
      </c>
      <c r="AF56" s="4">
        <f t="shared" si="21"/>
        <v>88.138971022651845</v>
      </c>
      <c r="AG56" s="4">
        <f t="shared" si="22"/>
        <v>91.672471617315509</v>
      </c>
      <c r="AI56" s="4">
        <f t="shared" si="23"/>
        <v>-0.48572283099248637</v>
      </c>
      <c r="AJ56" s="4">
        <f t="shared" si="24"/>
        <v>-1.5612785399180353</v>
      </c>
      <c r="AK56" s="4">
        <f t="shared" si="25"/>
        <v>-0.14663788278404866</v>
      </c>
      <c r="AL56" s="4">
        <f t="shared" si="26"/>
        <v>-0.67237244634647197</v>
      </c>
      <c r="AM56" s="4">
        <f t="shared" si="27"/>
        <v>-0.50242306144384941</v>
      </c>
      <c r="AN56" s="4">
        <f t="shared" si="28"/>
        <v>-0.2957452496673767</v>
      </c>
      <c r="AO56" s="4">
        <f t="shared" si="29"/>
        <v>-0.90534687066538311</v>
      </c>
      <c r="AP56" s="4">
        <f t="shared" si="30"/>
        <v>1.0822546454130304</v>
      </c>
      <c r="AQ56" s="4">
        <f t="shared" si="31"/>
        <v>-1.6615920233345776</v>
      </c>
      <c r="AR56" s="4">
        <f t="shared" si="32"/>
        <v>6.9331679100329779E-2</v>
      </c>
      <c r="AS56" s="4">
        <f t="shared" si="33"/>
        <v>-0.87293145781771386</v>
      </c>
      <c r="AT56" s="4">
        <f t="shared" si="34"/>
        <v>-1.4858711517724572</v>
      </c>
      <c r="AU56" s="4">
        <f t="shared" si="35"/>
        <v>0.54368158325488025</v>
      </c>
      <c r="AV56" s="4">
        <f t="shared" si="146"/>
        <v>-1.0079710226518444</v>
      </c>
      <c r="AW56" s="4">
        <f t="shared" si="146"/>
        <v>-0.37747161731550705</v>
      </c>
      <c r="AY56" s="2">
        <f t="shared" si="96"/>
        <v>92.12801077544745</v>
      </c>
      <c r="AZ56" s="2">
        <f t="shared" si="147"/>
        <v>92.192750564561365</v>
      </c>
      <c r="BA56" s="2">
        <f t="shared" si="148"/>
        <v>91.157621640302096</v>
      </c>
      <c r="BB56" s="2">
        <f t="shared" si="149"/>
        <v>89.984630192742131</v>
      </c>
      <c r="BC56" s="2">
        <f t="shared" si="150"/>
        <v>92.056599282281894</v>
      </c>
      <c r="BD56" s="2">
        <f t="shared" si="151"/>
        <v>90.720956732455647</v>
      </c>
      <c r="BE56" s="2">
        <f t="shared" si="152"/>
        <v>88.954179749510402</v>
      </c>
      <c r="BF56" s="2">
        <f t="shared" si="153"/>
        <v>95.08107245712894</v>
      </c>
      <c r="BG56" s="2">
        <f t="shared" si="154"/>
        <v>90.591434776091276</v>
      </c>
      <c r="BH56" s="2">
        <f t="shared" si="155"/>
        <v>90.700125240157831</v>
      </c>
      <c r="BI56" s="2">
        <f t="shared" si="156"/>
        <v>91.340860134601726</v>
      </c>
      <c r="BJ56" s="2">
        <f t="shared" si="157"/>
        <v>90.177347399710882</v>
      </c>
      <c r="BK56" s="2">
        <f t="shared" si="158"/>
        <v>91.983667933313072</v>
      </c>
      <c r="BL56" s="2">
        <f t="shared" si="159"/>
        <v>88.138758578882616</v>
      </c>
      <c r="BM56" s="2">
        <f t="shared" si="160"/>
        <v>91.672467734501978</v>
      </c>
      <c r="BO56" s="2">
        <f t="shared" si="38"/>
        <v>91.677000000000007</v>
      </c>
      <c r="BP56" s="2">
        <f t="shared" si="39"/>
        <v>90.644999999999996</v>
      </c>
      <c r="BQ56" s="2">
        <f t="shared" si="40"/>
        <v>91.016999999999996</v>
      </c>
      <c r="BR56" s="2">
        <f t="shared" si="41"/>
        <v>89.316999999999993</v>
      </c>
      <c r="BS56" s="2">
        <f t="shared" si="42"/>
        <v>91.557000000000002</v>
      </c>
      <c r="BT56" s="2">
        <f t="shared" si="43"/>
        <v>90.426000000000002</v>
      </c>
      <c r="BU56" s="2">
        <f t="shared" si="44"/>
        <v>88.049000000000007</v>
      </c>
      <c r="BV56" s="2">
        <f t="shared" si="45"/>
        <v>96.164000000000001</v>
      </c>
      <c r="BW56" s="2">
        <f t="shared" si="46"/>
        <v>88.93</v>
      </c>
      <c r="BX56" s="2">
        <f t="shared" si="47"/>
        <v>90.77</v>
      </c>
      <c r="BY56" s="2">
        <f t="shared" si="48"/>
        <v>90.468000000000004</v>
      </c>
      <c r="BZ56" s="2">
        <f t="shared" si="49"/>
        <v>88.694000000000003</v>
      </c>
      <c r="CA56" s="2">
        <f t="shared" si="50"/>
        <v>92.531999999999996</v>
      </c>
      <c r="CB56" s="2">
        <f t="shared" si="51"/>
        <v>87.131</v>
      </c>
      <c r="CC56" s="2">
        <f t="shared" si="52"/>
        <v>91.295000000000002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93.338898822108149</v>
      </c>
      <c r="DL56" s="2">
        <f t="shared" si="161"/>
        <v>92.781998942917525</v>
      </c>
      <c r="DM56" s="2">
        <f t="shared" si="161"/>
        <v>91.660729168354791</v>
      </c>
      <c r="DN56" s="2">
        <f t="shared" si="161"/>
        <v>90.350631533101051</v>
      </c>
      <c r="DO56" s="2">
        <f t="shared" si="161"/>
        <v>92.330126078799239</v>
      </c>
      <c r="DP56" s="2">
        <f t="shared" si="161"/>
        <v>91.566432906590776</v>
      </c>
      <c r="DQ56" s="2">
        <f t="shared" si="161"/>
        <v>89.597702702702705</v>
      </c>
      <c r="DR56" s="2">
        <f t="shared" si="161"/>
        <v>96.147513513513488</v>
      </c>
      <c r="DS56" s="2">
        <f t="shared" si="161"/>
        <v>90.643228571428551</v>
      </c>
      <c r="DT56" s="2">
        <f t="shared" si="161"/>
        <v>91.375865193128362</v>
      </c>
      <c r="DU56" s="2">
        <f t="shared" si="161"/>
        <v>91.036125779857414</v>
      </c>
      <c r="DV56" s="2">
        <f t="shared" si="161"/>
        <v>90.041259193245764</v>
      </c>
      <c r="DW56" s="2">
        <f t="shared" si="161"/>
        <v>92.22587717770034</v>
      </c>
      <c r="DX56" s="2">
        <f t="shared" si="161"/>
        <v>88.020613770913769</v>
      </c>
      <c r="DY56" s="2">
        <f t="shared" si="161"/>
        <v>91.641720949202792</v>
      </c>
      <c r="EA56" s="2">
        <f t="shared" si="71"/>
        <v>87.704999360134451</v>
      </c>
      <c r="EB56" s="2">
        <f t="shared" si="72"/>
        <v>89.817793056491041</v>
      </c>
      <c r="EC56" s="2">
        <f t="shared" si="73"/>
        <v>89.042219999999986</v>
      </c>
      <c r="ED56" s="2">
        <f t="shared" si="74"/>
        <v>88.406648442906601</v>
      </c>
      <c r="EE56" s="2">
        <f t="shared" si="75"/>
        <v>90.826027327489825</v>
      </c>
      <c r="EF56" s="2">
        <f t="shared" si="76"/>
        <v>86.526493523375649</v>
      </c>
      <c r="EG56" s="2">
        <f t="shared" si="77"/>
        <v>85.400747806889825</v>
      </c>
      <c r="EH56" s="2">
        <f t="shared" si="78"/>
        <v>89.913410691214906</v>
      </c>
      <c r="EI56" s="2">
        <f t="shared" si="79"/>
        <v>90.307094874499739</v>
      </c>
      <c r="EJ56" s="2">
        <f t="shared" si="80"/>
        <v>87.283428034872173</v>
      </c>
      <c r="EK56" s="2">
        <f t="shared" si="81"/>
        <v>92.982571026752666</v>
      </c>
      <c r="EL56" s="2">
        <f t="shared" si="82"/>
        <v>90.795696732508276</v>
      </c>
      <c r="EM56" s="2">
        <f t="shared" si="83"/>
        <v>90.954316620049042</v>
      </c>
      <c r="EN56" s="2">
        <f t="shared" si="84"/>
        <v>88.754896271493848</v>
      </c>
      <c r="EO56" s="2">
        <f t="shared" si="85"/>
        <v>91.856113044536386</v>
      </c>
      <c r="EQ56" s="2">
        <f t="shared" si="86"/>
        <v>87.180724779994904</v>
      </c>
      <c r="ER56" s="2">
        <f t="shared" si="162"/>
        <v>87.450787264802628</v>
      </c>
      <c r="ES56" s="2">
        <f t="shared" si="162"/>
        <v>88.029403943304629</v>
      </c>
      <c r="ET56" s="2">
        <f t="shared" si="162"/>
        <v>88.278305878564197</v>
      </c>
      <c r="EU56" s="2">
        <f t="shared" si="162"/>
        <v>88.404100914490087</v>
      </c>
      <c r="EV56" s="2">
        <f t="shared" si="162"/>
        <v>85.302564730299906</v>
      </c>
      <c r="EW56" s="2">
        <f t="shared" si="162"/>
        <v>84.028501528299529</v>
      </c>
      <c r="EX56" s="2">
        <f t="shared" si="162"/>
        <v>88.41324655132658</v>
      </c>
      <c r="EY56" s="2">
        <f t="shared" si="162"/>
        <v>87.681060340596943</v>
      </c>
      <c r="EZ56" s="2">
        <f t="shared" si="162"/>
        <v>86.515576655079087</v>
      </c>
      <c r="FA56" s="2">
        <f t="shared" si="162"/>
        <v>90.777938201038396</v>
      </c>
      <c r="FB56" s="2">
        <f t="shared" si="162"/>
        <v>87.847972457715883</v>
      </c>
      <c r="FC56" s="2">
        <f t="shared" si="162"/>
        <v>89.356679727009478</v>
      </c>
      <c r="FD56" s="2">
        <f t="shared" si="162"/>
        <v>89.284229699558267</v>
      </c>
      <c r="FE56" s="2">
        <f t="shared" si="162"/>
        <v>92.72723119598497</v>
      </c>
      <c r="FG56" s="2">
        <f t="shared" si="88"/>
        <v>0.2149281588088312</v>
      </c>
      <c r="FH56" s="2">
        <f t="shared" si="163"/>
        <v>0.19877932618840019</v>
      </c>
      <c r="FI56" s="2">
        <f t="shared" si="163"/>
        <v>0.19213104036814405</v>
      </c>
      <c r="FJ56" s="2">
        <f t="shared" si="163"/>
        <v>0.18827319358274894</v>
      </c>
      <c r="FK56" s="2">
        <f t="shared" si="163"/>
        <v>0.18183741599943001</v>
      </c>
      <c r="FL56" s="2">
        <f t="shared" si="163"/>
        <v>0.16775255397490271</v>
      </c>
      <c r="FM56" s="2">
        <f t="shared" si="163"/>
        <v>0.15332695921166672</v>
      </c>
      <c r="FN56" s="2">
        <f t="shared" si="163"/>
        <v>0.17106203884271606</v>
      </c>
      <c r="FO56" s="2">
        <f t="shared" si="163"/>
        <v>0.1539772044366951</v>
      </c>
      <c r="FP56" s="2">
        <f t="shared" si="163"/>
        <v>0.16511692061980979</v>
      </c>
      <c r="FQ56" s="2">
        <f t="shared" si="163"/>
        <v>0.15657219446156698</v>
      </c>
      <c r="FR56" s="2">
        <f t="shared" si="163"/>
        <v>0.18042277981592031</v>
      </c>
      <c r="FS56" s="2">
        <f t="shared" si="163"/>
        <v>0.19046977451202063</v>
      </c>
      <c r="FT56" s="2">
        <f t="shared" si="163"/>
        <v>0.16089354207473427</v>
      </c>
      <c r="FU56" s="2">
        <f t="shared" si="163"/>
        <v>0.14339303207957999</v>
      </c>
      <c r="FW56" s="2">
        <f t="shared" si="112"/>
        <v>8.4085416069548954E-6</v>
      </c>
      <c r="FX56" s="2">
        <f t="shared" si="164"/>
        <v>1.0785596175208097E-5</v>
      </c>
      <c r="FY56" s="2">
        <f t="shared" si="165"/>
        <v>1.0502719719528245E-5</v>
      </c>
      <c r="FZ56" s="2">
        <f t="shared" si="166"/>
        <v>1.1186445759884526E-5</v>
      </c>
      <c r="GA56" s="2">
        <f t="shared" si="167"/>
        <v>1.0473551605761543E-5</v>
      </c>
      <c r="GB56" s="2">
        <f t="shared" si="168"/>
        <v>1.1006132197518299E-5</v>
      </c>
      <c r="GC56" s="2">
        <f t="shared" si="169"/>
        <v>1.211230743997562E-5</v>
      </c>
      <c r="GD56" s="2">
        <f t="shared" si="170"/>
        <v>1.51431742752563E-5</v>
      </c>
      <c r="GE56" s="2">
        <f t="shared" si="171"/>
        <v>1.4039559158845145E-5</v>
      </c>
      <c r="GF56" s="2">
        <f t="shared" si="172"/>
        <v>1.2152832469972801E-5</v>
      </c>
      <c r="GG56" s="2">
        <f t="shared" si="173"/>
        <v>1.1271247111020187E-5</v>
      </c>
      <c r="GH56" s="2">
        <f t="shared" si="174"/>
        <v>1.0011644018515011E-5</v>
      </c>
      <c r="GI56" s="2">
        <f t="shared" si="175"/>
        <v>9.6340370619925939E-6</v>
      </c>
      <c r="GJ56" s="2">
        <f t="shared" si="176"/>
        <v>6.6037148279796509E-6</v>
      </c>
      <c r="GK56" s="2">
        <f t="shared" si="177"/>
        <v>5.1114712798742284E-6</v>
      </c>
      <c r="GM56" s="86">
        <f t="shared" si="113"/>
        <v>4.0410769578289415E-5</v>
      </c>
      <c r="GN56" s="86">
        <f t="shared" si="178"/>
        <v>1.2485003850941088E-5</v>
      </c>
      <c r="GO56" s="86">
        <f t="shared" si="179"/>
        <v>5.7177829635909163E-6</v>
      </c>
      <c r="GP56" s="86">
        <f t="shared" si="180"/>
        <v>4.1196445630520344E-6</v>
      </c>
      <c r="GQ56" s="86">
        <f t="shared" si="181"/>
        <v>2.4553292365300599E-6</v>
      </c>
      <c r="GR56" s="86">
        <f t="shared" si="182"/>
        <v>5.9952106817778366E-7</v>
      </c>
      <c r="GS56" s="86">
        <f t="shared" si="183"/>
        <v>1.2136255970978742E-7</v>
      </c>
      <c r="GT56" s="86">
        <f t="shared" si="184"/>
        <v>5.7625082087117603E-7</v>
      </c>
      <c r="GU56" s="86">
        <f t="shared" si="185"/>
        <v>1.1911564763563455E-7</v>
      </c>
      <c r="GV56" s="86">
        <f t="shared" si="186"/>
        <v>4.2011501975949031E-7</v>
      </c>
      <c r="GW56" s="86">
        <f t="shared" si="187"/>
        <v>5.233527318188174E-8</v>
      </c>
      <c r="GX56" s="86">
        <f t="shared" si="188"/>
        <v>2.2847934171097639E-6</v>
      </c>
      <c r="GY56" s="86">
        <f t="shared" si="189"/>
        <v>4.3923032961092168E-6</v>
      </c>
      <c r="GZ56" s="86">
        <f t="shared" si="190"/>
        <v>1.7442628168458832E-7</v>
      </c>
      <c r="HA56" s="86">
        <f t="shared" si="191"/>
        <v>3.5017908797856932E-9</v>
      </c>
      <c r="HC56" s="86">
        <f t="shared" si="145"/>
        <v>2.7652493789447384E-16</v>
      </c>
      <c r="HD56" s="86">
        <f t="shared" si="192"/>
        <v>9.8087534970751227E-18</v>
      </c>
      <c r="HE56" s="86">
        <f t="shared" si="193"/>
        <v>3.3425421050792017E-21</v>
      </c>
      <c r="HF56" s="86">
        <f t="shared" si="194"/>
        <v>2.6474354811776782E-21</v>
      </c>
      <c r="HG56" s="86">
        <f t="shared" si="195"/>
        <v>1.1679811099973682E-22</v>
      </c>
      <c r="HH56" s="86">
        <f t="shared" si="196"/>
        <v>9.710052060622312E-19</v>
      </c>
      <c r="HI56" s="86">
        <f t="shared" si="197"/>
        <v>6.5722716134226459E-21</v>
      </c>
      <c r="HJ56" s="86">
        <f t="shared" si="198"/>
        <v>9.4579968178116304E-20</v>
      </c>
      <c r="HK56" s="86">
        <f t="shared" si="199"/>
        <v>3.9089898028135868E-22</v>
      </c>
      <c r="HL56" s="86">
        <f t="shared" si="200"/>
        <v>3.2041010799336398E-24</v>
      </c>
      <c r="HM56" s="86">
        <f t="shared" si="201"/>
        <v>1.9655177995639746E-23</v>
      </c>
      <c r="HN56" s="86">
        <f t="shared" si="202"/>
        <v>1.6234076846065277E-20</v>
      </c>
      <c r="HO56" s="86">
        <f t="shared" si="203"/>
        <v>3.2721835917858838E-20</v>
      </c>
      <c r="HP56" s="86">
        <f t="shared" si="204"/>
        <v>1.2495810708118972E-22</v>
      </c>
      <c r="HQ56" s="86">
        <f t="shared" si="205"/>
        <v>9.818536604907413E-30</v>
      </c>
      <c r="HS56" s="86">
        <f t="shared" si="114"/>
        <v>1.6649337713404507E-92</v>
      </c>
      <c r="HT56" s="86">
        <f t="shared" si="206"/>
        <v>1.5950258213485041E-96</v>
      </c>
      <c r="HU56" s="86">
        <f t="shared" si="207"/>
        <v>1.391794060561092E-123</v>
      </c>
      <c r="HV56" s="86">
        <f t="shared" si="208"/>
        <v>5.9744053284758167E-124</v>
      </c>
      <c r="HW56" s="86">
        <f t="shared" si="209"/>
        <v>8.8256050150753219E-134</v>
      </c>
      <c r="HX56" s="86">
        <f t="shared" si="210"/>
        <v>1.8593005935915267E-108</v>
      </c>
      <c r="HY56" s="86">
        <f t="shared" si="211"/>
        <v>1.3735759332515909E-120</v>
      </c>
      <c r="HZ56" s="86">
        <f t="shared" si="212"/>
        <v>9.0809479411045207E-115</v>
      </c>
      <c r="IA56" s="86">
        <f t="shared" si="213"/>
        <v>3.8833697307985761E-129</v>
      </c>
      <c r="IB56" s="86">
        <f t="shared" si="214"/>
        <v>5.7194351469893019E-144</v>
      </c>
      <c r="IC56" s="86">
        <f t="shared" si="215"/>
        <v>1.2892980610882181E-140</v>
      </c>
      <c r="ID56" s="86">
        <f t="shared" si="216"/>
        <v>1.4217895725251914E-120</v>
      </c>
      <c r="IE56" s="86">
        <f t="shared" si="217"/>
        <v>6.0304365960791728E-119</v>
      </c>
      <c r="IF56" s="86">
        <f t="shared" si="218"/>
        <v>1.574900128670309E-79</v>
      </c>
      <c r="IG56" s="86">
        <f t="shared" si="219"/>
        <v>2.4725237703295919E-62</v>
      </c>
      <c r="II56" s="86">
        <f t="shared" si="115"/>
        <v>8.3015438135131184E-259</v>
      </c>
      <c r="IJ56" s="86">
        <f t="shared" si="116"/>
        <v>3.3710307935523315E-275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1.7916854021307417E-303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5.8894684735794362E-221</v>
      </c>
      <c r="IW56" s="86">
        <f t="shared" si="129"/>
        <v>9.7913241687086849E-126</v>
      </c>
      <c r="IY56" s="86">
        <f t="shared" si="130"/>
        <v>4.0410769578565941E-5</v>
      </c>
      <c r="IZ56" s="86">
        <f t="shared" si="131"/>
        <v>1.2485003850950896E-5</v>
      </c>
      <c r="JA56" s="86">
        <f t="shared" si="132"/>
        <v>5.7177829635909197E-6</v>
      </c>
      <c r="JB56" s="86">
        <f t="shared" si="133"/>
        <v>4.1196445630520369E-6</v>
      </c>
      <c r="JC56" s="86">
        <f t="shared" si="134"/>
        <v>2.4553292365300599E-6</v>
      </c>
      <c r="JD56" s="86">
        <f t="shared" si="135"/>
        <v>5.9952106817875468E-7</v>
      </c>
      <c r="JE56" s="86">
        <f t="shared" si="136"/>
        <v>1.2136255970979398E-7</v>
      </c>
      <c r="JF56" s="86">
        <f t="shared" si="137"/>
        <v>5.7625082087127058E-7</v>
      </c>
      <c r="JG56" s="86">
        <f t="shared" si="138"/>
        <v>1.1911564763563495E-7</v>
      </c>
      <c r="JH56" s="86">
        <f t="shared" si="139"/>
        <v>4.2011501975949031E-7</v>
      </c>
      <c r="JI56" s="86">
        <f t="shared" si="140"/>
        <v>5.233527318188176E-8</v>
      </c>
      <c r="JJ56" s="86">
        <f t="shared" si="141"/>
        <v>2.28479341710978E-6</v>
      </c>
      <c r="JK56" s="86">
        <f t="shared" si="142"/>
        <v>4.3923032961092498E-6</v>
      </c>
      <c r="JL56" s="86">
        <f t="shared" si="143"/>
        <v>1.7442628168458846E-7</v>
      </c>
      <c r="JM56" s="86">
        <f t="shared" si="144"/>
        <v>3.5017908797856932E-9</v>
      </c>
    </row>
    <row r="57" spans="2:273" x14ac:dyDescent="0.25">
      <c r="B57" s="2">
        <v>30</v>
      </c>
      <c r="C57" s="37">
        <v>92.5</v>
      </c>
      <c r="D57" s="37">
        <v>91.531999999999996</v>
      </c>
      <c r="E57" s="37">
        <v>89.632999999999996</v>
      </c>
      <c r="F57" s="37">
        <v>89.733000000000004</v>
      </c>
      <c r="G57" s="37">
        <v>90.802999999999997</v>
      </c>
      <c r="H57" s="37">
        <v>90.442999999999998</v>
      </c>
      <c r="I57" s="37">
        <v>88.656000000000006</v>
      </c>
      <c r="J57" s="37">
        <v>96.343999999999994</v>
      </c>
      <c r="K57" s="37">
        <v>90.022999999999996</v>
      </c>
      <c r="L57" s="37">
        <v>90.426000000000002</v>
      </c>
      <c r="M57" s="37">
        <v>90.677000000000007</v>
      </c>
      <c r="N57" s="37">
        <v>88.613</v>
      </c>
      <c r="O57" s="37">
        <v>91.870999999999995</v>
      </c>
      <c r="P57" s="37">
        <v>86.688999999999993</v>
      </c>
      <c r="Q57" s="37">
        <v>91.376999999999995</v>
      </c>
      <c r="S57" s="4">
        <f t="shared" si="8"/>
        <v>92.223263919258443</v>
      </c>
      <c r="T57" s="4">
        <f t="shared" si="9"/>
        <v>92.288231956685095</v>
      </c>
      <c r="U57" s="4">
        <f t="shared" si="10"/>
        <v>91.289663045006108</v>
      </c>
      <c r="V57" s="4">
        <f t="shared" si="11"/>
        <v>90.052515798333545</v>
      </c>
      <c r="W57" s="4">
        <f t="shared" si="12"/>
        <v>92.036274003853848</v>
      </c>
      <c r="X57" s="4">
        <f t="shared" si="13"/>
        <v>90.706728654777493</v>
      </c>
      <c r="Y57" s="4">
        <f t="shared" si="14"/>
        <v>88.997115030970605</v>
      </c>
      <c r="Z57" s="4">
        <f t="shared" si="15"/>
        <v>95.083161967622985</v>
      </c>
      <c r="AA57" s="4">
        <f t="shared" si="16"/>
        <v>90.711276967106969</v>
      </c>
      <c r="AB57" s="4">
        <f t="shared" si="17"/>
        <v>90.67606968682351</v>
      </c>
      <c r="AC57" s="4">
        <f t="shared" si="18"/>
        <v>91.538029726805803</v>
      </c>
      <c r="AD57" s="4">
        <f t="shared" si="19"/>
        <v>90.30300055177419</v>
      </c>
      <c r="AE57" s="4">
        <f t="shared" si="20"/>
        <v>92.095651729484658</v>
      </c>
      <c r="AF57" s="4">
        <f t="shared" si="21"/>
        <v>88.254412049179138</v>
      </c>
      <c r="AG57" s="4">
        <f t="shared" si="22"/>
        <v>91.698176870776152</v>
      </c>
      <c r="AI57" s="4">
        <f t="shared" si="23"/>
        <v>0.27673608074155709</v>
      </c>
      <c r="AJ57" s="4">
        <f t="shared" si="24"/>
        <v>-0.75623195668509879</v>
      </c>
      <c r="AK57" s="4">
        <f t="shared" si="25"/>
        <v>-1.6566630450061126</v>
      </c>
      <c r="AL57" s="4">
        <f t="shared" si="26"/>
        <v>-0.3195157983335406</v>
      </c>
      <c r="AM57" s="4">
        <f t="shared" si="27"/>
        <v>-1.2332740038538503</v>
      </c>
      <c r="AN57" s="4">
        <f t="shared" si="28"/>
        <v>-0.26372865477749485</v>
      </c>
      <c r="AO57" s="4">
        <f t="shared" si="29"/>
        <v>-0.34111503097059881</v>
      </c>
      <c r="AP57" s="4">
        <f t="shared" si="30"/>
        <v>1.2608380323770092</v>
      </c>
      <c r="AQ57" s="4">
        <f t="shared" si="31"/>
        <v>-0.68827696710697239</v>
      </c>
      <c r="AR57" s="4">
        <f t="shared" si="32"/>
        <v>-0.25006968682350816</v>
      </c>
      <c r="AS57" s="4">
        <f t="shared" si="33"/>
        <v>-0.86102972680579626</v>
      </c>
      <c r="AT57" s="4">
        <f t="shared" si="34"/>
        <v>-1.6900005517741903</v>
      </c>
      <c r="AU57" s="4">
        <f t="shared" si="35"/>
        <v>-0.22465172948466261</v>
      </c>
      <c r="AV57" s="4">
        <f t="shared" si="146"/>
        <v>-1.5654120491791446</v>
      </c>
      <c r="AW57" s="4">
        <f t="shared" si="146"/>
        <v>-0.32117687077615642</v>
      </c>
      <c r="AY57" s="2">
        <f t="shared" si="96"/>
        <v>92.168169725467394</v>
      </c>
      <c r="AZ57" s="2">
        <f t="shared" si="147"/>
        <v>92.265205363553576</v>
      </c>
      <c r="BA57" s="2">
        <f t="shared" si="148"/>
        <v>91.278875175913726</v>
      </c>
      <c r="BB57" s="2">
        <f t="shared" si="149"/>
        <v>90.043855096424593</v>
      </c>
      <c r="BC57" s="2">
        <f t="shared" si="150"/>
        <v>92.030977050930048</v>
      </c>
      <c r="BD57" s="2">
        <f t="shared" si="151"/>
        <v>90.70513307041935</v>
      </c>
      <c r="BE57" s="2">
        <f t="shared" si="152"/>
        <v>88.996748692435617</v>
      </c>
      <c r="BF57" s="2">
        <f t="shared" si="153"/>
        <v>95.081781663920779</v>
      </c>
      <c r="BG57" s="2">
        <f t="shared" si="154"/>
        <v>90.710930982708135</v>
      </c>
      <c r="BH57" s="2">
        <f t="shared" si="155"/>
        <v>90.674947895234808</v>
      </c>
      <c r="BI57" s="2">
        <f t="shared" si="156"/>
        <v>91.537860626678665</v>
      </c>
      <c r="BJ57" s="2">
        <f t="shared" si="157"/>
        <v>90.298256180626097</v>
      </c>
      <c r="BK57" s="2">
        <f t="shared" si="158"/>
        <v>92.087156170934875</v>
      </c>
      <c r="BL57" s="2">
        <f t="shared" si="159"/>
        <v>88.253947524836164</v>
      </c>
      <c r="BM57" s="2">
        <f t="shared" si="160"/>
        <v>91.698166089699299</v>
      </c>
      <c r="BO57" s="2">
        <f t="shared" si="38"/>
        <v>92.5</v>
      </c>
      <c r="BP57" s="2">
        <f t="shared" si="39"/>
        <v>91.531999999999996</v>
      </c>
      <c r="BQ57" s="2">
        <f t="shared" si="40"/>
        <v>89.632999999999996</v>
      </c>
      <c r="BR57" s="2">
        <f t="shared" si="41"/>
        <v>89.733000000000004</v>
      </c>
      <c r="BS57" s="2">
        <f t="shared" si="42"/>
        <v>90.802999999999997</v>
      </c>
      <c r="BT57" s="2">
        <f t="shared" si="43"/>
        <v>90.442999999999998</v>
      </c>
      <c r="BU57" s="2">
        <f t="shared" si="44"/>
        <v>88.656000000000006</v>
      </c>
      <c r="BV57" s="2">
        <f t="shared" si="45"/>
        <v>96.343999999999994</v>
      </c>
      <c r="BW57" s="2">
        <f t="shared" si="46"/>
        <v>90.022999999999996</v>
      </c>
      <c r="BX57" s="2">
        <f t="shared" si="47"/>
        <v>90.426000000000002</v>
      </c>
      <c r="BY57" s="2">
        <f t="shared" si="48"/>
        <v>90.677000000000007</v>
      </c>
      <c r="BZ57" s="2">
        <f t="shared" si="49"/>
        <v>88.613</v>
      </c>
      <c r="CA57" s="2">
        <f t="shared" si="50"/>
        <v>91.870999999999995</v>
      </c>
      <c r="CB57" s="2">
        <f t="shared" si="51"/>
        <v>86.688999999999993</v>
      </c>
      <c r="CC57" s="2">
        <f t="shared" si="52"/>
        <v>91.376999999999995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93.54015070975538</v>
      </c>
      <c r="DL57" s="2">
        <f t="shared" si="161"/>
        <v>92.972089711064115</v>
      </c>
      <c r="DM57" s="2">
        <f t="shared" si="161"/>
        <v>91.900554385111946</v>
      </c>
      <c r="DN57" s="2">
        <f t="shared" si="161"/>
        <v>90.498557839721258</v>
      </c>
      <c r="DO57" s="2">
        <f t="shared" si="161"/>
        <v>92.373987429643506</v>
      </c>
      <c r="DP57" s="2">
        <f t="shared" si="161"/>
        <v>91.665095305832125</v>
      </c>
      <c r="DQ57" s="2">
        <f t="shared" si="161"/>
        <v>89.742806543385498</v>
      </c>
      <c r="DR57" s="2">
        <f t="shared" si="161"/>
        <v>96.293918918918891</v>
      </c>
      <c r="DS57" s="2">
        <f t="shared" si="161"/>
        <v>90.831063305322104</v>
      </c>
      <c r="DT57" s="2">
        <f t="shared" si="161"/>
        <v>91.450161286792877</v>
      </c>
      <c r="DU57" s="2">
        <f t="shared" si="161"/>
        <v>91.289878787878806</v>
      </c>
      <c r="DV57" s="2">
        <f t="shared" si="161"/>
        <v>90.222566791744825</v>
      </c>
      <c r="DW57" s="2">
        <f t="shared" si="161"/>
        <v>92.420247735191637</v>
      </c>
      <c r="DX57" s="2">
        <f t="shared" si="161"/>
        <v>88.174007979407975</v>
      </c>
      <c r="DY57" s="2">
        <f t="shared" si="161"/>
        <v>91.686019725621037</v>
      </c>
      <c r="EA57" s="2">
        <f t="shared" si="71"/>
        <v>87.597685564245111</v>
      </c>
      <c r="EB57" s="2">
        <f t="shared" si="72"/>
        <v>89.666795362696575</v>
      </c>
      <c r="EC57" s="2">
        <f t="shared" si="73"/>
        <v>88.894911771428568</v>
      </c>
      <c r="ED57" s="2">
        <f t="shared" si="74"/>
        <v>88.255939100346041</v>
      </c>
      <c r="EE57" s="2">
        <f t="shared" si="75"/>
        <v>90.623567896692293</v>
      </c>
      <c r="EF57" s="2">
        <f t="shared" si="76"/>
        <v>86.361737147409329</v>
      </c>
      <c r="EG57" s="2">
        <f t="shared" si="77"/>
        <v>85.239610642871128</v>
      </c>
      <c r="EH57" s="2">
        <f t="shared" si="78"/>
        <v>89.724932976903688</v>
      </c>
      <c r="EI57" s="2">
        <f t="shared" si="79"/>
        <v>90.109186190787142</v>
      </c>
      <c r="EJ57" s="2">
        <f t="shared" si="80"/>
        <v>87.100175000844558</v>
      </c>
      <c r="EK57" s="2">
        <f t="shared" si="81"/>
        <v>92.756316654330121</v>
      </c>
      <c r="EL57" s="2">
        <f t="shared" si="82"/>
        <v>90.611989864218799</v>
      </c>
      <c r="EM57" s="2">
        <f t="shared" si="83"/>
        <v>90.796105511240029</v>
      </c>
      <c r="EN57" s="2">
        <f t="shared" si="84"/>
        <v>88.634150261339229</v>
      </c>
      <c r="EO57" s="2">
        <f t="shared" si="85"/>
        <v>91.76431094345746</v>
      </c>
      <c r="EQ57" s="2">
        <f t="shared" si="86"/>
        <v>87.079585786576828</v>
      </c>
      <c r="ER57" s="2">
        <f t="shared" si="162"/>
        <v>87.327722437815297</v>
      </c>
      <c r="ES57" s="2">
        <f t="shared" si="162"/>
        <v>87.894555850572232</v>
      </c>
      <c r="ET57" s="2">
        <f t="shared" si="162"/>
        <v>88.129131498501266</v>
      </c>
      <c r="EU57" s="2">
        <f t="shared" si="162"/>
        <v>88.231853066887453</v>
      </c>
      <c r="EV57" s="2">
        <f t="shared" si="162"/>
        <v>85.152796538325035</v>
      </c>
      <c r="EW57" s="2">
        <f t="shared" si="162"/>
        <v>83.884072013751222</v>
      </c>
      <c r="EX57" s="2">
        <f t="shared" si="162"/>
        <v>88.243850697287954</v>
      </c>
      <c r="EY57" s="2">
        <f t="shared" si="162"/>
        <v>87.515712301776205</v>
      </c>
      <c r="EZ57" s="2">
        <f t="shared" si="162"/>
        <v>86.341831685913647</v>
      </c>
      <c r="FA57" s="2">
        <f t="shared" si="162"/>
        <v>90.57920948438499</v>
      </c>
      <c r="FB57" s="2">
        <f t="shared" si="162"/>
        <v>87.699898804258723</v>
      </c>
      <c r="FC57" s="2">
        <f t="shared" si="162"/>
        <v>89.217556161395876</v>
      </c>
      <c r="FD57" s="2">
        <f t="shared" si="162"/>
        <v>89.156873258429457</v>
      </c>
      <c r="FE57" s="2">
        <f t="shared" si="162"/>
        <v>92.623342490609531</v>
      </c>
      <c r="FG57" s="2">
        <f t="shared" si="88"/>
        <v>0.23087660994716294</v>
      </c>
      <c r="FH57" s="2">
        <f t="shared" si="163"/>
        <v>0.21385589625684592</v>
      </c>
      <c r="FI57" s="2">
        <f t="shared" si="163"/>
        <v>0.20683353578956998</v>
      </c>
      <c r="FJ57" s="2">
        <f t="shared" si="163"/>
        <v>0.20275456542461009</v>
      </c>
      <c r="FK57" s="2">
        <f t="shared" si="163"/>
        <v>0.19594326147609817</v>
      </c>
      <c r="FL57" s="2">
        <f t="shared" si="163"/>
        <v>0.18100750831390905</v>
      </c>
      <c r="FM57" s="2">
        <f t="shared" si="163"/>
        <v>0.16566897481374923</v>
      </c>
      <c r="FN57" s="2">
        <f t="shared" si="163"/>
        <v>0.1845205140649803</v>
      </c>
      <c r="FO57" s="2">
        <f t="shared" si="163"/>
        <v>0.16636127691277477</v>
      </c>
      <c r="FP57" s="2">
        <f t="shared" si="163"/>
        <v>0.17820821387641139</v>
      </c>
      <c r="FQ57" s="2">
        <f t="shared" si="163"/>
        <v>0.1691232547986618</v>
      </c>
      <c r="FR57" s="2">
        <f t="shared" si="163"/>
        <v>0.19444496699368743</v>
      </c>
      <c r="FS57" s="2">
        <f t="shared" si="163"/>
        <v>0.20507741522631817</v>
      </c>
      <c r="FT57" s="2">
        <f t="shared" si="163"/>
        <v>0.17371965937818809</v>
      </c>
      <c r="FU57" s="2">
        <f t="shared" si="163"/>
        <v>0.15508188368402812</v>
      </c>
      <c r="FW57" s="2">
        <f t="shared" si="112"/>
        <v>9.219775053929962E-6</v>
      </c>
      <c r="FX57" s="2">
        <f t="shared" si="164"/>
        <v>1.1826158732517522E-5</v>
      </c>
      <c r="FY57" s="2">
        <f t="shared" si="165"/>
        <v>1.1515991503702147E-5</v>
      </c>
      <c r="FZ57" s="2">
        <f t="shared" si="166"/>
        <v>1.2265680630339145E-5</v>
      </c>
      <c r="GA57" s="2">
        <f t="shared" si="167"/>
        <v>1.1484009367658303E-5</v>
      </c>
      <c r="GB57" s="2">
        <f t="shared" si="168"/>
        <v>1.2067971164051638E-5</v>
      </c>
      <c r="GC57" s="2">
        <f t="shared" si="169"/>
        <v>1.32808654932477E-5</v>
      </c>
      <c r="GD57" s="2">
        <f t="shared" si="170"/>
        <v>1.660413615480218E-5</v>
      </c>
      <c r="GE57" s="2">
        <f t="shared" si="171"/>
        <v>1.5394049649721196E-5</v>
      </c>
      <c r="GF57" s="2">
        <f t="shared" si="172"/>
        <v>1.3325300201013442E-5</v>
      </c>
      <c r="GG57" s="2">
        <f t="shared" si="173"/>
        <v>1.2358663261399376E-5</v>
      </c>
      <c r="GH57" s="2">
        <f t="shared" si="174"/>
        <v>1.0977538770585576E-5</v>
      </c>
      <c r="GI57" s="2">
        <f t="shared" si="175"/>
        <v>1.0563501760804525E-5</v>
      </c>
      <c r="GJ57" s="2">
        <f t="shared" si="176"/>
        <v>7.2408247091927668E-6</v>
      </c>
      <c r="GK57" s="2">
        <f t="shared" si="177"/>
        <v>5.6046140447038329E-6</v>
      </c>
      <c r="GM57" s="86">
        <f t="shared" si="113"/>
        <v>6.5795202733788771E-5</v>
      </c>
      <c r="GN57" s="86">
        <f t="shared" si="178"/>
        <v>2.1815209765373122E-5</v>
      </c>
      <c r="GO57" s="86">
        <f t="shared" si="179"/>
        <v>1.0531523182032449E-5</v>
      </c>
      <c r="GP57" s="86">
        <f t="shared" si="180"/>
        <v>7.7288835118090874E-6</v>
      </c>
      <c r="GQ57" s="86">
        <f t="shared" si="181"/>
        <v>4.7315604642661965E-6</v>
      </c>
      <c r="GR57" s="86">
        <f t="shared" si="182"/>
        <v>1.246474781192304E-6</v>
      </c>
      <c r="GS57" s="86">
        <f t="shared" si="183"/>
        <v>2.7332391066921591E-7</v>
      </c>
      <c r="GT57" s="86">
        <f t="shared" si="184"/>
        <v>1.2150841834615619E-6</v>
      </c>
      <c r="GU57" s="86">
        <f t="shared" si="185"/>
        <v>2.6929400730493798E-7</v>
      </c>
      <c r="GV57" s="86">
        <f t="shared" si="186"/>
        <v>8.9171529549784253E-7</v>
      </c>
      <c r="GW57" s="86">
        <f t="shared" si="187"/>
        <v>1.276335792982502E-7</v>
      </c>
      <c r="GX57" s="86">
        <f t="shared" si="188"/>
        <v>4.4121447945748086E-6</v>
      </c>
      <c r="GY57" s="86">
        <f t="shared" si="189"/>
        <v>8.2441469834281068E-6</v>
      </c>
      <c r="GZ57" s="86">
        <f t="shared" si="190"/>
        <v>3.9207686016955857E-7</v>
      </c>
      <c r="HA57" s="86">
        <f t="shared" si="191"/>
        <v>1.0005254314879549E-8</v>
      </c>
      <c r="HC57" s="86">
        <f t="shared" si="145"/>
        <v>8.5530327279907661E-16</v>
      </c>
      <c r="HD57" s="86">
        <f t="shared" si="192"/>
        <v>3.4082821828172244E-17</v>
      </c>
      <c r="HE57" s="86">
        <f t="shared" si="193"/>
        <v>1.5561184159401397E-20</v>
      </c>
      <c r="HF57" s="86">
        <f t="shared" si="194"/>
        <v>1.2559397293570894E-20</v>
      </c>
      <c r="HG57" s="86">
        <f t="shared" si="195"/>
        <v>6.1331492560018607E-22</v>
      </c>
      <c r="HH57" s="86">
        <f t="shared" si="196"/>
        <v>3.7439259778568425E-18</v>
      </c>
      <c r="HI57" s="86">
        <f t="shared" si="197"/>
        <v>2.9901337666199543E-20</v>
      </c>
      <c r="HJ57" s="86">
        <f t="shared" si="198"/>
        <v>4.0977226088343512E-19</v>
      </c>
      <c r="HK57" s="86">
        <f t="shared" si="199"/>
        <v>2.006540341188735E-21</v>
      </c>
      <c r="HL57" s="86">
        <f t="shared" si="200"/>
        <v>1.9463764654406763E-23</v>
      </c>
      <c r="HM57" s="86">
        <f t="shared" si="201"/>
        <v>1.1293275919837289E-22</v>
      </c>
      <c r="HN57" s="86">
        <f t="shared" si="202"/>
        <v>7.1823906656410886E-20</v>
      </c>
      <c r="HO57" s="86">
        <f t="shared" si="203"/>
        <v>1.4115398176086631E-19</v>
      </c>
      <c r="HP57" s="86">
        <f t="shared" si="204"/>
        <v>6.3925053268516906E-22</v>
      </c>
      <c r="HQ57" s="86">
        <f t="shared" si="205"/>
        <v>8.942987422383006E-29</v>
      </c>
      <c r="HS57" s="86">
        <f t="shared" si="114"/>
        <v>1.1391799052771719E-90</v>
      </c>
      <c r="HT57" s="86">
        <f t="shared" si="206"/>
        <v>1.5093298560495452E-94</v>
      </c>
      <c r="HU57" s="86">
        <f t="shared" si="207"/>
        <v>4.5668172776731148E-121</v>
      </c>
      <c r="HV57" s="86">
        <f t="shared" si="208"/>
        <v>2.0921486723137221E-121</v>
      </c>
      <c r="HW57" s="86">
        <f t="shared" si="209"/>
        <v>4.7046141420550453E-131</v>
      </c>
      <c r="HX57" s="86">
        <f t="shared" si="210"/>
        <v>2.9899131127946512E-106</v>
      </c>
      <c r="HY57" s="86">
        <f t="shared" si="211"/>
        <v>4.0154207907073995E-118</v>
      </c>
      <c r="HZ57" s="86">
        <f t="shared" si="212"/>
        <v>2.2752655613677147E-112</v>
      </c>
      <c r="IA57" s="86">
        <f t="shared" si="213"/>
        <v>1.8360077319558478E-126</v>
      </c>
      <c r="IB57" s="86">
        <f t="shared" si="214"/>
        <v>5.3683405778996007E-141</v>
      </c>
      <c r="IC57" s="86">
        <f t="shared" si="215"/>
        <v>1.0164390360661972E-137</v>
      </c>
      <c r="ID57" s="86">
        <f t="shared" si="216"/>
        <v>3.959623821599557E-118</v>
      </c>
      <c r="IE57" s="86">
        <f t="shared" si="217"/>
        <v>1.5349131918158837E-116</v>
      </c>
      <c r="IF57" s="86">
        <f t="shared" si="218"/>
        <v>5.60810586670683E-78</v>
      </c>
      <c r="IG57" s="86">
        <f t="shared" si="219"/>
        <v>3.8077052635029244E-61</v>
      </c>
      <c r="II57" s="86">
        <f t="shared" si="115"/>
        <v>8.8908577306002693E-255</v>
      </c>
      <c r="IJ57" s="86">
        <f t="shared" si="116"/>
        <v>8.0841126261294456E-271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1.2441515817470335E-298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1.3702142560378358E-217</v>
      </c>
      <c r="IW57" s="86">
        <f t="shared" si="129"/>
        <v>7.1568981927639011E-124</v>
      </c>
      <c r="IY57" s="86">
        <f t="shared" si="130"/>
        <v>6.5795202734644071E-5</v>
      </c>
      <c r="IZ57" s="86">
        <f t="shared" si="131"/>
        <v>2.1815209765407203E-5</v>
      </c>
      <c r="JA57" s="86">
        <f t="shared" si="132"/>
        <v>1.0531523182032465E-5</v>
      </c>
      <c r="JB57" s="86">
        <f t="shared" si="133"/>
        <v>7.7288835118090992E-6</v>
      </c>
      <c r="JC57" s="86">
        <f t="shared" si="134"/>
        <v>4.7315604642661973E-6</v>
      </c>
      <c r="JD57" s="86">
        <f t="shared" si="135"/>
        <v>1.2464747811960478E-6</v>
      </c>
      <c r="JE57" s="86">
        <f t="shared" si="136"/>
        <v>2.7332391066924582E-7</v>
      </c>
      <c r="JF57" s="86">
        <f t="shared" si="137"/>
        <v>1.2150841834619717E-6</v>
      </c>
      <c r="JG57" s="86">
        <f t="shared" si="138"/>
        <v>2.6929400730493999E-7</v>
      </c>
      <c r="JH57" s="86">
        <f t="shared" si="139"/>
        <v>8.9171529549784253E-7</v>
      </c>
      <c r="JI57" s="86">
        <f t="shared" si="140"/>
        <v>1.276335792982503E-7</v>
      </c>
      <c r="JJ57" s="86">
        <f t="shared" si="141"/>
        <v>4.4121447945748806E-6</v>
      </c>
      <c r="JK57" s="86">
        <f t="shared" si="142"/>
        <v>8.2441469834282474E-6</v>
      </c>
      <c r="JL57" s="86">
        <f t="shared" si="143"/>
        <v>3.9207686016955921E-7</v>
      </c>
      <c r="JM57" s="86">
        <f t="shared" si="144"/>
        <v>1.0005254314879549E-8</v>
      </c>
    </row>
    <row r="58" spans="2:273" x14ac:dyDescent="0.25">
      <c r="B58" s="2">
        <v>31</v>
      </c>
      <c r="C58" s="37">
        <v>92.613</v>
      </c>
      <c r="D58" s="37">
        <v>92.468000000000004</v>
      </c>
      <c r="E58" s="37">
        <v>91.033000000000001</v>
      </c>
      <c r="F58" s="37">
        <v>90.033000000000001</v>
      </c>
      <c r="G58" s="37">
        <v>91.049000000000007</v>
      </c>
      <c r="H58" s="37">
        <v>90.983999999999995</v>
      </c>
      <c r="I58" s="37">
        <v>88.983999999999995</v>
      </c>
      <c r="J58" s="37">
        <v>96.852000000000004</v>
      </c>
      <c r="K58" s="37">
        <v>90.766999999999996</v>
      </c>
      <c r="L58" s="37">
        <v>90.933999999999997</v>
      </c>
      <c r="M58" s="37">
        <v>90.096999999999994</v>
      </c>
      <c r="N58" s="37">
        <v>88.403000000000006</v>
      </c>
      <c r="O58" s="37">
        <v>90.838999999999999</v>
      </c>
      <c r="P58" s="37">
        <v>88.688999999999993</v>
      </c>
      <c r="Q58" s="37">
        <v>90.573999999999998</v>
      </c>
      <c r="S58" s="4">
        <f t="shared" si="8"/>
        <v>92.279734992984501</v>
      </c>
      <c r="T58" s="4">
        <f t="shared" si="9"/>
        <v>92.363002579051695</v>
      </c>
      <c r="U58" s="4">
        <f t="shared" si="10"/>
        <v>91.404995267150724</v>
      </c>
      <c r="V58" s="4">
        <f t="shared" si="11"/>
        <v>90.107901293340063</v>
      </c>
      <c r="W58" s="4">
        <f t="shared" si="12"/>
        <v>92.006539293545913</v>
      </c>
      <c r="X58" s="4">
        <f t="shared" si="13"/>
        <v>90.681025437533137</v>
      </c>
      <c r="Y58" s="4">
        <f t="shared" si="14"/>
        <v>89.028774289685003</v>
      </c>
      <c r="Z58" s="4">
        <f t="shared" si="15"/>
        <v>95.070691298600948</v>
      </c>
      <c r="AA58" s="4">
        <f t="shared" si="16"/>
        <v>90.820747757590425</v>
      </c>
      <c r="AB58" s="4">
        <f t="shared" si="17"/>
        <v>90.64161386480005</v>
      </c>
      <c r="AC58" s="4">
        <f t="shared" si="18"/>
        <v>91.723980169249117</v>
      </c>
      <c r="AD58" s="4">
        <f t="shared" si="19"/>
        <v>90.417704616661126</v>
      </c>
      <c r="AE58" s="4">
        <f t="shared" si="20"/>
        <v>92.193979241770307</v>
      </c>
      <c r="AF58" s="4">
        <f t="shared" si="21"/>
        <v>88.363244442009474</v>
      </c>
      <c r="AG58" s="4">
        <f t="shared" si="22"/>
        <v>91.72066746453595</v>
      </c>
      <c r="AI58" s="4">
        <f t="shared" si="23"/>
        <v>0.33326500701549833</v>
      </c>
      <c r="AJ58" s="4">
        <f t="shared" si="24"/>
        <v>0.10499742094830822</v>
      </c>
      <c r="AK58" s="4">
        <f t="shared" si="25"/>
        <v>-0.37199526715072295</v>
      </c>
      <c r="AL58" s="4">
        <f t="shared" si="26"/>
        <v>-7.4901293340062125E-2</v>
      </c>
      <c r="AM58" s="4">
        <f t="shared" si="27"/>
        <v>-0.95753929354590639</v>
      </c>
      <c r="AN58" s="4">
        <f t="shared" si="28"/>
        <v>0.30297456246685783</v>
      </c>
      <c r="AO58" s="4">
        <f t="shared" si="29"/>
        <v>-4.4774289685008739E-2</v>
      </c>
      <c r="AP58" s="4">
        <f t="shared" si="30"/>
        <v>1.7813087013990554</v>
      </c>
      <c r="AQ58" s="4">
        <f t="shared" si="31"/>
        <v>-5.3747757590429046E-2</v>
      </c>
      <c r="AR58" s="4">
        <f t="shared" si="32"/>
        <v>0.29238613519994772</v>
      </c>
      <c r="AS58" s="4">
        <f t="shared" si="33"/>
        <v>-1.6269801692491228</v>
      </c>
      <c r="AT58" s="4">
        <f t="shared" si="34"/>
        <v>-2.0147046166611204</v>
      </c>
      <c r="AU58" s="4">
        <f t="shared" si="35"/>
        <v>-1.3549792417703088</v>
      </c>
      <c r="AV58" s="4">
        <f t="shared" si="146"/>
        <v>0.3257555579905187</v>
      </c>
      <c r="AW58" s="4">
        <f t="shared" si="146"/>
        <v>-1.1466674645359518</v>
      </c>
      <c r="AY58" s="2">
        <f t="shared" si="96"/>
        <v>92.193422128389415</v>
      </c>
      <c r="AZ58" s="2">
        <f t="shared" si="147"/>
        <v>92.324401111056176</v>
      </c>
      <c r="BA58" s="2">
        <f t="shared" si="148"/>
        <v>91.38597843349045</v>
      </c>
      <c r="BB58" s="2">
        <f t="shared" si="149"/>
        <v>90.092360451519156</v>
      </c>
      <c r="BC58" s="2">
        <f t="shared" si="150"/>
        <v>91.996783710312272</v>
      </c>
      <c r="BD58" s="2">
        <f t="shared" si="151"/>
        <v>90.677862328575173</v>
      </c>
      <c r="BE58" s="2">
        <f t="shared" si="152"/>
        <v>89.027989231406735</v>
      </c>
      <c r="BF58" s="2">
        <f t="shared" si="153"/>
        <v>95.067919497212941</v>
      </c>
      <c r="BG58" s="2">
        <f t="shared" si="154"/>
        <v>90.820003683651777</v>
      </c>
      <c r="BH58" s="2">
        <f t="shared" si="155"/>
        <v>90.639345201500348</v>
      </c>
      <c r="BI58" s="2">
        <f t="shared" si="156"/>
        <v>91.7235895057119</v>
      </c>
      <c r="BJ58" s="2">
        <f t="shared" si="157"/>
        <v>90.408947967750919</v>
      </c>
      <c r="BK58" s="2">
        <f t="shared" si="158"/>
        <v>92.178732201717153</v>
      </c>
      <c r="BL58" s="2">
        <f t="shared" si="159"/>
        <v>88.36225190666417</v>
      </c>
      <c r="BM58" s="2">
        <f t="shared" si="160"/>
        <v>91.720638437769324</v>
      </c>
      <c r="BO58" s="2">
        <f t="shared" si="38"/>
        <v>92.613</v>
      </c>
      <c r="BP58" s="2">
        <f t="shared" si="39"/>
        <v>92.468000000000004</v>
      </c>
      <c r="BQ58" s="2">
        <f t="shared" si="40"/>
        <v>91.033000000000001</v>
      </c>
      <c r="BR58" s="2">
        <f t="shared" si="41"/>
        <v>90.033000000000001</v>
      </c>
      <c r="BS58" s="2">
        <f t="shared" si="42"/>
        <v>91.049000000000007</v>
      </c>
      <c r="BT58" s="2">
        <f t="shared" si="43"/>
        <v>90.983999999999995</v>
      </c>
      <c r="BU58" s="2">
        <f t="shared" si="44"/>
        <v>88.983999999999995</v>
      </c>
      <c r="BV58" s="2">
        <f t="shared" si="45"/>
        <v>96.852000000000004</v>
      </c>
      <c r="BW58" s="2">
        <f t="shared" si="46"/>
        <v>90.766999999999996</v>
      </c>
      <c r="BX58" s="2">
        <f t="shared" si="47"/>
        <v>90.933999999999997</v>
      </c>
      <c r="BY58" s="2">
        <f t="shared" si="48"/>
        <v>90.096999999999994</v>
      </c>
      <c r="BZ58" s="2">
        <f t="shared" si="49"/>
        <v>88.403000000000006</v>
      </c>
      <c r="CA58" s="2">
        <f t="shared" si="50"/>
        <v>90.838999999999999</v>
      </c>
      <c r="CB58" s="2">
        <f t="shared" si="51"/>
        <v>88.688999999999993</v>
      </c>
      <c r="CC58" s="2">
        <f t="shared" si="52"/>
        <v>90.573999999999998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93.741402597402612</v>
      </c>
      <c r="DL58" s="2">
        <f t="shared" si="161"/>
        <v>93.16218047921069</v>
      </c>
      <c r="DM58" s="2">
        <f t="shared" si="161"/>
        <v>92.1403796018691</v>
      </c>
      <c r="DN58" s="2">
        <f t="shared" si="161"/>
        <v>90.646484146341464</v>
      </c>
      <c r="DO58" s="2">
        <f t="shared" si="161"/>
        <v>92.417848780487788</v>
      </c>
      <c r="DP58" s="2">
        <f t="shared" si="161"/>
        <v>91.763757705073473</v>
      </c>
      <c r="DQ58" s="2">
        <f t="shared" si="161"/>
        <v>89.887910384068277</v>
      </c>
      <c r="DR58" s="2">
        <f t="shared" si="161"/>
        <v>96.440324324324294</v>
      </c>
      <c r="DS58" s="2">
        <f t="shared" si="161"/>
        <v>91.018898039215657</v>
      </c>
      <c r="DT58" s="2">
        <f t="shared" si="161"/>
        <v>91.524457380457392</v>
      </c>
      <c r="DU58" s="2">
        <f t="shared" si="161"/>
        <v>91.543631795900197</v>
      </c>
      <c r="DV58" s="2">
        <f t="shared" si="161"/>
        <v>90.403874390243885</v>
      </c>
      <c r="DW58" s="2">
        <f t="shared" si="161"/>
        <v>92.61461829268292</v>
      </c>
      <c r="DX58" s="2">
        <f t="shared" si="161"/>
        <v>88.327402187902194</v>
      </c>
      <c r="DY58" s="2">
        <f t="shared" si="161"/>
        <v>91.730318502039282</v>
      </c>
      <c r="EA58" s="2">
        <f t="shared" si="71"/>
        <v>87.490371768355757</v>
      </c>
      <c r="EB58" s="2">
        <f t="shared" si="72"/>
        <v>89.515797668902096</v>
      </c>
      <c r="EC58" s="2">
        <f t="shared" si="73"/>
        <v>88.747603542857135</v>
      </c>
      <c r="ED58" s="2">
        <f t="shared" si="74"/>
        <v>88.105229757785494</v>
      </c>
      <c r="EE58" s="2">
        <f t="shared" si="75"/>
        <v>90.421108465894761</v>
      </c>
      <c r="EF58" s="2">
        <f t="shared" si="76"/>
        <v>86.196980771443023</v>
      </c>
      <c r="EG58" s="2">
        <f t="shared" si="77"/>
        <v>85.07847347885243</v>
      </c>
      <c r="EH58" s="2">
        <f t="shared" si="78"/>
        <v>89.536455262592455</v>
      </c>
      <c r="EI58" s="2">
        <f t="shared" si="79"/>
        <v>89.911277507074544</v>
      </c>
      <c r="EJ58" s="2">
        <f t="shared" si="80"/>
        <v>86.916921966816943</v>
      </c>
      <c r="EK58" s="2">
        <f t="shared" si="81"/>
        <v>92.530062281907576</v>
      </c>
      <c r="EL58" s="2">
        <f t="shared" si="82"/>
        <v>90.428282995929308</v>
      </c>
      <c r="EM58" s="2">
        <f t="shared" si="83"/>
        <v>90.63789440243103</v>
      </c>
      <c r="EN58" s="2">
        <f t="shared" si="84"/>
        <v>88.513404251184625</v>
      </c>
      <c r="EO58" s="2">
        <f t="shared" si="85"/>
        <v>91.672508842378519</v>
      </c>
      <c r="EQ58" s="2">
        <f t="shared" si="86"/>
        <v>86.978446793158767</v>
      </c>
      <c r="ER58" s="2">
        <f t="shared" si="162"/>
        <v>87.204657610827951</v>
      </c>
      <c r="ES58" s="2">
        <f t="shared" si="162"/>
        <v>87.759707757839848</v>
      </c>
      <c r="ET58" s="2">
        <f t="shared" si="162"/>
        <v>87.97995711843835</v>
      </c>
      <c r="EU58" s="2">
        <f t="shared" si="162"/>
        <v>88.059605219284819</v>
      </c>
      <c r="EV58" s="2">
        <f t="shared" si="162"/>
        <v>85.003028346350163</v>
      </c>
      <c r="EW58" s="2">
        <f t="shared" si="162"/>
        <v>83.739642499202915</v>
      </c>
      <c r="EX58" s="2">
        <f t="shared" si="162"/>
        <v>88.074454843249327</v>
      </c>
      <c r="EY58" s="2">
        <f t="shared" si="162"/>
        <v>87.35036426295548</v>
      </c>
      <c r="EZ58" s="2">
        <f t="shared" si="162"/>
        <v>86.168086716748206</v>
      </c>
      <c r="FA58" s="2">
        <f t="shared" si="162"/>
        <v>90.380480767731569</v>
      </c>
      <c r="FB58" s="2">
        <f t="shared" si="162"/>
        <v>87.551825150801577</v>
      </c>
      <c r="FC58" s="2">
        <f t="shared" si="162"/>
        <v>89.078432595782274</v>
      </c>
      <c r="FD58" s="2">
        <f t="shared" si="162"/>
        <v>89.029516817300646</v>
      </c>
      <c r="FE58" s="2">
        <f t="shared" si="162"/>
        <v>92.519453785234091</v>
      </c>
      <c r="FG58" s="2">
        <f t="shared" si="88"/>
        <v>0.24763520388200069</v>
      </c>
      <c r="FH58" s="2">
        <f t="shared" si="163"/>
        <v>0.22974806621451055</v>
      </c>
      <c r="FI58" s="2">
        <f t="shared" si="163"/>
        <v>0.22235145529143233</v>
      </c>
      <c r="FJ58" s="2">
        <f t="shared" si="163"/>
        <v>0.21805058656131018</v>
      </c>
      <c r="FK58" s="2">
        <f t="shared" si="163"/>
        <v>0.21086133793316111</v>
      </c>
      <c r="FL58" s="2">
        <f t="shared" si="163"/>
        <v>0.19506432371288721</v>
      </c>
      <c r="FM58" s="2">
        <f t="shared" si="163"/>
        <v>0.17879466418553192</v>
      </c>
      <c r="FN58" s="2">
        <f t="shared" si="163"/>
        <v>0.19878392790998334</v>
      </c>
      <c r="FO58" s="2">
        <f t="shared" si="163"/>
        <v>0.17953001374483174</v>
      </c>
      <c r="FP58" s="2">
        <f t="shared" si="163"/>
        <v>0.19209862938719738</v>
      </c>
      <c r="FQ58" s="2">
        <f t="shared" si="163"/>
        <v>0.18246276987535642</v>
      </c>
      <c r="FR58" s="2">
        <f t="shared" si="163"/>
        <v>0.20927866181645832</v>
      </c>
      <c r="FS58" s="2">
        <f t="shared" si="163"/>
        <v>0.22050020765891631</v>
      </c>
      <c r="FT58" s="2">
        <f t="shared" si="163"/>
        <v>0.18733997097935376</v>
      </c>
      <c r="FU58" s="2">
        <f t="shared" si="163"/>
        <v>0.16753720893972154</v>
      </c>
      <c r="FW58" s="2">
        <f t="shared" si="112"/>
        <v>1.0109273327706977E-5</v>
      </c>
      <c r="FX58" s="2">
        <f t="shared" si="164"/>
        <v>1.2967110399295709E-5</v>
      </c>
      <c r="FY58" s="2">
        <f t="shared" si="165"/>
        <v>1.2627019561629402E-5</v>
      </c>
      <c r="FZ58" s="2">
        <f t="shared" si="166"/>
        <v>1.3449035456827625E-5</v>
      </c>
      <c r="GA58" s="2">
        <f t="shared" si="167"/>
        <v>1.2591951924606324E-5</v>
      </c>
      <c r="GB58" s="2">
        <f t="shared" si="168"/>
        <v>1.3232251846808234E-5</v>
      </c>
      <c r="GC58" s="2">
        <f t="shared" si="169"/>
        <v>1.4562160780556807E-5</v>
      </c>
      <c r="GD58" s="2">
        <f t="shared" si="170"/>
        <v>1.8206044094595761E-5</v>
      </c>
      <c r="GE58" s="2">
        <f t="shared" si="171"/>
        <v>1.6879214722421645E-5</v>
      </c>
      <c r="GF58" s="2">
        <f t="shared" si="172"/>
        <v>1.4610882343709754E-5</v>
      </c>
      <c r="GG58" s="2">
        <f t="shared" si="173"/>
        <v>1.3550988642193614E-5</v>
      </c>
      <c r="GH58" s="2">
        <f t="shared" si="174"/>
        <v>1.203661916136278E-5</v>
      </c>
      <c r="GI58" s="2">
        <f t="shared" si="175"/>
        <v>1.1582637551225098E-5</v>
      </c>
      <c r="GJ58" s="2">
        <f t="shared" si="176"/>
        <v>7.9394008694044754E-6</v>
      </c>
      <c r="GK58" s="2">
        <f t="shared" si="177"/>
        <v>6.1453337748919648E-6</v>
      </c>
      <c r="GM58" s="86">
        <f t="shared" si="113"/>
        <v>1.0580360799057038E-4</v>
      </c>
      <c r="GN58" s="86">
        <f t="shared" si="178"/>
        <v>3.7565510833668874E-5</v>
      </c>
      <c r="GO58" s="86">
        <f t="shared" si="179"/>
        <v>1.9082899296903087E-5</v>
      </c>
      <c r="GP58" s="86">
        <f t="shared" si="180"/>
        <v>1.4256952718321237E-5</v>
      </c>
      <c r="GQ58" s="86">
        <f t="shared" si="181"/>
        <v>8.95843032714071E-6</v>
      </c>
      <c r="GR58" s="86">
        <f t="shared" si="182"/>
        <v>2.5407098889280923E-6</v>
      </c>
      <c r="GS58" s="86">
        <f t="shared" si="183"/>
        <v>6.0220682715897021E-7</v>
      </c>
      <c r="GT58" s="86">
        <f t="shared" si="184"/>
        <v>2.5100375962841623E-6</v>
      </c>
      <c r="GU58" s="86">
        <f t="shared" si="185"/>
        <v>5.9549754974284245E-7</v>
      </c>
      <c r="GV58" s="86">
        <f t="shared" si="186"/>
        <v>1.8544007500110995E-6</v>
      </c>
      <c r="GW58" s="86">
        <f t="shared" si="187"/>
        <v>3.035408722764415E-7</v>
      </c>
      <c r="GX58" s="86">
        <f t="shared" si="188"/>
        <v>8.3710442370104018E-6</v>
      </c>
      <c r="GY58" s="86">
        <f t="shared" si="189"/>
        <v>1.5212559341741206E-5</v>
      </c>
      <c r="GZ58" s="86">
        <f t="shared" si="190"/>
        <v>8.6183415101248003E-7</v>
      </c>
      <c r="HA58" s="86">
        <f t="shared" si="191"/>
        <v>2.7741794610788948E-8</v>
      </c>
      <c r="HC58" s="86">
        <f t="shared" si="145"/>
        <v>2.5969002047887632E-15</v>
      </c>
      <c r="HD58" s="86">
        <f t="shared" si="192"/>
        <v>1.1601250949477263E-16</v>
      </c>
      <c r="HE58" s="86">
        <f t="shared" si="193"/>
        <v>7.0581057695450707E-20</v>
      </c>
      <c r="HF58" s="86">
        <f t="shared" si="194"/>
        <v>5.8018890934513322E-20</v>
      </c>
      <c r="HG58" s="86">
        <f t="shared" si="195"/>
        <v>3.1307755291727294E-21</v>
      </c>
      <c r="HH58" s="86">
        <f t="shared" si="196"/>
        <v>1.4109490268035845E-17</v>
      </c>
      <c r="HI58" s="86">
        <f t="shared" si="197"/>
        <v>1.3259283526150048E-19</v>
      </c>
      <c r="HJ58" s="86">
        <f t="shared" si="198"/>
        <v>1.7306136408996067E-18</v>
      </c>
      <c r="HK58" s="86">
        <f t="shared" si="199"/>
        <v>1.0013542193381142E-20</v>
      </c>
      <c r="HL58" s="86">
        <f t="shared" si="200"/>
        <v>1.1460110874805094E-22</v>
      </c>
      <c r="HM58" s="86">
        <f t="shared" si="201"/>
        <v>6.2947811648835478E-22</v>
      </c>
      <c r="HN58" s="86">
        <f t="shared" si="202"/>
        <v>3.0985342969045633E-19</v>
      </c>
      <c r="HO58" s="86">
        <f t="shared" si="203"/>
        <v>5.9401441466508831E-19</v>
      </c>
      <c r="HP58" s="86">
        <f t="shared" si="204"/>
        <v>3.1817707518526618E-21</v>
      </c>
      <c r="HQ58" s="86">
        <f t="shared" si="205"/>
        <v>7.8431811036535196E-28</v>
      </c>
      <c r="HS58" s="86">
        <f t="shared" si="114"/>
        <v>7.4661756610959227E-89</v>
      </c>
      <c r="HT58" s="86">
        <f t="shared" si="206"/>
        <v>1.3615713792814921E-92</v>
      </c>
      <c r="HU58" s="86">
        <f t="shared" si="207"/>
        <v>1.4107333738297819E-118</v>
      </c>
      <c r="HV58" s="86">
        <f t="shared" si="208"/>
        <v>6.8892037231856908E-119</v>
      </c>
      <c r="HW58" s="86">
        <f t="shared" si="209"/>
        <v>2.3490493766940885E-128</v>
      </c>
      <c r="HX58" s="86">
        <f t="shared" si="210"/>
        <v>4.5600565118478576E-104</v>
      </c>
      <c r="HY58" s="86">
        <f t="shared" si="211"/>
        <v>1.1061228593709282E-115</v>
      </c>
      <c r="HZ58" s="86">
        <f t="shared" si="212"/>
        <v>5.3734181749012602E-110</v>
      </c>
      <c r="IA58" s="86">
        <f t="shared" si="213"/>
        <v>8.1321680241023999E-124</v>
      </c>
      <c r="IB58" s="86">
        <f t="shared" si="214"/>
        <v>4.6878385578823941E-138</v>
      </c>
      <c r="IC58" s="86">
        <f t="shared" si="215"/>
        <v>7.4699306807287721E-135</v>
      </c>
      <c r="ID58" s="86">
        <f t="shared" si="216"/>
        <v>1.0401701983504975E-115</v>
      </c>
      <c r="IE58" s="86">
        <f t="shared" si="217"/>
        <v>3.6890631675224443E-114</v>
      </c>
      <c r="IF58" s="86">
        <f t="shared" si="218"/>
        <v>1.9266742669770084E-76</v>
      </c>
      <c r="IG58" s="86">
        <f t="shared" si="219"/>
        <v>5.7082226173394164E-60</v>
      </c>
      <c r="II58" s="86">
        <f t="shared" si="115"/>
        <v>8.8490590239729574E-251</v>
      </c>
      <c r="IJ58" s="86">
        <f t="shared" si="116"/>
        <v>1.7870864270388433E-266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7.8945165902042129E-294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3.0023101790150692E-214</v>
      </c>
      <c r="IW58" s="86">
        <f t="shared" si="129"/>
        <v>5.0642469257164857E-122</v>
      </c>
      <c r="IY58" s="86">
        <f t="shared" si="130"/>
        <v>1.0580360799316728E-4</v>
      </c>
      <c r="IZ58" s="86">
        <f t="shared" si="131"/>
        <v>3.7565510833784883E-5</v>
      </c>
      <c r="JA58" s="86">
        <f t="shared" si="132"/>
        <v>1.9082899296903158E-5</v>
      </c>
      <c r="JB58" s="86">
        <f t="shared" si="133"/>
        <v>1.4256952718321295E-5</v>
      </c>
      <c r="JC58" s="86">
        <f t="shared" si="134"/>
        <v>8.9584303271407134E-6</v>
      </c>
      <c r="JD58" s="86">
        <f t="shared" si="135"/>
        <v>2.5407098889422017E-6</v>
      </c>
      <c r="JE58" s="86">
        <f t="shared" si="136"/>
        <v>6.0220682715910277E-7</v>
      </c>
      <c r="JF58" s="86">
        <f t="shared" si="137"/>
        <v>2.5100375962858928E-6</v>
      </c>
      <c r="JG58" s="86">
        <f t="shared" si="138"/>
        <v>5.9549754974285251E-7</v>
      </c>
      <c r="JH58" s="86">
        <f t="shared" si="139"/>
        <v>1.8544007500110997E-6</v>
      </c>
      <c r="JI58" s="86">
        <f t="shared" si="140"/>
        <v>3.0354087227644214E-7</v>
      </c>
      <c r="JJ58" s="86">
        <f t="shared" si="141"/>
        <v>8.3710442370107118E-6</v>
      </c>
      <c r="JK58" s="86">
        <f t="shared" si="142"/>
        <v>1.5212559341741801E-5</v>
      </c>
      <c r="JL58" s="86">
        <f t="shared" si="143"/>
        <v>8.6183415101248321E-7</v>
      </c>
      <c r="JM58" s="86">
        <f t="shared" si="144"/>
        <v>2.7741794610788948E-8</v>
      </c>
    </row>
    <row r="59" spans="2:273" x14ac:dyDescent="0.25">
      <c r="B59" s="2">
        <v>32</v>
      </c>
      <c r="C59" s="37">
        <v>93.613</v>
      </c>
      <c r="D59" s="37">
        <v>92.838999999999999</v>
      </c>
      <c r="E59" s="37">
        <v>90.783000000000001</v>
      </c>
      <c r="F59" s="37">
        <v>89.3</v>
      </c>
      <c r="G59" s="37">
        <v>91.656000000000006</v>
      </c>
      <c r="H59" s="37">
        <v>90.606999999999999</v>
      </c>
      <c r="I59" s="37">
        <v>89.426000000000002</v>
      </c>
      <c r="J59" s="37">
        <v>97.049000000000007</v>
      </c>
      <c r="K59" s="37">
        <v>90.233000000000004</v>
      </c>
      <c r="L59" s="37">
        <v>91.656000000000006</v>
      </c>
      <c r="M59" s="37">
        <v>90.677000000000007</v>
      </c>
      <c r="N59" s="37">
        <v>90.870999999999995</v>
      </c>
      <c r="O59" s="37">
        <v>91.677000000000007</v>
      </c>
      <c r="P59" s="37">
        <v>88.376999999999995</v>
      </c>
      <c r="Q59" s="37">
        <v>91.328000000000003</v>
      </c>
      <c r="S59" s="4">
        <f t="shared" si="8"/>
        <v>92.336575858380016</v>
      </c>
      <c r="T59" s="4">
        <f t="shared" si="9"/>
        <v>92.433254191417461</v>
      </c>
      <c r="U59" s="4">
        <f t="shared" si="10"/>
        <v>91.510946024433537</v>
      </c>
      <c r="V59" s="4">
        <f t="shared" si="11"/>
        <v>90.1568152687923</v>
      </c>
      <c r="W59" s="4">
        <f t="shared" si="12"/>
        <v>91.971051801902945</v>
      </c>
      <c r="X59" s="4">
        <f t="shared" si="13"/>
        <v>90.644595985459091</v>
      </c>
      <c r="Y59" s="4">
        <f t="shared" si="14"/>
        <v>89.048744015454446</v>
      </c>
      <c r="Z59" s="4">
        <f t="shared" si="15"/>
        <v>95.044064857397544</v>
      </c>
      <c r="AA59" s="4">
        <f t="shared" si="16"/>
        <v>90.919285342892152</v>
      </c>
      <c r="AB59" s="4">
        <f t="shared" si="17"/>
        <v>90.597137633831096</v>
      </c>
      <c r="AC59" s="4">
        <f t="shared" si="18"/>
        <v>91.897798269088014</v>
      </c>
      <c r="AD59" s="4">
        <f t="shared" si="19"/>
        <v>90.524400783850197</v>
      </c>
      <c r="AE59" s="4">
        <f t="shared" si="20"/>
        <v>92.284418514672154</v>
      </c>
      <c r="AF59" s="4">
        <f t="shared" si="21"/>
        <v>88.46508974348275</v>
      </c>
      <c r="AG59" s="4">
        <f t="shared" si="22"/>
        <v>91.739643761455625</v>
      </c>
      <c r="AI59" s="4">
        <f t="shared" si="23"/>
        <v>1.2764241416199837</v>
      </c>
      <c r="AJ59" s="4">
        <f t="shared" si="24"/>
        <v>0.40574580858253739</v>
      </c>
      <c r="AK59" s="4">
        <f t="shared" si="25"/>
        <v>-0.7279460244335354</v>
      </c>
      <c r="AL59" s="4">
        <f t="shared" si="26"/>
        <v>-0.85681526879230319</v>
      </c>
      <c r="AM59" s="4">
        <f t="shared" si="27"/>
        <v>-0.31505180190293913</v>
      </c>
      <c r="AN59" s="4">
        <f t="shared" si="28"/>
        <v>-3.7595985459091708E-2</v>
      </c>
      <c r="AO59" s="4">
        <f t="shared" si="29"/>
        <v>0.37725598454555609</v>
      </c>
      <c r="AP59" s="4">
        <f t="shared" si="30"/>
        <v>2.0049351426024629</v>
      </c>
      <c r="AQ59" s="4">
        <f t="shared" si="31"/>
        <v>-0.68628534289214826</v>
      </c>
      <c r="AR59" s="4">
        <f t="shared" si="32"/>
        <v>1.0588623661689098</v>
      </c>
      <c r="AS59" s="4">
        <f t="shared" si="33"/>
        <v>-1.2207982690880073</v>
      </c>
      <c r="AT59" s="4">
        <f t="shared" si="34"/>
        <v>0.34659921614979794</v>
      </c>
      <c r="AU59" s="4">
        <f t="shared" si="35"/>
        <v>-0.60741851467214758</v>
      </c>
      <c r="AV59" s="4">
        <f t="shared" ref="AV59:AW74" si="220">IF(OR($B59 &lt; P$230, $B59 &gt; P$233), 0, P59-AF59)</f>
        <v>-8.8089743482754557E-2</v>
      </c>
      <c r="AW59" s="4">
        <f t="shared" si="220"/>
        <v>-0.41164376145562187</v>
      </c>
      <c r="AY59" s="2">
        <f t="shared" si="96"/>
        <v>92.20310408631903</v>
      </c>
      <c r="AZ59" s="2">
        <f t="shared" si="147"/>
        <v>92.369522535219446</v>
      </c>
      <c r="BA59" s="2">
        <f t="shared" si="148"/>
        <v>91.477990141468979</v>
      </c>
      <c r="BB59" s="2">
        <f t="shared" si="149"/>
        <v>90.129415359650849</v>
      </c>
      <c r="BC59" s="2">
        <f t="shared" si="150"/>
        <v>91.953411252560599</v>
      </c>
      <c r="BD59" s="2">
        <f t="shared" si="151"/>
        <v>90.638452790145536</v>
      </c>
      <c r="BE59" s="2">
        <f t="shared" si="152"/>
        <v>89.047099305549168</v>
      </c>
      <c r="BF59" s="2">
        <f t="shared" si="153"/>
        <v>95.038615927094426</v>
      </c>
      <c r="BG59" s="2">
        <f t="shared" si="154"/>
        <v>90.917721252769965</v>
      </c>
      <c r="BH59" s="2">
        <f t="shared" si="155"/>
        <v>90.592645651895012</v>
      </c>
      <c r="BI59" s="2">
        <f t="shared" si="156"/>
        <v>91.896918825981416</v>
      </c>
      <c r="BJ59" s="2">
        <f t="shared" si="157"/>
        <v>90.508532698401496</v>
      </c>
      <c r="BK59" s="2">
        <f t="shared" si="158"/>
        <v>92.257535441566702</v>
      </c>
      <c r="BL59" s="2">
        <f t="shared" si="159"/>
        <v>88.463017424957869</v>
      </c>
      <c r="BM59" s="2">
        <f t="shared" si="160"/>
        <v>91.739567981195663</v>
      </c>
      <c r="BO59" s="2">
        <f t="shared" si="38"/>
        <v>93.613</v>
      </c>
      <c r="BP59" s="2">
        <f t="shared" si="39"/>
        <v>92.838999999999999</v>
      </c>
      <c r="BQ59" s="2">
        <f t="shared" si="40"/>
        <v>90.783000000000001</v>
      </c>
      <c r="BR59" s="2">
        <f t="shared" si="41"/>
        <v>89.3</v>
      </c>
      <c r="BS59" s="2">
        <f t="shared" si="42"/>
        <v>91.656000000000006</v>
      </c>
      <c r="BT59" s="2">
        <f t="shared" si="43"/>
        <v>90.606999999999999</v>
      </c>
      <c r="BU59" s="2">
        <f t="shared" si="44"/>
        <v>89.426000000000002</v>
      </c>
      <c r="BV59" s="2">
        <f t="shared" si="45"/>
        <v>97.049000000000007</v>
      </c>
      <c r="BW59" s="2">
        <f t="shared" si="46"/>
        <v>90.233000000000004</v>
      </c>
      <c r="BX59" s="2">
        <f t="shared" si="47"/>
        <v>91.656000000000006</v>
      </c>
      <c r="BY59" s="2">
        <f t="shared" si="48"/>
        <v>90.677000000000007</v>
      </c>
      <c r="BZ59" s="2">
        <f t="shared" si="49"/>
        <v>90.870999999999995</v>
      </c>
      <c r="CA59" s="2">
        <f t="shared" si="50"/>
        <v>91.677000000000007</v>
      </c>
      <c r="CB59" s="2">
        <f t="shared" si="51"/>
        <v>88.376999999999995</v>
      </c>
      <c r="CC59" s="2">
        <f t="shared" si="52"/>
        <v>91.328000000000003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93.942654485049857</v>
      </c>
      <c r="DL59" s="2">
        <f t="shared" ref="DL59:DY74" si="221">BP$228*$B59+BP$229</f>
        <v>93.352271247357265</v>
      </c>
      <c r="DM59" s="2">
        <f t="shared" si="221"/>
        <v>92.380204818626254</v>
      </c>
      <c r="DN59" s="2">
        <f t="shared" si="221"/>
        <v>90.794410452961685</v>
      </c>
      <c r="DO59" s="2">
        <f t="shared" si="221"/>
        <v>92.461710131332069</v>
      </c>
      <c r="DP59" s="2">
        <f t="shared" si="221"/>
        <v>91.862420104314822</v>
      </c>
      <c r="DQ59" s="2">
        <f t="shared" si="221"/>
        <v>90.033014224751071</v>
      </c>
      <c r="DR59" s="2">
        <f t="shared" si="221"/>
        <v>96.586729729729697</v>
      </c>
      <c r="DS59" s="2">
        <f t="shared" si="221"/>
        <v>91.206732773109223</v>
      </c>
      <c r="DT59" s="2">
        <f t="shared" si="221"/>
        <v>91.598753474121906</v>
      </c>
      <c r="DU59" s="2">
        <f t="shared" si="221"/>
        <v>91.797384803921588</v>
      </c>
      <c r="DV59" s="2">
        <f t="shared" si="221"/>
        <v>90.585181988742946</v>
      </c>
      <c r="DW59" s="2">
        <f t="shared" si="221"/>
        <v>92.808988850174217</v>
      </c>
      <c r="DX59" s="2">
        <f t="shared" si="221"/>
        <v>88.4807963963964</v>
      </c>
      <c r="DY59" s="2">
        <f t="shared" si="221"/>
        <v>91.774617278457526</v>
      </c>
      <c r="EA59" s="2">
        <f t="shared" si="71"/>
        <v>87.383057972466403</v>
      </c>
      <c r="EB59" s="2">
        <f t="shared" si="72"/>
        <v>89.364799975107616</v>
      </c>
      <c r="EC59" s="2">
        <f t="shared" si="73"/>
        <v>88.600295314285702</v>
      </c>
      <c r="ED59" s="2">
        <f t="shared" si="74"/>
        <v>87.954520415224934</v>
      </c>
      <c r="EE59" s="2">
        <f t="shared" si="75"/>
        <v>90.218649035097229</v>
      </c>
      <c r="EF59" s="2">
        <f t="shared" si="76"/>
        <v>86.032224395476703</v>
      </c>
      <c r="EG59" s="2">
        <f t="shared" si="77"/>
        <v>84.917336314833719</v>
      </c>
      <c r="EH59" s="2">
        <f t="shared" si="78"/>
        <v>89.347977548281222</v>
      </c>
      <c r="EI59" s="2">
        <f t="shared" si="79"/>
        <v>89.713368823361947</v>
      </c>
      <c r="EJ59" s="2">
        <f t="shared" si="80"/>
        <v>86.733668932789342</v>
      </c>
      <c r="EK59" s="2">
        <f t="shared" si="81"/>
        <v>92.30380790948503</v>
      </c>
      <c r="EL59" s="2">
        <f t="shared" si="82"/>
        <v>90.244576127639817</v>
      </c>
      <c r="EM59" s="2">
        <f t="shared" si="83"/>
        <v>90.479683293622017</v>
      </c>
      <c r="EN59" s="2">
        <f t="shared" si="84"/>
        <v>88.392658241030006</v>
      </c>
      <c r="EO59" s="2">
        <f t="shared" si="85"/>
        <v>91.580706741299593</v>
      </c>
      <c r="EQ59" s="2">
        <f t="shared" si="86"/>
        <v>86.877307799740706</v>
      </c>
      <c r="ER59" s="2">
        <f t="shared" ref="ER59:FE74" si="222">CV$228*$B59+CV$229</f>
        <v>87.08159278384062</v>
      </c>
      <c r="ES59" s="2">
        <f t="shared" si="222"/>
        <v>87.624859665107465</v>
      </c>
      <c r="ET59" s="2">
        <f t="shared" si="222"/>
        <v>87.830782738375419</v>
      </c>
      <c r="EU59" s="2">
        <f t="shared" si="222"/>
        <v>87.887357371682199</v>
      </c>
      <c r="EV59" s="2">
        <f t="shared" si="222"/>
        <v>84.853260154375292</v>
      </c>
      <c r="EW59" s="2">
        <f t="shared" si="222"/>
        <v>83.595212984654623</v>
      </c>
      <c r="EX59" s="2">
        <f t="shared" si="222"/>
        <v>87.905058989210715</v>
      </c>
      <c r="EY59" s="2">
        <f t="shared" si="222"/>
        <v>87.185016224134756</v>
      </c>
      <c r="EZ59" s="2">
        <f t="shared" si="222"/>
        <v>85.994341747582766</v>
      </c>
      <c r="FA59" s="2">
        <f t="shared" si="222"/>
        <v>90.181752051078163</v>
      </c>
      <c r="FB59" s="2">
        <f t="shared" si="222"/>
        <v>87.403751497344416</v>
      </c>
      <c r="FC59" s="2">
        <f t="shared" si="222"/>
        <v>88.939309030168673</v>
      </c>
      <c r="FD59" s="2">
        <f t="shared" si="222"/>
        <v>88.902160376171835</v>
      </c>
      <c r="FE59" s="2">
        <f t="shared" si="222"/>
        <v>92.415565079858652</v>
      </c>
      <c r="FG59" s="2">
        <f t="shared" si="88"/>
        <v>0.26519082223457346</v>
      </c>
      <c r="FH59" s="2">
        <f t="shared" ref="FH59:FU74" si="223">POWER(10,($B59-D$231)/D$229)/(1+POWER(10,($B59-D$231)/D$229))</f>
        <v>0.24645099164136214</v>
      </c>
      <c r="FI59" s="2">
        <f t="shared" si="223"/>
        <v>0.23868327296875419</v>
      </c>
      <c r="FJ59" s="2">
        <f t="shared" si="223"/>
        <v>0.23416162589743683</v>
      </c>
      <c r="FK59" s="2">
        <f t="shared" si="223"/>
        <v>0.22659511681794878</v>
      </c>
      <c r="FL59" s="2">
        <f t="shared" si="223"/>
        <v>0.2099329542042917</v>
      </c>
      <c r="FM59" s="2">
        <f t="shared" si="223"/>
        <v>0.19272007075654896</v>
      </c>
      <c r="FN59" s="2">
        <f t="shared" si="223"/>
        <v>0.21386075383927802</v>
      </c>
      <c r="FO59" s="2">
        <f t="shared" si="223"/>
        <v>0.19349919789876011</v>
      </c>
      <c r="FP59" s="2">
        <f t="shared" si="223"/>
        <v>0.206799279497526</v>
      </c>
      <c r="FQ59" s="2">
        <f t="shared" si="223"/>
        <v>0.19660546922581501</v>
      </c>
      <c r="FR59" s="2">
        <f t="shared" si="223"/>
        <v>0.22492800694784248</v>
      </c>
      <c r="FS59" s="2">
        <f t="shared" si="223"/>
        <v>0.23673744483902201</v>
      </c>
      <c r="FT59" s="2">
        <f t="shared" si="223"/>
        <v>0.20176740448990035</v>
      </c>
      <c r="FU59" s="2">
        <f t="shared" si="223"/>
        <v>0.18077884386905288</v>
      </c>
      <c r="FW59" s="2">
        <f t="shared" si="112"/>
        <v>1.1084586971613808E-5</v>
      </c>
      <c r="FX59" s="2">
        <f t="shared" si="164"/>
        <v>1.4218136032303753E-5</v>
      </c>
      <c r="FY59" s="2">
        <f t="shared" si="165"/>
        <v>1.3845234764891132E-5</v>
      </c>
      <c r="FZ59" s="2">
        <f t="shared" si="166"/>
        <v>1.474655500334256E-5</v>
      </c>
      <c r="GA59" s="2">
        <f t="shared" si="167"/>
        <v>1.3806783959059014E-5</v>
      </c>
      <c r="GB59" s="2">
        <f t="shared" si="168"/>
        <v>1.450885711354847E-5</v>
      </c>
      <c r="GC59" s="2">
        <f t="shared" si="169"/>
        <v>1.5967069351981211E-5</v>
      </c>
      <c r="GD59" s="2">
        <f t="shared" si="170"/>
        <v>1.996249532389619E-5</v>
      </c>
      <c r="GE59" s="2">
        <f t="shared" si="171"/>
        <v>1.8507660771869493E-5</v>
      </c>
      <c r="GF59" s="2">
        <f t="shared" si="172"/>
        <v>1.6020491333300786E-5</v>
      </c>
      <c r="GG59" s="2">
        <f t="shared" si="173"/>
        <v>1.4858344156922437E-5</v>
      </c>
      <c r="GH59" s="2">
        <f t="shared" si="174"/>
        <v>1.3197875139399871E-5</v>
      </c>
      <c r="GI59" s="2">
        <f t="shared" si="175"/>
        <v>1.2700095336746978E-5</v>
      </c>
      <c r="GJ59" s="2">
        <f t="shared" si="176"/>
        <v>8.7053732756084893E-6</v>
      </c>
      <c r="GK59" s="2">
        <f t="shared" si="177"/>
        <v>6.7382204971629457E-6</v>
      </c>
      <c r="GM59" s="86">
        <f t="shared" si="113"/>
        <v>1.6804585795008944E-4</v>
      </c>
      <c r="GN59" s="86">
        <f t="shared" si="178"/>
        <v>6.3751684376313792E-5</v>
      </c>
      <c r="GO59" s="86">
        <f t="shared" si="179"/>
        <v>3.4017441988096855E-5</v>
      </c>
      <c r="GP59" s="86">
        <f t="shared" si="180"/>
        <v>2.5858556319602576E-5</v>
      </c>
      <c r="GQ59" s="86">
        <f t="shared" si="181"/>
        <v>1.6665070290923415E-5</v>
      </c>
      <c r="GR59" s="86">
        <f t="shared" si="182"/>
        <v>5.0773205865436372E-6</v>
      </c>
      <c r="GS59" s="86">
        <f t="shared" si="183"/>
        <v>1.2980888391515071E-6</v>
      </c>
      <c r="GT59" s="86">
        <f t="shared" si="184"/>
        <v>5.0798319191430235E-6</v>
      </c>
      <c r="GU59" s="86">
        <f t="shared" si="185"/>
        <v>1.288084648446135E-6</v>
      </c>
      <c r="GV59" s="86">
        <f t="shared" si="186"/>
        <v>3.7784698259181693E-6</v>
      </c>
      <c r="GW59" s="86">
        <f t="shared" si="187"/>
        <v>7.0399416221715887E-7</v>
      </c>
      <c r="GX59" s="86">
        <f t="shared" si="188"/>
        <v>1.5604552605248336E-5</v>
      </c>
      <c r="GY59" s="86">
        <f t="shared" si="189"/>
        <v>2.7597957626178361E-5</v>
      </c>
      <c r="GZ59" s="86">
        <f t="shared" si="190"/>
        <v>1.8526181665647398E-6</v>
      </c>
      <c r="HA59" s="86">
        <f t="shared" si="191"/>
        <v>7.4649773655875618E-8</v>
      </c>
      <c r="HC59" s="86">
        <f t="shared" si="145"/>
        <v>7.7400434650491993E-15</v>
      </c>
      <c r="HD59" s="86">
        <f t="shared" si="192"/>
        <v>3.8683475441454451E-16</v>
      </c>
      <c r="HE59" s="86">
        <f t="shared" si="193"/>
        <v>3.119016117243002E-19</v>
      </c>
      <c r="HF59" s="86">
        <f t="shared" si="194"/>
        <v>2.6099460195511853E-19</v>
      </c>
      <c r="HG59" s="86">
        <f t="shared" si="195"/>
        <v>1.5536216923469943E-20</v>
      </c>
      <c r="HH59" s="86">
        <f t="shared" si="196"/>
        <v>5.1973012965794671E-17</v>
      </c>
      <c r="HI59" s="86">
        <f t="shared" si="197"/>
        <v>5.7307041234009729E-19</v>
      </c>
      <c r="HJ59" s="86">
        <f t="shared" si="198"/>
        <v>7.124860613330503E-18</v>
      </c>
      <c r="HK59" s="86">
        <f t="shared" si="199"/>
        <v>4.8583461196617008E-20</v>
      </c>
      <c r="HL59" s="86">
        <f t="shared" si="200"/>
        <v>6.5402841205967216E-22</v>
      </c>
      <c r="HM59" s="86">
        <f t="shared" si="201"/>
        <v>3.4037965364648381E-21</v>
      </c>
      <c r="HN59" s="86">
        <f t="shared" si="202"/>
        <v>1.3034477406610921E-18</v>
      </c>
      <c r="HO59" s="86">
        <f t="shared" si="203"/>
        <v>2.4386718483547619E-18</v>
      </c>
      <c r="HP59" s="86">
        <f t="shared" si="204"/>
        <v>1.5408553717476904E-20</v>
      </c>
      <c r="HQ59" s="86">
        <f t="shared" si="205"/>
        <v>6.6233852704209519E-27</v>
      </c>
      <c r="HS59" s="86">
        <f t="shared" si="114"/>
        <v>4.687222385661856E-87</v>
      </c>
      <c r="HT59" s="86">
        <f t="shared" si="206"/>
        <v>1.1709476953774191E-90</v>
      </c>
      <c r="HU59" s="86">
        <f t="shared" si="207"/>
        <v>4.1027012745498921E-116</v>
      </c>
      <c r="HV59" s="86">
        <f t="shared" si="208"/>
        <v>2.1331685128436285E-116</v>
      </c>
      <c r="HW59" s="86">
        <f t="shared" si="209"/>
        <v>1.0986260654126548E-125</v>
      </c>
      <c r="HX59" s="86">
        <f t="shared" si="210"/>
        <v>6.596074944789676E-102</v>
      </c>
      <c r="HY59" s="86">
        <f t="shared" si="211"/>
        <v>2.8712473144350605E-113</v>
      </c>
      <c r="HZ59" s="86">
        <f t="shared" si="212"/>
        <v>1.1961562498934654E-107</v>
      </c>
      <c r="IA59" s="86">
        <f t="shared" si="213"/>
        <v>3.374467958905233E-121</v>
      </c>
      <c r="IB59" s="86">
        <f t="shared" si="214"/>
        <v>3.808482299209356E-135</v>
      </c>
      <c r="IC59" s="86">
        <f t="shared" si="215"/>
        <v>5.1175261861484057E-132</v>
      </c>
      <c r="ID59" s="86">
        <f t="shared" si="216"/>
        <v>2.577435169065759E-113</v>
      </c>
      <c r="IE59" s="86">
        <f t="shared" si="217"/>
        <v>8.372334234488065E-112</v>
      </c>
      <c r="IF59" s="86">
        <f t="shared" si="218"/>
        <v>6.3860187414592856E-75</v>
      </c>
      <c r="IG59" s="86">
        <f t="shared" si="219"/>
        <v>8.3301734219933957E-59</v>
      </c>
      <c r="II59" s="86">
        <f t="shared" si="115"/>
        <v>8.1850171500220887E-247</v>
      </c>
      <c r="IJ59" s="86">
        <f t="shared" si="116"/>
        <v>3.6416884485546126E-262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4.5774010114080724E-289</v>
      </c>
      <c r="IO59" s="86">
        <f t="shared" si="121"/>
        <v>0</v>
      </c>
      <c r="IP59" s="86">
        <f t="shared" si="122"/>
        <v>1.9471169236378591E-304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6.1955196883837906E-211</v>
      </c>
      <c r="IW59" s="86">
        <f t="shared" si="129"/>
        <v>3.4690607928235717E-120</v>
      </c>
      <c r="IY59" s="86">
        <f t="shared" si="130"/>
        <v>1.6804585795782948E-4</v>
      </c>
      <c r="IZ59" s="86">
        <f t="shared" si="131"/>
        <v>6.3751684376700622E-5</v>
      </c>
      <c r="JA59" s="86">
        <f t="shared" si="132"/>
        <v>3.4017441988097167E-5</v>
      </c>
      <c r="JB59" s="86">
        <f t="shared" si="133"/>
        <v>2.5858556319602837E-5</v>
      </c>
      <c r="JC59" s="86">
        <f t="shared" si="134"/>
        <v>1.6665070290923432E-5</v>
      </c>
      <c r="JD59" s="86">
        <f t="shared" si="135"/>
        <v>5.0773205865956103E-6</v>
      </c>
      <c r="JE59" s="86">
        <f t="shared" si="136"/>
        <v>1.2980888391520801E-6</v>
      </c>
      <c r="JF59" s="86">
        <f t="shared" si="137"/>
        <v>5.0798319191501488E-6</v>
      </c>
      <c r="JG59" s="86">
        <f t="shared" si="138"/>
        <v>1.2880846484461835E-6</v>
      </c>
      <c r="JH59" s="86">
        <f t="shared" si="139"/>
        <v>3.7784698259181702E-6</v>
      </c>
      <c r="JI59" s="86">
        <f t="shared" si="140"/>
        <v>7.0399416221716226E-7</v>
      </c>
      <c r="JJ59" s="86">
        <f t="shared" si="141"/>
        <v>1.560455260524964E-5</v>
      </c>
      <c r="JK59" s="86">
        <f t="shared" si="142"/>
        <v>2.75979576261808E-5</v>
      </c>
      <c r="JL59" s="86">
        <f t="shared" si="143"/>
        <v>1.8526181665647553E-6</v>
      </c>
      <c r="JM59" s="86">
        <f t="shared" si="144"/>
        <v>7.4649773655875618E-8</v>
      </c>
    </row>
    <row r="60" spans="2:273" x14ac:dyDescent="0.25">
      <c r="B60" s="2">
        <v>33</v>
      </c>
      <c r="C60" s="37">
        <v>93.596999999999994</v>
      </c>
      <c r="D60" s="37">
        <v>93.418999999999997</v>
      </c>
      <c r="E60" s="37">
        <v>91.05</v>
      </c>
      <c r="F60" s="37">
        <v>89.667000000000002</v>
      </c>
      <c r="G60" s="37">
        <v>92.376999999999995</v>
      </c>
      <c r="H60" s="37">
        <v>92.114999999999995</v>
      </c>
      <c r="I60" s="37">
        <v>90.097999999999999</v>
      </c>
      <c r="J60" s="37">
        <v>96.343999999999994</v>
      </c>
      <c r="K60" s="37">
        <v>90.558000000000007</v>
      </c>
      <c r="L60" s="37">
        <v>91.016000000000005</v>
      </c>
      <c r="M60" s="37">
        <v>90.016000000000005</v>
      </c>
      <c r="N60" s="37">
        <v>89.483999999999995</v>
      </c>
      <c r="O60" s="37">
        <v>91.21</v>
      </c>
      <c r="P60" s="37">
        <v>88.097999999999999</v>
      </c>
      <c r="Q60" s="37">
        <v>91.426000000000002</v>
      </c>
      <c r="S60" s="4">
        <f t="shared" si="8"/>
        <v>92.400351673074454</v>
      </c>
      <c r="T60" s="4">
        <f t="shared" si="9"/>
        <v>92.503423982374841</v>
      </c>
      <c r="U60" s="4">
        <f t="shared" si="10"/>
        <v>91.610148423724084</v>
      </c>
      <c r="V60" s="4">
        <f t="shared" si="11"/>
        <v>90.201776525577415</v>
      </c>
      <c r="W60" s="4">
        <f t="shared" si="12"/>
        <v>91.931584033696339</v>
      </c>
      <c r="X60" s="4">
        <f t="shared" si="13"/>
        <v>90.597927889802605</v>
      </c>
      <c r="Y60" s="4">
        <f t="shared" si="14"/>
        <v>89.056653807820254</v>
      </c>
      <c r="Z60" s="4">
        <f t="shared" si="15"/>
        <v>95.003523475893132</v>
      </c>
      <c r="AA60" s="4">
        <f t="shared" si="16"/>
        <v>91.006351122454163</v>
      </c>
      <c r="AB60" s="4">
        <f t="shared" si="17"/>
        <v>90.542904606871105</v>
      </c>
      <c r="AC60" s="4">
        <f t="shared" si="18"/>
        <v>92.058621334347492</v>
      </c>
      <c r="AD60" s="4">
        <f t="shared" si="19"/>
        <v>90.624350861311854</v>
      </c>
      <c r="AE60" s="4">
        <f t="shared" si="20"/>
        <v>92.369292305550189</v>
      </c>
      <c r="AF60" s="4">
        <f t="shared" si="21"/>
        <v>88.559805705609563</v>
      </c>
      <c r="AG60" s="4">
        <f t="shared" si="22"/>
        <v>91.754820446365216</v>
      </c>
      <c r="AI60" s="4">
        <f t="shared" si="23"/>
        <v>1.1966483269255406</v>
      </c>
      <c r="AJ60" s="4">
        <f t="shared" si="24"/>
        <v>0.91557601762515617</v>
      </c>
      <c r="AK60" s="4">
        <f t="shared" si="25"/>
        <v>-0.5601484237240868</v>
      </c>
      <c r="AL60" s="4">
        <f t="shared" si="26"/>
        <v>-0.53477652557741351</v>
      </c>
      <c r="AM60" s="4">
        <f t="shared" si="27"/>
        <v>0.44541596630365632</v>
      </c>
      <c r="AN60" s="4">
        <f t="shared" si="28"/>
        <v>1.5170721101973896</v>
      </c>
      <c r="AO60" s="4">
        <f t="shared" si="29"/>
        <v>1.0413461921797449</v>
      </c>
      <c r="AP60" s="4">
        <f t="shared" si="30"/>
        <v>1.3404765241068617</v>
      </c>
      <c r="AQ60" s="4">
        <f t="shared" si="31"/>
        <v>-0.44835112245415587</v>
      </c>
      <c r="AR60" s="4">
        <f t="shared" si="32"/>
        <v>0.47309539312890081</v>
      </c>
      <c r="AS60" s="4">
        <f t="shared" si="33"/>
        <v>-2.042621334347487</v>
      </c>
      <c r="AT60" s="4">
        <f t="shared" si="34"/>
        <v>-1.1403508613118589</v>
      </c>
      <c r="AU60" s="4">
        <f t="shared" si="35"/>
        <v>-1.1592923055501956</v>
      </c>
      <c r="AV60" s="4">
        <f t="shared" si="220"/>
        <v>-0.46180570560956369</v>
      </c>
      <c r="AW60" s="4">
        <f t="shared" si="220"/>
        <v>-0.32882044636521357</v>
      </c>
      <c r="AY60" s="2">
        <f t="shared" si="96"/>
        <v>92.196625174785197</v>
      </c>
      <c r="AZ60" s="2">
        <f t="shared" si="147"/>
        <v>92.399794378455269</v>
      </c>
      <c r="BA60" s="2">
        <f t="shared" si="148"/>
        <v>91.554002284246195</v>
      </c>
      <c r="BB60" s="2">
        <f t="shared" si="149"/>
        <v>90.154311159058807</v>
      </c>
      <c r="BC60" s="2">
        <f t="shared" si="150"/>
        <v>91.900265406781102</v>
      </c>
      <c r="BD60" s="2">
        <f t="shared" si="151"/>
        <v>90.58623934936324</v>
      </c>
      <c r="BE60" s="2">
        <f t="shared" si="152"/>
        <v>89.053285243566393</v>
      </c>
      <c r="BF60" s="2">
        <f t="shared" si="153"/>
        <v>94.993037180489097</v>
      </c>
      <c r="BG60" s="2">
        <f t="shared" si="154"/>
        <v>91.003137509604585</v>
      </c>
      <c r="BH60" s="2">
        <f t="shared" si="155"/>
        <v>90.534196654474826</v>
      </c>
      <c r="BI60" s="2">
        <f t="shared" si="156"/>
        <v>92.056692217440144</v>
      </c>
      <c r="BJ60" s="2">
        <f t="shared" si="157"/>
        <v>90.596119069986244</v>
      </c>
      <c r="BK60" s="2">
        <f t="shared" si="158"/>
        <v>92.322725971105442</v>
      </c>
      <c r="BL60" s="2">
        <f t="shared" si="159"/>
        <v>88.555577656128506</v>
      </c>
      <c r="BM60" s="2">
        <f t="shared" si="160"/>
        <v>91.754628608456628</v>
      </c>
      <c r="BO60" s="2">
        <f t="shared" si="38"/>
        <v>93.596999999999994</v>
      </c>
      <c r="BP60" s="2">
        <f t="shared" si="39"/>
        <v>93.418999999999997</v>
      </c>
      <c r="BQ60" s="2">
        <f t="shared" si="40"/>
        <v>91.05</v>
      </c>
      <c r="BR60" s="2">
        <f t="shared" si="41"/>
        <v>89.667000000000002</v>
      </c>
      <c r="BS60" s="2">
        <f t="shared" si="42"/>
        <v>92.376999999999995</v>
      </c>
      <c r="BT60" s="2">
        <f t="shared" si="43"/>
        <v>92.114999999999995</v>
      </c>
      <c r="BU60" s="2">
        <f t="shared" si="44"/>
        <v>90.097999999999999</v>
      </c>
      <c r="BV60" s="2">
        <f t="shared" si="45"/>
        <v>96.343999999999994</v>
      </c>
      <c r="BW60" s="2">
        <f t="shared" si="46"/>
        <v>90.558000000000007</v>
      </c>
      <c r="BX60" s="2">
        <f t="shared" si="47"/>
        <v>91.016000000000005</v>
      </c>
      <c r="BY60" s="2">
        <f t="shared" si="48"/>
        <v>90.016000000000005</v>
      </c>
      <c r="BZ60" s="2">
        <f t="shared" si="49"/>
        <v>89.483999999999995</v>
      </c>
      <c r="CA60" s="2">
        <f t="shared" si="50"/>
        <v>91.21</v>
      </c>
      <c r="CB60" s="2">
        <f t="shared" si="51"/>
        <v>88.097999999999999</v>
      </c>
      <c r="CC60" s="2">
        <f t="shared" si="52"/>
        <v>91.426000000000002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94.143906372697089</v>
      </c>
      <c r="DL60" s="2">
        <f t="shared" si="221"/>
        <v>93.542362015503855</v>
      </c>
      <c r="DM60" s="2">
        <f t="shared" si="221"/>
        <v>92.620030035383394</v>
      </c>
      <c r="DN60" s="2">
        <f t="shared" si="221"/>
        <v>90.942336759581892</v>
      </c>
      <c r="DO60" s="2">
        <f t="shared" si="221"/>
        <v>92.50557148217635</v>
      </c>
      <c r="DP60" s="2">
        <f t="shared" si="221"/>
        <v>91.96108250355617</v>
      </c>
      <c r="DQ60" s="2">
        <f t="shared" si="221"/>
        <v>90.178118065433864</v>
      </c>
      <c r="DR60" s="2">
        <f t="shared" si="221"/>
        <v>96.7331351351351</v>
      </c>
      <c r="DS60" s="2">
        <f t="shared" si="221"/>
        <v>91.394567507002776</v>
      </c>
      <c r="DT60" s="2">
        <f t="shared" si="221"/>
        <v>91.673049567786421</v>
      </c>
      <c r="DU60" s="2">
        <f t="shared" si="221"/>
        <v>92.051137811942979</v>
      </c>
      <c r="DV60" s="2">
        <f t="shared" si="221"/>
        <v>90.766489587242006</v>
      </c>
      <c r="DW60" s="2">
        <f t="shared" si="221"/>
        <v>93.003359407665499</v>
      </c>
      <c r="DX60" s="2">
        <f t="shared" si="221"/>
        <v>88.634190604890605</v>
      </c>
      <c r="DY60" s="2">
        <f t="shared" si="221"/>
        <v>91.818916054875757</v>
      </c>
      <c r="EA60" s="2">
        <f t="shared" si="71"/>
        <v>87.275744176577064</v>
      </c>
      <c r="EB60" s="2">
        <f t="shared" si="72"/>
        <v>89.213802281313136</v>
      </c>
      <c r="EC60" s="2">
        <f t="shared" si="73"/>
        <v>88.452987085714284</v>
      </c>
      <c r="ED60" s="2">
        <f t="shared" si="74"/>
        <v>87.803811072664388</v>
      </c>
      <c r="EE60" s="2">
        <f t="shared" si="75"/>
        <v>90.016189604299683</v>
      </c>
      <c r="EF60" s="2">
        <f t="shared" si="76"/>
        <v>85.867468019510383</v>
      </c>
      <c r="EG60" s="2">
        <f t="shared" si="77"/>
        <v>84.756199150815021</v>
      </c>
      <c r="EH60" s="2">
        <f t="shared" si="78"/>
        <v>89.159499833970003</v>
      </c>
      <c r="EI60" s="2">
        <f t="shared" si="79"/>
        <v>89.515460139649349</v>
      </c>
      <c r="EJ60" s="2">
        <f t="shared" si="80"/>
        <v>86.550415898761727</v>
      </c>
      <c r="EK60" s="2">
        <f t="shared" si="81"/>
        <v>92.077553537062485</v>
      </c>
      <c r="EL60" s="2">
        <f t="shared" si="82"/>
        <v>90.060869259350341</v>
      </c>
      <c r="EM60" s="2">
        <f t="shared" si="83"/>
        <v>90.321472184813018</v>
      </c>
      <c r="EN60" s="2">
        <f t="shared" si="84"/>
        <v>88.271912230875401</v>
      </c>
      <c r="EO60" s="2">
        <f t="shared" si="85"/>
        <v>91.488904640220653</v>
      </c>
      <c r="EQ60" s="2">
        <f t="shared" si="86"/>
        <v>86.776168806322644</v>
      </c>
      <c r="ER60" s="2">
        <f t="shared" si="222"/>
        <v>86.958527956853288</v>
      </c>
      <c r="ES60" s="2">
        <f t="shared" si="222"/>
        <v>87.490011572375067</v>
      </c>
      <c r="ET60" s="2">
        <f t="shared" si="222"/>
        <v>87.681608358312502</v>
      </c>
      <c r="EU60" s="2">
        <f t="shared" si="222"/>
        <v>87.715109524079566</v>
      </c>
      <c r="EV60" s="2">
        <f t="shared" si="222"/>
        <v>84.70349196240042</v>
      </c>
      <c r="EW60" s="2">
        <f t="shared" si="222"/>
        <v>83.450783470106316</v>
      </c>
      <c r="EX60" s="2">
        <f t="shared" si="222"/>
        <v>87.735663135172089</v>
      </c>
      <c r="EY60" s="2">
        <f t="shared" si="222"/>
        <v>87.019668185314018</v>
      </c>
      <c r="EZ60" s="2">
        <f t="shared" si="222"/>
        <v>85.820596778417325</v>
      </c>
      <c r="FA60" s="2">
        <f t="shared" si="222"/>
        <v>89.983023334424743</v>
      </c>
      <c r="FB60" s="2">
        <f t="shared" si="222"/>
        <v>87.25567784388727</v>
      </c>
      <c r="FC60" s="2">
        <f t="shared" si="222"/>
        <v>88.800185464555071</v>
      </c>
      <c r="FD60" s="2">
        <f t="shared" si="222"/>
        <v>88.774803935043025</v>
      </c>
      <c r="FE60" s="2">
        <f t="shared" si="222"/>
        <v>92.311676374483199</v>
      </c>
      <c r="FG60" s="2">
        <f t="shared" si="88"/>
        <v>0.2835220063928362</v>
      </c>
      <c r="FH60" s="2">
        <f t="shared" si="223"/>
        <v>0.26395211058882256</v>
      </c>
      <c r="FI60" s="2">
        <f t="shared" si="223"/>
        <v>0.25582004915788142</v>
      </c>
      <c r="FJ60" s="2">
        <f t="shared" si="223"/>
        <v>0.25108082686123906</v>
      </c>
      <c r="FK60" s="2">
        <f t="shared" si="223"/>
        <v>0.24314117698982771</v>
      </c>
      <c r="FL60" s="2">
        <f t="shared" si="223"/>
        <v>0.22561726550571154</v>
      </c>
      <c r="FM60" s="2">
        <f t="shared" si="223"/>
        <v>0.20745606583090603</v>
      </c>
      <c r="FN60" s="2">
        <f t="shared" si="223"/>
        <v>0.22975317927877797</v>
      </c>
      <c r="FO60" s="2">
        <f t="shared" si="223"/>
        <v>0.20827939721109073</v>
      </c>
      <c r="FP60" s="2">
        <f t="shared" si="223"/>
        <v>0.22231534925635224</v>
      </c>
      <c r="FQ60" s="2">
        <f t="shared" si="223"/>
        <v>0.21156069711092607</v>
      </c>
      <c r="FR60" s="2">
        <f t="shared" si="223"/>
        <v>0.24139032867712934</v>
      </c>
      <c r="FS60" s="2">
        <f t="shared" si="223"/>
        <v>0.2537810860555334</v>
      </c>
      <c r="FT60" s="2">
        <f t="shared" si="223"/>
        <v>0.21700922446670545</v>
      </c>
      <c r="FU60" s="2">
        <f t="shared" si="223"/>
        <v>0.19482212570288054</v>
      </c>
      <c r="FW60" s="2">
        <f t="shared" si="112"/>
        <v>1.2153994929890501E-5</v>
      </c>
      <c r="FX60" s="2">
        <f t="shared" si="164"/>
        <v>1.5589854763989639E-5</v>
      </c>
      <c r="FY60" s="2">
        <f t="shared" si="165"/>
        <v>1.5180977761994158E-5</v>
      </c>
      <c r="FZ60" s="2">
        <f t="shared" si="166"/>
        <v>1.6169253025055047E-5</v>
      </c>
      <c r="GA60" s="2">
        <f t="shared" si="167"/>
        <v>1.5138817404251327E-5</v>
      </c>
      <c r="GB60" s="2">
        <f t="shared" si="168"/>
        <v>1.5908623207257207E-5</v>
      </c>
      <c r="GC60" s="2">
        <f t="shared" si="169"/>
        <v>1.7507516430878767E-5</v>
      </c>
      <c r="GD60" s="2">
        <f t="shared" si="170"/>
        <v>2.1888398707398593E-5</v>
      </c>
      <c r="GE60" s="2">
        <f t="shared" si="171"/>
        <v>2.0293210262702859E-5</v>
      </c>
      <c r="GF60" s="2">
        <f t="shared" si="172"/>
        <v>1.756609228781923E-5</v>
      </c>
      <c r="GG60" s="2">
        <f t="shared" si="173"/>
        <v>1.6291827044421175E-5</v>
      </c>
      <c r="GH60" s="2">
        <f t="shared" si="174"/>
        <v>1.4471163899535136E-5</v>
      </c>
      <c r="GI60" s="2">
        <f t="shared" si="175"/>
        <v>1.3925360563185135E-5</v>
      </c>
      <c r="GJ60" s="2">
        <f t="shared" si="176"/>
        <v>9.5452439691451038E-6</v>
      </c>
      <c r="GK60" s="2">
        <f t="shared" si="177"/>
        <v>7.3883070528696866E-6</v>
      </c>
      <c r="GM60" s="86">
        <f t="shared" si="113"/>
        <v>2.6362642470172451E-4</v>
      </c>
      <c r="GN60" s="86">
        <f t="shared" si="178"/>
        <v>1.0663030252080237E-4</v>
      </c>
      <c r="GO60" s="86">
        <f t="shared" si="179"/>
        <v>5.965935483018549E-5</v>
      </c>
      <c r="GP60" s="86">
        <f t="shared" si="180"/>
        <v>4.611743783881206E-5</v>
      </c>
      <c r="GQ60" s="86">
        <f t="shared" si="181"/>
        <v>3.046112697396305E-5</v>
      </c>
      <c r="GR60" s="86">
        <f t="shared" si="182"/>
        <v>9.948062966452531E-6</v>
      </c>
      <c r="GS60" s="86">
        <f t="shared" si="183"/>
        <v>2.7376034000049982E-6</v>
      </c>
      <c r="GT60" s="86">
        <f t="shared" si="184"/>
        <v>1.0072357216852008E-5</v>
      </c>
      <c r="GU60" s="86">
        <f t="shared" si="185"/>
        <v>2.725441357962604E-6</v>
      </c>
      <c r="GV60" s="86">
        <f t="shared" si="186"/>
        <v>7.5436245004024902E-6</v>
      </c>
      <c r="GW60" s="86">
        <f t="shared" si="187"/>
        <v>1.5923548212062753E-6</v>
      </c>
      <c r="GX60" s="86">
        <f t="shared" si="188"/>
        <v>2.8581208684476857E-5</v>
      </c>
      <c r="GY60" s="86">
        <f t="shared" si="189"/>
        <v>4.9224996956082035E-5</v>
      </c>
      <c r="GZ60" s="86">
        <f t="shared" si="190"/>
        <v>3.8947145872233709E-6</v>
      </c>
      <c r="HA60" s="86">
        <f t="shared" si="191"/>
        <v>1.9495326630616133E-7</v>
      </c>
      <c r="HC60" s="86">
        <f t="shared" si="145"/>
        <v>2.2645840441612032E-14</v>
      </c>
      <c r="HD60" s="86">
        <f t="shared" si="192"/>
        <v>1.263576546799283E-15</v>
      </c>
      <c r="HE60" s="86">
        <f t="shared" si="193"/>
        <v>1.3428744000809284E-18</v>
      </c>
      <c r="HF60" s="86">
        <f t="shared" si="194"/>
        <v>1.1432983839794553E-18</v>
      </c>
      <c r="HG60" s="86">
        <f t="shared" si="195"/>
        <v>7.4949381680033545E-20</v>
      </c>
      <c r="HH60" s="86">
        <f t="shared" si="196"/>
        <v>1.871247754649615E-16</v>
      </c>
      <c r="HI60" s="86">
        <f t="shared" si="197"/>
        <v>2.4141195672493601E-18</v>
      </c>
      <c r="HJ60" s="86">
        <f t="shared" si="198"/>
        <v>2.8594074621985533E-17</v>
      </c>
      <c r="HK60" s="86">
        <f t="shared" si="199"/>
        <v>2.2916837449778987E-19</v>
      </c>
      <c r="HL60" s="86">
        <f t="shared" si="200"/>
        <v>3.617886569911436E-21</v>
      </c>
      <c r="HM60" s="86">
        <f t="shared" si="201"/>
        <v>1.7855563352925853E-20</v>
      </c>
      <c r="HN60" s="86">
        <f t="shared" si="202"/>
        <v>5.346694314151354E-18</v>
      </c>
      <c r="HO60" s="86">
        <f t="shared" si="203"/>
        <v>9.7671225003382411E-18</v>
      </c>
      <c r="HP60" s="86">
        <f t="shared" si="204"/>
        <v>7.260296470589643E-20</v>
      </c>
      <c r="HQ60" s="86">
        <f t="shared" si="205"/>
        <v>5.3858041271128041E-26</v>
      </c>
      <c r="HS60" s="86">
        <f t="shared" si="114"/>
        <v>2.8186772065497324E-85</v>
      </c>
      <c r="HT60" s="86">
        <f t="shared" si="206"/>
        <v>9.6001157238043561E-89</v>
      </c>
      <c r="HU60" s="86">
        <f t="shared" si="207"/>
        <v>1.1232839062097271E-113</v>
      </c>
      <c r="HV60" s="86">
        <f t="shared" si="208"/>
        <v>6.2110069388662933E-114</v>
      </c>
      <c r="HW60" s="86">
        <f t="shared" si="209"/>
        <v>4.8128054294319252E-123</v>
      </c>
      <c r="HX60" s="86">
        <f t="shared" si="210"/>
        <v>9.0491059352707066E-100</v>
      </c>
      <c r="HY60" s="86">
        <f t="shared" si="211"/>
        <v>7.0231802561468868E-111</v>
      </c>
      <c r="HZ60" s="86">
        <f t="shared" si="212"/>
        <v>2.5098342334708132E-105</v>
      </c>
      <c r="IA60" s="86">
        <f t="shared" si="213"/>
        <v>1.3118146954773611E-118</v>
      </c>
      <c r="IB60" s="86">
        <f t="shared" si="214"/>
        <v>2.878584753718298E-132</v>
      </c>
      <c r="IC60" s="86">
        <f t="shared" si="215"/>
        <v>3.2682322478728679E-129</v>
      </c>
      <c r="ID60" s="86">
        <f t="shared" si="216"/>
        <v>6.0242776582554237E-111</v>
      </c>
      <c r="IE60" s="86">
        <f t="shared" si="217"/>
        <v>1.794222218821149E-109</v>
      </c>
      <c r="IF60" s="86">
        <f t="shared" si="218"/>
        <v>2.042127228156882E-73</v>
      </c>
      <c r="IG60" s="86">
        <f t="shared" si="219"/>
        <v>1.1833783133403167E-57</v>
      </c>
      <c r="II60" s="86">
        <f t="shared" si="115"/>
        <v>7.0357696618895728E-243</v>
      </c>
      <c r="IJ60" s="86">
        <f t="shared" si="116"/>
        <v>6.8407627636062448E-258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2.4252361607001671E-284</v>
      </c>
      <c r="IO60" s="86">
        <f t="shared" si="121"/>
        <v>0</v>
      </c>
      <c r="IP60" s="86">
        <f t="shared" si="122"/>
        <v>2.5857133031281534E-299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1.2040802940423296E-207</v>
      </c>
      <c r="IW60" s="86">
        <f t="shared" si="129"/>
        <v>2.3004687636322463E-118</v>
      </c>
      <c r="IY60" s="86">
        <f t="shared" si="130"/>
        <v>2.6362642472437035E-4</v>
      </c>
      <c r="IZ60" s="86">
        <f t="shared" si="131"/>
        <v>1.0663030252206594E-4</v>
      </c>
      <c r="JA60" s="86">
        <f t="shared" si="132"/>
        <v>5.9659354830186832E-5</v>
      </c>
      <c r="JB60" s="86">
        <f t="shared" si="133"/>
        <v>4.6117437838813205E-5</v>
      </c>
      <c r="JC60" s="86">
        <f t="shared" si="134"/>
        <v>3.0461126973963125E-5</v>
      </c>
      <c r="JD60" s="86">
        <f t="shared" si="135"/>
        <v>9.9480629666396558E-6</v>
      </c>
      <c r="JE60" s="86">
        <f t="shared" si="136"/>
        <v>2.7376034000074123E-6</v>
      </c>
      <c r="JF60" s="86">
        <f t="shared" si="137"/>
        <v>1.0072357216880602E-5</v>
      </c>
      <c r="JG60" s="86">
        <f t="shared" si="138"/>
        <v>2.7254413579628331E-6</v>
      </c>
      <c r="JH60" s="86">
        <f t="shared" si="139"/>
        <v>7.5436245004024936E-6</v>
      </c>
      <c r="JI60" s="86">
        <f t="shared" si="140"/>
        <v>1.5923548212062931E-6</v>
      </c>
      <c r="JJ60" s="86">
        <f t="shared" si="141"/>
        <v>2.8581208684482204E-5</v>
      </c>
      <c r="JK60" s="86">
        <f t="shared" si="142"/>
        <v>4.92249969560918E-5</v>
      </c>
      <c r="JL60" s="86">
        <f t="shared" si="143"/>
        <v>3.8947145872234437E-6</v>
      </c>
      <c r="JM60" s="86">
        <f t="shared" si="144"/>
        <v>1.9495326630616133E-7</v>
      </c>
    </row>
    <row r="61" spans="2:273" x14ac:dyDescent="0.25">
      <c r="B61" s="2">
        <v>34</v>
      </c>
      <c r="C61" s="37">
        <v>93.742000000000004</v>
      </c>
      <c r="D61" s="37">
        <v>93.5</v>
      </c>
      <c r="E61" s="37">
        <v>91.7</v>
      </c>
      <c r="F61" s="37">
        <v>89.8</v>
      </c>
      <c r="G61" s="37">
        <v>92.197000000000003</v>
      </c>
      <c r="H61" s="37">
        <v>90.933999999999997</v>
      </c>
      <c r="I61" s="37">
        <v>90.097999999999999</v>
      </c>
      <c r="J61" s="37">
        <v>96.245999999999995</v>
      </c>
      <c r="K61" s="37">
        <v>91.628</v>
      </c>
      <c r="L61" s="37">
        <v>91.540999999999997</v>
      </c>
      <c r="M61" s="37">
        <v>91.113</v>
      </c>
      <c r="N61" s="37">
        <v>90.048000000000002</v>
      </c>
      <c r="O61" s="37">
        <v>91.531999999999996</v>
      </c>
      <c r="P61" s="37">
        <v>88.016000000000005</v>
      </c>
      <c r="Q61" s="37">
        <v>91.983999999999995</v>
      </c>
      <c r="S61" s="4">
        <f t="shared" si="8"/>
        <v>92.480421911261189</v>
      </c>
      <c r="T61" s="4">
        <f t="shared" si="9"/>
        <v>92.580452061495848</v>
      </c>
      <c r="U61" s="4">
        <f t="shared" si="10"/>
        <v>91.707194407952983</v>
      </c>
      <c r="V61" s="4">
        <f t="shared" si="11"/>
        <v>90.247164499583647</v>
      </c>
      <c r="W61" s="4">
        <f t="shared" si="12"/>
        <v>91.891367543541733</v>
      </c>
      <c r="X61" s="4">
        <f t="shared" si="13"/>
        <v>90.542384092148737</v>
      </c>
      <c r="Y61" s="4">
        <f t="shared" si="14"/>
        <v>89.052518994418492</v>
      </c>
      <c r="Z61" s="4">
        <f t="shared" si="15"/>
        <v>94.950157982753026</v>
      </c>
      <c r="AA61" s="4">
        <f t="shared" si="16"/>
        <v>91.081757303424524</v>
      </c>
      <c r="AB61" s="4">
        <f t="shared" si="17"/>
        <v>90.479903681673662</v>
      </c>
      <c r="AC61" s="4">
        <f t="shared" si="18"/>
        <v>92.205861564985852</v>
      </c>
      <c r="AD61" s="4">
        <f t="shared" si="19"/>
        <v>90.720142806080901</v>
      </c>
      <c r="AE61" s="4">
        <f t="shared" si="20"/>
        <v>92.452743165480911</v>
      </c>
      <c r="AF61" s="4">
        <f t="shared" si="21"/>
        <v>88.647691709411689</v>
      </c>
      <c r="AG61" s="4">
        <f t="shared" si="22"/>
        <v>91.765959228683613</v>
      </c>
      <c r="AI61" s="4">
        <f t="shared" si="23"/>
        <v>1.2615780887388155</v>
      </c>
      <c r="AJ61" s="4">
        <f t="shared" si="24"/>
        <v>0.91954793850415228</v>
      </c>
      <c r="AK61" s="4">
        <f t="shared" si="25"/>
        <v>-7.1944079529799865E-3</v>
      </c>
      <c r="AL61" s="4">
        <f t="shared" si="26"/>
        <v>-0.4471644995836499</v>
      </c>
      <c r="AM61" s="4">
        <f t="shared" si="27"/>
        <v>0.30563245645826953</v>
      </c>
      <c r="AN61" s="4">
        <f t="shared" si="28"/>
        <v>0.39161590785126066</v>
      </c>
      <c r="AO61" s="4">
        <f t="shared" si="29"/>
        <v>1.0454810055815074</v>
      </c>
      <c r="AP61" s="4">
        <f t="shared" si="30"/>
        <v>1.2958420172469687</v>
      </c>
      <c r="AQ61" s="4">
        <f t="shared" si="31"/>
        <v>0.54624269657547586</v>
      </c>
      <c r="AR61" s="4">
        <f t="shared" si="32"/>
        <v>1.0610963183263351</v>
      </c>
      <c r="AS61" s="4">
        <f t="shared" si="33"/>
        <v>-1.0928615649858529</v>
      </c>
      <c r="AT61" s="4">
        <f t="shared" si="34"/>
        <v>-0.67214280608089894</v>
      </c>
      <c r="AU61" s="4">
        <f t="shared" si="35"/>
        <v>-0.92074316548091417</v>
      </c>
      <c r="AV61" s="4">
        <f t="shared" si="220"/>
        <v>-0.63169170941168318</v>
      </c>
      <c r="AW61" s="4">
        <f t="shared" si="220"/>
        <v>0.21804077131638167</v>
      </c>
      <c r="AY61" s="2">
        <f t="shared" si="96"/>
        <v>92.173484509567487</v>
      </c>
      <c r="AZ61" s="2">
        <f t="shared" si="147"/>
        <v>92.414497298367223</v>
      </c>
      <c r="BA61" s="2">
        <f t="shared" si="148"/>
        <v>91.613157345803501</v>
      </c>
      <c r="BB61" s="2">
        <f t="shared" si="149"/>
        <v>90.166374484670939</v>
      </c>
      <c r="BC61" s="2">
        <f t="shared" si="150"/>
        <v>91.836776039142052</v>
      </c>
      <c r="BD61" s="2">
        <f t="shared" si="151"/>
        <v>90.520596359704072</v>
      </c>
      <c r="BE61" s="2">
        <f t="shared" si="152"/>
        <v>89.045774203666625</v>
      </c>
      <c r="BF61" s="2">
        <f t="shared" si="153"/>
        <v>94.930402183125665</v>
      </c>
      <c r="BG61" s="2">
        <f t="shared" si="154"/>
        <v>91.075303563807054</v>
      </c>
      <c r="BH61" s="2">
        <f t="shared" si="155"/>
        <v>90.463376295273406</v>
      </c>
      <c r="BI61" s="2">
        <f t="shared" si="156"/>
        <v>92.201738166826303</v>
      </c>
      <c r="BJ61" s="2">
        <f t="shared" si="157"/>
        <v>90.670827736308439</v>
      </c>
      <c r="BK61" s="2">
        <f t="shared" si="158"/>
        <v>92.373499426108566</v>
      </c>
      <c r="BL61" s="2">
        <f t="shared" si="159"/>
        <v>88.639262309907451</v>
      </c>
      <c r="BM61" s="2">
        <f t="shared" si="160"/>
        <v>91.765488323271327</v>
      </c>
      <c r="BO61" s="2">
        <f t="shared" si="38"/>
        <v>93.742000000000004</v>
      </c>
      <c r="BP61" s="2">
        <f t="shared" si="39"/>
        <v>93.5</v>
      </c>
      <c r="BQ61" s="2">
        <f t="shared" si="40"/>
        <v>91.7</v>
      </c>
      <c r="BR61" s="2">
        <f t="shared" si="41"/>
        <v>89.8</v>
      </c>
      <c r="BS61" s="2">
        <f t="shared" si="42"/>
        <v>92.197000000000003</v>
      </c>
      <c r="BT61" s="2">
        <f t="shared" si="43"/>
        <v>90.933999999999997</v>
      </c>
      <c r="BU61" s="2">
        <f t="shared" si="44"/>
        <v>90.097999999999999</v>
      </c>
      <c r="BV61" s="2">
        <f t="shared" si="45"/>
        <v>96.245999999999995</v>
      </c>
      <c r="BW61" s="2">
        <f t="shared" si="46"/>
        <v>91.628</v>
      </c>
      <c r="BX61" s="2">
        <f t="shared" si="47"/>
        <v>91.540999999999997</v>
      </c>
      <c r="BY61" s="2">
        <f t="shared" si="48"/>
        <v>91.113</v>
      </c>
      <c r="BZ61" s="2">
        <f t="shared" si="49"/>
        <v>90.048000000000002</v>
      </c>
      <c r="CA61" s="2">
        <f t="shared" si="50"/>
        <v>91.531999999999996</v>
      </c>
      <c r="CB61" s="2">
        <f t="shared" si="51"/>
        <v>88.016000000000005</v>
      </c>
      <c r="CC61" s="2">
        <f t="shared" si="52"/>
        <v>91.983999999999995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94.34515826034432</v>
      </c>
      <c r="DL61" s="2">
        <f t="shared" si="221"/>
        <v>93.732452783650444</v>
      </c>
      <c r="DM61" s="2">
        <f t="shared" si="221"/>
        <v>92.859855252140548</v>
      </c>
      <c r="DN61" s="2">
        <f t="shared" si="221"/>
        <v>91.090263066202098</v>
      </c>
      <c r="DO61" s="2">
        <f t="shared" si="221"/>
        <v>92.549432833020617</v>
      </c>
      <c r="DP61" s="2">
        <f t="shared" si="221"/>
        <v>92.059744902797519</v>
      </c>
      <c r="DQ61" s="2">
        <f t="shared" si="221"/>
        <v>90.323221906116643</v>
      </c>
      <c r="DR61" s="2">
        <f t="shared" si="221"/>
        <v>96.879540540540503</v>
      </c>
      <c r="DS61" s="2">
        <f t="shared" si="221"/>
        <v>91.582402240896329</v>
      </c>
      <c r="DT61" s="2">
        <f t="shared" si="221"/>
        <v>91.747345661450936</v>
      </c>
      <c r="DU61" s="2">
        <f t="shared" si="221"/>
        <v>92.304890819964371</v>
      </c>
      <c r="DV61" s="2">
        <f t="shared" si="221"/>
        <v>90.947797185741067</v>
      </c>
      <c r="DW61" s="2">
        <f t="shared" si="221"/>
        <v>93.197729965156796</v>
      </c>
      <c r="DX61" s="2">
        <f t="shared" si="221"/>
        <v>88.787584813384811</v>
      </c>
      <c r="DY61" s="2">
        <f t="shared" si="221"/>
        <v>91.863214831294002</v>
      </c>
      <c r="EA61" s="2">
        <f t="shared" si="71"/>
        <v>87.16843038068771</v>
      </c>
      <c r="EB61" s="2">
        <f t="shared" si="72"/>
        <v>89.062804587518656</v>
      </c>
      <c r="EC61" s="2">
        <f t="shared" si="73"/>
        <v>88.305678857142851</v>
      </c>
      <c r="ED61" s="2">
        <f t="shared" si="74"/>
        <v>87.653101730103828</v>
      </c>
      <c r="EE61" s="2">
        <f t="shared" si="75"/>
        <v>89.813730173502151</v>
      </c>
      <c r="EF61" s="2">
        <f t="shared" si="76"/>
        <v>85.702711643544063</v>
      </c>
      <c r="EG61" s="2">
        <f t="shared" si="77"/>
        <v>84.595061986796324</v>
      </c>
      <c r="EH61" s="2">
        <f t="shared" si="78"/>
        <v>88.97102211965877</v>
      </c>
      <c r="EI61" s="2">
        <f t="shared" si="79"/>
        <v>89.317551455936751</v>
      </c>
      <c r="EJ61" s="2">
        <f t="shared" si="80"/>
        <v>86.367162864734112</v>
      </c>
      <c r="EK61" s="2">
        <f t="shared" si="81"/>
        <v>91.851299164639954</v>
      </c>
      <c r="EL61" s="2">
        <f t="shared" si="82"/>
        <v>89.87716239106085</v>
      </c>
      <c r="EM61" s="2">
        <f t="shared" si="83"/>
        <v>90.163261076004005</v>
      </c>
      <c r="EN61" s="2">
        <f t="shared" si="84"/>
        <v>88.151166220720782</v>
      </c>
      <c r="EO61" s="2">
        <f t="shared" si="85"/>
        <v>91.397102539141727</v>
      </c>
      <c r="EQ61" s="2">
        <f t="shared" si="86"/>
        <v>86.675029812904569</v>
      </c>
      <c r="ER61" s="2">
        <f t="shared" si="222"/>
        <v>86.835463129865957</v>
      </c>
      <c r="ES61" s="2">
        <f t="shared" si="222"/>
        <v>87.355163479642684</v>
      </c>
      <c r="ET61" s="2">
        <f t="shared" si="222"/>
        <v>87.532433978249585</v>
      </c>
      <c r="EU61" s="2">
        <f t="shared" si="222"/>
        <v>87.542861676476932</v>
      </c>
      <c r="EV61" s="2">
        <f t="shared" si="222"/>
        <v>84.553723770425549</v>
      </c>
      <c r="EW61" s="2">
        <f t="shared" si="222"/>
        <v>83.306353955558009</v>
      </c>
      <c r="EX61" s="2">
        <f t="shared" si="222"/>
        <v>87.566267281133463</v>
      </c>
      <c r="EY61" s="2">
        <f t="shared" si="222"/>
        <v>86.854320146493293</v>
      </c>
      <c r="EZ61" s="2">
        <f t="shared" si="222"/>
        <v>85.646851809251885</v>
      </c>
      <c r="FA61" s="2">
        <f t="shared" si="222"/>
        <v>89.784294617771337</v>
      </c>
      <c r="FB61" s="2">
        <f t="shared" si="222"/>
        <v>87.107604190430123</v>
      </c>
      <c r="FC61" s="2">
        <f t="shared" si="222"/>
        <v>88.661061898941469</v>
      </c>
      <c r="FD61" s="2">
        <f t="shared" si="222"/>
        <v>88.647447493914214</v>
      </c>
      <c r="FE61" s="2">
        <f t="shared" si="222"/>
        <v>92.207787669107759</v>
      </c>
      <c r="FG61" s="2">
        <f t="shared" si="88"/>
        <v>0.30259851172470065</v>
      </c>
      <c r="FH61" s="2">
        <f t="shared" si="223"/>
        <v>0.28223055698291832</v>
      </c>
      <c r="FI61" s="2">
        <f t="shared" si="223"/>
        <v>0.27374479517751105</v>
      </c>
      <c r="FJ61" s="2">
        <f t="shared" si="223"/>
        <v>0.26879344664004889</v>
      </c>
      <c r="FK61" s="2">
        <f t="shared" si="223"/>
        <v>0.26048850610200186</v>
      </c>
      <c r="FL61" s="2">
        <f t="shared" si="223"/>
        <v>0.24211427532828547</v>
      </c>
      <c r="FM61" s="2">
        <f t="shared" si="223"/>
        <v>0.22300755943591891</v>
      </c>
      <c r="FN61" s="2">
        <f t="shared" si="223"/>
        <v>0.2464563574904306</v>
      </c>
      <c r="FO61" s="2">
        <f t="shared" si="223"/>
        <v>0.22387517581720454</v>
      </c>
      <c r="FP61" s="2">
        <f t="shared" si="223"/>
        <v>0.23864532877778796</v>
      </c>
      <c r="FQ61" s="2">
        <f t="shared" si="223"/>
        <v>0.22733162697065451</v>
      </c>
      <c r="FR61" s="2">
        <f t="shared" si="223"/>
        <v>0.25865543079272907</v>
      </c>
      <c r="FS61" s="2">
        <f t="shared" si="223"/>
        <v>0.27161511036248726</v>
      </c>
      <c r="FT61" s="2">
        <f t="shared" si="223"/>
        <v>0.23306625440791634</v>
      </c>
      <c r="FU61" s="2">
        <f t="shared" si="223"/>
        <v>0.20967710382035773</v>
      </c>
      <c r="FW61" s="2">
        <f t="shared" si="112"/>
        <v>1.3326574809978006E-5</v>
      </c>
      <c r="FX61" s="2">
        <f t="shared" si="164"/>
        <v>1.7093910119127073E-5</v>
      </c>
      <c r="FY61" s="2">
        <f t="shared" si="165"/>
        <v>1.6645586732479693E-5</v>
      </c>
      <c r="FZ61" s="2">
        <f t="shared" si="166"/>
        <v>1.7729205732682266E-5</v>
      </c>
      <c r="GA61" s="2">
        <f t="shared" si="167"/>
        <v>1.6599358954698635E-5</v>
      </c>
      <c r="GB61" s="2">
        <f t="shared" si="168"/>
        <v>1.7443431704620808E-5</v>
      </c>
      <c r="GC61" s="2">
        <f t="shared" si="169"/>
        <v>1.9196577610260654E-5</v>
      </c>
      <c r="GD61" s="2">
        <f t="shared" si="170"/>
        <v>2.4000101248860086E-5</v>
      </c>
      <c r="GE61" s="2">
        <f t="shared" si="171"/>
        <v>2.2251019018593582E-5</v>
      </c>
      <c r="GF61" s="2">
        <f t="shared" si="172"/>
        <v>1.9260804542882553E-5</v>
      </c>
      <c r="GG61" s="2">
        <f t="shared" si="173"/>
        <v>1.7863605051420565E-5</v>
      </c>
      <c r="GH61" s="2">
        <f t="shared" si="174"/>
        <v>1.5867293535504431E-5</v>
      </c>
      <c r="GI61" s="2">
        <f t="shared" si="175"/>
        <v>1.5268833717383237E-5</v>
      </c>
      <c r="GJ61" s="2">
        <f t="shared" si="176"/>
        <v>1.0466142250681547E-5</v>
      </c>
      <c r="GK61" s="2">
        <f t="shared" si="177"/>
        <v>8.1011118153246749E-6</v>
      </c>
      <c r="GM61" s="86">
        <f t="shared" si="113"/>
        <v>4.0850501053770578E-4</v>
      </c>
      <c r="GN61" s="86">
        <f t="shared" si="178"/>
        <v>1.7578076408845882E-4</v>
      </c>
      <c r="GO61" s="86">
        <f t="shared" si="179"/>
        <v>1.0294177043724108E-4</v>
      </c>
      <c r="GP61" s="86">
        <f t="shared" si="180"/>
        <v>8.0877223235010465E-5</v>
      </c>
      <c r="GQ61" s="86">
        <f t="shared" si="181"/>
        <v>5.4709834150878153E-5</v>
      </c>
      <c r="GR61" s="86">
        <f t="shared" si="182"/>
        <v>1.9111053047715404E-5</v>
      </c>
      <c r="GS61" s="86">
        <f t="shared" si="183"/>
        <v>5.6488748368994719E-6</v>
      </c>
      <c r="GT61" s="86">
        <f t="shared" si="184"/>
        <v>1.9567902153023795E-5</v>
      </c>
      <c r="GU61" s="86">
        <f t="shared" si="185"/>
        <v>5.6412511675397981E-6</v>
      </c>
      <c r="GV61" s="86">
        <f t="shared" si="186"/>
        <v>1.4757537814623317E-5</v>
      </c>
      <c r="GW61" s="86">
        <f t="shared" si="187"/>
        <v>3.5127749434881399E-6</v>
      </c>
      <c r="GX61" s="86">
        <f t="shared" si="188"/>
        <v>5.1438033659016876E-5</v>
      </c>
      <c r="GY61" s="86">
        <f t="shared" si="189"/>
        <v>8.6326809970643846E-5</v>
      </c>
      <c r="GZ61" s="86">
        <f t="shared" si="190"/>
        <v>8.0077771750981717E-6</v>
      </c>
      <c r="HA61" s="86">
        <f t="shared" si="191"/>
        <v>4.9415461254010967E-7</v>
      </c>
      <c r="HC61" s="86">
        <f t="shared" si="145"/>
        <v>6.5042087529483202E-14</v>
      </c>
      <c r="HD61" s="86">
        <f t="shared" si="192"/>
        <v>4.0433119573709714E-15</v>
      </c>
      <c r="HE61" s="86">
        <f t="shared" si="193"/>
        <v>5.6330822792775998E-18</v>
      </c>
      <c r="HF61" s="86">
        <f t="shared" si="194"/>
        <v>4.8770626029514771E-18</v>
      </c>
      <c r="HG61" s="86">
        <f t="shared" si="195"/>
        <v>3.5149971584319303E-19</v>
      </c>
      <c r="HH61" s="86">
        <f t="shared" si="196"/>
        <v>6.5853075852326337E-16</v>
      </c>
      <c r="HI61" s="86">
        <f t="shared" si="197"/>
        <v>9.912358951078897E-18</v>
      </c>
      <c r="HJ61" s="86">
        <f t="shared" si="198"/>
        <v>1.1186755121601787E-16</v>
      </c>
      <c r="HK61" s="86">
        <f t="shared" si="199"/>
        <v>1.0509723745781359E-18</v>
      </c>
      <c r="HL61" s="86">
        <f t="shared" si="200"/>
        <v>1.9398527958258513E-20</v>
      </c>
      <c r="HM61" s="86">
        <f t="shared" si="201"/>
        <v>9.0868954885814203E-20</v>
      </c>
      <c r="HN61" s="86">
        <f t="shared" si="202"/>
        <v>2.138632231240159E-17</v>
      </c>
      <c r="HO61" s="86">
        <f t="shared" si="203"/>
        <v>3.8162900309617541E-17</v>
      </c>
      <c r="HP61" s="86">
        <f t="shared" si="204"/>
        <v>3.3285173120507312E-19</v>
      </c>
      <c r="HQ61" s="86">
        <f t="shared" si="205"/>
        <v>4.2170495756802886E-25</v>
      </c>
      <c r="HS61" s="86">
        <f t="shared" si="114"/>
        <v>1.6236355371289661E-83</v>
      </c>
      <c r="HT61" s="86">
        <f t="shared" si="206"/>
        <v>7.5034055916512797E-87</v>
      </c>
      <c r="HU61" s="86">
        <f t="shared" si="207"/>
        <v>2.8953757240990739E-111</v>
      </c>
      <c r="HV61" s="86">
        <f t="shared" si="208"/>
        <v>1.7005158033260323E-111</v>
      </c>
      <c r="HW61" s="86">
        <f t="shared" si="209"/>
        <v>1.9748696365259038E-120</v>
      </c>
      <c r="HX61" s="86">
        <f t="shared" si="210"/>
        <v>1.1774204255442178E-97</v>
      </c>
      <c r="HY61" s="86">
        <f t="shared" si="211"/>
        <v>1.6188033322275039E-108</v>
      </c>
      <c r="HZ61" s="86">
        <f t="shared" si="212"/>
        <v>4.9639017335213013E-103</v>
      </c>
      <c r="IA61" s="86">
        <f t="shared" si="213"/>
        <v>4.7775915430415128E-116</v>
      </c>
      <c r="IB61" s="86">
        <f t="shared" si="214"/>
        <v>2.0242073461183881E-129</v>
      </c>
      <c r="IC61" s="86">
        <f t="shared" si="215"/>
        <v>1.9457013843516595E-126</v>
      </c>
      <c r="ID61" s="86">
        <f t="shared" si="216"/>
        <v>1.3281806580160545E-108</v>
      </c>
      <c r="IE61" s="86">
        <f t="shared" si="217"/>
        <v>3.6308320195491503E-107</v>
      </c>
      <c r="IF61" s="86">
        <f t="shared" si="218"/>
        <v>6.3003846329694367E-72</v>
      </c>
      <c r="IG61" s="86">
        <f t="shared" si="219"/>
        <v>1.6364791509336119E-56</v>
      </c>
      <c r="II61" s="86">
        <f t="shared" si="115"/>
        <v>5.6204825960923802E-239</v>
      </c>
      <c r="IJ61" s="86">
        <f t="shared" si="116"/>
        <v>1.1845441937438679E-253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1.1741707450378748E-279</v>
      </c>
      <c r="IO61" s="86">
        <f t="shared" si="121"/>
        <v>4.5971277421817564E-308</v>
      </c>
      <c r="IP61" s="86">
        <f t="shared" si="122"/>
        <v>3.1048614767589579E-294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2.2038859161662357E-204</v>
      </c>
      <c r="IW61" s="86">
        <f t="shared" si="129"/>
        <v>1.4768233867233613E-116</v>
      </c>
      <c r="IY61" s="86">
        <f t="shared" si="130"/>
        <v>4.0850501060274788E-4</v>
      </c>
      <c r="IZ61" s="86">
        <f t="shared" si="131"/>
        <v>1.7578076409250213E-4</v>
      </c>
      <c r="JA61" s="86">
        <f t="shared" si="132"/>
        <v>1.0294177043724672E-4</v>
      </c>
      <c r="JB61" s="86">
        <f t="shared" si="133"/>
        <v>8.0877223235015344E-5</v>
      </c>
      <c r="JC61" s="86">
        <f t="shared" si="134"/>
        <v>5.4709834150878505E-5</v>
      </c>
      <c r="JD61" s="86">
        <f t="shared" si="135"/>
        <v>1.9111053048373935E-5</v>
      </c>
      <c r="JE61" s="86">
        <f t="shared" si="136"/>
        <v>5.6488748369093839E-6</v>
      </c>
      <c r="JF61" s="86">
        <f t="shared" si="137"/>
        <v>1.9567902153135661E-5</v>
      </c>
      <c r="JG61" s="86">
        <f t="shared" si="138"/>
        <v>5.6412511675408493E-6</v>
      </c>
      <c r="JH61" s="86">
        <f t="shared" si="139"/>
        <v>1.4757537814623336E-5</v>
      </c>
      <c r="JI61" s="86">
        <f t="shared" si="140"/>
        <v>3.512774943488231E-6</v>
      </c>
      <c r="JJ61" s="86">
        <f t="shared" si="141"/>
        <v>5.1438033659038262E-5</v>
      </c>
      <c r="JK61" s="86">
        <f t="shared" si="142"/>
        <v>8.632680997068201E-5</v>
      </c>
      <c r="JL61" s="86">
        <f t="shared" si="143"/>
        <v>8.0077771750985037E-6</v>
      </c>
      <c r="JM61" s="86">
        <f t="shared" si="144"/>
        <v>4.9415461254010967E-7</v>
      </c>
    </row>
    <row r="62" spans="2:273" x14ac:dyDescent="0.25">
      <c r="B62" s="2">
        <v>35</v>
      </c>
      <c r="C62" s="37">
        <v>95.081000000000003</v>
      </c>
      <c r="D62" s="37">
        <v>93.887</v>
      </c>
      <c r="E62" s="37">
        <v>93.167000000000002</v>
      </c>
      <c r="F62" s="37">
        <v>91.082999999999998</v>
      </c>
      <c r="G62" s="37">
        <v>91.638999999999996</v>
      </c>
      <c r="H62" s="37">
        <v>91.738</v>
      </c>
      <c r="I62" s="37">
        <v>89.638999999999996</v>
      </c>
      <c r="J62" s="37">
        <v>97.131</v>
      </c>
      <c r="K62" s="37">
        <v>90.349000000000004</v>
      </c>
      <c r="L62" s="37">
        <v>91.049000000000007</v>
      </c>
      <c r="M62" s="37">
        <v>91.531999999999996</v>
      </c>
      <c r="N62" s="37">
        <v>89.887</v>
      </c>
      <c r="O62" s="37">
        <v>92.29</v>
      </c>
      <c r="P62" s="37">
        <v>88.638999999999996</v>
      </c>
      <c r="Q62" s="37">
        <v>91.787000000000006</v>
      </c>
      <c r="S62" s="4">
        <f t="shared" si="8"/>
        <v>92.589739647307283</v>
      </c>
      <c r="T62" s="4">
        <f t="shared" si="9"/>
        <v>92.674725976685693</v>
      </c>
      <c r="U62" s="4">
        <f t="shared" si="10"/>
        <v>91.809501913213339</v>
      </c>
      <c r="V62" s="4">
        <f t="shared" si="11"/>
        <v>90.300092415813353</v>
      </c>
      <c r="W62" s="4">
        <f t="shared" si="12"/>
        <v>91.855836767398046</v>
      </c>
      <c r="X62" s="4">
        <f t="shared" si="13"/>
        <v>90.480739075478411</v>
      </c>
      <c r="Y62" s="4">
        <f t="shared" si="14"/>
        <v>89.03703054784981</v>
      </c>
      <c r="Z62" s="4">
        <f t="shared" si="15"/>
        <v>94.886435815956858</v>
      </c>
      <c r="AA62" s="4">
        <f t="shared" si="16"/>
        <v>91.14594963461721</v>
      </c>
      <c r="AB62" s="4">
        <f t="shared" si="17"/>
        <v>90.410317600786371</v>
      </c>
      <c r="AC62" s="4">
        <f t="shared" si="18"/>
        <v>92.339473649237263</v>
      </c>
      <c r="AD62" s="4">
        <f t="shared" si="19"/>
        <v>90.816382127553311</v>
      </c>
      <c r="AE62" s="4">
        <f t="shared" si="20"/>
        <v>92.541585111175678</v>
      </c>
      <c r="AF62" s="4">
        <f t="shared" si="21"/>
        <v>88.729828736911472</v>
      </c>
      <c r="AG62" s="4">
        <f t="shared" si="22"/>
        <v>91.772934183591971</v>
      </c>
      <c r="AI62" s="4">
        <f t="shared" si="23"/>
        <v>2.4912603526927199</v>
      </c>
      <c r="AJ62" s="4">
        <f t="shared" si="24"/>
        <v>1.2122740233143077</v>
      </c>
      <c r="AK62" s="4">
        <f t="shared" si="25"/>
        <v>1.3574980867866628</v>
      </c>
      <c r="AL62" s="4">
        <f t="shared" si="26"/>
        <v>0.78290758418664552</v>
      </c>
      <c r="AM62" s="4">
        <f t="shared" si="27"/>
        <v>-0.2168367673980498</v>
      </c>
      <c r="AN62" s="4">
        <f t="shared" si="28"/>
        <v>1.2572609245215887</v>
      </c>
      <c r="AO62" s="4">
        <f t="shared" si="29"/>
        <v>0.60196945215018616</v>
      </c>
      <c r="AP62" s="4">
        <f t="shared" si="30"/>
        <v>2.2445641840431421</v>
      </c>
      <c r="AQ62" s="4">
        <f t="shared" si="31"/>
        <v>-0.79694963461720647</v>
      </c>
      <c r="AR62" s="4">
        <f t="shared" si="32"/>
        <v>0.63868239921363568</v>
      </c>
      <c r="AS62" s="4">
        <f t="shared" si="33"/>
        <v>-0.8074736492372665</v>
      </c>
      <c r="AT62" s="4">
        <f t="shared" si="34"/>
        <v>-0.92938212755331051</v>
      </c>
      <c r="AU62" s="4">
        <f t="shared" si="35"/>
        <v>-0.25158511117567173</v>
      </c>
      <c r="AV62" s="4">
        <f t="shared" si="220"/>
        <v>-9.0828736911475971E-2</v>
      </c>
      <c r="AW62" s="4">
        <f t="shared" si="220"/>
        <v>1.4065816408034948E-2</v>
      </c>
      <c r="AY62" s="2">
        <f t="shared" si="96"/>
        <v>92.133286398792805</v>
      </c>
      <c r="AZ62" s="2">
        <f t="shared" si="147"/>
        <v>92.412984315008913</v>
      </c>
      <c r="BA62" s="2">
        <f t="shared" si="148"/>
        <v>91.654666460107279</v>
      </c>
      <c r="BB62" s="2">
        <f t="shared" si="149"/>
        <v>90.164981116235452</v>
      </c>
      <c r="BC62" s="2">
        <f t="shared" si="150"/>
        <v>91.762408315436616</v>
      </c>
      <c r="BD62" s="2">
        <f t="shared" si="151"/>
        <v>90.44095130788763</v>
      </c>
      <c r="BE62" s="2">
        <f t="shared" si="152"/>
        <v>89.023827924212483</v>
      </c>
      <c r="BF62" s="2">
        <f t="shared" si="153"/>
        <v>94.849999972502133</v>
      </c>
      <c r="BG62" s="2">
        <f t="shared" si="154"/>
        <v>91.133281419609489</v>
      </c>
      <c r="BH62" s="2">
        <f t="shared" si="155"/>
        <v>90.379606003472901</v>
      </c>
      <c r="BI62" s="2">
        <f t="shared" si="156"/>
        <v>92.330885532772584</v>
      </c>
      <c r="BJ62" s="2">
        <f t="shared" si="157"/>
        <v>90.731805925238646</v>
      </c>
      <c r="BK62" s="2">
        <f t="shared" si="158"/>
        <v>92.409102878982296</v>
      </c>
      <c r="BL62" s="2">
        <f t="shared" si="159"/>
        <v>88.713406729734672</v>
      </c>
      <c r="BM62" s="2">
        <f t="shared" si="160"/>
        <v>91.771813317210402</v>
      </c>
      <c r="BO62" s="2">
        <f t="shared" si="38"/>
        <v>95.081000000000003</v>
      </c>
      <c r="BP62" s="2">
        <f t="shared" si="39"/>
        <v>93.887</v>
      </c>
      <c r="BQ62" s="2">
        <f t="shared" si="40"/>
        <v>93.167000000000002</v>
      </c>
      <c r="BR62" s="2">
        <f t="shared" si="41"/>
        <v>91.082999999999998</v>
      </c>
      <c r="BS62" s="2">
        <f t="shared" si="42"/>
        <v>91.638999999999996</v>
      </c>
      <c r="BT62" s="2">
        <f t="shared" si="43"/>
        <v>91.738</v>
      </c>
      <c r="BU62" s="2">
        <f t="shared" si="44"/>
        <v>89.638999999999996</v>
      </c>
      <c r="BV62" s="2">
        <f t="shared" si="45"/>
        <v>97.131</v>
      </c>
      <c r="BW62" s="2">
        <f t="shared" si="46"/>
        <v>90.349000000000004</v>
      </c>
      <c r="BX62" s="2">
        <f t="shared" si="47"/>
        <v>91.049000000000007</v>
      </c>
      <c r="BY62" s="2">
        <f t="shared" si="48"/>
        <v>91.531999999999996</v>
      </c>
      <c r="BZ62" s="2">
        <f t="shared" si="49"/>
        <v>89.887</v>
      </c>
      <c r="CA62" s="2">
        <f t="shared" si="50"/>
        <v>92.29</v>
      </c>
      <c r="CB62" s="2">
        <f t="shared" si="51"/>
        <v>88.638999999999996</v>
      </c>
      <c r="CC62" s="2">
        <f t="shared" si="52"/>
        <v>91.787000000000006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94.546410147991566</v>
      </c>
      <c r="DL62" s="2">
        <f t="shared" si="221"/>
        <v>93.92254355179702</v>
      </c>
      <c r="DM62" s="2">
        <f t="shared" si="221"/>
        <v>93.099680468897702</v>
      </c>
      <c r="DN62" s="2">
        <f t="shared" si="221"/>
        <v>91.238189372822305</v>
      </c>
      <c r="DO62" s="2">
        <f t="shared" si="221"/>
        <v>92.593294183864899</v>
      </c>
      <c r="DP62" s="2">
        <f t="shared" si="221"/>
        <v>92.158407302038867</v>
      </c>
      <c r="DQ62" s="2">
        <f t="shared" si="221"/>
        <v>90.468325746799437</v>
      </c>
      <c r="DR62" s="2">
        <f t="shared" si="221"/>
        <v>97.025945945945921</v>
      </c>
      <c r="DS62" s="2">
        <f t="shared" si="221"/>
        <v>91.770236974789896</v>
      </c>
      <c r="DT62" s="2">
        <f t="shared" si="221"/>
        <v>91.821641755115451</v>
      </c>
      <c r="DU62" s="2">
        <f t="shared" si="221"/>
        <v>92.558643827985762</v>
      </c>
      <c r="DV62" s="2">
        <f t="shared" si="221"/>
        <v>91.129104784240127</v>
      </c>
      <c r="DW62" s="2">
        <f t="shared" si="221"/>
        <v>93.392100522648079</v>
      </c>
      <c r="DX62" s="2">
        <f t="shared" si="221"/>
        <v>88.940979021879031</v>
      </c>
      <c r="DY62" s="2">
        <f t="shared" si="221"/>
        <v>91.907513607712247</v>
      </c>
      <c r="EA62" s="2">
        <f t="shared" si="71"/>
        <v>87.06111658479837</v>
      </c>
      <c r="EB62" s="2">
        <f t="shared" si="72"/>
        <v>88.91180689372419</v>
      </c>
      <c r="EC62" s="2">
        <f t="shared" si="73"/>
        <v>88.158370628571419</v>
      </c>
      <c r="ED62" s="2">
        <f t="shared" si="74"/>
        <v>87.502392387543281</v>
      </c>
      <c r="EE62" s="2">
        <f t="shared" si="75"/>
        <v>89.611270742704619</v>
      </c>
      <c r="EF62" s="2">
        <f t="shared" si="76"/>
        <v>85.537955267577757</v>
      </c>
      <c r="EG62" s="2">
        <f t="shared" si="77"/>
        <v>84.433924822777627</v>
      </c>
      <c r="EH62" s="2">
        <f t="shared" si="78"/>
        <v>88.782544405347551</v>
      </c>
      <c r="EI62" s="2">
        <f t="shared" si="79"/>
        <v>89.119642772224154</v>
      </c>
      <c r="EJ62" s="2">
        <f t="shared" si="80"/>
        <v>86.183909830706511</v>
      </c>
      <c r="EK62" s="2">
        <f t="shared" si="81"/>
        <v>91.625044792217409</v>
      </c>
      <c r="EL62" s="2">
        <f t="shared" si="82"/>
        <v>89.693455522771373</v>
      </c>
      <c r="EM62" s="2">
        <f t="shared" si="83"/>
        <v>90.005049967195006</v>
      </c>
      <c r="EN62" s="2">
        <f t="shared" si="84"/>
        <v>88.030420210566177</v>
      </c>
      <c r="EO62" s="2">
        <f t="shared" si="85"/>
        <v>91.305300438062787</v>
      </c>
      <c r="EQ62" s="2">
        <f t="shared" si="86"/>
        <v>86.573890819486508</v>
      </c>
      <c r="ER62" s="2">
        <f t="shared" si="222"/>
        <v>86.712398302878611</v>
      </c>
      <c r="ES62" s="2">
        <f t="shared" si="222"/>
        <v>87.220315386910286</v>
      </c>
      <c r="ET62" s="2">
        <f t="shared" si="222"/>
        <v>87.383259598186655</v>
      </c>
      <c r="EU62" s="2">
        <f t="shared" si="222"/>
        <v>87.370613828874298</v>
      </c>
      <c r="EV62" s="2">
        <f t="shared" si="222"/>
        <v>84.403955578450677</v>
      </c>
      <c r="EW62" s="2">
        <f t="shared" si="222"/>
        <v>83.161924441009702</v>
      </c>
      <c r="EX62" s="2">
        <f t="shared" si="222"/>
        <v>87.396871427094837</v>
      </c>
      <c r="EY62" s="2">
        <f t="shared" si="222"/>
        <v>86.688972107672569</v>
      </c>
      <c r="EZ62" s="2">
        <f t="shared" si="222"/>
        <v>85.473106840086459</v>
      </c>
      <c r="FA62" s="2">
        <f t="shared" si="222"/>
        <v>89.585565901117917</v>
      </c>
      <c r="FB62" s="2">
        <f t="shared" si="222"/>
        <v>86.959530536972963</v>
      </c>
      <c r="FC62" s="2">
        <f t="shared" si="222"/>
        <v>88.521938333327867</v>
      </c>
      <c r="FD62" s="2">
        <f t="shared" si="222"/>
        <v>88.520091052785403</v>
      </c>
      <c r="FE62" s="2">
        <f t="shared" si="222"/>
        <v>92.10389896373232</v>
      </c>
      <c r="FG62" s="2">
        <f t="shared" si="88"/>
        <v>0.32238102745700081</v>
      </c>
      <c r="FH62" s="2">
        <f t="shared" si="223"/>
        <v>0.30125670457846038</v>
      </c>
      <c r="FI62" s="2">
        <f t="shared" si="223"/>
        <v>0.29243195318141924</v>
      </c>
      <c r="FJ62" s="2">
        <f t="shared" si="223"/>
        <v>0.28727630139314286</v>
      </c>
      <c r="FK62" s="2">
        <f t="shared" si="223"/>
        <v>0.27861789253513136</v>
      </c>
      <c r="FL62" s="2">
        <f t="shared" si="223"/>
        <v>0.25941345031752577</v>
      </c>
      <c r="FM62" s="2">
        <f t="shared" si="223"/>
        <v>0.2393727342547822</v>
      </c>
      <c r="FN62" s="2">
        <f t="shared" si="223"/>
        <v>0.26395772400666978</v>
      </c>
      <c r="FO62" s="2">
        <f t="shared" si="223"/>
        <v>0.24028433012435971</v>
      </c>
      <c r="FP62" s="2">
        <f t="shared" si="223"/>
        <v>0.25578029596292884</v>
      </c>
      <c r="FQ62" s="2">
        <f t="shared" si="223"/>
        <v>0.24391450630900161</v>
      </c>
      <c r="FR62" s="2">
        <f t="shared" si="223"/>
        <v>0.27670497559719198</v>
      </c>
      <c r="FS62" s="2">
        <f t="shared" si="223"/>
        <v>0.29021498127596584</v>
      </c>
      <c r="FT62" s="2">
        <f t="shared" si="223"/>
        <v>0.24993213916913162</v>
      </c>
      <c r="FU62" s="2">
        <f t="shared" si="223"/>
        <v>0.2253477523256682</v>
      </c>
      <c r="FW62" s="2">
        <f t="shared" si="112"/>
        <v>1.4612279921054381E-5</v>
      </c>
      <c r="FX62" s="2">
        <f t="shared" si="164"/>
        <v>1.8743068821579759E-5</v>
      </c>
      <c r="FY62" s="2">
        <f t="shared" si="165"/>
        <v>1.8251493603440309E-5</v>
      </c>
      <c r="FZ62" s="2">
        <f t="shared" si="166"/>
        <v>1.9439654269648294E-5</v>
      </c>
      <c r="GA62" s="2">
        <f t="shared" si="167"/>
        <v>1.820080601562336E-5</v>
      </c>
      <c r="GB62" s="2">
        <f t="shared" si="168"/>
        <v>1.9126310342154735E-5</v>
      </c>
      <c r="GC62" s="2">
        <f t="shared" si="169"/>
        <v>2.1048589807155653E-5</v>
      </c>
      <c r="GD62" s="2">
        <f t="shared" si="170"/>
        <v>2.6315526791357512E-5</v>
      </c>
      <c r="GE62" s="2">
        <f t="shared" si="171"/>
        <v>2.4397704820370853E-5</v>
      </c>
      <c r="GF62" s="2">
        <f t="shared" si="172"/>
        <v>2.1119012977089447E-5</v>
      </c>
      <c r="GG62" s="2">
        <f t="shared" si="173"/>
        <v>1.9587019686178351E-5</v>
      </c>
      <c r="GH62" s="2">
        <f t="shared" si="174"/>
        <v>1.7398114759617602E-5</v>
      </c>
      <c r="GI62" s="2">
        <f t="shared" si="175"/>
        <v>1.6741918588966713E-5</v>
      </c>
      <c r="GJ62" s="2">
        <f t="shared" si="176"/>
        <v>1.1475885187778255E-5</v>
      </c>
      <c r="GK62" s="2">
        <f t="shared" si="177"/>
        <v>8.8826855274862674E-6</v>
      </c>
      <c r="GM62" s="86">
        <f t="shared" si="113"/>
        <v>6.2526996906059286E-4</v>
      </c>
      <c r="GN62" s="86">
        <f t="shared" si="178"/>
        <v>2.8561429744706731E-4</v>
      </c>
      <c r="GO62" s="86">
        <f t="shared" si="179"/>
        <v>1.7476669054241641E-4</v>
      </c>
      <c r="GP62" s="86">
        <f t="shared" si="180"/>
        <v>1.394779360588471E-4</v>
      </c>
      <c r="GQ62" s="86">
        <f t="shared" si="181"/>
        <v>9.6556989344249688E-5</v>
      </c>
      <c r="GR62" s="86">
        <f t="shared" si="182"/>
        <v>3.5999122599022391E-5</v>
      </c>
      <c r="GS62" s="86">
        <f t="shared" si="183"/>
        <v>1.1405070536625398E-5</v>
      </c>
      <c r="GT62" s="86">
        <f t="shared" si="184"/>
        <v>3.7248512152504468E-5</v>
      </c>
      <c r="GU62" s="86">
        <f t="shared" si="185"/>
        <v>1.1422988040483477E-5</v>
      </c>
      <c r="GV62" s="86">
        <f t="shared" si="186"/>
        <v>2.8290253987331782E-5</v>
      </c>
      <c r="GW62" s="86">
        <f t="shared" si="187"/>
        <v>7.5582795792434346E-6</v>
      </c>
      <c r="GX62" s="86">
        <f t="shared" si="188"/>
        <v>9.0966350746137669E-5</v>
      </c>
      <c r="GY62" s="86">
        <f t="shared" si="189"/>
        <v>1.4885907711359138E-4</v>
      </c>
      <c r="GZ62" s="86">
        <f t="shared" si="190"/>
        <v>1.6103325015689836E-5</v>
      </c>
      <c r="HA62" s="86">
        <f t="shared" si="191"/>
        <v>1.2157649310419161E-6</v>
      </c>
      <c r="HC62" s="86">
        <f t="shared" si="145"/>
        <v>1.8338582572013896E-13</v>
      </c>
      <c r="HD62" s="86">
        <f t="shared" si="192"/>
        <v>1.2674679690334021E-14</v>
      </c>
      <c r="HE62" s="86">
        <f t="shared" si="193"/>
        <v>2.3022610309311536E-17</v>
      </c>
      <c r="HF62" s="86">
        <f t="shared" si="194"/>
        <v>2.0259685854535116E-17</v>
      </c>
      <c r="HG62" s="86">
        <f t="shared" si="195"/>
        <v>1.6025847602813986E-18</v>
      </c>
      <c r="HH62" s="86">
        <f t="shared" si="196"/>
        <v>2.2652544451290232E-15</v>
      </c>
      <c r="HI62" s="86">
        <f t="shared" si="197"/>
        <v>3.9670488702365686E-17</v>
      </c>
      <c r="HJ62" s="86">
        <f t="shared" si="198"/>
        <v>4.2664423351263066E-16</v>
      </c>
      <c r="HK62" s="86">
        <f t="shared" si="199"/>
        <v>4.6860123431499184E-18</v>
      </c>
      <c r="HL62" s="86">
        <f t="shared" si="200"/>
        <v>1.0081921871521185E-19</v>
      </c>
      <c r="HM62" s="86">
        <f t="shared" si="201"/>
        <v>4.4863669158721918E-19</v>
      </c>
      <c r="HN62" s="86">
        <f t="shared" si="202"/>
        <v>8.3416262291397076E-17</v>
      </c>
      <c r="HO62" s="86">
        <f t="shared" si="203"/>
        <v>1.4547299980521432E-16</v>
      </c>
      <c r="HP62" s="86">
        <f t="shared" si="204"/>
        <v>1.4847591216895578E-18</v>
      </c>
      <c r="HQ62" s="86">
        <f t="shared" si="205"/>
        <v>3.1795055327812581E-24</v>
      </c>
      <c r="HS62" s="86">
        <f t="shared" si="114"/>
        <v>8.9587248119052932E-82</v>
      </c>
      <c r="HT62" s="86">
        <f t="shared" si="206"/>
        <v>5.5909355714520297E-85</v>
      </c>
      <c r="HU62" s="86">
        <f t="shared" si="207"/>
        <v>7.0261460814827394E-109</v>
      </c>
      <c r="HV62" s="86">
        <f t="shared" si="208"/>
        <v>4.3780656451547738E-109</v>
      </c>
      <c r="HW62" s="86">
        <f t="shared" si="209"/>
        <v>7.5905175227195667E-118</v>
      </c>
      <c r="HX62" s="86">
        <f t="shared" si="210"/>
        <v>1.4529958156339408E-95</v>
      </c>
      <c r="HY62" s="86">
        <f t="shared" si="211"/>
        <v>3.5160297725998447E-106</v>
      </c>
      <c r="HZ62" s="86">
        <f t="shared" si="212"/>
        <v>9.2538727718509135E-101</v>
      </c>
      <c r="IA62" s="86">
        <f t="shared" si="213"/>
        <v>1.6301067583447316E-113</v>
      </c>
      <c r="IB62" s="86">
        <f t="shared" si="214"/>
        <v>1.3242836502599207E-126</v>
      </c>
      <c r="IC62" s="86">
        <f t="shared" si="215"/>
        <v>1.0798192003058451E-123</v>
      </c>
      <c r="ID62" s="86">
        <f t="shared" si="216"/>
        <v>2.7621378707077681E-106</v>
      </c>
      <c r="IE62" s="86">
        <f t="shared" si="217"/>
        <v>6.9380498631056866E-105</v>
      </c>
      <c r="IF62" s="86">
        <f t="shared" si="218"/>
        <v>1.8753570538020581E-70</v>
      </c>
      <c r="IG62" s="86">
        <f t="shared" si="219"/>
        <v>2.2030054240159395E-55</v>
      </c>
      <c r="II62" s="86">
        <f t="shared" si="115"/>
        <v>4.1725931958370244E-235</v>
      </c>
      <c r="IJ62" s="86">
        <f t="shared" si="116"/>
        <v>1.8907909144199722E-249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5.1945882363573488E-275</v>
      </c>
      <c r="IO62" s="86">
        <f t="shared" si="121"/>
        <v>6.7376526392611765E-303</v>
      </c>
      <c r="IP62" s="86">
        <f t="shared" si="122"/>
        <v>3.3711506487145709E-289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7.5488158079418649E-305</v>
      </c>
      <c r="IV62" s="86">
        <f t="shared" si="128"/>
        <v>3.7990863328396824E-201</v>
      </c>
      <c r="IW62" s="86">
        <f t="shared" si="129"/>
        <v>9.1780195644510167E-115</v>
      </c>
      <c r="IY62" s="86">
        <f t="shared" si="130"/>
        <v>6.2526996924397872E-4</v>
      </c>
      <c r="IZ62" s="86">
        <f t="shared" si="131"/>
        <v>2.8561429745974201E-4</v>
      </c>
      <c r="JA62" s="86">
        <f t="shared" si="132"/>
        <v>1.7476669054243942E-4</v>
      </c>
      <c r="JB62" s="86">
        <f t="shared" si="133"/>
        <v>1.3947793605886735E-4</v>
      </c>
      <c r="JC62" s="86">
        <f t="shared" si="134"/>
        <v>9.6556989344251287E-5</v>
      </c>
      <c r="JD62" s="86">
        <f t="shared" si="135"/>
        <v>3.5999122601287648E-5</v>
      </c>
      <c r="JE62" s="86">
        <f t="shared" si="136"/>
        <v>1.1405070536665068E-5</v>
      </c>
      <c r="JF62" s="86">
        <f t="shared" si="137"/>
        <v>3.7248512152931115E-5</v>
      </c>
      <c r="JG62" s="86">
        <f t="shared" si="138"/>
        <v>1.1422988040488162E-5</v>
      </c>
      <c r="JH62" s="86">
        <f t="shared" si="139"/>
        <v>2.8290253987331884E-5</v>
      </c>
      <c r="JI62" s="86">
        <f t="shared" si="140"/>
        <v>7.5582795792438835E-6</v>
      </c>
      <c r="JJ62" s="86">
        <f t="shared" si="141"/>
        <v>9.0966350746221085E-5</v>
      </c>
      <c r="JK62" s="86">
        <f t="shared" si="142"/>
        <v>1.4885907711373686E-4</v>
      </c>
      <c r="JL62" s="86">
        <f t="shared" si="143"/>
        <v>1.610332501569132E-5</v>
      </c>
      <c r="JM62" s="86">
        <f t="shared" si="144"/>
        <v>1.2157649310419161E-6</v>
      </c>
    </row>
    <row r="63" spans="2:273" x14ac:dyDescent="0.25">
      <c r="B63" s="2">
        <v>36</v>
      </c>
      <c r="C63" s="37">
        <v>95.355000000000004</v>
      </c>
      <c r="D63" s="37">
        <v>94.468000000000004</v>
      </c>
      <c r="E63" s="37">
        <v>92.5</v>
      </c>
      <c r="F63" s="37">
        <v>92.25</v>
      </c>
      <c r="G63" s="37">
        <v>92.114999999999995</v>
      </c>
      <c r="H63" s="37">
        <v>92.164000000000001</v>
      </c>
      <c r="I63" s="37">
        <v>90.016000000000005</v>
      </c>
      <c r="J63" s="37">
        <v>96.738</v>
      </c>
      <c r="K63" s="37">
        <v>90.046999999999997</v>
      </c>
      <c r="L63" s="37">
        <v>90.507999999999996</v>
      </c>
      <c r="M63" s="37">
        <v>92.096999999999994</v>
      </c>
      <c r="N63" s="37">
        <v>91.257999999999996</v>
      </c>
      <c r="O63" s="37">
        <v>93.016000000000005</v>
      </c>
      <c r="P63" s="37">
        <v>89.393000000000001</v>
      </c>
      <c r="Q63" s="37">
        <v>91.688999999999993</v>
      </c>
      <c r="S63" s="4">
        <f t="shared" si="8"/>
        <v>92.745773791241007</v>
      </c>
      <c r="T63" s="4">
        <f t="shared" si="9"/>
        <v>92.801265358970596</v>
      </c>
      <c r="U63" s="4">
        <f t="shared" si="10"/>
        <v>91.928458506774234</v>
      </c>
      <c r="V63" s="4">
        <f t="shared" si="11"/>
        <v>90.371583453008881</v>
      </c>
      <c r="W63" s="4">
        <f t="shared" si="12"/>
        <v>91.833661829871843</v>
      </c>
      <c r="X63" s="4">
        <f t="shared" si="13"/>
        <v>90.417981434415466</v>
      </c>
      <c r="Y63" s="4">
        <f t="shared" si="14"/>
        <v>89.012022602071625</v>
      </c>
      <c r="Z63" s="4">
        <f t="shared" si="15"/>
        <v>94.816992327011263</v>
      </c>
      <c r="AA63" s="4">
        <f t="shared" si="16"/>
        <v>91.200464740142834</v>
      </c>
      <c r="AB63" s="4">
        <f t="shared" si="17"/>
        <v>90.33823796559372</v>
      </c>
      <c r="AC63" s="4">
        <f t="shared" si="18"/>
        <v>92.460410714253413</v>
      </c>
      <c r="AD63" s="4">
        <f t="shared" si="19"/>
        <v>90.920654353846928</v>
      </c>
      <c r="AE63" s="4">
        <f t="shared" si="20"/>
        <v>92.646446897327252</v>
      </c>
      <c r="AF63" s="4">
        <f t="shared" si="21"/>
        <v>88.808625393531941</v>
      </c>
      <c r="AG63" s="4">
        <f t="shared" si="22"/>
        <v>91.775859656343499</v>
      </c>
      <c r="AI63" s="4">
        <f t="shared" si="23"/>
        <v>2.6092262087589972</v>
      </c>
      <c r="AJ63" s="4">
        <f t="shared" si="24"/>
        <v>1.6667346410294073</v>
      </c>
      <c r="AK63" s="4">
        <f t="shared" si="25"/>
        <v>0.57154149322576586</v>
      </c>
      <c r="AL63" s="4">
        <f t="shared" si="26"/>
        <v>1.8784165469911187</v>
      </c>
      <c r="AM63" s="4">
        <f t="shared" si="27"/>
        <v>0.28133817012815143</v>
      </c>
      <c r="AN63" s="4">
        <f t="shared" si="28"/>
        <v>1.7460185655845351</v>
      </c>
      <c r="AO63" s="4">
        <f t="shared" si="29"/>
        <v>1.0039773979283808</v>
      </c>
      <c r="AP63" s="4">
        <f t="shared" si="30"/>
        <v>1.9210076729887362</v>
      </c>
      <c r="AQ63" s="4">
        <f t="shared" si="31"/>
        <v>-1.1534647401428373</v>
      </c>
      <c r="AR63" s="4">
        <f t="shared" si="32"/>
        <v>0.16976203440627557</v>
      </c>
      <c r="AS63" s="4">
        <f t="shared" si="33"/>
        <v>-0.36341071425341909</v>
      </c>
      <c r="AT63" s="4">
        <f t="shared" si="34"/>
        <v>0.33734564615306795</v>
      </c>
      <c r="AU63" s="4">
        <f t="shared" si="35"/>
        <v>0.36955310267275365</v>
      </c>
      <c r="AV63" s="4">
        <f t="shared" si="220"/>
        <v>0.58437460646806016</v>
      </c>
      <c r="AW63" s="4">
        <f t="shared" si="220"/>
        <v>-8.6859656343506231E-2</v>
      </c>
      <c r="AY63" s="2">
        <f t="shared" si="96"/>
        <v>92.075754989116632</v>
      </c>
      <c r="AZ63" s="2">
        <f t="shared" si="147"/>
        <v>92.394697316610703</v>
      </c>
      <c r="BA63" s="2">
        <f t="shared" si="148"/>
        <v>91.677827978106194</v>
      </c>
      <c r="BB63" s="2">
        <f t="shared" si="149"/>
        <v>90.149570257526506</v>
      </c>
      <c r="BC63" s="2">
        <f t="shared" si="150"/>
        <v>91.67667436194391</v>
      </c>
      <c r="BD63" s="2">
        <f t="shared" si="151"/>
        <v>90.346798989492086</v>
      </c>
      <c r="BE63" s="2">
        <f t="shared" si="152"/>
        <v>88.986757554352906</v>
      </c>
      <c r="BF63" s="2">
        <f t="shared" si="153"/>
        <v>94.751207652203462</v>
      </c>
      <c r="BG63" s="2">
        <f t="shared" si="154"/>
        <v>91.176159186716092</v>
      </c>
      <c r="BH63" s="2">
        <f t="shared" si="155"/>
        <v>90.282363842767253</v>
      </c>
      <c r="BI63" s="2">
        <f t="shared" si="156"/>
        <v>92.442981150987336</v>
      </c>
      <c r="BJ63" s="2">
        <f t="shared" si="157"/>
        <v>90.778243194972177</v>
      </c>
      <c r="BK63" s="2">
        <f t="shared" si="158"/>
        <v>92.428851311503067</v>
      </c>
      <c r="BL63" s="2">
        <f t="shared" si="159"/>
        <v>88.777362522288186</v>
      </c>
      <c r="BM63" s="2">
        <f t="shared" si="160"/>
        <v>91.773272665357212</v>
      </c>
      <c r="BO63" s="2">
        <f t="shared" si="38"/>
        <v>95.355000000000004</v>
      </c>
      <c r="BP63" s="2">
        <f t="shared" si="39"/>
        <v>94.468000000000004</v>
      </c>
      <c r="BQ63" s="2">
        <f t="shared" si="40"/>
        <v>92.5</v>
      </c>
      <c r="BR63" s="2">
        <f t="shared" si="41"/>
        <v>92.25</v>
      </c>
      <c r="BS63" s="2">
        <f t="shared" si="42"/>
        <v>92.114999999999995</v>
      </c>
      <c r="BT63" s="2">
        <f t="shared" si="43"/>
        <v>92.164000000000001</v>
      </c>
      <c r="BU63" s="2">
        <f t="shared" si="44"/>
        <v>90.016000000000005</v>
      </c>
      <c r="BV63" s="2">
        <f t="shared" si="45"/>
        <v>96.738</v>
      </c>
      <c r="BW63" s="2">
        <f t="shared" si="46"/>
        <v>90.046999999999997</v>
      </c>
      <c r="BX63" s="2">
        <f t="shared" si="47"/>
        <v>90.507999999999996</v>
      </c>
      <c r="BY63" s="2">
        <f t="shared" si="48"/>
        <v>92.096999999999994</v>
      </c>
      <c r="BZ63" s="2">
        <f t="shared" si="49"/>
        <v>91.257999999999996</v>
      </c>
      <c r="CA63" s="2">
        <f t="shared" si="50"/>
        <v>93.016000000000005</v>
      </c>
      <c r="CB63" s="2">
        <f t="shared" si="51"/>
        <v>89.393000000000001</v>
      </c>
      <c r="CC63" s="2">
        <f t="shared" si="52"/>
        <v>91.688999999999993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94.747662035638797</v>
      </c>
      <c r="DL63" s="2">
        <f t="shared" si="221"/>
        <v>94.112634319943595</v>
      </c>
      <c r="DM63" s="2">
        <f t="shared" si="221"/>
        <v>93.339505685654856</v>
      </c>
      <c r="DN63" s="2">
        <f t="shared" si="221"/>
        <v>91.386115679442511</v>
      </c>
      <c r="DO63" s="2">
        <f t="shared" si="221"/>
        <v>92.63715553470918</v>
      </c>
      <c r="DP63" s="2">
        <f t="shared" si="221"/>
        <v>92.257069701280201</v>
      </c>
      <c r="DQ63" s="2">
        <f t="shared" si="221"/>
        <v>90.61342958748223</v>
      </c>
      <c r="DR63" s="2">
        <f t="shared" si="221"/>
        <v>97.172351351351324</v>
      </c>
      <c r="DS63" s="2">
        <f t="shared" si="221"/>
        <v>91.958071708683448</v>
      </c>
      <c r="DT63" s="2">
        <f t="shared" si="221"/>
        <v>91.895937848779965</v>
      </c>
      <c r="DU63" s="2">
        <f t="shared" si="221"/>
        <v>92.812396836007153</v>
      </c>
      <c r="DV63" s="2">
        <f t="shared" si="221"/>
        <v>91.310412382739202</v>
      </c>
      <c r="DW63" s="2">
        <f t="shared" si="221"/>
        <v>93.586471080139376</v>
      </c>
      <c r="DX63" s="2">
        <f t="shared" si="221"/>
        <v>89.094373230373236</v>
      </c>
      <c r="DY63" s="2">
        <f t="shared" si="221"/>
        <v>91.951812384130491</v>
      </c>
      <c r="EA63" s="2">
        <f t="shared" si="71"/>
        <v>86.953802788909016</v>
      </c>
      <c r="EB63" s="2">
        <f t="shared" si="72"/>
        <v>88.76080919992971</v>
      </c>
      <c r="EC63" s="2">
        <f t="shared" si="73"/>
        <v>88.011062399999986</v>
      </c>
      <c r="ED63" s="2">
        <f t="shared" si="74"/>
        <v>87.351683044982721</v>
      </c>
      <c r="EE63" s="2">
        <f t="shared" si="75"/>
        <v>89.408811311907087</v>
      </c>
      <c r="EF63" s="2">
        <f t="shared" si="76"/>
        <v>85.373198891611437</v>
      </c>
      <c r="EG63" s="2">
        <f t="shared" si="77"/>
        <v>84.272787658758929</v>
      </c>
      <c r="EH63" s="2">
        <f t="shared" si="78"/>
        <v>88.594066691036318</v>
      </c>
      <c r="EI63" s="2">
        <f t="shared" si="79"/>
        <v>88.921734088511556</v>
      </c>
      <c r="EJ63" s="2">
        <f t="shared" si="80"/>
        <v>86.000656796678896</v>
      </c>
      <c r="EK63" s="2">
        <f t="shared" si="81"/>
        <v>91.398790419794864</v>
      </c>
      <c r="EL63" s="2">
        <f t="shared" si="82"/>
        <v>89.509748654481882</v>
      </c>
      <c r="EM63" s="2">
        <f t="shared" si="83"/>
        <v>89.846838858385993</v>
      </c>
      <c r="EN63" s="2">
        <f t="shared" si="84"/>
        <v>87.909674200411573</v>
      </c>
      <c r="EO63" s="2">
        <f t="shared" si="85"/>
        <v>91.213498336983861</v>
      </c>
      <c r="EQ63" s="2">
        <f t="shared" si="86"/>
        <v>86.472751826068446</v>
      </c>
      <c r="ER63" s="2">
        <f t="shared" si="222"/>
        <v>86.58933347589128</v>
      </c>
      <c r="ES63" s="2">
        <f t="shared" si="222"/>
        <v>87.085467294177903</v>
      </c>
      <c r="ET63" s="2">
        <f t="shared" si="222"/>
        <v>87.234085218123738</v>
      </c>
      <c r="EU63" s="2">
        <f t="shared" si="222"/>
        <v>87.198365981271678</v>
      </c>
      <c r="EV63" s="2">
        <f t="shared" si="222"/>
        <v>84.254187386475806</v>
      </c>
      <c r="EW63" s="2">
        <f t="shared" si="222"/>
        <v>83.01749492646141</v>
      </c>
      <c r="EX63" s="2">
        <f t="shared" si="222"/>
        <v>87.227475573056211</v>
      </c>
      <c r="EY63" s="2">
        <f t="shared" si="222"/>
        <v>86.523624068851831</v>
      </c>
      <c r="EZ63" s="2">
        <f t="shared" si="222"/>
        <v>85.299361870921018</v>
      </c>
      <c r="FA63" s="2">
        <f t="shared" si="222"/>
        <v>89.386837184464497</v>
      </c>
      <c r="FB63" s="2">
        <f t="shared" si="222"/>
        <v>86.811456883515817</v>
      </c>
      <c r="FC63" s="2">
        <f t="shared" si="222"/>
        <v>88.382814767714265</v>
      </c>
      <c r="FD63" s="2">
        <f t="shared" si="222"/>
        <v>88.392734611656593</v>
      </c>
      <c r="FE63" s="2">
        <f t="shared" si="222"/>
        <v>92.00001025835688</v>
      </c>
      <c r="FG63" s="2">
        <f t="shared" si="88"/>
        <v>0.34282109216089796</v>
      </c>
      <c r="FH63" s="2">
        <f t="shared" si="223"/>
        <v>0.32099187437876192</v>
      </c>
      <c r="FI63" s="2">
        <f t="shared" si="223"/>
        <v>0.31184702457242192</v>
      </c>
      <c r="FJ63" s="2">
        <f t="shared" si="223"/>
        <v>0.3064973510135568</v>
      </c>
      <c r="FK63" s="2">
        <f t="shared" si="223"/>
        <v>0.29750144134957579</v>
      </c>
      <c r="FL63" s="2">
        <f t="shared" si="223"/>
        <v>0.27749609154584043</v>
      </c>
      <c r="FM63" s="2">
        <f t="shared" si="223"/>
        <v>0.25654233122943215</v>
      </c>
      <c r="FN63" s="2">
        <f t="shared" si="223"/>
        <v>0.28223641006924316</v>
      </c>
      <c r="FO63" s="2">
        <f t="shared" si="223"/>
        <v>0.25749717810060702</v>
      </c>
      <c r="FP63" s="2">
        <f t="shared" si="223"/>
        <v>0.27370328101806973</v>
      </c>
      <c r="FQ63" s="2">
        <f t="shared" si="223"/>
        <v>0.26129796148961876</v>
      </c>
      <c r="FR63" s="2">
        <f t="shared" si="223"/>
        <v>0.29551198545620549</v>
      </c>
      <c r="FS63" s="2">
        <f t="shared" si="223"/>
        <v>0.30954725618152618</v>
      </c>
      <c r="FT63" s="2">
        <f t="shared" si="223"/>
        <v>0.26759267834100692</v>
      </c>
      <c r="FU63" s="2">
        <f t="shared" si="223"/>
        <v>0.24183120966492899</v>
      </c>
      <c r="FW63" s="2">
        <f t="shared" si="112"/>
        <v>1.6022023742066117E-5</v>
      </c>
      <c r="FX63" s="2">
        <f t="shared" si="164"/>
        <v>2.0551329128756869E-5</v>
      </c>
      <c r="FY63" s="2">
        <f t="shared" si="165"/>
        <v>2.0012329544084804E-5</v>
      </c>
      <c r="FZ63" s="2">
        <f t="shared" si="166"/>
        <v>2.1315117070669848E-5</v>
      </c>
      <c r="GA63" s="2">
        <f t="shared" si="167"/>
        <v>1.9956751904686896E-5</v>
      </c>
      <c r="GB63" s="2">
        <f t="shared" si="168"/>
        <v>2.0971543564640086E-5</v>
      </c>
      <c r="GC63" s="2">
        <f t="shared" si="169"/>
        <v>2.3079272915336564E-5</v>
      </c>
      <c r="GD63" s="2">
        <f t="shared" si="170"/>
        <v>2.8854328089225931E-5</v>
      </c>
      <c r="GE63" s="2">
        <f t="shared" si="171"/>
        <v>2.6751488402575407E-5</v>
      </c>
      <c r="GF63" s="2">
        <f t="shared" si="172"/>
        <v>2.3156490071532861E-5</v>
      </c>
      <c r="GG63" s="2">
        <f t="shared" si="173"/>
        <v>2.1476699428366416E-5</v>
      </c>
      <c r="GH63" s="2">
        <f t="shared" si="174"/>
        <v>1.9076621467069682E-5</v>
      </c>
      <c r="GI63" s="2">
        <f t="shared" si="175"/>
        <v>1.8357119043434971E-5</v>
      </c>
      <c r="GJ63" s="2">
        <f t="shared" si="176"/>
        <v>1.2583043958238613E-5</v>
      </c>
      <c r="GK63" s="2">
        <f t="shared" si="177"/>
        <v>9.7396626573358702E-6</v>
      </c>
      <c r="GM63" s="86">
        <f t="shared" si="113"/>
        <v>9.4539839632822281E-4</v>
      </c>
      <c r="GN63" s="86">
        <f t="shared" si="178"/>
        <v>4.5742903069566571E-4</v>
      </c>
      <c r="GO63" s="86">
        <f t="shared" si="179"/>
        <v>2.9194343036754208E-4</v>
      </c>
      <c r="GP63" s="86">
        <f t="shared" si="180"/>
        <v>2.3654969781362753E-4</v>
      </c>
      <c r="GQ63" s="86">
        <f t="shared" si="181"/>
        <v>1.6746365012245123E-4</v>
      </c>
      <c r="GR63" s="86">
        <f t="shared" si="182"/>
        <v>6.6493765753343793E-5</v>
      </c>
      <c r="GS63" s="86">
        <f t="shared" si="183"/>
        <v>2.2531982285579934E-5</v>
      </c>
      <c r="GT63" s="86">
        <f t="shared" si="184"/>
        <v>6.9477921669569589E-5</v>
      </c>
      <c r="GU63" s="86">
        <f t="shared" si="185"/>
        <v>2.2629281209995441E-5</v>
      </c>
      <c r="GV63" s="86">
        <f t="shared" si="186"/>
        <v>5.3145897109688009E-5</v>
      </c>
      <c r="GW63" s="86">
        <f t="shared" si="187"/>
        <v>1.5862879757075649E-5</v>
      </c>
      <c r="GX63" s="86">
        <f t="shared" si="188"/>
        <v>1.5808451546677979E-4</v>
      </c>
      <c r="GY63" s="86">
        <f t="shared" si="189"/>
        <v>2.5240290279081263E-4</v>
      </c>
      <c r="GZ63" s="86">
        <f t="shared" si="190"/>
        <v>3.1674416255317794E-5</v>
      </c>
      <c r="HA63" s="86">
        <f t="shared" si="191"/>
        <v>2.9034674467276535E-6</v>
      </c>
      <c r="HC63" s="86">
        <f t="shared" si="145"/>
        <v>5.0758270575764123E-13</v>
      </c>
      <c r="HD63" s="86">
        <f t="shared" si="192"/>
        <v>3.8922921816914179E-14</v>
      </c>
      <c r="HE63" s="86">
        <f t="shared" si="193"/>
        <v>9.1678161570139369E-17</v>
      </c>
      <c r="HF63" s="86">
        <f t="shared" si="194"/>
        <v>8.1957356509754898E-17</v>
      </c>
      <c r="HG63" s="86">
        <f t="shared" si="195"/>
        <v>7.1033198228701823E-18</v>
      </c>
      <c r="HH63" s="86">
        <f t="shared" si="196"/>
        <v>7.6165640748156678E-15</v>
      </c>
      <c r="HI63" s="86">
        <f t="shared" si="197"/>
        <v>1.5475170795550072E-16</v>
      </c>
      <c r="HJ63" s="86">
        <f t="shared" si="198"/>
        <v>1.5862324380002004E-15</v>
      </c>
      <c r="HK63" s="86">
        <f t="shared" si="199"/>
        <v>2.0314047827128398E-17</v>
      </c>
      <c r="HL63" s="86">
        <f t="shared" si="200"/>
        <v>5.0790690153811297E-19</v>
      </c>
      <c r="HM63" s="86">
        <f t="shared" si="201"/>
        <v>2.1489033387847793E-18</v>
      </c>
      <c r="HN63" s="86">
        <f t="shared" si="202"/>
        <v>3.1727387156595084E-16</v>
      </c>
      <c r="HO63" s="86">
        <f t="shared" si="203"/>
        <v>5.4099688800529892E-16</v>
      </c>
      <c r="HP63" s="86">
        <f t="shared" si="204"/>
        <v>6.4442870805725648E-18</v>
      </c>
      <c r="HQ63" s="86">
        <f t="shared" si="205"/>
        <v>2.3083867830748615E-23</v>
      </c>
      <c r="HS63" s="86">
        <f t="shared" si="114"/>
        <v>4.7349930249140792E-80</v>
      </c>
      <c r="HT63" s="86">
        <f t="shared" si="206"/>
        <v>3.9715115415427638E-83</v>
      </c>
      <c r="HU63" s="86">
        <f t="shared" si="207"/>
        <v>1.6051935784979624E-106</v>
      </c>
      <c r="HV63" s="86">
        <f t="shared" si="208"/>
        <v>1.0599075201580023E-106</v>
      </c>
      <c r="HW63" s="86">
        <f t="shared" si="209"/>
        <v>2.7327399688827326E-115</v>
      </c>
      <c r="HX63" s="86">
        <f t="shared" si="210"/>
        <v>1.700611867966543E-93</v>
      </c>
      <c r="HY63" s="86">
        <f t="shared" si="211"/>
        <v>7.1963177773470732E-104</v>
      </c>
      <c r="HZ63" s="86">
        <f t="shared" si="212"/>
        <v>1.6261002828822966E-98</v>
      </c>
      <c r="IA63" s="86">
        <f t="shared" si="213"/>
        <v>5.210684588199057E-111</v>
      </c>
      <c r="IB63" s="86">
        <f t="shared" si="214"/>
        <v>8.0604310896851838E-124</v>
      </c>
      <c r="IC63" s="86">
        <f t="shared" si="215"/>
        <v>5.5864853251689051E-121</v>
      </c>
      <c r="ID63" s="86">
        <f t="shared" si="216"/>
        <v>5.4183955689692902E-104</v>
      </c>
      <c r="IE63" s="86">
        <f t="shared" si="217"/>
        <v>1.2519042856671661E-102</v>
      </c>
      <c r="IF63" s="86">
        <f t="shared" si="218"/>
        <v>5.3856051483673206E-69</v>
      </c>
      <c r="IG63" s="86">
        <f t="shared" si="219"/>
        <v>2.8869536750610097E-54</v>
      </c>
      <c r="II63" s="86">
        <f t="shared" si="115"/>
        <v>2.8787861721315523E-231</v>
      </c>
      <c r="IJ63" s="86">
        <f t="shared" si="116"/>
        <v>2.7821578015952067E-245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2.0999752155821826E-270</v>
      </c>
      <c r="IO63" s="86">
        <f t="shared" si="121"/>
        <v>8.9247765234338848E-298</v>
      </c>
      <c r="IP63" s="86">
        <f t="shared" si="122"/>
        <v>3.3097007689753406E-284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3.2101833408460929E-303</v>
      </c>
      <c r="IU63" s="86">
        <f t="shared" si="127"/>
        <v>8.4393283931997578E-300</v>
      </c>
      <c r="IV63" s="86">
        <f t="shared" si="128"/>
        <v>6.1677400073481206E-198</v>
      </c>
      <c r="IW63" s="86">
        <f t="shared" si="129"/>
        <v>5.5217661653799675E-113</v>
      </c>
      <c r="IY63" s="86">
        <f t="shared" si="130"/>
        <v>9.453983968358055E-4</v>
      </c>
      <c r="IZ63" s="86">
        <f t="shared" si="131"/>
        <v>4.5742903073458862E-4</v>
      </c>
      <c r="JA63" s="86">
        <f t="shared" si="132"/>
        <v>2.9194343036763375E-4</v>
      </c>
      <c r="JB63" s="86">
        <f t="shared" si="133"/>
        <v>2.365496978137095E-4</v>
      </c>
      <c r="JC63" s="86">
        <f t="shared" si="134"/>
        <v>1.6746365012245833E-4</v>
      </c>
      <c r="JD63" s="86">
        <f t="shared" si="135"/>
        <v>6.6493765760960354E-5</v>
      </c>
      <c r="JE63" s="86">
        <f t="shared" si="136"/>
        <v>2.2531982285734687E-5</v>
      </c>
      <c r="JF63" s="86">
        <f t="shared" si="137"/>
        <v>6.9477921671155817E-5</v>
      </c>
      <c r="JG63" s="86">
        <f t="shared" si="138"/>
        <v>2.2629281210015756E-5</v>
      </c>
      <c r="JH63" s="86">
        <f t="shared" si="139"/>
        <v>5.3145897109688518E-5</v>
      </c>
      <c r="JI63" s="86">
        <f t="shared" si="140"/>
        <v>1.5862879757077797E-5</v>
      </c>
      <c r="JJ63" s="86">
        <f t="shared" si="141"/>
        <v>1.5808451546709705E-4</v>
      </c>
      <c r="JK63" s="86">
        <f t="shared" si="142"/>
        <v>2.5240290279135365E-4</v>
      </c>
      <c r="JL63" s="86">
        <f t="shared" si="143"/>
        <v>3.1674416255324238E-5</v>
      </c>
      <c r="JM63" s="86">
        <f t="shared" si="144"/>
        <v>2.9034674467276535E-6</v>
      </c>
    </row>
    <row r="64" spans="2:273" x14ac:dyDescent="0.25">
      <c r="B64" s="2">
        <v>37</v>
      </c>
      <c r="C64" s="37">
        <v>95.742000000000004</v>
      </c>
      <c r="D64" s="37">
        <v>95.129000000000005</v>
      </c>
      <c r="E64" s="37">
        <v>94.233000000000004</v>
      </c>
      <c r="F64" s="37">
        <v>91.917000000000002</v>
      </c>
      <c r="G64" s="37">
        <v>93.033000000000001</v>
      </c>
      <c r="H64" s="37">
        <v>92.097999999999999</v>
      </c>
      <c r="I64" s="37">
        <v>90.606999999999999</v>
      </c>
      <c r="J64" s="37">
        <v>97.066000000000003</v>
      </c>
      <c r="K64" s="37">
        <v>91.813999999999993</v>
      </c>
      <c r="L64" s="37">
        <v>91.197000000000003</v>
      </c>
      <c r="M64" s="37">
        <v>92.274000000000001</v>
      </c>
      <c r="N64" s="37">
        <v>91.096999999999994</v>
      </c>
      <c r="O64" s="37">
        <v>93</v>
      </c>
      <c r="P64" s="37">
        <v>89.492000000000004</v>
      </c>
      <c r="Q64" s="37">
        <v>91.656000000000006</v>
      </c>
      <c r="S64" s="4">
        <f t="shared" si="8"/>
        <v>92.971529641719997</v>
      </c>
      <c r="T64" s="4">
        <f t="shared" si="9"/>
        <v>92.981155115829694</v>
      </c>
      <c r="U64" s="4">
        <f t="shared" si="10"/>
        <v>92.080877627598483</v>
      </c>
      <c r="V64" s="4">
        <f t="shared" si="11"/>
        <v>90.478100934848428</v>
      </c>
      <c r="W64" s="4">
        <f t="shared" si="12"/>
        <v>91.838134834274655</v>
      </c>
      <c r="X64" s="4">
        <f t="shared" si="13"/>
        <v>90.362477695010824</v>
      </c>
      <c r="Y64" s="4">
        <f t="shared" si="14"/>
        <v>88.981205164676979</v>
      </c>
      <c r="Z64" s="4">
        <f t="shared" si="15"/>
        <v>94.749782284435639</v>
      </c>
      <c r="AA64" s="4">
        <f t="shared" si="16"/>
        <v>91.248648420248003</v>
      </c>
      <c r="AB64" s="4">
        <f t="shared" si="17"/>
        <v>90.270722374499329</v>
      </c>
      <c r="AC64" s="4">
        <f t="shared" si="18"/>
        <v>92.5713776584263</v>
      </c>
      <c r="AD64" s="4">
        <f t="shared" si="19"/>
        <v>91.044820859793361</v>
      </c>
      <c r="AE64" s="4">
        <f t="shared" si="20"/>
        <v>92.783253458264141</v>
      </c>
      <c r="AF64" s="4">
        <f t="shared" si="21"/>
        <v>88.888666468922949</v>
      </c>
      <c r="AG64" s="4">
        <f t="shared" si="22"/>
        <v>91.775333304994277</v>
      </c>
      <c r="AI64" s="4">
        <f t="shared" si="23"/>
        <v>2.7704703582800079</v>
      </c>
      <c r="AJ64" s="4">
        <f t="shared" si="24"/>
        <v>2.1478448841703113</v>
      </c>
      <c r="AK64" s="4">
        <f t="shared" si="25"/>
        <v>2.1521223724015215</v>
      </c>
      <c r="AL64" s="4">
        <f t="shared" si="26"/>
        <v>1.4388990651515741</v>
      </c>
      <c r="AM64" s="4">
        <f t="shared" si="27"/>
        <v>1.1948651657253464</v>
      </c>
      <c r="AN64" s="4">
        <f t="shared" si="28"/>
        <v>1.7355223049891748</v>
      </c>
      <c r="AO64" s="4">
        <f t="shared" si="29"/>
        <v>1.6257948353230205</v>
      </c>
      <c r="AP64" s="4">
        <f t="shared" si="30"/>
        <v>2.3162177155643633</v>
      </c>
      <c r="AQ64" s="4">
        <f t="shared" si="31"/>
        <v>0.56535157975199013</v>
      </c>
      <c r="AR64" s="4">
        <f t="shared" si="32"/>
        <v>0.92627762550067416</v>
      </c>
      <c r="AS64" s="4">
        <f t="shared" si="33"/>
        <v>-0.29737765842629926</v>
      </c>
      <c r="AT64" s="4">
        <f t="shared" si="34"/>
        <v>5.2179140206632724E-2</v>
      </c>
      <c r="AU64" s="4">
        <f t="shared" si="35"/>
        <v>0.2167465417358585</v>
      </c>
      <c r="AV64" s="4">
        <f t="shared" si="220"/>
        <v>0.60333353107705534</v>
      </c>
      <c r="AW64" s="4">
        <f t="shared" si="220"/>
        <v>-0.11933330499427086</v>
      </c>
      <c r="AY64" s="2">
        <f t="shared" si="96"/>
        <v>92.000747282257024</v>
      </c>
      <c r="AZ64" s="2">
        <f t="shared" si="147"/>
        <v>92.359183061501923</v>
      </c>
      <c r="BA64" s="2">
        <f t="shared" si="148"/>
        <v>91.682045867423355</v>
      </c>
      <c r="BB64" s="2">
        <f t="shared" si="149"/>
        <v>90.119658814513542</v>
      </c>
      <c r="BC64" s="2">
        <f t="shared" si="150"/>
        <v>91.579145095415939</v>
      </c>
      <c r="BD64" s="2">
        <f t="shared" si="151"/>
        <v>90.237715783998027</v>
      </c>
      <c r="BE64" s="2">
        <f t="shared" si="152"/>
        <v>88.933939244216489</v>
      </c>
      <c r="BF64" s="2">
        <f t="shared" si="153"/>
        <v>94.633508361077247</v>
      </c>
      <c r="BG64" s="2">
        <f t="shared" si="154"/>
        <v>91.20306764526903</v>
      </c>
      <c r="BH64" s="2">
        <f t="shared" si="155"/>
        <v>90.1711980769376</v>
      </c>
      <c r="BI64" s="2">
        <f t="shared" si="156"/>
        <v>92.536909267330117</v>
      </c>
      <c r="BJ64" s="2">
        <f t="shared" si="157"/>
        <v>90.809387948757276</v>
      </c>
      <c r="BK64" s="2">
        <f t="shared" si="158"/>
        <v>92.432144190579976</v>
      </c>
      <c r="BL64" s="2">
        <f t="shared" si="159"/>
        <v>88.830509132143092</v>
      </c>
      <c r="BM64" s="2">
        <f t="shared" si="160"/>
        <v>91.769543593831088</v>
      </c>
      <c r="BO64" s="2">
        <f t="shared" si="38"/>
        <v>95.742000000000004</v>
      </c>
      <c r="BP64" s="2">
        <f t="shared" si="39"/>
        <v>95.129000000000005</v>
      </c>
      <c r="BQ64" s="2">
        <f t="shared" si="40"/>
        <v>94.233000000000004</v>
      </c>
      <c r="BR64" s="2">
        <f t="shared" si="41"/>
        <v>91.917000000000002</v>
      </c>
      <c r="BS64" s="2">
        <f t="shared" si="42"/>
        <v>93.033000000000001</v>
      </c>
      <c r="BT64" s="2">
        <f t="shared" si="43"/>
        <v>92.097999999999999</v>
      </c>
      <c r="BU64" s="2">
        <f t="shared" si="44"/>
        <v>90.606999999999999</v>
      </c>
      <c r="BV64" s="2">
        <f t="shared" si="45"/>
        <v>97.066000000000003</v>
      </c>
      <c r="BW64" s="2">
        <f t="shared" si="46"/>
        <v>91.813999999999993</v>
      </c>
      <c r="BX64" s="2">
        <f t="shared" si="47"/>
        <v>91.197000000000003</v>
      </c>
      <c r="BY64" s="2">
        <f t="shared" si="48"/>
        <v>92.274000000000001</v>
      </c>
      <c r="BZ64" s="2">
        <f t="shared" si="49"/>
        <v>91.096999999999994</v>
      </c>
      <c r="CA64" s="2">
        <f t="shared" si="50"/>
        <v>93</v>
      </c>
      <c r="CB64" s="2">
        <f t="shared" si="51"/>
        <v>89.492000000000004</v>
      </c>
      <c r="CC64" s="2">
        <f t="shared" si="52"/>
        <v>91.656000000000006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94.948913923286028</v>
      </c>
      <c r="DL64" s="2">
        <f t="shared" si="221"/>
        <v>94.302725088090185</v>
      </c>
      <c r="DM64" s="2">
        <f t="shared" si="221"/>
        <v>93.579330902411996</v>
      </c>
      <c r="DN64" s="2">
        <f t="shared" si="221"/>
        <v>91.534041986062732</v>
      </c>
      <c r="DO64" s="2">
        <f t="shared" si="221"/>
        <v>92.681016885553447</v>
      </c>
      <c r="DP64" s="2">
        <f t="shared" si="221"/>
        <v>92.35573210052155</v>
      </c>
      <c r="DQ64" s="2">
        <f t="shared" si="221"/>
        <v>90.758533428165009</v>
      </c>
      <c r="DR64" s="2">
        <f t="shared" si="221"/>
        <v>97.318756756756727</v>
      </c>
      <c r="DS64" s="2">
        <f t="shared" si="221"/>
        <v>92.145906442577001</v>
      </c>
      <c r="DT64" s="2">
        <f t="shared" si="221"/>
        <v>91.97023394244448</v>
      </c>
      <c r="DU64" s="2">
        <f t="shared" si="221"/>
        <v>93.066149844028544</v>
      </c>
      <c r="DV64" s="2">
        <f t="shared" si="221"/>
        <v>91.491719981238262</v>
      </c>
      <c r="DW64" s="2">
        <f t="shared" si="221"/>
        <v>93.780841637630658</v>
      </c>
      <c r="DX64" s="2">
        <f t="shared" si="221"/>
        <v>89.247767438867442</v>
      </c>
      <c r="DY64" s="2">
        <f t="shared" si="221"/>
        <v>91.996111160548736</v>
      </c>
      <c r="EA64" s="2">
        <f t="shared" si="71"/>
        <v>86.846488993019662</v>
      </c>
      <c r="EB64" s="2">
        <f t="shared" si="72"/>
        <v>88.60981150613523</v>
      </c>
      <c r="EC64" s="2">
        <f t="shared" si="73"/>
        <v>87.863754171428567</v>
      </c>
      <c r="ED64" s="2">
        <f t="shared" si="74"/>
        <v>87.200973702422175</v>
      </c>
      <c r="EE64" s="2">
        <f t="shared" si="75"/>
        <v>89.206351881109555</v>
      </c>
      <c r="EF64" s="2">
        <f t="shared" si="76"/>
        <v>85.208442515645118</v>
      </c>
      <c r="EG64" s="2">
        <f t="shared" si="77"/>
        <v>84.111650494740232</v>
      </c>
      <c r="EH64" s="2">
        <f t="shared" si="78"/>
        <v>88.405588976725099</v>
      </c>
      <c r="EI64" s="2">
        <f t="shared" si="79"/>
        <v>88.723825404798959</v>
      </c>
      <c r="EJ64" s="2">
        <f t="shared" si="80"/>
        <v>85.817403762651281</v>
      </c>
      <c r="EK64" s="2">
        <f t="shared" si="81"/>
        <v>91.172536047372319</v>
      </c>
      <c r="EL64" s="2">
        <f t="shared" si="82"/>
        <v>89.326041786192405</v>
      </c>
      <c r="EM64" s="2">
        <f t="shared" si="83"/>
        <v>89.688627749576995</v>
      </c>
      <c r="EN64" s="2">
        <f t="shared" si="84"/>
        <v>87.788928190256954</v>
      </c>
      <c r="EO64" s="2">
        <f t="shared" si="85"/>
        <v>91.121696235904921</v>
      </c>
      <c r="EQ64" s="2">
        <f t="shared" si="86"/>
        <v>86.371612832650385</v>
      </c>
      <c r="ER64" s="2">
        <f t="shared" si="222"/>
        <v>86.466268648903949</v>
      </c>
      <c r="ES64" s="2">
        <f t="shared" si="222"/>
        <v>86.950619201445519</v>
      </c>
      <c r="ET64" s="2">
        <f t="shared" si="222"/>
        <v>87.084910838060807</v>
      </c>
      <c r="EU64" s="2">
        <f t="shared" si="222"/>
        <v>87.026118133669044</v>
      </c>
      <c r="EV64" s="2">
        <f t="shared" si="222"/>
        <v>84.104419194500935</v>
      </c>
      <c r="EW64" s="2">
        <f t="shared" si="222"/>
        <v>82.873065411913103</v>
      </c>
      <c r="EX64" s="2">
        <f t="shared" si="222"/>
        <v>87.058079719017584</v>
      </c>
      <c r="EY64" s="2">
        <f t="shared" si="222"/>
        <v>86.358276030031107</v>
      </c>
      <c r="EZ64" s="2">
        <f t="shared" si="222"/>
        <v>85.125616901755578</v>
      </c>
      <c r="FA64" s="2">
        <f t="shared" si="222"/>
        <v>89.188108467811091</v>
      </c>
      <c r="FB64" s="2">
        <f t="shared" si="222"/>
        <v>86.663383230058656</v>
      </c>
      <c r="FC64" s="2">
        <f t="shared" si="222"/>
        <v>88.243691202100663</v>
      </c>
      <c r="FD64" s="2">
        <f t="shared" si="222"/>
        <v>88.265378170527782</v>
      </c>
      <c r="FE64" s="2">
        <f t="shared" si="222"/>
        <v>91.896121552981441</v>
      </c>
      <c r="FG64" s="2">
        <f t="shared" si="88"/>
        <v>0.36386122967950935</v>
      </c>
      <c r="FH64" s="2">
        <f t="shared" si="223"/>
        <v>0.34138823573028876</v>
      </c>
      <c r="FI64" s="2">
        <f t="shared" si="223"/>
        <v>0.33194637869981597</v>
      </c>
      <c r="FJ64" s="2">
        <f t="shared" si="223"/>
        <v>0.32641545583863091</v>
      </c>
      <c r="FK64" s="2">
        <f t="shared" si="223"/>
        <v>0.31710224744913457</v>
      </c>
      <c r="FL64" s="2">
        <f t="shared" si="223"/>
        <v>0.29633484198214372</v>
      </c>
      <c r="FM64" s="2">
        <f t="shared" si="223"/>
        <v>0.27449901837578761</v>
      </c>
      <c r="FN64" s="2">
        <f t="shared" si="223"/>
        <v>0.3012627866295946</v>
      </c>
      <c r="FO64" s="2">
        <f t="shared" si="223"/>
        <v>0.27549593355116436</v>
      </c>
      <c r="FP64" s="2">
        <f t="shared" si="223"/>
        <v>0.29238874600834436</v>
      </c>
      <c r="FQ64" s="2">
        <f t="shared" si="223"/>
        <v>0.27946239458921246</v>
      </c>
      <c r="FR64" s="2">
        <f t="shared" si="223"/>
        <v>0.31504049819142677</v>
      </c>
      <c r="FS64" s="2">
        <f t="shared" si="223"/>
        <v>0.32956937248448953</v>
      </c>
      <c r="FT64" s="2">
        <f t="shared" si="223"/>
        <v>0.28602526337982365</v>
      </c>
      <c r="FU64" s="2">
        <f t="shared" si="223"/>
        <v>0.25911707436140274</v>
      </c>
      <c r="FW64" s="2">
        <f t="shared" si="112"/>
        <v>1.7567772535423636E-5</v>
      </c>
      <c r="FX64" s="2">
        <f t="shared" si="164"/>
        <v>2.2534039611960886E-5</v>
      </c>
      <c r="FY64" s="2">
        <f t="shared" si="165"/>
        <v>2.1943040632519552E-5</v>
      </c>
      <c r="FZ64" s="2">
        <f t="shared" si="166"/>
        <v>2.3371513054020021E-5</v>
      </c>
      <c r="GA64" s="2">
        <f t="shared" si="167"/>
        <v>2.1882101197718189E-5</v>
      </c>
      <c r="GB64" s="2">
        <f t="shared" si="168"/>
        <v>2.2994793732804648E-5</v>
      </c>
      <c r="GC64" s="2">
        <f t="shared" si="169"/>
        <v>2.5305863187289782E-5</v>
      </c>
      <c r="GD64" s="2">
        <f t="shared" si="170"/>
        <v>3.1638053539756725E-5</v>
      </c>
      <c r="GE64" s="2">
        <f t="shared" si="171"/>
        <v>2.9332348042907374E-5</v>
      </c>
      <c r="GF64" s="2">
        <f t="shared" si="172"/>
        <v>2.5390529737751057E-5</v>
      </c>
      <c r="GG64" s="2">
        <f t="shared" si="173"/>
        <v>2.3548683854669336E-5</v>
      </c>
      <c r="GH64" s="2">
        <f t="shared" si="174"/>
        <v>2.091706099732775E-5</v>
      </c>
      <c r="GI64" s="2">
        <f t="shared" si="175"/>
        <v>2.0128145126943721E-5</v>
      </c>
      <c r="GJ64" s="2">
        <f t="shared" si="176"/>
        <v>1.3797016591888208E-5</v>
      </c>
      <c r="GK64" s="2">
        <f t="shared" si="177"/>
        <v>1.06793177065768E-5</v>
      </c>
      <c r="GM64" s="86">
        <f t="shared" si="113"/>
        <v>1.4120681924748889E-3</v>
      </c>
      <c r="GN64" s="86">
        <f t="shared" si="178"/>
        <v>7.2213969023474773E-4</v>
      </c>
      <c r="GO64" s="86">
        <f t="shared" si="179"/>
        <v>4.7987955906738728E-4</v>
      </c>
      <c r="GP64" s="86">
        <f t="shared" si="180"/>
        <v>3.9454607719127145E-4</v>
      </c>
      <c r="GQ64" s="86">
        <f t="shared" si="181"/>
        <v>2.8542829982536479E-4</v>
      </c>
      <c r="GR64" s="86">
        <f t="shared" si="182"/>
        <v>1.2044083732713465E-4</v>
      </c>
      <c r="GS64" s="86">
        <f t="shared" si="183"/>
        <v>4.3560080882212552E-5</v>
      </c>
      <c r="GT64" s="86">
        <f t="shared" si="184"/>
        <v>1.2699346494016574E-4</v>
      </c>
      <c r="GU64" s="86">
        <f t="shared" si="185"/>
        <v>4.3860268528213612E-5</v>
      </c>
      <c r="GV64" s="86">
        <f t="shared" si="186"/>
        <v>9.7844199968695676E-5</v>
      </c>
      <c r="GW64" s="86">
        <f t="shared" si="187"/>
        <v>3.2475355768754703E-5</v>
      </c>
      <c r="GX64" s="86">
        <f t="shared" si="188"/>
        <v>2.6997963848266805E-4</v>
      </c>
      <c r="GY64" s="86">
        <f t="shared" si="189"/>
        <v>4.2084678398054899E-4</v>
      </c>
      <c r="GZ64" s="86">
        <f t="shared" si="190"/>
        <v>6.0941790703744035E-5</v>
      </c>
      <c r="HA64" s="86">
        <f t="shared" si="191"/>
        <v>6.7312135001781847E-6</v>
      </c>
      <c r="HC64" s="86">
        <f t="shared" si="145"/>
        <v>1.3791844278848381E-12</v>
      </c>
      <c r="HD64" s="86">
        <f t="shared" si="192"/>
        <v>1.170974563462696E-13</v>
      </c>
      <c r="HE64" s="86">
        <f t="shared" si="193"/>
        <v>3.5570130998781792E-16</v>
      </c>
      <c r="HF64" s="86">
        <f t="shared" si="194"/>
        <v>3.2287137212162066E-16</v>
      </c>
      <c r="HG64" s="86">
        <f t="shared" si="195"/>
        <v>3.0609170860771759E-17</v>
      </c>
      <c r="HH64" s="86">
        <f t="shared" si="196"/>
        <v>2.5032699396937732E-14</v>
      </c>
      <c r="HI64" s="86">
        <f t="shared" si="197"/>
        <v>5.8841817280303336E-16</v>
      </c>
      <c r="HJ64" s="86">
        <f t="shared" si="198"/>
        <v>5.7492713824135375E-15</v>
      </c>
      <c r="HK64" s="86">
        <f t="shared" si="199"/>
        <v>8.5620177876921664E-17</v>
      </c>
      <c r="HL64" s="86">
        <f t="shared" si="200"/>
        <v>2.4802585120116569E-18</v>
      </c>
      <c r="HM64" s="86">
        <f t="shared" si="201"/>
        <v>9.9859104936221232E-18</v>
      </c>
      <c r="HN64" s="86">
        <f t="shared" si="202"/>
        <v>1.1767717223038654E-15</v>
      </c>
      <c r="HO64" s="86">
        <f t="shared" si="203"/>
        <v>1.9628351494322835E-15</v>
      </c>
      <c r="HP64" s="86">
        <f t="shared" si="204"/>
        <v>2.7215272920399093E-17</v>
      </c>
      <c r="HQ64" s="86">
        <f t="shared" si="205"/>
        <v>1.6138433421002051E-22</v>
      </c>
      <c r="HS64" s="86">
        <f t="shared" si="114"/>
        <v>2.3972265536505407E-78</v>
      </c>
      <c r="HT64" s="86">
        <f t="shared" si="206"/>
        <v>2.6895130231556562E-81</v>
      </c>
      <c r="HU64" s="86">
        <f t="shared" si="207"/>
        <v>3.4525249133080703E-104</v>
      </c>
      <c r="HV64" s="86">
        <f t="shared" si="208"/>
        <v>2.4128981659735593E-104</v>
      </c>
      <c r="HW64" s="86">
        <f t="shared" si="209"/>
        <v>9.2155312500577787E-113</v>
      </c>
      <c r="HX64" s="86">
        <f t="shared" si="210"/>
        <v>1.8877968982777958E-91</v>
      </c>
      <c r="HY64" s="86">
        <f t="shared" si="211"/>
        <v>1.3879334743941285E-101</v>
      </c>
      <c r="HZ64" s="86">
        <f t="shared" si="212"/>
        <v>2.6933690292480364E-96</v>
      </c>
      <c r="IA64" s="86">
        <f t="shared" si="213"/>
        <v>1.5604378344624578E-108</v>
      </c>
      <c r="IB64" s="86">
        <f t="shared" si="214"/>
        <v>4.5644450196010735E-121</v>
      </c>
      <c r="IC64" s="86">
        <f t="shared" si="215"/>
        <v>2.6942646754293097E-118</v>
      </c>
      <c r="ID64" s="86">
        <f t="shared" si="216"/>
        <v>1.0026154167041206E-101</v>
      </c>
      <c r="IE64" s="86">
        <f t="shared" si="217"/>
        <v>2.1330863545692297E-100</v>
      </c>
      <c r="IF64" s="86">
        <f t="shared" si="218"/>
        <v>1.4921748992098565E-67</v>
      </c>
      <c r="IG64" s="86">
        <f t="shared" si="219"/>
        <v>3.6828513644735228E-53</v>
      </c>
      <c r="II64" s="86">
        <f t="shared" si="115"/>
        <v>1.8457980676196641E-227</v>
      </c>
      <c r="IJ64" s="86">
        <f t="shared" si="116"/>
        <v>3.7736928840621852E-241</v>
      </c>
      <c r="IK64" s="86">
        <f t="shared" si="117"/>
        <v>3.3285363425947015E-305</v>
      </c>
      <c r="IL64" s="86">
        <f t="shared" si="118"/>
        <v>1.5952645862023041E-307</v>
      </c>
      <c r="IM64" s="86">
        <f t="shared" si="119"/>
        <v>0</v>
      </c>
      <c r="IN64" s="86">
        <f t="shared" si="120"/>
        <v>7.7574843975016658E-266</v>
      </c>
      <c r="IO64" s="86">
        <f t="shared" si="121"/>
        <v>1.0684478188522422E-292</v>
      </c>
      <c r="IP64" s="86">
        <f t="shared" si="122"/>
        <v>2.9381537690426823E-279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3.8715028199615552E-298</v>
      </c>
      <c r="IU64" s="86">
        <f t="shared" si="127"/>
        <v>8.5573773191010098E-295</v>
      </c>
      <c r="IV64" s="86">
        <f t="shared" si="128"/>
        <v>9.4304030950920134E-195</v>
      </c>
      <c r="IW64" s="86">
        <f t="shared" si="129"/>
        <v>3.2160003261950913E-111</v>
      </c>
      <c r="IY64" s="86">
        <f t="shared" si="130"/>
        <v>1.4120681938540735E-3</v>
      </c>
      <c r="IZ64" s="86">
        <f t="shared" si="131"/>
        <v>7.2213969035184514E-4</v>
      </c>
      <c r="JA64" s="86">
        <f t="shared" si="132"/>
        <v>4.7987955906774301E-4</v>
      </c>
      <c r="JB64" s="86">
        <f t="shared" si="133"/>
        <v>3.9454607719159433E-4</v>
      </c>
      <c r="JC64" s="86">
        <f t="shared" si="134"/>
        <v>2.8542829982539542E-4</v>
      </c>
      <c r="JD64" s="86">
        <f t="shared" si="135"/>
        <v>1.2044083735216735E-4</v>
      </c>
      <c r="JE64" s="86">
        <f t="shared" si="136"/>
        <v>4.3560080882800969E-5</v>
      </c>
      <c r="JF64" s="86">
        <f t="shared" si="137"/>
        <v>1.2699346494591502E-4</v>
      </c>
      <c r="JG64" s="86">
        <f t="shared" si="138"/>
        <v>4.386026852829923E-5</v>
      </c>
      <c r="JH64" s="86">
        <f t="shared" si="139"/>
        <v>9.7844199968698156E-5</v>
      </c>
      <c r="JI64" s="86">
        <f t="shared" si="140"/>
        <v>3.2475355768764692E-5</v>
      </c>
      <c r="JJ64" s="86">
        <f t="shared" si="141"/>
        <v>2.6997963848384484E-4</v>
      </c>
      <c r="JK64" s="86">
        <f t="shared" si="142"/>
        <v>4.2084678398251183E-4</v>
      </c>
      <c r="JL64" s="86">
        <f t="shared" si="143"/>
        <v>6.0941790703771249E-5</v>
      </c>
      <c r="JM64" s="86">
        <f t="shared" si="144"/>
        <v>6.7312135001781847E-6</v>
      </c>
    </row>
    <row r="65" spans="2:273" x14ac:dyDescent="0.25">
      <c r="B65" s="2">
        <v>38</v>
      </c>
      <c r="C65" s="37">
        <v>97.129000000000005</v>
      </c>
      <c r="D65" s="37">
        <v>94.757999999999996</v>
      </c>
      <c r="E65" s="37">
        <v>93.867000000000004</v>
      </c>
      <c r="F65" s="37">
        <v>91.4</v>
      </c>
      <c r="G65" s="37">
        <v>92.704999999999998</v>
      </c>
      <c r="H65" s="37">
        <v>92.966999999999999</v>
      </c>
      <c r="I65" s="37">
        <v>90.606999999999999</v>
      </c>
      <c r="J65" s="37">
        <v>96.278999999999996</v>
      </c>
      <c r="K65" s="37">
        <v>92.418999999999997</v>
      </c>
      <c r="L65" s="37">
        <v>91.23</v>
      </c>
      <c r="M65" s="37">
        <v>93.468000000000004</v>
      </c>
      <c r="N65" s="37">
        <v>91.048000000000002</v>
      </c>
      <c r="O65" s="37">
        <v>94.113</v>
      </c>
      <c r="P65" s="37">
        <v>88.721000000000004</v>
      </c>
      <c r="Q65" s="37">
        <v>92.671999999999997</v>
      </c>
      <c r="S65" s="4">
        <f t="shared" si="8"/>
        <v>93.296620277506008</v>
      </c>
      <c r="T65" s="4">
        <f t="shared" si="9"/>
        <v>93.243207667342148</v>
      </c>
      <c r="U65" s="4">
        <f t="shared" si="10"/>
        <v>92.290779924644411</v>
      </c>
      <c r="V65" s="4">
        <f t="shared" si="11"/>
        <v>90.643462465235217</v>
      </c>
      <c r="W65" s="4">
        <f t="shared" si="12"/>
        <v>91.888961746121211</v>
      </c>
      <c r="X65" s="4">
        <f t="shared" si="13"/>
        <v>90.327601899154018</v>
      </c>
      <c r="Y65" s="4">
        <f t="shared" si="14"/>
        <v>88.951275951794457</v>
      </c>
      <c r="Z65" s="4">
        <f t="shared" si="15"/>
        <v>94.6976964328272</v>
      </c>
      <c r="AA65" s="4">
        <f t="shared" si="16"/>
        <v>91.296747335901358</v>
      </c>
      <c r="AB65" s="4">
        <f t="shared" si="17"/>
        <v>90.219303773706827</v>
      </c>
      <c r="AC65" s="4">
        <f t="shared" si="18"/>
        <v>92.678032803758427</v>
      </c>
      <c r="AD65" s="4">
        <f t="shared" si="19"/>
        <v>91.206699957011693</v>
      </c>
      <c r="AE65" s="4">
        <f t="shared" si="20"/>
        <v>92.975070141320813</v>
      </c>
      <c r="AF65" s="4">
        <f t="shared" si="21"/>
        <v>88.977985137540728</v>
      </c>
      <c r="AG65" s="4">
        <f t="shared" si="22"/>
        <v>91.772881576710589</v>
      </c>
      <c r="AI65" s="4">
        <f t="shared" si="23"/>
        <v>3.8323797224939966</v>
      </c>
      <c r="AJ65" s="4">
        <f t="shared" si="24"/>
        <v>1.5147923326578479</v>
      </c>
      <c r="AK65" s="4">
        <f t="shared" si="25"/>
        <v>1.5762200753555931</v>
      </c>
      <c r="AL65" s="4">
        <f t="shared" si="26"/>
        <v>0.75653753476478869</v>
      </c>
      <c r="AM65" s="4">
        <f t="shared" si="27"/>
        <v>0.81603825387878715</v>
      </c>
      <c r="AN65" s="4">
        <f t="shared" si="28"/>
        <v>2.6393981008459804</v>
      </c>
      <c r="AO65" s="4">
        <f t="shared" si="29"/>
        <v>1.655724048205542</v>
      </c>
      <c r="AP65" s="4">
        <f t="shared" si="30"/>
        <v>1.581303567172796</v>
      </c>
      <c r="AQ65" s="4">
        <f t="shared" si="31"/>
        <v>1.1222526640986388</v>
      </c>
      <c r="AR65" s="4">
        <f t="shared" si="32"/>
        <v>1.0106962262931773</v>
      </c>
      <c r="AS65" s="4">
        <f t="shared" si="33"/>
        <v>0.78996719624157663</v>
      </c>
      <c r="AT65" s="4">
        <f t="shared" si="34"/>
        <v>-0.15869995701169159</v>
      </c>
      <c r="AU65" s="4">
        <f t="shared" si="35"/>
        <v>1.1379298586791862</v>
      </c>
      <c r="AV65" s="4">
        <f t="shared" si="220"/>
        <v>-0.25698513754072394</v>
      </c>
      <c r="AW65" s="4">
        <f t="shared" si="220"/>
        <v>0.8991184232894085</v>
      </c>
      <c r="AY65" s="2">
        <f t="shared" si="96"/>
        <v>91.908263898646297</v>
      </c>
      <c r="AZ65" s="2">
        <f t="shared" si="147"/>
        <v>92.306108061376278</v>
      </c>
      <c r="BA65" s="2">
        <f t="shared" si="148"/>
        <v>91.666847286430567</v>
      </c>
      <c r="BB65" s="2">
        <f t="shared" si="149"/>
        <v>90.074855178248725</v>
      </c>
      <c r="BC65" s="2">
        <f t="shared" si="150"/>
        <v>91.469461836113339</v>
      </c>
      <c r="BD65" s="2">
        <f t="shared" si="151"/>
        <v>90.113373557834606</v>
      </c>
      <c r="BE65" s="2">
        <f t="shared" si="152"/>
        <v>88.86483008485618</v>
      </c>
      <c r="BF65" s="2">
        <f t="shared" si="153"/>
        <v>94.496508646815457</v>
      </c>
      <c r="BG65" s="2">
        <f t="shared" si="154"/>
        <v>91.213197808467243</v>
      </c>
      <c r="BH65" s="2">
        <f t="shared" si="155"/>
        <v>90.045740587814166</v>
      </c>
      <c r="BI65" s="2">
        <f t="shared" si="156"/>
        <v>92.611612409961282</v>
      </c>
      <c r="BJ65" s="2">
        <f t="shared" si="157"/>
        <v>90.824564235936236</v>
      </c>
      <c r="BK65" s="2">
        <f t="shared" si="158"/>
        <v>92.418481584643303</v>
      </c>
      <c r="BL65" s="2">
        <f t="shared" si="159"/>
        <v>88.872266104266245</v>
      </c>
      <c r="BM65" s="2">
        <f t="shared" si="160"/>
        <v>91.760317233491264</v>
      </c>
      <c r="BO65" s="2">
        <f t="shared" si="38"/>
        <v>97.129000000000005</v>
      </c>
      <c r="BP65" s="2">
        <f t="shared" si="39"/>
        <v>94.757999999999996</v>
      </c>
      <c r="BQ65" s="2">
        <f t="shared" si="40"/>
        <v>93.867000000000004</v>
      </c>
      <c r="BR65" s="2">
        <f t="shared" si="41"/>
        <v>91.4</v>
      </c>
      <c r="BS65" s="2">
        <f t="shared" si="42"/>
        <v>92.704999999999998</v>
      </c>
      <c r="BT65" s="2">
        <f t="shared" si="43"/>
        <v>92.966999999999999</v>
      </c>
      <c r="BU65" s="2">
        <f t="shared" si="44"/>
        <v>90.606999999999999</v>
      </c>
      <c r="BV65" s="2">
        <f t="shared" si="45"/>
        <v>96.278999999999996</v>
      </c>
      <c r="BW65" s="2">
        <f t="shared" si="46"/>
        <v>92.418999999999997</v>
      </c>
      <c r="BX65" s="2">
        <f t="shared" si="47"/>
        <v>91.23</v>
      </c>
      <c r="BY65" s="2">
        <f t="shared" si="48"/>
        <v>93.468000000000004</v>
      </c>
      <c r="BZ65" s="2">
        <f t="shared" si="49"/>
        <v>91.048000000000002</v>
      </c>
      <c r="CA65" s="2">
        <f t="shared" si="50"/>
        <v>94.113</v>
      </c>
      <c r="CB65" s="2">
        <f t="shared" si="51"/>
        <v>88.721000000000004</v>
      </c>
      <c r="CC65" s="2">
        <f t="shared" si="52"/>
        <v>92.671999999999997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95.150165810933274</v>
      </c>
      <c r="DL65" s="2">
        <f t="shared" si="221"/>
        <v>94.49281585623676</v>
      </c>
      <c r="DM65" s="2">
        <f t="shared" si="221"/>
        <v>93.819156119169151</v>
      </c>
      <c r="DN65" s="2">
        <f t="shared" si="221"/>
        <v>91.681968292682939</v>
      </c>
      <c r="DO65" s="2">
        <f t="shared" si="221"/>
        <v>92.724878236397728</v>
      </c>
      <c r="DP65" s="2">
        <f t="shared" si="221"/>
        <v>92.454394499762898</v>
      </c>
      <c r="DQ65" s="2">
        <f t="shared" si="221"/>
        <v>90.903637268847802</v>
      </c>
      <c r="DR65" s="2">
        <f t="shared" si="221"/>
        <v>97.46516216216213</v>
      </c>
      <c r="DS65" s="2">
        <f t="shared" si="221"/>
        <v>92.333741176470568</v>
      </c>
      <c r="DT65" s="2">
        <f t="shared" si="221"/>
        <v>92.044530036108995</v>
      </c>
      <c r="DU65" s="2">
        <f t="shared" si="221"/>
        <v>93.319902852049935</v>
      </c>
      <c r="DV65" s="2">
        <f t="shared" si="221"/>
        <v>91.673027579737322</v>
      </c>
      <c r="DW65" s="2">
        <f t="shared" si="221"/>
        <v>93.975212195121941</v>
      </c>
      <c r="DX65" s="2">
        <f t="shared" si="221"/>
        <v>89.401161647361647</v>
      </c>
      <c r="DY65" s="2">
        <f t="shared" si="221"/>
        <v>92.040409936966981</v>
      </c>
      <c r="EA65" s="2">
        <f t="shared" si="71"/>
        <v>86.739175197130322</v>
      </c>
      <c r="EB65" s="2">
        <f t="shared" si="72"/>
        <v>88.45881381234075</v>
      </c>
      <c r="EC65" s="2">
        <f t="shared" si="73"/>
        <v>87.716445942857135</v>
      </c>
      <c r="ED65" s="2">
        <f t="shared" si="74"/>
        <v>87.050264359861615</v>
      </c>
      <c r="EE65" s="2">
        <f t="shared" si="75"/>
        <v>89.003892450312023</v>
      </c>
      <c r="EF65" s="2">
        <f t="shared" si="76"/>
        <v>85.043686139678798</v>
      </c>
      <c r="EG65" s="2">
        <f t="shared" si="77"/>
        <v>83.950513330721535</v>
      </c>
      <c r="EH65" s="2">
        <f t="shared" si="78"/>
        <v>88.217111262413866</v>
      </c>
      <c r="EI65" s="2">
        <f t="shared" si="79"/>
        <v>88.525916721086361</v>
      </c>
      <c r="EJ65" s="2">
        <f t="shared" si="80"/>
        <v>85.63415072862368</v>
      </c>
      <c r="EK65" s="2">
        <f t="shared" si="81"/>
        <v>90.946281674949773</v>
      </c>
      <c r="EL65" s="2">
        <f t="shared" si="82"/>
        <v>89.142334917902915</v>
      </c>
      <c r="EM65" s="2">
        <f t="shared" si="83"/>
        <v>89.530416640767982</v>
      </c>
      <c r="EN65" s="2">
        <f t="shared" si="84"/>
        <v>87.668182180102349</v>
      </c>
      <c r="EO65" s="2">
        <f t="shared" si="85"/>
        <v>91.029894134825994</v>
      </c>
      <c r="EQ65" s="2">
        <f t="shared" si="86"/>
        <v>86.270473839232309</v>
      </c>
      <c r="ER65" s="2">
        <f t="shared" si="222"/>
        <v>86.343203821916603</v>
      </c>
      <c r="ES65" s="2">
        <f t="shared" si="222"/>
        <v>86.815771108713122</v>
      </c>
      <c r="ET65" s="2">
        <f t="shared" si="222"/>
        <v>86.935736457997891</v>
      </c>
      <c r="EU65" s="2">
        <f t="shared" si="222"/>
        <v>86.85387028606641</v>
      </c>
      <c r="EV65" s="2">
        <f t="shared" si="222"/>
        <v>83.954651002526063</v>
      </c>
      <c r="EW65" s="2">
        <f t="shared" si="222"/>
        <v>82.728635897364796</v>
      </c>
      <c r="EX65" s="2">
        <f t="shared" si="222"/>
        <v>86.888683864978958</v>
      </c>
      <c r="EY65" s="2">
        <f t="shared" si="222"/>
        <v>86.192927991210382</v>
      </c>
      <c r="EZ65" s="2">
        <f t="shared" si="222"/>
        <v>84.951871932590137</v>
      </c>
      <c r="FA65" s="2">
        <f t="shared" si="222"/>
        <v>88.989379751157671</v>
      </c>
      <c r="FB65" s="2">
        <f t="shared" si="222"/>
        <v>86.51530957660151</v>
      </c>
      <c r="FC65" s="2">
        <f t="shared" si="222"/>
        <v>88.104567636487047</v>
      </c>
      <c r="FD65" s="2">
        <f t="shared" si="222"/>
        <v>88.138021729398972</v>
      </c>
      <c r="FE65" s="2">
        <f t="shared" si="222"/>
        <v>91.792232847606002</v>
      </c>
      <c r="FG65" s="2">
        <f t="shared" si="88"/>
        <v>0.38543532298539068</v>
      </c>
      <c r="FH65" s="2">
        <f t="shared" si="223"/>
        <v>0.36238892635422276</v>
      </c>
      <c r="FI65" s="2">
        <f t="shared" si="223"/>
        <v>0.35267726965686058</v>
      </c>
      <c r="FJ65" s="2">
        <f t="shared" si="223"/>
        <v>0.34698033441210679</v>
      </c>
      <c r="FK65" s="2">
        <f t="shared" si="223"/>
        <v>0.33737425686362854</v>
      </c>
      <c r="FL65" s="2">
        <f t="shared" si="223"/>
        <v>0.31589334920258</v>
      </c>
      <c r="FM65" s="2">
        <f t="shared" si="223"/>
        <v>0.29321687609538644</v>
      </c>
      <c r="FN65" s="2">
        <f t="shared" si="223"/>
        <v>0.32099817182480123</v>
      </c>
      <c r="FO65" s="2">
        <f t="shared" si="223"/>
        <v>0.29425419871822389</v>
      </c>
      <c r="FP65" s="2">
        <f t="shared" si="223"/>
        <v>0.31180221289792481</v>
      </c>
      <c r="FQ65" s="2">
        <f t="shared" si="223"/>
        <v>0.29837950580255923</v>
      </c>
      <c r="FR65" s="2">
        <f t="shared" si="223"/>
        <v>0.3352454075618011</v>
      </c>
      <c r="FS65" s="2">
        <f t="shared" si="223"/>
        <v>0.35022963889178482</v>
      </c>
      <c r="FT65" s="2">
        <f t="shared" si="223"/>
        <v>0.30519845207121193</v>
      </c>
      <c r="FU65" s="2">
        <f t="shared" si="223"/>
        <v>0.2771867887510448</v>
      </c>
      <c r="FW65" s="2">
        <f t="shared" si="112"/>
        <v>1.9262646891499978E-5</v>
      </c>
      <c r="FX65" s="2">
        <f t="shared" si="164"/>
        <v>2.4708029389211403E-5</v>
      </c>
      <c r="FY65" s="2">
        <f t="shared" si="165"/>
        <v>2.4060014674989597E-5</v>
      </c>
      <c r="FZ65" s="2">
        <f t="shared" si="166"/>
        <v>2.5626296691373528E-5</v>
      </c>
      <c r="GA65" s="2">
        <f t="shared" si="167"/>
        <v>2.3993196195964848E-5</v>
      </c>
      <c r="GB65" s="2">
        <f t="shared" si="168"/>
        <v>2.5213234017365928E-5</v>
      </c>
      <c r="GC65" s="2">
        <f t="shared" si="169"/>
        <v>2.774725947550972E-5</v>
      </c>
      <c r="GD65" s="2">
        <f t="shared" si="170"/>
        <v>3.4690329986603568E-5</v>
      </c>
      <c r="GE65" s="2">
        <f t="shared" si="171"/>
        <v>3.2162189053922211E-5</v>
      </c>
      <c r="GF65" s="2">
        <f t="shared" si="172"/>
        <v>2.7840094047969805E-5</v>
      </c>
      <c r="GG65" s="2">
        <f t="shared" si="173"/>
        <v>2.5820559731892478E-5</v>
      </c>
      <c r="GH65" s="2">
        <f t="shared" si="174"/>
        <v>2.2935055027101294E-5</v>
      </c>
      <c r="GI65" s="2">
        <f t="shared" si="175"/>
        <v>2.2070029402110545E-5</v>
      </c>
      <c r="GJ65" s="2">
        <f t="shared" si="176"/>
        <v>1.5128107727636465E-5</v>
      </c>
      <c r="GK65" s="2">
        <f t="shared" si="177"/>
        <v>1.170962695026916E-5</v>
      </c>
      <c r="GM65" s="86">
        <f t="shared" si="113"/>
        <v>2.0835672955638066E-3</v>
      </c>
      <c r="GN65" s="86">
        <f t="shared" si="178"/>
        <v>1.1238084398652239E-3</v>
      </c>
      <c r="GO65" s="86">
        <f t="shared" si="179"/>
        <v>7.762137464123217E-4</v>
      </c>
      <c r="GP65" s="86">
        <f t="shared" si="180"/>
        <v>6.4722299908773131E-4</v>
      </c>
      <c r="GQ65" s="86">
        <f t="shared" si="181"/>
        <v>4.7811888575847848E-4</v>
      </c>
      <c r="GR65" s="86">
        <f t="shared" si="182"/>
        <v>2.1394113283805305E-4</v>
      </c>
      <c r="GS65" s="86">
        <f t="shared" si="183"/>
        <v>8.2411927004779654E-5</v>
      </c>
      <c r="GT65" s="86">
        <f t="shared" si="184"/>
        <v>2.2747722941109815E-4</v>
      </c>
      <c r="GU65" s="86">
        <f t="shared" si="185"/>
        <v>8.3177504823764856E-5</v>
      </c>
      <c r="GV65" s="86">
        <f t="shared" si="186"/>
        <v>1.765457127251234E-4</v>
      </c>
      <c r="GW65" s="86">
        <f t="shared" si="187"/>
        <v>6.4858548209628864E-5</v>
      </c>
      <c r="GX65" s="86">
        <f t="shared" si="188"/>
        <v>4.5313582488129496E-4</v>
      </c>
      <c r="GY65" s="86">
        <f t="shared" si="189"/>
        <v>6.9006056158080913E-4</v>
      </c>
      <c r="GZ65" s="86">
        <f t="shared" si="190"/>
        <v>1.1469945790093763E-4</v>
      </c>
      <c r="HA65" s="86">
        <f t="shared" si="191"/>
        <v>1.5149902683578239E-5</v>
      </c>
      <c r="HC65" s="86">
        <f t="shared" si="145"/>
        <v>3.6788943098233315E-12</v>
      </c>
      <c r="HD65" s="86">
        <f t="shared" si="192"/>
        <v>3.4511848157439296E-13</v>
      </c>
      <c r="HE65" s="86">
        <f t="shared" si="193"/>
        <v>1.3446799536913993E-15</v>
      </c>
      <c r="HF65" s="86">
        <f t="shared" si="194"/>
        <v>1.2386919177960521E-15</v>
      </c>
      <c r="HG65" s="86">
        <f t="shared" si="195"/>
        <v>1.2823229256628093E-16</v>
      </c>
      <c r="HH65" s="86">
        <f t="shared" si="196"/>
        <v>8.0420787502158412E-14</v>
      </c>
      <c r="HI65" s="86">
        <f t="shared" si="197"/>
        <v>2.1808463806496741E-15</v>
      </c>
      <c r="HJ65" s="86">
        <f t="shared" si="198"/>
        <v>2.0314680165400899E-14</v>
      </c>
      <c r="HK65" s="86">
        <f t="shared" si="199"/>
        <v>3.5087175397241736E-16</v>
      </c>
      <c r="HL65" s="86">
        <f t="shared" si="200"/>
        <v>1.1740537275395327E-17</v>
      </c>
      <c r="HM65" s="86">
        <f t="shared" si="201"/>
        <v>4.5020814282630376E-17</v>
      </c>
      <c r="HN65" s="86">
        <f t="shared" si="202"/>
        <v>4.25627944674699E-15</v>
      </c>
      <c r="HO65" s="86">
        <f t="shared" si="203"/>
        <v>6.9479262210180565E-15</v>
      </c>
      <c r="HP65" s="86">
        <f t="shared" si="204"/>
        <v>1.1183428660236994E-16</v>
      </c>
      <c r="HQ65" s="86">
        <f t="shared" si="205"/>
        <v>1.086485608726634E-21</v>
      </c>
      <c r="HS65" s="86">
        <f t="shared" si="114"/>
        <v>1.1625630890758476E-76</v>
      </c>
      <c r="HT65" s="86">
        <f t="shared" si="206"/>
        <v>1.7363577143990942E-79</v>
      </c>
      <c r="HU65" s="86">
        <f t="shared" si="207"/>
        <v>6.9911176901726642E-102</v>
      </c>
      <c r="HV65" s="86">
        <f t="shared" si="208"/>
        <v>5.1653122146298975E-102</v>
      </c>
      <c r="HW65" s="86">
        <f t="shared" si="209"/>
        <v>2.9109772250611961E-110</v>
      </c>
      <c r="HX65" s="86">
        <f t="shared" si="210"/>
        <v>1.9875394976845518E-89</v>
      </c>
      <c r="HY65" s="86">
        <f t="shared" si="211"/>
        <v>2.5224858017379392E-99</v>
      </c>
      <c r="HZ65" s="86">
        <f t="shared" si="212"/>
        <v>4.2050431955056767E-94</v>
      </c>
      <c r="IA65" s="86">
        <f t="shared" si="213"/>
        <v>4.3779660750588995E-106</v>
      </c>
      <c r="IB65" s="86">
        <f t="shared" si="214"/>
        <v>2.4047582224955972E-118</v>
      </c>
      <c r="IC65" s="86">
        <f t="shared" si="215"/>
        <v>1.2113149855046014E-115</v>
      </c>
      <c r="ID65" s="86">
        <f t="shared" si="216"/>
        <v>1.7499980523626352E-99</v>
      </c>
      <c r="IE65" s="86">
        <f t="shared" si="217"/>
        <v>3.4320257834748032E-98</v>
      </c>
      <c r="IF65" s="86">
        <f t="shared" si="218"/>
        <v>3.9887856521901696E-66</v>
      </c>
      <c r="IG65" s="86">
        <f t="shared" si="219"/>
        <v>4.5735106529584949E-52</v>
      </c>
      <c r="II65" s="86">
        <f t="shared" si="115"/>
        <v>1.0998434871166774E-223</v>
      </c>
      <c r="IJ65" s="86">
        <f t="shared" si="116"/>
        <v>4.7184399144635464E-237</v>
      </c>
      <c r="IK65" s="86">
        <f t="shared" si="117"/>
        <v>5.0528180280828964E-300</v>
      </c>
      <c r="IL65" s="86">
        <f t="shared" si="118"/>
        <v>2.8476551852429062E-302</v>
      </c>
      <c r="IM65" s="86">
        <f t="shared" si="119"/>
        <v>0</v>
      </c>
      <c r="IN65" s="86">
        <f t="shared" si="120"/>
        <v>2.6186164832532806E-261</v>
      </c>
      <c r="IO65" s="86">
        <f t="shared" si="121"/>
        <v>1.156051221793193E-287</v>
      </c>
      <c r="IP65" s="86">
        <f t="shared" si="122"/>
        <v>2.3585013405615675E-274</v>
      </c>
      <c r="IQ65" s="86">
        <f t="shared" si="123"/>
        <v>7.8652946570567121E-307</v>
      </c>
      <c r="IR65" s="86">
        <f t="shared" si="124"/>
        <v>0</v>
      </c>
      <c r="IS65" s="86">
        <f t="shared" si="125"/>
        <v>0</v>
      </c>
      <c r="IT65" s="86">
        <f t="shared" si="126"/>
        <v>4.2270960419220663E-293</v>
      </c>
      <c r="IU65" s="86">
        <f t="shared" si="127"/>
        <v>7.8700544903946375E-290</v>
      </c>
      <c r="IV65" s="86">
        <f t="shared" si="128"/>
        <v>1.3579764232967923E-191</v>
      </c>
      <c r="IW65" s="86">
        <f t="shared" si="129"/>
        <v>1.813274835049782E-109</v>
      </c>
      <c r="IY65" s="86">
        <f t="shared" si="130"/>
        <v>2.0835672992427011E-3</v>
      </c>
      <c r="IZ65" s="86">
        <f t="shared" si="131"/>
        <v>1.1238084402103424E-3</v>
      </c>
      <c r="JA65" s="86">
        <f t="shared" si="132"/>
        <v>7.7621374641366632E-4</v>
      </c>
      <c r="JB65" s="86">
        <f t="shared" si="133"/>
        <v>6.4722299908897001E-4</v>
      </c>
      <c r="JC65" s="86">
        <f t="shared" si="134"/>
        <v>4.7811888575860668E-4</v>
      </c>
      <c r="JD65" s="86">
        <f t="shared" si="135"/>
        <v>2.1394113291847382E-4</v>
      </c>
      <c r="JE65" s="86">
        <f t="shared" si="136"/>
        <v>8.24119270069605E-5</v>
      </c>
      <c r="JF65" s="86">
        <f t="shared" si="137"/>
        <v>2.2747722943141282E-4</v>
      </c>
      <c r="JG65" s="86">
        <f t="shared" si="138"/>
        <v>8.3177504824115731E-5</v>
      </c>
      <c r="JH65" s="86">
        <f t="shared" si="139"/>
        <v>1.7654571272513513E-4</v>
      </c>
      <c r="JI65" s="86">
        <f t="shared" si="140"/>
        <v>6.4858548209673886E-5</v>
      </c>
      <c r="JJ65" s="86">
        <f t="shared" si="141"/>
        <v>4.5313582488555121E-4</v>
      </c>
      <c r="JK65" s="86">
        <f t="shared" si="142"/>
        <v>6.9006056158775703E-4</v>
      </c>
      <c r="JL65" s="86">
        <f t="shared" si="143"/>
        <v>1.1469945790104947E-4</v>
      </c>
      <c r="JM65" s="86">
        <f t="shared" si="144"/>
        <v>1.5149902683578241E-5</v>
      </c>
    </row>
    <row r="66" spans="2:273" x14ac:dyDescent="0.25">
      <c r="B66" s="2">
        <v>39</v>
      </c>
      <c r="C66" s="37">
        <v>96.887</v>
      </c>
      <c r="D66" s="37">
        <v>96.968000000000004</v>
      </c>
      <c r="E66" s="37">
        <v>95.5</v>
      </c>
      <c r="F66" s="37">
        <v>92.216999999999999</v>
      </c>
      <c r="G66" s="37">
        <v>92.721000000000004</v>
      </c>
      <c r="H66" s="37">
        <v>93.361000000000004</v>
      </c>
      <c r="I66" s="37">
        <v>91.212999999999994</v>
      </c>
      <c r="J66" s="37">
        <v>96.507999999999996</v>
      </c>
      <c r="K66" s="37">
        <v>91.674000000000007</v>
      </c>
      <c r="L66" s="37">
        <v>92.721000000000004</v>
      </c>
      <c r="M66" s="37">
        <v>92.483999999999995</v>
      </c>
      <c r="N66" s="37">
        <v>91.435000000000002</v>
      </c>
      <c r="O66" s="37">
        <v>95.21</v>
      </c>
      <c r="P66" s="37">
        <v>89.41</v>
      </c>
      <c r="Q66" s="37">
        <v>92.82</v>
      </c>
      <c r="S66" s="4">
        <f t="shared" si="8"/>
        <v>93.758313362490924</v>
      </c>
      <c r="T66" s="4">
        <f t="shared" si="9"/>
        <v>93.625793785469739</v>
      </c>
      <c r="U66" s="4">
        <f t="shared" si="10"/>
        <v>92.591471315085982</v>
      </c>
      <c r="V66" s="4">
        <f t="shared" si="11"/>
        <v>90.901127465039494</v>
      </c>
      <c r="W66" s="4">
        <f t="shared" si="12"/>
        <v>92.014481048681034</v>
      </c>
      <c r="X66" s="4">
        <f t="shared" si="13"/>
        <v>90.333930131710829</v>
      </c>
      <c r="Y66" s="4">
        <f t="shared" si="14"/>
        <v>88.933547947325067</v>
      </c>
      <c r="Z66" s="4">
        <f t="shared" si="15"/>
        <v>94.680741231153519</v>
      </c>
      <c r="AA66" s="4">
        <f t="shared" si="16"/>
        <v>91.355508887076397</v>
      </c>
      <c r="AB66" s="4">
        <f t="shared" si="17"/>
        <v>90.202063704923049</v>
      </c>
      <c r="AC66" s="4">
        <f t="shared" si="18"/>
        <v>92.790830802099876</v>
      </c>
      <c r="AD66" s="4">
        <f t="shared" si="19"/>
        <v>91.432157606279475</v>
      </c>
      <c r="AE66" s="4">
        <f t="shared" si="20"/>
        <v>93.254293414517207</v>
      </c>
      <c r="AF66" s="4">
        <f t="shared" si="21"/>
        <v>89.089896751054454</v>
      </c>
      <c r="AG66" s="4">
        <f t="shared" si="22"/>
        <v>91.771743650647025</v>
      </c>
      <c r="AI66" s="4">
        <f t="shared" si="23"/>
        <v>3.1286866375090767</v>
      </c>
      <c r="AJ66" s="4">
        <f t="shared" si="24"/>
        <v>3.3422062145302647</v>
      </c>
      <c r="AK66" s="4">
        <f t="shared" si="25"/>
        <v>2.9085286849140175</v>
      </c>
      <c r="AL66" s="4">
        <f t="shared" si="26"/>
        <v>1.3158725349605049</v>
      </c>
      <c r="AM66" s="4">
        <f t="shared" si="27"/>
        <v>0.70651895131896936</v>
      </c>
      <c r="AN66" s="4">
        <f t="shared" si="28"/>
        <v>3.0270698682891748</v>
      </c>
      <c r="AO66" s="4">
        <f t="shared" si="29"/>
        <v>2.2794520526749267</v>
      </c>
      <c r="AP66" s="4">
        <f t="shared" si="30"/>
        <v>1.8272587688464768</v>
      </c>
      <c r="AQ66" s="4">
        <f t="shared" si="31"/>
        <v>0.31849111292360988</v>
      </c>
      <c r="AR66" s="4">
        <f t="shared" si="32"/>
        <v>2.5189362950769549</v>
      </c>
      <c r="AS66" s="4">
        <f t="shared" si="33"/>
        <v>-0.30683080209988134</v>
      </c>
      <c r="AT66" s="4">
        <f t="shared" si="34"/>
        <v>2.8423937205275251E-3</v>
      </c>
      <c r="AU66" s="4">
        <f t="shared" si="35"/>
        <v>1.9557065854827869</v>
      </c>
      <c r="AV66" s="4">
        <f t="shared" si="220"/>
        <v>0.32010324894554287</v>
      </c>
      <c r="AW66" s="4">
        <f t="shared" si="220"/>
        <v>1.0482563493529682</v>
      </c>
      <c r="AY66" s="2">
        <f t="shared" si="96"/>
        <v>91.798457003548933</v>
      </c>
      <c r="AZ66" s="2">
        <f t="shared" si="147"/>
        <v>92.235271707998848</v>
      </c>
      <c r="BA66" s="2">
        <f t="shared" si="148"/>
        <v>91.631898628324933</v>
      </c>
      <c r="BB66" s="2">
        <f t="shared" si="149"/>
        <v>90.014871976110172</v>
      </c>
      <c r="BC66" s="2">
        <f t="shared" si="150"/>
        <v>91.347347274780617</v>
      </c>
      <c r="BD66" s="2">
        <f t="shared" si="151"/>
        <v>89.973552670448001</v>
      </c>
      <c r="BE66" s="2">
        <f t="shared" si="152"/>
        <v>88.778983905615547</v>
      </c>
      <c r="BF66" s="2">
        <f t="shared" si="153"/>
        <v>94.339954571244391</v>
      </c>
      <c r="BG66" s="2">
        <f t="shared" si="154"/>
        <v>91.205819023389452</v>
      </c>
      <c r="BH66" s="2">
        <f t="shared" si="155"/>
        <v>89.905719666363311</v>
      </c>
      <c r="BI66" s="2">
        <f t="shared" si="156"/>
        <v>92.666113184152181</v>
      </c>
      <c r="BJ66" s="2">
        <f t="shared" si="157"/>
        <v>90.823188288269151</v>
      </c>
      <c r="BK66" s="2">
        <f t="shared" si="158"/>
        <v>92.387479206554985</v>
      </c>
      <c r="BL66" s="2">
        <f t="shared" si="159"/>
        <v>88.902105705493142</v>
      </c>
      <c r="BM66" s="2">
        <f t="shared" si="160"/>
        <v>91.745304737671205</v>
      </c>
      <c r="BO66" s="2">
        <f t="shared" si="38"/>
        <v>96.887</v>
      </c>
      <c r="BP66" s="2">
        <f t="shared" si="39"/>
        <v>96.968000000000004</v>
      </c>
      <c r="BQ66" s="2">
        <f t="shared" si="40"/>
        <v>95.5</v>
      </c>
      <c r="BR66" s="2">
        <f t="shared" si="41"/>
        <v>92.216999999999999</v>
      </c>
      <c r="BS66" s="2">
        <f t="shared" si="42"/>
        <v>92.721000000000004</v>
      </c>
      <c r="BT66" s="2">
        <f t="shared" si="43"/>
        <v>93.361000000000004</v>
      </c>
      <c r="BU66" s="2">
        <f t="shared" si="44"/>
        <v>91.212999999999994</v>
      </c>
      <c r="BV66" s="2">
        <f t="shared" si="45"/>
        <v>96.507999999999996</v>
      </c>
      <c r="BW66" s="2">
        <f t="shared" si="46"/>
        <v>91.674000000000007</v>
      </c>
      <c r="BX66" s="2">
        <f t="shared" si="47"/>
        <v>92.721000000000004</v>
      </c>
      <c r="BY66" s="2">
        <f t="shared" si="48"/>
        <v>92.483999999999995</v>
      </c>
      <c r="BZ66" s="2">
        <f t="shared" si="49"/>
        <v>91.435000000000002</v>
      </c>
      <c r="CA66" s="2">
        <f t="shared" si="50"/>
        <v>95.21</v>
      </c>
      <c r="CB66" s="2">
        <f t="shared" si="51"/>
        <v>89.41</v>
      </c>
      <c r="CC66" s="2">
        <f t="shared" si="52"/>
        <v>92.82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95.351417698580505</v>
      </c>
      <c r="DL66" s="2">
        <f t="shared" si="221"/>
        <v>94.682906624383349</v>
      </c>
      <c r="DM66" s="2">
        <f t="shared" si="221"/>
        <v>94.058981335926305</v>
      </c>
      <c r="DN66" s="2">
        <f t="shared" si="221"/>
        <v>91.829894599303145</v>
      </c>
      <c r="DO66" s="2">
        <f t="shared" si="221"/>
        <v>92.76873958724201</v>
      </c>
      <c r="DP66" s="2">
        <f t="shared" si="221"/>
        <v>92.553056899004247</v>
      </c>
      <c r="DQ66" s="2">
        <f t="shared" si="221"/>
        <v>91.048741109530582</v>
      </c>
      <c r="DR66" s="2">
        <f t="shared" si="221"/>
        <v>97.611567567567533</v>
      </c>
      <c r="DS66" s="2">
        <f t="shared" si="221"/>
        <v>92.52157591036412</v>
      </c>
      <c r="DT66" s="2">
        <f t="shared" si="221"/>
        <v>92.11882612977351</v>
      </c>
      <c r="DU66" s="2">
        <f t="shared" si="221"/>
        <v>93.573655860071327</v>
      </c>
      <c r="DV66" s="2">
        <f t="shared" si="221"/>
        <v>91.854335178236383</v>
      </c>
      <c r="DW66" s="2">
        <f t="shared" si="221"/>
        <v>94.169582752613238</v>
      </c>
      <c r="DX66" s="2">
        <f t="shared" si="221"/>
        <v>89.554555855855853</v>
      </c>
      <c r="DY66" s="2">
        <f t="shared" si="221"/>
        <v>92.084708713385226</v>
      </c>
      <c r="EA66" s="2">
        <f t="shared" si="71"/>
        <v>86.631861401240968</v>
      </c>
      <c r="EB66" s="2">
        <f t="shared" si="72"/>
        <v>88.30781611854627</v>
      </c>
      <c r="EC66" s="2">
        <f t="shared" si="73"/>
        <v>87.569137714285702</v>
      </c>
      <c r="ED66" s="2">
        <f t="shared" si="74"/>
        <v>86.899555017301068</v>
      </c>
      <c r="EE66" s="2">
        <f t="shared" si="75"/>
        <v>88.801433019514491</v>
      </c>
      <c r="EF66" s="2">
        <f t="shared" si="76"/>
        <v>84.878929763712478</v>
      </c>
      <c r="EG66" s="2">
        <f t="shared" si="77"/>
        <v>83.789376166702837</v>
      </c>
      <c r="EH66" s="2">
        <f t="shared" si="78"/>
        <v>88.028633548102647</v>
      </c>
      <c r="EI66" s="2">
        <f t="shared" si="79"/>
        <v>88.328008037373763</v>
      </c>
      <c r="EJ66" s="2">
        <f t="shared" si="80"/>
        <v>85.450897694596065</v>
      </c>
      <c r="EK66" s="2">
        <f t="shared" si="81"/>
        <v>90.720027302527228</v>
      </c>
      <c r="EL66" s="2">
        <f t="shared" si="82"/>
        <v>88.958628049613438</v>
      </c>
      <c r="EM66" s="2">
        <f t="shared" si="83"/>
        <v>89.372205531958983</v>
      </c>
      <c r="EN66" s="2">
        <f t="shared" si="84"/>
        <v>87.54743616994773</v>
      </c>
      <c r="EO66" s="2">
        <f t="shared" si="85"/>
        <v>90.938092033747068</v>
      </c>
      <c r="EQ66" s="2">
        <f t="shared" si="86"/>
        <v>86.169334845814248</v>
      </c>
      <c r="ER66" s="2">
        <f t="shared" si="222"/>
        <v>86.220138994929272</v>
      </c>
      <c r="ES66" s="2">
        <f t="shared" si="222"/>
        <v>86.680923015980738</v>
      </c>
      <c r="ET66" s="2">
        <f t="shared" si="222"/>
        <v>86.786562077934974</v>
      </c>
      <c r="EU66" s="2">
        <f t="shared" si="222"/>
        <v>86.681622438463791</v>
      </c>
      <c r="EV66" s="2">
        <f t="shared" si="222"/>
        <v>83.804882810551192</v>
      </c>
      <c r="EW66" s="2">
        <f t="shared" si="222"/>
        <v>82.584206382816504</v>
      </c>
      <c r="EX66" s="2">
        <f t="shared" si="222"/>
        <v>86.719288010940332</v>
      </c>
      <c r="EY66" s="2">
        <f t="shared" si="222"/>
        <v>86.027579952389658</v>
      </c>
      <c r="EZ66" s="2">
        <f t="shared" si="222"/>
        <v>84.778126963424697</v>
      </c>
      <c r="FA66" s="2">
        <f t="shared" si="222"/>
        <v>88.790651034504265</v>
      </c>
      <c r="FB66" s="2">
        <f t="shared" si="222"/>
        <v>86.367235923144364</v>
      </c>
      <c r="FC66" s="2">
        <f t="shared" si="222"/>
        <v>87.965444070873446</v>
      </c>
      <c r="FD66" s="2">
        <f t="shared" si="222"/>
        <v>88.010665288270161</v>
      </c>
      <c r="FE66" s="2">
        <f t="shared" si="222"/>
        <v>91.688344142230562</v>
      </c>
      <c r="FG66" s="2">
        <f t="shared" si="88"/>
        <v>0.40746923407983066</v>
      </c>
      <c r="FH66" s="2">
        <f t="shared" si="223"/>
        <v>0.38392840937941902</v>
      </c>
      <c r="FI66" s="2">
        <f t="shared" si="223"/>
        <v>0.37397808281861705</v>
      </c>
      <c r="FJ66" s="2">
        <f t="shared" si="223"/>
        <v>0.3681327458405711</v>
      </c>
      <c r="FK66" s="2">
        <f t="shared" si="223"/>
        <v>0.35826234255270206</v>
      </c>
      <c r="FL66" s="2">
        <f t="shared" si="223"/>
        <v>0.3361261144502341</v>
      </c>
      <c r="FM66" s="2">
        <f t="shared" si="223"/>
        <v>0.31266103240212151</v>
      </c>
      <c r="FN66" s="2">
        <f t="shared" si="223"/>
        <v>0.34139473213726135</v>
      </c>
      <c r="FO66" s="2">
        <f t="shared" si="223"/>
        <v>0.3137366085771589</v>
      </c>
      <c r="FP66" s="2">
        <f t="shared" si="223"/>
        <v>0.33190007180534215</v>
      </c>
      <c r="FQ66" s="2">
        <f t="shared" si="223"/>
        <v>0.3180119745336652</v>
      </c>
      <c r="FR66" s="2">
        <f t="shared" si="223"/>
        <v>0.35607251580810334</v>
      </c>
      <c r="FS66" s="2">
        <f t="shared" si="223"/>
        <v>0.37146745430133005</v>
      </c>
      <c r="FT66" s="2">
        <f t="shared" si="223"/>
        <v>0.32507171286811631</v>
      </c>
      <c r="FU66" s="2">
        <f t="shared" si="223"/>
        <v>0.29601314413124941</v>
      </c>
      <c r="FW66" s="2">
        <f t="shared" si="112"/>
        <v>2.1121033064670169E-5</v>
      </c>
      <c r="FX66" s="2">
        <f t="shared" si="164"/>
        <v>2.7091750913995903E-5</v>
      </c>
      <c r="FY66" s="2">
        <f t="shared" si="165"/>
        <v>2.6381220252159989E-5</v>
      </c>
      <c r="FZ66" s="2">
        <f t="shared" si="166"/>
        <v>2.8098606099587116E-5</v>
      </c>
      <c r="GA66" s="2">
        <f t="shared" si="167"/>
        <v>2.6307955586471711E-5</v>
      </c>
      <c r="GB66" s="2">
        <f t="shared" si="168"/>
        <v>2.7645694105390708E-5</v>
      </c>
      <c r="GC66" s="2">
        <f t="shared" si="169"/>
        <v>3.0424183571915795E-5</v>
      </c>
      <c r="GD66" s="2">
        <f t="shared" si="170"/>
        <v>3.8037063142580223E-5</v>
      </c>
      <c r="GE66" s="2">
        <f t="shared" si="171"/>
        <v>3.5265029612237699E-5</v>
      </c>
      <c r="GF66" s="2">
        <f t="shared" si="172"/>
        <v>3.0525974110566417E-5</v>
      </c>
      <c r="GG66" s="2">
        <f t="shared" si="173"/>
        <v>2.8311610230585325E-5</v>
      </c>
      <c r="GH66" s="2">
        <f t="shared" si="174"/>
        <v>2.5147732119350572E-5</v>
      </c>
      <c r="GI66" s="2">
        <f t="shared" si="175"/>
        <v>2.4199254500746252E-5</v>
      </c>
      <c r="GJ66" s="2">
        <f t="shared" si="176"/>
        <v>1.6587616062093123E-5</v>
      </c>
      <c r="GK66" s="2">
        <f t="shared" si="177"/>
        <v>1.2839336131038612E-5</v>
      </c>
      <c r="GM66" s="86">
        <f t="shared" si="113"/>
        <v>3.037310539732017E-3</v>
      </c>
      <c r="GN66" s="86">
        <f t="shared" si="178"/>
        <v>1.724083431277279E-3</v>
      </c>
      <c r="GO66" s="86">
        <f t="shared" si="179"/>
        <v>1.2355765888536873E-3</v>
      </c>
      <c r="GP66" s="86">
        <f t="shared" si="180"/>
        <v>1.0442757866348177E-3</v>
      </c>
      <c r="GQ66" s="86">
        <f t="shared" si="181"/>
        <v>7.8715760061047447E-4</v>
      </c>
      <c r="GR66" s="86">
        <f t="shared" si="182"/>
        <v>3.7270764302137259E-4</v>
      </c>
      <c r="GS66" s="86">
        <f t="shared" si="183"/>
        <v>1.5259132435732365E-4</v>
      </c>
      <c r="GT66" s="86">
        <f t="shared" si="184"/>
        <v>3.9934101727003506E-4</v>
      </c>
      <c r="GU66" s="86">
        <f t="shared" si="185"/>
        <v>1.54348064449612E-4</v>
      </c>
      <c r="GV66" s="86">
        <f t="shared" si="186"/>
        <v>3.1222112901716214E-4</v>
      </c>
      <c r="GW66" s="86">
        <f t="shared" si="187"/>
        <v>1.2637264483412387E-4</v>
      </c>
      <c r="GX66" s="86">
        <f t="shared" si="188"/>
        <v>7.4749080367225902E-4</v>
      </c>
      <c r="GY66" s="86">
        <f t="shared" si="189"/>
        <v>1.1127781746577995E-3</v>
      </c>
      <c r="GZ66" s="86">
        <f t="shared" si="190"/>
        <v>2.1119095103015132E-4</v>
      </c>
      <c r="HA66" s="86">
        <f t="shared" si="191"/>
        <v>3.3105508065387893E-5</v>
      </c>
      <c r="HC66" s="86">
        <f t="shared" si="145"/>
        <v>9.633784644444174E-12</v>
      </c>
      <c r="HD66" s="86">
        <f t="shared" si="192"/>
        <v>9.9649039128449564E-13</v>
      </c>
      <c r="HE66" s="86">
        <f t="shared" si="193"/>
        <v>4.953044926094963E-15</v>
      </c>
      <c r="HF66" s="86">
        <f t="shared" si="194"/>
        <v>4.6280214570456926E-15</v>
      </c>
      <c r="HG66" s="86">
        <f t="shared" si="195"/>
        <v>5.2228195966614215E-16</v>
      </c>
      <c r="HH66" s="86">
        <f t="shared" si="196"/>
        <v>2.5254972123736639E-13</v>
      </c>
      <c r="HI66" s="86">
        <f t="shared" si="197"/>
        <v>7.8787696063161057E-15</v>
      </c>
      <c r="HJ66" s="86">
        <f t="shared" si="198"/>
        <v>6.9978540096068396E-14</v>
      </c>
      <c r="HK66" s="86">
        <f t="shared" si="199"/>
        <v>1.3980402356821652E-15</v>
      </c>
      <c r="HL66" s="86">
        <f t="shared" si="200"/>
        <v>5.3872071296677366E-17</v>
      </c>
      <c r="HM66" s="86">
        <f t="shared" si="201"/>
        <v>1.9692481939761321E-16</v>
      </c>
      <c r="HN66" s="86">
        <f t="shared" si="202"/>
        <v>1.5012534243580847E-14</v>
      </c>
      <c r="HO66" s="86">
        <f t="shared" si="203"/>
        <v>2.3994671871024156E-14</v>
      </c>
      <c r="HP66" s="86">
        <f t="shared" si="204"/>
        <v>4.4716473006946905E-16</v>
      </c>
      <c r="HQ66" s="86">
        <f t="shared" si="205"/>
        <v>7.0437306039346471E-21</v>
      </c>
      <c r="HS66" s="86">
        <f t="shared" si="114"/>
        <v>5.4006105171310823E-75</v>
      </c>
      <c r="HT66" s="86">
        <f t="shared" si="206"/>
        <v>1.0686949697666445E-77</v>
      </c>
      <c r="HU66" s="86">
        <f t="shared" si="207"/>
        <v>1.3327787119231792E-99</v>
      </c>
      <c r="HV66" s="86">
        <f t="shared" si="208"/>
        <v>1.0397813354813713E-99</v>
      </c>
      <c r="HW66" s="86">
        <f t="shared" si="209"/>
        <v>8.6130082471415783E-108</v>
      </c>
      <c r="HX66" s="86">
        <f t="shared" si="210"/>
        <v>1.9846684359015815E-87</v>
      </c>
      <c r="HY66" s="86">
        <f t="shared" si="211"/>
        <v>4.320080600545803E-97</v>
      </c>
      <c r="HZ66" s="86">
        <f t="shared" si="212"/>
        <v>6.1883162186165739E-92</v>
      </c>
      <c r="IA66" s="86">
        <f t="shared" si="213"/>
        <v>1.1507311657051347E-103</v>
      </c>
      <c r="IB66" s="86">
        <f t="shared" si="214"/>
        <v>1.1787179486353528E-115</v>
      </c>
      <c r="IC66" s="86">
        <f t="shared" si="215"/>
        <v>5.0768047919205684E-113</v>
      </c>
      <c r="ID66" s="86">
        <f t="shared" si="216"/>
        <v>2.8812537630336284E-97</v>
      </c>
      <c r="IE66" s="86">
        <f t="shared" si="217"/>
        <v>5.2143318918677812E-96</v>
      </c>
      <c r="IF66" s="86">
        <f t="shared" si="218"/>
        <v>1.0287231688855609E-64</v>
      </c>
      <c r="IG66" s="86">
        <f t="shared" si="219"/>
        <v>5.5288824447330788E-51</v>
      </c>
      <c r="II66" s="86">
        <f t="shared" si="115"/>
        <v>6.090459040133139E-220</v>
      </c>
      <c r="IJ66" s="86">
        <f t="shared" si="116"/>
        <v>5.4384850947443318E-233</v>
      </c>
      <c r="IK66" s="86">
        <f t="shared" si="117"/>
        <v>6.9214949107645846E-295</v>
      </c>
      <c r="IL66" s="86">
        <f t="shared" si="118"/>
        <v>4.5777587802845484E-297</v>
      </c>
      <c r="IM66" s="86">
        <f t="shared" si="119"/>
        <v>0</v>
      </c>
      <c r="IN66" s="86">
        <f t="shared" si="120"/>
        <v>8.0773274163076448E-257</v>
      </c>
      <c r="IO66" s="86">
        <f t="shared" si="121"/>
        <v>1.1304964568079648E-282</v>
      </c>
      <c r="IP66" s="86">
        <f t="shared" si="122"/>
        <v>1.711883329946857E-269</v>
      </c>
      <c r="IQ66" s="86">
        <f t="shared" si="123"/>
        <v>1.9790677625130776E-301</v>
      </c>
      <c r="IR66" s="86">
        <f t="shared" si="124"/>
        <v>0</v>
      </c>
      <c r="IS66" s="86">
        <f t="shared" si="125"/>
        <v>0</v>
      </c>
      <c r="IT66" s="86">
        <f t="shared" si="126"/>
        <v>4.1784767272260957E-288</v>
      </c>
      <c r="IU66" s="86">
        <f t="shared" si="127"/>
        <v>6.5647712603552162E-285</v>
      </c>
      <c r="IV66" s="86">
        <f t="shared" si="128"/>
        <v>1.8416727480855851E-188</v>
      </c>
      <c r="IW66" s="86">
        <f t="shared" si="129"/>
        <v>9.8973996981735951E-108</v>
      </c>
      <c r="IY66" s="86">
        <f t="shared" si="130"/>
        <v>3.0373105493658016E-3</v>
      </c>
      <c r="IZ66" s="86">
        <f t="shared" si="131"/>
        <v>1.7240834322737695E-3</v>
      </c>
      <c r="JA66" s="86">
        <f t="shared" si="132"/>
        <v>1.2355765888586404E-3</v>
      </c>
      <c r="JB66" s="86">
        <f t="shared" si="133"/>
        <v>1.0442757866394457E-3</v>
      </c>
      <c r="JC66" s="86">
        <f t="shared" si="134"/>
        <v>7.8715760061099673E-4</v>
      </c>
      <c r="JD66" s="86">
        <f t="shared" si="135"/>
        <v>3.7270764327392231E-4</v>
      </c>
      <c r="JE66" s="86">
        <f t="shared" si="136"/>
        <v>1.5259132436520241E-4</v>
      </c>
      <c r="JF66" s="86">
        <f t="shared" si="137"/>
        <v>3.9934101734001359E-4</v>
      </c>
      <c r="JG66" s="86">
        <f t="shared" si="138"/>
        <v>1.5434806445101005E-4</v>
      </c>
      <c r="JH66" s="86">
        <f t="shared" si="139"/>
        <v>3.1222112901721602E-4</v>
      </c>
      <c r="JI66" s="86">
        <f t="shared" si="140"/>
        <v>1.2637264483432079E-4</v>
      </c>
      <c r="JJ66" s="86">
        <f t="shared" si="141"/>
        <v>7.4749080368727153E-4</v>
      </c>
      <c r="JK66" s="86">
        <f t="shared" si="142"/>
        <v>1.1127781746817942E-3</v>
      </c>
      <c r="JL66" s="86">
        <f t="shared" si="143"/>
        <v>2.1119095103059847E-4</v>
      </c>
      <c r="JM66" s="86">
        <f t="shared" si="144"/>
        <v>3.31055080653879E-5</v>
      </c>
    </row>
    <row r="67" spans="2:273" x14ac:dyDescent="0.25">
      <c r="B67" s="2">
        <v>40</v>
      </c>
      <c r="C67" s="37">
        <v>97.887</v>
      </c>
      <c r="D67" s="37">
        <v>96.79</v>
      </c>
      <c r="E67" s="37">
        <v>95.183000000000007</v>
      </c>
      <c r="F67" s="37">
        <v>92.533000000000001</v>
      </c>
      <c r="G67" s="37">
        <v>92.902000000000001</v>
      </c>
      <c r="H67" s="37">
        <v>93.066000000000003</v>
      </c>
      <c r="I67" s="37">
        <v>90.869</v>
      </c>
      <c r="J67" s="37">
        <v>97.688999999999993</v>
      </c>
      <c r="K67" s="37">
        <v>92.650999999999996</v>
      </c>
      <c r="L67" s="37">
        <v>92.18</v>
      </c>
      <c r="M67" s="37">
        <v>93.596999999999994</v>
      </c>
      <c r="N67" s="37">
        <v>91.694000000000003</v>
      </c>
      <c r="O67" s="37">
        <v>94.305999999999997</v>
      </c>
      <c r="P67" s="37">
        <v>89.311000000000007</v>
      </c>
      <c r="Q67" s="37">
        <v>92.933999999999997</v>
      </c>
      <c r="S67" s="4">
        <f t="shared" si="8"/>
        <v>94.40244639209655</v>
      </c>
      <c r="T67" s="4">
        <f t="shared" si="9"/>
        <v>94.178727294374042</v>
      </c>
      <c r="U67" s="4">
        <f t="shared" si="10"/>
        <v>93.027828368721984</v>
      </c>
      <c r="V67" s="4">
        <f t="shared" si="11"/>
        <v>91.296783295369494</v>
      </c>
      <c r="W67" s="4">
        <f t="shared" si="12"/>
        <v>92.254274709806083</v>
      </c>
      <c r="X67" s="4">
        <f t="shared" si="13"/>
        <v>90.412068271996247</v>
      </c>
      <c r="Y67" s="4">
        <f t="shared" si="14"/>
        <v>88.946238665018328</v>
      </c>
      <c r="Z67" s="4">
        <f t="shared" si="15"/>
        <v>94.72884576885852</v>
      </c>
      <c r="AA67" s="4">
        <f t="shared" si="16"/>
        <v>91.442433190434542</v>
      </c>
      <c r="AB67" s="4">
        <f t="shared" si="17"/>
        <v>90.246358956703773</v>
      </c>
      <c r="AC67" s="4">
        <f t="shared" si="18"/>
        <v>92.927728186496125</v>
      </c>
      <c r="AD67" s="4">
        <f t="shared" si="19"/>
        <v>91.757581442515502</v>
      </c>
      <c r="AE67" s="4">
        <f t="shared" si="20"/>
        <v>93.665107746108475</v>
      </c>
      <c r="AF67" s="4">
        <f t="shared" si="21"/>
        <v>89.245529483719167</v>
      </c>
      <c r="AG67" s="4">
        <f t="shared" si="22"/>
        <v>91.778190731203196</v>
      </c>
      <c r="AI67" s="4">
        <f t="shared" si="23"/>
        <v>3.4845536079034503</v>
      </c>
      <c r="AJ67" s="4">
        <f t="shared" si="24"/>
        <v>2.6112727056259644</v>
      </c>
      <c r="AK67" s="4">
        <f t="shared" si="25"/>
        <v>2.1551716312780229</v>
      </c>
      <c r="AL67" s="4">
        <f t="shared" si="26"/>
        <v>1.2362167046305075</v>
      </c>
      <c r="AM67" s="4">
        <f t="shared" si="27"/>
        <v>0.64772529019391811</v>
      </c>
      <c r="AN67" s="4">
        <f t="shared" si="28"/>
        <v>2.6539317280037551</v>
      </c>
      <c r="AO67" s="4">
        <f t="shared" si="29"/>
        <v>1.9227613349816721</v>
      </c>
      <c r="AP67" s="4">
        <f t="shared" si="30"/>
        <v>2.9601542311414732</v>
      </c>
      <c r="AQ67" s="4">
        <f t="shared" si="31"/>
        <v>1.208566809565454</v>
      </c>
      <c r="AR67" s="4">
        <f t="shared" si="32"/>
        <v>1.9336410432962339</v>
      </c>
      <c r="AS67" s="4">
        <f t="shared" si="33"/>
        <v>0.66927181350386888</v>
      </c>
      <c r="AT67" s="4">
        <f t="shared" si="34"/>
        <v>-6.358144251549902E-2</v>
      </c>
      <c r="AU67" s="4">
        <f t="shared" si="35"/>
        <v>0.64089225389152205</v>
      </c>
      <c r="AV67" s="4">
        <f t="shared" si="220"/>
        <v>6.5470516280839774E-2</v>
      </c>
      <c r="AW67" s="4">
        <f t="shared" si="220"/>
        <v>1.1558092687968013</v>
      </c>
      <c r="AY67" s="2">
        <f t="shared" si="96"/>
        <v>91.6716348899416</v>
      </c>
      <c r="AZ67" s="2">
        <f t="shared" si="147"/>
        <v>92.146617018267222</v>
      </c>
      <c r="BA67" s="2">
        <f t="shared" si="148"/>
        <v>91.577019321197596</v>
      </c>
      <c r="BB67" s="2">
        <f t="shared" si="149"/>
        <v>89.939537239462837</v>
      </c>
      <c r="BC67" s="2">
        <f t="shared" si="150"/>
        <v>91.212615340945916</v>
      </c>
      <c r="BD67" s="2">
        <f t="shared" si="151"/>
        <v>89.818153527521844</v>
      </c>
      <c r="BE67" s="2">
        <f t="shared" si="152"/>
        <v>88.676066368429062</v>
      </c>
      <c r="BF67" s="2">
        <f t="shared" si="153"/>
        <v>94.163745842767185</v>
      </c>
      <c r="BG67" s="2">
        <f t="shared" si="154"/>
        <v>91.180297056408122</v>
      </c>
      <c r="BH67" s="2">
        <f t="shared" si="155"/>
        <v>89.750971659277454</v>
      </c>
      <c r="BI67" s="2">
        <f t="shared" si="156"/>
        <v>92.699536354048703</v>
      </c>
      <c r="BJ67" s="2">
        <f t="shared" si="157"/>
        <v>90.804784183058828</v>
      </c>
      <c r="BK67" s="2">
        <f t="shared" si="158"/>
        <v>92.338881747276929</v>
      </c>
      <c r="BL67" s="2">
        <f t="shared" si="159"/>
        <v>88.919565511952115</v>
      </c>
      <c r="BM67" s="2">
        <f t="shared" si="160"/>
        <v>91.724243605580199</v>
      </c>
      <c r="BO67" s="2">
        <f t="shared" si="38"/>
        <v>97.887</v>
      </c>
      <c r="BP67" s="2">
        <f t="shared" si="39"/>
        <v>96.79</v>
      </c>
      <c r="BQ67" s="2">
        <f t="shared" si="40"/>
        <v>95.183000000000007</v>
      </c>
      <c r="BR67" s="2">
        <f t="shared" si="41"/>
        <v>92.533000000000001</v>
      </c>
      <c r="BS67" s="2">
        <f t="shared" si="42"/>
        <v>92.902000000000001</v>
      </c>
      <c r="BT67" s="2">
        <f t="shared" si="43"/>
        <v>93.066000000000003</v>
      </c>
      <c r="BU67" s="2">
        <f t="shared" si="44"/>
        <v>90.869</v>
      </c>
      <c r="BV67" s="2">
        <f t="shared" si="45"/>
        <v>97.688999999999993</v>
      </c>
      <c r="BW67" s="2">
        <f t="shared" si="46"/>
        <v>92.650999999999996</v>
      </c>
      <c r="BX67" s="2">
        <f t="shared" si="47"/>
        <v>92.18</v>
      </c>
      <c r="BY67" s="2">
        <f t="shared" si="48"/>
        <v>93.596999999999994</v>
      </c>
      <c r="BZ67" s="2">
        <f t="shared" si="49"/>
        <v>91.694000000000003</v>
      </c>
      <c r="CA67" s="2">
        <f t="shared" si="50"/>
        <v>94.305999999999997</v>
      </c>
      <c r="CB67" s="2">
        <f t="shared" si="51"/>
        <v>89.311000000000007</v>
      </c>
      <c r="CC67" s="2">
        <f t="shared" si="52"/>
        <v>92.933999999999997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95.552669586227751</v>
      </c>
      <c r="DL67" s="2">
        <f t="shared" si="221"/>
        <v>94.872997392529925</v>
      </c>
      <c r="DM67" s="2">
        <f t="shared" si="221"/>
        <v>94.298806552683459</v>
      </c>
      <c r="DN67" s="2">
        <f t="shared" si="221"/>
        <v>91.977820905923352</v>
      </c>
      <c r="DO67" s="2">
        <f t="shared" si="221"/>
        <v>92.812600938086291</v>
      </c>
      <c r="DP67" s="2">
        <f t="shared" si="221"/>
        <v>92.651719298245595</v>
      </c>
      <c r="DQ67" s="2">
        <f t="shared" si="221"/>
        <v>91.193844950213375</v>
      </c>
      <c r="DR67" s="2">
        <f t="shared" si="221"/>
        <v>97.757972972972937</v>
      </c>
      <c r="DS67" s="2">
        <f t="shared" si="221"/>
        <v>92.709410644257673</v>
      </c>
      <c r="DT67" s="2">
        <f t="shared" si="221"/>
        <v>92.193122223438024</v>
      </c>
      <c r="DU67" s="2">
        <f t="shared" si="221"/>
        <v>93.827408868092718</v>
      </c>
      <c r="DV67" s="2">
        <f t="shared" si="221"/>
        <v>92.035642776735443</v>
      </c>
      <c r="DW67" s="2">
        <f t="shared" si="221"/>
        <v>94.36395331010452</v>
      </c>
      <c r="DX67" s="2">
        <f t="shared" si="221"/>
        <v>89.707950064350072</v>
      </c>
      <c r="DY67" s="2">
        <f t="shared" si="221"/>
        <v>92.129007489803456</v>
      </c>
      <c r="EA67" s="2">
        <f t="shared" si="71"/>
        <v>86.524547605351614</v>
      </c>
      <c r="EB67" s="2">
        <f t="shared" si="72"/>
        <v>88.156818424751805</v>
      </c>
      <c r="EC67" s="2">
        <f t="shared" si="73"/>
        <v>87.421829485714284</v>
      </c>
      <c r="ED67" s="2">
        <f t="shared" si="74"/>
        <v>86.748845674740508</v>
      </c>
      <c r="EE67" s="2">
        <f t="shared" si="75"/>
        <v>88.598973588716959</v>
      </c>
      <c r="EF67" s="2">
        <f t="shared" si="76"/>
        <v>84.714173387746172</v>
      </c>
      <c r="EG67" s="2">
        <f t="shared" si="77"/>
        <v>83.62823900268414</v>
      </c>
      <c r="EH67" s="2">
        <f t="shared" si="78"/>
        <v>87.840155833791414</v>
      </c>
      <c r="EI67" s="2">
        <f t="shared" si="79"/>
        <v>88.130099353661166</v>
      </c>
      <c r="EJ67" s="2">
        <f t="shared" si="80"/>
        <v>85.26764466056845</v>
      </c>
      <c r="EK67" s="2">
        <f t="shared" si="81"/>
        <v>90.493772930104683</v>
      </c>
      <c r="EL67" s="2">
        <f t="shared" si="82"/>
        <v>88.774921181323947</v>
      </c>
      <c r="EM67" s="2">
        <f t="shared" si="83"/>
        <v>89.21399442314997</v>
      </c>
      <c r="EN67" s="2">
        <f t="shared" si="84"/>
        <v>87.426690159793125</v>
      </c>
      <c r="EO67" s="2">
        <f t="shared" si="85"/>
        <v>90.846289932668128</v>
      </c>
      <c r="EQ67" s="2">
        <f t="shared" si="86"/>
        <v>86.068195852396187</v>
      </c>
      <c r="ER67" s="2">
        <f t="shared" si="222"/>
        <v>86.09707416794194</v>
      </c>
      <c r="ES67" s="2">
        <f t="shared" si="222"/>
        <v>86.546074923248341</v>
      </c>
      <c r="ET67" s="2">
        <f t="shared" si="222"/>
        <v>86.637387697872043</v>
      </c>
      <c r="EU67" s="2">
        <f t="shared" si="222"/>
        <v>86.509374590861157</v>
      </c>
      <c r="EV67" s="2">
        <f t="shared" si="222"/>
        <v>83.655114618576306</v>
      </c>
      <c r="EW67" s="2">
        <f t="shared" si="222"/>
        <v>82.439776868268197</v>
      </c>
      <c r="EX67" s="2">
        <f t="shared" si="222"/>
        <v>86.549892156901706</v>
      </c>
      <c r="EY67" s="2">
        <f t="shared" si="222"/>
        <v>85.86223191356892</v>
      </c>
      <c r="EZ67" s="2">
        <f t="shared" si="222"/>
        <v>84.604381994259256</v>
      </c>
      <c r="FA67" s="2">
        <f t="shared" si="222"/>
        <v>88.591922317850845</v>
      </c>
      <c r="FB67" s="2">
        <f t="shared" si="222"/>
        <v>86.219162269687203</v>
      </c>
      <c r="FC67" s="2">
        <f t="shared" si="222"/>
        <v>87.826320505259844</v>
      </c>
      <c r="FD67" s="2">
        <f t="shared" si="222"/>
        <v>87.88330884714135</v>
      </c>
      <c r="FE67" s="2">
        <f t="shared" si="222"/>
        <v>91.584455436855123</v>
      </c>
      <c r="FG67" s="2">
        <f t="shared" si="88"/>
        <v>0.42988166708331071</v>
      </c>
      <c r="FH67" s="2">
        <f t="shared" si="223"/>
        <v>0.40593307619411867</v>
      </c>
      <c r="FI67" s="2">
        <f t="shared" si="223"/>
        <v>0.39577882441512635</v>
      </c>
      <c r="FJ67" s="2">
        <f t="shared" si="223"/>
        <v>0.38980491250925742</v>
      </c>
      <c r="FK67" s="2">
        <f t="shared" si="223"/>
        <v>0.37970261436428282</v>
      </c>
      <c r="FL67" s="2">
        <f t="shared" si="223"/>
        <v>0.35697855478453416</v>
      </c>
      <c r="FM67" s="2">
        <f t="shared" si="223"/>
        <v>0.33278747966977146</v>
      </c>
      <c r="FN67" s="2">
        <f t="shared" si="223"/>
        <v>0.36239560249820668</v>
      </c>
      <c r="FO67" s="2">
        <f t="shared" si="223"/>
        <v>0.33389865827537812</v>
      </c>
      <c r="FP67" s="2">
        <f t="shared" si="223"/>
        <v>0.35262959730191001</v>
      </c>
      <c r="FQ67" s="2">
        <f t="shared" si="223"/>
        <v>0.33831332992437496</v>
      </c>
      <c r="FR67" s="2">
        <f t="shared" si="223"/>
        <v>0.37745881869731074</v>
      </c>
      <c r="FS67" s="2">
        <f t="shared" si="223"/>
        <v>0.3932137686702748</v>
      </c>
      <c r="FT67" s="2">
        <f t="shared" si="223"/>
        <v>0.34559536849437361</v>
      </c>
      <c r="FU67" s="2">
        <f t="shared" si="223"/>
        <v>0.31555994060516646</v>
      </c>
      <c r="FW67" s="2">
        <f t="shared" si="112"/>
        <v>2.3158705044492865E-5</v>
      </c>
      <c r="FX67" s="2">
        <f t="shared" si="164"/>
        <v>2.9705436529560117E-5</v>
      </c>
      <c r="FY67" s="2">
        <f t="shared" si="165"/>
        <v>2.8926359170412332E-5</v>
      </c>
      <c r="FZ67" s="2">
        <f t="shared" si="166"/>
        <v>3.0809425408854623E-5</v>
      </c>
      <c r="GA67" s="2">
        <f t="shared" si="167"/>
        <v>2.8846026470297594E-5</v>
      </c>
      <c r="GB67" s="2">
        <f t="shared" si="168"/>
        <v>3.031281995324865E-5</v>
      </c>
      <c r="GC67" s="2">
        <f t="shared" si="169"/>
        <v>3.3359356003334766E-5</v>
      </c>
      <c r="GD67" s="2">
        <f t="shared" si="170"/>
        <v>4.1706657328270222E-5</v>
      </c>
      <c r="GE67" s="2">
        <f t="shared" si="171"/>
        <v>3.866720449848334E-5</v>
      </c>
      <c r="GF67" s="2">
        <f t="shared" si="172"/>
        <v>3.3470966453228111E-5</v>
      </c>
      <c r="GG67" s="2">
        <f t="shared" si="173"/>
        <v>3.1042978523101677E-5</v>
      </c>
      <c r="GH67" s="2">
        <f t="shared" si="174"/>
        <v>2.757387305137078E-5</v>
      </c>
      <c r="GI67" s="2">
        <f t="shared" si="175"/>
        <v>2.653389297429701E-5</v>
      </c>
      <c r="GJ67" s="2">
        <f t="shared" si="176"/>
        <v>1.818793023114773E-5</v>
      </c>
      <c r="GK67" s="2">
        <f t="shared" si="177"/>
        <v>1.4078034681950574E-5</v>
      </c>
      <c r="GM67" s="86">
        <f t="shared" si="113"/>
        <v>4.3744226101552252E-3</v>
      </c>
      <c r="GN67" s="86">
        <f t="shared" si="178"/>
        <v>2.6076068242208454E-3</v>
      </c>
      <c r="GO67" s="86">
        <f t="shared" si="179"/>
        <v>1.9356322923036048E-3</v>
      </c>
      <c r="GP67" s="86">
        <f t="shared" si="180"/>
        <v>1.6573247447387216E-3</v>
      </c>
      <c r="GQ67" s="86">
        <f t="shared" si="181"/>
        <v>1.2737990176790977E-3</v>
      </c>
      <c r="GR67" s="86">
        <f t="shared" si="182"/>
        <v>6.3683028737587571E-4</v>
      </c>
      <c r="GS67" s="86">
        <f t="shared" si="183"/>
        <v>2.7652631900523301E-4</v>
      </c>
      <c r="GT67" s="86">
        <f t="shared" si="184"/>
        <v>6.8711444649889976E-4</v>
      </c>
      <c r="GU67" s="86">
        <f t="shared" si="185"/>
        <v>2.8027609469309515E-4</v>
      </c>
      <c r="GV67" s="86">
        <f t="shared" si="186"/>
        <v>5.412263057519922E-4</v>
      </c>
      <c r="GW67" s="86">
        <f t="shared" si="187"/>
        <v>2.4024003723916254E-4</v>
      </c>
      <c r="GX67" s="86">
        <f t="shared" si="188"/>
        <v>1.2119638852937994E-3</v>
      </c>
      <c r="GY67" s="86">
        <f t="shared" si="189"/>
        <v>1.7648785246175266E-3</v>
      </c>
      <c r="GZ67" s="86">
        <f t="shared" si="190"/>
        <v>3.8044132103259566E-4</v>
      </c>
      <c r="HA67" s="86">
        <f t="shared" si="191"/>
        <v>7.0242773625244103E-5</v>
      </c>
      <c r="HC67" s="86">
        <f t="shared" si="145"/>
        <v>2.4766618032287491E-11</v>
      </c>
      <c r="HD67" s="86">
        <f t="shared" si="192"/>
        <v>2.8188233546686338E-12</v>
      </c>
      <c r="HE67" s="86">
        <f t="shared" si="193"/>
        <v>1.7776726207177502E-14</v>
      </c>
      <c r="HF67" s="86">
        <f t="shared" si="194"/>
        <v>1.6839616388307924E-14</v>
      </c>
      <c r="HG67" s="86">
        <f t="shared" si="195"/>
        <v>2.06814460352068E-15</v>
      </c>
      <c r="HH67" s="86">
        <f t="shared" si="196"/>
        <v>7.7526398205502551E-13</v>
      </c>
      <c r="HI67" s="86">
        <f t="shared" si="197"/>
        <v>2.7745486569237454E-14</v>
      </c>
      <c r="HJ67" s="86">
        <f t="shared" si="198"/>
        <v>2.3500892763352907E-13</v>
      </c>
      <c r="HK67" s="86">
        <f t="shared" si="199"/>
        <v>5.4162241890093322E-15</v>
      </c>
      <c r="HL67" s="86">
        <f t="shared" si="200"/>
        <v>2.3962433617682082E-16</v>
      </c>
      <c r="HM67" s="86">
        <f t="shared" si="201"/>
        <v>8.3571062775686062E-16</v>
      </c>
      <c r="HN67" s="86">
        <f t="shared" si="202"/>
        <v>5.1638089055215377E-14</v>
      </c>
      <c r="HO67" s="86">
        <f t="shared" si="203"/>
        <v>8.0847937085369621E-14</v>
      </c>
      <c r="HP67" s="86">
        <f t="shared" si="204"/>
        <v>1.7397889058424532E-15</v>
      </c>
      <c r="HQ67" s="86">
        <f t="shared" si="205"/>
        <v>4.3974850410737046E-20</v>
      </c>
      <c r="HS67" s="86">
        <f t="shared" si="114"/>
        <v>2.4031963972455913E-73</v>
      </c>
      <c r="HT67" s="86">
        <f t="shared" si="206"/>
        <v>6.270738311772433E-76</v>
      </c>
      <c r="HU67" s="86">
        <f t="shared" si="207"/>
        <v>2.3920619552644027E-97</v>
      </c>
      <c r="HV67" s="86">
        <f t="shared" si="208"/>
        <v>1.9682336391337432E-97</v>
      </c>
      <c r="HW67" s="86">
        <f t="shared" si="209"/>
        <v>2.3870957844616379E-105</v>
      </c>
      <c r="HX67" s="86">
        <f t="shared" si="210"/>
        <v>1.8796333994801619E-85</v>
      </c>
      <c r="HY67" s="86">
        <f t="shared" si="211"/>
        <v>6.9720313034474812E-95</v>
      </c>
      <c r="HZ67" s="86">
        <f t="shared" si="212"/>
        <v>8.5842704895462177E-90</v>
      </c>
      <c r="IA67" s="86">
        <f t="shared" si="213"/>
        <v>2.8336897446466546E-101</v>
      </c>
      <c r="IB67" s="86">
        <f t="shared" si="214"/>
        <v>5.3753255737705735E-113</v>
      </c>
      <c r="IC67" s="86">
        <f t="shared" si="215"/>
        <v>1.9835435043738093E-110</v>
      </c>
      <c r="ID67" s="86">
        <f t="shared" si="216"/>
        <v>4.4747368020329361E-95</v>
      </c>
      <c r="IE67" s="86">
        <f t="shared" si="217"/>
        <v>7.4809042621253195E-94</v>
      </c>
      <c r="IF67" s="86">
        <f t="shared" si="218"/>
        <v>2.5597310587829487E-63</v>
      </c>
      <c r="IG67" s="86">
        <f t="shared" si="219"/>
        <v>6.5065120479369812E-50</v>
      </c>
      <c r="II67" s="86">
        <f t="shared" si="115"/>
        <v>3.1343113542493581E-216</v>
      </c>
      <c r="IJ67" s="86">
        <f t="shared" si="116"/>
        <v>5.7783742062099251E-229</v>
      </c>
      <c r="IK67" s="86">
        <f t="shared" si="117"/>
        <v>8.5556420820640487E-290</v>
      </c>
      <c r="IL67" s="86">
        <f t="shared" si="118"/>
        <v>6.627195956363447E-292</v>
      </c>
      <c r="IM67" s="86">
        <f t="shared" si="119"/>
        <v>0</v>
      </c>
      <c r="IN67" s="86">
        <f t="shared" si="120"/>
        <v>2.2767159747555947E-252</v>
      </c>
      <c r="IO67" s="86">
        <f t="shared" si="121"/>
        <v>9.9914907868075842E-278</v>
      </c>
      <c r="IP67" s="86">
        <f t="shared" si="122"/>
        <v>1.1235418568944565E-264</v>
      </c>
      <c r="IQ67" s="86">
        <f t="shared" si="123"/>
        <v>4.4563123824679949E-296</v>
      </c>
      <c r="IR67" s="86">
        <f t="shared" si="124"/>
        <v>0</v>
      </c>
      <c r="IS67" s="86">
        <f t="shared" si="125"/>
        <v>0</v>
      </c>
      <c r="IT67" s="86">
        <f t="shared" si="126"/>
        <v>3.7394502155540739E-283</v>
      </c>
      <c r="IU67" s="86">
        <f t="shared" si="127"/>
        <v>4.9666872280766823E-280</v>
      </c>
      <c r="IV67" s="86">
        <f t="shared" si="128"/>
        <v>2.352293171356017E-185</v>
      </c>
      <c r="IW67" s="86">
        <f t="shared" si="129"/>
        <v>5.2298467959623286E-106</v>
      </c>
      <c r="IY67" s="86">
        <f t="shared" si="130"/>
        <v>4.3744226349218436E-3</v>
      </c>
      <c r="IZ67" s="86">
        <f t="shared" si="131"/>
        <v>2.6076068270396687E-3</v>
      </c>
      <c r="JA67" s="86">
        <f t="shared" si="132"/>
        <v>1.9356322923213816E-3</v>
      </c>
      <c r="JB67" s="86">
        <f t="shared" si="133"/>
        <v>1.6573247447555612E-3</v>
      </c>
      <c r="JC67" s="86">
        <f t="shared" si="134"/>
        <v>1.2737990176811659E-3</v>
      </c>
      <c r="JD67" s="86">
        <f t="shared" si="135"/>
        <v>6.3683028815113968E-4</v>
      </c>
      <c r="JE67" s="86">
        <f t="shared" si="136"/>
        <v>2.765263190329785E-4</v>
      </c>
      <c r="JF67" s="86">
        <f t="shared" si="137"/>
        <v>6.8711444673390872E-4</v>
      </c>
      <c r="JG67" s="86">
        <f t="shared" si="138"/>
        <v>2.8027609469851139E-4</v>
      </c>
      <c r="JH67" s="86">
        <f t="shared" si="139"/>
        <v>5.4122630575223181E-4</v>
      </c>
      <c r="JI67" s="86">
        <f t="shared" si="140"/>
        <v>2.4024003723999824E-4</v>
      </c>
      <c r="JJ67" s="86">
        <f t="shared" si="141"/>
        <v>1.2119638853454375E-3</v>
      </c>
      <c r="JK67" s="86">
        <f t="shared" si="142"/>
        <v>1.7648785246983745E-3</v>
      </c>
      <c r="JL67" s="86">
        <f t="shared" si="143"/>
        <v>3.8044132103433543E-4</v>
      </c>
      <c r="JM67" s="86">
        <f t="shared" si="144"/>
        <v>7.0242773625244143E-5</v>
      </c>
    </row>
    <row r="68" spans="2:273" x14ac:dyDescent="0.25">
      <c r="B68" s="2">
        <v>41</v>
      </c>
      <c r="C68" s="37">
        <v>99.305999999999997</v>
      </c>
      <c r="D68" s="37">
        <v>96.903000000000006</v>
      </c>
      <c r="E68" s="37">
        <v>96.45</v>
      </c>
      <c r="F68" s="37">
        <v>92.683000000000007</v>
      </c>
      <c r="G68" s="37">
        <v>94.131</v>
      </c>
      <c r="H68" s="37">
        <v>93.033000000000001</v>
      </c>
      <c r="I68" s="37">
        <v>91.540999999999997</v>
      </c>
      <c r="J68" s="37">
        <v>97.278999999999996</v>
      </c>
      <c r="K68" s="37">
        <v>93.534999999999997</v>
      </c>
      <c r="L68" s="37">
        <v>93.147999999999996</v>
      </c>
      <c r="M68" s="37">
        <v>94.531999999999996</v>
      </c>
      <c r="N68" s="37">
        <v>93.887</v>
      </c>
      <c r="O68" s="37">
        <v>95.661000000000001</v>
      </c>
      <c r="P68" s="37">
        <v>90.525000000000006</v>
      </c>
      <c r="Q68" s="37">
        <v>91.328000000000003</v>
      </c>
      <c r="S68" s="4">
        <f t="shared" si="8"/>
        <v>95.28407101291053</v>
      </c>
      <c r="T68" s="4">
        <f t="shared" si="9"/>
        <v>94.965023148674362</v>
      </c>
      <c r="U68" s="4">
        <f t="shared" si="10"/>
        <v>93.658620080827291</v>
      </c>
      <c r="V68" s="4">
        <f t="shared" si="11"/>
        <v>91.891065054649033</v>
      </c>
      <c r="W68" s="4">
        <f t="shared" si="12"/>
        <v>92.662052096155222</v>
      </c>
      <c r="X68" s="4">
        <f t="shared" si="13"/>
        <v>90.606112888137801</v>
      </c>
      <c r="Y68" s="4">
        <f t="shared" si="14"/>
        <v>89.017548985853495</v>
      </c>
      <c r="Z68" s="4">
        <f t="shared" si="15"/>
        <v>94.885285744055849</v>
      </c>
      <c r="AA68" s="4">
        <f t="shared" si="16"/>
        <v>91.584802668621791</v>
      </c>
      <c r="AB68" s="4">
        <f t="shared" si="17"/>
        <v>90.392232060307165</v>
      </c>
      <c r="AC68" s="4">
        <f t="shared" si="18"/>
        <v>93.117965478278876</v>
      </c>
      <c r="AD68" s="4">
        <f t="shared" si="19"/>
        <v>92.232633374684028</v>
      </c>
      <c r="AE68" s="4">
        <f t="shared" si="20"/>
        <v>94.266039827494296</v>
      </c>
      <c r="AF68" s="4">
        <f t="shared" si="21"/>
        <v>89.477148750416404</v>
      </c>
      <c r="AG68" s="4">
        <f t="shared" si="22"/>
        <v>91.803640759937636</v>
      </c>
      <c r="AI68" s="4">
        <f t="shared" si="23"/>
        <v>4.021928987089467</v>
      </c>
      <c r="AJ68" s="4">
        <f t="shared" si="24"/>
        <v>1.9379768513256437</v>
      </c>
      <c r="AK68" s="4">
        <f t="shared" si="25"/>
        <v>2.7913799191727122</v>
      </c>
      <c r="AL68" s="4">
        <f t="shared" si="26"/>
        <v>0.79193494535097386</v>
      </c>
      <c r="AM68" s="4">
        <f t="shared" si="27"/>
        <v>1.4689479038447786</v>
      </c>
      <c r="AN68" s="4">
        <f t="shared" si="28"/>
        <v>2.4268871118622002</v>
      </c>
      <c r="AO68" s="4">
        <f t="shared" si="29"/>
        <v>2.5234510141465023</v>
      </c>
      <c r="AP68" s="4">
        <f t="shared" si="30"/>
        <v>2.3937142559441469</v>
      </c>
      <c r="AQ68" s="4">
        <f t="shared" si="31"/>
        <v>1.9501973313782059</v>
      </c>
      <c r="AR68" s="4">
        <f t="shared" si="32"/>
        <v>2.7557679396928307</v>
      </c>
      <c r="AS68" s="4">
        <f t="shared" si="33"/>
        <v>1.4140345217211205</v>
      </c>
      <c r="AT68" s="4">
        <f t="shared" si="34"/>
        <v>1.6543666253159728</v>
      </c>
      <c r="AU68" s="4">
        <f t="shared" si="35"/>
        <v>1.394960172505705</v>
      </c>
      <c r="AV68" s="4">
        <f t="shared" si="220"/>
        <v>1.0478512495836014</v>
      </c>
      <c r="AW68" s="4">
        <f t="shared" si="220"/>
        <v>-0.47564075993763311</v>
      </c>
      <c r="AY68" s="2">
        <f t="shared" si="96"/>
        <v>91.528262830562824</v>
      </c>
      <c r="AZ68" s="2">
        <f t="shared" si="147"/>
        <v>92.040238425202418</v>
      </c>
      <c r="BA68" s="2">
        <f t="shared" si="148"/>
        <v>91.502192702950879</v>
      </c>
      <c r="BB68" s="2">
        <f t="shared" si="149"/>
        <v>89.848803451948029</v>
      </c>
      <c r="BC68" s="2">
        <f t="shared" si="150"/>
        <v>91.065179520822824</v>
      </c>
      <c r="BD68" s="2">
        <f t="shared" si="151"/>
        <v>89.647206123531717</v>
      </c>
      <c r="BE68" s="2">
        <f t="shared" si="152"/>
        <v>88.555868752613051</v>
      </c>
      <c r="BF68" s="2">
        <f t="shared" si="153"/>
        <v>93.96794727753219</v>
      </c>
      <c r="BG68" s="2">
        <f t="shared" si="154"/>
        <v>91.136111533001468</v>
      </c>
      <c r="BH68" s="2">
        <f t="shared" si="155"/>
        <v>89.581450940437236</v>
      </c>
      <c r="BI68" s="2">
        <f t="shared" si="156"/>
        <v>92.71113047516981</v>
      </c>
      <c r="BJ68" s="2">
        <f t="shared" si="157"/>
        <v>90.768997996356617</v>
      </c>
      <c r="BK68" s="2">
        <f t="shared" si="158"/>
        <v>92.272573879030546</v>
      </c>
      <c r="BL68" s="2">
        <f t="shared" si="159"/>
        <v>88.924260518763433</v>
      </c>
      <c r="BM68" s="2">
        <f t="shared" si="160"/>
        <v>91.696904019779993</v>
      </c>
      <c r="BO68" s="2">
        <f t="shared" si="38"/>
        <v>99.305999999999997</v>
      </c>
      <c r="BP68" s="2">
        <f t="shared" si="39"/>
        <v>96.903000000000006</v>
      </c>
      <c r="BQ68" s="2">
        <f t="shared" si="40"/>
        <v>96.45</v>
      </c>
      <c r="BR68" s="2">
        <f t="shared" si="41"/>
        <v>92.683000000000007</v>
      </c>
      <c r="BS68" s="2">
        <f t="shared" si="42"/>
        <v>94.131</v>
      </c>
      <c r="BT68" s="2">
        <f t="shared" si="43"/>
        <v>93.033000000000001</v>
      </c>
      <c r="BU68" s="2">
        <f t="shared" si="44"/>
        <v>91.540999999999997</v>
      </c>
      <c r="BV68" s="2">
        <f t="shared" si="45"/>
        <v>97.278999999999996</v>
      </c>
      <c r="BW68" s="2">
        <f t="shared" si="46"/>
        <v>93.534999999999997</v>
      </c>
      <c r="BX68" s="2">
        <f t="shared" si="47"/>
        <v>93.147999999999996</v>
      </c>
      <c r="BY68" s="2">
        <f t="shared" si="48"/>
        <v>94.531999999999996</v>
      </c>
      <c r="BZ68" s="2">
        <f t="shared" si="49"/>
        <v>93.887</v>
      </c>
      <c r="CA68" s="2">
        <f t="shared" si="50"/>
        <v>95.661000000000001</v>
      </c>
      <c r="CB68" s="2">
        <f t="shared" si="51"/>
        <v>90.525000000000006</v>
      </c>
      <c r="CC68" s="2">
        <f t="shared" si="52"/>
        <v>91.328000000000003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95.753921473874982</v>
      </c>
      <c r="DL68" s="2">
        <f t="shared" si="221"/>
        <v>95.063088160676514</v>
      </c>
      <c r="DM68" s="2">
        <f t="shared" si="221"/>
        <v>94.538631769440599</v>
      </c>
      <c r="DN68" s="2">
        <f t="shared" si="221"/>
        <v>92.125747212543558</v>
      </c>
      <c r="DO68" s="2">
        <f t="shared" si="221"/>
        <v>92.856462288930558</v>
      </c>
      <c r="DP68" s="2">
        <f t="shared" si="221"/>
        <v>92.750381697486944</v>
      </c>
      <c r="DQ68" s="2">
        <f t="shared" si="221"/>
        <v>91.338948790896168</v>
      </c>
      <c r="DR68" s="2">
        <f t="shared" si="221"/>
        <v>97.90437837837834</v>
      </c>
      <c r="DS68" s="2">
        <f t="shared" si="221"/>
        <v>92.89724537815124</v>
      </c>
      <c r="DT68" s="2">
        <f t="shared" si="221"/>
        <v>92.267418317102539</v>
      </c>
      <c r="DU68" s="2">
        <f t="shared" si="221"/>
        <v>94.081161876114109</v>
      </c>
      <c r="DV68" s="2">
        <f t="shared" si="221"/>
        <v>92.216950375234504</v>
      </c>
      <c r="DW68" s="2">
        <f t="shared" si="221"/>
        <v>94.558323867595817</v>
      </c>
      <c r="DX68" s="2">
        <f t="shared" si="221"/>
        <v>89.861344272844278</v>
      </c>
      <c r="DY68" s="2">
        <f t="shared" si="221"/>
        <v>92.173306266221701</v>
      </c>
      <c r="EA68" s="2">
        <f t="shared" si="71"/>
        <v>86.417233809462275</v>
      </c>
      <c r="EB68" s="2">
        <f t="shared" si="72"/>
        <v>88.005820730957325</v>
      </c>
      <c r="EC68" s="2">
        <f t="shared" si="73"/>
        <v>87.274521257142851</v>
      </c>
      <c r="ED68" s="2">
        <f t="shared" si="74"/>
        <v>86.598136332179962</v>
      </c>
      <c r="EE68" s="2">
        <f t="shared" si="75"/>
        <v>88.396514157919427</v>
      </c>
      <c r="EF68" s="2">
        <f t="shared" si="76"/>
        <v>84.549417011779852</v>
      </c>
      <c r="EG68" s="2">
        <f t="shared" si="77"/>
        <v>83.467101838665428</v>
      </c>
      <c r="EH68" s="2">
        <f t="shared" si="78"/>
        <v>87.651678119480181</v>
      </c>
      <c r="EI68" s="2">
        <f t="shared" si="79"/>
        <v>87.932190669948568</v>
      </c>
      <c r="EJ68" s="2">
        <f t="shared" si="80"/>
        <v>85.08439162654085</v>
      </c>
      <c r="EK68" s="2">
        <f t="shared" si="81"/>
        <v>90.267518557682138</v>
      </c>
      <c r="EL68" s="2">
        <f t="shared" si="82"/>
        <v>88.59121431303447</v>
      </c>
      <c r="EM68" s="2">
        <f t="shared" si="83"/>
        <v>89.055783314340971</v>
      </c>
      <c r="EN68" s="2">
        <f t="shared" si="84"/>
        <v>87.305944149638506</v>
      </c>
      <c r="EO68" s="2">
        <f t="shared" si="85"/>
        <v>90.754487831589202</v>
      </c>
      <c r="EQ68" s="2">
        <f t="shared" si="86"/>
        <v>85.967056858978111</v>
      </c>
      <c r="ER68" s="2">
        <f t="shared" si="222"/>
        <v>85.974009340954609</v>
      </c>
      <c r="ES68" s="2">
        <f t="shared" si="222"/>
        <v>86.411226830515957</v>
      </c>
      <c r="ET68" s="2">
        <f t="shared" si="222"/>
        <v>86.488213317809127</v>
      </c>
      <c r="EU68" s="2">
        <f t="shared" si="222"/>
        <v>86.337126743258523</v>
      </c>
      <c r="EV68" s="2">
        <f t="shared" si="222"/>
        <v>83.505346426601434</v>
      </c>
      <c r="EW68" s="2">
        <f t="shared" si="222"/>
        <v>82.29534735371989</v>
      </c>
      <c r="EX68" s="2">
        <f t="shared" si="222"/>
        <v>86.380496302863079</v>
      </c>
      <c r="EY68" s="2">
        <f t="shared" si="222"/>
        <v>85.696883874748195</v>
      </c>
      <c r="EZ68" s="2">
        <f t="shared" si="222"/>
        <v>84.430637025093816</v>
      </c>
      <c r="FA68" s="2">
        <f t="shared" si="222"/>
        <v>88.393193601197439</v>
      </c>
      <c r="FB68" s="2">
        <f t="shared" si="222"/>
        <v>86.071088616230057</v>
      </c>
      <c r="FC68" s="2">
        <f t="shared" si="222"/>
        <v>87.687196939646242</v>
      </c>
      <c r="FD68" s="2">
        <f t="shared" si="222"/>
        <v>87.75595240601254</v>
      </c>
      <c r="FE68" s="2">
        <f t="shared" si="222"/>
        <v>91.480566731479684</v>
      </c>
      <c r="FG68" s="2">
        <f t="shared" si="88"/>
        <v>0.45258525976978659</v>
      </c>
      <c r="FH68" s="2">
        <f t="shared" si="223"/>
        <v>0.42832209306212549</v>
      </c>
      <c r="FI68" s="2">
        <f t="shared" si="223"/>
        <v>0.41800185724197131</v>
      </c>
      <c r="FJ68" s="2">
        <f t="shared" si="223"/>
        <v>0.41192118918699167</v>
      </c>
      <c r="FK68" s="2">
        <f t="shared" si="223"/>
        <v>0.40162297390618501</v>
      </c>
      <c r="FL68" s="2">
        <f t="shared" si="223"/>
        <v>0.37838729842716096</v>
      </c>
      <c r="FM68" s="2">
        <f t="shared" si="223"/>
        <v>0.35354310050750981</v>
      </c>
      <c r="FN68" s="2">
        <f t="shared" si="223"/>
        <v>0.38393524339692248</v>
      </c>
      <c r="FO68" s="2">
        <f t="shared" si="223"/>
        <v>0.35468674103888237</v>
      </c>
      <c r="FP68" s="2">
        <f t="shared" si="223"/>
        <v>0.37392919441010564</v>
      </c>
      <c r="FQ68" s="2">
        <f t="shared" si="223"/>
        <v>0.35922803696314121</v>
      </c>
      <c r="FR68" s="2">
        <f t="shared" si="223"/>
        <v>0.39933303483272198</v>
      </c>
      <c r="FS68" s="2">
        <f t="shared" si="223"/>
        <v>0.41539179023203315</v>
      </c>
      <c r="FT68" s="2">
        <f t="shared" si="223"/>
        <v>0.3667107627963872</v>
      </c>
      <c r="FU68" s="2">
        <f t="shared" si="223"/>
        <v>0.33578183278339518</v>
      </c>
      <c r="FW68" s="2">
        <f t="shared" si="112"/>
        <v>2.5392958396454551E-5</v>
      </c>
      <c r="FX68" s="2">
        <f t="shared" si="164"/>
        <v>3.2571270114697764E-5</v>
      </c>
      <c r="FY68" s="2">
        <f t="shared" si="165"/>
        <v>3.1717033609441173E-5</v>
      </c>
      <c r="FZ68" s="2">
        <f t="shared" si="166"/>
        <v>3.3781762782320679E-5</v>
      </c>
      <c r="GA68" s="2">
        <f t="shared" si="167"/>
        <v>3.1628951046281241E-5</v>
      </c>
      <c r="GB68" s="2">
        <f t="shared" si="168"/>
        <v>3.3237248939146234E-5</v>
      </c>
      <c r="GC68" s="2">
        <f t="shared" si="169"/>
        <v>3.6577688771554412E-5</v>
      </c>
      <c r="GD68" s="2">
        <f t="shared" si="170"/>
        <v>4.5730256385832403E-5</v>
      </c>
      <c r="GE68" s="2">
        <f t="shared" si="171"/>
        <v>4.2397588472406222E-5</v>
      </c>
      <c r="GF68" s="2">
        <f t="shared" si="172"/>
        <v>3.670006640727244E-5</v>
      </c>
      <c r="GG68" s="2">
        <f t="shared" si="173"/>
        <v>3.403784715157163E-5</v>
      </c>
      <c r="GH68" s="2">
        <f t="shared" si="174"/>
        <v>3.0234070153030658E-5</v>
      </c>
      <c r="GI68" s="2">
        <f t="shared" si="175"/>
        <v>2.9093760626769934E-5</v>
      </c>
      <c r="GJ68" s="2">
        <f t="shared" si="176"/>
        <v>1.9942633937315405E-5</v>
      </c>
      <c r="GK68" s="2">
        <f t="shared" si="177"/>
        <v>1.5436237107448068E-5</v>
      </c>
      <c r="GM68" s="86">
        <f t="shared" si="113"/>
        <v>6.2247749922251256E-3</v>
      </c>
      <c r="GN68" s="86">
        <f t="shared" si="178"/>
        <v>3.8883777400181376E-3</v>
      </c>
      <c r="GO68" s="86">
        <f t="shared" si="179"/>
        <v>2.9844788869616387E-3</v>
      </c>
      <c r="GP68" s="86">
        <f t="shared" si="180"/>
        <v>2.5873747810199891E-3</v>
      </c>
      <c r="GQ68" s="86">
        <f t="shared" si="181"/>
        <v>2.0261994635959865E-3</v>
      </c>
      <c r="GR68" s="86">
        <f t="shared" si="182"/>
        <v>1.0673105192651054E-3</v>
      </c>
      <c r="GS68" s="86">
        <f t="shared" si="183"/>
        <v>4.9050210818754624E-4</v>
      </c>
      <c r="GT68" s="86">
        <f t="shared" si="184"/>
        <v>1.1588459195581424E-3</v>
      </c>
      <c r="GU68" s="86">
        <f t="shared" si="185"/>
        <v>4.980716912681355E-4</v>
      </c>
      <c r="GV68" s="86">
        <f t="shared" si="186"/>
        <v>9.1968240503975207E-4</v>
      </c>
      <c r="GW68" s="86">
        <f t="shared" si="187"/>
        <v>4.4563693162667073E-4</v>
      </c>
      <c r="GX68" s="86">
        <f t="shared" si="188"/>
        <v>1.9315604698830013E-3</v>
      </c>
      <c r="GY68" s="86">
        <f t="shared" si="189"/>
        <v>2.753180263720473E-3</v>
      </c>
      <c r="GZ68" s="86">
        <f t="shared" si="190"/>
        <v>6.7055101346775461E-4</v>
      </c>
      <c r="HA68" s="86">
        <f t="shared" si="191"/>
        <v>1.447286895701367E-4</v>
      </c>
      <c r="HC68" s="86">
        <f t="shared" si="145"/>
        <v>6.2507541295697263E-11</v>
      </c>
      <c r="HD68" s="86">
        <f t="shared" si="192"/>
        <v>7.8119322868419854E-12</v>
      </c>
      <c r="HE68" s="86">
        <f t="shared" si="193"/>
        <v>6.2167606680229966E-14</v>
      </c>
      <c r="HF68" s="86">
        <f t="shared" si="194"/>
        <v>5.967338056625531E-14</v>
      </c>
      <c r="HG68" s="86">
        <f t="shared" si="195"/>
        <v>7.9621781490843777E-15</v>
      </c>
      <c r="HH68" s="86">
        <f t="shared" si="196"/>
        <v>2.3263926708700888E-12</v>
      </c>
      <c r="HI68" s="86">
        <f t="shared" si="197"/>
        <v>9.5243107516861421E-14</v>
      </c>
      <c r="HJ68" s="86">
        <f t="shared" si="198"/>
        <v>7.6944171234081739E-13</v>
      </c>
      <c r="HK68" s="86">
        <f t="shared" si="199"/>
        <v>2.0402641764428467E-14</v>
      </c>
      <c r="HL68" s="86">
        <f t="shared" si="200"/>
        <v>1.0332299642443997E-15</v>
      </c>
      <c r="HM68" s="86">
        <f t="shared" si="201"/>
        <v>3.4410191483821782E-15</v>
      </c>
      <c r="HN68" s="86">
        <f t="shared" si="202"/>
        <v>1.7321490236691197E-13</v>
      </c>
      <c r="HO68" s="86">
        <f t="shared" si="203"/>
        <v>2.6578116539794121E-13</v>
      </c>
      <c r="HP68" s="86">
        <f t="shared" si="204"/>
        <v>6.5867096887355508E-15</v>
      </c>
      <c r="HQ68" s="86">
        <f t="shared" si="205"/>
        <v>2.6438450211824385E-19</v>
      </c>
      <c r="HS68" s="86">
        <f t="shared" si="114"/>
        <v>1.0243703314095113E-71</v>
      </c>
      <c r="HT68" s="86">
        <f t="shared" si="206"/>
        <v>3.5078039817748693E-74</v>
      </c>
      <c r="HU68" s="86">
        <f t="shared" si="207"/>
        <v>4.0419514140257902E-95</v>
      </c>
      <c r="HV68" s="86">
        <f t="shared" si="208"/>
        <v>3.5034978795908543E-95</v>
      </c>
      <c r="HW68" s="86">
        <f t="shared" si="209"/>
        <v>6.1970514907117386E-103</v>
      </c>
      <c r="HX68" s="86">
        <f t="shared" si="210"/>
        <v>1.6883896702427866E-83</v>
      </c>
      <c r="HY68" s="86">
        <f t="shared" si="211"/>
        <v>1.0603092091269541E-92</v>
      </c>
      <c r="HZ68" s="86">
        <f t="shared" si="212"/>
        <v>1.122443845923408E-87</v>
      </c>
      <c r="IA68" s="86">
        <f t="shared" si="213"/>
        <v>6.5374606215206731E-99</v>
      </c>
      <c r="IB68" s="86">
        <f t="shared" si="214"/>
        <v>2.280643777581868E-110</v>
      </c>
      <c r="IC68" s="86">
        <f t="shared" si="215"/>
        <v>7.2245746535994362E-108</v>
      </c>
      <c r="ID68" s="86">
        <f t="shared" si="216"/>
        <v>6.5553645937718438E-93</v>
      </c>
      <c r="IE68" s="86">
        <f t="shared" si="217"/>
        <v>1.0134868968502788E-91</v>
      </c>
      <c r="IF68" s="86">
        <f t="shared" si="218"/>
        <v>6.1451052981761223E-62</v>
      </c>
      <c r="IG68" s="86">
        <f t="shared" si="219"/>
        <v>7.4538978981996116E-49</v>
      </c>
      <c r="II68" s="86">
        <f t="shared" si="115"/>
        <v>1.4990211462283224E-212</v>
      </c>
      <c r="IJ68" s="86">
        <f t="shared" si="116"/>
        <v>5.659553577000983E-225</v>
      </c>
      <c r="IK68" s="86">
        <f t="shared" si="117"/>
        <v>9.5431632159762306E-285</v>
      </c>
      <c r="IL68" s="86">
        <f t="shared" si="118"/>
        <v>8.640098959004787E-287</v>
      </c>
      <c r="IM68" s="86">
        <f t="shared" si="119"/>
        <v>0</v>
      </c>
      <c r="IN68" s="86">
        <f t="shared" si="120"/>
        <v>5.8640273611874895E-248</v>
      </c>
      <c r="IO68" s="86">
        <f t="shared" si="121"/>
        <v>7.9810667480728603E-273</v>
      </c>
      <c r="IP68" s="86">
        <f t="shared" si="122"/>
        <v>6.667792167619042E-260</v>
      </c>
      <c r="IQ68" s="86">
        <f t="shared" si="123"/>
        <v>8.9796728941454483E-291</v>
      </c>
      <c r="IR68" s="86">
        <f t="shared" si="124"/>
        <v>0</v>
      </c>
      <c r="IS68" s="86">
        <f t="shared" si="125"/>
        <v>0</v>
      </c>
      <c r="IT68" s="86">
        <f t="shared" si="126"/>
        <v>3.0297862699996704E-278</v>
      </c>
      <c r="IU68" s="86">
        <f t="shared" si="127"/>
        <v>3.4081597757442815E-275</v>
      </c>
      <c r="IV68" s="86">
        <f t="shared" si="128"/>
        <v>2.8296302947399286E-182</v>
      </c>
      <c r="IW68" s="86">
        <f t="shared" si="129"/>
        <v>2.6752703492571183E-104</v>
      </c>
      <c r="IY68" s="86">
        <f t="shared" si="130"/>
        <v>6.2247750547326673E-3</v>
      </c>
      <c r="IZ68" s="86">
        <f t="shared" si="131"/>
        <v>3.8883777478300697E-3</v>
      </c>
      <c r="JA68" s="86">
        <f t="shared" si="132"/>
        <v>2.9844788870238064E-3</v>
      </c>
      <c r="JB68" s="86">
        <f t="shared" si="133"/>
        <v>2.5873747810796622E-3</v>
      </c>
      <c r="JC68" s="86">
        <f t="shared" si="134"/>
        <v>2.0261994636039489E-3</v>
      </c>
      <c r="JD68" s="86">
        <f t="shared" si="135"/>
        <v>1.0673105215914982E-3</v>
      </c>
      <c r="JE68" s="86">
        <f t="shared" si="136"/>
        <v>4.9050210828278939E-4</v>
      </c>
      <c r="JF68" s="86">
        <f t="shared" si="137"/>
        <v>1.1588459203275843E-3</v>
      </c>
      <c r="JG68" s="86">
        <f t="shared" si="138"/>
        <v>4.9807169128853813E-4</v>
      </c>
      <c r="JH68" s="86">
        <f t="shared" si="139"/>
        <v>9.1968240504078532E-4</v>
      </c>
      <c r="JI68" s="86">
        <f t="shared" si="140"/>
        <v>4.4563693163011177E-4</v>
      </c>
      <c r="JJ68" s="86">
        <f t="shared" si="141"/>
        <v>1.9315604700562163E-3</v>
      </c>
      <c r="JK68" s="86">
        <f t="shared" si="142"/>
        <v>2.7531802639862543E-3</v>
      </c>
      <c r="JL68" s="86">
        <f t="shared" si="143"/>
        <v>6.7055101347434135E-4</v>
      </c>
      <c r="JM68" s="86">
        <f t="shared" si="144"/>
        <v>1.4472868957013697E-4</v>
      </c>
    </row>
    <row r="69" spans="2:273" x14ac:dyDescent="0.25">
      <c r="B69" s="2">
        <v>42</v>
      </c>
      <c r="C69" s="37">
        <v>99.596999999999994</v>
      </c>
      <c r="D69" s="37">
        <v>98.274000000000001</v>
      </c>
      <c r="E69" s="37">
        <v>97.316999999999993</v>
      </c>
      <c r="F69" s="37">
        <v>94.516999999999996</v>
      </c>
      <c r="G69" s="37">
        <v>94.918000000000006</v>
      </c>
      <c r="H69" s="37">
        <v>93.966999999999999</v>
      </c>
      <c r="I69" s="37">
        <v>91.852000000000004</v>
      </c>
      <c r="J69" s="37">
        <v>98.295000000000002</v>
      </c>
      <c r="K69" s="37">
        <v>93.14</v>
      </c>
      <c r="L69" s="37">
        <v>92.573999999999998</v>
      </c>
      <c r="M69" s="37">
        <v>94.983999999999995</v>
      </c>
      <c r="N69" s="37">
        <v>95.468000000000004</v>
      </c>
      <c r="O69" s="37">
        <v>96.451999999999998</v>
      </c>
      <c r="P69" s="37">
        <v>90.902000000000001</v>
      </c>
      <c r="Q69" s="37">
        <v>91.507999999999996</v>
      </c>
      <c r="S69" s="4">
        <f t="shared" si="8"/>
        <v>96.467657908338865</v>
      </c>
      <c r="T69" s="4">
        <f t="shared" si="9"/>
        <v>96.062276276821493</v>
      </c>
      <c r="U69" s="4">
        <f t="shared" si="10"/>
        <v>94.5585967286342</v>
      </c>
      <c r="V69" s="4">
        <f t="shared" si="11"/>
        <v>92.762130624185602</v>
      </c>
      <c r="W69" s="4">
        <f t="shared" si="12"/>
        <v>93.308572568444504</v>
      </c>
      <c r="X69" s="4">
        <f t="shared" si="13"/>
        <v>90.977628597147685</v>
      </c>
      <c r="Y69" s="4">
        <f t="shared" si="14"/>
        <v>89.189595890350787</v>
      </c>
      <c r="Z69" s="4">
        <f t="shared" si="15"/>
        <v>95.210589232903928</v>
      </c>
      <c r="AA69" s="4">
        <f t="shared" si="16"/>
        <v>91.823550921234855</v>
      </c>
      <c r="AB69" s="4">
        <f t="shared" si="17"/>
        <v>90.696427119742381</v>
      </c>
      <c r="AC69" s="4">
        <f t="shared" si="18"/>
        <v>93.407065345571127</v>
      </c>
      <c r="AD69" s="4">
        <f t="shared" si="19"/>
        <v>92.92306863151812</v>
      </c>
      <c r="AE69" s="4">
        <f t="shared" si="20"/>
        <v>95.132331240153007</v>
      </c>
      <c r="AF69" s="4">
        <f t="shared" si="21"/>
        <v>89.832279600043918</v>
      </c>
      <c r="AG69" s="4">
        <f t="shared" si="22"/>
        <v>91.867871646202786</v>
      </c>
      <c r="AI69" s="4">
        <f t="shared" si="23"/>
        <v>3.1293420916611296</v>
      </c>
      <c r="AJ69" s="4">
        <f t="shared" si="24"/>
        <v>2.2117237231785083</v>
      </c>
      <c r="AK69" s="4">
        <f t="shared" si="25"/>
        <v>2.7584032713657933</v>
      </c>
      <c r="AL69" s="4">
        <f t="shared" si="26"/>
        <v>1.7548693758143941</v>
      </c>
      <c r="AM69" s="4">
        <f t="shared" si="27"/>
        <v>1.6094274315555026</v>
      </c>
      <c r="AN69" s="4">
        <f t="shared" si="28"/>
        <v>2.9893714028523135</v>
      </c>
      <c r="AO69" s="4">
        <f t="shared" si="29"/>
        <v>2.6624041096492164</v>
      </c>
      <c r="AP69" s="4">
        <f t="shared" si="30"/>
        <v>3.0844107670960739</v>
      </c>
      <c r="AQ69" s="4">
        <f t="shared" si="31"/>
        <v>1.3164490787651459</v>
      </c>
      <c r="AR69" s="4">
        <f t="shared" si="32"/>
        <v>1.8775728802576168</v>
      </c>
      <c r="AS69" s="4">
        <f t="shared" si="33"/>
        <v>1.576934654428868</v>
      </c>
      <c r="AT69" s="4">
        <f t="shared" si="34"/>
        <v>2.5449313684818833</v>
      </c>
      <c r="AU69" s="4">
        <f t="shared" si="35"/>
        <v>1.3196687598469907</v>
      </c>
      <c r="AV69" s="4">
        <f t="shared" si="220"/>
        <v>1.0697203999560827</v>
      </c>
      <c r="AW69" s="4">
        <f t="shared" si="220"/>
        <v>-0.35987164620279088</v>
      </c>
      <c r="AY69" s="2">
        <f t="shared" si="96"/>
        <v>91.368959963772568</v>
      </c>
      <c r="AZ69" s="2">
        <f t="shared" si="147"/>
        <v>91.91638613577382</v>
      </c>
      <c r="BA69" s="2">
        <f t="shared" si="148"/>
        <v>91.407573368275251</v>
      </c>
      <c r="BB69" s="2">
        <f t="shared" si="149"/>
        <v>89.742753993505275</v>
      </c>
      <c r="BC69" s="2">
        <f t="shared" si="150"/>
        <v>90.905059201776737</v>
      </c>
      <c r="BD69" s="2">
        <f t="shared" si="151"/>
        <v>89.460877047555925</v>
      </c>
      <c r="BE69" s="2">
        <f t="shared" si="152"/>
        <v>88.418319807337184</v>
      </c>
      <c r="BF69" s="2">
        <f t="shared" si="153"/>
        <v>93.752796940422598</v>
      </c>
      <c r="BG69" s="2">
        <f t="shared" si="154"/>
        <v>91.072872051644296</v>
      </c>
      <c r="BH69" s="2">
        <f t="shared" si="155"/>
        <v>89.397237694052819</v>
      </c>
      <c r="BI69" s="2">
        <f t="shared" si="156"/>
        <v>92.700288270530493</v>
      </c>
      <c r="BJ69" s="2">
        <f t="shared" si="157"/>
        <v>90.715609816854936</v>
      </c>
      <c r="BK69" s="2">
        <f t="shared" si="158"/>
        <v>92.188588360981015</v>
      </c>
      <c r="BL69" s="2">
        <f t="shared" si="159"/>
        <v>88.915894297352438</v>
      </c>
      <c r="BM69" s="2">
        <f t="shared" si="160"/>
        <v>91.66309497894585</v>
      </c>
      <c r="BO69" s="2">
        <f t="shared" si="38"/>
        <v>99.596999999999994</v>
      </c>
      <c r="BP69" s="2">
        <f t="shared" si="39"/>
        <v>98.274000000000001</v>
      </c>
      <c r="BQ69" s="2">
        <f t="shared" si="40"/>
        <v>97.316999999999993</v>
      </c>
      <c r="BR69" s="2">
        <f t="shared" si="41"/>
        <v>94.516999999999996</v>
      </c>
      <c r="BS69" s="2">
        <f t="shared" si="42"/>
        <v>94.918000000000006</v>
      </c>
      <c r="BT69" s="2">
        <f t="shared" si="43"/>
        <v>93.966999999999999</v>
      </c>
      <c r="BU69" s="2">
        <f t="shared" si="44"/>
        <v>91.852000000000004</v>
      </c>
      <c r="BV69" s="2">
        <f t="shared" si="45"/>
        <v>98.295000000000002</v>
      </c>
      <c r="BW69" s="2">
        <f t="shared" si="46"/>
        <v>93.14</v>
      </c>
      <c r="BX69" s="2">
        <f t="shared" si="47"/>
        <v>92.573999999999998</v>
      </c>
      <c r="BY69" s="2">
        <f t="shared" si="48"/>
        <v>94.983999999999995</v>
      </c>
      <c r="BZ69" s="2">
        <f t="shared" si="49"/>
        <v>95.468000000000004</v>
      </c>
      <c r="CA69" s="2">
        <f t="shared" si="50"/>
        <v>96.451999999999998</v>
      </c>
      <c r="CB69" s="2">
        <f t="shared" si="51"/>
        <v>90.902000000000001</v>
      </c>
      <c r="CC69" s="2">
        <f t="shared" si="52"/>
        <v>91.507999999999996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95.955173361522213</v>
      </c>
      <c r="DL69" s="2">
        <f t="shared" si="221"/>
        <v>95.25317892882309</v>
      </c>
      <c r="DM69" s="2">
        <f t="shared" si="221"/>
        <v>94.778456986197753</v>
      </c>
      <c r="DN69" s="2">
        <f t="shared" si="221"/>
        <v>92.273673519163765</v>
      </c>
      <c r="DO69" s="2">
        <f t="shared" si="221"/>
        <v>92.90032363977484</v>
      </c>
      <c r="DP69" s="2">
        <f t="shared" si="221"/>
        <v>92.849044096728292</v>
      </c>
      <c r="DQ69" s="2">
        <f t="shared" si="221"/>
        <v>91.484052631578948</v>
      </c>
      <c r="DR69" s="2">
        <f t="shared" si="221"/>
        <v>98.050783783783757</v>
      </c>
      <c r="DS69" s="2">
        <f t="shared" si="221"/>
        <v>93.085080112044793</v>
      </c>
      <c r="DT69" s="2">
        <f t="shared" si="221"/>
        <v>92.341714410767054</v>
      </c>
      <c r="DU69" s="2">
        <f t="shared" si="221"/>
        <v>94.3349148841355</v>
      </c>
      <c r="DV69" s="2">
        <f t="shared" si="221"/>
        <v>92.398257973733564</v>
      </c>
      <c r="DW69" s="2">
        <f t="shared" si="221"/>
        <v>94.7526944250871</v>
      </c>
      <c r="DX69" s="2">
        <f t="shared" si="221"/>
        <v>90.014738481338483</v>
      </c>
      <c r="DY69" s="2">
        <f t="shared" si="221"/>
        <v>92.217605042639946</v>
      </c>
      <c r="EA69" s="2">
        <f t="shared" si="71"/>
        <v>86.309920013572921</v>
      </c>
      <c r="EB69" s="2">
        <f t="shared" si="72"/>
        <v>87.854823037162845</v>
      </c>
      <c r="EC69" s="2">
        <f t="shared" si="73"/>
        <v>87.127213028571418</v>
      </c>
      <c r="ED69" s="2">
        <f t="shared" si="74"/>
        <v>86.447426989619402</v>
      </c>
      <c r="EE69" s="2">
        <f t="shared" si="75"/>
        <v>88.194054727121895</v>
      </c>
      <c r="EF69" s="2">
        <f t="shared" si="76"/>
        <v>84.384660635813532</v>
      </c>
      <c r="EG69" s="2">
        <f t="shared" si="77"/>
        <v>83.305964674646731</v>
      </c>
      <c r="EH69" s="2">
        <f t="shared" si="78"/>
        <v>87.463200405168962</v>
      </c>
      <c r="EI69" s="2">
        <f t="shared" si="79"/>
        <v>87.73428198623597</v>
      </c>
      <c r="EJ69" s="2">
        <f t="shared" si="80"/>
        <v>84.901138592513234</v>
      </c>
      <c r="EK69" s="2">
        <f t="shared" si="81"/>
        <v>90.041264185259593</v>
      </c>
      <c r="EL69" s="2">
        <f t="shared" si="82"/>
        <v>88.407507444744979</v>
      </c>
      <c r="EM69" s="2">
        <f t="shared" si="83"/>
        <v>88.897572205531958</v>
      </c>
      <c r="EN69" s="2">
        <f t="shared" si="84"/>
        <v>87.185198139483902</v>
      </c>
      <c r="EO69" s="2">
        <f t="shared" si="85"/>
        <v>90.662685730510262</v>
      </c>
      <c r="EQ69" s="2">
        <f t="shared" si="86"/>
        <v>85.86591786556005</v>
      </c>
      <c r="ER69" s="2">
        <f t="shared" si="222"/>
        <v>85.850944513967264</v>
      </c>
      <c r="ES69" s="2">
        <f t="shared" si="222"/>
        <v>86.276378737783574</v>
      </c>
      <c r="ET69" s="2">
        <f t="shared" si="222"/>
        <v>86.339038937746196</v>
      </c>
      <c r="EU69" s="2">
        <f t="shared" si="222"/>
        <v>86.164878895655903</v>
      </c>
      <c r="EV69" s="2">
        <f t="shared" si="222"/>
        <v>83.355578234626563</v>
      </c>
      <c r="EW69" s="2">
        <f t="shared" si="222"/>
        <v>82.150917839171598</v>
      </c>
      <c r="EX69" s="2">
        <f t="shared" si="222"/>
        <v>86.211100448824453</v>
      </c>
      <c r="EY69" s="2">
        <f t="shared" si="222"/>
        <v>85.531535835927471</v>
      </c>
      <c r="EZ69" s="2">
        <f t="shared" si="222"/>
        <v>84.256892055928375</v>
      </c>
      <c r="FA69" s="2">
        <f t="shared" si="222"/>
        <v>88.194464884544018</v>
      </c>
      <c r="FB69" s="2">
        <f t="shared" si="222"/>
        <v>85.923014962772896</v>
      </c>
      <c r="FC69" s="2">
        <f t="shared" si="222"/>
        <v>87.54807337403264</v>
      </c>
      <c r="FD69" s="2">
        <f t="shared" si="222"/>
        <v>87.628595964883729</v>
      </c>
      <c r="FE69" s="2">
        <f t="shared" si="222"/>
        <v>91.37667802610423</v>
      </c>
      <c r="FG69" s="2">
        <f t="shared" si="88"/>
        <v>0.47548787678872217</v>
      </c>
      <c r="FH69" s="2">
        <f t="shared" si="223"/>
        <v>0.45100847759217794</v>
      </c>
      <c r="FI69" s="2">
        <f t="shared" si="223"/>
        <v>0.44056287411389849</v>
      </c>
      <c r="FJ69" s="2">
        <f t="shared" si="223"/>
        <v>0.43439897334233285</v>
      </c>
      <c r="FK69" s="2">
        <f t="shared" si="223"/>
        <v>0.42394391448971547</v>
      </c>
      <c r="FL69" s="2">
        <f t="shared" si="223"/>
        <v>0.40028072465552494</v>
      </c>
      <c r="FM69" s="2">
        <f t="shared" si="223"/>
        <v>0.37486592410161856</v>
      </c>
      <c r="FN69" s="2">
        <f t="shared" si="223"/>
        <v>0.40594004380985366</v>
      </c>
      <c r="FO69" s="2">
        <f t="shared" si="223"/>
        <v>0.37603841748059857</v>
      </c>
      <c r="FP69" s="2">
        <f t="shared" si="223"/>
        <v>0.39572888761806058</v>
      </c>
      <c r="FQ69" s="2">
        <f t="shared" si="223"/>
        <v>0.38069181744665426</v>
      </c>
      <c r="FR69" s="2">
        <f t="shared" si="223"/>
        <v>0.42161638055041684</v>
      </c>
      <c r="FS69" s="2">
        <f t="shared" si="223"/>
        <v>0.43791793205287216</v>
      </c>
      <c r="FT69" s="2">
        <f t="shared" si="223"/>
        <v>0.38835066718932781</v>
      </c>
      <c r="FU69" s="2">
        <f t="shared" si="223"/>
        <v>0.35662438817571179</v>
      </c>
      <c r="FW69" s="2">
        <f t="shared" si="112"/>
        <v>2.7842757006236828E-5</v>
      </c>
      <c r="FX69" s="2">
        <f t="shared" si="164"/>
        <v>3.5713575274496336E-5</v>
      </c>
      <c r="FY69" s="2">
        <f t="shared" si="165"/>
        <v>3.4776929381612766E-5</v>
      </c>
      <c r="FZ69" s="2">
        <f t="shared" si="166"/>
        <v>3.7040845594441017E-5</v>
      </c>
      <c r="GA69" s="2">
        <f t="shared" si="167"/>
        <v>3.4680349361897796E-5</v>
      </c>
      <c r="GB69" s="2">
        <f t="shared" si="168"/>
        <v>3.6443801898317344E-5</v>
      </c>
      <c r="GC69" s="2">
        <f t="shared" si="169"/>
        <v>4.0106496669522165E-5</v>
      </c>
      <c r="GD69" s="2">
        <f t="shared" si="170"/>
        <v>5.0142007805936136E-5</v>
      </c>
      <c r="GE69" s="2">
        <f t="shared" si="171"/>
        <v>4.6487841173187193E-5</v>
      </c>
      <c r="GF69" s="2">
        <f t="shared" si="172"/>
        <v>4.0240680130143361E-5</v>
      </c>
      <c r="GG69" s="2">
        <f t="shared" si="173"/>
        <v>3.7321634684459906E-5</v>
      </c>
      <c r="GH69" s="2">
        <f t="shared" si="174"/>
        <v>3.3150902004649079E-5</v>
      </c>
      <c r="GI69" s="2">
        <f t="shared" si="175"/>
        <v>3.1900584628879239E-5</v>
      </c>
      <c r="GJ69" s="2">
        <f t="shared" si="176"/>
        <v>2.186662121391052E-5</v>
      </c>
      <c r="GK69" s="2">
        <f t="shared" si="177"/>
        <v>1.6925472212379128E-5</v>
      </c>
      <c r="GM69" s="86">
        <f t="shared" si="113"/>
        <v>8.752276247550355E-3</v>
      </c>
      <c r="GN69" s="86">
        <f t="shared" si="178"/>
        <v>5.7169430118302524E-3</v>
      </c>
      <c r="GO69" s="86">
        <f t="shared" si="179"/>
        <v>4.5293561894026784E-3</v>
      </c>
      <c r="GP69" s="86">
        <f t="shared" si="180"/>
        <v>3.973752990131113E-3</v>
      </c>
      <c r="GQ69" s="86">
        <f t="shared" si="181"/>
        <v>3.1683749295053983E-3</v>
      </c>
      <c r="GR69" s="86">
        <f t="shared" si="182"/>
        <v>1.7546980386337007E-3</v>
      </c>
      <c r="GS69" s="86">
        <f t="shared" si="183"/>
        <v>8.5168045870171447E-4</v>
      </c>
      <c r="GT69" s="86">
        <f t="shared" si="184"/>
        <v>1.9158825214954951E-3</v>
      </c>
      <c r="GU69" s="86">
        <f t="shared" si="185"/>
        <v>8.6626887113095286E-4</v>
      </c>
      <c r="GV69" s="86">
        <f t="shared" si="186"/>
        <v>1.5320494443005661E-3</v>
      </c>
      <c r="GW69" s="86">
        <f t="shared" si="187"/>
        <v>8.066793079491984E-4</v>
      </c>
      <c r="GX69" s="86">
        <f t="shared" si="188"/>
        <v>3.0261644596557558E-3</v>
      </c>
      <c r="GY69" s="86">
        <f t="shared" si="189"/>
        <v>4.2247326620163802E-3</v>
      </c>
      <c r="GZ69" s="86">
        <f t="shared" si="190"/>
        <v>1.156495753747073E-3</v>
      </c>
      <c r="HA69" s="86">
        <f t="shared" si="191"/>
        <v>2.8960348682372796E-4</v>
      </c>
      <c r="HC69" s="86">
        <f t="shared" si="145"/>
        <v>1.5488172156533637E-10</v>
      </c>
      <c r="HD69" s="86">
        <f t="shared" si="192"/>
        <v>2.1210518845279785E-11</v>
      </c>
      <c r="HE69" s="86">
        <f t="shared" si="193"/>
        <v>2.1184412143574053E-13</v>
      </c>
      <c r="HF69" s="86">
        <f t="shared" si="194"/>
        <v>2.0594343690652489E-13</v>
      </c>
      <c r="HG69" s="86">
        <f t="shared" si="195"/>
        <v>2.9803361543226151E-14</v>
      </c>
      <c r="HH69" s="86">
        <f t="shared" si="196"/>
        <v>6.8242364542003189E-12</v>
      </c>
      <c r="HI69" s="86">
        <f t="shared" si="197"/>
        <v>3.1870514060823155E-13</v>
      </c>
      <c r="HJ69" s="86">
        <f t="shared" si="198"/>
        <v>2.4561036856621389E-12</v>
      </c>
      <c r="HK69" s="86">
        <f t="shared" si="199"/>
        <v>7.4730264509954415E-14</v>
      </c>
      <c r="HL69" s="86">
        <f t="shared" si="200"/>
        <v>4.3188646575192668E-15</v>
      </c>
      <c r="HM69" s="86">
        <f t="shared" si="201"/>
        <v>1.3746803549376883E-14</v>
      </c>
      <c r="HN69" s="86">
        <f t="shared" si="202"/>
        <v>5.6663883608917615E-13</v>
      </c>
      <c r="HO69" s="86">
        <f t="shared" si="203"/>
        <v>8.5248666292171068E-13</v>
      </c>
      <c r="HP69" s="86">
        <f t="shared" si="204"/>
        <v>2.4265559838293717E-14</v>
      </c>
      <c r="HQ69" s="86">
        <f t="shared" si="205"/>
        <v>1.5307531130156697E-18</v>
      </c>
      <c r="HS69" s="86">
        <f t="shared" si="114"/>
        <v>4.1826095481294869E-70</v>
      </c>
      <c r="HT69" s="86">
        <f t="shared" si="206"/>
        <v>1.870704158990227E-72</v>
      </c>
      <c r="HU69" s="86">
        <f t="shared" si="207"/>
        <v>6.4300660698560863E-93</v>
      </c>
      <c r="HV69" s="86">
        <f t="shared" si="208"/>
        <v>5.8643391252994362E-93</v>
      </c>
      <c r="HW69" s="86">
        <f t="shared" si="209"/>
        <v>1.5069610796674218E-100</v>
      </c>
      <c r="HX69" s="86">
        <f t="shared" si="210"/>
        <v>1.4384274268677065E-81</v>
      </c>
      <c r="HY69" s="86">
        <f t="shared" si="211"/>
        <v>1.519542599675876E-90</v>
      </c>
      <c r="HZ69" s="86">
        <f t="shared" si="212"/>
        <v>1.3834316691189067E-85</v>
      </c>
      <c r="IA69" s="86">
        <f t="shared" si="213"/>
        <v>1.4130115572427186E-96</v>
      </c>
      <c r="IB69" s="86">
        <f t="shared" si="214"/>
        <v>9.0026300066678428E-108</v>
      </c>
      <c r="IC69" s="86">
        <f t="shared" si="215"/>
        <v>2.4530340137012559E-105</v>
      </c>
      <c r="ID69" s="86">
        <f t="shared" si="216"/>
        <v>9.0588058259939638E-91</v>
      </c>
      <c r="IE69" s="86">
        <f t="shared" si="217"/>
        <v>1.2965586231200585E-89</v>
      </c>
      <c r="IF69" s="86">
        <f t="shared" si="218"/>
        <v>1.4233270823163256E-60</v>
      </c>
      <c r="IG69" s="86">
        <f t="shared" si="219"/>
        <v>8.3127380171038045E-48</v>
      </c>
      <c r="II69" s="86">
        <f t="shared" si="115"/>
        <v>6.6626569957469933E-209</v>
      </c>
      <c r="IJ69" s="86">
        <f t="shared" si="116"/>
        <v>5.1098491569100867E-221</v>
      </c>
      <c r="IK69" s="86">
        <f t="shared" si="117"/>
        <v>9.6054945951671214E-280</v>
      </c>
      <c r="IL69" s="86">
        <f t="shared" si="118"/>
        <v>1.0144256590705218E-281</v>
      </c>
      <c r="IM69" s="86">
        <f t="shared" si="119"/>
        <v>3.2905622194735336E-303</v>
      </c>
      <c r="IN69" s="86">
        <f t="shared" si="120"/>
        <v>1.3801608105461227E-243</v>
      </c>
      <c r="IO69" s="86">
        <f t="shared" si="121"/>
        <v>5.7618477682776661E-268</v>
      </c>
      <c r="IP69" s="86">
        <f t="shared" si="122"/>
        <v>3.5781061589697643E-255</v>
      </c>
      <c r="IQ69" s="86">
        <f t="shared" si="123"/>
        <v>1.6192577508714293E-285</v>
      </c>
      <c r="IR69" s="86">
        <f t="shared" si="124"/>
        <v>0</v>
      </c>
      <c r="IS69" s="86">
        <f t="shared" si="125"/>
        <v>0</v>
      </c>
      <c r="IT69" s="86">
        <f t="shared" si="126"/>
        <v>2.2224463653293615E-273</v>
      </c>
      <c r="IU69" s="86">
        <f t="shared" si="127"/>
        <v>2.1211900689342301E-270</v>
      </c>
      <c r="IV69" s="86">
        <f t="shared" si="128"/>
        <v>3.2057358123828856E-179</v>
      </c>
      <c r="IW69" s="86">
        <f t="shared" si="129"/>
        <v>1.3248225701142946E-102</v>
      </c>
      <c r="IY69" s="86">
        <f t="shared" si="130"/>
        <v>8.7522764024320771E-3</v>
      </c>
      <c r="IZ69" s="86">
        <f t="shared" si="131"/>
        <v>5.716943033040771E-3</v>
      </c>
      <c r="JA69" s="86">
        <f t="shared" si="132"/>
        <v>4.5293561896145229E-3</v>
      </c>
      <c r="JB69" s="86">
        <f t="shared" si="133"/>
        <v>3.9737529903370568E-3</v>
      </c>
      <c r="JC69" s="86">
        <f t="shared" si="134"/>
        <v>3.1683749295352017E-3</v>
      </c>
      <c r="JD69" s="86">
        <f t="shared" si="135"/>
        <v>1.7546980454579372E-3</v>
      </c>
      <c r="JE69" s="86">
        <f t="shared" si="136"/>
        <v>8.5168045902041961E-4</v>
      </c>
      <c r="JF69" s="86">
        <f t="shared" si="137"/>
        <v>1.9158825239515987E-3</v>
      </c>
      <c r="JG69" s="86">
        <f t="shared" si="138"/>
        <v>8.6626887120568312E-4</v>
      </c>
      <c r="JH69" s="86">
        <f t="shared" si="139"/>
        <v>1.5320494443048849E-3</v>
      </c>
      <c r="JI69" s="86">
        <f t="shared" si="140"/>
        <v>8.0667930796294522E-4</v>
      </c>
      <c r="JJ69" s="86">
        <f t="shared" si="141"/>
        <v>3.0261644602223945E-3</v>
      </c>
      <c r="JK69" s="86">
        <f t="shared" si="142"/>
        <v>4.2247326628688667E-3</v>
      </c>
      <c r="JL69" s="86">
        <f t="shared" si="143"/>
        <v>1.1564957537713385E-3</v>
      </c>
      <c r="JM69" s="86">
        <f t="shared" si="144"/>
        <v>2.8960348682372948E-4</v>
      </c>
    </row>
    <row r="70" spans="2:273" x14ac:dyDescent="0.25">
      <c r="B70" s="2">
        <v>43</v>
      </c>
      <c r="C70" s="37">
        <v>101.613</v>
      </c>
      <c r="D70" s="37">
        <v>100.29</v>
      </c>
      <c r="E70" s="37">
        <v>99.066999999999993</v>
      </c>
      <c r="F70" s="37">
        <v>95.016999999999996</v>
      </c>
      <c r="G70" s="37">
        <v>95.393000000000001</v>
      </c>
      <c r="H70" s="37">
        <v>94.507999999999996</v>
      </c>
      <c r="I70" s="37">
        <v>92.671999999999997</v>
      </c>
      <c r="J70" s="37">
        <v>98.197000000000003</v>
      </c>
      <c r="K70" s="37">
        <v>94.790999999999997</v>
      </c>
      <c r="L70" s="37">
        <v>93.262</v>
      </c>
      <c r="M70" s="37">
        <v>95.177000000000007</v>
      </c>
      <c r="N70" s="37">
        <v>96.71</v>
      </c>
      <c r="O70" s="37">
        <v>97.855000000000004</v>
      </c>
      <c r="P70" s="37">
        <v>91.245999999999995</v>
      </c>
      <c r="Q70" s="37">
        <v>92.361000000000004</v>
      </c>
      <c r="S70" s="4">
        <f t="shared" si="8"/>
        <v>98.026673216327907</v>
      </c>
      <c r="T70" s="4">
        <f t="shared" si="9"/>
        <v>97.563338800562136</v>
      </c>
      <c r="U70" s="4">
        <f t="shared" si="10"/>
        <v>95.819970582358479</v>
      </c>
      <c r="V70" s="4">
        <f t="shared" si="11"/>
        <v>94.007684474556271</v>
      </c>
      <c r="W70" s="4">
        <f t="shared" si="12"/>
        <v>94.2842332342193</v>
      </c>
      <c r="X70" s="4">
        <f t="shared" si="13"/>
        <v>91.609854681706807</v>
      </c>
      <c r="Y70" s="4">
        <f t="shared" si="14"/>
        <v>89.52313542196336</v>
      </c>
      <c r="Z70" s="4">
        <f t="shared" si="15"/>
        <v>95.786607716064026</v>
      </c>
      <c r="AA70" s="4">
        <f t="shared" si="16"/>
        <v>92.21790433608146</v>
      </c>
      <c r="AB70" s="4">
        <f t="shared" si="17"/>
        <v>91.236764726976133</v>
      </c>
      <c r="AC70" s="4">
        <f t="shared" si="18"/>
        <v>93.863009320349931</v>
      </c>
      <c r="AD70" s="4">
        <f t="shared" si="19"/>
        <v>93.913277429580674</v>
      </c>
      <c r="AE70" s="4">
        <f t="shared" si="20"/>
        <v>96.357728461665843</v>
      </c>
      <c r="AF70" s="4">
        <f t="shared" si="21"/>
        <v>90.378466947135806</v>
      </c>
      <c r="AG70" s="4">
        <f t="shared" si="22"/>
        <v>92.003619935494555</v>
      </c>
      <c r="AI70" s="4">
        <f t="shared" si="23"/>
        <v>3.5863267836720922</v>
      </c>
      <c r="AJ70" s="4">
        <f t="shared" si="24"/>
        <v>2.7266611994378707</v>
      </c>
      <c r="AK70" s="4">
        <f t="shared" si="25"/>
        <v>3.2470294176415138</v>
      </c>
      <c r="AL70" s="4">
        <f t="shared" si="26"/>
        <v>1.0093155254437249</v>
      </c>
      <c r="AM70" s="4">
        <f t="shared" si="27"/>
        <v>1.1087667657807003</v>
      </c>
      <c r="AN70" s="4">
        <f t="shared" si="28"/>
        <v>2.8981453182931887</v>
      </c>
      <c r="AO70" s="4">
        <f t="shared" si="29"/>
        <v>3.1488645780366369</v>
      </c>
      <c r="AP70" s="4">
        <f t="shared" si="30"/>
        <v>2.4103922839359768</v>
      </c>
      <c r="AQ70" s="4">
        <f t="shared" si="31"/>
        <v>2.5730956639185365</v>
      </c>
      <c r="AR70" s="4">
        <f t="shared" si="32"/>
        <v>2.025235273023867</v>
      </c>
      <c r="AS70" s="4">
        <f t="shared" si="33"/>
        <v>1.3139906796500753</v>
      </c>
      <c r="AT70" s="4">
        <f t="shared" si="34"/>
        <v>2.7967225704193197</v>
      </c>
      <c r="AU70" s="4">
        <f t="shared" si="35"/>
        <v>1.4972715383341608</v>
      </c>
      <c r="AV70" s="4">
        <f t="shared" si="220"/>
        <v>0.86753305286418936</v>
      </c>
      <c r="AW70" s="4">
        <f t="shared" si="220"/>
        <v>0.35738006450544901</v>
      </c>
      <c r="AY70" s="2">
        <f t="shared" si="96"/>
        <v>91.194492155407659</v>
      </c>
      <c r="AZ70" s="2">
        <f t="shared" si="147"/>
        <v>91.775466707526306</v>
      </c>
      <c r="BA70" s="2">
        <f t="shared" si="148"/>
        <v>91.29349050783685</v>
      </c>
      <c r="BB70" s="2">
        <f t="shared" si="149"/>
        <v>89.621606581032793</v>
      </c>
      <c r="BC70" s="2">
        <f t="shared" si="150"/>
        <v>90.732383678071386</v>
      </c>
      <c r="BD70" s="2">
        <f t="shared" si="151"/>
        <v>89.259473494072225</v>
      </c>
      <c r="BE70" s="2">
        <f t="shared" si="152"/>
        <v>88.263495068204548</v>
      </c>
      <c r="BF70" s="2">
        <f t="shared" si="153"/>
        <v>93.518710412097576</v>
      </c>
      <c r="BG70" s="2">
        <f t="shared" si="154"/>
        <v>90.990332275842249</v>
      </c>
      <c r="BH70" s="2">
        <f t="shared" si="155"/>
        <v>89.198543047293498</v>
      </c>
      <c r="BI70" s="2">
        <f t="shared" si="156"/>
        <v>92.666564912059599</v>
      </c>
      <c r="BJ70" s="2">
        <f t="shared" si="157"/>
        <v>90.644543037925416</v>
      </c>
      <c r="BK70" s="2">
        <f t="shared" si="158"/>
        <v>92.087110774975443</v>
      </c>
      <c r="BL70" s="2">
        <f t="shared" si="159"/>
        <v>88.894268719714447</v>
      </c>
      <c r="BM70" s="2">
        <f t="shared" si="160"/>
        <v>91.622669989061563</v>
      </c>
      <c r="BO70" s="2" t="str">
        <f t="shared" si="38"/>
        <v/>
      </c>
      <c r="BP70" s="2">
        <f t="shared" si="39"/>
        <v>100.29</v>
      </c>
      <c r="BQ70" s="2">
        <f t="shared" si="40"/>
        <v>99.066999999999993</v>
      </c>
      <c r="BR70" s="2">
        <f t="shared" si="41"/>
        <v>95.016999999999996</v>
      </c>
      <c r="BS70" s="2">
        <f t="shared" si="42"/>
        <v>95.393000000000001</v>
      </c>
      <c r="BT70" s="2">
        <f t="shared" si="43"/>
        <v>94.507999999999996</v>
      </c>
      <c r="BU70" s="2">
        <f t="shared" si="44"/>
        <v>92.671999999999997</v>
      </c>
      <c r="BV70" s="2">
        <f t="shared" si="45"/>
        <v>98.197000000000003</v>
      </c>
      <c r="BW70" s="2">
        <f t="shared" si="46"/>
        <v>94.790999999999997</v>
      </c>
      <c r="BX70" s="2">
        <f t="shared" si="47"/>
        <v>93.262</v>
      </c>
      <c r="BY70" s="2">
        <f t="shared" si="48"/>
        <v>95.177000000000007</v>
      </c>
      <c r="BZ70" s="2">
        <f t="shared" si="49"/>
        <v>96.71</v>
      </c>
      <c r="CA70" s="2">
        <f t="shared" si="50"/>
        <v>97.855000000000004</v>
      </c>
      <c r="CB70" s="2">
        <f t="shared" si="51"/>
        <v>91.245999999999995</v>
      </c>
      <c r="CC70" s="2">
        <f t="shared" si="52"/>
        <v>92.361000000000004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96.156425249169459</v>
      </c>
      <c r="DL70" s="2">
        <f t="shared" si="221"/>
        <v>95.443269696969679</v>
      </c>
      <c r="DM70" s="2">
        <f t="shared" si="221"/>
        <v>95.018282202954907</v>
      </c>
      <c r="DN70" s="2">
        <f t="shared" si="221"/>
        <v>92.421599825783986</v>
      </c>
      <c r="DO70" s="2">
        <f t="shared" si="221"/>
        <v>92.944184990619121</v>
      </c>
      <c r="DP70" s="2">
        <f t="shared" si="221"/>
        <v>92.947706495969641</v>
      </c>
      <c r="DQ70" s="2">
        <f t="shared" si="221"/>
        <v>91.629156472261741</v>
      </c>
      <c r="DR70" s="2">
        <f t="shared" si="221"/>
        <v>98.19718918918916</v>
      </c>
      <c r="DS70" s="2">
        <f t="shared" si="221"/>
        <v>93.272914845938345</v>
      </c>
      <c r="DT70" s="2">
        <f t="shared" si="221"/>
        <v>92.416010504431569</v>
      </c>
      <c r="DU70" s="2">
        <f t="shared" si="221"/>
        <v>94.588667892156892</v>
      </c>
      <c r="DV70" s="2">
        <f t="shared" si="221"/>
        <v>92.579565572232625</v>
      </c>
      <c r="DW70" s="2">
        <f t="shared" si="221"/>
        <v>94.947064982578397</v>
      </c>
      <c r="DX70" s="2">
        <f t="shared" si="221"/>
        <v>90.168132689832689</v>
      </c>
      <c r="DY70" s="2">
        <f t="shared" si="221"/>
        <v>92.26190381905819</v>
      </c>
      <c r="EA70" s="2">
        <f t="shared" si="71"/>
        <v>86.202606217683581</v>
      </c>
      <c r="EB70" s="2">
        <f t="shared" si="72"/>
        <v>87.703825343368365</v>
      </c>
      <c r="EC70" s="2">
        <f t="shared" si="73"/>
        <v>86.979904799999986</v>
      </c>
      <c r="ED70" s="2">
        <f t="shared" si="74"/>
        <v>86.296717647058841</v>
      </c>
      <c r="EE70" s="2">
        <f t="shared" si="75"/>
        <v>87.991595296324363</v>
      </c>
      <c r="EF70" s="2">
        <f t="shared" si="76"/>
        <v>84.219904259847212</v>
      </c>
      <c r="EG70" s="2">
        <f t="shared" si="77"/>
        <v>83.144827510628033</v>
      </c>
      <c r="EH70" s="2">
        <f t="shared" si="78"/>
        <v>87.274722690857729</v>
      </c>
      <c r="EI70" s="2">
        <f t="shared" si="79"/>
        <v>87.536373302523373</v>
      </c>
      <c r="EJ70" s="2">
        <f t="shared" si="80"/>
        <v>84.717885558485619</v>
      </c>
      <c r="EK70" s="2">
        <f t="shared" si="81"/>
        <v>89.815009812837047</v>
      </c>
      <c r="EL70" s="2">
        <f t="shared" si="82"/>
        <v>88.223800576455488</v>
      </c>
      <c r="EM70" s="2">
        <f t="shared" si="83"/>
        <v>88.739361096722959</v>
      </c>
      <c r="EN70" s="2">
        <f t="shared" si="84"/>
        <v>87.064452129329283</v>
      </c>
      <c r="EO70" s="2">
        <f t="shared" si="85"/>
        <v>90.570883629431336</v>
      </c>
      <c r="EQ70" s="2">
        <f t="shared" si="86"/>
        <v>85.764778872141989</v>
      </c>
      <c r="ER70" s="2">
        <f t="shared" si="222"/>
        <v>85.727879686979932</v>
      </c>
      <c r="ES70" s="2">
        <f t="shared" si="222"/>
        <v>86.141530645051176</v>
      </c>
      <c r="ET70" s="2">
        <f t="shared" si="222"/>
        <v>86.189864557683279</v>
      </c>
      <c r="EU70" s="2">
        <f t="shared" si="222"/>
        <v>85.992631048053269</v>
      </c>
      <c r="EV70" s="2">
        <f t="shared" si="222"/>
        <v>83.205810042651692</v>
      </c>
      <c r="EW70" s="2">
        <f t="shared" si="222"/>
        <v>82.006488324623291</v>
      </c>
      <c r="EX70" s="2">
        <f t="shared" si="222"/>
        <v>86.041704594785827</v>
      </c>
      <c r="EY70" s="2">
        <f t="shared" si="222"/>
        <v>85.366187797106733</v>
      </c>
      <c r="EZ70" s="2">
        <f t="shared" si="222"/>
        <v>84.083147086762949</v>
      </c>
      <c r="FA70" s="2">
        <f t="shared" si="222"/>
        <v>87.995736167890612</v>
      </c>
      <c r="FB70" s="2">
        <f t="shared" si="222"/>
        <v>85.77494130931575</v>
      </c>
      <c r="FC70" s="2">
        <f t="shared" si="222"/>
        <v>87.408949808419038</v>
      </c>
      <c r="FD70" s="2">
        <f t="shared" si="222"/>
        <v>87.501239523754919</v>
      </c>
      <c r="FE70" s="2">
        <f t="shared" si="222"/>
        <v>91.272789320728791</v>
      </c>
      <c r="FG70" s="2">
        <f t="shared" si="88"/>
        <v>0.49849406661721118</v>
      </c>
      <c r="FH70" s="2">
        <f t="shared" si="223"/>
        <v>0.47390037911932703</v>
      </c>
      <c r="FI70" s="2">
        <f t="shared" si="223"/>
        <v>0.46337208860726137</v>
      </c>
      <c r="FJ70" s="2">
        <f t="shared" si="223"/>
        <v>0.45714983950383292</v>
      </c>
      <c r="FK70" s="2">
        <f t="shared" si="223"/>
        <v>0.44657955457966703</v>
      </c>
      <c r="FL70" s="2">
        <f t="shared" si="223"/>
        <v>0.42257974908488843</v>
      </c>
      <c r="FM70" s="2">
        <f t="shared" si="223"/>
        <v>0.39668562593235618</v>
      </c>
      <c r="FN70" s="2">
        <f t="shared" si="223"/>
        <v>0.42832916789170189</v>
      </c>
      <c r="FO70" s="2">
        <f t="shared" si="223"/>
        <v>0.39788292870542774</v>
      </c>
      <c r="FP70" s="2">
        <f t="shared" si="223"/>
        <v>0.41795105603704263</v>
      </c>
      <c r="FQ70" s="2">
        <f t="shared" si="223"/>
        <v>0.40263221610345901</v>
      </c>
      <c r="FR70" s="2">
        <f t="shared" si="223"/>
        <v>0.44422358008100904</v>
      </c>
      <c r="FS70" s="2">
        <f t="shared" si="223"/>
        <v>0.46070297888136397</v>
      </c>
      <c r="FT70" s="2">
        <f t="shared" si="223"/>
        <v>0.41043993342649476</v>
      </c>
      <c r="FU70" s="2">
        <f t="shared" si="223"/>
        <v>0.37802437850898352</v>
      </c>
      <c r="FW70" s="2">
        <f t="shared" si="112"/>
        <v>3.0528893970557408E-5</v>
      </c>
      <c r="FX70" s="2">
        <f t="shared" si="164"/>
        <v>3.9159021669210001E-5</v>
      </c>
      <c r="FY70" s="2">
        <f t="shared" si="165"/>
        <v>3.8132016854618965E-5</v>
      </c>
      <c r="FZ70" s="2">
        <f t="shared" si="166"/>
        <v>4.0614334420245972E-5</v>
      </c>
      <c r="GA70" s="2">
        <f t="shared" si="167"/>
        <v>3.8026119678448539E-5</v>
      </c>
      <c r="GB70" s="2">
        <f t="shared" si="168"/>
        <v>3.9959693666494241E-5</v>
      </c>
      <c r="GC70" s="2">
        <f t="shared" si="169"/>
        <v>4.3975728962026895E-5</v>
      </c>
      <c r="GD70" s="2">
        <f t="shared" si="170"/>
        <v>5.4979352301360322E-5</v>
      </c>
      <c r="GE70" s="2">
        <f t="shared" si="171"/>
        <v>5.0972675616502833E-5</v>
      </c>
      <c r="GF70" s="2">
        <f t="shared" si="172"/>
        <v>4.4122857060378446E-5</v>
      </c>
      <c r="GG70" s="2">
        <f t="shared" si="173"/>
        <v>4.0922211326343407E-5</v>
      </c>
      <c r="GH70" s="2">
        <f t="shared" si="174"/>
        <v>3.6349124973744881E-5</v>
      </c>
      <c r="GI70" s="2">
        <f t="shared" si="175"/>
        <v>3.4978187837037912E-5</v>
      </c>
      <c r="GJ70" s="2">
        <f t="shared" si="176"/>
        <v>2.3976222802884424E-5</v>
      </c>
      <c r="GK70" s="2">
        <f t="shared" si="177"/>
        <v>1.8558380935596541E-5</v>
      </c>
      <c r="GM70" s="86">
        <f t="shared" si="113"/>
        <v>1.2160111734202552E-2</v>
      </c>
      <c r="GN70" s="86">
        <f t="shared" si="178"/>
        <v>8.288138448670131E-3</v>
      </c>
      <c r="GO70" s="86">
        <f t="shared" si="179"/>
        <v>6.7664215087686296E-3</v>
      </c>
      <c r="GP70" s="86">
        <f t="shared" si="180"/>
        <v>6.0043390252671729E-3</v>
      </c>
      <c r="GQ70" s="86">
        <f t="shared" si="181"/>
        <v>4.8707702865421702E-3</v>
      </c>
      <c r="GR70" s="86">
        <f t="shared" si="182"/>
        <v>2.8300507632613341E-3</v>
      </c>
      <c r="GS70" s="86">
        <f t="shared" si="183"/>
        <v>1.4477064438185392E-3</v>
      </c>
      <c r="GT70" s="86">
        <f t="shared" si="184"/>
        <v>3.1052519841793286E-3</v>
      </c>
      <c r="GU70" s="86">
        <f t="shared" si="185"/>
        <v>1.4747071386506043E-3</v>
      </c>
      <c r="GV70" s="86">
        <f t="shared" si="186"/>
        <v>2.502188993543025E-3</v>
      </c>
      <c r="GW70" s="86">
        <f t="shared" si="187"/>
        <v>1.4251118420480244E-3</v>
      </c>
      <c r="GX70" s="86">
        <f t="shared" si="188"/>
        <v>4.6609634436076547E-3</v>
      </c>
      <c r="GY70" s="86">
        <f t="shared" si="189"/>
        <v>6.3773803398018605E-3</v>
      </c>
      <c r="GZ70" s="86">
        <f t="shared" si="190"/>
        <v>1.9519287286395113E-3</v>
      </c>
      <c r="HA70" s="86">
        <f t="shared" si="191"/>
        <v>5.6285717151699163E-4</v>
      </c>
      <c r="HC70" s="86">
        <f t="shared" si="145"/>
        <v>3.7677007255860864E-10</v>
      </c>
      <c r="HD70" s="86">
        <f t="shared" si="192"/>
        <v>5.6422592131897756E-11</v>
      </c>
      <c r="HE70" s="86">
        <f t="shared" si="193"/>
        <v>7.0342218647338262E-13</v>
      </c>
      <c r="HF70" s="86">
        <f t="shared" si="194"/>
        <v>6.9221629389060165E-13</v>
      </c>
      <c r="HG70" s="86">
        <f t="shared" si="195"/>
        <v>1.0846476410841751E-13</v>
      </c>
      <c r="HH70" s="86">
        <f t="shared" si="196"/>
        <v>1.9569065203223914E-11</v>
      </c>
      <c r="HI70" s="86">
        <f t="shared" si="197"/>
        <v>1.0396001385130887E-12</v>
      </c>
      <c r="HJ70" s="86">
        <f t="shared" si="198"/>
        <v>7.6437322029751859E-12</v>
      </c>
      <c r="HK70" s="86">
        <f t="shared" si="199"/>
        <v>2.6615520749301982E-13</v>
      </c>
      <c r="HL70" s="86">
        <f t="shared" si="200"/>
        <v>1.750076017617457E-14</v>
      </c>
      <c r="HM70" s="86">
        <f t="shared" si="201"/>
        <v>5.3285382952153798E-14</v>
      </c>
      <c r="HN70" s="86">
        <f t="shared" si="202"/>
        <v>1.8077604462868737E-12</v>
      </c>
      <c r="HO70" s="86">
        <f t="shared" si="203"/>
        <v>2.6678814797331442E-12</v>
      </c>
      <c r="HP70" s="86">
        <f t="shared" si="204"/>
        <v>8.6989977820766266E-14</v>
      </c>
      <c r="HQ70" s="86">
        <f t="shared" si="205"/>
        <v>8.5353208624666049E-18</v>
      </c>
      <c r="HS70" s="86">
        <f t="shared" si="114"/>
        <v>1.6359182299795517E-68</v>
      </c>
      <c r="HT70" s="86">
        <f t="shared" si="206"/>
        <v>9.5110735912300182E-71</v>
      </c>
      <c r="HU70" s="86">
        <f t="shared" si="207"/>
        <v>9.6304572217625608E-91</v>
      </c>
      <c r="HV70" s="86">
        <f t="shared" si="208"/>
        <v>9.2305969514948416E-91</v>
      </c>
      <c r="HW70" s="86">
        <f t="shared" si="209"/>
        <v>3.4325912074244953E-98</v>
      </c>
      <c r="HX70" s="86">
        <f t="shared" si="210"/>
        <v>1.1623057952942573E-79</v>
      </c>
      <c r="HY70" s="86">
        <f t="shared" si="211"/>
        <v>2.0521156544818778E-88</v>
      </c>
      <c r="HZ70" s="86">
        <f t="shared" si="212"/>
        <v>1.6072530079780969E-83</v>
      </c>
      <c r="IA70" s="86">
        <f t="shared" si="213"/>
        <v>2.8613020935694463E-94</v>
      </c>
      <c r="IB70" s="86">
        <f t="shared" si="214"/>
        <v>3.3062989517833948E-105</v>
      </c>
      <c r="IC70" s="86">
        <f t="shared" si="215"/>
        <v>7.7645642875203619E-103</v>
      </c>
      <c r="ID70" s="86">
        <f t="shared" si="216"/>
        <v>1.1808404405524789E-88</v>
      </c>
      <c r="IE70" s="86">
        <f t="shared" si="217"/>
        <v>1.5663094482230228E-87</v>
      </c>
      <c r="IF70" s="86">
        <f t="shared" si="218"/>
        <v>3.1806929762968637E-59</v>
      </c>
      <c r="IG70" s="86">
        <f t="shared" si="219"/>
        <v>9.0246708494654504E-47</v>
      </c>
      <c r="II70" s="86">
        <f t="shared" si="115"/>
        <v>2.7520847146823342E-205</v>
      </c>
      <c r="IJ70" s="86">
        <f t="shared" si="116"/>
        <v>4.25288845949527E-217</v>
      </c>
      <c r="IK70" s="86">
        <f t="shared" si="117"/>
        <v>8.7243958443825895E-275</v>
      </c>
      <c r="IL70" s="86">
        <f t="shared" si="118"/>
        <v>1.0725930144344991E-276</v>
      </c>
      <c r="IM70" s="86">
        <f t="shared" si="119"/>
        <v>7.8137297179779799E-298</v>
      </c>
      <c r="IN70" s="86">
        <f t="shared" si="120"/>
        <v>2.9683190959528495E-239</v>
      </c>
      <c r="IO70" s="86">
        <f t="shared" si="121"/>
        <v>3.7595290214693638E-263</v>
      </c>
      <c r="IP70" s="86">
        <f t="shared" si="122"/>
        <v>1.7362147442091015E-250</v>
      </c>
      <c r="IQ70" s="86">
        <f t="shared" si="123"/>
        <v>2.6130197864500232E-280</v>
      </c>
      <c r="IR70" s="86">
        <f t="shared" si="124"/>
        <v>0</v>
      </c>
      <c r="IS70" s="86">
        <f t="shared" si="125"/>
        <v>0</v>
      </c>
      <c r="IT70" s="86">
        <f t="shared" si="126"/>
        <v>1.4759316548844267E-268</v>
      </c>
      <c r="IU70" s="86">
        <f t="shared" si="127"/>
        <v>1.1974194977348985E-265</v>
      </c>
      <c r="IV70" s="86">
        <f t="shared" si="128"/>
        <v>3.4204723140058256E-176</v>
      </c>
      <c r="IW70" s="86">
        <f t="shared" si="129"/>
        <v>6.3512555268096319E-101</v>
      </c>
      <c r="IY70" s="86">
        <f t="shared" si="130"/>
        <v>1.2160112110972624E-2</v>
      </c>
      <c r="IZ70" s="86">
        <f t="shared" si="131"/>
        <v>8.2881385050927233E-3</v>
      </c>
      <c r="JA70" s="86">
        <f t="shared" si="132"/>
        <v>6.7664215094720521E-3</v>
      </c>
      <c r="JB70" s="86">
        <f t="shared" si="133"/>
        <v>6.0043390259593892E-3</v>
      </c>
      <c r="JC70" s="86">
        <f t="shared" si="134"/>
        <v>4.8707702866506346E-3</v>
      </c>
      <c r="JD70" s="86">
        <f t="shared" si="135"/>
        <v>2.8300507828303992E-3</v>
      </c>
      <c r="JE70" s="86">
        <f t="shared" si="136"/>
        <v>1.4477064448581393E-3</v>
      </c>
      <c r="JF70" s="86">
        <f t="shared" si="137"/>
        <v>3.1052519918230606E-3</v>
      </c>
      <c r="JG70" s="86">
        <f t="shared" si="138"/>
        <v>1.4747071389167594E-3</v>
      </c>
      <c r="JH70" s="86">
        <f t="shared" si="139"/>
        <v>2.5021889935605258E-3</v>
      </c>
      <c r="JI70" s="86">
        <f t="shared" si="140"/>
        <v>1.4251118421013096E-3</v>
      </c>
      <c r="JJ70" s="86">
        <f t="shared" si="141"/>
        <v>4.6609634454154152E-3</v>
      </c>
      <c r="JK70" s="86">
        <f t="shared" si="142"/>
        <v>6.377380342469742E-3</v>
      </c>
      <c r="JL70" s="86">
        <f t="shared" si="143"/>
        <v>1.9519287287265011E-3</v>
      </c>
      <c r="JM70" s="86">
        <f t="shared" si="144"/>
        <v>5.628571715170002E-4</v>
      </c>
    </row>
    <row r="71" spans="2:273" x14ac:dyDescent="0.25">
      <c r="B71" s="2">
        <v>44</v>
      </c>
      <c r="C71" s="37">
        <v>102.742</v>
      </c>
      <c r="D71" s="37">
        <v>100.371</v>
      </c>
      <c r="E71" s="37">
        <v>99.716999999999999</v>
      </c>
      <c r="F71" s="37">
        <v>96.966999999999999</v>
      </c>
      <c r="G71" s="37">
        <v>95.606999999999999</v>
      </c>
      <c r="H71" s="37">
        <v>93.966999999999999</v>
      </c>
      <c r="I71" s="37">
        <v>93.361000000000004</v>
      </c>
      <c r="J71" s="37">
        <v>99.950999999999993</v>
      </c>
      <c r="K71" s="37">
        <v>95.256</v>
      </c>
      <c r="L71" s="37">
        <v>93.77</v>
      </c>
      <c r="M71" s="37">
        <v>96.242000000000004</v>
      </c>
      <c r="N71" s="37">
        <v>98.694000000000003</v>
      </c>
      <c r="O71" s="37">
        <v>99.774000000000001</v>
      </c>
      <c r="P71" s="37">
        <v>90.474999999999994</v>
      </c>
      <c r="Q71" s="37">
        <v>93.212999999999994</v>
      </c>
      <c r="S71" s="4">
        <f t="shared" si="8"/>
        <v>100.04233176111345</v>
      </c>
      <c r="T71" s="4">
        <f t="shared" si="9"/>
        <v>99.575918304045516</v>
      </c>
      <c r="U71" s="4">
        <f t="shared" si="10"/>
        <v>97.552815488900961</v>
      </c>
      <c r="V71" s="4">
        <f t="shared" si="11"/>
        <v>95.745917982974362</v>
      </c>
      <c r="W71" s="4">
        <f t="shared" si="12"/>
        <v>95.700799127760561</v>
      </c>
      <c r="X71" s="4">
        <f t="shared" si="13"/>
        <v>92.611633730565345</v>
      </c>
      <c r="Y71" s="4">
        <f t="shared" si="14"/>
        <v>90.102805140343932</v>
      </c>
      <c r="Z71" s="4">
        <f t="shared" si="15"/>
        <v>96.720205031897137</v>
      </c>
      <c r="AA71" s="4">
        <f t="shared" si="16"/>
        <v>92.850522855267911</v>
      </c>
      <c r="AB71" s="4">
        <f t="shared" si="17"/>
        <v>92.11640391206538</v>
      </c>
      <c r="AC71" s="4">
        <f t="shared" si="18"/>
        <v>94.583245147484249</v>
      </c>
      <c r="AD71" s="4">
        <f t="shared" si="19"/>
        <v>95.308062305776915</v>
      </c>
      <c r="AE71" s="4">
        <f t="shared" si="20"/>
        <v>98.055171946653374</v>
      </c>
      <c r="AF71" s="4">
        <f t="shared" si="21"/>
        <v>91.208268584626964</v>
      </c>
      <c r="AG71" s="4">
        <f t="shared" si="22"/>
        <v>92.262721188279613</v>
      </c>
      <c r="AI71" s="4">
        <f t="shared" si="23"/>
        <v>2.6996682388865594</v>
      </c>
      <c r="AJ71" s="4">
        <f t="shared" si="24"/>
        <v>0.79508169595447953</v>
      </c>
      <c r="AK71" s="4">
        <f t="shared" si="25"/>
        <v>2.1641845110990374</v>
      </c>
      <c r="AL71" s="4">
        <f t="shared" si="26"/>
        <v>1.2210820170256369</v>
      </c>
      <c r="AM71" s="4">
        <f t="shared" si="27"/>
        <v>-9.3799127760561873E-2</v>
      </c>
      <c r="AN71" s="4">
        <f t="shared" si="28"/>
        <v>1.3553662694346542</v>
      </c>
      <c r="AO71" s="4">
        <f t="shared" si="29"/>
        <v>3.2581948596560721</v>
      </c>
      <c r="AP71" s="4">
        <f t="shared" si="30"/>
        <v>3.230794968102856</v>
      </c>
      <c r="AQ71" s="4">
        <f t="shared" si="31"/>
        <v>2.4054771447320888</v>
      </c>
      <c r="AR71" s="4">
        <f t="shared" si="32"/>
        <v>1.6535960879346163</v>
      </c>
      <c r="AS71" s="4">
        <f t="shared" si="33"/>
        <v>1.6587548525157558</v>
      </c>
      <c r="AT71" s="4">
        <f t="shared" si="34"/>
        <v>3.3859376942230881</v>
      </c>
      <c r="AU71" s="4">
        <f t="shared" si="35"/>
        <v>1.7188280533466269</v>
      </c>
      <c r="AV71" s="4">
        <f t="shared" si="220"/>
        <v>-0.73326858462696975</v>
      </c>
      <c r="AW71" s="4">
        <f t="shared" si="220"/>
        <v>0.95027881172038065</v>
      </c>
      <c r="AY71" s="2">
        <f t="shared" si="96"/>
        <v>91.005760969726751</v>
      </c>
      <c r="AZ71" s="2">
        <f t="shared" si="147"/>
        <v>91.618039657974236</v>
      </c>
      <c r="BA71" s="2">
        <f t="shared" si="148"/>
        <v>91.160446922132408</v>
      </c>
      <c r="BB71" s="2">
        <f t="shared" si="149"/>
        <v>89.485713424191331</v>
      </c>
      <c r="BC71" s="2">
        <f t="shared" si="150"/>
        <v>90.547393538131871</v>
      </c>
      <c r="BD71" s="2">
        <f t="shared" si="151"/>
        <v>89.043443923689722</v>
      </c>
      <c r="BE71" s="2">
        <f t="shared" si="152"/>
        <v>88.09162309292465</v>
      </c>
      <c r="BF71" s="2">
        <f t="shared" si="153"/>
        <v>93.266280767310519</v>
      </c>
      <c r="BG71" s="2">
        <f t="shared" si="154"/>
        <v>90.888401333453274</v>
      </c>
      <c r="BH71" s="2">
        <f t="shared" si="155"/>
        <v>88.985711175215485</v>
      </c>
      <c r="BI71" s="2">
        <f t="shared" si="156"/>
        <v>92.609693385428102</v>
      </c>
      <c r="BJ71" s="2">
        <f t="shared" si="157"/>
        <v>90.555870432384083</v>
      </c>
      <c r="BK71" s="2">
        <f t="shared" si="158"/>
        <v>91.968480550193476</v>
      </c>
      <c r="BL71" s="2">
        <f t="shared" si="159"/>
        <v>88.859291791807422</v>
      </c>
      <c r="BM71" s="2">
        <f t="shared" si="160"/>
        <v>91.57553207010082</v>
      </c>
      <c r="BO71" s="2" t="str">
        <f t="shared" si="38"/>
        <v/>
      </c>
      <c r="BP71" s="2" t="str">
        <f t="shared" si="39"/>
        <v/>
      </c>
      <c r="BQ71" s="2">
        <f t="shared" si="40"/>
        <v>99.716999999999999</v>
      </c>
      <c r="BR71" s="2">
        <f t="shared" si="41"/>
        <v>96.966999999999999</v>
      </c>
      <c r="BS71" s="2">
        <f t="shared" si="42"/>
        <v>95.606999999999999</v>
      </c>
      <c r="BT71" s="2">
        <f t="shared" si="43"/>
        <v>93.966999999999999</v>
      </c>
      <c r="BU71" s="2">
        <f t="shared" si="44"/>
        <v>93.361000000000004</v>
      </c>
      <c r="BV71" s="2">
        <f t="shared" si="45"/>
        <v>99.950999999999993</v>
      </c>
      <c r="BW71" s="2">
        <f t="shared" si="46"/>
        <v>95.256</v>
      </c>
      <c r="BX71" s="2">
        <f t="shared" si="47"/>
        <v>93.77</v>
      </c>
      <c r="BY71" s="2">
        <f t="shared" si="48"/>
        <v>96.242000000000004</v>
      </c>
      <c r="BZ71" s="2">
        <f t="shared" si="49"/>
        <v>98.694000000000003</v>
      </c>
      <c r="CA71" s="2">
        <f t="shared" si="50"/>
        <v>99.774000000000001</v>
      </c>
      <c r="CB71" s="2">
        <f t="shared" si="51"/>
        <v>90.474999999999994</v>
      </c>
      <c r="CC71" s="2">
        <f t="shared" si="52"/>
        <v>93.212999999999994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96.35767713681669</v>
      </c>
      <c r="DL71" s="2">
        <f t="shared" si="221"/>
        <v>95.633360465116255</v>
      </c>
      <c r="DM71" s="2">
        <f t="shared" si="221"/>
        <v>95.258107419712061</v>
      </c>
      <c r="DN71" s="2">
        <f t="shared" si="221"/>
        <v>92.569526132404192</v>
      </c>
      <c r="DO71" s="2">
        <f t="shared" si="221"/>
        <v>92.988046341463402</v>
      </c>
      <c r="DP71" s="2">
        <f t="shared" si="221"/>
        <v>93.046368895210975</v>
      </c>
      <c r="DQ71" s="2">
        <f t="shared" si="221"/>
        <v>91.774260312944534</v>
      </c>
      <c r="DR71" s="2">
        <f t="shared" si="221"/>
        <v>98.343594594594563</v>
      </c>
      <c r="DS71" s="2">
        <f t="shared" si="221"/>
        <v>93.460749579831912</v>
      </c>
      <c r="DT71" s="2">
        <f t="shared" si="221"/>
        <v>92.490306598096083</v>
      </c>
      <c r="DU71" s="2">
        <f t="shared" si="221"/>
        <v>94.842420900178283</v>
      </c>
      <c r="DV71" s="2">
        <f t="shared" si="221"/>
        <v>92.760873170731685</v>
      </c>
      <c r="DW71" s="2">
        <f t="shared" si="221"/>
        <v>95.141435540069679</v>
      </c>
      <c r="DX71" s="2">
        <f t="shared" si="221"/>
        <v>90.321526898326908</v>
      </c>
      <c r="DY71" s="2">
        <f t="shared" si="221"/>
        <v>92.306202595476435</v>
      </c>
      <c r="EA71" s="2">
        <f t="shared" si="71"/>
        <v>86.095292421794227</v>
      </c>
      <c r="EB71" s="2">
        <f t="shared" si="72"/>
        <v>87.552827649573899</v>
      </c>
      <c r="EC71" s="2">
        <f t="shared" si="73"/>
        <v>86.832596571428567</v>
      </c>
      <c r="ED71" s="2">
        <f t="shared" si="74"/>
        <v>86.146008304498295</v>
      </c>
      <c r="EE71" s="2">
        <f t="shared" si="75"/>
        <v>87.789135865526831</v>
      </c>
      <c r="EF71" s="2">
        <f t="shared" si="76"/>
        <v>84.055147883880892</v>
      </c>
      <c r="EG71" s="2">
        <f t="shared" si="77"/>
        <v>82.983690346609336</v>
      </c>
      <c r="EH71" s="2">
        <f t="shared" si="78"/>
        <v>87.08624497654651</v>
      </c>
      <c r="EI71" s="2">
        <f t="shared" si="79"/>
        <v>87.338464618810775</v>
      </c>
      <c r="EJ71" s="2">
        <f t="shared" si="80"/>
        <v>84.534632524458004</v>
      </c>
      <c r="EK71" s="2">
        <f t="shared" si="81"/>
        <v>89.588755440414502</v>
      </c>
      <c r="EL71" s="2">
        <f t="shared" si="82"/>
        <v>88.040093708166012</v>
      </c>
      <c r="EM71" s="2">
        <f t="shared" si="83"/>
        <v>88.581149987913946</v>
      </c>
      <c r="EN71" s="2">
        <f t="shared" si="84"/>
        <v>86.943706119174678</v>
      </c>
      <c r="EO71" s="2">
        <f t="shared" si="85"/>
        <v>90.479081528352395</v>
      </c>
      <c r="EQ71" s="2">
        <f t="shared" si="86"/>
        <v>85.663639878723927</v>
      </c>
      <c r="ER71" s="2">
        <f t="shared" si="222"/>
        <v>85.604814859992601</v>
      </c>
      <c r="ES71" s="2">
        <f t="shared" si="222"/>
        <v>86.006682552318793</v>
      </c>
      <c r="ET71" s="2">
        <f t="shared" si="222"/>
        <v>86.040690177620348</v>
      </c>
      <c r="EU71" s="2">
        <f t="shared" si="222"/>
        <v>85.820383200450635</v>
      </c>
      <c r="EV71" s="2">
        <f t="shared" si="222"/>
        <v>83.05604185067682</v>
      </c>
      <c r="EW71" s="2">
        <f t="shared" si="222"/>
        <v>81.862058810074984</v>
      </c>
      <c r="EX71" s="2">
        <f t="shared" si="222"/>
        <v>85.872308740747201</v>
      </c>
      <c r="EY71" s="2">
        <f t="shared" si="222"/>
        <v>85.200839758286008</v>
      </c>
      <c r="EZ71" s="2">
        <f t="shared" si="222"/>
        <v>83.909402117597509</v>
      </c>
      <c r="FA71" s="2">
        <f t="shared" si="222"/>
        <v>87.797007451237192</v>
      </c>
      <c r="FB71" s="2">
        <f t="shared" si="222"/>
        <v>85.62686765585859</v>
      </c>
      <c r="FC71" s="2">
        <f t="shared" si="222"/>
        <v>87.269826242805436</v>
      </c>
      <c r="FD71" s="2">
        <f t="shared" si="222"/>
        <v>87.373883082626094</v>
      </c>
      <c r="FE71" s="2">
        <f t="shared" si="222"/>
        <v>91.168900615353351</v>
      </c>
      <c r="FG71" s="2">
        <f t="shared" si="88"/>
        <v>0.52150663481226722</v>
      </c>
      <c r="FH71" s="2">
        <f t="shared" si="223"/>
        <v>0.49690252576954402</v>
      </c>
      <c r="FI71" s="2">
        <f t="shared" si="223"/>
        <v>0.48633561089204902</v>
      </c>
      <c r="FJ71" s="2">
        <f t="shared" si="223"/>
        <v>0.48008086857488191</v>
      </c>
      <c r="FK71" s="2">
        <f t="shared" si="223"/>
        <v>0.46943888111912846</v>
      </c>
      <c r="FL71" s="2">
        <f t="shared" si="223"/>
        <v>0.44519884350325123</v>
      </c>
      <c r="FM71" s="2">
        <f t="shared" si="223"/>
        <v>0.41892427351615313</v>
      </c>
      <c r="FN71" s="2">
        <f t="shared" si="223"/>
        <v>0.45101563151345203</v>
      </c>
      <c r="FO71" s="2">
        <f t="shared" si="223"/>
        <v>0.42014195526273745</v>
      </c>
      <c r="FP71" s="2">
        <f t="shared" si="223"/>
        <v>0.44051140633461267</v>
      </c>
      <c r="FQ71" s="2">
        <f t="shared" si="223"/>
        <v>0.42496941152318096</v>
      </c>
      <c r="FR71" s="2">
        <f t="shared" si="223"/>
        <v>0.46706408858454962</v>
      </c>
      <c r="FS71" s="2">
        <f t="shared" si="223"/>
        <v>0.48365344341441824</v>
      </c>
      <c r="FT71" s="2">
        <f t="shared" si="223"/>
        <v>0.43289638829120219</v>
      </c>
      <c r="FU71" s="2">
        <f t="shared" si="223"/>
        <v>0.39991031548483097</v>
      </c>
      <c r="FW71" s="2">
        <f t="shared" si="112"/>
        <v>3.3474167997185416E-5</v>
      </c>
      <c r="FX71" s="2">
        <f t="shared" si="164"/>
        <v>4.2936851227516538E-5</v>
      </c>
      <c r="FY71" s="2">
        <f t="shared" si="165"/>
        <v>4.181077123806497E-5</v>
      </c>
      <c r="FZ71" s="2">
        <f t="shared" si="166"/>
        <v>4.4532557646394895E-5</v>
      </c>
      <c r="GA71" s="2">
        <f t="shared" si="167"/>
        <v>4.1694658146514966E-5</v>
      </c>
      <c r="GB71" s="2">
        <f t="shared" si="168"/>
        <v>4.3814763913478052E-5</v>
      </c>
      <c r="GC71" s="2">
        <f t="shared" si="169"/>
        <v>4.8218223390956474E-5</v>
      </c>
      <c r="GD71" s="2">
        <f t="shared" si="170"/>
        <v>6.0283341275062503E-5</v>
      </c>
      <c r="GE71" s="2">
        <f t="shared" si="171"/>
        <v>5.5890152558676584E-5</v>
      </c>
      <c r="GF71" s="2">
        <f t="shared" si="172"/>
        <v>4.8379544771670021E-5</v>
      </c>
      <c r="GG71" s="2">
        <f t="shared" si="173"/>
        <v>4.4870135305467272E-5</v>
      </c>
      <c r="GH71" s="2">
        <f t="shared" si="174"/>
        <v>3.9855883212077486E-5</v>
      </c>
      <c r="GI71" s="2">
        <f t="shared" si="175"/>
        <v>3.835269087767705E-5</v>
      </c>
      <c r="GJ71" s="2">
        <f t="shared" si="176"/>
        <v>2.6289344717175718E-5</v>
      </c>
      <c r="GK71" s="2">
        <f t="shared" si="177"/>
        <v>2.0348823617457237E-5</v>
      </c>
      <c r="GM71" s="86">
        <f t="shared" si="113"/>
        <v>1.6695517722036559E-2</v>
      </c>
      <c r="GN71" s="86">
        <f t="shared" si="178"/>
        <v>1.1848919950487308E-2</v>
      </c>
      <c r="GO71" s="86">
        <f t="shared" si="179"/>
        <v>9.9511029488767201E-3</v>
      </c>
      <c r="GP71" s="86">
        <f t="shared" si="180"/>
        <v>8.92664264526127E-3</v>
      </c>
      <c r="GQ71" s="86">
        <f t="shared" si="181"/>
        <v>7.3621036835163174E-3</v>
      </c>
      <c r="GR71" s="86">
        <f t="shared" si="182"/>
        <v>4.478217399720515E-3</v>
      </c>
      <c r="GS71" s="86">
        <f t="shared" si="183"/>
        <v>2.4093078932593262E-3</v>
      </c>
      <c r="GT71" s="86">
        <f t="shared" si="184"/>
        <v>4.9345926385826579E-3</v>
      </c>
      <c r="GU71" s="86">
        <f t="shared" si="185"/>
        <v>2.4574893926074858E-3</v>
      </c>
      <c r="GV71" s="86">
        <f t="shared" si="186"/>
        <v>4.0070026821764568E-3</v>
      </c>
      <c r="GW71" s="86">
        <f t="shared" si="187"/>
        <v>2.4573890885689637E-3</v>
      </c>
      <c r="GX71" s="86">
        <f t="shared" si="188"/>
        <v>7.0582011450913218E-3</v>
      </c>
      <c r="GY71" s="86">
        <f t="shared" si="189"/>
        <v>9.4711020115469547E-3</v>
      </c>
      <c r="GZ71" s="86">
        <f t="shared" si="190"/>
        <v>3.2242956654068215E-3</v>
      </c>
      <c r="HA71" s="86">
        <f t="shared" si="191"/>
        <v>1.0626543323870104E-3</v>
      </c>
      <c r="HC71" s="86">
        <f t="shared" si="145"/>
        <v>8.9984542394335322E-10</v>
      </c>
      <c r="HD71" s="86">
        <f t="shared" si="192"/>
        <v>1.4705195001844677E-10</v>
      </c>
      <c r="HE71" s="86">
        <f t="shared" si="193"/>
        <v>2.2759934343324842E-12</v>
      </c>
      <c r="HF71" s="86">
        <f t="shared" si="194"/>
        <v>2.2660546175595555E-12</v>
      </c>
      <c r="HG71" s="86">
        <f t="shared" si="195"/>
        <v>3.8380473309218817E-13</v>
      </c>
      <c r="HH71" s="86">
        <f t="shared" si="196"/>
        <v>5.4857856477599857E-11</v>
      </c>
      <c r="HI71" s="86">
        <f t="shared" si="197"/>
        <v>3.3057745496599397E-12</v>
      </c>
      <c r="HJ71" s="86">
        <f t="shared" si="198"/>
        <v>2.319320258534518E-11</v>
      </c>
      <c r="HK71" s="86">
        <f t="shared" si="199"/>
        <v>9.217438129224884E-13</v>
      </c>
      <c r="HL71" s="86">
        <f t="shared" si="200"/>
        <v>6.8749199322711848E-14</v>
      </c>
      <c r="HM71" s="86">
        <f t="shared" si="201"/>
        <v>2.0040795453794299E-13</v>
      </c>
      <c r="HN71" s="86">
        <f t="shared" si="202"/>
        <v>5.6246667687261112E-12</v>
      </c>
      <c r="HO71" s="86">
        <f t="shared" si="203"/>
        <v>8.1464589805079964E-12</v>
      </c>
      <c r="HP71" s="86">
        <f t="shared" si="204"/>
        <v>3.0346803638296745E-13</v>
      </c>
      <c r="HQ71" s="86">
        <f t="shared" si="205"/>
        <v>4.5834089184446298E-17</v>
      </c>
      <c r="HS71" s="86">
        <f t="shared" si="114"/>
        <v>6.1291629763014344E-67</v>
      </c>
      <c r="HT71" s="86">
        <f t="shared" si="206"/>
        <v>4.6100978198740385E-69</v>
      </c>
      <c r="HU71" s="86">
        <f t="shared" si="207"/>
        <v>1.3579600604355477E-88</v>
      </c>
      <c r="HV71" s="86">
        <f t="shared" si="208"/>
        <v>1.3662668500476709E-88</v>
      </c>
      <c r="HW71" s="86">
        <f t="shared" si="209"/>
        <v>7.323973299795171E-96</v>
      </c>
      <c r="HX71" s="86">
        <f t="shared" si="210"/>
        <v>8.9078219024523999E-78</v>
      </c>
      <c r="HY71" s="86">
        <f t="shared" si="211"/>
        <v>2.6115654409972098E-86</v>
      </c>
      <c r="HZ71" s="86">
        <f t="shared" si="212"/>
        <v>1.7601345481631771E-81</v>
      </c>
      <c r="IA71" s="86">
        <f t="shared" si="213"/>
        <v>5.4283103303255143E-92</v>
      </c>
      <c r="IB71" s="86">
        <f t="shared" si="214"/>
        <v>1.1297365375144242E-102</v>
      </c>
      <c r="IC71" s="86">
        <f t="shared" si="215"/>
        <v>2.2911546078791066E-100</v>
      </c>
      <c r="ID71" s="86">
        <f t="shared" si="216"/>
        <v>1.4519749637227957E-86</v>
      </c>
      <c r="IE71" s="86">
        <f t="shared" si="217"/>
        <v>1.7867995298064876E-85</v>
      </c>
      <c r="IF71" s="86">
        <f t="shared" si="218"/>
        <v>6.8577514868642466E-58</v>
      </c>
      <c r="IG71" s="86">
        <f t="shared" si="219"/>
        <v>9.5377620251000666E-46</v>
      </c>
      <c r="II71" s="86">
        <f t="shared" si="115"/>
        <v>1.0564559064455391E-201</v>
      </c>
      <c r="IJ71" s="86">
        <f t="shared" si="116"/>
        <v>3.2629509609932907E-213</v>
      </c>
      <c r="IK71" s="86">
        <f t="shared" si="117"/>
        <v>7.1505569864813249E-270</v>
      </c>
      <c r="IL71" s="86">
        <f t="shared" si="118"/>
        <v>1.0213240845070869E-271</v>
      </c>
      <c r="IM71" s="86">
        <f t="shared" si="119"/>
        <v>1.6599212257167067E-292</v>
      </c>
      <c r="IN71" s="86">
        <f t="shared" si="120"/>
        <v>5.8336357590854092E-235</v>
      </c>
      <c r="IO71" s="86">
        <f t="shared" si="121"/>
        <v>2.2170556037826054E-258</v>
      </c>
      <c r="IP71" s="86">
        <f t="shared" si="122"/>
        <v>7.6178674539148515E-246</v>
      </c>
      <c r="IQ71" s="86">
        <f t="shared" si="123"/>
        <v>3.7734738510207484E-275</v>
      </c>
      <c r="IR71" s="86">
        <f t="shared" si="124"/>
        <v>0</v>
      </c>
      <c r="IS71" s="86">
        <f t="shared" si="125"/>
        <v>0</v>
      </c>
      <c r="IT71" s="86">
        <f t="shared" si="126"/>
        <v>8.8739604629563523E-264</v>
      </c>
      <c r="IU71" s="86">
        <f t="shared" si="127"/>
        <v>6.1308512826888698E-261</v>
      </c>
      <c r="IV71" s="86">
        <f t="shared" si="128"/>
        <v>3.4372039061847079E-173</v>
      </c>
      <c r="IW71" s="86">
        <f t="shared" si="129"/>
        <v>2.9476355377900509E-99</v>
      </c>
      <c r="IY71" s="86">
        <f t="shared" si="130"/>
        <v>1.6695518621881983E-2</v>
      </c>
      <c r="IZ71" s="86">
        <f t="shared" si="131"/>
        <v>1.1848920097539259E-2</v>
      </c>
      <c r="JA71" s="86">
        <f t="shared" si="132"/>
        <v>9.9511029511527137E-3</v>
      </c>
      <c r="JB71" s="86">
        <f t="shared" si="133"/>
        <v>8.9266426475273254E-3</v>
      </c>
      <c r="JC71" s="86">
        <f t="shared" si="134"/>
        <v>7.3621036839001223E-3</v>
      </c>
      <c r="JD71" s="86">
        <f t="shared" si="135"/>
        <v>4.4782174545783711E-3</v>
      </c>
      <c r="JE71" s="86">
        <f t="shared" si="136"/>
        <v>2.4093078965651007E-3</v>
      </c>
      <c r="JF71" s="86">
        <f t="shared" si="137"/>
        <v>4.9345926617758605E-3</v>
      </c>
      <c r="JG71" s="86">
        <f t="shared" si="138"/>
        <v>2.4574893935292298E-3</v>
      </c>
      <c r="JH71" s="86">
        <f t="shared" si="139"/>
        <v>4.0070026822452056E-3</v>
      </c>
      <c r="JI71" s="86">
        <f t="shared" si="140"/>
        <v>2.4573890887693716E-3</v>
      </c>
      <c r="JJ71" s="86">
        <f t="shared" si="141"/>
        <v>7.0582011507159884E-3</v>
      </c>
      <c r="JK71" s="86">
        <f t="shared" si="142"/>
        <v>9.4711020196934139E-3</v>
      </c>
      <c r="JL71" s="86">
        <f t="shared" si="143"/>
        <v>3.2242956657102897E-3</v>
      </c>
      <c r="JM71" s="86">
        <f t="shared" si="144"/>
        <v>1.0626543323870561E-3</v>
      </c>
    </row>
    <row r="72" spans="2:273" x14ac:dyDescent="0.25">
      <c r="B72" s="2">
        <v>45</v>
      </c>
      <c r="C72" s="37">
        <v>105.01600000000001</v>
      </c>
      <c r="D72" s="37">
        <v>101.581</v>
      </c>
      <c r="E72" s="37">
        <v>101.2</v>
      </c>
      <c r="F72" s="37">
        <v>97.8</v>
      </c>
      <c r="G72" s="37">
        <v>97.918000000000006</v>
      </c>
      <c r="H72" s="37">
        <v>95.656000000000006</v>
      </c>
      <c r="I72" s="37">
        <v>92.918000000000006</v>
      </c>
      <c r="J72" s="37">
        <v>100.705</v>
      </c>
      <c r="K72" s="37">
        <v>96.325999999999993</v>
      </c>
      <c r="L72" s="37">
        <v>94.081999999999994</v>
      </c>
      <c r="M72" s="37">
        <v>97.355000000000004</v>
      </c>
      <c r="N72" s="37">
        <v>99.29</v>
      </c>
      <c r="O72" s="37">
        <v>99.838999999999999</v>
      </c>
      <c r="P72" s="37">
        <v>90.802999999999997</v>
      </c>
      <c r="Q72" s="37">
        <v>91.787000000000006</v>
      </c>
      <c r="S72" s="4">
        <f t="shared" si="8"/>
        <v>102.60134795886302</v>
      </c>
      <c r="T72" s="4">
        <f t="shared" si="9"/>
        <v>102.22069521885382</v>
      </c>
      <c r="U72" s="4">
        <f t="shared" si="10"/>
        <v>99.883844743701871</v>
      </c>
      <c r="V72" s="4">
        <f t="shared" si="11"/>
        <v>98.114735712187212</v>
      </c>
      <c r="W72" s="4">
        <f t="shared" si="12"/>
        <v>97.691618495114312</v>
      </c>
      <c r="X72" s="4">
        <f t="shared" si="13"/>
        <v>94.120305482214803</v>
      </c>
      <c r="Y72" s="4">
        <f t="shared" si="14"/>
        <v>91.042326726374228</v>
      </c>
      <c r="Z72" s="4">
        <f t="shared" si="15"/>
        <v>98.145760568266823</v>
      </c>
      <c r="AA72" s="4">
        <f t="shared" si="16"/>
        <v>93.832578438898835</v>
      </c>
      <c r="AB72" s="4">
        <f t="shared" si="17"/>
        <v>93.467251831340675</v>
      </c>
      <c r="AC72" s="4">
        <f t="shared" si="18"/>
        <v>95.701722304213433</v>
      </c>
      <c r="AD72" s="4">
        <f t="shared" si="19"/>
        <v>97.233032133430214</v>
      </c>
      <c r="AE72" s="4">
        <f t="shared" si="20"/>
        <v>100.35577895787685</v>
      </c>
      <c r="AF72" s="4">
        <f t="shared" si="21"/>
        <v>92.443758757245263</v>
      </c>
      <c r="AG72" s="4">
        <f t="shared" si="22"/>
        <v>92.723640814462087</v>
      </c>
      <c r="AI72" s="4">
        <f t="shared" si="23"/>
        <v>2.4146520411369892</v>
      </c>
      <c r="AJ72" s="4">
        <f t="shared" si="24"/>
        <v>-0.63969521885381653</v>
      </c>
      <c r="AK72" s="4">
        <f t="shared" si="25"/>
        <v>1.3161552562981313</v>
      </c>
      <c r="AL72" s="4">
        <f t="shared" si="26"/>
        <v>-0.31473571218721474</v>
      </c>
      <c r="AM72" s="4">
        <f t="shared" si="27"/>
        <v>0.22638150488569408</v>
      </c>
      <c r="AN72" s="4">
        <f t="shared" si="28"/>
        <v>1.5356945177852026</v>
      </c>
      <c r="AO72" s="4">
        <f t="shared" si="29"/>
        <v>1.8756732736257788</v>
      </c>
      <c r="AP72" s="4">
        <f t="shared" si="30"/>
        <v>2.5592394317331753</v>
      </c>
      <c r="AQ72" s="4">
        <f t="shared" si="31"/>
        <v>2.4934215611011581</v>
      </c>
      <c r="AR72" s="4">
        <f t="shared" si="32"/>
        <v>0.61474816865931814</v>
      </c>
      <c r="AS72" s="4">
        <f t="shared" si="33"/>
        <v>1.6532776957865707</v>
      </c>
      <c r="AT72" s="4">
        <f t="shared" si="34"/>
        <v>2.0569678665697921</v>
      </c>
      <c r="AU72" s="4">
        <f t="shared" si="35"/>
        <v>-0.51677895787685202</v>
      </c>
      <c r="AV72" s="4">
        <f t="shared" si="220"/>
        <v>-1.6407587572452655</v>
      </c>
      <c r="AW72" s="4">
        <f t="shared" si="220"/>
        <v>-0.93664081446208058</v>
      </c>
      <c r="AY72" s="2">
        <f t="shared" si="96"/>
        <v>90.803789072789797</v>
      </c>
      <c r="AZ72" s="2">
        <f t="shared" si="147"/>
        <v>91.444810103328152</v>
      </c>
      <c r="BA72" s="2">
        <f t="shared" si="148"/>
        <v>91.009113584696379</v>
      </c>
      <c r="BB72" s="2">
        <f t="shared" si="149"/>
        <v>89.335557957812057</v>
      </c>
      <c r="BC72" s="2">
        <f t="shared" si="150"/>
        <v>90.350439262778693</v>
      </c>
      <c r="BD72" s="2">
        <f t="shared" si="151"/>
        <v>88.813375153302943</v>
      </c>
      <c r="BE72" s="2">
        <f t="shared" si="152"/>
        <v>87.9030881695045</v>
      </c>
      <c r="BF72" s="2">
        <f t="shared" si="153"/>
        <v>92.996274026460611</v>
      </c>
      <c r="BG72" s="2">
        <f t="shared" si="154"/>
        <v>90.76715192150769</v>
      </c>
      <c r="BH72" s="2">
        <f t="shared" si="155"/>
        <v>88.759218117086874</v>
      </c>
      <c r="BI72" s="2">
        <f t="shared" si="156"/>
        <v>92.529596185190272</v>
      </c>
      <c r="BJ72" s="2">
        <f t="shared" si="157"/>
        <v>90.449816638984586</v>
      </c>
      <c r="BK72" s="2">
        <f t="shared" si="158"/>
        <v>91.833188096558729</v>
      </c>
      <c r="BL72" s="2">
        <f t="shared" si="159"/>
        <v>88.810983191582807</v>
      </c>
      <c r="BM72" s="2">
        <f t="shared" si="160"/>
        <v>91.521637843296503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>
        <f t="shared" si="43"/>
        <v>95.656000000000006</v>
      </c>
      <c r="BU72" s="2">
        <f t="shared" si="44"/>
        <v>92.918000000000006</v>
      </c>
      <c r="BV72" s="2">
        <f t="shared" si="45"/>
        <v>100.705</v>
      </c>
      <c r="BW72" s="2">
        <f t="shared" si="46"/>
        <v>96.325999999999993</v>
      </c>
      <c r="BX72" s="2">
        <f t="shared" si="47"/>
        <v>94.081999999999994</v>
      </c>
      <c r="BY72" s="2">
        <f t="shared" si="48"/>
        <v>97.355000000000004</v>
      </c>
      <c r="BZ72" s="2" t="str">
        <f t="shared" si="49"/>
        <v/>
      </c>
      <c r="CA72" s="2" t="str">
        <f t="shared" si="50"/>
        <v/>
      </c>
      <c r="CB72" s="2">
        <f t="shared" si="51"/>
        <v>90.802999999999997</v>
      </c>
      <c r="CC72" s="2">
        <f t="shared" si="52"/>
        <v>91.787000000000006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96.558929024463922</v>
      </c>
      <c r="DL72" s="2">
        <f t="shared" si="221"/>
        <v>95.823451233262844</v>
      </c>
      <c r="DM72" s="2">
        <f t="shared" si="221"/>
        <v>95.497932636469216</v>
      </c>
      <c r="DN72" s="2">
        <f t="shared" si="221"/>
        <v>92.717452439024399</v>
      </c>
      <c r="DO72" s="2">
        <f t="shared" si="221"/>
        <v>93.031907692307669</v>
      </c>
      <c r="DP72" s="2">
        <f t="shared" si="221"/>
        <v>93.145031294452323</v>
      </c>
      <c r="DQ72" s="2">
        <f t="shared" si="221"/>
        <v>91.919364153627313</v>
      </c>
      <c r="DR72" s="2">
        <f t="shared" si="221"/>
        <v>98.489999999999966</v>
      </c>
      <c r="DS72" s="2">
        <f t="shared" si="221"/>
        <v>93.648584313725465</v>
      </c>
      <c r="DT72" s="2">
        <f t="shared" si="221"/>
        <v>92.564602691760598</v>
      </c>
      <c r="DU72" s="2">
        <f t="shared" si="221"/>
        <v>95.09617390819966</v>
      </c>
      <c r="DV72" s="2">
        <f t="shared" si="221"/>
        <v>92.94218076923076</v>
      </c>
      <c r="DW72" s="2">
        <f t="shared" si="221"/>
        <v>95.335806097560976</v>
      </c>
      <c r="DX72" s="2">
        <f t="shared" si="221"/>
        <v>90.474921106821114</v>
      </c>
      <c r="DY72" s="2">
        <f t="shared" si="221"/>
        <v>92.350501371894666</v>
      </c>
      <c r="EA72" s="2">
        <f t="shared" si="71"/>
        <v>85.987978625904873</v>
      </c>
      <c r="EB72" s="2">
        <f t="shared" si="72"/>
        <v>87.401829955779419</v>
      </c>
      <c r="EC72" s="2">
        <f t="shared" si="73"/>
        <v>86.685288342857135</v>
      </c>
      <c r="ED72" s="2">
        <f t="shared" si="74"/>
        <v>85.995298961937735</v>
      </c>
      <c r="EE72" s="2">
        <f t="shared" si="75"/>
        <v>87.586676434729299</v>
      </c>
      <c r="EF72" s="2">
        <f t="shared" si="76"/>
        <v>83.890391507914586</v>
      </c>
      <c r="EG72" s="2">
        <f t="shared" si="77"/>
        <v>82.822553182590639</v>
      </c>
      <c r="EH72" s="2">
        <f t="shared" si="78"/>
        <v>86.897767262235277</v>
      </c>
      <c r="EI72" s="2">
        <f t="shared" si="79"/>
        <v>87.140555935098178</v>
      </c>
      <c r="EJ72" s="2">
        <f t="shared" si="80"/>
        <v>84.351379490430404</v>
      </c>
      <c r="EK72" s="2">
        <f t="shared" si="81"/>
        <v>89.362501067991957</v>
      </c>
      <c r="EL72" s="2">
        <f t="shared" si="82"/>
        <v>87.856386839876521</v>
      </c>
      <c r="EM72" s="2">
        <f t="shared" si="83"/>
        <v>88.422938879104947</v>
      </c>
      <c r="EN72" s="2">
        <f t="shared" si="84"/>
        <v>86.822960109020059</v>
      </c>
      <c r="EO72" s="2">
        <f t="shared" si="85"/>
        <v>90.387279427273469</v>
      </c>
      <c r="EQ72" s="2">
        <f t="shared" si="86"/>
        <v>85.562500885305852</v>
      </c>
      <c r="ER72" s="2">
        <f t="shared" si="222"/>
        <v>85.481750033005255</v>
      </c>
      <c r="ES72" s="2">
        <f t="shared" si="222"/>
        <v>85.87183445958641</v>
      </c>
      <c r="ET72" s="2">
        <f t="shared" si="222"/>
        <v>85.891515797557432</v>
      </c>
      <c r="EU72" s="2">
        <f t="shared" si="222"/>
        <v>85.648135352848001</v>
      </c>
      <c r="EV72" s="2">
        <f t="shared" si="222"/>
        <v>82.906273658701949</v>
      </c>
      <c r="EW72" s="2">
        <f t="shared" si="222"/>
        <v>81.717629295526677</v>
      </c>
      <c r="EX72" s="2">
        <f t="shared" si="222"/>
        <v>85.702912886708589</v>
      </c>
      <c r="EY72" s="2">
        <f t="shared" si="222"/>
        <v>85.035491719465284</v>
      </c>
      <c r="EZ72" s="2">
        <f t="shared" si="222"/>
        <v>83.735657148432068</v>
      </c>
      <c r="FA72" s="2">
        <f t="shared" si="222"/>
        <v>87.598278734583772</v>
      </c>
      <c r="FB72" s="2">
        <f t="shared" si="222"/>
        <v>85.478794002401443</v>
      </c>
      <c r="FC72" s="2">
        <f t="shared" si="222"/>
        <v>87.130702677191834</v>
      </c>
      <c r="FD72" s="2">
        <f t="shared" si="222"/>
        <v>87.246526641497283</v>
      </c>
      <c r="FE72" s="2">
        <f t="shared" si="222"/>
        <v>91.065011909977912</v>
      </c>
      <c r="FG72" s="2">
        <f t="shared" si="88"/>
        <v>0.54442827921164816</v>
      </c>
      <c r="FH72" s="2">
        <f t="shared" si="223"/>
        <v>0.5199177913588362</v>
      </c>
      <c r="FI72" s="2">
        <f t="shared" si="223"/>
        <v>0.50935696595741375</v>
      </c>
      <c r="FJ72" s="2">
        <f t="shared" si="223"/>
        <v>0.50309613208562243</v>
      </c>
      <c r="FK72" s="2">
        <f t="shared" si="223"/>
        <v>0.49242716759207883</v>
      </c>
      <c r="FL72" s="2">
        <f t="shared" si="223"/>
        <v>0.46804726735297986</v>
      </c>
      <c r="FM72" s="2">
        <f t="shared" si="223"/>
        <v>0.44149730928795661</v>
      </c>
      <c r="FN72" s="2">
        <f t="shared" si="223"/>
        <v>0.47390758270243283</v>
      </c>
      <c r="FO72" s="2">
        <f t="shared" si="223"/>
        <v>0.44273061241221801</v>
      </c>
      <c r="FP72" s="2">
        <f t="shared" si="223"/>
        <v>0.46332016301655993</v>
      </c>
      <c r="FQ72" s="2">
        <f t="shared" si="223"/>
        <v>0.44761725977672245</v>
      </c>
      <c r="FR72" s="2">
        <f t="shared" si="223"/>
        <v>0.49004349405940706</v>
      </c>
      <c r="FS72" s="2">
        <f t="shared" si="223"/>
        <v>0.50667307041370302</v>
      </c>
      <c r="FT72" s="2">
        <f t="shared" si="223"/>
        <v>0.45563195384840871</v>
      </c>
      <c r="FU72" s="2">
        <f t="shared" si="223"/>
        <v>0.42220323200575333</v>
      </c>
      <c r="FW72" s="2">
        <f t="shared" si="112"/>
        <v>3.6703576807742863E-5</v>
      </c>
      <c r="FX72" s="2">
        <f t="shared" si="164"/>
        <v>4.7079126158150103E-5</v>
      </c>
      <c r="FY72" s="2">
        <f t="shared" si="165"/>
        <v>4.5844414097997297E-5</v>
      </c>
      <c r="FZ72" s="2">
        <f t="shared" si="166"/>
        <v>4.8828768688822488E-5</v>
      </c>
      <c r="GA72" s="2">
        <f t="shared" si="167"/>
        <v>4.5717099650530974E-5</v>
      </c>
      <c r="GB72" s="2">
        <f t="shared" si="168"/>
        <v>4.8041730219758734E-5</v>
      </c>
      <c r="GC72" s="2">
        <f t="shared" si="169"/>
        <v>5.2869984653395059E-5</v>
      </c>
      <c r="GD72" s="2">
        <f t="shared" si="170"/>
        <v>6.6098984865216212E-5</v>
      </c>
      <c r="GE72" s="2">
        <f t="shared" si="171"/>
        <v>6.1282003216045527E-5</v>
      </c>
      <c r="GF72" s="2">
        <f t="shared" si="172"/>
        <v>5.3046868381433567E-5</v>
      </c>
      <c r="GG72" s="2">
        <f t="shared" si="173"/>
        <v>4.919891203885517E-5</v>
      </c>
      <c r="GH72" s="2">
        <f t="shared" si="174"/>
        <v>4.3700938890185438E-5</v>
      </c>
      <c r="GI72" s="2">
        <f t="shared" si="175"/>
        <v>4.2052733707333126E-5</v>
      </c>
      <c r="GJ72" s="2">
        <f t="shared" si="176"/>
        <v>2.8825620161455165E-5</v>
      </c>
      <c r="GK72" s="2">
        <f t="shared" si="177"/>
        <v>2.2311997610394603E-5</v>
      </c>
      <c r="GM72" s="86">
        <f t="shared" si="113"/>
        <v>2.2653566116395171E-2</v>
      </c>
      <c r="GN72" s="86">
        <f t="shared" si="178"/>
        <v>1.6705618866895186E-2</v>
      </c>
      <c r="GO72" s="86">
        <f t="shared" si="179"/>
        <v>1.4408240059845997E-2</v>
      </c>
      <c r="GP72" s="86">
        <f t="shared" si="180"/>
        <v>1.3058958918557623E-2</v>
      </c>
      <c r="GQ72" s="86">
        <f t="shared" si="181"/>
        <v>1.0941807599490186E-2</v>
      </c>
      <c r="GR72" s="86">
        <f t="shared" si="182"/>
        <v>6.9530862635698637E-3</v>
      </c>
      <c r="GS72" s="86">
        <f t="shared" si="183"/>
        <v>3.9260490628424266E-3</v>
      </c>
      <c r="GT72" s="86">
        <f t="shared" si="184"/>
        <v>7.689140351988798E-3</v>
      </c>
      <c r="GU72" s="86">
        <f t="shared" si="185"/>
        <v>4.0091717865110548E-3</v>
      </c>
      <c r="GV72" s="86">
        <f t="shared" si="186"/>
        <v>6.2923772600767076E-3</v>
      </c>
      <c r="GW72" s="86">
        <f t="shared" si="187"/>
        <v>4.1364648368123948E-3</v>
      </c>
      <c r="GX72" s="86">
        <f t="shared" si="188"/>
        <v>1.0509616728541969E-2</v>
      </c>
      <c r="GY72" s="86">
        <f t="shared" si="189"/>
        <v>1.3839282673600723E-2</v>
      </c>
      <c r="GZ72" s="86">
        <f t="shared" si="190"/>
        <v>5.2131970927302308E-3</v>
      </c>
      <c r="HA72" s="86">
        <f t="shared" si="191"/>
        <v>1.9491491003785163E-3</v>
      </c>
      <c r="HC72" s="86">
        <f t="shared" si="145"/>
        <v>2.1099972918272437E-9</v>
      </c>
      <c r="HD72" s="86">
        <f t="shared" si="192"/>
        <v>3.7550182939670609E-10</v>
      </c>
      <c r="HE72" s="86">
        <f t="shared" si="193"/>
        <v>7.1761193146833973E-12</v>
      </c>
      <c r="HF72" s="86">
        <f t="shared" si="194"/>
        <v>7.2250735463551806E-12</v>
      </c>
      <c r="HG72" s="86">
        <f t="shared" si="195"/>
        <v>1.3205014090496613E-12</v>
      </c>
      <c r="HH72" s="86">
        <f t="shared" si="196"/>
        <v>1.5033793024209896E-10</v>
      </c>
      <c r="HI72" s="86">
        <f t="shared" si="197"/>
        <v>1.0247505366993008E-11</v>
      </c>
      <c r="HJ72" s="86">
        <f t="shared" si="198"/>
        <v>6.8615418080116872E-11</v>
      </c>
      <c r="HK72" s="86">
        <f t="shared" si="199"/>
        <v>3.1040686924051174E-12</v>
      </c>
      <c r="HL72" s="86">
        <f t="shared" si="200"/>
        <v>2.618249544739808E-13</v>
      </c>
      <c r="HM72" s="86">
        <f t="shared" si="201"/>
        <v>7.313607487490366E-13</v>
      </c>
      <c r="HN72" s="86">
        <f t="shared" si="202"/>
        <v>1.7067994306834377E-11</v>
      </c>
      <c r="HO72" s="86">
        <f t="shared" si="203"/>
        <v>2.4271854292516615E-11</v>
      </c>
      <c r="HP72" s="86">
        <f t="shared" si="204"/>
        <v>1.0302193605153341E-12</v>
      </c>
      <c r="HQ72" s="86">
        <f t="shared" si="205"/>
        <v>2.3703935961229377E-16</v>
      </c>
      <c r="HS72" s="86">
        <f t="shared" si="114"/>
        <v>2.1997203931891493E-65</v>
      </c>
      <c r="HT72" s="86">
        <f t="shared" si="206"/>
        <v>2.1303379158573258E-67</v>
      </c>
      <c r="HU72" s="86">
        <f t="shared" si="207"/>
        <v>1.8027572721486751E-86</v>
      </c>
      <c r="HV72" s="86">
        <f t="shared" si="208"/>
        <v>1.9016820216065637E-86</v>
      </c>
      <c r="HW72" s="86">
        <f t="shared" si="209"/>
        <v>1.4637859995124396E-93</v>
      </c>
      <c r="HX72" s="86">
        <f t="shared" si="210"/>
        <v>6.4750462010219669E-76</v>
      </c>
      <c r="HY72" s="86">
        <f t="shared" si="211"/>
        <v>3.1319274484508213E-84</v>
      </c>
      <c r="HZ72" s="86">
        <f t="shared" si="212"/>
        <v>1.8169554451111043E-79</v>
      </c>
      <c r="IA72" s="86">
        <f t="shared" si="213"/>
        <v>9.6482872480698758E-90</v>
      </c>
      <c r="IB72" s="86">
        <f t="shared" si="214"/>
        <v>3.5915026484928323E-100</v>
      </c>
      <c r="IC72" s="86">
        <f t="shared" si="215"/>
        <v>6.3025616209950799E-98</v>
      </c>
      <c r="ID72" s="86">
        <f t="shared" si="216"/>
        <v>1.6841323114608236E-84</v>
      </c>
      <c r="IE72" s="86">
        <f t="shared" si="217"/>
        <v>1.9248126243793925E-83</v>
      </c>
      <c r="IF72" s="86">
        <f t="shared" si="218"/>
        <v>1.4265468551289991E-56</v>
      </c>
      <c r="IG72" s="86">
        <f t="shared" si="219"/>
        <v>9.8127487113532446E-45</v>
      </c>
      <c r="II72" s="86">
        <f t="shared" si="115"/>
        <v>3.7689188947465857E-198</v>
      </c>
      <c r="IJ72" s="86">
        <f t="shared" si="116"/>
        <v>2.3077480514346071E-209</v>
      </c>
      <c r="IK72" s="86">
        <f t="shared" si="117"/>
        <v>5.2885170477810543E-265</v>
      </c>
      <c r="IL72" s="86">
        <f t="shared" si="118"/>
        <v>8.7580357332164054E-267</v>
      </c>
      <c r="IM72" s="86">
        <f t="shared" si="119"/>
        <v>3.1546997783183813E-287</v>
      </c>
      <c r="IN72" s="86">
        <f t="shared" si="120"/>
        <v>1.0476507204313217E-230</v>
      </c>
      <c r="IO72" s="86">
        <f t="shared" si="121"/>
        <v>1.1816582341636562E-253</v>
      </c>
      <c r="IP72" s="86">
        <f t="shared" si="122"/>
        <v>3.0223437595063003E-241</v>
      </c>
      <c r="IQ72" s="86">
        <f t="shared" si="123"/>
        <v>4.8765494236218537E-270</v>
      </c>
      <c r="IR72" s="86">
        <f t="shared" si="124"/>
        <v>2.002267368696873E-307</v>
      </c>
      <c r="IS72" s="86">
        <f t="shared" si="125"/>
        <v>1.3142648507752306E-303</v>
      </c>
      <c r="IT72" s="86">
        <f t="shared" si="126"/>
        <v>4.83042844295539E-259</v>
      </c>
      <c r="IU72" s="86">
        <f t="shared" si="127"/>
        <v>2.8471056521756667E-256</v>
      </c>
      <c r="IV72" s="86">
        <f t="shared" si="128"/>
        <v>3.2530140795423822E-170</v>
      </c>
      <c r="IW72" s="86">
        <f t="shared" si="129"/>
        <v>1.3243440670991806E-97</v>
      </c>
      <c r="IY72" s="86">
        <f t="shared" si="130"/>
        <v>2.2653568226392463E-2</v>
      </c>
      <c r="IZ72" s="86">
        <f t="shared" si="131"/>
        <v>1.6705619242397017E-2</v>
      </c>
      <c r="JA72" s="86">
        <f t="shared" si="132"/>
        <v>1.4408240067022116E-2</v>
      </c>
      <c r="JB72" s="86">
        <f t="shared" si="133"/>
        <v>1.3058958925782696E-2</v>
      </c>
      <c r="JC72" s="86">
        <f t="shared" si="134"/>
        <v>1.0941807600810687E-2</v>
      </c>
      <c r="JD72" s="86">
        <f t="shared" si="135"/>
        <v>6.9530864139077941E-3</v>
      </c>
      <c r="JE72" s="86">
        <f t="shared" si="136"/>
        <v>3.9260490730899317E-3</v>
      </c>
      <c r="JF72" s="86">
        <f t="shared" si="137"/>
        <v>7.6891404206042161E-3</v>
      </c>
      <c r="JG72" s="86">
        <f t="shared" si="138"/>
        <v>4.0091717896151239E-3</v>
      </c>
      <c r="JH72" s="86">
        <f t="shared" si="139"/>
        <v>6.2923772603385329E-3</v>
      </c>
      <c r="JI72" s="86">
        <f t="shared" si="140"/>
        <v>4.136464837543756E-3</v>
      </c>
      <c r="JJ72" s="86">
        <f t="shared" si="141"/>
        <v>1.0509616745609964E-2</v>
      </c>
      <c r="JK72" s="86">
        <f t="shared" si="142"/>
        <v>1.3839282697872577E-2</v>
      </c>
      <c r="JL72" s="86">
        <f t="shared" si="143"/>
        <v>5.2131970937604501E-3</v>
      </c>
      <c r="JM72" s="86">
        <f t="shared" si="144"/>
        <v>1.9491491003787533E-3</v>
      </c>
    </row>
    <row r="73" spans="2:273" x14ac:dyDescent="0.25">
      <c r="B73" s="2">
        <v>46</v>
      </c>
      <c r="C73" s="37">
        <v>105.968</v>
      </c>
      <c r="D73" s="37">
        <v>103.355</v>
      </c>
      <c r="E73" s="37">
        <v>102.733</v>
      </c>
      <c r="F73" s="37">
        <v>99.632999999999996</v>
      </c>
      <c r="G73" s="37">
        <v>98.950999999999993</v>
      </c>
      <c r="H73" s="37">
        <v>96.426000000000002</v>
      </c>
      <c r="I73" s="37">
        <v>93.606999999999999</v>
      </c>
      <c r="J73" s="37">
        <v>101.869</v>
      </c>
      <c r="K73" s="37">
        <v>96.581000000000003</v>
      </c>
      <c r="L73" s="37">
        <v>95.081999999999994</v>
      </c>
      <c r="M73" s="37">
        <v>99.016000000000005</v>
      </c>
      <c r="N73" s="37">
        <v>100.371</v>
      </c>
      <c r="O73" s="37">
        <v>100.51600000000001</v>
      </c>
      <c r="P73" s="37">
        <v>92.77</v>
      </c>
      <c r="Q73" s="37">
        <v>92.081999999999994</v>
      </c>
      <c r="S73" s="4">
        <f t="shared" si="8"/>
        <v>105.79254772000061</v>
      </c>
      <c r="T73" s="4">
        <f t="shared" si="9"/>
        <v>105.62757989397902</v>
      </c>
      <c r="U73" s="4">
        <f t="shared" si="10"/>
        <v>102.95301559822613</v>
      </c>
      <c r="V73" s="4">
        <f t="shared" si="11"/>
        <v>101.26859813289167</v>
      </c>
      <c r="W73" s="4">
        <f t="shared" si="12"/>
        <v>100.4095800766687</v>
      </c>
      <c r="X73" s="4">
        <f t="shared" si="13"/>
        <v>96.302569305479537</v>
      </c>
      <c r="Y73" s="4">
        <f t="shared" si="14"/>
        <v>92.488758541466254</v>
      </c>
      <c r="Z73" s="4">
        <f t="shared" si="15"/>
        <v>100.225446393485</v>
      </c>
      <c r="AA73" s="4">
        <f t="shared" si="16"/>
        <v>95.307861056602476</v>
      </c>
      <c r="AB73" s="4">
        <f t="shared" si="17"/>
        <v>95.451511052161081</v>
      </c>
      <c r="AC73" s="4">
        <f t="shared" si="18"/>
        <v>97.394583866181449</v>
      </c>
      <c r="AD73" s="4">
        <f t="shared" si="19"/>
        <v>99.832904894227184</v>
      </c>
      <c r="AE73" s="4">
        <f t="shared" si="20"/>
        <v>103.40548893150641</v>
      </c>
      <c r="AF73" s="4">
        <f t="shared" si="21"/>
        <v>94.239465677364066</v>
      </c>
      <c r="AG73" s="4">
        <f t="shared" si="22"/>
        <v>93.499711736462501</v>
      </c>
      <c r="AI73" s="4">
        <f t="shared" si="23"/>
        <v>0.17545227999939073</v>
      </c>
      <c r="AJ73" s="4">
        <f t="shared" si="24"/>
        <v>-2.2725798939790138</v>
      </c>
      <c r="AK73" s="4">
        <f t="shared" si="25"/>
        <v>-0.22001559822612649</v>
      </c>
      <c r="AL73" s="4">
        <f t="shared" si="26"/>
        <v>-1.6355981328916727</v>
      </c>
      <c r="AM73" s="4">
        <f t="shared" si="27"/>
        <v>-1.45858007666871</v>
      </c>
      <c r="AN73" s="4">
        <f t="shared" si="28"/>
        <v>0.12343069452046507</v>
      </c>
      <c r="AO73" s="4">
        <f t="shared" si="29"/>
        <v>1.1182414585337455</v>
      </c>
      <c r="AP73" s="4">
        <f t="shared" si="30"/>
        <v>1.6435536065149989</v>
      </c>
      <c r="AQ73" s="4">
        <f t="shared" si="31"/>
        <v>1.2731389433975266</v>
      </c>
      <c r="AR73" s="4">
        <f t="shared" si="32"/>
        <v>-0.36951105216108715</v>
      </c>
      <c r="AS73" s="4">
        <f t="shared" si="33"/>
        <v>1.6214161338185562</v>
      </c>
      <c r="AT73" s="4">
        <f t="shared" si="34"/>
        <v>0.53809510577281117</v>
      </c>
      <c r="AU73" s="4">
        <f t="shared" si="35"/>
        <v>-2.8894889315064063</v>
      </c>
      <c r="AV73" s="4">
        <f t="shared" si="220"/>
        <v>-1.4694656773640702</v>
      </c>
      <c r="AW73" s="4">
        <f t="shared" si="220"/>
        <v>-1.4177117364625076</v>
      </c>
      <c r="AY73" s="2">
        <f t="shared" si="96"/>
        <v>90.58970256658111</v>
      </c>
      <c r="AZ73" s="2">
        <f t="shared" si="147"/>
        <v>91.256617613354948</v>
      </c>
      <c r="BA73" s="2">
        <f t="shared" si="148"/>
        <v>90.840319838498857</v>
      </c>
      <c r="BB73" s="2">
        <f t="shared" si="149"/>
        <v>89.171748171324396</v>
      </c>
      <c r="BC73" s="2">
        <f t="shared" si="150"/>
        <v>90.141976990119161</v>
      </c>
      <c r="BD73" s="2">
        <f t="shared" si="151"/>
        <v>88.569985813515473</v>
      </c>
      <c r="BE73" s="2">
        <f t="shared" si="152"/>
        <v>87.69842918559938</v>
      </c>
      <c r="BF73" s="2">
        <f t="shared" si="153"/>
        <v>92.709620046466753</v>
      </c>
      <c r="BG73" s="2">
        <f t="shared" si="154"/>
        <v>90.626824627361728</v>
      </c>
      <c r="BH73" s="2">
        <f t="shared" si="155"/>
        <v>88.51966718479926</v>
      </c>
      <c r="BI73" s="2">
        <f t="shared" si="156"/>
        <v>92.426392708601981</v>
      </c>
      <c r="BJ73" s="2">
        <f t="shared" si="157"/>
        <v>90.326756844574788</v>
      </c>
      <c r="BK73" s="2">
        <f t="shared" si="158"/>
        <v>91.681868046862604</v>
      </c>
      <c r="BL73" s="2">
        <f t="shared" si="159"/>
        <v>88.749477189989904</v>
      </c>
      <c r="BM73" s="2">
        <f t="shared" si="160"/>
        <v>91.461000487463465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>
        <f t="shared" si="44"/>
        <v>93.606999999999999</v>
      </c>
      <c r="BV73" s="2" t="str">
        <f t="shared" si="45"/>
        <v/>
      </c>
      <c r="BW73" s="2">
        <f t="shared" si="46"/>
        <v>96.581000000000003</v>
      </c>
      <c r="BX73" s="2">
        <f t="shared" si="47"/>
        <v>95.081999999999994</v>
      </c>
      <c r="BY73" s="2">
        <f t="shared" si="48"/>
        <v>99.016000000000005</v>
      </c>
      <c r="BZ73" s="2" t="str">
        <f t="shared" si="49"/>
        <v/>
      </c>
      <c r="CA73" s="2" t="str">
        <f t="shared" si="50"/>
        <v/>
      </c>
      <c r="CB73" s="2">
        <f t="shared" si="51"/>
        <v>92.77</v>
      </c>
      <c r="CC73" s="2">
        <f t="shared" si="52"/>
        <v>92.081999999999994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96.760180912111167</v>
      </c>
      <c r="DL73" s="2">
        <f t="shared" si="221"/>
        <v>96.013542001409419</v>
      </c>
      <c r="DM73" s="2">
        <f t="shared" si="221"/>
        <v>95.737757853226356</v>
      </c>
      <c r="DN73" s="2">
        <f t="shared" si="221"/>
        <v>92.865378745644605</v>
      </c>
      <c r="DO73" s="2">
        <f t="shared" si="221"/>
        <v>93.075769043151951</v>
      </c>
      <c r="DP73" s="2">
        <f t="shared" si="221"/>
        <v>93.243693693693672</v>
      </c>
      <c r="DQ73" s="2">
        <f t="shared" si="221"/>
        <v>92.064467994310107</v>
      </c>
      <c r="DR73" s="2">
        <f t="shared" si="221"/>
        <v>98.63640540540537</v>
      </c>
      <c r="DS73" s="2">
        <f t="shared" si="221"/>
        <v>93.836419047619017</v>
      </c>
      <c r="DT73" s="2">
        <f t="shared" si="221"/>
        <v>92.638898785425113</v>
      </c>
      <c r="DU73" s="2">
        <f t="shared" si="221"/>
        <v>95.349926916221051</v>
      </c>
      <c r="DV73" s="2">
        <f t="shared" si="221"/>
        <v>93.12348836772982</v>
      </c>
      <c r="DW73" s="2">
        <f t="shared" si="221"/>
        <v>95.530176655052259</v>
      </c>
      <c r="DX73" s="2">
        <f t="shared" si="221"/>
        <v>90.628315315315319</v>
      </c>
      <c r="DY73" s="2">
        <f t="shared" si="221"/>
        <v>92.39480014831291</v>
      </c>
      <c r="EA73" s="2">
        <f t="shared" si="71"/>
        <v>85.880664830015533</v>
      </c>
      <c r="EB73" s="2">
        <f t="shared" si="72"/>
        <v>87.250832261984939</v>
      </c>
      <c r="EC73" s="2">
        <f t="shared" si="73"/>
        <v>86.537980114285702</v>
      </c>
      <c r="ED73" s="2">
        <f t="shared" si="74"/>
        <v>85.844589619377189</v>
      </c>
      <c r="EE73" s="2">
        <f t="shared" si="75"/>
        <v>87.384217003931766</v>
      </c>
      <c r="EF73" s="2">
        <f t="shared" si="76"/>
        <v>83.725635131948266</v>
      </c>
      <c r="EG73" s="2">
        <f t="shared" si="77"/>
        <v>82.661416018571941</v>
      </c>
      <c r="EH73" s="2">
        <f t="shared" si="78"/>
        <v>86.709289547924058</v>
      </c>
      <c r="EI73" s="2">
        <f t="shared" si="79"/>
        <v>86.94264725138558</v>
      </c>
      <c r="EJ73" s="2">
        <f t="shared" si="80"/>
        <v>84.168126456402788</v>
      </c>
      <c r="EK73" s="2">
        <f t="shared" si="81"/>
        <v>89.136246695569412</v>
      </c>
      <c r="EL73" s="2">
        <f t="shared" si="82"/>
        <v>87.672679971587044</v>
      </c>
      <c r="EM73" s="2">
        <f t="shared" si="83"/>
        <v>88.264727770295934</v>
      </c>
      <c r="EN73" s="2">
        <f t="shared" si="84"/>
        <v>86.702214098865454</v>
      </c>
      <c r="EO73" s="2">
        <f t="shared" si="85"/>
        <v>90.295477326194529</v>
      </c>
      <c r="EQ73" s="2">
        <f t="shared" si="86"/>
        <v>85.46136189188779</v>
      </c>
      <c r="ER73" s="2">
        <f t="shared" si="222"/>
        <v>85.358685206017924</v>
      </c>
      <c r="ES73" s="2">
        <f t="shared" si="222"/>
        <v>85.736986366854012</v>
      </c>
      <c r="ET73" s="2">
        <f t="shared" si="222"/>
        <v>85.742341417494515</v>
      </c>
      <c r="EU73" s="2">
        <f t="shared" si="222"/>
        <v>85.475887505245382</v>
      </c>
      <c r="EV73" s="2">
        <f t="shared" si="222"/>
        <v>82.756505466727077</v>
      </c>
      <c r="EW73" s="2">
        <f t="shared" si="222"/>
        <v>81.573199780978385</v>
      </c>
      <c r="EX73" s="2">
        <f t="shared" si="222"/>
        <v>85.533517032669963</v>
      </c>
      <c r="EY73" s="2">
        <f t="shared" si="222"/>
        <v>84.870143680644546</v>
      </c>
      <c r="EZ73" s="2">
        <f t="shared" si="222"/>
        <v>83.561912179266628</v>
      </c>
      <c r="FA73" s="2">
        <f t="shared" si="222"/>
        <v>87.399550017930366</v>
      </c>
      <c r="FB73" s="2">
        <f t="shared" si="222"/>
        <v>85.330720348944283</v>
      </c>
      <c r="FC73" s="2">
        <f t="shared" si="222"/>
        <v>86.991579111578233</v>
      </c>
      <c r="FD73" s="2">
        <f t="shared" si="222"/>
        <v>87.119170200368472</v>
      </c>
      <c r="FE73" s="2">
        <f t="shared" si="222"/>
        <v>90.961123204602472</v>
      </c>
      <c r="FG73" s="2">
        <f t="shared" si="88"/>
        <v>0.56716322898179494</v>
      </c>
      <c r="FH73" s="2">
        <f t="shared" si="223"/>
        <v>0.54284882815736069</v>
      </c>
      <c r="FI73" s="2">
        <f t="shared" si="223"/>
        <v>0.53233870317349985</v>
      </c>
      <c r="FJ73" s="2">
        <f t="shared" si="223"/>
        <v>0.52609828234132805</v>
      </c>
      <c r="FK73" s="2">
        <f t="shared" si="223"/>
        <v>0.51544752167311958</v>
      </c>
      <c r="FL73" s="2">
        <f t="shared" si="223"/>
        <v>0.49103047638695591</v>
      </c>
      <c r="FM73" s="2">
        <f t="shared" si="223"/>
        <v>0.46431474967357994</v>
      </c>
      <c r="FN73" s="2">
        <f t="shared" si="223"/>
        <v>0.49690974875230842</v>
      </c>
      <c r="FO73" s="2">
        <f t="shared" si="223"/>
        <v>0.46555866009968755</v>
      </c>
      <c r="FP73" s="2">
        <f t="shared" si="223"/>
        <v>0.48628344388394501</v>
      </c>
      <c r="FQ73" s="2">
        <f t="shared" si="223"/>
        <v>0.47048454655218036</v>
      </c>
      <c r="FR73" s="2">
        <f t="shared" si="223"/>
        <v>0.51306505391591717</v>
      </c>
      <c r="FS73" s="2">
        <f t="shared" si="223"/>
        <v>0.52966443845436617</v>
      </c>
      <c r="FT73" s="2">
        <f t="shared" si="223"/>
        <v>0.47855396493804775</v>
      </c>
      <c r="FU73" s="2">
        <f t="shared" si="223"/>
        <v>0.44481769823510364</v>
      </c>
      <c r="FW73" s="2">
        <f t="shared" si="112"/>
        <v>4.02445291804604E-5</v>
      </c>
      <c r="FX73" s="2">
        <f t="shared" si="164"/>
        <v>5.1621000857664606E-5</v>
      </c>
      <c r="FY73" s="2">
        <f t="shared" si="165"/>
        <v>5.0267178142369195E-5</v>
      </c>
      <c r="FZ73" s="2">
        <f t="shared" si="166"/>
        <v>5.3539427992304734E-5</v>
      </c>
      <c r="GA73" s="2">
        <f t="shared" si="167"/>
        <v>5.0127581859821334E-5</v>
      </c>
      <c r="GB73" s="2">
        <f t="shared" si="168"/>
        <v>5.2676465536622193E-5</v>
      </c>
      <c r="GC73" s="2">
        <f t="shared" si="169"/>
        <v>5.7970489706955117E-5</v>
      </c>
      <c r="GD73" s="2">
        <f t="shared" si="170"/>
        <v>7.2475633506760952E-5</v>
      </c>
      <c r="GE73" s="2">
        <f t="shared" si="171"/>
        <v>6.7193983066201921E-5</v>
      </c>
      <c r="GF73" s="2">
        <f t="shared" si="172"/>
        <v>5.8164436876115383E-5</v>
      </c>
      <c r="GG73" s="2">
        <f t="shared" si="173"/>
        <v>5.3945278266711193E-5</v>
      </c>
      <c r="GH73" s="2">
        <f t="shared" si="174"/>
        <v>4.7916924617323379E-5</v>
      </c>
      <c r="GI73" s="2">
        <f t="shared" si="175"/>
        <v>4.610971852325242E-5</v>
      </c>
      <c r="GJ73" s="2">
        <f t="shared" si="176"/>
        <v>3.1606576098067344E-5</v>
      </c>
      <c r="GK73" s="2">
        <f t="shared" si="177"/>
        <v>2.4464566229250605E-5</v>
      </c>
      <c r="GM73" s="86">
        <f t="shared" si="113"/>
        <v>3.0379343595008695E-2</v>
      </c>
      <c r="GN73" s="86">
        <f t="shared" si="178"/>
        <v>2.3229749671234482E-2</v>
      </c>
      <c r="GO73" s="86">
        <f t="shared" si="179"/>
        <v>2.0540896883685787E-2</v>
      </c>
      <c r="GP73" s="86">
        <f t="shared" si="180"/>
        <v>1.8800467976633383E-2</v>
      </c>
      <c r="GQ73" s="86">
        <f t="shared" si="181"/>
        <v>1.5991980009826368E-2</v>
      </c>
      <c r="GR73" s="86">
        <f t="shared" si="182"/>
        <v>1.0593947876244169E-2</v>
      </c>
      <c r="GS73" s="86">
        <f t="shared" si="183"/>
        <v>6.2649633713078162E-3</v>
      </c>
      <c r="GT73" s="86">
        <f t="shared" si="184"/>
        <v>1.1749681708301827E-2</v>
      </c>
      <c r="GU73" s="86">
        <f t="shared" si="185"/>
        <v>6.4038828476416579E-3</v>
      </c>
      <c r="GV73" s="86">
        <f t="shared" si="186"/>
        <v>9.6906497556991898E-3</v>
      </c>
      <c r="GW73" s="86">
        <f t="shared" si="187"/>
        <v>6.7978894028386649E-3</v>
      </c>
      <c r="GX73" s="86">
        <f t="shared" si="188"/>
        <v>1.5388527060222548E-2</v>
      </c>
      <c r="GY73" s="86">
        <f t="shared" si="189"/>
        <v>1.9898702154056799E-2</v>
      </c>
      <c r="GZ73" s="86">
        <f t="shared" si="190"/>
        <v>8.2513264631212408E-3</v>
      </c>
      <c r="HA73" s="86">
        <f t="shared" si="191"/>
        <v>3.4739504300140846E-3</v>
      </c>
      <c r="HC73" s="86">
        <f t="shared" si="145"/>
        <v>4.8576471080182657E-9</v>
      </c>
      <c r="HD73" s="86">
        <f t="shared" si="192"/>
        <v>9.3947405415023822E-10</v>
      </c>
      <c r="HE73" s="86">
        <f t="shared" si="193"/>
        <v>2.204859547385941E-11</v>
      </c>
      <c r="HF73" s="86">
        <f t="shared" si="194"/>
        <v>2.2437099236216311E-11</v>
      </c>
      <c r="HG73" s="86">
        <f t="shared" si="195"/>
        <v>4.4175708094518837E-12</v>
      </c>
      <c r="HH73" s="86">
        <f t="shared" si="196"/>
        <v>4.0278011731496144E-10</v>
      </c>
      <c r="HI73" s="86">
        <f t="shared" si="197"/>
        <v>3.0967774337538072E-11</v>
      </c>
      <c r="HJ73" s="86">
        <f t="shared" si="198"/>
        <v>1.9792391565952161E-10</v>
      </c>
      <c r="HK73" s="86">
        <f t="shared" si="199"/>
        <v>1.0165010590647916E-11</v>
      </c>
      <c r="HL73" s="86">
        <f t="shared" si="200"/>
        <v>9.6671161835208932E-13</v>
      </c>
      <c r="HM73" s="86">
        <f t="shared" si="201"/>
        <v>2.5898112084784035E-12</v>
      </c>
      <c r="HN73" s="86">
        <f t="shared" si="202"/>
        <v>5.0513431703997941E-11</v>
      </c>
      <c r="HO73" s="86">
        <f t="shared" si="203"/>
        <v>7.0563095809544588E-11</v>
      </c>
      <c r="HP73" s="86">
        <f t="shared" si="204"/>
        <v>3.4035189562303706E-12</v>
      </c>
      <c r="HQ73" s="86">
        <f t="shared" si="205"/>
        <v>1.1806606076991665E-15</v>
      </c>
      <c r="HS73" s="86">
        <f t="shared" si="114"/>
        <v>7.5624410391048669E-64</v>
      </c>
      <c r="HT73" s="86">
        <f t="shared" si="206"/>
        <v>9.3852589483720302E-66</v>
      </c>
      <c r="HU73" s="86">
        <f t="shared" si="207"/>
        <v>2.2531976559874781E-84</v>
      </c>
      <c r="HV73" s="86">
        <f t="shared" si="208"/>
        <v>2.4890782590764506E-84</v>
      </c>
      <c r="HW73" s="86">
        <f t="shared" si="209"/>
        <v>2.7404141801620699E-91</v>
      </c>
      <c r="HX73" s="86">
        <f t="shared" si="210"/>
        <v>4.4641219326974992E-74</v>
      </c>
      <c r="HY73" s="86">
        <f t="shared" si="211"/>
        <v>3.5394502034227204E-82</v>
      </c>
      <c r="HZ73" s="86">
        <f t="shared" si="212"/>
        <v>1.7679958744717312E-77</v>
      </c>
      <c r="IA73" s="86">
        <f t="shared" si="213"/>
        <v>1.6066530050526842E-87</v>
      </c>
      <c r="IB73" s="86">
        <f t="shared" si="214"/>
        <v>1.0622845190591678E-97</v>
      </c>
      <c r="IC73" s="86">
        <f t="shared" si="215"/>
        <v>1.6162438061194377E-95</v>
      </c>
      <c r="ID73" s="86">
        <f t="shared" si="216"/>
        <v>1.8426550566549303E-82</v>
      </c>
      <c r="IE73" s="86">
        <f t="shared" si="217"/>
        <v>1.9580195552513932E-81</v>
      </c>
      <c r="IF73" s="86">
        <f t="shared" si="218"/>
        <v>2.8630968462259783E-55</v>
      </c>
      <c r="IG73" s="86">
        <f t="shared" si="219"/>
        <v>9.8280023072736769E-44</v>
      </c>
      <c r="II73" s="86">
        <f t="shared" si="115"/>
        <v>1.249564468286611E-194</v>
      </c>
      <c r="IJ73" s="86">
        <f t="shared" si="116"/>
        <v>1.5045900984274691E-205</v>
      </c>
      <c r="IK73" s="86">
        <f t="shared" si="117"/>
        <v>3.5295402327233921E-260</v>
      </c>
      <c r="IL73" s="86">
        <f t="shared" si="118"/>
        <v>6.7633997942641126E-262</v>
      </c>
      <c r="IM73" s="86">
        <f t="shared" si="119"/>
        <v>5.3637770795171993E-282</v>
      </c>
      <c r="IN73" s="86">
        <f t="shared" si="120"/>
        <v>1.7192652285549927E-226</v>
      </c>
      <c r="IO73" s="86">
        <f t="shared" si="121"/>
        <v>5.6921984954218494E-249</v>
      </c>
      <c r="IP73" s="86">
        <f t="shared" si="122"/>
        <v>1.084265212927176E-236</v>
      </c>
      <c r="IQ73" s="86">
        <f t="shared" si="123"/>
        <v>5.6397165942760057E-265</v>
      </c>
      <c r="IR73" s="86">
        <f t="shared" si="124"/>
        <v>9.6954812014937505E-302</v>
      </c>
      <c r="IS73" s="86">
        <f t="shared" si="125"/>
        <v>4.9007875275205437E-298</v>
      </c>
      <c r="IT73" s="86">
        <f t="shared" si="126"/>
        <v>2.3805175804217665E-254</v>
      </c>
      <c r="IU73" s="86">
        <f t="shared" si="127"/>
        <v>1.1992103812046558E-251</v>
      </c>
      <c r="IV73" s="86">
        <f t="shared" si="128"/>
        <v>2.8995366048256603E-167</v>
      </c>
      <c r="IW73" s="86">
        <f t="shared" si="129"/>
        <v>5.760248984365022E-96</v>
      </c>
      <c r="IY73" s="86">
        <f t="shared" si="130"/>
        <v>3.0379348452655802E-2</v>
      </c>
      <c r="IZ73" s="86">
        <f t="shared" si="131"/>
        <v>2.3229750610708536E-2</v>
      </c>
      <c r="JA73" s="86">
        <f t="shared" si="132"/>
        <v>2.0540896905734383E-2</v>
      </c>
      <c r="JB73" s="86">
        <f t="shared" si="133"/>
        <v>1.8800467999070484E-2</v>
      </c>
      <c r="JC73" s="86">
        <f t="shared" si="134"/>
        <v>1.5991980014243939E-2</v>
      </c>
      <c r="JD73" s="86">
        <f t="shared" si="135"/>
        <v>1.0593948279024285E-2</v>
      </c>
      <c r="JE73" s="86">
        <f t="shared" si="136"/>
        <v>6.2649634022755906E-3</v>
      </c>
      <c r="JF73" s="86">
        <f t="shared" si="137"/>
        <v>1.1749681906225742E-2</v>
      </c>
      <c r="JG73" s="86">
        <f t="shared" si="138"/>
        <v>6.4038828578066682E-3</v>
      </c>
      <c r="JH73" s="86">
        <f t="shared" si="139"/>
        <v>9.6906497566659009E-3</v>
      </c>
      <c r="JI73" s="86">
        <f t="shared" si="140"/>
        <v>6.797889405428476E-3</v>
      </c>
      <c r="JJ73" s="86">
        <f t="shared" si="141"/>
        <v>1.538852711073598E-2</v>
      </c>
      <c r="JK73" s="86">
        <f t="shared" si="142"/>
        <v>1.9898702224619896E-2</v>
      </c>
      <c r="JL73" s="86">
        <f t="shared" si="143"/>
        <v>8.2513264665247596E-3</v>
      </c>
      <c r="JM73" s="86">
        <f t="shared" si="144"/>
        <v>3.4739504300152651E-3</v>
      </c>
    </row>
    <row r="74" spans="2:273" x14ac:dyDescent="0.25">
      <c r="B74" s="2">
        <v>47</v>
      </c>
      <c r="C74" s="37">
        <v>108.806</v>
      </c>
      <c r="D74" s="37">
        <v>105.661</v>
      </c>
      <c r="E74" s="37">
        <v>105.117</v>
      </c>
      <c r="F74" s="37">
        <v>101.517</v>
      </c>
      <c r="G74" s="37">
        <v>99.933999999999997</v>
      </c>
      <c r="H74" s="37">
        <v>97.918000000000006</v>
      </c>
      <c r="I74" s="37">
        <v>93.77</v>
      </c>
      <c r="J74" s="37">
        <v>104.21299999999999</v>
      </c>
      <c r="K74" s="37">
        <v>96.953000000000003</v>
      </c>
      <c r="L74" s="37">
        <v>96.41</v>
      </c>
      <c r="M74" s="37">
        <v>100.17700000000001</v>
      </c>
      <c r="N74" s="37">
        <v>101.51600000000001</v>
      </c>
      <c r="O74" s="37">
        <v>102.82299999999999</v>
      </c>
      <c r="P74" s="37">
        <v>94.114999999999995</v>
      </c>
      <c r="Q74" s="37">
        <v>94.114999999999995</v>
      </c>
      <c r="S74" s="4">
        <f t="shared" si="8"/>
        <v>109.70227763716963</v>
      </c>
      <c r="T74" s="4">
        <f t="shared" si="9"/>
        <v>109.92981486179083</v>
      </c>
      <c r="U74" s="4">
        <f t="shared" si="10"/>
        <v>106.90748121975426</v>
      </c>
      <c r="V74" s="4">
        <f t="shared" si="11"/>
        <v>105.37236612694706</v>
      </c>
      <c r="W74" s="4">
        <f t="shared" si="12"/>
        <v>104.02207276793526</v>
      </c>
      <c r="X74" s="4">
        <f t="shared" si="13"/>
        <v>99.352148224454595</v>
      </c>
      <c r="Y74" s="4">
        <f t="shared" si="14"/>
        <v>94.624524318358851</v>
      </c>
      <c r="Z74" s="4">
        <f t="shared" si="15"/>
        <v>103.14608746578467</v>
      </c>
      <c r="AA74" s="4">
        <f t="shared" si="16"/>
        <v>97.454642981264854</v>
      </c>
      <c r="AB74" s="4">
        <f t="shared" si="17"/>
        <v>98.260140941626958</v>
      </c>
      <c r="AC74" s="4">
        <f t="shared" si="18"/>
        <v>99.882546726167433</v>
      </c>
      <c r="AD74" s="4">
        <f t="shared" si="19"/>
        <v>103.26700388261963</v>
      </c>
      <c r="AE74" s="4">
        <f t="shared" si="20"/>
        <v>107.35880824367197</v>
      </c>
      <c r="AF74" s="4">
        <f t="shared" si="21"/>
        <v>96.782342905246168</v>
      </c>
      <c r="AG74" s="4">
        <f t="shared" si="22"/>
        <v>94.746639311361619</v>
      </c>
      <c r="AI74" s="4">
        <f t="shared" si="23"/>
        <v>-0.89627763716963216</v>
      </c>
      <c r="AJ74" s="4">
        <f t="shared" si="24"/>
        <v>-4.2688148617908297</v>
      </c>
      <c r="AK74" s="4">
        <f t="shared" si="25"/>
        <v>-1.7904812197542554</v>
      </c>
      <c r="AL74" s="4">
        <f t="shared" si="26"/>
        <v>-3.8553661269470609</v>
      </c>
      <c r="AM74" s="4">
        <f t="shared" si="27"/>
        <v>-4.0880727679352589</v>
      </c>
      <c r="AN74" s="4">
        <f t="shared" si="28"/>
        <v>-1.4341482244545887</v>
      </c>
      <c r="AO74" s="4">
        <f t="shared" si="29"/>
        <v>-0.85452431835885534</v>
      </c>
      <c r="AP74" s="4">
        <f t="shared" si="30"/>
        <v>1.0669125342153194</v>
      </c>
      <c r="AQ74" s="4">
        <f t="shared" si="31"/>
        <v>-0.50164298126485107</v>
      </c>
      <c r="AR74" s="4">
        <f t="shared" si="32"/>
        <v>-1.850140941626961</v>
      </c>
      <c r="AS74" s="4">
        <f t="shared" si="33"/>
        <v>0.29445327383257336</v>
      </c>
      <c r="AT74" s="4">
        <f t="shared" si="34"/>
        <v>-1.7510038826196279</v>
      </c>
      <c r="AU74" s="4">
        <f t="shared" si="35"/>
        <v>-4.5358082436719798</v>
      </c>
      <c r="AV74" s="4">
        <f t="shared" si="220"/>
        <v>-2.6673429052461728</v>
      </c>
      <c r="AW74" s="4">
        <f t="shared" si="220"/>
        <v>-0.63163931136162432</v>
      </c>
      <c r="AY74" s="2">
        <f t="shared" si="96"/>
        <v>90.364710898230513</v>
      </c>
      <c r="AZ74" s="2">
        <f t="shared" si="147"/>
        <v>91.05442165270442</v>
      </c>
      <c r="BA74" s="2">
        <f t="shared" si="148"/>
        <v>90.6550395201036</v>
      </c>
      <c r="BB74" s="2">
        <f t="shared" si="149"/>
        <v>88.995006719109909</v>
      </c>
      <c r="BC74" s="2">
        <f t="shared" si="150"/>
        <v>89.922561537263377</v>
      </c>
      <c r="BD74" s="2">
        <f t="shared" si="151"/>
        <v>88.314116282909481</v>
      </c>
      <c r="BE74" s="2">
        <f t="shared" si="152"/>
        <v>87.478334512706994</v>
      </c>
      <c r="BF74" s="2">
        <f t="shared" si="153"/>
        <v>92.40739903475145</v>
      </c>
      <c r="BG74" s="2">
        <f t="shared" si="154"/>
        <v>90.46782812861214</v>
      </c>
      <c r="BH74" s="2">
        <f t="shared" si="155"/>
        <v>88.267781002000945</v>
      </c>
      <c r="BI74" s="2">
        <f t="shared" si="156"/>
        <v>92.300401886007847</v>
      </c>
      <c r="BJ74" s="2">
        <f t="shared" si="157"/>
        <v>90.187211621140932</v>
      </c>
      <c r="BK74" s="2">
        <f t="shared" si="158"/>
        <v>91.515288793789466</v>
      </c>
      <c r="BL74" s="2">
        <f t="shared" si="159"/>
        <v>88.675022741691407</v>
      </c>
      <c r="BM74" s="2">
        <f t="shared" si="160"/>
        <v>91.393691391402854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>
        <f t="shared" si="44"/>
        <v>93.77</v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94.114999999999995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96.961432799758398</v>
      </c>
      <c r="DL74" s="2">
        <f t="shared" si="221"/>
        <v>96.203632769556009</v>
      </c>
      <c r="DM74" s="2">
        <f t="shared" si="221"/>
        <v>95.97758306998351</v>
      </c>
      <c r="DN74" s="2">
        <f t="shared" si="221"/>
        <v>93.013305052264812</v>
      </c>
      <c r="DO74" s="2">
        <f t="shared" si="221"/>
        <v>93.119630393996232</v>
      </c>
      <c r="DP74" s="2">
        <f t="shared" si="221"/>
        <v>93.34235609293502</v>
      </c>
      <c r="DQ74" s="2">
        <f t="shared" si="221"/>
        <v>92.209571834992886</v>
      </c>
      <c r="DR74" s="2">
        <f t="shared" si="221"/>
        <v>98.782810810810773</v>
      </c>
      <c r="DS74" s="2">
        <f t="shared" si="221"/>
        <v>94.024253781512584</v>
      </c>
      <c r="DT74" s="2">
        <f t="shared" si="221"/>
        <v>92.713194879089627</v>
      </c>
      <c r="DU74" s="2">
        <f t="shared" si="221"/>
        <v>95.603679924242442</v>
      </c>
      <c r="DV74" s="2">
        <f t="shared" si="221"/>
        <v>93.30479596622888</v>
      </c>
      <c r="DW74" s="2">
        <f t="shared" si="221"/>
        <v>95.724547212543555</v>
      </c>
      <c r="DX74" s="2">
        <f t="shared" si="221"/>
        <v>90.781709523809525</v>
      </c>
      <c r="DY74" s="2">
        <f t="shared" si="221"/>
        <v>92.439098924731155</v>
      </c>
      <c r="EA74" s="2">
        <f t="shared" si="71"/>
        <v>85.773351034126179</v>
      </c>
      <c r="EB74" s="2">
        <f t="shared" si="72"/>
        <v>87.09983456819046</v>
      </c>
      <c r="EC74" s="2">
        <f t="shared" si="73"/>
        <v>86.390671885714283</v>
      </c>
      <c r="ED74" s="2">
        <f t="shared" si="74"/>
        <v>85.693880276816628</v>
      </c>
      <c r="EE74" s="2">
        <f t="shared" si="75"/>
        <v>87.181757573134234</v>
      </c>
      <c r="EF74" s="2">
        <f t="shared" si="76"/>
        <v>83.560878755981946</v>
      </c>
      <c r="EG74" s="2">
        <f t="shared" si="77"/>
        <v>82.500278854553244</v>
      </c>
      <c r="EH74" s="2">
        <f t="shared" si="78"/>
        <v>86.520811833612825</v>
      </c>
      <c r="EI74" s="2">
        <f t="shared" si="79"/>
        <v>86.744738567672982</v>
      </c>
      <c r="EJ74" s="2">
        <f t="shared" si="80"/>
        <v>83.984873422375173</v>
      </c>
      <c r="EK74" s="2">
        <f t="shared" si="81"/>
        <v>88.909992323146867</v>
      </c>
      <c r="EL74" s="2">
        <f t="shared" si="82"/>
        <v>87.488973103297553</v>
      </c>
      <c r="EM74" s="2">
        <f t="shared" si="83"/>
        <v>88.106516661486936</v>
      </c>
      <c r="EN74" s="2">
        <f t="shared" si="84"/>
        <v>86.581468088710835</v>
      </c>
      <c r="EO74" s="2">
        <f t="shared" si="85"/>
        <v>90.203675225115603</v>
      </c>
      <c r="EQ74" s="2">
        <f t="shared" si="86"/>
        <v>85.360222898469729</v>
      </c>
      <c r="ER74" s="2">
        <f t="shared" si="222"/>
        <v>85.235620379030593</v>
      </c>
      <c r="ES74" s="2">
        <f t="shared" si="222"/>
        <v>85.602138274121629</v>
      </c>
      <c r="ET74" s="2">
        <f t="shared" si="222"/>
        <v>85.593167037431584</v>
      </c>
      <c r="EU74" s="2">
        <f t="shared" si="222"/>
        <v>85.303639657642748</v>
      </c>
      <c r="EV74" s="2">
        <f t="shared" si="222"/>
        <v>82.606737274752206</v>
      </c>
      <c r="EW74" s="2">
        <f t="shared" si="222"/>
        <v>81.428770266430078</v>
      </c>
      <c r="EX74" s="2">
        <f t="shared" si="222"/>
        <v>85.364121178631336</v>
      </c>
      <c r="EY74" s="2">
        <f t="shared" si="222"/>
        <v>84.704795641823821</v>
      </c>
      <c r="EZ74" s="2">
        <f t="shared" si="222"/>
        <v>83.388167210101187</v>
      </c>
      <c r="FA74" s="2">
        <f t="shared" si="222"/>
        <v>87.200821301276946</v>
      </c>
      <c r="FB74" s="2">
        <f t="shared" si="222"/>
        <v>85.182646695487136</v>
      </c>
      <c r="FC74" s="2">
        <f t="shared" si="222"/>
        <v>86.852455545964631</v>
      </c>
      <c r="FD74" s="2">
        <f t="shared" si="222"/>
        <v>86.991813759239662</v>
      </c>
      <c r="FE74" s="2">
        <f t="shared" si="222"/>
        <v>90.857234499227033</v>
      </c>
      <c r="FG74" s="2">
        <f t="shared" si="88"/>
        <v>0.58961882917718189</v>
      </c>
      <c r="FH74" s="2">
        <f t="shared" si="223"/>
        <v>0.56559970756542033</v>
      </c>
      <c r="FI74" s="2">
        <f t="shared" si="223"/>
        <v>0.55518404064530069</v>
      </c>
      <c r="FJ74" s="2">
        <f t="shared" si="223"/>
        <v>0.54899019309714459</v>
      </c>
      <c r="FK74" s="2">
        <f t="shared" si="223"/>
        <v>0.53840250964982628</v>
      </c>
      <c r="FL74" s="2">
        <f t="shared" si="223"/>
        <v>0.51405166389718859</v>
      </c>
      <c r="FM74" s="2">
        <f t="shared" si="223"/>
        <v>0.48728256768982448</v>
      </c>
      <c r="FN74" s="2">
        <f t="shared" si="223"/>
        <v>0.51992500315161383</v>
      </c>
      <c r="FO74" s="2">
        <f t="shared" si="223"/>
        <v>0.48853189437320532</v>
      </c>
      <c r="FP74" s="2">
        <f t="shared" si="223"/>
        <v>0.50930477799086582</v>
      </c>
      <c r="FQ74" s="2">
        <f t="shared" si="223"/>
        <v>0.49347641217367677</v>
      </c>
      <c r="FR74" s="2">
        <f t="shared" si="223"/>
        <v>0.53603131406295523</v>
      </c>
      <c r="FS74" s="2">
        <f t="shared" si="223"/>
        <v>0.55253060323484626</v>
      </c>
      <c r="FT74" s="2">
        <f t="shared" si="223"/>
        <v>0.50156664456899902</v>
      </c>
      <c r="FU74" s="2">
        <f t="shared" si="223"/>
        <v>0.46766304978559248</v>
      </c>
      <c r="FW74" s="2">
        <f t="shared" si="112"/>
        <v>4.4127077427355434E-5</v>
      </c>
      <c r="FX74" s="2">
        <f t="shared" si="164"/>
        <v>5.6601020013398696E-5</v>
      </c>
      <c r="FY74" s="2">
        <f t="shared" si="165"/>
        <v>5.5116597516524796E-5</v>
      </c>
      <c r="FZ74" s="2">
        <f t="shared" si="166"/>
        <v>5.8704512195990528E-5</v>
      </c>
      <c r="GA74" s="2">
        <f t="shared" si="167"/>
        <v>5.4963534719003669E-5</v>
      </c>
      <c r="GB74" s="2">
        <f t="shared" si="168"/>
        <v>5.7758302375571269E-5</v>
      </c>
      <c r="GC74" s="2">
        <f t="shared" si="169"/>
        <v>6.3563022482536057E-5</v>
      </c>
      <c r="GD74" s="2">
        <f t="shared" si="170"/>
        <v>7.9467396230492119E-5</v>
      </c>
      <c r="GE74" s="2">
        <f t="shared" si="171"/>
        <v>7.3676259719017035E-5</v>
      </c>
      <c r="GF74" s="2">
        <f t="shared" si="172"/>
        <v>6.3775678942010392E-5</v>
      </c>
      <c r="GG74" s="2">
        <f t="shared" si="173"/>
        <v>5.914951355813074E-5</v>
      </c>
      <c r="GH74" s="2">
        <f t="shared" si="174"/>
        <v>5.2539620181701302E-5</v>
      </c>
      <c r="GI74" s="2">
        <f t="shared" si="175"/>
        <v>5.0558076079274946E-5</v>
      </c>
      <c r="GJ74" s="2">
        <f t="shared" si="176"/>
        <v>3.4655815868716803E-5</v>
      </c>
      <c r="GK74" s="2">
        <f t="shared" si="177"/>
        <v>2.6824800133973014E-5</v>
      </c>
      <c r="GM74" s="86">
        <f t="shared" si="113"/>
        <v>4.0267849500661361E-2</v>
      </c>
      <c r="GN74" s="86">
        <f t="shared" si="178"/>
        <v>3.1861319024466282E-2</v>
      </c>
      <c r="GO74" s="86">
        <f t="shared" si="179"/>
        <v>2.8836424406121833E-2</v>
      </c>
      <c r="GP74" s="86">
        <f t="shared" si="180"/>
        <v>2.6638785364289638E-2</v>
      </c>
      <c r="GQ74" s="86">
        <f t="shared" si="181"/>
        <v>2.2987325232594818E-2</v>
      </c>
      <c r="GR74" s="86">
        <f t="shared" si="182"/>
        <v>1.5841503701770197E-2</v>
      </c>
      <c r="GS74" s="86">
        <f t="shared" si="183"/>
        <v>9.791136518229774E-3</v>
      </c>
      <c r="GT74" s="86">
        <f t="shared" si="184"/>
        <v>1.7609653362427938E-2</v>
      </c>
      <c r="GU74" s="86">
        <f t="shared" si="185"/>
        <v>1.0016385606913534E-2</v>
      </c>
      <c r="GV74" s="86">
        <f t="shared" si="186"/>
        <v>1.4638142567245178E-2</v>
      </c>
      <c r="GW74" s="86">
        <f t="shared" si="187"/>
        <v>1.090870504109754E-2</v>
      </c>
      <c r="GX74" s="86">
        <f t="shared" si="188"/>
        <v>2.2160073311570161E-2</v>
      </c>
      <c r="GY74" s="86">
        <f t="shared" si="189"/>
        <v>2.8156657437202918E-2</v>
      </c>
      <c r="GZ74" s="86">
        <f t="shared" si="190"/>
        <v>1.2786473841860768E-2</v>
      </c>
      <c r="HA74" s="86">
        <f t="shared" si="191"/>
        <v>6.0172943804297939E-3</v>
      </c>
      <c r="HC74" s="86">
        <f t="shared" si="145"/>
        <v>1.0980147096300342E-8</v>
      </c>
      <c r="HD74" s="86">
        <f t="shared" si="192"/>
        <v>2.3030184384746507E-9</v>
      </c>
      <c r="HE74" s="86">
        <f t="shared" si="193"/>
        <v>6.6016779766576815E-11</v>
      </c>
      <c r="HF74" s="86">
        <f t="shared" si="194"/>
        <v>6.786618951453065E-11</v>
      </c>
      <c r="HG74" s="86">
        <f t="shared" si="195"/>
        <v>1.4369911262245438E-11</v>
      </c>
      <c r="HH74" s="86">
        <f t="shared" si="196"/>
        <v>1.0549855140978494E-9</v>
      </c>
      <c r="HI74" s="86">
        <f t="shared" si="197"/>
        <v>9.1234313681912943E-11</v>
      </c>
      <c r="HJ74" s="86">
        <f t="shared" si="198"/>
        <v>5.5667392279338954E-10</v>
      </c>
      <c r="HK74" s="86">
        <f t="shared" si="199"/>
        <v>3.2370542816346947E-11</v>
      </c>
      <c r="HL74" s="86">
        <f t="shared" si="200"/>
        <v>3.4604760547079574E-12</v>
      </c>
      <c r="HM74" s="86">
        <f t="shared" si="201"/>
        <v>8.8988711991833909E-12</v>
      </c>
      <c r="HN74" s="86">
        <f t="shared" si="202"/>
        <v>1.4580735640427166E-10</v>
      </c>
      <c r="HO74" s="86">
        <f t="shared" si="203"/>
        <v>2.0017152285067487E-10</v>
      </c>
      <c r="HP74" s="86">
        <f t="shared" si="204"/>
        <v>1.0942526303417431E-11</v>
      </c>
      <c r="HQ74" s="86">
        <f t="shared" si="205"/>
        <v>5.6638626446147219E-15</v>
      </c>
      <c r="HS74" s="86">
        <f t="shared" si="114"/>
        <v>2.4904983572983091E-62</v>
      </c>
      <c r="HT74" s="86">
        <f t="shared" si="206"/>
        <v>3.9418957924187728E-64</v>
      </c>
      <c r="HU74" s="86">
        <f t="shared" si="207"/>
        <v>2.6513970419635333E-82</v>
      </c>
      <c r="HV74" s="86">
        <f t="shared" si="208"/>
        <v>3.0636503633896927E-82</v>
      </c>
      <c r="HW74" s="86">
        <f t="shared" si="209"/>
        <v>4.8057843015202771E-89</v>
      </c>
      <c r="HX74" s="86">
        <f t="shared" si="210"/>
        <v>2.9191252035445675E-72</v>
      </c>
      <c r="HY74" s="86">
        <f t="shared" si="211"/>
        <v>3.7694236239148673E-80</v>
      </c>
      <c r="HZ74" s="86">
        <f t="shared" si="212"/>
        <v>1.6216555511305934E-75</v>
      </c>
      <c r="IA74" s="86">
        <f t="shared" si="213"/>
        <v>2.5065826994901278E-85</v>
      </c>
      <c r="IB74" s="86">
        <f t="shared" si="214"/>
        <v>2.9232967737961743E-95</v>
      </c>
      <c r="IC74" s="86">
        <f t="shared" si="215"/>
        <v>3.863896195134357E-93</v>
      </c>
      <c r="ID74" s="86">
        <f t="shared" si="216"/>
        <v>1.9017975179898031E-80</v>
      </c>
      <c r="IE74" s="86">
        <f t="shared" si="217"/>
        <v>1.8808889610592057E-79</v>
      </c>
      <c r="IF74" s="86">
        <f t="shared" si="218"/>
        <v>5.5441271470385791E-54</v>
      </c>
      <c r="IG74" s="86">
        <f t="shared" si="219"/>
        <v>9.5823391273413643E-43</v>
      </c>
      <c r="II74" s="86">
        <f t="shared" si="115"/>
        <v>3.8501499127078775E-191</v>
      </c>
      <c r="IJ74" s="86">
        <f t="shared" si="116"/>
        <v>9.0427526875651341E-202</v>
      </c>
      <c r="IK74" s="86">
        <f t="shared" si="117"/>
        <v>2.1256572565369157E-255</v>
      </c>
      <c r="IL74" s="86">
        <f t="shared" si="118"/>
        <v>4.7036967143449875E-257</v>
      </c>
      <c r="IM74" s="86">
        <f t="shared" si="119"/>
        <v>8.1587986671430779E-277</v>
      </c>
      <c r="IN74" s="86">
        <f t="shared" si="120"/>
        <v>2.5782147745254061E-222</v>
      </c>
      <c r="IO74" s="86">
        <f t="shared" si="121"/>
        <v>2.4782308009970158E-244</v>
      </c>
      <c r="IP74" s="86">
        <f t="shared" si="122"/>
        <v>3.517298049518049E-232</v>
      </c>
      <c r="IQ74" s="86">
        <f t="shared" si="123"/>
        <v>5.8368165383015287E-260</v>
      </c>
      <c r="IR74" s="86">
        <f t="shared" si="124"/>
        <v>4.1519688827987777E-296</v>
      </c>
      <c r="IS74" s="86">
        <f t="shared" si="125"/>
        <v>1.6216276139897507E-292</v>
      </c>
      <c r="IT74" s="86">
        <f t="shared" si="126"/>
        <v>1.0621243940544662E-249</v>
      </c>
      <c r="IU74" s="86">
        <f t="shared" si="127"/>
        <v>4.5813854776585683E-247</v>
      </c>
      <c r="IV74" s="86">
        <f t="shared" si="128"/>
        <v>2.4340743950028096E-164</v>
      </c>
      <c r="IW74" s="86">
        <f t="shared" si="129"/>
        <v>2.4254683156954117E-94</v>
      </c>
      <c r="IY74" s="86">
        <f t="shared" si="130"/>
        <v>4.0267860480808458E-2</v>
      </c>
      <c r="IZ74" s="86">
        <f t="shared" si="131"/>
        <v>3.1861321327484718E-2</v>
      </c>
      <c r="JA74" s="86">
        <f t="shared" si="132"/>
        <v>2.8836424472138612E-2</v>
      </c>
      <c r="JB74" s="86">
        <f t="shared" si="133"/>
        <v>2.6638785432155827E-2</v>
      </c>
      <c r="JC74" s="86">
        <f t="shared" si="134"/>
        <v>2.2987325246964729E-2</v>
      </c>
      <c r="JD74" s="86">
        <f t="shared" si="135"/>
        <v>1.5841504756755713E-2</v>
      </c>
      <c r="JE74" s="86">
        <f t="shared" si="136"/>
        <v>9.7911366094640875E-3</v>
      </c>
      <c r="JF74" s="86">
        <f t="shared" si="137"/>
        <v>1.760965391910186E-2</v>
      </c>
      <c r="JG74" s="86">
        <f t="shared" si="138"/>
        <v>1.0016385639284076E-2</v>
      </c>
      <c r="JH74" s="86">
        <f t="shared" si="139"/>
        <v>1.4638142570705654E-2</v>
      </c>
      <c r="JI74" s="86">
        <f t="shared" si="140"/>
        <v>1.0908705049996411E-2</v>
      </c>
      <c r="JJ74" s="86">
        <f t="shared" si="141"/>
        <v>2.2160073457377517E-2</v>
      </c>
      <c r="JK74" s="86">
        <f t="shared" si="142"/>
        <v>2.815665763737444E-2</v>
      </c>
      <c r="JL74" s="86">
        <f t="shared" si="143"/>
        <v>1.2786473852803295E-2</v>
      </c>
      <c r="JM74" s="86">
        <f t="shared" si="144"/>
        <v>6.0172943804354577E-3</v>
      </c>
    </row>
    <row r="75" spans="2:273" x14ac:dyDescent="0.25">
      <c r="B75" s="2">
        <v>48</v>
      </c>
      <c r="C75" s="37">
        <v>112.194</v>
      </c>
      <c r="D75" s="37">
        <v>109.452</v>
      </c>
      <c r="E75" s="37">
        <v>107.783</v>
      </c>
      <c r="F75" s="37">
        <v>104.833</v>
      </c>
      <c r="G75" s="37">
        <v>103.11499999999999</v>
      </c>
      <c r="H75" s="37">
        <v>100.279</v>
      </c>
      <c r="I75" s="37">
        <v>95.262</v>
      </c>
      <c r="J75" s="37">
        <v>105.705</v>
      </c>
      <c r="K75" s="37">
        <v>97.721000000000004</v>
      </c>
      <c r="L75" s="37">
        <v>98.033000000000001</v>
      </c>
      <c r="M75" s="37">
        <v>102.774</v>
      </c>
      <c r="N75" s="37">
        <v>105.387</v>
      </c>
      <c r="O75" s="37">
        <v>105.371</v>
      </c>
      <c r="P75" s="37">
        <v>96.164000000000001</v>
      </c>
      <c r="Q75" s="37">
        <v>94.393000000000001</v>
      </c>
      <c r="S75" s="4">
        <f t="shared" si="8"/>
        <v>114.40865154161358</v>
      </c>
      <c r="T75" s="4">
        <f t="shared" si="9"/>
        <v>115.25578546988163</v>
      </c>
      <c r="U75" s="4">
        <f t="shared" si="10"/>
        <v>111.89258889897039</v>
      </c>
      <c r="V75" s="4">
        <f t="shared" si="11"/>
        <v>110.59171175757326</v>
      </c>
      <c r="W75" s="4">
        <f t="shared" si="12"/>
        <v>108.70234090374653</v>
      </c>
      <c r="X75" s="4">
        <f t="shared" si="13"/>
        <v>103.48306017429027</v>
      </c>
      <c r="Y75" s="4">
        <f t="shared" si="14"/>
        <v>97.665651450974792</v>
      </c>
      <c r="Z75" s="4">
        <f t="shared" si="15"/>
        <v>107.1114298213068</v>
      </c>
      <c r="AA75" s="4">
        <f t="shared" si="16"/>
        <v>100.48374750724059</v>
      </c>
      <c r="AB75" s="4">
        <f t="shared" si="17"/>
        <v>102.10693415548201</v>
      </c>
      <c r="AC75" s="4">
        <f t="shared" si="18"/>
        <v>103.42753522388621</v>
      </c>
      <c r="AD75" s="4">
        <f t="shared" si="19"/>
        <v>107.70134511204533</v>
      </c>
      <c r="AE75" s="4">
        <f t="shared" si="20"/>
        <v>112.36928112559846</v>
      </c>
      <c r="AF75" s="4">
        <f t="shared" si="21"/>
        <v>100.28718262588835</v>
      </c>
      <c r="AG75" s="4">
        <f t="shared" si="22"/>
        <v>96.666946527701</v>
      </c>
      <c r="AI75" s="4">
        <f t="shared" si="23"/>
        <v>-2.214651541613577</v>
      </c>
      <c r="AJ75" s="4">
        <f t="shared" si="24"/>
        <v>-5.8037854698816318</v>
      </c>
      <c r="AK75" s="4">
        <f t="shared" si="25"/>
        <v>-4.1095888989703866</v>
      </c>
      <c r="AL75" s="4">
        <f t="shared" si="26"/>
        <v>-5.7587117575732663</v>
      </c>
      <c r="AM75" s="4">
        <f t="shared" si="27"/>
        <v>-5.5873409037465365</v>
      </c>
      <c r="AN75" s="4">
        <f t="shared" si="28"/>
        <v>-3.2040601742902766</v>
      </c>
      <c r="AO75" s="4">
        <f t="shared" si="29"/>
        <v>-2.4036514509747917</v>
      </c>
      <c r="AP75" s="4">
        <f t="shared" si="30"/>
        <v>-1.4064298213068014</v>
      </c>
      <c r="AQ75" s="4">
        <f t="shared" si="31"/>
        <v>-2.76274750724059</v>
      </c>
      <c r="AR75" s="4">
        <f t="shared" si="32"/>
        <v>-4.0739341554820072</v>
      </c>
      <c r="AS75" s="4">
        <f t="shared" si="33"/>
        <v>-0.65353522388620888</v>
      </c>
      <c r="AT75" s="4">
        <f t="shared" si="34"/>
        <v>-2.3143451120453307</v>
      </c>
      <c r="AU75" s="4">
        <f t="shared" si="35"/>
        <v>-6.9982811255984672</v>
      </c>
      <c r="AV75" s="4">
        <f t="shared" ref="AV75:AW90" si="224">IF(OR($B75 &lt; P$230, $B75 &gt; P$233), 0, P75-AF75)</f>
        <v>-4.1231826258883473</v>
      </c>
      <c r="AW75" s="4">
        <f t="shared" si="224"/>
        <v>-2.2739465277009998</v>
      </c>
      <c r="AY75" s="2">
        <f t="shared" si="96"/>
        <v>90.130085094719959</v>
      </c>
      <c r="AZ75" s="2">
        <f t="shared" si="147"/>
        <v>90.839284141723411</v>
      </c>
      <c r="BA75" s="2">
        <f t="shared" si="148"/>
        <v>90.454373502370743</v>
      </c>
      <c r="BB75" s="2">
        <f t="shared" si="149"/>
        <v>88.806158151319224</v>
      </c>
      <c r="BC75" s="2">
        <f t="shared" si="150"/>
        <v>89.692836901747015</v>
      </c>
      <c r="BD75" s="2">
        <f t="shared" si="151"/>
        <v>88.046715381362958</v>
      </c>
      <c r="BE75" s="2">
        <f t="shared" si="152"/>
        <v>87.243632943329004</v>
      </c>
      <c r="BF75" s="2">
        <f t="shared" si="153"/>
        <v>92.090824085329189</v>
      </c>
      <c r="BG75" s="2">
        <f t="shared" si="154"/>
        <v>90.290735116047344</v>
      </c>
      <c r="BH75" s="2">
        <f t="shared" si="155"/>
        <v>88.00439037569484</v>
      </c>
      <c r="BI75" s="2">
        <f t="shared" si="156"/>
        <v>92.152139793715151</v>
      </c>
      <c r="BJ75" s="2">
        <f t="shared" si="157"/>
        <v>90.031838059972515</v>
      </c>
      <c r="BK75" s="2">
        <f t="shared" si="158"/>
        <v>91.334338686309309</v>
      </c>
      <c r="BL75" s="2">
        <f t="shared" si="159"/>
        <v>88.587980659566298</v>
      </c>
      <c r="BM75" s="2">
        <f t="shared" si="160"/>
        <v>91.319840381606042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97.16268468740563</v>
      </c>
      <c r="DL75" s="2">
        <f t="shared" ref="DL75:DY90" si="225">BP$228*$B75+BP$229</f>
        <v>96.393723537702584</v>
      </c>
      <c r="DM75" s="2">
        <f t="shared" si="225"/>
        <v>96.217408286740664</v>
      </c>
      <c r="DN75" s="2">
        <f t="shared" si="225"/>
        <v>93.161231358885033</v>
      </c>
      <c r="DO75" s="2">
        <f t="shared" si="225"/>
        <v>93.163491744840513</v>
      </c>
      <c r="DP75" s="2">
        <f t="shared" si="225"/>
        <v>93.441018492176369</v>
      </c>
      <c r="DQ75" s="2">
        <f t="shared" si="225"/>
        <v>92.354675675675679</v>
      </c>
      <c r="DR75" s="2">
        <f t="shared" si="225"/>
        <v>98.92921621621619</v>
      </c>
      <c r="DS75" s="2">
        <f t="shared" si="225"/>
        <v>94.212088515406137</v>
      </c>
      <c r="DT75" s="2">
        <f t="shared" si="225"/>
        <v>92.787490972754142</v>
      </c>
      <c r="DU75" s="2">
        <f t="shared" si="225"/>
        <v>95.857432932263833</v>
      </c>
      <c r="DV75" s="2">
        <f t="shared" si="225"/>
        <v>93.486103564727941</v>
      </c>
      <c r="DW75" s="2">
        <f t="shared" si="225"/>
        <v>95.918917770034838</v>
      </c>
      <c r="DX75" s="2">
        <f t="shared" si="225"/>
        <v>90.93510373230373</v>
      </c>
      <c r="DY75" s="2">
        <f t="shared" si="225"/>
        <v>92.4833977011494</v>
      </c>
      <c r="EA75" s="2">
        <f t="shared" si="71"/>
        <v>85.666037238236839</v>
      </c>
      <c r="EB75" s="2">
        <f t="shared" si="72"/>
        <v>86.94883687439598</v>
      </c>
      <c r="EC75" s="2">
        <f t="shared" si="73"/>
        <v>86.243363657142851</v>
      </c>
      <c r="ED75" s="2">
        <f t="shared" si="74"/>
        <v>85.543170934256082</v>
      </c>
      <c r="EE75" s="2">
        <f t="shared" si="75"/>
        <v>86.979298142336702</v>
      </c>
      <c r="EF75" s="2">
        <f t="shared" si="76"/>
        <v>83.396122380015626</v>
      </c>
      <c r="EG75" s="2">
        <f t="shared" si="77"/>
        <v>82.339141690534547</v>
      </c>
      <c r="EH75" s="2">
        <f t="shared" si="78"/>
        <v>86.332334119301606</v>
      </c>
      <c r="EI75" s="2">
        <f t="shared" si="79"/>
        <v>86.546829883960385</v>
      </c>
      <c r="EJ75" s="2">
        <f t="shared" si="80"/>
        <v>83.801620388347573</v>
      </c>
      <c r="EK75" s="2">
        <f t="shared" si="81"/>
        <v>88.683737950724321</v>
      </c>
      <c r="EL75" s="2">
        <f t="shared" si="82"/>
        <v>87.305266235008077</v>
      </c>
      <c r="EM75" s="2">
        <f t="shared" si="83"/>
        <v>87.948305552677922</v>
      </c>
      <c r="EN75" s="2">
        <f t="shared" si="84"/>
        <v>86.46072207855623</v>
      </c>
      <c r="EO75" s="2">
        <f t="shared" si="85"/>
        <v>90.111873124036663</v>
      </c>
      <c r="EQ75" s="2">
        <f t="shared" si="86"/>
        <v>85.259083905051654</v>
      </c>
      <c r="ER75" s="2">
        <f t="shared" ref="ER75:FE90" si="226">CV$228*$B75+CV$229</f>
        <v>85.112555552043261</v>
      </c>
      <c r="ES75" s="2">
        <f t="shared" si="226"/>
        <v>85.467290181389231</v>
      </c>
      <c r="ET75" s="2">
        <f t="shared" si="226"/>
        <v>85.443992657368668</v>
      </c>
      <c r="EU75" s="2">
        <f t="shared" si="226"/>
        <v>85.131391810040114</v>
      </c>
      <c r="EV75" s="2">
        <f t="shared" si="226"/>
        <v>82.456969082777334</v>
      </c>
      <c r="EW75" s="2">
        <f t="shared" si="226"/>
        <v>81.284340751881771</v>
      </c>
      <c r="EX75" s="2">
        <f t="shared" si="226"/>
        <v>85.19472532459271</v>
      </c>
      <c r="EY75" s="2">
        <f t="shared" si="226"/>
        <v>84.539447603003097</v>
      </c>
      <c r="EZ75" s="2">
        <f t="shared" si="226"/>
        <v>83.214422240935747</v>
      </c>
      <c r="FA75" s="2">
        <f t="shared" si="226"/>
        <v>87.00209258462354</v>
      </c>
      <c r="FB75" s="2">
        <f t="shared" si="226"/>
        <v>85.03457304202999</v>
      </c>
      <c r="FC75" s="2">
        <f t="shared" si="226"/>
        <v>86.713331980351029</v>
      </c>
      <c r="FD75" s="2">
        <f t="shared" si="226"/>
        <v>86.864457318110851</v>
      </c>
      <c r="FE75" s="2">
        <f t="shared" si="226"/>
        <v>90.753345793851594</v>
      </c>
      <c r="FG75" s="2">
        <f t="shared" si="88"/>
        <v>0.61170701577823494</v>
      </c>
      <c r="FH75" s="2">
        <f t="shared" ref="FH75:FU90" si="227">POWER(10,($B75-D$231)/D$229)/(1+POWER(10,($B75-D$231)/D$229))</f>
        <v>0.5880775102664475</v>
      </c>
      <c r="FI75" s="2">
        <f t="shared" si="227"/>
        <v>0.57779848569946268</v>
      </c>
      <c r="FJ75" s="2">
        <f t="shared" si="227"/>
        <v>0.57167659232437551</v>
      </c>
      <c r="FK75" s="2">
        <f t="shared" si="227"/>
        <v>0.56119580017180892</v>
      </c>
      <c r="FL75" s="2">
        <f t="shared" si="227"/>
        <v>0.5370133820857137</v>
      </c>
      <c r="FM75" s="2">
        <f t="shared" si="227"/>
        <v>0.51030421598436093</v>
      </c>
      <c r="FN75" s="2">
        <f t="shared" si="227"/>
        <v>0.54285599835955711</v>
      </c>
      <c r="FO75" s="2">
        <f t="shared" si="227"/>
        <v>0.51155367664012463</v>
      </c>
      <c r="FP75" s="2">
        <f t="shared" si="227"/>
        <v>0.53228671506169223</v>
      </c>
      <c r="FQ75" s="2">
        <f t="shared" si="227"/>
        <v>0.5164959039460818</v>
      </c>
      <c r="FR75" s="2">
        <f t="shared" si="227"/>
        <v>0.55884575338554121</v>
      </c>
      <c r="FS75" s="2">
        <f t="shared" si="227"/>
        <v>0.57517672385234719</v>
      </c>
      <c r="FT75" s="2">
        <f t="shared" si="227"/>
        <v>0.52457268869667029</v>
      </c>
      <c r="FU75" s="2">
        <f t="shared" si="227"/>
        <v>0.49064479374863307</v>
      </c>
      <c r="FW75" s="2">
        <f t="shared" si="112"/>
        <v>4.8384172272640485E-5</v>
      </c>
      <c r="FX75" s="2">
        <f t="shared" si="164"/>
        <v>6.2061445421229456E-5</v>
      </c>
      <c r="FY75" s="2">
        <f t="shared" si="165"/>
        <v>6.0433826062582923E-5</v>
      </c>
      <c r="FZ75" s="2">
        <f t="shared" si="166"/>
        <v>6.4367853077565499E-5</v>
      </c>
      <c r="GA75" s="2">
        <f t="shared" si="167"/>
        <v>6.0265997824856778E-5</v>
      </c>
      <c r="GB75" s="2">
        <f t="shared" si="168"/>
        <v>6.3330366297860294E-5</v>
      </c>
      <c r="GC75" s="2">
        <f t="shared" si="169"/>
        <v>6.9695040832002848E-5</v>
      </c>
      <c r="GD75" s="2">
        <f t="shared" si="170"/>
        <v>8.7133599228937135E-5</v>
      </c>
      <c r="GE75" s="2">
        <f t="shared" si="171"/>
        <v>8.0783838131432586E-5</v>
      </c>
      <c r="GF75" s="2">
        <f t="shared" si="172"/>
        <v>6.9928211138484258E-5</v>
      </c>
      <c r="GG75" s="2">
        <f t="shared" si="173"/>
        <v>6.4855781820472811E-5</v>
      </c>
      <c r="GH75" s="2">
        <f t="shared" si="174"/>
        <v>5.7608255950790898E-5</v>
      </c>
      <c r="GI75" s="2">
        <f t="shared" si="175"/>
        <v>5.5435557658972223E-5</v>
      </c>
      <c r="GJ75" s="2">
        <f t="shared" si="176"/>
        <v>3.7999219418048008E-5</v>
      </c>
      <c r="GK75" s="2">
        <f t="shared" si="177"/>
        <v>2.9412732342403905E-5</v>
      </c>
      <c r="GM75" s="86">
        <f t="shared" si="113"/>
        <v>5.2760928095996883E-2</v>
      </c>
      <c r="GN75" s="86">
        <f t="shared" si="178"/>
        <v>4.3108469084767995E-2</v>
      </c>
      <c r="GO75" s="86">
        <f t="shared" si="179"/>
        <v>3.9868114088967975E-2</v>
      </c>
      <c r="GP75" s="86">
        <f t="shared" si="180"/>
        <v>3.7153171714916035E-2</v>
      </c>
      <c r="GQ75" s="86">
        <f t="shared" si="181"/>
        <v>3.2501167675307856E-2</v>
      </c>
      <c r="GR75" s="86">
        <f t="shared" si="182"/>
        <v>2.3251378454840776E-2</v>
      </c>
      <c r="GS75" s="86">
        <f t="shared" si="183"/>
        <v>1.4988456565565201E-2</v>
      </c>
      <c r="GT75" s="86">
        <f t="shared" si="184"/>
        <v>2.5888789873738979E-2</v>
      </c>
      <c r="GU75" s="86">
        <f t="shared" si="185"/>
        <v>1.534320597561333E-2</v>
      </c>
      <c r="GV75" s="86">
        <f t="shared" si="186"/>
        <v>2.1690565010561356E-2</v>
      </c>
      <c r="GW75" s="86">
        <f t="shared" si="187"/>
        <v>1.7096156844790704E-2</v>
      </c>
      <c r="GX75" s="86">
        <f t="shared" si="188"/>
        <v>3.1387748545060032E-2</v>
      </c>
      <c r="GY75" s="86">
        <f t="shared" si="189"/>
        <v>3.9213347154417412E-2</v>
      </c>
      <c r="GZ75" s="86">
        <f t="shared" si="190"/>
        <v>1.9402065661918724E-2</v>
      </c>
      <c r="HA75" s="86">
        <f t="shared" si="191"/>
        <v>1.0131175420978846E-2</v>
      </c>
      <c r="HC75" s="86">
        <f t="shared" si="145"/>
        <v>2.436896168754361E-8</v>
      </c>
      <c r="HD75" s="86">
        <f t="shared" si="192"/>
        <v>5.5317032473628357E-9</v>
      </c>
      <c r="HE75" s="86">
        <f t="shared" si="193"/>
        <v>1.9262825009033983E-10</v>
      </c>
      <c r="HF75" s="86">
        <f t="shared" si="194"/>
        <v>1.9994611211147099E-10</v>
      </c>
      <c r="HG75" s="86">
        <f t="shared" si="195"/>
        <v>4.5452839648472693E-11</v>
      </c>
      <c r="HH75" s="86">
        <f t="shared" si="196"/>
        <v>2.7015553210972524E-9</v>
      </c>
      <c r="HI75" s="86">
        <f t="shared" si="197"/>
        <v>2.6204318626866963E-10</v>
      </c>
      <c r="HJ75" s="86">
        <f t="shared" si="198"/>
        <v>1.5266542584765735E-9</v>
      </c>
      <c r="HK75" s="86">
        <f t="shared" si="199"/>
        <v>1.0024637032376121E-10</v>
      </c>
      <c r="HL75" s="86">
        <f t="shared" si="200"/>
        <v>1.200988847824735E-11</v>
      </c>
      <c r="HM75" s="86">
        <f t="shared" si="201"/>
        <v>2.9671766340290185E-11</v>
      </c>
      <c r="HN75" s="86">
        <f t="shared" si="202"/>
        <v>4.104972674167996E-10</v>
      </c>
      <c r="HO75" s="86">
        <f t="shared" si="203"/>
        <v>5.5409849280769251E-10</v>
      </c>
      <c r="HP75" s="86">
        <f t="shared" si="204"/>
        <v>3.4237955466556644E-11</v>
      </c>
      <c r="HQ75" s="86">
        <f t="shared" si="205"/>
        <v>2.6169435939985363E-14</v>
      </c>
      <c r="HS75" s="86">
        <f t="shared" si="114"/>
        <v>7.8567301894827952E-61</v>
      </c>
      <c r="HT75" s="86">
        <f t="shared" si="206"/>
        <v>1.5784357574518839E-62</v>
      </c>
      <c r="HU75" s="86">
        <f t="shared" si="207"/>
        <v>2.9374157272638716E-80</v>
      </c>
      <c r="HV75" s="86">
        <f t="shared" si="208"/>
        <v>3.5460236655363395E-80</v>
      </c>
      <c r="HW75" s="86">
        <f t="shared" si="209"/>
        <v>7.8944799864370331E-87</v>
      </c>
      <c r="HX75" s="86">
        <f t="shared" si="210"/>
        <v>1.8104837199698423E-70</v>
      </c>
      <c r="HY75" s="86">
        <f t="shared" si="211"/>
        <v>3.7829523948495433E-78</v>
      </c>
      <c r="HZ75" s="86">
        <f t="shared" si="212"/>
        <v>1.402097723199399E-73</v>
      </c>
      <c r="IA75" s="86">
        <f t="shared" si="213"/>
        <v>3.6638012551438974E-83</v>
      </c>
      <c r="IB75" s="86">
        <f t="shared" si="214"/>
        <v>7.4846960947991368E-93</v>
      </c>
      <c r="IC75" s="86">
        <f t="shared" si="215"/>
        <v>8.6114172483627851E-91</v>
      </c>
      <c r="ID75" s="86">
        <f t="shared" si="216"/>
        <v>1.8515635052349298E-78</v>
      </c>
      <c r="IE75" s="86">
        <f t="shared" si="217"/>
        <v>1.706194533775726E-77</v>
      </c>
      <c r="IF75" s="86">
        <f t="shared" si="218"/>
        <v>1.0358072983868884E-52</v>
      </c>
      <c r="IG75" s="86">
        <f t="shared" si="219"/>
        <v>9.0951721304676876E-42</v>
      </c>
      <c r="II75" s="86">
        <f t="shared" si="115"/>
        <v>1.1024892512878722E-187</v>
      </c>
      <c r="IJ75" s="86">
        <f t="shared" si="116"/>
        <v>5.0099854104589085E-198</v>
      </c>
      <c r="IK75" s="86">
        <f t="shared" si="117"/>
        <v>1.155207288068418E-250</v>
      </c>
      <c r="IL75" s="86">
        <f t="shared" si="118"/>
        <v>2.9459826423402165E-252</v>
      </c>
      <c r="IM75" s="86">
        <f t="shared" si="119"/>
        <v>1.1102613620262366E-271</v>
      </c>
      <c r="IN75" s="86">
        <f t="shared" si="120"/>
        <v>3.5330181338695975E-218</v>
      </c>
      <c r="IO75" s="86">
        <f t="shared" si="121"/>
        <v>9.7516422845569778E-240</v>
      </c>
      <c r="IP75" s="86">
        <f t="shared" si="122"/>
        <v>1.0317288772421593E-227</v>
      </c>
      <c r="IQ75" s="86">
        <f t="shared" si="123"/>
        <v>5.4059208906479233E-255</v>
      </c>
      <c r="IR75" s="86">
        <f t="shared" si="124"/>
        <v>1.5724504514037068E-290</v>
      </c>
      <c r="IS75" s="86">
        <f t="shared" si="125"/>
        <v>4.7614516963482943E-287</v>
      </c>
      <c r="IT75" s="86">
        <f t="shared" si="126"/>
        <v>4.2904052589685704E-245</v>
      </c>
      <c r="IU75" s="86">
        <f t="shared" si="127"/>
        <v>1.5874813579802508E-242</v>
      </c>
      <c r="IV75" s="86">
        <f t="shared" si="128"/>
        <v>1.9244308381982731E-161</v>
      </c>
      <c r="IW75" s="86">
        <f t="shared" si="129"/>
        <v>9.8869978144565047E-93</v>
      </c>
      <c r="IY75" s="86">
        <f t="shared" si="130"/>
        <v>5.2760952464958571E-2</v>
      </c>
      <c r="IZ75" s="86">
        <f t="shared" si="131"/>
        <v>4.3108474616471243E-2</v>
      </c>
      <c r="JA75" s="86">
        <f t="shared" si="132"/>
        <v>3.9868114281596222E-2</v>
      </c>
      <c r="JB75" s="86">
        <f t="shared" si="133"/>
        <v>3.715317191486215E-2</v>
      </c>
      <c r="JC75" s="86">
        <f t="shared" si="134"/>
        <v>3.2501167720760699E-2</v>
      </c>
      <c r="JD75" s="86">
        <f t="shared" si="135"/>
        <v>2.3251381156396096E-2</v>
      </c>
      <c r="JE75" s="86">
        <f t="shared" si="136"/>
        <v>1.4988456827608387E-2</v>
      </c>
      <c r="JF75" s="86">
        <f t="shared" si="137"/>
        <v>2.5888791400393237E-2</v>
      </c>
      <c r="JG75" s="86">
        <f t="shared" si="138"/>
        <v>1.53432060758597E-2</v>
      </c>
      <c r="JH75" s="86">
        <f t="shared" si="139"/>
        <v>2.1690565022571245E-2</v>
      </c>
      <c r="JI75" s="86">
        <f t="shared" si="140"/>
        <v>1.7096156874462469E-2</v>
      </c>
      <c r="JJ75" s="86">
        <f t="shared" si="141"/>
        <v>3.13877489555573E-2</v>
      </c>
      <c r="JK75" s="86">
        <f t="shared" si="142"/>
        <v>3.9213347708515908E-2</v>
      </c>
      <c r="JL75" s="86">
        <f t="shared" si="143"/>
        <v>1.9402065696156681E-2</v>
      </c>
      <c r="JM75" s="86">
        <f t="shared" si="144"/>
        <v>1.0131175421005017E-2</v>
      </c>
    </row>
    <row r="76" spans="2:273" x14ac:dyDescent="0.25">
      <c r="B76" s="2">
        <v>49</v>
      </c>
      <c r="C76" s="37">
        <v>115.081</v>
      </c>
      <c r="D76" s="37">
        <v>113.242</v>
      </c>
      <c r="E76" s="37">
        <v>113.35</v>
      </c>
      <c r="F76" s="37">
        <v>110.733</v>
      </c>
      <c r="G76" s="37">
        <v>107.52500000000001</v>
      </c>
      <c r="H76" s="37">
        <v>102.98399999999999</v>
      </c>
      <c r="I76" s="37">
        <v>95.885000000000005</v>
      </c>
      <c r="J76" s="37">
        <v>110.066</v>
      </c>
      <c r="K76" s="37">
        <v>98.605000000000004</v>
      </c>
      <c r="L76" s="37">
        <v>101.131</v>
      </c>
      <c r="M76" s="37">
        <v>107.565</v>
      </c>
      <c r="N76" s="37">
        <v>108.258</v>
      </c>
      <c r="O76" s="37">
        <v>111.742</v>
      </c>
      <c r="P76" s="37">
        <v>98.540999999999997</v>
      </c>
      <c r="Q76" s="37">
        <v>96.049000000000007</v>
      </c>
      <c r="S76" s="4">
        <f t="shared" si="8"/>
        <v>119.97480493534761</v>
      </c>
      <c r="T76" s="4">
        <f t="shared" si="9"/>
        <v>121.71863339085303</v>
      </c>
      <c r="U76" s="4">
        <f t="shared" si="10"/>
        <v>118.03991685944965</v>
      </c>
      <c r="V76" s="4">
        <f t="shared" si="11"/>
        <v>117.07998106030753</v>
      </c>
      <c r="W76" s="4">
        <f t="shared" si="12"/>
        <v>114.61692072408214</v>
      </c>
      <c r="X76" s="4">
        <f t="shared" si="13"/>
        <v>108.91749398448066</v>
      </c>
      <c r="Y76" s="4">
        <f t="shared" si="14"/>
        <v>101.85454340447683</v>
      </c>
      <c r="Z76" s="4">
        <f t="shared" si="15"/>
        <v>112.32890285882998</v>
      </c>
      <c r="AA76" s="4">
        <f t="shared" si="16"/>
        <v>104.63117151062187</v>
      </c>
      <c r="AB76" s="4">
        <f t="shared" si="17"/>
        <v>107.21705906031283</v>
      </c>
      <c r="AC76" s="4">
        <f t="shared" si="18"/>
        <v>108.32100864332794</v>
      </c>
      <c r="AD76" s="4">
        <f t="shared" si="19"/>
        <v>113.29697766128632</v>
      </c>
      <c r="AE76" s="4">
        <f t="shared" si="20"/>
        <v>118.57663954365651</v>
      </c>
      <c r="AF76" s="4">
        <f t="shared" si="21"/>
        <v>104.9859394950453</v>
      </c>
      <c r="AG76" s="4">
        <f t="shared" si="22"/>
        <v>99.50822908178877</v>
      </c>
      <c r="AI76" s="4">
        <f t="shared" si="23"/>
        <v>-4.8938049353476032</v>
      </c>
      <c r="AJ76" s="4">
        <f t="shared" si="24"/>
        <v>-8.4766333908530243</v>
      </c>
      <c r="AK76" s="4">
        <f t="shared" si="25"/>
        <v>-4.689916859449653</v>
      </c>
      <c r="AL76" s="4">
        <f t="shared" si="26"/>
        <v>-6.3469810603075274</v>
      </c>
      <c r="AM76" s="4">
        <f t="shared" si="27"/>
        <v>-7.0919207240821294</v>
      </c>
      <c r="AN76" s="4">
        <f t="shared" si="28"/>
        <v>-5.9334939844806627</v>
      </c>
      <c r="AO76" s="4">
        <f t="shared" si="29"/>
        <v>-5.9695434044768234</v>
      </c>
      <c r="AP76" s="4">
        <f t="shared" si="30"/>
        <v>-2.2629028588299747</v>
      </c>
      <c r="AQ76" s="4">
        <f t="shared" si="31"/>
        <v>-6.0261715106218645</v>
      </c>
      <c r="AR76" s="4">
        <f t="shared" si="32"/>
        <v>-6.0860590603128344</v>
      </c>
      <c r="AS76" s="4">
        <f t="shared" si="33"/>
        <v>-0.75600864332794515</v>
      </c>
      <c r="AT76" s="4">
        <f t="shared" si="34"/>
        <v>-5.0389776612863244</v>
      </c>
      <c r="AU76" s="4">
        <f t="shared" si="35"/>
        <v>-6.8346395436565075</v>
      </c>
      <c r="AV76" s="4">
        <f t="shared" si="224"/>
        <v>-6.4449394950453041</v>
      </c>
      <c r="AW76" s="4">
        <f t="shared" si="224"/>
        <v>-3.459229081788763</v>
      </c>
      <c r="AY76" s="2">
        <f t="shared" si="96"/>
        <v>89.887135132142333</v>
      </c>
      <c r="AZ76" s="2">
        <f t="shared" si="147"/>
        <v>90.612349799240718</v>
      </c>
      <c r="BA76" s="2">
        <f t="shared" si="148"/>
        <v>90.239529313113991</v>
      </c>
      <c r="BB76" s="2">
        <f t="shared" si="149"/>
        <v>88.606113740482783</v>
      </c>
      <c r="BC76" s="2">
        <f t="shared" si="150"/>
        <v>89.45352458630893</v>
      </c>
      <c r="BD76" s="2">
        <f t="shared" si="151"/>
        <v>87.768824264898157</v>
      </c>
      <c r="BE76" s="2">
        <f t="shared" si="152"/>
        <v>86.995280910003203</v>
      </c>
      <c r="BF76" s="2">
        <f t="shared" si="153"/>
        <v>91.761220332087419</v>
      </c>
      <c r="BG76" s="2">
        <f t="shared" si="154"/>
        <v>90.09627398379493</v>
      </c>
      <c r="BH76" s="2">
        <f t="shared" si="155"/>
        <v>87.730420357996209</v>
      </c>
      <c r="BI76" s="2">
        <f t="shared" si="156"/>
        <v>91.982312227913297</v>
      </c>
      <c r="BJ76" s="2">
        <f t="shared" si="157"/>
        <v>89.861417522095081</v>
      </c>
      <c r="BK76" s="2">
        <f t="shared" si="158"/>
        <v>91.14000940655113</v>
      </c>
      <c r="BL76" s="2">
        <f t="shared" si="159"/>
        <v>88.488817924481282</v>
      </c>
      <c r="BM76" s="2">
        <f t="shared" si="160"/>
        <v>91.239634467289008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97.363936575052875</v>
      </c>
      <c r="DL76" s="2">
        <f t="shared" si="225"/>
        <v>96.583814305849174</v>
      </c>
      <c r="DM76" s="2">
        <f t="shared" si="225"/>
        <v>96.457233503497818</v>
      </c>
      <c r="DN76" s="2">
        <f t="shared" si="225"/>
        <v>93.309157665505239</v>
      </c>
      <c r="DO76" s="2">
        <f t="shared" si="225"/>
        <v>93.20735309568478</v>
      </c>
      <c r="DP76" s="2">
        <f t="shared" si="225"/>
        <v>93.539680891417717</v>
      </c>
      <c r="DQ76" s="2">
        <f t="shared" si="225"/>
        <v>92.499779516358473</v>
      </c>
      <c r="DR76" s="2">
        <f t="shared" si="225"/>
        <v>99.075621621621593</v>
      </c>
      <c r="DS76" s="2">
        <f t="shared" si="225"/>
        <v>94.39992324929969</v>
      </c>
      <c r="DT76" s="2">
        <f t="shared" si="225"/>
        <v>92.861787066418657</v>
      </c>
      <c r="DU76" s="2">
        <f t="shared" si="225"/>
        <v>96.111185940285225</v>
      </c>
      <c r="DV76" s="2">
        <f t="shared" si="225"/>
        <v>93.667411163227001</v>
      </c>
      <c r="DW76" s="2">
        <f t="shared" si="225"/>
        <v>96.113288327526135</v>
      </c>
      <c r="DX76" s="2">
        <f t="shared" si="225"/>
        <v>91.08849794079795</v>
      </c>
      <c r="DY76" s="2">
        <f t="shared" si="225"/>
        <v>92.527696477567645</v>
      </c>
      <c r="EA76" s="2">
        <f t="shared" si="71"/>
        <v>85.558723442347485</v>
      </c>
      <c r="EB76" s="2">
        <f t="shared" si="72"/>
        <v>86.797839180601514</v>
      </c>
      <c r="EC76" s="2">
        <f t="shared" si="73"/>
        <v>86.096055428571418</v>
      </c>
      <c r="ED76" s="2">
        <f t="shared" si="74"/>
        <v>85.392461591695522</v>
      </c>
      <c r="EE76" s="2">
        <f t="shared" si="75"/>
        <v>86.77683871153917</v>
      </c>
      <c r="EF76" s="2">
        <f t="shared" si="76"/>
        <v>83.231366004049306</v>
      </c>
      <c r="EG76" s="2">
        <f t="shared" si="77"/>
        <v>82.178004526515849</v>
      </c>
      <c r="EH76" s="2">
        <f t="shared" si="78"/>
        <v>86.143856404990373</v>
      </c>
      <c r="EI76" s="2">
        <f t="shared" si="79"/>
        <v>86.348921200247787</v>
      </c>
      <c r="EJ76" s="2">
        <f t="shared" si="80"/>
        <v>83.618367354319957</v>
      </c>
      <c r="EK76" s="2">
        <f t="shared" si="81"/>
        <v>88.45748357830179</v>
      </c>
      <c r="EL76" s="2">
        <f t="shared" si="82"/>
        <v>87.121559366718586</v>
      </c>
      <c r="EM76" s="2">
        <f t="shared" si="83"/>
        <v>87.790094443868924</v>
      </c>
      <c r="EN76" s="2">
        <f t="shared" si="84"/>
        <v>86.339976068401626</v>
      </c>
      <c r="EO76" s="2">
        <f t="shared" si="85"/>
        <v>90.020071022957737</v>
      </c>
      <c r="EQ76" s="2">
        <f t="shared" si="86"/>
        <v>85.157944911633592</v>
      </c>
      <c r="ER76" s="2">
        <f t="shared" si="226"/>
        <v>84.989490725055916</v>
      </c>
      <c r="ES76" s="2">
        <f t="shared" si="226"/>
        <v>85.332442088656848</v>
      </c>
      <c r="ET76" s="2">
        <f t="shared" si="226"/>
        <v>85.294818277305737</v>
      </c>
      <c r="EU76" s="2">
        <f t="shared" si="226"/>
        <v>84.959143962437494</v>
      </c>
      <c r="EV76" s="2">
        <f t="shared" si="226"/>
        <v>82.307200890802463</v>
      </c>
      <c r="EW76" s="2">
        <f t="shared" si="226"/>
        <v>81.139911237333479</v>
      </c>
      <c r="EX76" s="2">
        <f t="shared" si="226"/>
        <v>85.025329470554084</v>
      </c>
      <c r="EY76" s="2">
        <f t="shared" si="226"/>
        <v>84.374099564182359</v>
      </c>
      <c r="EZ76" s="2">
        <f t="shared" si="226"/>
        <v>83.040677271770306</v>
      </c>
      <c r="FA76" s="2">
        <f t="shared" si="226"/>
        <v>86.80336386797012</v>
      </c>
      <c r="FB76" s="2">
        <f t="shared" si="226"/>
        <v>84.88649938857283</v>
      </c>
      <c r="FC76" s="2">
        <f t="shared" si="226"/>
        <v>86.574208414737427</v>
      </c>
      <c r="FD76" s="2">
        <f t="shared" si="226"/>
        <v>86.737100876982041</v>
      </c>
      <c r="FE76" s="2">
        <f t="shared" si="226"/>
        <v>90.649457088476154</v>
      </c>
      <c r="FG76" s="2">
        <f t="shared" si="88"/>
        <v>0.6333456327118101</v>
      </c>
      <c r="FH76" s="2">
        <f t="shared" si="227"/>
        <v>0.61019381048659638</v>
      </c>
      <c r="FI76" s="2">
        <f t="shared" si="227"/>
        <v>0.60009137429714166</v>
      </c>
      <c r="FJ76" s="2">
        <f t="shared" si="227"/>
        <v>0.59406562911506544</v>
      </c>
      <c r="FK76" s="2">
        <f t="shared" si="227"/>
        <v>0.5837337687042693</v>
      </c>
      <c r="FL76" s="2">
        <f t="shared" si="227"/>
        <v>0.55981918631720717</v>
      </c>
      <c r="FM76" s="2">
        <f t="shared" si="227"/>
        <v>0.53328223897131899</v>
      </c>
      <c r="FN76" s="2">
        <f t="shared" si="227"/>
        <v>0.56560680647526063</v>
      </c>
      <c r="FO76" s="2">
        <f t="shared" si="227"/>
        <v>0.53452654905020902</v>
      </c>
      <c r="FP76" s="2">
        <f t="shared" si="227"/>
        <v>0.55513246983225939</v>
      </c>
      <c r="FQ76" s="2">
        <f t="shared" si="227"/>
        <v>0.53944560272979314</v>
      </c>
      <c r="FR76" s="2">
        <f t="shared" si="227"/>
        <v>0.58141439494684655</v>
      </c>
      <c r="FS76" s="2">
        <f t="shared" si="227"/>
        <v>0.59751161448545254</v>
      </c>
      <c r="FT76" s="2">
        <f t="shared" si="227"/>
        <v>0.54747490533818177</v>
      </c>
      <c r="FU76" s="2">
        <f t="shared" si="227"/>
        <v>0.51366614811547917</v>
      </c>
      <c r="FW76" s="2">
        <f t="shared" si="112"/>
        <v>5.305194228798238E-5</v>
      </c>
      <c r="FX76" s="2">
        <f t="shared" si="164"/>
        <v>6.8048614279238122E-5</v>
      </c>
      <c r="FY76" s="2">
        <f t="shared" si="165"/>
        <v>6.6263986231877264E-5</v>
      </c>
      <c r="FZ76" s="2">
        <f t="shared" si="166"/>
        <v>7.0577509139107378E-5</v>
      </c>
      <c r="GA76" s="2">
        <f t="shared" si="167"/>
        <v>6.6079968371389588E-5</v>
      </c>
      <c r="GB76" s="2">
        <f t="shared" si="168"/>
        <v>6.943994152135701E-5</v>
      </c>
      <c r="GC76" s="2">
        <f t="shared" si="169"/>
        <v>7.6418578809116182E-5</v>
      </c>
      <c r="GD76" s="2">
        <f t="shared" si="170"/>
        <v>9.5539288555697831E-5</v>
      </c>
      <c r="GE76" s="2">
        <f t="shared" si="171"/>
        <v>8.8577026753249263E-5</v>
      </c>
      <c r="GF76" s="2">
        <f t="shared" si="172"/>
        <v>7.6674241522219601E-5</v>
      </c>
      <c r="GG76" s="2">
        <f t="shared" si="173"/>
        <v>7.1112505697013229E-5</v>
      </c>
      <c r="GH76" s="2">
        <f t="shared" si="174"/>
        <v>6.3165845495859898E-5</v>
      </c>
      <c r="GI76" s="2">
        <f t="shared" si="175"/>
        <v>6.0783555174039211E-5</v>
      </c>
      <c r="GJ76" s="2">
        <f t="shared" si="176"/>
        <v>4.166516281385768E-5</v>
      </c>
      <c r="GK76" s="2">
        <f t="shared" si="177"/>
        <v>3.2250328186092747E-5</v>
      </c>
      <c r="GM76" s="86">
        <f t="shared" si="113"/>
        <v>6.8340609235620547E-2</v>
      </c>
      <c r="GN76" s="86">
        <f t="shared" si="178"/>
        <v>5.7542272297436761E-2</v>
      </c>
      <c r="GO76" s="86">
        <f t="shared" si="179"/>
        <v>5.4290687309445931E-2</v>
      </c>
      <c r="GP76" s="86">
        <f t="shared" si="180"/>
        <v>5.101145123974557E-2</v>
      </c>
      <c r="GQ76" s="86">
        <f t="shared" si="181"/>
        <v>4.5205347109544429E-2</v>
      </c>
      <c r="GR76" s="86">
        <f t="shared" si="182"/>
        <v>3.3502359768335169E-2</v>
      </c>
      <c r="GS76" s="86">
        <f t="shared" si="183"/>
        <v>2.2477766549638876E-2</v>
      </c>
      <c r="GT76" s="86">
        <f t="shared" si="184"/>
        <v>3.7340030345072481E-2</v>
      </c>
      <c r="GU76" s="86">
        <f t="shared" si="185"/>
        <v>2.3020934096617075E-2</v>
      </c>
      <c r="GV76" s="86">
        <f t="shared" si="186"/>
        <v>3.1533342158066899E-2</v>
      </c>
      <c r="GW76" s="86">
        <f t="shared" si="187"/>
        <v>2.6171554137331472E-2</v>
      </c>
      <c r="GX76" s="86">
        <f t="shared" si="188"/>
        <v>4.373403074011871E-2</v>
      </c>
      <c r="GY76" s="86">
        <f t="shared" si="189"/>
        <v>5.3757512746630862E-2</v>
      </c>
      <c r="GZ76" s="86">
        <f t="shared" si="190"/>
        <v>2.8832640419137436E-2</v>
      </c>
      <c r="HA76" s="86">
        <f t="shared" si="191"/>
        <v>1.6584049372973992E-2</v>
      </c>
      <c r="HC76" s="86">
        <f t="shared" si="145"/>
        <v>5.310331339517659E-8</v>
      </c>
      <c r="HD76" s="86">
        <f t="shared" si="192"/>
        <v>1.3019031203672444E-8</v>
      </c>
      <c r="HE76" s="86">
        <f t="shared" si="193"/>
        <v>5.4775787941332716E-10</v>
      </c>
      <c r="HF76" s="86">
        <f t="shared" si="194"/>
        <v>5.73794416783716E-10</v>
      </c>
      <c r="HG76" s="86">
        <f t="shared" si="195"/>
        <v>1.3980267253838143E-10</v>
      </c>
      <c r="HH76" s="86">
        <f t="shared" si="196"/>
        <v>6.7636426050997277E-9</v>
      </c>
      <c r="HI76" s="86">
        <f t="shared" si="197"/>
        <v>7.3377804112165265E-10</v>
      </c>
      <c r="HJ76" s="86">
        <f t="shared" si="198"/>
        <v>4.0825324822591935E-9</v>
      </c>
      <c r="HK76" s="86">
        <f t="shared" si="199"/>
        <v>3.0190860432588082E-10</v>
      </c>
      <c r="HL76" s="86">
        <f t="shared" si="200"/>
        <v>4.0412739791336024E-11</v>
      </c>
      <c r="HM76" s="86">
        <f t="shared" si="201"/>
        <v>9.600760366855161E-11</v>
      </c>
      <c r="HN76" s="86">
        <f t="shared" si="202"/>
        <v>1.1272237618683805E-9</v>
      </c>
      <c r="HO76" s="86">
        <f t="shared" si="203"/>
        <v>1.4967260577386177E-9</v>
      </c>
      <c r="HP76" s="86">
        <f t="shared" si="204"/>
        <v>1.0425798526194215E-10</v>
      </c>
      <c r="HQ76" s="86">
        <f t="shared" si="205"/>
        <v>1.1646133364546788E-13</v>
      </c>
      <c r="HS76" s="86">
        <f t="shared" si="114"/>
        <v>2.3742715209593698E-59</v>
      </c>
      <c r="HT76" s="86">
        <f t="shared" si="206"/>
        <v>6.0257820378299296E-61</v>
      </c>
      <c r="HU76" s="86">
        <f t="shared" si="207"/>
        <v>3.0638890311587986E-78</v>
      </c>
      <c r="HV76" s="86">
        <f t="shared" si="208"/>
        <v>3.8596479320210851E-78</v>
      </c>
      <c r="HW76" s="86">
        <f t="shared" si="209"/>
        <v>1.2147747820716899E-84</v>
      </c>
      <c r="HX76" s="86">
        <f t="shared" si="210"/>
        <v>1.0650341861031402E-68</v>
      </c>
      <c r="HY76" s="86">
        <f t="shared" si="211"/>
        <v>3.5777123263336655E-76</v>
      </c>
      <c r="HZ76" s="86">
        <f t="shared" si="212"/>
        <v>1.1427263579571341E-71</v>
      </c>
      <c r="IA76" s="86">
        <f t="shared" si="213"/>
        <v>5.0173409168441831E-81</v>
      </c>
      <c r="IB76" s="86">
        <f t="shared" si="214"/>
        <v>1.7829802413817588E-90</v>
      </c>
      <c r="IC76" s="86">
        <f t="shared" si="215"/>
        <v>1.7891892967239692E-88</v>
      </c>
      <c r="ID76" s="86">
        <f t="shared" si="216"/>
        <v>1.7004693987650735E-76</v>
      </c>
      <c r="IE76" s="86">
        <f t="shared" si="217"/>
        <v>1.4615542659089669E-75</v>
      </c>
      <c r="IF76" s="86">
        <f t="shared" si="218"/>
        <v>1.8671316677826851E-51</v>
      </c>
      <c r="IG76" s="86">
        <f t="shared" si="219"/>
        <v>8.4039767066619609E-41</v>
      </c>
      <c r="II76" s="86">
        <f t="shared" si="115"/>
        <v>2.9339284113398731E-184</v>
      </c>
      <c r="IJ76" s="86">
        <f t="shared" si="116"/>
        <v>2.5587411246932292E-194</v>
      </c>
      <c r="IK76" s="86">
        <f t="shared" si="117"/>
        <v>5.6652476676098362E-246</v>
      </c>
      <c r="IL76" s="86">
        <f t="shared" si="118"/>
        <v>1.6616456437403739E-247</v>
      </c>
      <c r="IM76" s="86">
        <f t="shared" si="119"/>
        <v>1.3516631461331067E-266</v>
      </c>
      <c r="IN76" s="86">
        <f t="shared" si="120"/>
        <v>4.4240897924032723E-214</v>
      </c>
      <c r="IO76" s="86">
        <f t="shared" si="121"/>
        <v>3.4680777518055598E-235</v>
      </c>
      <c r="IP76" s="86">
        <f t="shared" si="122"/>
        <v>2.7365638076170122E-223</v>
      </c>
      <c r="IQ76" s="86">
        <f t="shared" si="123"/>
        <v>4.4806291617072491E-250</v>
      </c>
      <c r="IR76" s="86">
        <f t="shared" si="124"/>
        <v>5.2667022230621144E-285</v>
      </c>
      <c r="IS76" s="86">
        <f t="shared" si="125"/>
        <v>1.2405988344432479E-281</v>
      </c>
      <c r="IT76" s="86">
        <f t="shared" si="126"/>
        <v>1.569064885692088E-240</v>
      </c>
      <c r="IU76" s="86">
        <f t="shared" si="127"/>
        <v>4.9892065104795787E-238</v>
      </c>
      <c r="IV76" s="86">
        <f t="shared" si="128"/>
        <v>1.432961757435966E-158</v>
      </c>
      <c r="IW76" s="86">
        <f t="shared" si="129"/>
        <v>3.9016501658263667E-91</v>
      </c>
      <c r="IY76" s="86">
        <f t="shared" si="130"/>
        <v>6.8340662338933947E-2</v>
      </c>
      <c r="IZ76" s="86">
        <f t="shared" si="131"/>
        <v>5.7542285316467962E-2</v>
      </c>
      <c r="JA76" s="86">
        <f t="shared" si="132"/>
        <v>5.4290687857203812E-2</v>
      </c>
      <c r="JB76" s="86">
        <f t="shared" si="133"/>
        <v>5.1011451813539985E-2</v>
      </c>
      <c r="JC76" s="86">
        <f t="shared" si="134"/>
        <v>4.5205347249347098E-2</v>
      </c>
      <c r="JD76" s="86">
        <f t="shared" si="135"/>
        <v>3.3502366531977773E-2</v>
      </c>
      <c r="JE76" s="86">
        <f t="shared" si="136"/>
        <v>2.2477767283416918E-2</v>
      </c>
      <c r="JF76" s="86">
        <f t="shared" si="137"/>
        <v>3.7340034427604966E-2</v>
      </c>
      <c r="JG76" s="86">
        <f t="shared" si="138"/>
        <v>2.3020934398525681E-2</v>
      </c>
      <c r="JH76" s="86">
        <f t="shared" si="139"/>
        <v>3.1533342198479641E-2</v>
      </c>
      <c r="JI76" s="86">
        <f t="shared" si="140"/>
        <v>2.6171554233339077E-2</v>
      </c>
      <c r="JJ76" s="86">
        <f t="shared" si="141"/>
        <v>4.3734031867342468E-2</v>
      </c>
      <c r="JK76" s="86">
        <f t="shared" si="142"/>
        <v>5.3757514243356917E-2</v>
      </c>
      <c r="JL76" s="86">
        <f t="shared" si="143"/>
        <v>2.883264052339542E-2</v>
      </c>
      <c r="JM76" s="86">
        <f t="shared" si="144"/>
        <v>1.6584049373090454E-2</v>
      </c>
    </row>
    <row r="77" spans="2:273" x14ac:dyDescent="0.25">
      <c r="B77" s="2">
        <v>50</v>
      </c>
      <c r="C77" s="37">
        <v>121.67700000000001</v>
      </c>
      <c r="D77" s="37">
        <v>122.145</v>
      </c>
      <c r="E77" s="37">
        <v>119.3</v>
      </c>
      <c r="F77" s="37">
        <v>117.983</v>
      </c>
      <c r="G77" s="37">
        <v>115.098</v>
      </c>
      <c r="H77" s="37">
        <v>108.443</v>
      </c>
      <c r="I77" s="37">
        <v>99.474999999999994</v>
      </c>
      <c r="J77" s="37">
        <v>113.426</v>
      </c>
      <c r="K77" s="37">
        <v>102.93</v>
      </c>
      <c r="L77" s="37">
        <v>105.934</v>
      </c>
      <c r="M77" s="37">
        <v>113.661</v>
      </c>
      <c r="N77" s="37">
        <v>113.90300000000001</v>
      </c>
      <c r="O77" s="37">
        <v>118.306</v>
      </c>
      <c r="P77" s="37">
        <v>104.377</v>
      </c>
      <c r="Q77" s="37">
        <v>100.82</v>
      </c>
      <c r="S77" s="4">
        <f t="shared" si="8"/>
        <v>126.44147475520009</v>
      </c>
      <c r="T77" s="4">
        <f t="shared" si="9"/>
        <v>129.40405849807664</v>
      </c>
      <c r="U77" s="4">
        <f t="shared" si="10"/>
        <v>125.45274244929865</v>
      </c>
      <c r="V77" s="4">
        <f t="shared" si="11"/>
        <v>124.96185382028615</v>
      </c>
      <c r="W77" s="4">
        <f t="shared" si="12"/>
        <v>121.90930386728452</v>
      </c>
      <c r="X77" s="4">
        <f t="shared" si="13"/>
        <v>115.86775208528192</v>
      </c>
      <c r="Y77" s="4">
        <f t="shared" si="14"/>
        <v>107.44580991131693</v>
      </c>
      <c r="Z77" s="4">
        <f t="shared" si="15"/>
        <v>118.99052403042246</v>
      </c>
      <c r="AA77" s="4">
        <f t="shared" si="16"/>
        <v>110.14382663936229</v>
      </c>
      <c r="AB77" s="4">
        <f t="shared" si="17"/>
        <v>113.80936808033273</v>
      </c>
      <c r="AC77" s="4">
        <f t="shared" si="18"/>
        <v>114.86186986497233</v>
      </c>
      <c r="AD77" s="4">
        <f t="shared" si="19"/>
        <v>120.19466454047144</v>
      </c>
      <c r="AE77" s="4">
        <f t="shared" si="20"/>
        <v>126.09103937499799</v>
      </c>
      <c r="AF77" s="4">
        <f t="shared" si="21"/>
        <v>111.10986190152869</v>
      </c>
      <c r="AG77" s="4">
        <f t="shared" si="22"/>
        <v>103.55170813419151</v>
      </c>
      <c r="AI77" s="4">
        <f t="shared" si="23"/>
        <v>-4.7644747552000837</v>
      </c>
      <c r="AJ77" s="4">
        <f t="shared" si="24"/>
        <v>-7.2590584980766408</v>
      </c>
      <c r="AK77" s="4">
        <f t="shared" si="25"/>
        <v>-6.1527424492986569</v>
      </c>
      <c r="AL77" s="4">
        <f t="shared" si="26"/>
        <v>-6.9788538202861474</v>
      </c>
      <c r="AM77" s="4">
        <f t="shared" si="27"/>
        <v>-6.8113038672845221</v>
      </c>
      <c r="AN77" s="4">
        <f t="shared" si="28"/>
        <v>-7.4247520852819235</v>
      </c>
      <c r="AO77" s="4">
        <f t="shared" si="29"/>
        <v>-7.9708099113169339</v>
      </c>
      <c r="AP77" s="4">
        <f t="shared" si="30"/>
        <v>-5.5645240304224615</v>
      </c>
      <c r="AQ77" s="4">
        <f t="shared" si="31"/>
        <v>-7.2138266393622814</v>
      </c>
      <c r="AR77" s="4">
        <f t="shared" si="32"/>
        <v>-7.8753680803327342</v>
      </c>
      <c r="AS77" s="4">
        <f t="shared" si="33"/>
        <v>-1.2008698649723328</v>
      </c>
      <c r="AT77" s="4">
        <f t="shared" si="34"/>
        <v>-6.2916645404714302</v>
      </c>
      <c r="AU77" s="4">
        <f t="shared" si="35"/>
        <v>-7.7850393749979929</v>
      </c>
      <c r="AV77" s="4">
        <f t="shared" si="224"/>
        <v>-6.7328619015286932</v>
      </c>
      <c r="AW77" s="4">
        <f t="shared" si="224"/>
        <v>-2.7317081341915213</v>
      </c>
      <c r="AY77" s="2">
        <f t="shared" si="96"/>
        <v>89.637187257066259</v>
      </c>
      <c r="AZ77" s="2">
        <f t="shared" si="147"/>
        <v>90.374825016798965</v>
      </c>
      <c r="BA77" s="2">
        <f t="shared" si="148"/>
        <v>90.01179861178575</v>
      </c>
      <c r="BB77" s="2">
        <f t="shared" si="149"/>
        <v>88.395854484976098</v>
      </c>
      <c r="BC77" s="2">
        <f t="shared" si="150"/>
        <v>89.205410190251484</v>
      </c>
      <c r="BD77" s="2">
        <f t="shared" si="151"/>
        <v>87.481558099932144</v>
      </c>
      <c r="BE77" s="2">
        <f t="shared" si="152"/>
        <v>86.73434639782468</v>
      </c>
      <c r="BF77" s="2">
        <f t="shared" si="153"/>
        <v>91.420001475987576</v>
      </c>
      <c r="BG77" s="2">
        <f t="shared" si="154"/>
        <v>89.885316534135612</v>
      </c>
      <c r="BH77" s="2">
        <f t="shared" si="155"/>
        <v>87.44687399239875</v>
      </c>
      <c r="BI77" s="2">
        <f t="shared" si="156"/>
        <v>91.79180245853567</v>
      </c>
      <c r="BJ77" s="2">
        <f t="shared" si="157"/>
        <v>89.676840481451521</v>
      </c>
      <c r="BK77" s="2">
        <f t="shared" si="158"/>
        <v>90.933377171560792</v>
      </c>
      <c r="BL77" s="2">
        <f t="shared" si="159"/>
        <v>88.37809931907907</v>
      </c>
      <c r="BM77" s="2">
        <f t="shared" si="160"/>
        <v>91.153315113998886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97.565188462700107</v>
      </c>
      <c r="DL77" s="2">
        <f t="shared" si="225"/>
        <v>96.773905073995749</v>
      </c>
      <c r="DM77" s="2">
        <f t="shared" si="225"/>
        <v>96.697058720254958</v>
      </c>
      <c r="DN77" s="2">
        <f t="shared" si="225"/>
        <v>93.457083972125446</v>
      </c>
      <c r="DO77" s="2">
        <f t="shared" si="225"/>
        <v>93.251214446529062</v>
      </c>
      <c r="DP77" s="2">
        <f t="shared" si="225"/>
        <v>93.638343290659066</v>
      </c>
      <c r="DQ77" s="2">
        <f t="shared" si="225"/>
        <v>92.644883357041252</v>
      </c>
      <c r="DR77" s="2">
        <f t="shared" si="225"/>
        <v>99.222027027026996</v>
      </c>
      <c r="DS77" s="2">
        <f t="shared" si="225"/>
        <v>94.587757983193256</v>
      </c>
      <c r="DT77" s="2">
        <f t="shared" si="225"/>
        <v>92.936083160083172</v>
      </c>
      <c r="DU77" s="2">
        <f t="shared" si="225"/>
        <v>96.364938948306616</v>
      </c>
      <c r="DV77" s="2">
        <f t="shared" si="225"/>
        <v>93.848718761726062</v>
      </c>
      <c r="DW77" s="2">
        <f t="shared" si="225"/>
        <v>96.307658885017418</v>
      </c>
      <c r="DX77" s="2">
        <f t="shared" si="225"/>
        <v>91.241892149292156</v>
      </c>
      <c r="DY77" s="2">
        <f t="shared" si="225"/>
        <v>92.571995253985889</v>
      </c>
      <c r="EA77" s="2">
        <f t="shared" si="71"/>
        <v>85.451409646458131</v>
      </c>
      <c r="EB77" s="2">
        <f t="shared" si="72"/>
        <v>86.646841486807034</v>
      </c>
      <c r="EC77" s="2">
        <f t="shared" si="73"/>
        <v>85.948747199999985</v>
      </c>
      <c r="ED77" s="2">
        <f t="shared" si="74"/>
        <v>85.241752249134976</v>
      </c>
      <c r="EE77" s="2">
        <f t="shared" si="75"/>
        <v>86.574379280741638</v>
      </c>
      <c r="EF77" s="2">
        <f t="shared" si="76"/>
        <v>83.066609628083</v>
      </c>
      <c r="EG77" s="2">
        <f t="shared" si="77"/>
        <v>82.016867362497138</v>
      </c>
      <c r="EH77" s="2">
        <f t="shared" si="78"/>
        <v>85.95537869067914</v>
      </c>
      <c r="EI77" s="2">
        <f t="shared" si="79"/>
        <v>86.151012516535189</v>
      </c>
      <c r="EJ77" s="2">
        <f t="shared" si="80"/>
        <v>83.435114320292342</v>
      </c>
      <c r="EK77" s="2">
        <f t="shared" si="81"/>
        <v>88.231229205879245</v>
      </c>
      <c r="EL77" s="2">
        <f t="shared" si="82"/>
        <v>86.937852498429095</v>
      </c>
      <c r="EM77" s="2">
        <f t="shared" si="83"/>
        <v>87.631883335059911</v>
      </c>
      <c r="EN77" s="2">
        <f t="shared" si="84"/>
        <v>86.219230058247007</v>
      </c>
      <c r="EO77" s="2">
        <f t="shared" si="85"/>
        <v>89.928268921878811</v>
      </c>
      <c r="EQ77" s="2">
        <f t="shared" si="86"/>
        <v>85.056805918215531</v>
      </c>
      <c r="ER77" s="2">
        <f t="shared" si="226"/>
        <v>84.866425898068584</v>
      </c>
      <c r="ES77" s="2">
        <f t="shared" si="226"/>
        <v>85.197593995924464</v>
      </c>
      <c r="ET77" s="2">
        <f t="shared" si="226"/>
        <v>85.14564389724282</v>
      </c>
      <c r="EU77" s="2">
        <f t="shared" si="226"/>
        <v>84.78689611483486</v>
      </c>
      <c r="EV77" s="2">
        <f t="shared" si="226"/>
        <v>82.157432698827591</v>
      </c>
      <c r="EW77" s="2">
        <f t="shared" si="226"/>
        <v>80.995481722785172</v>
      </c>
      <c r="EX77" s="2">
        <f t="shared" si="226"/>
        <v>84.855933616515458</v>
      </c>
      <c r="EY77" s="2">
        <f t="shared" si="226"/>
        <v>84.208751525361635</v>
      </c>
      <c r="EZ77" s="2">
        <f t="shared" si="226"/>
        <v>82.86693230260488</v>
      </c>
      <c r="FA77" s="2">
        <f t="shared" si="226"/>
        <v>86.604635151316714</v>
      </c>
      <c r="FB77" s="2">
        <f t="shared" si="226"/>
        <v>84.738425735115683</v>
      </c>
      <c r="FC77" s="2">
        <f t="shared" si="226"/>
        <v>86.435084849123825</v>
      </c>
      <c r="FD77" s="2">
        <f t="shared" si="226"/>
        <v>86.60974443585323</v>
      </c>
      <c r="FE77" s="2">
        <f t="shared" si="226"/>
        <v>90.545568383100715</v>
      </c>
      <c r="FG77" s="2">
        <f t="shared" si="88"/>
        <v>0.65445955154019841</v>
      </c>
      <c r="FH77" s="2">
        <f t="shared" si="227"/>
        <v>0.63186600531988435</v>
      </c>
      <c r="FI77" s="2">
        <f t="shared" si="227"/>
        <v>0.62197727705133488</v>
      </c>
      <c r="FJ77" s="2">
        <f t="shared" si="227"/>
        <v>0.61607032075504109</v>
      </c>
      <c r="FK77" s="2">
        <f t="shared" si="227"/>
        <v>0.60592700645115682</v>
      </c>
      <c r="FL77" s="2">
        <f t="shared" si="227"/>
        <v>0.58237524360040394</v>
      </c>
      <c r="FM77" s="2">
        <f t="shared" si="227"/>
        <v>0.55611991736233313</v>
      </c>
      <c r="FN77" s="2">
        <f t="shared" si="227"/>
        <v>0.58808450936595613</v>
      </c>
      <c r="FO77" s="2">
        <f t="shared" si="227"/>
        <v>0.5573538791076349</v>
      </c>
      <c r="FP77" s="2">
        <f t="shared" si="227"/>
        <v>0.57774754265670891</v>
      </c>
      <c r="FQ77" s="2">
        <f t="shared" si="227"/>
        <v>0.56222926616885904</v>
      </c>
      <c r="FR77" s="2">
        <f t="shared" si="227"/>
        <v>0.60364732727093751</v>
      </c>
      <c r="FS77" s="2">
        <f t="shared" si="227"/>
        <v>0.61944916842773545</v>
      </c>
      <c r="FT77" s="2">
        <f t="shared" si="227"/>
        <v>0.57017784968535445</v>
      </c>
      <c r="FU77" s="2">
        <f t="shared" si="227"/>
        <v>0.53662966226808095</v>
      </c>
      <c r="FW77" s="2">
        <f t="shared" si="112"/>
        <v>5.8170000247067273E-5</v>
      </c>
      <c r="FX77" s="2">
        <f t="shared" si="164"/>
        <v>7.4613331982931473E-5</v>
      </c>
      <c r="FY77" s="2">
        <f t="shared" si="165"/>
        <v>7.2656551597281648E-5</v>
      </c>
      <c r="FZ77" s="2">
        <f t="shared" si="166"/>
        <v>7.7386172971912842E-5</v>
      </c>
      <c r="GA77" s="2">
        <f t="shared" si="167"/>
        <v>7.2454782601812505E-5</v>
      </c>
      <c r="GB77" s="2">
        <f t="shared" si="168"/>
        <v>7.6138871731800225E-5</v>
      </c>
      <c r="GC77" s="2">
        <f t="shared" si="169"/>
        <v>8.3790687678610639E-5</v>
      </c>
      <c r="GD77" s="2">
        <f t="shared" si="170"/>
        <v>1.0475578119431821E-4</v>
      </c>
      <c r="GE77" s="2">
        <f t="shared" si="171"/>
        <v>9.7121948534066634E-5</v>
      </c>
      <c r="GF77" s="2">
        <f t="shared" si="172"/>
        <v>8.4071012128654569E-5</v>
      </c>
      <c r="GG77" s="2">
        <f t="shared" si="173"/>
        <v>7.7972777013765373E-5</v>
      </c>
      <c r="GH77" s="2">
        <f t="shared" si="174"/>
        <v>6.925955025067606E-5</v>
      </c>
      <c r="GI77" s="2">
        <f t="shared" si="175"/>
        <v>6.6647452092562809E-5</v>
      </c>
      <c r="GJ77" s="2">
        <f t="shared" si="176"/>
        <v>4.5684758921481958E-5</v>
      </c>
      <c r="GK77" s="2">
        <f t="shared" si="177"/>
        <v>3.5361671648316075E-5</v>
      </c>
      <c r="GM77" s="86">
        <f t="shared" si="113"/>
        <v>8.7518367729208735E-2</v>
      </c>
      <c r="GN77" s="86">
        <f t="shared" si="178"/>
        <v>7.5785609593068806E-2</v>
      </c>
      <c r="GO77" s="86">
        <f t="shared" si="179"/>
        <v>7.2827973615975511E-2</v>
      </c>
      <c r="GP77" s="86">
        <f t="shared" si="180"/>
        <v>6.8958745677134614E-2</v>
      </c>
      <c r="GQ77" s="86">
        <f t="shared" si="181"/>
        <v>6.1861746881787881E-2</v>
      </c>
      <c r="GR77" s="86">
        <f t="shared" si="182"/>
        <v>4.7396127318728776E-2</v>
      </c>
      <c r="GS77" s="86">
        <f t="shared" si="183"/>
        <v>3.3028694611720935E-2</v>
      </c>
      <c r="GT77" s="86">
        <f t="shared" si="184"/>
        <v>5.284596671269795E-2</v>
      </c>
      <c r="GU77" s="86">
        <f t="shared" si="185"/>
        <v>3.3837819545639247E-2</v>
      </c>
      <c r="GV77" s="86">
        <f t="shared" si="186"/>
        <v>4.4983369604582726E-2</v>
      </c>
      <c r="GW77" s="86">
        <f t="shared" si="187"/>
        <v>3.9143025845058313E-2</v>
      </c>
      <c r="GX77" s="86">
        <f t="shared" si="188"/>
        <v>5.9952861722895052E-2</v>
      </c>
      <c r="GY77" s="86">
        <f t="shared" si="189"/>
        <v>7.2553433040337803E-2</v>
      </c>
      <c r="GZ77" s="86">
        <f t="shared" si="190"/>
        <v>4.1969747344477989E-2</v>
      </c>
      <c r="HA77" s="86">
        <f t="shared" si="191"/>
        <v>2.639947792939765E-2</v>
      </c>
      <c r="HC77" s="86">
        <f t="shared" si="145"/>
        <v>1.1362438897710362E-7</v>
      </c>
      <c r="HD77" s="86">
        <f t="shared" si="192"/>
        <v>3.0023885818488074E-8</v>
      </c>
      <c r="HE77" s="86">
        <f t="shared" si="193"/>
        <v>1.5180000830760834E-9</v>
      </c>
      <c r="HF77" s="86">
        <f t="shared" si="194"/>
        <v>1.6039668792752774E-9</v>
      </c>
      <c r="HG77" s="86">
        <f t="shared" si="195"/>
        <v>4.1814735664477493E-10</v>
      </c>
      <c r="HH77" s="86">
        <f t="shared" si="196"/>
        <v>1.6556101035884586E-8</v>
      </c>
      <c r="HI77" s="86">
        <f t="shared" si="197"/>
        <v>2.0032962443667875E-9</v>
      </c>
      <c r="HJ77" s="86">
        <f t="shared" si="198"/>
        <v>1.0645853673459627E-8</v>
      </c>
      <c r="HK77" s="86">
        <f t="shared" si="199"/>
        <v>8.8426597935290774E-10</v>
      </c>
      <c r="HL77" s="86">
        <f t="shared" si="200"/>
        <v>1.3185197094619898E-10</v>
      </c>
      <c r="HM77" s="86">
        <f t="shared" si="201"/>
        <v>3.014633656751516E-10</v>
      </c>
      <c r="HN77" s="86">
        <f t="shared" si="202"/>
        <v>3.0191904343759151E-9</v>
      </c>
      <c r="HO77" s="86">
        <f t="shared" si="203"/>
        <v>3.9452971847282395E-9</v>
      </c>
      <c r="HP77" s="86">
        <f t="shared" si="204"/>
        <v>3.0898208505074705E-10</v>
      </c>
      <c r="HQ77" s="86">
        <f t="shared" si="205"/>
        <v>4.9921482118142421E-13</v>
      </c>
      <c r="HS77" s="86">
        <f t="shared" si="114"/>
        <v>6.8731147767630853E-58</v>
      </c>
      <c r="HT77" s="86">
        <f t="shared" si="206"/>
        <v>2.1931411226607459E-59</v>
      </c>
      <c r="HU77" s="86">
        <f t="shared" si="207"/>
        <v>3.0088426817940102E-76</v>
      </c>
      <c r="HV77" s="86">
        <f t="shared" si="208"/>
        <v>3.950565882411139E-76</v>
      </c>
      <c r="HW77" s="86">
        <f t="shared" si="209"/>
        <v>1.7509867663274937E-82</v>
      </c>
      <c r="HX77" s="86">
        <f t="shared" si="210"/>
        <v>5.9423928684575279E-67</v>
      </c>
      <c r="HY77" s="86">
        <f t="shared" si="211"/>
        <v>3.1886031382813476E-74</v>
      </c>
      <c r="HZ77" s="86">
        <f t="shared" si="212"/>
        <v>8.7791518210204231E-70</v>
      </c>
      <c r="IA77" s="86">
        <f t="shared" si="213"/>
        <v>6.4373798948685765E-79</v>
      </c>
      <c r="IB77" s="86">
        <f t="shared" si="214"/>
        <v>3.9517726037889257E-88</v>
      </c>
      <c r="IC77" s="86">
        <f t="shared" si="215"/>
        <v>3.4655516214889373E-86</v>
      </c>
      <c r="ID77" s="86">
        <f t="shared" si="216"/>
        <v>1.473183142863619E-74</v>
      </c>
      <c r="IE77" s="86">
        <f t="shared" si="217"/>
        <v>1.182290431724416E-73</v>
      </c>
      <c r="IF77" s="86">
        <f t="shared" si="218"/>
        <v>3.2473023297766036E-50</v>
      </c>
      <c r="IG77" s="86">
        <f t="shared" si="219"/>
        <v>7.5595296076935304E-40</v>
      </c>
      <c r="II77" s="86">
        <f t="shared" si="115"/>
        <v>7.256108663137815E-181</v>
      </c>
      <c r="IJ77" s="86">
        <f t="shared" si="116"/>
        <v>1.2046782378352573E-190</v>
      </c>
      <c r="IK77" s="86">
        <f t="shared" si="117"/>
        <v>2.5070957719740701E-241</v>
      </c>
      <c r="IL77" s="86">
        <f t="shared" si="118"/>
        <v>8.4404336159875954E-243</v>
      </c>
      <c r="IM77" s="86">
        <f t="shared" si="119"/>
        <v>1.4721657127215491E-261</v>
      </c>
      <c r="IN77" s="86">
        <f t="shared" si="120"/>
        <v>5.0623718783126384E-210</v>
      </c>
      <c r="IO77" s="86">
        <f t="shared" si="121"/>
        <v>1.1147454746470921E-230</v>
      </c>
      <c r="IP77" s="86">
        <f t="shared" si="122"/>
        <v>6.563416775563629E-219</v>
      </c>
      <c r="IQ77" s="86">
        <f t="shared" si="123"/>
        <v>3.3234167373723497E-245</v>
      </c>
      <c r="IR77" s="86">
        <f t="shared" si="124"/>
        <v>1.56005623383159E-279</v>
      </c>
      <c r="IS77" s="86">
        <f t="shared" si="125"/>
        <v>2.8683216416969871E-276</v>
      </c>
      <c r="IT77" s="86">
        <f t="shared" si="126"/>
        <v>5.1952192070212122E-236</v>
      </c>
      <c r="IU77" s="86">
        <f t="shared" si="127"/>
        <v>1.4222177593252581E-233</v>
      </c>
      <c r="IV77" s="86">
        <f t="shared" si="128"/>
        <v>1.0049197170877585E-155</v>
      </c>
      <c r="IW77" s="86">
        <f t="shared" si="129"/>
        <v>1.4905544981975564E-89</v>
      </c>
      <c r="IY77" s="86">
        <f t="shared" si="130"/>
        <v>8.7518481353597716E-2</v>
      </c>
      <c r="IZ77" s="86">
        <f t="shared" si="131"/>
        <v>7.5785639616954628E-2</v>
      </c>
      <c r="JA77" s="86">
        <f t="shared" si="132"/>
        <v>7.2827975133975598E-2</v>
      </c>
      <c r="JB77" s="86">
        <f t="shared" si="133"/>
        <v>6.895874728110149E-2</v>
      </c>
      <c r="JC77" s="86">
        <f t="shared" si="134"/>
        <v>6.1861747299935238E-2</v>
      </c>
      <c r="JD77" s="86">
        <f t="shared" si="135"/>
        <v>4.7396143874829814E-2</v>
      </c>
      <c r="JE77" s="86">
        <f t="shared" si="136"/>
        <v>3.3028696615017179E-2</v>
      </c>
      <c r="JF77" s="86">
        <f t="shared" si="137"/>
        <v>5.2845977358551621E-2</v>
      </c>
      <c r="JG77" s="86">
        <f t="shared" si="138"/>
        <v>3.3837820429905227E-2</v>
      </c>
      <c r="JH77" s="86">
        <f t="shared" si="139"/>
        <v>4.49833697364347E-2</v>
      </c>
      <c r="JI77" s="86">
        <f t="shared" si="140"/>
        <v>3.9143026146521681E-2</v>
      </c>
      <c r="JJ77" s="86">
        <f t="shared" si="141"/>
        <v>5.9952864742085485E-2</v>
      </c>
      <c r="JK77" s="86">
        <f t="shared" si="142"/>
        <v>7.2553436985634989E-2</v>
      </c>
      <c r="JL77" s="86">
        <f t="shared" si="143"/>
        <v>4.1969747653460072E-2</v>
      </c>
      <c r="JM77" s="86">
        <f t="shared" si="144"/>
        <v>2.6399477929896865E-2</v>
      </c>
    </row>
    <row r="78" spans="2:273" x14ac:dyDescent="0.25">
      <c r="B78" s="2">
        <v>51</v>
      </c>
      <c r="C78" s="37">
        <v>129.64500000000001</v>
      </c>
      <c r="D78" s="37">
        <v>132.774</v>
      </c>
      <c r="E78" s="37">
        <v>128.833</v>
      </c>
      <c r="F78" s="37">
        <v>128.93299999999999</v>
      </c>
      <c r="G78" s="37">
        <v>126.21299999999999</v>
      </c>
      <c r="H78" s="37">
        <v>117.164</v>
      </c>
      <c r="I78" s="37">
        <v>105.557</v>
      </c>
      <c r="J78" s="37">
        <v>120.836</v>
      </c>
      <c r="K78" s="37">
        <v>109.18600000000001</v>
      </c>
      <c r="L78" s="37">
        <v>113.508</v>
      </c>
      <c r="M78" s="37">
        <v>123.532</v>
      </c>
      <c r="N78" s="37">
        <v>121.645</v>
      </c>
      <c r="O78" s="37">
        <v>128.91900000000001</v>
      </c>
      <c r="P78" s="37">
        <v>112.31100000000001</v>
      </c>
      <c r="Q78" s="37">
        <v>105.246</v>
      </c>
      <c r="S78" s="4">
        <f t="shared" si="8"/>
        <v>133.81936564709801</v>
      </c>
      <c r="T78" s="4">
        <f t="shared" si="9"/>
        <v>138.35700311183223</v>
      </c>
      <c r="U78" s="4">
        <f t="shared" si="10"/>
        <v>134.18980876255327</v>
      </c>
      <c r="V78" s="4">
        <f t="shared" si="11"/>
        <v>134.31470666068594</v>
      </c>
      <c r="W78" s="4">
        <f t="shared" si="12"/>
        <v>130.68057669620953</v>
      </c>
      <c r="X78" s="4">
        <f t="shared" si="13"/>
        <v>124.51244618241073</v>
      </c>
      <c r="Y78" s="4">
        <f t="shared" si="14"/>
        <v>114.6842891826705</v>
      </c>
      <c r="Z78" s="4">
        <f t="shared" si="15"/>
        <v>127.24846267551044</v>
      </c>
      <c r="AA78" s="4">
        <f t="shared" si="16"/>
        <v>117.25759399113268</v>
      </c>
      <c r="AB78" s="4">
        <f t="shared" si="17"/>
        <v>122.07255285168934</v>
      </c>
      <c r="AC78" s="4">
        <f t="shared" si="18"/>
        <v>123.32302267420559</v>
      </c>
      <c r="AD78" s="4">
        <f t="shared" si="19"/>
        <v>128.49656024381895</v>
      </c>
      <c r="AE78" s="4">
        <f t="shared" si="20"/>
        <v>134.97533609761874</v>
      </c>
      <c r="AF78" s="4">
        <f t="shared" si="21"/>
        <v>118.86418994709348</v>
      </c>
      <c r="AG78" s="4">
        <f t="shared" si="22"/>
        <v>109.08800095105387</v>
      </c>
      <c r="AI78" s="4">
        <f t="shared" si="23"/>
        <v>-4.174365647098</v>
      </c>
      <c r="AJ78" s="4">
        <f t="shared" si="24"/>
        <v>-5.5830031118322268</v>
      </c>
      <c r="AK78" s="4">
        <f t="shared" si="25"/>
        <v>-5.3568087625532712</v>
      </c>
      <c r="AL78" s="4">
        <f t="shared" si="26"/>
        <v>-5.3817066606859498</v>
      </c>
      <c r="AM78" s="4">
        <f t="shared" si="27"/>
        <v>-4.4675766962095338</v>
      </c>
      <c r="AN78" s="4">
        <f t="shared" si="28"/>
        <v>-7.3484461824107257</v>
      </c>
      <c r="AO78" s="4">
        <f t="shared" si="29"/>
        <v>-9.1272891826704949</v>
      </c>
      <c r="AP78" s="4">
        <f t="shared" si="30"/>
        <v>-6.4124626755104401</v>
      </c>
      <c r="AQ78" s="4">
        <f t="shared" si="31"/>
        <v>-8.0715939911326728</v>
      </c>
      <c r="AR78" s="4">
        <f t="shared" si="32"/>
        <v>-8.5645528516893421</v>
      </c>
      <c r="AS78" s="4">
        <f t="shared" si="33"/>
        <v>0.20897732579440742</v>
      </c>
      <c r="AT78" s="4">
        <f t="shared" si="34"/>
        <v>-6.8515602438189518</v>
      </c>
      <c r="AU78" s="4">
        <f t="shared" si="35"/>
        <v>-6.0563360976187255</v>
      </c>
      <c r="AV78" s="4">
        <f t="shared" si="224"/>
        <v>-6.5531899470934718</v>
      </c>
      <c r="AW78" s="4">
        <f t="shared" si="224"/>
        <v>-3.8420009510538762</v>
      </c>
      <c r="AY78" s="2">
        <f t="shared" si="96"/>
        <v>89.38156203762955</v>
      </c>
      <c r="AZ78" s="2">
        <f t="shared" si="147"/>
        <v>90.127956053173989</v>
      </c>
      <c r="BA78" s="2">
        <f t="shared" si="148"/>
        <v>89.772533380636659</v>
      </c>
      <c r="BB78" s="2">
        <f t="shared" si="149"/>
        <v>88.176412938713739</v>
      </c>
      <c r="BC78" s="2">
        <f t="shared" si="150"/>
        <v>88.949328781747283</v>
      </c>
      <c r="BD78" s="2">
        <f t="shared" si="151"/>
        <v>87.186086194846837</v>
      </c>
      <c r="BE78" s="2">
        <f t="shared" si="152"/>
        <v>86.461990122523389</v>
      </c>
      <c r="BF78" s="2">
        <f t="shared" si="153"/>
        <v>91.068644557766675</v>
      </c>
      <c r="BG78" s="2">
        <f t="shared" si="154"/>
        <v>89.658862135720454</v>
      </c>
      <c r="BH78" s="2">
        <f t="shared" si="155"/>
        <v>87.154814345664832</v>
      </c>
      <c r="BI78" s="2">
        <f t="shared" si="156"/>
        <v>91.58165461179064</v>
      </c>
      <c r="BJ78" s="2">
        <f t="shared" si="157"/>
        <v>89.479089063397112</v>
      </c>
      <c r="BK78" s="2">
        <f t="shared" si="158"/>
        <v>90.715582485776821</v>
      </c>
      <c r="BL78" s="2">
        <f t="shared" si="159"/>
        <v>88.256476700987065</v>
      </c>
      <c r="BM78" s="2">
        <f t="shared" si="160"/>
        <v>91.061174127582746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97.766440350347352</v>
      </c>
      <c r="DL78" s="2">
        <f t="shared" si="225"/>
        <v>96.963995842142339</v>
      </c>
      <c r="DM78" s="2">
        <f t="shared" si="225"/>
        <v>96.936883937012112</v>
      </c>
      <c r="DN78" s="2">
        <f t="shared" si="225"/>
        <v>93.605010278745652</v>
      </c>
      <c r="DO78" s="2">
        <f t="shared" si="225"/>
        <v>93.295075797373343</v>
      </c>
      <c r="DP78" s="2">
        <f t="shared" si="225"/>
        <v>93.7370056899004</v>
      </c>
      <c r="DQ78" s="2">
        <f t="shared" si="225"/>
        <v>92.789987197724045</v>
      </c>
      <c r="DR78" s="2">
        <f t="shared" si="225"/>
        <v>99.3684324324324</v>
      </c>
      <c r="DS78" s="2">
        <f t="shared" si="225"/>
        <v>94.775592717086809</v>
      </c>
      <c r="DT78" s="2">
        <f t="shared" si="225"/>
        <v>93.010379253747686</v>
      </c>
      <c r="DU78" s="2">
        <f t="shared" si="225"/>
        <v>96.618691956328007</v>
      </c>
      <c r="DV78" s="2">
        <f t="shared" si="225"/>
        <v>94.030026360225122</v>
      </c>
      <c r="DW78" s="2">
        <f t="shared" si="225"/>
        <v>96.5020294425087</v>
      </c>
      <c r="DX78" s="2">
        <f t="shared" si="225"/>
        <v>91.395286357786361</v>
      </c>
      <c r="DY78" s="2">
        <f t="shared" si="225"/>
        <v>92.616294030404134</v>
      </c>
      <c r="EA78" s="2">
        <f t="shared" si="71"/>
        <v>85.344095850568792</v>
      </c>
      <c r="EB78" s="2">
        <f t="shared" si="72"/>
        <v>86.495843793012554</v>
      </c>
      <c r="EC78" s="2">
        <f t="shared" si="73"/>
        <v>85.801438971428567</v>
      </c>
      <c r="ED78" s="2">
        <f t="shared" si="74"/>
        <v>85.091042906574415</v>
      </c>
      <c r="EE78" s="2">
        <f t="shared" si="75"/>
        <v>86.371919849944106</v>
      </c>
      <c r="EF78" s="2">
        <f t="shared" si="76"/>
        <v>82.90185325211668</v>
      </c>
      <c r="EG78" s="2">
        <f t="shared" si="77"/>
        <v>81.85573019847844</v>
      </c>
      <c r="EH78" s="2">
        <f t="shared" si="78"/>
        <v>85.766900976367921</v>
      </c>
      <c r="EI78" s="2">
        <f t="shared" si="79"/>
        <v>85.953103832822606</v>
      </c>
      <c r="EJ78" s="2">
        <f t="shared" si="80"/>
        <v>83.251861286264727</v>
      </c>
      <c r="EK78" s="2">
        <f t="shared" si="81"/>
        <v>88.0049748334567</v>
      </c>
      <c r="EL78" s="2">
        <f t="shared" si="82"/>
        <v>86.754145630139618</v>
      </c>
      <c r="EM78" s="2">
        <f t="shared" si="83"/>
        <v>87.473672226250912</v>
      </c>
      <c r="EN78" s="2">
        <f t="shared" si="84"/>
        <v>86.098484048092402</v>
      </c>
      <c r="EO78" s="2">
        <f t="shared" si="85"/>
        <v>89.83646682079987</v>
      </c>
      <c r="EQ78" s="2">
        <f t="shared" si="86"/>
        <v>84.95566692479747</v>
      </c>
      <c r="ER78" s="2">
        <f t="shared" si="226"/>
        <v>84.743361071081253</v>
      </c>
      <c r="ES78" s="2">
        <f t="shared" si="226"/>
        <v>85.062745903192067</v>
      </c>
      <c r="ET78" s="2">
        <f t="shared" si="226"/>
        <v>84.996469517179889</v>
      </c>
      <c r="EU78" s="2">
        <f t="shared" si="226"/>
        <v>84.614648267232226</v>
      </c>
      <c r="EV78" s="2">
        <f t="shared" si="226"/>
        <v>82.007664506852706</v>
      </c>
      <c r="EW78" s="2">
        <f t="shared" si="226"/>
        <v>80.851052208236865</v>
      </c>
      <c r="EX78" s="2">
        <f t="shared" si="226"/>
        <v>84.686537762476831</v>
      </c>
      <c r="EY78" s="2">
        <f t="shared" si="226"/>
        <v>84.04340348654091</v>
      </c>
      <c r="EZ78" s="2">
        <f t="shared" si="226"/>
        <v>82.69318733343944</v>
      </c>
      <c r="FA78" s="2">
        <f t="shared" si="226"/>
        <v>86.405906434663294</v>
      </c>
      <c r="FB78" s="2">
        <f t="shared" si="226"/>
        <v>84.590352081658523</v>
      </c>
      <c r="FC78" s="2">
        <f t="shared" si="226"/>
        <v>86.295961283510223</v>
      </c>
      <c r="FD78" s="2">
        <f t="shared" si="226"/>
        <v>86.482387994724419</v>
      </c>
      <c r="FE78" s="2">
        <f t="shared" si="226"/>
        <v>90.441679677725276</v>
      </c>
      <c r="FG78" s="2">
        <f t="shared" si="88"/>
        <v>0.67498156553131916</v>
      </c>
      <c r="FH78" s="2">
        <f t="shared" si="227"/>
        <v>0.65301844910077689</v>
      </c>
      <c r="FI78" s="2">
        <f t="shared" si="227"/>
        <v>0.64337722740033676</v>
      </c>
      <c r="FJ78" s="2">
        <f t="shared" si="227"/>
        <v>0.63760983311619335</v>
      </c>
      <c r="FK78" s="2">
        <f t="shared" si="227"/>
        <v>0.6276916832442192</v>
      </c>
      <c r="FL78" s="2">
        <f t="shared" si="227"/>
        <v>0.60459184881950589</v>
      </c>
      <c r="FM78" s="2">
        <f t="shared" si="227"/>
        <v>0.57872288642315428</v>
      </c>
      <c r="FN78" s="2">
        <f t="shared" si="227"/>
        <v>0.61020068288525653</v>
      </c>
      <c r="FO78" s="2">
        <f t="shared" si="227"/>
        <v>0.57994147483705494</v>
      </c>
      <c r="FP78" s="2">
        <f t="shared" si="227"/>
        <v>0.60004125916579731</v>
      </c>
      <c r="FQ78" s="2">
        <f t="shared" si="227"/>
        <v>0.58475342998199631</v>
      </c>
      <c r="FR78" s="2">
        <f t="shared" si="227"/>
        <v>0.62546008446693124</v>
      </c>
      <c r="FS78" s="2">
        <f t="shared" si="227"/>
        <v>0.64090960897292926</v>
      </c>
      <c r="FT78" s="2">
        <f t="shared" si="227"/>
        <v>0.59258939711943004</v>
      </c>
      <c r="FU78" s="2">
        <f t="shared" si="227"/>
        <v>0.5594388613325203</v>
      </c>
      <c r="FW78" s="2">
        <f t="shared" si="112"/>
        <v>6.3781778988490688E-5</v>
      </c>
      <c r="FX78" s="2">
        <f t="shared" si="164"/>
        <v>8.1811302737332185E-5</v>
      </c>
      <c r="FY78" s="2">
        <f t="shared" si="165"/>
        <v>7.9665766194431987E-5</v>
      </c>
      <c r="FZ78" s="2">
        <f t="shared" si="166"/>
        <v>8.4851617837838607E-5</v>
      </c>
      <c r="GA78" s="2">
        <f t="shared" si="167"/>
        <v>7.9444533987521579E-5</v>
      </c>
      <c r="GB78" s="2">
        <f t="shared" si="168"/>
        <v>8.3483999481023553E-5</v>
      </c>
      <c r="GC78" s="2">
        <f t="shared" si="169"/>
        <v>9.1873919373027814E-5</v>
      </c>
      <c r="GD78" s="2">
        <f t="shared" si="170"/>
        <v>1.1486126913700768E-4</v>
      </c>
      <c r="GE78" s="2">
        <f t="shared" si="171"/>
        <v>1.064911010969112E-4</v>
      </c>
      <c r="GF78" s="2">
        <f t="shared" si="172"/>
        <v>9.2181284042557491E-5</v>
      </c>
      <c r="GG78" s="2">
        <f t="shared" si="173"/>
        <v>8.5494806738864776E-5</v>
      </c>
      <c r="GH78" s="2">
        <f t="shared" si="174"/>
        <v>7.5941079283487893E-5</v>
      </c>
      <c r="GI78" s="2">
        <f t="shared" si="175"/>
        <v>7.3077008160933482E-5</v>
      </c>
      <c r="GJ78" s="2">
        <f t="shared" si="176"/>
        <v>5.0092121268274056E-5</v>
      </c>
      <c r="GK78" s="2">
        <f t="shared" si="177"/>
        <v>3.877316966183302E-5</v>
      </c>
      <c r="GM78" s="86">
        <f t="shared" si="113"/>
        <v>0.11082001692629116</v>
      </c>
      <c r="GN78" s="86">
        <f t="shared" si="178"/>
        <v>9.8495297620246489E-2</v>
      </c>
      <c r="GO78" s="86">
        <f t="shared" si="179"/>
        <v>9.6251497109475295E-2</v>
      </c>
      <c r="GP78" s="86">
        <f t="shared" si="180"/>
        <v>9.1796467082412334E-2</v>
      </c>
      <c r="GQ78" s="86">
        <f t="shared" si="181"/>
        <v>8.3303454596747886E-2</v>
      </c>
      <c r="GR78" s="86">
        <f t="shared" si="182"/>
        <v>6.5845044364800612E-2</v>
      </c>
      <c r="GS78" s="86">
        <f t="shared" si="183"/>
        <v>4.7560710409494653E-2</v>
      </c>
      <c r="GT78" s="86">
        <f t="shared" si="184"/>
        <v>7.3401152536350614E-2</v>
      </c>
      <c r="GU78" s="86">
        <f t="shared" si="185"/>
        <v>4.8734054861381305E-2</v>
      </c>
      <c r="GV78" s="86">
        <f t="shared" si="186"/>
        <v>6.2978490369078238E-2</v>
      </c>
      <c r="GW78" s="86">
        <f t="shared" si="187"/>
        <v>5.7209822261584047E-2</v>
      </c>
      <c r="GX78" s="86">
        <f t="shared" si="188"/>
        <v>8.087192968759814E-2</v>
      </c>
      <c r="GY78" s="86">
        <f t="shared" si="189"/>
        <v>9.6417774011457527E-2</v>
      </c>
      <c r="GZ78" s="86">
        <f t="shared" si="190"/>
        <v>5.9853263872582586E-2</v>
      </c>
      <c r="HA78" s="86">
        <f t="shared" si="191"/>
        <v>4.0877806263668215E-2</v>
      </c>
      <c r="HC78" s="86">
        <f t="shared" si="145"/>
        <v>2.3872454407576469E-7</v>
      </c>
      <c r="HD78" s="86">
        <f t="shared" si="192"/>
        <v>6.7847574191298238E-8</v>
      </c>
      <c r="HE78" s="86">
        <f t="shared" si="193"/>
        <v>4.0999800869344214E-9</v>
      </c>
      <c r="HF78" s="86">
        <f t="shared" si="194"/>
        <v>4.3676002904001651E-9</v>
      </c>
      <c r="HG78" s="86">
        <f t="shared" si="195"/>
        <v>1.2162291430061914E-9</v>
      </c>
      <c r="HH78" s="86">
        <f t="shared" si="196"/>
        <v>3.9623978793418228E-8</v>
      </c>
      <c r="HI78" s="86">
        <f t="shared" si="197"/>
        <v>5.3324463998693752E-9</v>
      </c>
      <c r="HJ78" s="86">
        <f t="shared" si="198"/>
        <v>2.7071160286740342E-8</v>
      </c>
      <c r="HK78" s="86">
        <f t="shared" si="199"/>
        <v>2.5188612422487946E-9</v>
      </c>
      <c r="HL78" s="86">
        <f t="shared" si="200"/>
        <v>4.171168219608015E-10</v>
      </c>
      <c r="HM78" s="86">
        <f t="shared" si="201"/>
        <v>9.186371437080679E-10</v>
      </c>
      <c r="HN78" s="86">
        <f t="shared" si="202"/>
        <v>7.8879408405952652E-9</v>
      </c>
      <c r="HO78" s="86">
        <f t="shared" si="203"/>
        <v>1.0148721302293559E-8</v>
      </c>
      <c r="HP78" s="86">
        <f t="shared" si="204"/>
        <v>8.9123386887110165E-10</v>
      </c>
      <c r="HQ78" s="86">
        <f t="shared" si="205"/>
        <v>2.0612229471690245E-12</v>
      </c>
      <c r="HS78" s="86">
        <f t="shared" si="114"/>
        <v>1.9059576563389226E-56</v>
      </c>
      <c r="HT78" s="86">
        <f t="shared" si="206"/>
        <v>7.6100652685006001E-58</v>
      </c>
      <c r="HU78" s="86">
        <f t="shared" si="207"/>
        <v>2.7819332324276745E-74</v>
      </c>
      <c r="HV78" s="86">
        <f t="shared" si="208"/>
        <v>3.8025810801687936E-74</v>
      </c>
      <c r="HW78" s="86">
        <f t="shared" si="209"/>
        <v>2.3642138683682272E-80</v>
      </c>
      <c r="HX78" s="86">
        <f t="shared" si="210"/>
        <v>3.1447780559735358E-65</v>
      </c>
      <c r="HY78" s="86">
        <f t="shared" si="211"/>
        <v>2.6780458282905941E-72</v>
      </c>
      <c r="HZ78" s="86">
        <f t="shared" si="212"/>
        <v>6.3578660809261011E-68</v>
      </c>
      <c r="IA78" s="86">
        <f t="shared" si="213"/>
        <v>7.7382108567688555E-77</v>
      </c>
      <c r="IB78" s="86">
        <f t="shared" si="214"/>
        <v>8.1491527329802692E-86</v>
      </c>
      <c r="IC78" s="86">
        <f t="shared" si="215"/>
        <v>6.2578463825293774E-84</v>
      </c>
      <c r="ID78" s="86">
        <f t="shared" si="216"/>
        <v>1.2039384419333E-72</v>
      </c>
      <c r="IE78" s="86">
        <f t="shared" si="217"/>
        <v>9.0314634470583412E-72</v>
      </c>
      <c r="IF78" s="86">
        <f t="shared" si="218"/>
        <v>5.4490898867972054E-49</v>
      </c>
      <c r="IG78" s="86">
        <f t="shared" si="219"/>
        <v>6.619760187769594E-39</v>
      </c>
      <c r="II78" s="86">
        <f t="shared" si="115"/>
        <v>1.6677765788338556E-177</v>
      </c>
      <c r="IJ78" s="86">
        <f t="shared" si="116"/>
        <v>5.2284309560825394E-187</v>
      </c>
      <c r="IK78" s="86">
        <f t="shared" si="117"/>
        <v>1.0011905836593442E-236</v>
      </c>
      <c r="IL78" s="86">
        <f t="shared" si="118"/>
        <v>3.861090661210055E-238</v>
      </c>
      <c r="IM78" s="86">
        <f t="shared" si="119"/>
        <v>1.4344673540291515E-256</v>
      </c>
      <c r="IN78" s="86">
        <f t="shared" si="120"/>
        <v>5.2934276000416335E-206</v>
      </c>
      <c r="IO78" s="86">
        <f t="shared" si="121"/>
        <v>3.2384652326854003E-226</v>
      </c>
      <c r="IP78" s="86">
        <f t="shared" si="122"/>
        <v>1.4234416081441232E-214</v>
      </c>
      <c r="IQ78" s="86">
        <f t="shared" si="123"/>
        <v>2.2060123007524433E-240</v>
      </c>
      <c r="IR78" s="86">
        <f t="shared" si="124"/>
        <v>4.0867892137740304E-274</v>
      </c>
      <c r="IS78" s="86">
        <f t="shared" si="125"/>
        <v>5.8847715585563551E-271</v>
      </c>
      <c r="IT78" s="86">
        <f t="shared" si="126"/>
        <v>1.557356321455135E-231</v>
      </c>
      <c r="IU78" s="86">
        <f t="shared" si="127"/>
        <v>3.6771659436840378E-229</v>
      </c>
      <c r="IV78" s="86">
        <f t="shared" si="128"/>
        <v>6.6373278319988288E-153</v>
      </c>
      <c r="IW78" s="86">
        <f t="shared" si="129"/>
        <v>5.5126908857029233E-88</v>
      </c>
      <c r="IY78" s="86">
        <f t="shared" si="130"/>
        <v>0.11082025565083524</v>
      </c>
      <c r="IZ78" s="86">
        <f t="shared" si="131"/>
        <v>9.8495365467820686E-2</v>
      </c>
      <c r="JA78" s="86">
        <f t="shared" si="132"/>
        <v>9.6251501209455387E-2</v>
      </c>
      <c r="JB78" s="86">
        <f t="shared" si="133"/>
        <v>9.1796471450012629E-2</v>
      </c>
      <c r="JC78" s="86">
        <f t="shared" si="134"/>
        <v>8.3303455812977031E-2</v>
      </c>
      <c r="JD78" s="86">
        <f t="shared" si="135"/>
        <v>6.5845083988779404E-2</v>
      </c>
      <c r="JE78" s="86">
        <f t="shared" si="136"/>
        <v>4.7560715741941054E-2</v>
      </c>
      <c r="JF78" s="86">
        <f t="shared" si="137"/>
        <v>7.34011796075109E-2</v>
      </c>
      <c r="JG78" s="86">
        <f t="shared" si="138"/>
        <v>4.873405738024255E-2</v>
      </c>
      <c r="JH78" s="86">
        <f t="shared" si="139"/>
        <v>6.2978490786195065E-2</v>
      </c>
      <c r="JI78" s="86">
        <f t="shared" si="140"/>
        <v>5.7209823180221192E-2</v>
      </c>
      <c r="JJ78" s="86">
        <f t="shared" si="141"/>
        <v>8.0871937575538982E-2</v>
      </c>
      <c r="JK78" s="86">
        <f t="shared" si="142"/>
        <v>9.6417784160178835E-2</v>
      </c>
      <c r="JL78" s="86">
        <f t="shared" si="143"/>
        <v>5.9853264763816458E-2</v>
      </c>
      <c r="JM78" s="86">
        <f t="shared" si="144"/>
        <v>4.0877806265729441E-2</v>
      </c>
    </row>
    <row r="79" spans="2:273" x14ac:dyDescent="0.25">
      <c r="B79" s="2">
        <v>52</v>
      </c>
      <c r="C79" s="37">
        <v>138.58099999999999</v>
      </c>
      <c r="D79" s="37">
        <v>146.01599999999999</v>
      </c>
      <c r="E79" s="37">
        <v>144</v>
      </c>
      <c r="F79" s="37">
        <v>143.03299999999999</v>
      </c>
      <c r="G79" s="37">
        <v>140.869</v>
      </c>
      <c r="H79" s="37">
        <v>130.83600000000001</v>
      </c>
      <c r="I79" s="37">
        <v>116.279</v>
      </c>
      <c r="J79" s="37">
        <v>132.11500000000001</v>
      </c>
      <c r="K79" s="37">
        <v>119.86</v>
      </c>
      <c r="L79" s="37">
        <v>125.78700000000001</v>
      </c>
      <c r="M79" s="37">
        <v>137.62899999999999</v>
      </c>
      <c r="N79" s="37">
        <v>133.62899999999999</v>
      </c>
      <c r="O79" s="37">
        <v>143.565</v>
      </c>
      <c r="P79" s="37">
        <v>124.492</v>
      </c>
      <c r="Q79" s="37">
        <v>112.88500000000001</v>
      </c>
      <c r="S79" s="4">
        <f t="shared" si="8"/>
        <v>142.08185943571112</v>
      </c>
      <c r="T79" s="4">
        <f t="shared" si="9"/>
        <v>148.56812616334926</v>
      </c>
      <c r="U79" s="4">
        <f t="shared" si="10"/>
        <v>144.24874155050406</v>
      </c>
      <c r="V79" s="4">
        <f t="shared" si="11"/>
        <v>145.14916282292725</v>
      </c>
      <c r="W79" s="4">
        <f t="shared" si="12"/>
        <v>140.96845153936152</v>
      </c>
      <c r="X79" s="4">
        <f t="shared" si="13"/>
        <v>134.96793646993416</v>
      </c>
      <c r="Y79" s="4">
        <f t="shared" si="14"/>
        <v>123.77544864347539</v>
      </c>
      <c r="Z79" s="4">
        <f t="shared" si="15"/>
        <v>137.18688074751117</v>
      </c>
      <c r="AA79" s="4">
        <f t="shared" si="16"/>
        <v>126.16796738262831</v>
      </c>
      <c r="AB79" s="4">
        <f t="shared" si="17"/>
        <v>132.13629245343034</v>
      </c>
      <c r="AC79" s="4">
        <f t="shared" si="18"/>
        <v>133.90748544315792</v>
      </c>
      <c r="AD79" s="4">
        <f t="shared" si="19"/>
        <v>138.2461929913853</v>
      </c>
      <c r="AE79" s="4">
        <f t="shared" si="20"/>
        <v>145.2269165851126</v>
      </c>
      <c r="AF79" s="4">
        <f t="shared" si="21"/>
        <v>128.39642200340884</v>
      </c>
      <c r="AG79" s="4">
        <f t="shared" si="22"/>
        <v>116.3785364143143</v>
      </c>
      <c r="AI79" s="4">
        <f t="shared" si="23"/>
        <v>-3.5008594357111349</v>
      </c>
      <c r="AJ79" s="4">
        <f t="shared" si="24"/>
        <v>-2.5521261633492713</v>
      </c>
      <c r="AK79" s="4">
        <f t="shared" si="25"/>
        <v>-0.24874155050406443</v>
      </c>
      <c r="AL79" s="4">
        <f t="shared" si="26"/>
        <v>-2.1161628229272651</v>
      </c>
      <c r="AM79" s="4">
        <f t="shared" si="27"/>
        <v>-9.945153936152451E-2</v>
      </c>
      <c r="AN79" s="4">
        <f t="shared" si="28"/>
        <v>-4.1319364699341463</v>
      </c>
      <c r="AO79" s="4">
        <f t="shared" si="29"/>
        <v>-7.4964486434753894</v>
      </c>
      <c r="AP79" s="4">
        <f t="shared" si="30"/>
        <v>-5.0718807475111589</v>
      </c>
      <c r="AQ79" s="4">
        <f t="shared" si="31"/>
        <v>-6.3079673826283056</v>
      </c>
      <c r="AR79" s="4">
        <f t="shared" si="32"/>
        <v>-6.349292453430337</v>
      </c>
      <c r="AS79" s="4">
        <f t="shared" si="33"/>
        <v>3.7215145568420667</v>
      </c>
      <c r="AT79" s="4">
        <f t="shared" si="34"/>
        <v>-4.6171929913853091</v>
      </c>
      <c r="AU79" s="4">
        <f t="shared" si="35"/>
        <v>-1.661916585112607</v>
      </c>
      <c r="AV79" s="4">
        <f t="shared" si="224"/>
        <v>-3.9044220034088397</v>
      </c>
      <c r="AW79" s="4">
        <f t="shared" si="224"/>
        <v>-3.493536414314292</v>
      </c>
      <c r="AY79" s="2">
        <f t="shared" si="96"/>
        <v>89.121553839595833</v>
      </c>
      <c r="AZ79" s="2">
        <f t="shared" si="147"/>
        <v>89.873007329098755</v>
      </c>
      <c r="BA79" s="2">
        <f t="shared" si="148"/>
        <v>89.523121707367594</v>
      </c>
      <c r="BB79" s="2">
        <f t="shared" si="149"/>
        <v>87.948854543598316</v>
      </c>
      <c r="BC79" s="2">
        <f t="shared" si="150"/>
        <v>88.686149603639151</v>
      </c>
      <c r="BD79" s="2">
        <f t="shared" si="151"/>
        <v>86.883611324325798</v>
      </c>
      <c r="BE79" s="2">
        <f t="shared" si="152"/>
        <v>86.179444671934462</v>
      </c>
      <c r="BF79" s="2">
        <f t="shared" si="153"/>
        <v>90.708663907835543</v>
      </c>
      <c r="BG79" s="2">
        <f t="shared" si="154"/>
        <v>89.41801893850436</v>
      </c>
      <c r="BH79" s="2">
        <f t="shared" si="155"/>
        <v>86.855345495480805</v>
      </c>
      <c r="BI79" s="2">
        <f t="shared" si="156"/>
        <v>91.353053331918659</v>
      </c>
      <c r="BJ79" s="2">
        <f t="shared" si="157"/>
        <v>89.269217967319264</v>
      </c>
      <c r="BK79" s="2">
        <f t="shared" si="158"/>
        <v>90.487809205175154</v>
      </c>
      <c r="BL79" s="2">
        <f t="shared" si="159"/>
        <v>88.124676337321375</v>
      </c>
      <c r="BM79" s="2">
        <f t="shared" si="160"/>
        <v>90.963548296829572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97.967692237994584</v>
      </c>
      <c r="DL79" s="2">
        <f t="shared" si="225"/>
        <v>97.154086610288914</v>
      </c>
      <c r="DM79" s="2">
        <f t="shared" si="225"/>
        <v>97.176709153769266</v>
      </c>
      <c r="DN79" s="2">
        <f t="shared" si="225"/>
        <v>93.752936585365859</v>
      </c>
      <c r="DO79" s="2">
        <f t="shared" si="225"/>
        <v>93.338937148217624</v>
      </c>
      <c r="DP79" s="2">
        <f t="shared" si="225"/>
        <v>93.835668089141748</v>
      </c>
      <c r="DQ79" s="2">
        <f t="shared" si="225"/>
        <v>92.935091038406838</v>
      </c>
      <c r="DR79" s="2">
        <f t="shared" si="225"/>
        <v>99.514837837837803</v>
      </c>
      <c r="DS79" s="2">
        <f t="shared" si="225"/>
        <v>94.963427450980362</v>
      </c>
      <c r="DT79" s="2">
        <f t="shared" si="225"/>
        <v>93.084675347412201</v>
      </c>
      <c r="DU79" s="2">
        <f t="shared" si="225"/>
        <v>96.872444964349398</v>
      </c>
      <c r="DV79" s="2">
        <f t="shared" si="225"/>
        <v>94.211333958724182</v>
      </c>
      <c r="DW79" s="2">
        <f t="shared" si="225"/>
        <v>96.696399999999997</v>
      </c>
      <c r="DX79" s="2">
        <f t="shared" si="225"/>
        <v>91.548680566280566</v>
      </c>
      <c r="DY79" s="2">
        <f t="shared" si="225"/>
        <v>92.660592806822365</v>
      </c>
      <c r="EA79" s="2">
        <f t="shared" si="71"/>
        <v>85.236782054679438</v>
      </c>
      <c r="EB79" s="2">
        <f t="shared" si="72"/>
        <v>86.344846099218074</v>
      </c>
      <c r="EC79" s="2">
        <f t="shared" si="73"/>
        <v>85.654130742857134</v>
      </c>
      <c r="ED79" s="2">
        <f t="shared" si="74"/>
        <v>84.940333564013869</v>
      </c>
      <c r="EE79" s="2">
        <f t="shared" si="75"/>
        <v>86.16946041914656</v>
      </c>
      <c r="EF79" s="2">
        <f t="shared" si="76"/>
        <v>82.73709687615036</v>
      </c>
      <c r="EG79" s="2">
        <f t="shared" si="77"/>
        <v>81.694593034459743</v>
      </c>
      <c r="EH79" s="2">
        <f t="shared" si="78"/>
        <v>85.578423262056702</v>
      </c>
      <c r="EI79" s="2">
        <f t="shared" si="79"/>
        <v>85.755195149110008</v>
      </c>
      <c r="EJ79" s="2">
        <f t="shared" si="80"/>
        <v>83.068608252237127</v>
      </c>
      <c r="EK79" s="2">
        <f t="shared" si="81"/>
        <v>87.778720461034155</v>
      </c>
      <c r="EL79" s="2">
        <f t="shared" si="82"/>
        <v>86.570438761850141</v>
      </c>
      <c r="EM79" s="2">
        <f t="shared" si="83"/>
        <v>87.315461117441899</v>
      </c>
      <c r="EN79" s="2">
        <f t="shared" si="84"/>
        <v>85.977738037937783</v>
      </c>
      <c r="EO79" s="2">
        <f t="shared" si="85"/>
        <v>89.744664719720944</v>
      </c>
      <c r="EQ79" s="2">
        <f t="shared" si="86"/>
        <v>84.854527931379394</v>
      </c>
      <c r="ER79" s="2">
        <f t="shared" si="226"/>
        <v>84.620296244093907</v>
      </c>
      <c r="ES79" s="2">
        <f t="shared" si="226"/>
        <v>84.927897810459683</v>
      </c>
      <c r="ET79" s="2">
        <f t="shared" si="226"/>
        <v>84.847295137116973</v>
      </c>
      <c r="EU79" s="2">
        <f t="shared" si="226"/>
        <v>84.442400419629593</v>
      </c>
      <c r="EV79" s="2">
        <f t="shared" si="226"/>
        <v>81.857896314877834</v>
      </c>
      <c r="EW79" s="2">
        <f t="shared" si="226"/>
        <v>80.706622693688573</v>
      </c>
      <c r="EX79" s="2">
        <f t="shared" si="226"/>
        <v>84.517141908438205</v>
      </c>
      <c r="EY79" s="2">
        <f t="shared" si="226"/>
        <v>83.878055447720172</v>
      </c>
      <c r="EZ79" s="2">
        <f t="shared" si="226"/>
        <v>82.519442364273999</v>
      </c>
      <c r="FA79" s="2">
        <f t="shared" si="226"/>
        <v>86.207177718009888</v>
      </c>
      <c r="FB79" s="2">
        <f t="shared" si="226"/>
        <v>84.442278428201377</v>
      </c>
      <c r="FC79" s="2">
        <f t="shared" si="226"/>
        <v>86.156837717896622</v>
      </c>
      <c r="FD79" s="2">
        <f t="shared" si="226"/>
        <v>86.355031553595609</v>
      </c>
      <c r="FE79" s="2">
        <f t="shared" si="226"/>
        <v>90.337790972349822</v>
      </c>
      <c r="FG79" s="2">
        <f t="shared" si="88"/>
        <v>0.69485304177925278</v>
      </c>
      <c r="FH79" s="2">
        <f t="shared" si="227"/>
        <v>0.67358336373400607</v>
      </c>
      <c r="FI79" s="2">
        <f t="shared" si="227"/>
        <v>0.66421973765047604</v>
      </c>
      <c r="FJ79" s="2">
        <f t="shared" si="227"/>
        <v>0.65861055713860739</v>
      </c>
      <c r="FK79" s="2">
        <f t="shared" si="227"/>
        <v>0.64895072244981633</v>
      </c>
      <c r="FL79" s="2">
        <f t="shared" si="227"/>
        <v>0.62638479777711686</v>
      </c>
      <c r="FM79" s="2">
        <f t="shared" si="227"/>
        <v>0.6010006708843102</v>
      </c>
      <c r="FN79" s="2">
        <f t="shared" si="227"/>
        <v>0.63187272614288437</v>
      </c>
      <c r="FO79" s="2">
        <f t="shared" si="227"/>
        <v>0.60219911361971057</v>
      </c>
      <c r="FP79" s="2">
        <f t="shared" si="227"/>
        <v>0.62192817664041522</v>
      </c>
      <c r="FQ79" s="2">
        <f t="shared" si="227"/>
        <v>0.60692891127298843</v>
      </c>
      <c r="FR79" s="2">
        <f t="shared" si="227"/>
        <v>0.64677484224999404</v>
      </c>
      <c r="FS79" s="2">
        <f t="shared" si="227"/>
        <v>0.66182053158929066</v>
      </c>
      <c r="FT79" s="2">
        <f t="shared" si="227"/>
        <v>0.61462219979018462</v>
      </c>
      <c r="FU79" s="2">
        <f t="shared" si="227"/>
        <v>0.58199985573596835</v>
      </c>
      <c r="FW79" s="2">
        <f t="shared" si="112"/>
        <v>6.9934899624133175E-5</v>
      </c>
      <c r="FX79" s="2">
        <f t="shared" si="164"/>
        <v>8.9703601618406207E-5</v>
      </c>
      <c r="FY79" s="2">
        <f t="shared" si="165"/>
        <v>8.7351104229825804E-5</v>
      </c>
      <c r="FZ79" s="2">
        <f t="shared" si="166"/>
        <v>9.3037187233451478E-5</v>
      </c>
      <c r="GA79" s="2">
        <f t="shared" si="167"/>
        <v>8.7108531662330785E-5</v>
      </c>
      <c r="GB79" s="2">
        <f t="shared" si="168"/>
        <v>9.1537647878251293E-5</v>
      </c>
      <c r="GC79" s="2">
        <f t="shared" si="169"/>
        <v>1.0073685647236984E-4</v>
      </c>
      <c r="GD79" s="2">
        <f t="shared" si="170"/>
        <v>1.259414815559268E-4</v>
      </c>
      <c r="GE79" s="2">
        <f t="shared" si="171"/>
        <v>1.1676397079491045E-4</v>
      </c>
      <c r="GF79" s="2">
        <f t="shared" si="172"/>
        <v>1.0107386914630763E-4</v>
      </c>
      <c r="GG79" s="2">
        <f t="shared" si="173"/>
        <v>9.3742418249109064E-5</v>
      </c>
      <c r="GH79" s="2">
        <f t="shared" si="174"/>
        <v>8.3267127556130617E-5</v>
      </c>
      <c r="GI79" s="2">
        <f t="shared" si="175"/>
        <v>8.0126781166956924E-5</v>
      </c>
      <c r="GJ79" s="2">
        <f t="shared" si="176"/>
        <v>5.4924653329495441E-5</v>
      </c>
      <c r="GK79" s="2">
        <f t="shared" si="177"/>
        <v>4.25137760954948E-5</v>
      </c>
      <c r="GM79" s="86">
        <f t="shared" si="113"/>
        <v>0.13876614490199077</v>
      </c>
      <c r="GN79" s="86">
        <f t="shared" si="178"/>
        <v>0.12633681160788701</v>
      </c>
      <c r="GO79" s="86">
        <f t="shared" si="179"/>
        <v>0.12534932940487567</v>
      </c>
      <c r="GP79" s="86">
        <f t="shared" si="180"/>
        <v>0.12035062305640666</v>
      </c>
      <c r="GQ79" s="86">
        <f t="shared" si="181"/>
        <v>0.11040413886652314</v>
      </c>
      <c r="GR79" s="86">
        <f t="shared" si="182"/>
        <v>8.9844526687253151E-2</v>
      </c>
      <c r="GS79" s="86">
        <f t="shared" si="183"/>
        <v>6.7128699534180117E-2</v>
      </c>
      <c r="GT79" s="86">
        <f t="shared" si="184"/>
        <v>0.10007725688316878</v>
      </c>
      <c r="GU79" s="86">
        <f t="shared" si="185"/>
        <v>6.8785940761087461E-2</v>
      </c>
      <c r="GV79" s="86">
        <f t="shared" si="186"/>
        <v>8.6551309285965369E-2</v>
      </c>
      <c r="GW79" s="86">
        <f t="shared" si="187"/>
        <v>8.1730502365422605E-2</v>
      </c>
      <c r="GX79" s="86">
        <f t="shared" si="188"/>
        <v>0.10736329392169094</v>
      </c>
      <c r="GY79" s="86">
        <f t="shared" si="189"/>
        <v>0.12618552433663344</v>
      </c>
      <c r="GZ79" s="86">
        <f t="shared" si="190"/>
        <v>8.364326201019151E-2</v>
      </c>
      <c r="HA79" s="86">
        <f t="shared" si="191"/>
        <v>6.1587389183219113E-2</v>
      </c>
      <c r="HC79" s="86">
        <f t="shared" si="145"/>
        <v>4.9250317563516642E-7</v>
      </c>
      <c r="HD79" s="86">
        <f t="shared" si="192"/>
        <v>1.5024236243422881E-7</v>
      </c>
      <c r="HE79" s="86">
        <f t="shared" si="193"/>
        <v>1.0792737854583028E-8</v>
      </c>
      <c r="HF79" s="86">
        <f t="shared" si="194"/>
        <v>1.1585435681076264E-8</v>
      </c>
      <c r="HG79" s="86">
        <f t="shared" si="195"/>
        <v>3.4402283136870922E-9</v>
      </c>
      <c r="HH79" s="86">
        <f t="shared" si="196"/>
        <v>9.2724282042928405E-8</v>
      </c>
      <c r="HI79" s="86">
        <f t="shared" si="197"/>
        <v>1.383954323304413E-8</v>
      </c>
      <c r="HJ79" s="86">
        <f t="shared" si="198"/>
        <v>6.7131044839353305E-8</v>
      </c>
      <c r="HK79" s="86">
        <f t="shared" si="199"/>
        <v>6.9783659009957928E-9</v>
      </c>
      <c r="HL79" s="86">
        <f t="shared" si="200"/>
        <v>1.27951761906976E-9</v>
      </c>
      <c r="HM79" s="86">
        <f t="shared" si="201"/>
        <v>2.7167450080627749E-9</v>
      </c>
      <c r="HN79" s="86">
        <f t="shared" si="202"/>
        <v>2.0102156948408812E-8</v>
      </c>
      <c r="HO79" s="86">
        <f t="shared" si="203"/>
        <v>2.5477107542295485E-8</v>
      </c>
      <c r="HP79" s="86">
        <f t="shared" si="204"/>
        <v>2.5020572986521343E-9</v>
      </c>
      <c r="HQ79" s="86">
        <f t="shared" si="205"/>
        <v>8.1980151702085307E-12</v>
      </c>
      <c r="HS79" s="86">
        <f t="shared" si="114"/>
        <v>5.0630378602151913E-55</v>
      </c>
      <c r="HT79" s="86">
        <f t="shared" si="206"/>
        <v>2.5175662027181551E-56</v>
      </c>
      <c r="HU79" s="86">
        <f t="shared" si="207"/>
        <v>2.4216797603795743E-72</v>
      </c>
      <c r="HV79" s="86">
        <f t="shared" si="208"/>
        <v>3.4419716963909127E-72</v>
      </c>
      <c r="HW79" s="86">
        <f t="shared" si="209"/>
        <v>2.9902636374978714E-78</v>
      </c>
      <c r="HX79" s="86">
        <f t="shared" si="210"/>
        <v>1.5785250647647013E-63</v>
      </c>
      <c r="HY79" s="86">
        <f t="shared" si="211"/>
        <v>2.1196300856672982E-70</v>
      </c>
      <c r="HZ79" s="86">
        <f t="shared" si="212"/>
        <v>4.3403118088005487E-66</v>
      </c>
      <c r="IA79" s="86">
        <f t="shared" si="213"/>
        <v>8.7150528451966683E-75</v>
      </c>
      <c r="IB79" s="86">
        <f t="shared" si="214"/>
        <v>1.5635442860632132E-83</v>
      </c>
      <c r="IC79" s="86">
        <f t="shared" si="215"/>
        <v>1.0534549612647843E-81</v>
      </c>
      <c r="ID79" s="86">
        <f t="shared" si="216"/>
        <v>9.2813987139916519E-71</v>
      </c>
      <c r="IE79" s="86">
        <f t="shared" si="217"/>
        <v>6.5150652998275132E-70</v>
      </c>
      <c r="IF79" s="86">
        <f t="shared" si="218"/>
        <v>8.8222715000816963E-48</v>
      </c>
      <c r="IG79" s="86">
        <f t="shared" si="219"/>
        <v>5.6432447447703771E-38</v>
      </c>
      <c r="II79" s="86">
        <f t="shared" si="115"/>
        <v>3.5624807191371615E-174</v>
      </c>
      <c r="IJ79" s="86">
        <f t="shared" si="116"/>
        <v>2.0918381425570901E-183</v>
      </c>
      <c r="IK79" s="86">
        <f t="shared" si="117"/>
        <v>3.6079223609265822E-232</v>
      </c>
      <c r="IL79" s="86">
        <f t="shared" si="118"/>
        <v>1.5906511316014465E-233</v>
      </c>
      <c r="IM79" s="86">
        <f t="shared" si="119"/>
        <v>1.2504639347835934E-251</v>
      </c>
      <c r="IN79" s="86">
        <f t="shared" si="120"/>
        <v>5.0579383088469449E-202</v>
      </c>
      <c r="IO79" s="86">
        <f t="shared" si="121"/>
        <v>8.5031572695199813E-222</v>
      </c>
      <c r="IP79" s="86">
        <f t="shared" si="122"/>
        <v>2.7914861959601594E-210</v>
      </c>
      <c r="IQ79" s="86">
        <f t="shared" si="123"/>
        <v>1.3104161786342468E-235</v>
      </c>
      <c r="IR79" s="86">
        <f t="shared" si="124"/>
        <v>9.4681590725380239E-269</v>
      </c>
      <c r="IS79" s="86">
        <f t="shared" si="125"/>
        <v>1.0713649926898912E-265</v>
      </c>
      <c r="IT79" s="86">
        <f t="shared" si="126"/>
        <v>4.2266279237178062E-227</v>
      </c>
      <c r="IU79" s="86">
        <f t="shared" si="127"/>
        <v>8.6233029047841158E-225</v>
      </c>
      <c r="IV79" s="86">
        <f t="shared" si="128"/>
        <v>4.1287727775121139E-150</v>
      </c>
      <c r="IW79" s="86">
        <f t="shared" si="129"/>
        <v>1.9737688514402113E-86</v>
      </c>
      <c r="IY79" s="86">
        <f t="shared" si="130"/>
        <v>0.1387666374051664</v>
      </c>
      <c r="IZ79" s="86">
        <f t="shared" si="131"/>
        <v>0.12633696185024945</v>
      </c>
      <c r="JA79" s="86">
        <f t="shared" si="132"/>
        <v>0.12534934019761351</v>
      </c>
      <c r="JB79" s="86">
        <f t="shared" si="133"/>
        <v>0.12035063464184234</v>
      </c>
      <c r="JC79" s="86">
        <f t="shared" si="134"/>
        <v>0.11040414230675145</v>
      </c>
      <c r="JD79" s="86">
        <f t="shared" si="135"/>
        <v>8.9844619411535195E-2</v>
      </c>
      <c r="JE79" s="86">
        <f t="shared" si="136"/>
        <v>6.712871337372335E-2</v>
      </c>
      <c r="JF79" s="86">
        <f t="shared" si="137"/>
        <v>0.10007732401421361</v>
      </c>
      <c r="JG79" s="86">
        <f t="shared" si="138"/>
        <v>6.878594773945336E-2</v>
      </c>
      <c r="JH79" s="86">
        <f t="shared" si="139"/>
        <v>8.6551310565482986E-2</v>
      </c>
      <c r="JI79" s="86">
        <f t="shared" si="140"/>
        <v>8.1730505082167615E-2</v>
      </c>
      <c r="JJ79" s="86">
        <f t="shared" si="141"/>
        <v>0.1073633140238479</v>
      </c>
      <c r="JK79" s="86">
        <f t="shared" si="142"/>
        <v>0.12618554981374097</v>
      </c>
      <c r="JL79" s="86">
        <f t="shared" si="143"/>
        <v>8.3643264512248808E-2</v>
      </c>
      <c r="JM79" s="86">
        <f t="shared" si="144"/>
        <v>6.1587389191417125E-2</v>
      </c>
    </row>
    <row r="80" spans="2:273" x14ac:dyDescent="0.25">
      <c r="B80" s="2">
        <v>53</v>
      </c>
      <c r="C80" s="37">
        <v>149.952</v>
      </c>
      <c r="D80" s="37">
        <v>162.613</v>
      </c>
      <c r="E80" s="37">
        <v>159.80000000000001</v>
      </c>
      <c r="F80" s="37">
        <v>160.167</v>
      </c>
      <c r="G80" s="37">
        <v>158.04900000000001</v>
      </c>
      <c r="H80" s="37">
        <v>148.148</v>
      </c>
      <c r="I80" s="37">
        <v>131.22999999999999</v>
      </c>
      <c r="J80" s="37">
        <v>146.31100000000001</v>
      </c>
      <c r="K80" s="37">
        <v>134.62799999999999</v>
      </c>
      <c r="L80" s="37">
        <v>142.65600000000001</v>
      </c>
      <c r="M80" s="37">
        <v>154.62899999999999</v>
      </c>
      <c r="N80" s="37">
        <v>150.09700000000001</v>
      </c>
      <c r="O80" s="37">
        <v>160.41900000000001</v>
      </c>
      <c r="P80" s="37">
        <v>140.393</v>
      </c>
      <c r="Q80" s="37">
        <v>123.131</v>
      </c>
      <c r="S80" s="4">
        <f t="shared" si="8"/>
        <v>151.1585457469991</v>
      </c>
      <c r="T80" s="4">
        <f t="shared" si="9"/>
        <v>159.96078725677626</v>
      </c>
      <c r="U80" s="4">
        <f t="shared" si="10"/>
        <v>155.55083867431875</v>
      </c>
      <c r="V80" s="4">
        <f t="shared" si="11"/>
        <v>157.39068207059026</v>
      </c>
      <c r="W80" s="4">
        <f t="shared" si="12"/>
        <v>152.7266333271599</v>
      </c>
      <c r="X80" s="4">
        <f t="shared" si="13"/>
        <v>147.25631726713576</v>
      </c>
      <c r="Y80" s="4">
        <f t="shared" si="14"/>
        <v>134.84969729861015</v>
      </c>
      <c r="Z80" s="4">
        <f t="shared" si="15"/>
        <v>148.79279087506288</v>
      </c>
      <c r="AA80" s="4">
        <f t="shared" si="16"/>
        <v>136.99498455638411</v>
      </c>
      <c r="AB80" s="4">
        <f t="shared" si="17"/>
        <v>144.03967665031729</v>
      </c>
      <c r="AC80" s="4">
        <f t="shared" si="18"/>
        <v>146.6967399118692</v>
      </c>
      <c r="AD80" s="4">
        <f t="shared" si="19"/>
        <v>149.40866822889726</v>
      </c>
      <c r="AE80" s="4">
        <f t="shared" si="20"/>
        <v>156.76103596578287</v>
      </c>
      <c r="AF80" s="4">
        <f t="shared" si="21"/>
        <v>139.76041530327524</v>
      </c>
      <c r="AG80" s="4">
        <f t="shared" si="22"/>
        <v>125.60329627002902</v>
      </c>
      <c r="AI80" s="4">
        <f t="shared" si="23"/>
        <v>-1.2065457469990974</v>
      </c>
      <c r="AJ80" s="4">
        <f t="shared" si="24"/>
        <v>2.6522127432237426</v>
      </c>
      <c r="AK80" s="4">
        <f t="shared" si="25"/>
        <v>4.249161325681257</v>
      </c>
      <c r="AL80" s="4">
        <f t="shared" si="26"/>
        <v>2.7763179294097426</v>
      </c>
      <c r="AM80" s="4">
        <f t="shared" si="27"/>
        <v>5.3223666728401042</v>
      </c>
      <c r="AN80" s="4">
        <f t="shared" si="28"/>
        <v>0.89168273286423982</v>
      </c>
      <c r="AO80" s="4">
        <f t="shared" si="29"/>
        <v>-3.6196972986101628</v>
      </c>
      <c r="AP80" s="4">
        <f t="shared" si="30"/>
        <v>-2.4817908750628703</v>
      </c>
      <c r="AQ80" s="4">
        <f t="shared" si="31"/>
        <v>-2.366984556384125</v>
      </c>
      <c r="AR80" s="4">
        <f t="shared" si="32"/>
        <v>-1.3836766503172839</v>
      </c>
      <c r="AS80" s="4">
        <f t="shared" si="33"/>
        <v>7.9322600881307892</v>
      </c>
      <c r="AT80" s="4">
        <f t="shared" si="34"/>
        <v>0.68833177110275301</v>
      </c>
      <c r="AU80" s="4">
        <f t="shared" si="35"/>
        <v>3.6579640342171444</v>
      </c>
      <c r="AV80" s="4">
        <f t="shared" si="224"/>
        <v>0.63258469672476281</v>
      </c>
      <c r="AW80" s="4">
        <f t="shared" si="224"/>
        <v>-2.4722962700290196</v>
      </c>
      <c r="AY80" s="2">
        <f t="shared" si="96"/>
        <v>88.858412306957092</v>
      </c>
      <c r="AZ80" s="2">
        <f t="shared" si="147"/>
        <v>89.611240548548423</v>
      </c>
      <c r="BA80" s="2">
        <f t="shared" si="148"/>
        <v>89.264964004538527</v>
      </c>
      <c r="BB80" s="2">
        <f t="shared" si="149"/>
        <v>87.714259127350431</v>
      </c>
      <c r="BC80" s="2">
        <f t="shared" si="150"/>
        <v>88.416760669137403</v>
      </c>
      <c r="BD80" s="2">
        <f t="shared" si="151"/>
        <v>86.575348993767989</v>
      </c>
      <c r="BE80" s="2">
        <f t="shared" si="152"/>
        <v>85.887992390567476</v>
      </c>
      <c r="BF80" s="2">
        <f t="shared" si="153"/>
        <v>90.341585207668317</v>
      </c>
      <c r="BG80" s="2">
        <f t="shared" si="154"/>
        <v>89.163982874417556</v>
      </c>
      <c r="BH80" s="2">
        <f t="shared" si="155"/>
        <v>86.549593171029017</v>
      </c>
      <c r="BI80" s="2">
        <f t="shared" si="156"/>
        <v>91.107300531713406</v>
      </c>
      <c r="BJ80" s="2">
        <f t="shared" si="157"/>
        <v>89.048334503918596</v>
      </c>
      <c r="BK80" s="2">
        <f t="shared" si="158"/>
        <v>90.251263662754951</v>
      </c>
      <c r="BL80" s="2">
        <f t="shared" si="159"/>
        <v>87.983484801027814</v>
      </c>
      <c r="BM80" s="2">
        <f t="shared" si="160"/>
        <v>90.860813000509552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98.168944125641815</v>
      </c>
      <c r="DL80" s="2">
        <f t="shared" si="225"/>
        <v>97.344177378435504</v>
      </c>
      <c r="DM80" s="2">
        <f t="shared" si="225"/>
        <v>97.416534370526421</v>
      </c>
      <c r="DN80" s="2">
        <f t="shared" si="225"/>
        <v>93.900862891986066</v>
      </c>
      <c r="DO80" s="2">
        <f t="shared" si="225"/>
        <v>93.382798499061892</v>
      </c>
      <c r="DP80" s="2">
        <f t="shared" si="225"/>
        <v>93.934330488383097</v>
      </c>
      <c r="DQ80" s="2">
        <f t="shared" si="225"/>
        <v>93.080194879089618</v>
      </c>
      <c r="DR80" s="2">
        <f t="shared" si="225"/>
        <v>99.661243243243206</v>
      </c>
      <c r="DS80" s="2">
        <f t="shared" si="225"/>
        <v>95.151262184873929</v>
      </c>
      <c r="DT80" s="2">
        <f t="shared" si="225"/>
        <v>93.158971441076716</v>
      </c>
      <c r="DU80" s="2">
        <f t="shared" si="225"/>
        <v>97.12619797237079</v>
      </c>
      <c r="DV80" s="2">
        <f t="shared" si="225"/>
        <v>94.392641557223243</v>
      </c>
      <c r="DW80" s="2">
        <f t="shared" si="225"/>
        <v>96.89077055749128</v>
      </c>
      <c r="DX80" s="2">
        <f t="shared" si="225"/>
        <v>91.702074774774786</v>
      </c>
      <c r="DY80" s="2">
        <f t="shared" si="225"/>
        <v>92.70489158324061</v>
      </c>
      <c r="EA80" s="2">
        <f t="shared" si="71"/>
        <v>85.129468258790098</v>
      </c>
      <c r="EB80" s="2">
        <f t="shared" si="72"/>
        <v>86.193848405423608</v>
      </c>
      <c r="EC80" s="2">
        <f t="shared" si="73"/>
        <v>85.506822514285702</v>
      </c>
      <c r="ED80" s="2">
        <f t="shared" si="74"/>
        <v>84.789624221453309</v>
      </c>
      <c r="EE80" s="2">
        <f t="shared" si="75"/>
        <v>85.967000988349042</v>
      </c>
      <c r="EF80" s="2">
        <f t="shared" si="76"/>
        <v>82.57234050018404</v>
      </c>
      <c r="EG80" s="2">
        <f t="shared" si="77"/>
        <v>81.533455870441045</v>
      </c>
      <c r="EH80" s="2">
        <f t="shared" si="78"/>
        <v>85.389945547745469</v>
      </c>
      <c r="EI80" s="2">
        <f t="shared" si="79"/>
        <v>85.557286465397411</v>
      </c>
      <c r="EJ80" s="2">
        <f t="shared" si="80"/>
        <v>82.885355218209511</v>
      </c>
      <c r="EK80" s="2">
        <f t="shared" si="81"/>
        <v>87.55246608861161</v>
      </c>
      <c r="EL80" s="2">
        <f t="shared" si="82"/>
        <v>86.386731893560651</v>
      </c>
      <c r="EM80" s="2">
        <f t="shared" si="83"/>
        <v>87.1572500086329</v>
      </c>
      <c r="EN80" s="2">
        <f t="shared" si="84"/>
        <v>85.856992027783178</v>
      </c>
      <c r="EO80" s="2">
        <f t="shared" si="85"/>
        <v>89.652862618642004</v>
      </c>
      <c r="EQ80" s="2">
        <f t="shared" si="86"/>
        <v>84.753388937961333</v>
      </c>
      <c r="ER80" s="2">
        <f t="shared" si="226"/>
        <v>84.497231417106576</v>
      </c>
      <c r="ES80" s="2">
        <f t="shared" si="226"/>
        <v>84.793049717727285</v>
      </c>
      <c r="ET80" s="2">
        <f t="shared" si="226"/>
        <v>84.698120757054056</v>
      </c>
      <c r="EU80" s="2">
        <f t="shared" si="226"/>
        <v>84.270152572026973</v>
      </c>
      <c r="EV80" s="2">
        <f t="shared" si="226"/>
        <v>81.708128122902963</v>
      </c>
      <c r="EW80" s="2">
        <f t="shared" si="226"/>
        <v>80.562193179140266</v>
      </c>
      <c r="EX80" s="2">
        <f t="shared" si="226"/>
        <v>84.347746054399579</v>
      </c>
      <c r="EY80" s="2">
        <f t="shared" si="226"/>
        <v>83.712707408899448</v>
      </c>
      <c r="EZ80" s="2">
        <f t="shared" si="226"/>
        <v>82.345697395108559</v>
      </c>
      <c r="FA80" s="2">
        <f t="shared" si="226"/>
        <v>86.008449001356468</v>
      </c>
      <c r="FB80" s="2">
        <f t="shared" si="226"/>
        <v>84.29420477474423</v>
      </c>
      <c r="FC80" s="2">
        <f t="shared" si="226"/>
        <v>86.01771415228302</v>
      </c>
      <c r="FD80" s="2">
        <f t="shared" si="226"/>
        <v>86.227675112466798</v>
      </c>
      <c r="FE80" s="2">
        <f t="shared" si="226"/>
        <v>90.233902266974383</v>
      </c>
      <c r="FG80" s="2">
        <f t="shared" si="88"/>
        <v>0.7140243270052502</v>
      </c>
      <c r="FH80" s="2">
        <f t="shared" si="227"/>
        <v>0.69350150781384112</v>
      </c>
      <c r="FI80" s="2">
        <f t="shared" si="227"/>
        <v>0.68444158018372825</v>
      </c>
      <c r="FJ80" s="2">
        <f t="shared" si="227"/>
        <v>0.6790069554606597</v>
      </c>
      <c r="FK80" s="2">
        <f t="shared" si="227"/>
        <v>0.66963475657192251</v>
      </c>
      <c r="FL80" s="2">
        <f t="shared" si="227"/>
        <v>0.64767657451396854</v>
      </c>
      <c r="FM80" s="2">
        <f t="shared" si="227"/>
        <v>0.62286808445333985</v>
      </c>
      <c r="FN80" s="2">
        <f t="shared" si="227"/>
        <v>0.65302499581092699</v>
      </c>
      <c r="FO80" s="2">
        <f t="shared" si="227"/>
        <v>0.62404193300983768</v>
      </c>
      <c r="FP80" s="2">
        <f t="shared" si="227"/>
        <v>0.64332931263122461</v>
      </c>
      <c r="FQ80" s="2">
        <f t="shared" si="227"/>
        <v>0.62867216369023726</v>
      </c>
      <c r="FR80" s="2">
        <f t="shared" si="227"/>
        <v>0.6675213973666555</v>
      </c>
      <c r="FS80" s="2">
        <f t="shared" si="227"/>
        <v>0.68211771328528525</v>
      </c>
      <c r="FT80" s="2">
        <f t="shared" si="227"/>
        <v>0.63619497935146474</v>
      </c>
      <c r="FU80" s="2">
        <f t="shared" si="227"/>
        <v>0.6042228594231891</v>
      </c>
      <c r="FW80" s="2">
        <f t="shared" si="112"/>
        <v>7.6681575201939756E-5</v>
      </c>
      <c r="FX80" s="2">
        <f t="shared" si="164"/>
        <v>9.835719206351534E-5</v>
      </c>
      <c r="FY80" s="2">
        <f t="shared" si="165"/>
        <v>9.5777774032050072E-5</v>
      </c>
      <c r="FZ80" s="2">
        <f t="shared" si="166"/>
        <v>1.0201233156316207E-4</v>
      </c>
      <c r="GA80" s="2">
        <f t="shared" si="167"/>
        <v>9.5511802977533709E-5</v>
      </c>
      <c r="GB80" s="2">
        <f t="shared" si="168"/>
        <v>1.0036814863475739E-4</v>
      </c>
      <c r="GC80" s="2">
        <f t="shared" si="169"/>
        <v>1.1045469317071538E-4</v>
      </c>
      <c r="GD80" s="2">
        <f t="shared" si="170"/>
        <v>1.3809041063373822E-4</v>
      </c>
      <c r="GE80" s="2">
        <f t="shared" si="171"/>
        <v>1.2802770581691651E-4</v>
      </c>
      <c r="GF80" s="2">
        <f t="shared" si="172"/>
        <v>1.1082421302480177E-4</v>
      </c>
      <c r="GG80" s="2">
        <f t="shared" si="173"/>
        <v>1.027855880608064E-4</v>
      </c>
      <c r="GH80" s="2">
        <f t="shared" si="174"/>
        <v>9.1299856366819831E-5</v>
      </c>
      <c r="GI80" s="2">
        <f t="shared" si="175"/>
        <v>8.7856589302455935E-5</v>
      </c>
      <c r="GJ80" s="2">
        <f t="shared" si="176"/>
        <v>6.0223365681004624E-5</v>
      </c>
      <c r="GK80" s="2">
        <f t="shared" si="177"/>
        <v>4.6615237324922064E-5</v>
      </c>
      <c r="GM80" s="86">
        <f t="shared" si="113"/>
        <v>0.17184782762460452</v>
      </c>
      <c r="GN80" s="86">
        <f t="shared" si="178"/>
        <v>0.15995035737962132</v>
      </c>
      <c r="GO80" s="86">
        <f t="shared" si="179"/>
        <v>0.16088534644708444</v>
      </c>
      <c r="GP80" s="86">
        <f t="shared" si="180"/>
        <v>0.15542905045241182</v>
      </c>
      <c r="GQ80" s="86">
        <f t="shared" si="181"/>
        <v>0.14403490848914902</v>
      </c>
      <c r="GR80" s="86">
        <f t="shared" si="182"/>
        <v>0.12042556136539673</v>
      </c>
      <c r="GS80" s="86">
        <f t="shared" si="183"/>
        <v>9.2888626836580432E-2</v>
      </c>
      <c r="GT80" s="86">
        <f t="shared" si="184"/>
        <v>0.13396930702036736</v>
      </c>
      <c r="GU80" s="86">
        <f t="shared" si="185"/>
        <v>9.5169626512546832E-2</v>
      </c>
      <c r="GV80" s="86">
        <f t="shared" si="186"/>
        <v>0.11678473441202583</v>
      </c>
      <c r="GW80" s="86">
        <f t="shared" si="187"/>
        <v>0.11415696740495236</v>
      </c>
      <c r="GX80" s="86">
        <f t="shared" si="188"/>
        <v>0.14030177720550846</v>
      </c>
      <c r="GY80" s="86">
        <f t="shared" si="189"/>
        <v>0.16266514390511855</v>
      </c>
      <c r="GZ80" s="86">
        <f t="shared" si="190"/>
        <v>0.11456799272100225</v>
      </c>
      <c r="HA80" s="86">
        <f t="shared" si="191"/>
        <v>9.0309878991454123E-2</v>
      </c>
      <c r="HC80" s="86">
        <f t="shared" si="145"/>
        <v>9.9774380022177001E-7</v>
      </c>
      <c r="HD80" s="86">
        <f t="shared" si="192"/>
        <v>3.2602684835209494E-7</v>
      </c>
      <c r="HE80" s="86">
        <f t="shared" si="193"/>
        <v>2.7690800548674775E-8</v>
      </c>
      <c r="HF80" s="86">
        <f t="shared" si="194"/>
        <v>2.9937698324133962E-8</v>
      </c>
      <c r="HG80" s="86">
        <f t="shared" si="195"/>
        <v>9.4636695147978526E-9</v>
      </c>
      <c r="HH80" s="86">
        <f t="shared" si="196"/>
        <v>2.1216704801403543E-7</v>
      </c>
      <c r="HI80" s="86">
        <f t="shared" si="197"/>
        <v>3.5022323707946995E-8</v>
      </c>
      <c r="HJ80" s="86">
        <f t="shared" si="198"/>
        <v>1.6234757132538821E-7</v>
      </c>
      <c r="HK80" s="86">
        <f t="shared" si="199"/>
        <v>1.8803846917659618E-8</v>
      </c>
      <c r="HL80" s="86">
        <f t="shared" si="200"/>
        <v>3.8059945531880163E-9</v>
      </c>
      <c r="HM80" s="86">
        <f t="shared" si="201"/>
        <v>7.7976754730202012E-9</v>
      </c>
      <c r="HN80" s="86">
        <f t="shared" si="202"/>
        <v>4.997370976139174E-8</v>
      </c>
      <c r="HO80" s="86">
        <f t="shared" si="203"/>
        <v>6.2418023110219951E-8</v>
      </c>
      <c r="HP80" s="86">
        <f t="shared" si="204"/>
        <v>6.8369701682645912E-9</v>
      </c>
      <c r="HQ80" s="86">
        <f t="shared" si="205"/>
        <v>3.1409011610891386E-11</v>
      </c>
      <c r="HS80" s="86">
        <f t="shared" si="114"/>
        <v>1.2883957579167952E-53</v>
      </c>
      <c r="HT80" s="86">
        <f t="shared" si="206"/>
        <v>7.9404714397296094E-55</v>
      </c>
      <c r="HU80" s="86">
        <f t="shared" si="207"/>
        <v>1.9847764905428015E-70</v>
      </c>
      <c r="HV80" s="86">
        <f t="shared" si="208"/>
        <v>2.929867023826548E-70</v>
      </c>
      <c r="HW80" s="86">
        <f t="shared" si="209"/>
        <v>3.5428529316896623E-76</v>
      </c>
      <c r="HX80" s="86">
        <f t="shared" si="210"/>
        <v>7.51532736931368E-62</v>
      </c>
      <c r="HY80" s="86">
        <f t="shared" si="211"/>
        <v>1.5809888812331581E-68</v>
      </c>
      <c r="HZ80" s="86">
        <f t="shared" si="212"/>
        <v>2.7930811429301824E-64</v>
      </c>
      <c r="IA80" s="86">
        <f t="shared" si="213"/>
        <v>9.1960172421334504E-73</v>
      </c>
      <c r="IB80" s="86">
        <f t="shared" si="214"/>
        <v>2.7911767778498085E-81</v>
      </c>
      <c r="IC80" s="86">
        <f t="shared" si="215"/>
        <v>1.6532852373557863E-79</v>
      </c>
      <c r="ID80" s="86">
        <f t="shared" si="216"/>
        <v>6.7497276536546632E-69</v>
      </c>
      <c r="IE80" s="86">
        <f t="shared" si="217"/>
        <v>4.438213127700964E-68</v>
      </c>
      <c r="IF80" s="86">
        <f t="shared" si="218"/>
        <v>1.3781416582140554E-46</v>
      </c>
      <c r="IG80" s="86">
        <f t="shared" si="219"/>
        <v>4.6833467241976349E-37</v>
      </c>
      <c r="II80" s="86">
        <f t="shared" si="115"/>
        <v>7.0721015174627993E-171</v>
      </c>
      <c r="IJ80" s="86">
        <f t="shared" si="116"/>
        <v>7.7151074824092065E-180</v>
      </c>
      <c r="IK80" s="86">
        <f t="shared" si="117"/>
        <v>1.1732566266317012E-227</v>
      </c>
      <c r="IL80" s="86">
        <f t="shared" si="118"/>
        <v>5.9014727189807989E-229</v>
      </c>
      <c r="IM80" s="86">
        <f t="shared" si="119"/>
        <v>9.7521194882750828E-247</v>
      </c>
      <c r="IN80" s="86">
        <f t="shared" si="120"/>
        <v>4.416360508444088E-198</v>
      </c>
      <c r="IO80" s="86">
        <f t="shared" si="121"/>
        <v>2.0178992732327707E-217</v>
      </c>
      <c r="IP80" s="86">
        <f t="shared" si="122"/>
        <v>4.9501502279135291E-206</v>
      </c>
      <c r="IQ80" s="86">
        <f t="shared" si="123"/>
        <v>6.9660990118640556E-231</v>
      </c>
      <c r="IR80" s="86">
        <f t="shared" si="124"/>
        <v>1.9399521850224125E-263</v>
      </c>
      <c r="IS80" s="86">
        <f t="shared" si="125"/>
        <v>1.7308212098474562E-260</v>
      </c>
      <c r="IT80" s="86">
        <f t="shared" si="126"/>
        <v>1.0385388762144638E-222</v>
      </c>
      <c r="IU80" s="86">
        <f t="shared" si="127"/>
        <v>1.8342060534082669E-220</v>
      </c>
      <c r="IV80" s="86">
        <f t="shared" si="128"/>
        <v>2.4188849107213165E-147</v>
      </c>
      <c r="IW80" s="86">
        <f t="shared" si="129"/>
        <v>6.8414230542068776E-85</v>
      </c>
      <c r="IY80" s="86">
        <f t="shared" si="130"/>
        <v>0.17184882536840473</v>
      </c>
      <c r="IZ80" s="86">
        <f t="shared" si="131"/>
        <v>0.15995068340646967</v>
      </c>
      <c r="JA80" s="86">
        <f t="shared" si="132"/>
        <v>0.16088537413788498</v>
      </c>
      <c r="JB80" s="86">
        <f t="shared" si="133"/>
        <v>0.15542908039011014</v>
      </c>
      <c r="JC80" s="86">
        <f t="shared" si="134"/>
        <v>0.14403491795281853</v>
      </c>
      <c r="JD80" s="86">
        <f t="shared" si="135"/>
        <v>0.12042577353244474</v>
      </c>
      <c r="JE80" s="86">
        <f t="shared" si="136"/>
        <v>9.288866185890414E-2</v>
      </c>
      <c r="JF80" s="86">
        <f t="shared" si="137"/>
        <v>0.13396946936793869</v>
      </c>
      <c r="JG80" s="86">
        <f t="shared" si="138"/>
        <v>9.5169645316393756E-2</v>
      </c>
      <c r="JH80" s="86">
        <f t="shared" si="139"/>
        <v>0.11678473821802038</v>
      </c>
      <c r="JI80" s="86">
        <f t="shared" si="140"/>
        <v>0.11415697520262784</v>
      </c>
      <c r="JJ80" s="86">
        <f t="shared" si="141"/>
        <v>0.14030182717921821</v>
      </c>
      <c r="JK80" s="86">
        <f t="shared" si="142"/>
        <v>0.16266520632314166</v>
      </c>
      <c r="JL80" s="86">
        <f t="shared" si="143"/>
        <v>0.11456799955797242</v>
      </c>
      <c r="JM80" s="86">
        <f t="shared" si="144"/>
        <v>9.0309879022863138E-2</v>
      </c>
    </row>
    <row r="81" spans="2:273" x14ac:dyDescent="0.25">
      <c r="B81" s="2">
        <v>54</v>
      </c>
      <c r="C81" s="37">
        <v>162.613</v>
      </c>
      <c r="D81" s="37">
        <v>180.613</v>
      </c>
      <c r="E81" s="37">
        <v>177.45</v>
      </c>
      <c r="F81" s="37">
        <v>179.483</v>
      </c>
      <c r="G81" s="37">
        <v>175.98400000000001</v>
      </c>
      <c r="H81" s="37">
        <v>166.65600000000001</v>
      </c>
      <c r="I81" s="37">
        <v>149.57400000000001</v>
      </c>
      <c r="J81" s="37">
        <v>165.18</v>
      </c>
      <c r="K81" s="37">
        <v>151.34899999999999</v>
      </c>
      <c r="L81" s="37">
        <v>163.22999999999999</v>
      </c>
      <c r="M81" s="37">
        <v>173.46799999999999</v>
      </c>
      <c r="N81" s="37">
        <v>167.887</v>
      </c>
      <c r="O81" s="37">
        <v>177.48400000000001</v>
      </c>
      <c r="P81" s="37">
        <v>159.04900000000001</v>
      </c>
      <c r="Q81" s="37">
        <v>139</v>
      </c>
      <c r="S81" s="4">
        <f t="shared" si="8"/>
        <v>160.92944635048448</v>
      </c>
      <c r="T81" s="4">
        <f t="shared" si="9"/>
        <v>172.3779281381675</v>
      </c>
      <c r="U81" s="4">
        <f t="shared" si="10"/>
        <v>167.92883029315973</v>
      </c>
      <c r="V81" s="4">
        <f t="shared" si="11"/>
        <v>170.86349176265733</v>
      </c>
      <c r="W81" s="4">
        <f t="shared" si="12"/>
        <v>165.80621472819905</v>
      </c>
      <c r="X81" s="4">
        <f t="shared" si="13"/>
        <v>161.26976471707977</v>
      </c>
      <c r="Y81" s="4">
        <f t="shared" si="14"/>
        <v>147.92316785218708</v>
      </c>
      <c r="Z81" s="4">
        <f t="shared" si="15"/>
        <v>161.92918696001419</v>
      </c>
      <c r="AA81" s="4">
        <f t="shared" si="16"/>
        <v>149.74545598484346</v>
      </c>
      <c r="AB81" s="4">
        <f t="shared" si="17"/>
        <v>157.69969532334255</v>
      </c>
      <c r="AC81" s="4">
        <f t="shared" si="18"/>
        <v>161.59332020437731</v>
      </c>
      <c r="AD81" s="4">
        <f t="shared" si="19"/>
        <v>161.8532308637223</v>
      </c>
      <c r="AE81" s="4">
        <f t="shared" si="20"/>
        <v>169.39745000249485</v>
      </c>
      <c r="AF81" s="4">
        <f t="shared" si="21"/>
        <v>152.87867051132358</v>
      </c>
      <c r="AG81" s="4">
        <f t="shared" si="22"/>
        <v>136.79664763110563</v>
      </c>
      <c r="AI81" s="4">
        <f t="shared" si="23"/>
        <v>1.6835536495155168</v>
      </c>
      <c r="AJ81" s="4">
        <f t="shared" si="24"/>
        <v>8.2350718618324947</v>
      </c>
      <c r="AK81" s="4">
        <f t="shared" si="25"/>
        <v>9.5211697068402543</v>
      </c>
      <c r="AL81" s="4">
        <f t="shared" si="26"/>
        <v>8.6195082373426715</v>
      </c>
      <c r="AM81" s="4">
        <f t="shared" si="27"/>
        <v>10.177785271800957</v>
      </c>
      <c r="AN81" s="4">
        <f t="shared" si="28"/>
        <v>5.3862352829202393</v>
      </c>
      <c r="AO81" s="4">
        <f t="shared" si="29"/>
        <v>1.6508321478129346</v>
      </c>
      <c r="AP81" s="4">
        <f t="shared" si="30"/>
        <v>3.2508130399858146</v>
      </c>
      <c r="AQ81" s="4">
        <f t="shared" si="31"/>
        <v>1.6035440151565297</v>
      </c>
      <c r="AR81" s="4">
        <f t="shared" si="32"/>
        <v>5.5303046766574369</v>
      </c>
      <c r="AS81" s="4">
        <f t="shared" si="33"/>
        <v>11.874679795622683</v>
      </c>
      <c r="AT81" s="4">
        <f t="shared" si="34"/>
        <v>6.033769136277698</v>
      </c>
      <c r="AU81" s="4">
        <f t="shared" si="35"/>
        <v>8.0865499975051591</v>
      </c>
      <c r="AV81" s="4">
        <f t="shared" si="224"/>
        <v>6.1703294886764297</v>
      </c>
      <c r="AW81" s="4">
        <f t="shared" si="224"/>
        <v>2.2033523688943717</v>
      </c>
      <c r="AY81" s="2">
        <f t="shared" si="96"/>
        <v>88.593326288939494</v>
      </c>
      <c r="AZ81" s="2">
        <f t="shared" si="147"/>
        <v>89.343895282016462</v>
      </c>
      <c r="BA81" s="2">
        <f t="shared" si="148"/>
        <v>88.999450432883563</v>
      </c>
      <c r="BB81" s="2">
        <f t="shared" si="149"/>
        <v>87.473703178124381</v>
      </c>
      <c r="BC81" s="2">
        <f t="shared" si="150"/>
        <v>88.142053775105978</v>
      </c>
      <c r="BD81" s="2">
        <f t="shared" si="151"/>
        <v>86.262507358360523</v>
      </c>
      <c r="BE81" s="2">
        <f t="shared" si="152"/>
        <v>85.588942819885204</v>
      </c>
      <c r="BF81" s="2">
        <f t="shared" si="153"/>
        <v>89.96892054455914</v>
      </c>
      <c r="BG81" s="2">
        <f t="shared" si="154"/>
        <v>88.898015251221466</v>
      </c>
      <c r="BH81" s="2">
        <f t="shared" si="155"/>
        <v>86.238685728282675</v>
      </c>
      <c r="BI81" s="2">
        <f t="shared" si="156"/>
        <v>90.845790146858405</v>
      </c>
      <c r="BJ81" s="2">
        <f t="shared" si="157"/>
        <v>88.817578474425673</v>
      </c>
      <c r="BK81" s="2">
        <f t="shared" si="158"/>
        <v>90.007154551354404</v>
      </c>
      <c r="BL81" s="2">
        <f t="shared" si="159"/>
        <v>87.833733975573793</v>
      </c>
      <c r="BM81" s="2">
        <f t="shared" si="160"/>
        <v>90.753375028605873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98.37019601328906</v>
      </c>
      <c r="DL81" s="2">
        <f t="shared" si="225"/>
        <v>97.534268146582079</v>
      </c>
      <c r="DM81" s="2">
        <f t="shared" si="225"/>
        <v>97.656359587283561</v>
      </c>
      <c r="DN81" s="2">
        <f t="shared" si="225"/>
        <v>94.048789198606286</v>
      </c>
      <c r="DO81" s="2">
        <f t="shared" si="225"/>
        <v>93.426659849906173</v>
      </c>
      <c r="DP81" s="2">
        <f t="shared" si="225"/>
        <v>94.032992887624445</v>
      </c>
      <c r="DQ81" s="2">
        <f t="shared" si="225"/>
        <v>93.225298719772411</v>
      </c>
      <c r="DR81" s="2">
        <f t="shared" si="225"/>
        <v>99.807648648648623</v>
      </c>
      <c r="DS81" s="2">
        <f t="shared" si="225"/>
        <v>95.339096918767481</v>
      </c>
      <c r="DT81" s="2">
        <f t="shared" si="225"/>
        <v>93.233267534741231</v>
      </c>
      <c r="DU81" s="2">
        <f t="shared" si="225"/>
        <v>97.379950980392181</v>
      </c>
      <c r="DV81" s="2">
        <f t="shared" si="225"/>
        <v>94.573949155722303</v>
      </c>
      <c r="DW81" s="2">
        <f t="shared" si="225"/>
        <v>97.085141114982576</v>
      </c>
      <c r="DX81" s="2">
        <f t="shared" si="225"/>
        <v>91.855468983268992</v>
      </c>
      <c r="DY81" s="2">
        <f t="shared" si="225"/>
        <v>92.749190359658854</v>
      </c>
      <c r="EA81" s="2">
        <f t="shared" si="71"/>
        <v>85.022154462900744</v>
      </c>
      <c r="EB81" s="2">
        <f t="shared" si="72"/>
        <v>86.042850711629129</v>
      </c>
      <c r="EC81" s="2">
        <f t="shared" si="73"/>
        <v>85.359514285714283</v>
      </c>
      <c r="ED81" s="2">
        <f t="shared" si="74"/>
        <v>84.638914878892763</v>
      </c>
      <c r="EE81" s="2">
        <f t="shared" si="75"/>
        <v>85.764541557551496</v>
      </c>
      <c r="EF81" s="2">
        <f t="shared" si="76"/>
        <v>82.407584124217735</v>
      </c>
      <c r="EG81" s="2">
        <f t="shared" si="77"/>
        <v>81.372318706422348</v>
      </c>
      <c r="EH81" s="2">
        <f t="shared" si="78"/>
        <v>85.201467833434236</v>
      </c>
      <c r="EI81" s="2">
        <f t="shared" si="79"/>
        <v>85.359377781684813</v>
      </c>
      <c r="EJ81" s="2">
        <f t="shared" si="80"/>
        <v>82.702102184181911</v>
      </c>
      <c r="EK81" s="2">
        <f t="shared" si="81"/>
        <v>87.326211716189064</v>
      </c>
      <c r="EL81" s="2">
        <f t="shared" si="82"/>
        <v>86.20302502527116</v>
      </c>
      <c r="EM81" s="2">
        <f t="shared" si="83"/>
        <v>86.999038899823887</v>
      </c>
      <c r="EN81" s="2">
        <f t="shared" si="84"/>
        <v>85.736246017628559</v>
      </c>
      <c r="EO81" s="2">
        <f t="shared" si="85"/>
        <v>89.561060517563078</v>
      </c>
      <c r="EQ81" s="2">
        <f t="shared" si="86"/>
        <v>84.652249944543271</v>
      </c>
      <c r="ER81" s="2">
        <f t="shared" si="226"/>
        <v>84.374166590119245</v>
      </c>
      <c r="ES81" s="2">
        <f t="shared" si="226"/>
        <v>84.658201624994902</v>
      </c>
      <c r="ET81" s="2">
        <f t="shared" si="226"/>
        <v>84.548946376991125</v>
      </c>
      <c r="EU81" s="2">
        <f t="shared" si="226"/>
        <v>84.097904724424339</v>
      </c>
      <c r="EV81" s="2">
        <f t="shared" si="226"/>
        <v>81.558359930928091</v>
      </c>
      <c r="EW81" s="2">
        <f t="shared" si="226"/>
        <v>80.417763664591959</v>
      </c>
      <c r="EX81" s="2">
        <f t="shared" si="226"/>
        <v>84.178350200360953</v>
      </c>
      <c r="EY81" s="2">
        <f t="shared" si="226"/>
        <v>83.547359370078723</v>
      </c>
      <c r="EZ81" s="2">
        <f t="shared" si="226"/>
        <v>82.171952425943118</v>
      </c>
      <c r="FA81" s="2">
        <f t="shared" si="226"/>
        <v>85.809720284703062</v>
      </c>
      <c r="FB81" s="2">
        <f t="shared" si="226"/>
        <v>84.14613112128707</v>
      </c>
      <c r="FC81" s="2">
        <f t="shared" si="226"/>
        <v>85.878590586669404</v>
      </c>
      <c r="FD81" s="2">
        <f t="shared" si="226"/>
        <v>86.100318671337988</v>
      </c>
      <c r="FE81" s="2">
        <f t="shared" si="226"/>
        <v>90.130013561598943</v>
      </c>
      <c r="FG81" s="2">
        <f t="shared" si="88"/>
        <v>0.73245491379545913</v>
      </c>
      <c r="FH81" s="2">
        <f t="shared" si="227"/>
        <v>0.71272259935418036</v>
      </c>
      <c r="FI81" s="2">
        <f t="shared" si="227"/>
        <v>0.70398832319650795</v>
      </c>
      <c r="FJ81" s="2">
        <f t="shared" si="227"/>
        <v>0.69874216528511213</v>
      </c>
      <c r="FK81" s="2">
        <f t="shared" si="227"/>
        <v>0.68968284403239799</v>
      </c>
      <c r="FL81" s="2">
        <f t="shared" si="227"/>
        <v>0.66839732089617843</v>
      </c>
      <c r="FM81" s="2">
        <f t="shared" si="227"/>
        <v>0.64424644985880652</v>
      </c>
      <c r="FN81" s="2">
        <f t="shared" si="227"/>
        <v>0.67358971638004483</v>
      </c>
      <c r="FO81" s="2">
        <f t="shared" si="227"/>
        <v>0.64539163996681437</v>
      </c>
      <c r="FP81" s="2">
        <f t="shared" si="227"/>
        <v>0.66417316151257644</v>
      </c>
      <c r="FQ81" s="2">
        <f t="shared" si="227"/>
        <v>0.6499064429330379</v>
      </c>
      <c r="FR81" s="2">
        <f t="shared" si="227"/>
        <v>0.68763790965626892</v>
      </c>
      <c r="FS81" s="2">
        <f t="shared" si="227"/>
        <v>0.70174567713021352</v>
      </c>
      <c r="FT81" s="2">
        <f t="shared" si="227"/>
        <v>0.65723361792313351</v>
      </c>
      <c r="FU81" s="2">
        <f t="shared" si="227"/>
        <v>0.62602356567592776</v>
      </c>
      <c r="FW81" s="2">
        <f t="shared" si="112"/>
        <v>8.4079053229592696E-5</v>
      </c>
      <c r="FX81" s="2">
        <f t="shared" si="164"/>
        <v>1.0784549315063516E-4</v>
      </c>
      <c r="FY81" s="2">
        <f t="shared" si="165"/>
        <v>1.0501727049266313E-4</v>
      </c>
      <c r="FZ81" s="2">
        <f t="shared" si="166"/>
        <v>1.1185319644140983E-4</v>
      </c>
      <c r="GA81" s="2">
        <f t="shared" si="167"/>
        <v>1.0472564441264454E-4</v>
      </c>
      <c r="GB81" s="2">
        <f t="shared" si="168"/>
        <v>1.1005042090985477E-4</v>
      </c>
      <c r="GC81" s="2">
        <f t="shared" si="169"/>
        <v>1.2110987211971014E-4</v>
      </c>
      <c r="GD81" s="2">
        <f t="shared" si="170"/>
        <v>1.5141110714951794E-4</v>
      </c>
      <c r="GE81" s="2">
        <f t="shared" si="171"/>
        <v>1.4037785399977922E-4</v>
      </c>
      <c r="GF81" s="2">
        <f t="shared" si="172"/>
        <v>1.2151503393307818E-4</v>
      </c>
      <c r="GG81" s="2">
        <f t="shared" si="173"/>
        <v>1.1270103857890255E-4</v>
      </c>
      <c r="GH81" s="2">
        <f t="shared" si="174"/>
        <v>1.0010742002647379E-4</v>
      </c>
      <c r="GI81" s="2">
        <f t="shared" si="175"/>
        <v>9.6332018023838795E-5</v>
      </c>
      <c r="GJ81" s="2">
        <f t="shared" si="176"/>
        <v>6.6033223698590287E-5</v>
      </c>
      <c r="GK81" s="2">
        <f t="shared" si="177"/>
        <v>5.1112361464433202E-5</v>
      </c>
      <c r="GM81" s="86">
        <f t="shared" si="113"/>
        <v>0.21049558492021253</v>
      </c>
      <c r="GN81" s="86">
        <f t="shared" si="178"/>
        <v>0.19990343956566597</v>
      </c>
      <c r="GO81" s="86">
        <f t="shared" si="179"/>
        <v>0.20354905049704172</v>
      </c>
      <c r="GP81" s="86">
        <f t="shared" si="180"/>
        <v>0.197765984145373</v>
      </c>
      <c r="GQ81" s="86">
        <f t="shared" si="181"/>
        <v>0.18500725371761939</v>
      </c>
      <c r="GR81" s="86">
        <f t="shared" si="182"/>
        <v>0.15857782724185512</v>
      </c>
      <c r="GS81" s="86">
        <f t="shared" si="183"/>
        <v>0.12603884252317801</v>
      </c>
      <c r="GT81" s="86">
        <f t="shared" si="184"/>
        <v>0.17612200785179738</v>
      </c>
      <c r="GU81" s="86">
        <f t="shared" si="185"/>
        <v>0.1291008757283707</v>
      </c>
      <c r="GV81" s="86">
        <f t="shared" si="186"/>
        <v>0.15474669357748061</v>
      </c>
      <c r="GW81" s="86">
        <f t="shared" si="187"/>
        <v>0.15592071068846702</v>
      </c>
      <c r="GX81" s="86">
        <f t="shared" si="188"/>
        <v>0.18051109491600767</v>
      </c>
      <c r="GY81" s="86">
        <f t="shared" si="189"/>
        <v>0.20658302593912781</v>
      </c>
      <c r="GZ81" s="86">
        <f t="shared" si="190"/>
        <v>0.15384173988268834</v>
      </c>
      <c r="HA81" s="86">
        <f t="shared" si="191"/>
        <v>0.12891803412605665</v>
      </c>
      <c r="HC81" s="86">
        <f t="shared" si="145"/>
        <v>1.9849036891840264E-6</v>
      </c>
      <c r="HD81" s="86">
        <f t="shared" si="192"/>
        <v>6.9331448059337994E-7</v>
      </c>
      <c r="HE81" s="86">
        <f t="shared" si="193"/>
        <v>6.9248199996287266E-8</v>
      </c>
      <c r="HF81" s="86">
        <f t="shared" si="194"/>
        <v>7.5366201052452002E-8</v>
      </c>
      <c r="HG81" s="86">
        <f t="shared" si="195"/>
        <v>2.5319085477905346E-8</v>
      </c>
      <c r="HH81" s="86">
        <f t="shared" si="196"/>
        <v>4.7470749943264699E-7</v>
      </c>
      <c r="HI81" s="86">
        <f t="shared" si="197"/>
        <v>8.6419375197335037E-8</v>
      </c>
      <c r="HJ81" s="86">
        <f t="shared" si="198"/>
        <v>3.8290488266848269E-7</v>
      </c>
      <c r="HK81" s="86">
        <f t="shared" si="199"/>
        <v>4.9283280470441631E-8</v>
      </c>
      <c r="HL81" s="86">
        <f t="shared" si="200"/>
        <v>1.0978434811692306E-8</v>
      </c>
      <c r="HM81" s="86">
        <f t="shared" si="201"/>
        <v>2.1722511763233693E-8</v>
      </c>
      <c r="HN81" s="86">
        <f t="shared" si="202"/>
        <v>1.2119242907970502E-7</v>
      </c>
      <c r="HO81" s="86">
        <f t="shared" si="203"/>
        <v>1.492470994437271E-7</v>
      </c>
      <c r="HP81" s="86">
        <f t="shared" si="204"/>
        <v>1.8184679494053328E-8</v>
      </c>
      <c r="HQ81" s="86">
        <f t="shared" si="205"/>
        <v>1.1592533920744563E-10</v>
      </c>
      <c r="HS81" s="86">
        <f t="shared" si="114"/>
        <v>3.140722498798092E-52</v>
      </c>
      <c r="HT81" s="86">
        <f t="shared" si="206"/>
        <v>2.3877386552444204E-53</v>
      </c>
      <c r="HU81" s="86">
        <f t="shared" si="207"/>
        <v>1.5315584318074329E-68</v>
      </c>
      <c r="HV81" s="86">
        <f t="shared" si="208"/>
        <v>2.3453225705297055E-68</v>
      </c>
      <c r="HW81" s="86">
        <f t="shared" si="209"/>
        <v>3.932057722292341E-74</v>
      </c>
      <c r="HX81" s="86">
        <f t="shared" si="210"/>
        <v>3.3937624926708326E-60</v>
      </c>
      <c r="HY81" s="86">
        <f t="shared" si="211"/>
        <v>1.111287549051599E-66</v>
      </c>
      <c r="HZ81" s="86">
        <f t="shared" si="212"/>
        <v>1.6943443199194817E-62</v>
      </c>
      <c r="IA81" s="86">
        <f t="shared" si="213"/>
        <v>9.0914289883110345E-71</v>
      </c>
      <c r="IB81" s="86">
        <f t="shared" si="214"/>
        <v>4.6360298980416526E-79</v>
      </c>
      <c r="IC81" s="86">
        <f t="shared" si="215"/>
        <v>2.4189262348709525E-77</v>
      </c>
      <c r="ID81" s="86">
        <f t="shared" si="216"/>
        <v>4.6304680417623667E-67</v>
      </c>
      <c r="IE81" s="86">
        <f t="shared" si="217"/>
        <v>2.8551465128432906E-66</v>
      </c>
      <c r="IF81" s="86">
        <f t="shared" si="218"/>
        <v>2.0771418833341094E-45</v>
      </c>
      <c r="IG81" s="86">
        <f t="shared" si="219"/>
        <v>3.7837832121777059E-36</v>
      </c>
      <c r="II81" s="86">
        <f t="shared" si="115"/>
        <v>1.3047476879104354E-167</v>
      </c>
      <c r="IJ81" s="86">
        <f t="shared" si="116"/>
        <v>2.6230944332575335E-176</v>
      </c>
      <c r="IK81" s="86">
        <f t="shared" si="117"/>
        <v>3.4429053864669416E-223</v>
      </c>
      <c r="IL81" s="86">
        <f t="shared" si="118"/>
        <v>1.9718199040467621E-224</v>
      </c>
      <c r="IM81" s="86">
        <f t="shared" si="119"/>
        <v>6.804168079915729E-242</v>
      </c>
      <c r="IN81" s="86">
        <f t="shared" si="120"/>
        <v>3.5237962768275436E-194</v>
      </c>
      <c r="IO81" s="86">
        <f t="shared" si="121"/>
        <v>4.3281064070863739E-213</v>
      </c>
      <c r="IP81" s="86">
        <f t="shared" si="122"/>
        <v>7.9376012898425275E-202</v>
      </c>
      <c r="IQ81" s="86">
        <f t="shared" si="123"/>
        <v>3.3139811782333609E-226</v>
      </c>
      <c r="IR81" s="86">
        <f t="shared" si="124"/>
        <v>3.5152770172297897E-258</v>
      </c>
      <c r="IS81" s="86">
        <f t="shared" si="125"/>
        <v>2.4812740554006574E-255</v>
      </c>
      <c r="IT81" s="86">
        <f t="shared" si="126"/>
        <v>2.3103354011224829E-218</v>
      </c>
      <c r="IU81" s="86">
        <f t="shared" si="127"/>
        <v>3.5386489693300673E-216</v>
      </c>
      <c r="IV81" s="86">
        <f t="shared" si="128"/>
        <v>1.3346784664447083E-144</v>
      </c>
      <c r="IW81" s="86">
        <f t="shared" si="129"/>
        <v>2.2956980360726014E-83</v>
      </c>
      <c r="IY81" s="86">
        <f t="shared" si="130"/>
        <v>0.21049756982390172</v>
      </c>
      <c r="IZ81" s="86">
        <f t="shared" si="131"/>
        <v>0.19990413288014658</v>
      </c>
      <c r="JA81" s="86">
        <f t="shared" si="132"/>
        <v>0.20354911974524173</v>
      </c>
      <c r="JB81" s="86">
        <f t="shared" si="133"/>
        <v>0.19776605951157405</v>
      </c>
      <c r="JC81" s="86">
        <f t="shared" si="134"/>
        <v>0.18500727903670486</v>
      </c>
      <c r="JD81" s="86">
        <f t="shared" si="135"/>
        <v>0.15857830194935454</v>
      </c>
      <c r="JE81" s="86">
        <f t="shared" si="136"/>
        <v>0.1260389289425532</v>
      </c>
      <c r="JF81" s="86">
        <f t="shared" si="137"/>
        <v>0.17612239075668004</v>
      </c>
      <c r="JG81" s="86">
        <f t="shared" si="138"/>
        <v>0.12910092501165116</v>
      </c>
      <c r="JH81" s="86">
        <f t="shared" si="139"/>
        <v>0.15474670455591541</v>
      </c>
      <c r="JI81" s="86">
        <f t="shared" si="140"/>
        <v>0.15592073241097879</v>
      </c>
      <c r="JJ81" s="86">
        <f t="shared" si="141"/>
        <v>0.18051121610843676</v>
      </c>
      <c r="JK81" s="86">
        <f t="shared" si="142"/>
        <v>0.20658317518622726</v>
      </c>
      <c r="JL81" s="86">
        <f t="shared" si="143"/>
        <v>0.15384175806736783</v>
      </c>
      <c r="JM81" s="86">
        <f t="shared" si="144"/>
        <v>0.128918034241982</v>
      </c>
    </row>
    <row r="82" spans="2:273" x14ac:dyDescent="0.25">
      <c r="B82" s="2">
        <v>55</v>
      </c>
      <c r="C82" s="37">
        <v>174.74199999999999</v>
      </c>
      <c r="D82" s="37">
        <v>195.91900000000001</v>
      </c>
      <c r="E82" s="37">
        <v>193.03299999999999</v>
      </c>
      <c r="F82" s="37">
        <v>195.65</v>
      </c>
      <c r="G82" s="37">
        <v>193.82</v>
      </c>
      <c r="H82" s="37">
        <v>186.24600000000001</v>
      </c>
      <c r="I82" s="37">
        <v>169.738</v>
      </c>
      <c r="J82" s="37">
        <v>183.29499999999999</v>
      </c>
      <c r="K82" s="37">
        <v>171.279</v>
      </c>
      <c r="L82" s="37">
        <v>182.68899999999999</v>
      </c>
      <c r="M82" s="37">
        <v>190.24199999999999</v>
      </c>
      <c r="N82" s="37">
        <v>185.37100000000001</v>
      </c>
      <c r="O82" s="37">
        <v>193.774</v>
      </c>
      <c r="P82" s="37">
        <v>176.131</v>
      </c>
      <c r="Q82" s="37">
        <v>154.22999999999999</v>
      </c>
      <c r="S82" s="4">
        <f t="shared" si="8"/>
        <v>171.21787724042608</v>
      </c>
      <c r="T82" s="4">
        <f t="shared" si="9"/>
        <v>185.56444312654421</v>
      </c>
      <c r="U82" s="4">
        <f t="shared" si="10"/>
        <v>181.11715188601454</v>
      </c>
      <c r="V82" s="4">
        <f t="shared" si="11"/>
        <v>185.27450035502312</v>
      </c>
      <c r="W82" s="4">
        <f t="shared" si="12"/>
        <v>179.93779093121452</v>
      </c>
      <c r="X82" s="4">
        <f t="shared" si="13"/>
        <v>176.72584282144879</v>
      </c>
      <c r="Y82" s="4">
        <f t="shared" si="14"/>
        <v>162.85640805056607</v>
      </c>
      <c r="Z82" s="4">
        <f t="shared" si="15"/>
        <v>176.31136834426098</v>
      </c>
      <c r="AA82" s="4">
        <f t="shared" si="16"/>
        <v>164.27518342434067</v>
      </c>
      <c r="AB82" s="4">
        <f t="shared" si="17"/>
        <v>172.88033514294898</v>
      </c>
      <c r="AC82" s="4">
        <f t="shared" si="18"/>
        <v>178.25142920364598</v>
      </c>
      <c r="AD82" s="4">
        <f t="shared" si="19"/>
        <v>175.33892575956978</v>
      </c>
      <c r="AE82" s="4">
        <f t="shared" si="20"/>
        <v>182.84961979697229</v>
      </c>
      <c r="AF82" s="4">
        <f t="shared" si="21"/>
        <v>167.50095244909895</v>
      </c>
      <c r="AG82" s="4">
        <f t="shared" si="22"/>
        <v>149.76828116472061</v>
      </c>
      <c r="AI82" s="4">
        <f t="shared" si="23"/>
        <v>3.5241227595739133</v>
      </c>
      <c r="AJ82" s="4">
        <f t="shared" si="24"/>
        <v>10.354556873455806</v>
      </c>
      <c r="AK82" s="4">
        <f t="shared" si="25"/>
        <v>11.915848113985447</v>
      </c>
      <c r="AL82" s="4">
        <f t="shared" si="26"/>
        <v>10.375499644976884</v>
      </c>
      <c r="AM82" s="4">
        <f t="shared" si="27"/>
        <v>13.882209068785471</v>
      </c>
      <c r="AN82" s="4">
        <f t="shared" si="28"/>
        <v>9.5201571785512158</v>
      </c>
      <c r="AO82" s="4">
        <f t="shared" si="29"/>
        <v>6.8815919494339255</v>
      </c>
      <c r="AP82" s="4">
        <f t="shared" si="30"/>
        <v>6.9836316557390035</v>
      </c>
      <c r="AQ82" s="4">
        <f t="shared" si="31"/>
        <v>7.0038165756593287</v>
      </c>
      <c r="AR82" s="4">
        <f t="shared" si="32"/>
        <v>9.8086648570510135</v>
      </c>
      <c r="AS82" s="4">
        <f t="shared" si="33"/>
        <v>11.990570796354007</v>
      </c>
      <c r="AT82" s="4">
        <f t="shared" si="34"/>
        <v>10.032074240430234</v>
      </c>
      <c r="AU82" s="4">
        <f t="shared" si="35"/>
        <v>10.92438020302771</v>
      </c>
      <c r="AV82" s="4">
        <f t="shared" si="224"/>
        <v>8.6300475509010539</v>
      </c>
      <c r="AW82" s="4">
        <f t="shared" si="224"/>
        <v>4.4617188352793846</v>
      </c>
      <c r="AY82" s="2">
        <f t="shared" si="96"/>
        <v>88.327410507311129</v>
      </c>
      <c r="AZ82" s="2">
        <f t="shared" si="147"/>
        <v>89.07217152872785</v>
      </c>
      <c r="BA82" s="2">
        <f t="shared" si="148"/>
        <v>88.727940180678488</v>
      </c>
      <c r="BB82" s="2">
        <f t="shared" si="149"/>
        <v>87.228243425435736</v>
      </c>
      <c r="BC82" s="2">
        <f t="shared" si="150"/>
        <v>87.862910403826575</v>
      </c>
      <c r="BD82" s="2">
        <f t="shared" si="151"/>
        <v>85.946268439060063</v>
      </c>
      <c r="BE82" s="2">
        <f t="shared" si="152"/>
        <v>85.283610490387346</v>
      </c>
      <c r="BF82" s="2">
        <f t="shared" si="153"/>
        <v>89.592145241410932</v>
      </c>
      <c r="BG82" s="2">
        <f t="shared" si="154"/>
        <v>88.621419774292974</v>
      </c>
      <c r="BH82" s="2">
        <f t="shared" si="155"/>
        <v>85.92373608759091</v>
      </c>
      <c r="BI82" s="2">
        <f t="shared" si="156"/>
        <v>90.569981855788527</v>
      </c>
      <c r="BJ82" s="2">
        <f t="shared" si="157"/>
        <v>88.578102574290682</v>
      </c>
      <c r="BK82" s="2">
        <f t="shared" si="158"/>
        <v>89.756674171046086</v>
      </c>
      <c r="BL82" s="2">
        <f t="shared" si="159"/>
        <v>87.676285726054275</v>
      </c>
      <c r="BM82" s="2">
        <f t="shared" si="160"/>
        <v>90.641664895330237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98.571447900936292</v>
      </c>
      <c r="DL82" s="2">
        <f t="shared" si="225"/>
        <v>97.724358914728668</v>
      </c>
      <c r="DM82" s="2">
        <f t="shared" si="225"/>
        <v>97.896184804040715</v>
      </c>
      <c r="DN82" s="2">
        <f t="shared" si="225"/>
        <v>94.196715505226493</v>
      </c>
      <c r="DO82" s="2">
        <f t="shared" si="225"/>
        <v>93.470521200750454</v>
      </c>
      <c r="DP82" s="2">
        <f t="shared" si="225"/>
        <v>94.131655286865794</v>
      </c>
      <c r="DQ82" s="2">
        <f t="shared" si="225"/>
        <v>93.370402560455204</v>
      </c>
      <c r="DR82" s="2">
        <f t="shared" si="225"/>
        <v>99.954054054054026</v>
      </c>
      <c r="DS82" s="2">
        <f t="shared" si="225"/>
        <v>95.526931652661034</v>
      </c>
      <c r="DT82" s="2">
        <f t="shared" si="225"/>
        <v>93.307563628405745</v>
      </c>
      <c r="DU82" s="2">
        <f t="shared" si="225"/>
        <v>97.633703988413572</v>
      </c>
      <c r="DV82" s="2">
        <f t="shared" si="225"/>
        <v>94.755256754221364</v>
      </c>
      <c r="DW82" s="2">
        <f t="shared" si="225"/>
        <v>97.279511672473859</v>
      </c>
      <c r="DX82" s="2">
        <f t="shared" si="225"/>
        <v>92.008863191763197</v>
      </c>
      <c r="DY82" s="2">
        <f t="shared" si="225"/>
        <v>92.793489136077099</v>
      </c>
      <c r="EA82" s="2">
        <f t="shared" si="71"/>
        <v>84.91484066701139</v>
      </c>
      <c r="EB82" s="2">
        <f t="shared" si="72"/>
        <v>85.891853017834649</v>
      </c>
      <c r="EC82" s="2">
        <f t="shared" si="73"/>
        <v>85.212206057142851</v>
      </c>
      <c r="ED82" s="2">
        <f t="shared" si="74"/>
        <v>84.488205536332202</v>
      </c>
      <c r="EE82" s="2">
        <f t="shared" si="75"/>
        <v>85.562082126753964</v>
      </c>
      <c r="EF82" s="2">
        <f t="shared" si="76"/>
        <v>82.242827748251415</v>
      </c>
      <c r="EG82" s="2">
        <f t="shared" si="77"/>
        <v>81.211181542403651</v>
      </c>
      <c r="EH82" s="2">
        <f t="shared" si="78"/>
        <v>85.012990119123018</v>
      </c>
      <c r="EI82" s="2">
        <f t="shared" si="79"/>
        <v>85.161469097972216</v>
      </c>
      <c r="EJ82" s="2">
        <f t="shared" si="80"/>
        <v>82.518849150154296</v>
      </c>
      <c r="EK82" s="2">
        <f t="shared" si="81"/>
        <v>87.099957343766519</v>
      </c>
      <c r="EL82" s="2">
        <f t="shared" si="82"/>
        <v>86.019318156981683</v>
      </c>
      <c r="EM82" s="2">
        <f t="shared" si="83"/>
        <v>86.840827791014888</v>
      </c>
      <c r="EN82" s="2">
        <f t="shared" si="84"/>
        <v>85.615500007473955</v>
      </c>
      <c r="EO82" s="2">
        <f t="shared" si="85"/>
        <v>89.469258416484138</v>
      </c>
      <c r="EQ82" s="2">
        <f t="shared" si="86"/>
        <v>84.551110951125196</v>
      </c>
      <c r="ER82" s="2">
        <f t="shared" si="226"/>
        <v>84.251101763131913</v>
      </c>
      <c r="ES82" s="2">
        <f t="shared" si="226"/>
        <v>84.523353532262519</v>
      </c>
      <c r="ET82" s="2">
        <f t="shared" si="226"/>
        <v>84.399771996928209</v>
      </c>
      <c r="EU82" s="2">
        <f t="shared" si="226"/>
        <v>83.925656876821705</v>
      </c>
      <c r="EV82" s="2">
        <f t="shared" si="226"/>
        <v>81.40859173895322</v>
      </c>
      <c r="EW82" s="2">
        <f t="shared" si="226"/>
        <v>80.273334150043652</v>
      </c>
      <c r="EX82" s="2">
        <f t="shared" si="226"/>
        <v>84.008954346322327</v>
      </c>
      <c r="EY82" s="2">
        <f t="shared" si="226"/>
        <v>83.382011331257985</v>
      </c>
      <c r="EZ82" s="2">
        <f t="shared" si="226"/>
        <v>81.998207456777678</v>
      </c>
      <c r="FA82" s="2">
        <f t="shared" si="226"/>
        <v>85.610991568049641</v>
      </c>
      <c r="FB82" s="2">
        <f t="shared" si="226"/>
        <v>83.998057467829923</v>
      </c>
      <c r="FC82" s="2">
        <f t="shared" si="226"/>
        <v>85.739467021055802</v>
      </c>
      <c r="FD82" s="2">
        <f t="shared" si="226"/>
        <v>85.972962230209177</v>
      </c>
      <c r="FE82" s="2">
        <f t="shared" si="226"/>
        <v>90.026124856223504</v>
      </c>
      <c r="FG82" s="2">
        <f t="shared" si="88"/>
        <v>0.75011338364469138</v>
      </c>
      <c r="FH82" s="2">
        <f t="shared" si="227"/>
        <v>0.73120549815863123</v>
      </c>
      <c r="FI82" s="2">
        <f t="shared" si="227"/>
        <v>0.72281462199921243</v>
      </c>
      <c r="FJ82" s="2">
        <f t="shared" si="227"/>
        <v>0.71776835542624062</v>
      </c>
      <c r="FK82" s="2">
        <f t="shared" si="227"/>
        <v>0.70904293965593113</v>
      </c>
      <c r="FL82" s="2">
        <f t="shared" si="227"/>
        <v>0.68848556821878215</v>
      </c>
      <c r="FM82" s="2">
        <f t="shared" si="227"/>
        <v>0.66506460559419134</v>
      </c>
      <c r="FN82" s="2">
        <f t="shared" si="227"/>
        <v>0.69350764920164731</v>
      </c>
      <c r="FO82" s="2">
        <f t="shared" si="227"/>
        <v>0.66617750527488229</v>
      </c>
      <c r="FP82" s="2">
        <f t="shared" si="227"/>
        <v>0.68439647623913669</v>
      </c>
      <c r="FQ82" s="2">
        <f t="shared" si="227"/>
        <v>0.67056275180243818</v>
      </c>
      <c r="FR82" s="2">
        <f t="shared" si="227"/>
        <v>0.70707139804373109</v>
      </c>
      <c r="FS82" s="2">
        <f t="shared" si="227"/>
        <v>0.72065801164694365</v>
      </c>
      <c r="FT82" s="2">
        <f t="shared" si="227"/>
        <v>0.67767202055437326</v>
      </c>
      <c r="FU82" s="2">
        <f t="shared" si="227"/>
        <v>0.64732433783982912</v>
      </c>
      <c r="FW82" s="2">
        <f t="shared" si="112"/>
        <v>9.2190100791376096E-5</v>
      </c>
      <c r="FX82" s="2">
        <f t="shared" si="164"/>
        <v>1.1824900144202621E-4</v>
      </c>
      <c r="FY82" s="2">
        <f t="shared" si="165"/>
        <v>1.1514798064852023E-4</v>
      </c>
      <c r="FZ82" s="2">
        <f t="shared" si="166"/>
        <v>1.2264326757502775E-4</v>
      </c>
      <c r="GA82" s="2">
        <f t="shared" si="167"/>
        <v>1.1482822548082914E-4</v>
      </c>
      <c r="GB82" s="2">
        <f t="shared" si="168"/>
        <v>1.2066660583043986E-4</v>
      </c>
      <c r="GC82" s="2">
        <f t="shared" si="169"/>
        <v>1.3279278250473084E-4</v>
      </c>
      <c r="GD82" s="2">
        <f t="shared" si="170"/>
        <v>1.6601655249504749E-4</v>
      </c>
      <c r="GE82" s="2">
        <f t="shared" si="171"/>
        <v>1.5391917154289315E-4</v>
      </c>
      <c r="GF82" s="2">
        <f t="shared" si="172"/>
        <v>1.3323702320014604E-4</v>
      </c>
      <c r="GG82" s="2">
        <f t="shared" si="173"/>
        <v>1.23572887852611E-4</v>
      </c>
      <c r="GH82" s="2">
        <f t="shared" si="174"/>
        <v>1.0976454320509764E-4</v>
      </c>
      <c r="GI82" s="2">
        <f t="shared" si="175"/>
        <v>1.0562497568149582E-4</v>
      </c>
      <c r="GJ82" s="2">
        <f t="shared" si="176"/>
        <v>7.2403528740588169E-5</v>
      </c>
      <c r="GK82" s="2">
        <f t="shared" si="177"/>
        <v>5.6043313536758851E-5</v>
      </c>
      <c r="GM82" s="86">
        <f t="shared" si="113"/>
        <v>0.25503282868196964</v>
      </c>
      <c r="GN82" s="86">
        <f t="shared" si="178"/>
        <v>0.24661326605237424</v>
      </c>
      <c r="GO82" s="86">
        <f t="shared" si="179"/>
        <v>0.25389093046359151</v>
      </c>
      <c r="GP82" s="86">
        <f t="shared" si="180"/>
        <v>0.2479426888398496</v>
      </c>
      <c r="GQ82" s="86">
        <f t="shared" si="181"/>
        <v>0.23399273980325019</v>
      </c>
      <c r="GR82" s="86">
        <f t="shared" si="182"/>
        <v>0.20511744032077894</v>
      </c>
      <c r="GS82" s="86">
        <f t="shared" si="183"/>
        <v>0.16772818884599941</v>
      </c>
      <c r="GT82" s="86">
        <f t="shared" si="184"/>
        <v>0.22742911782082978</v>
      </c>
      <c r="GU82" s="86">
        <f t="shared" si="185"/>
        <v>0.17174512060151007</v>
      </c>
      <c r="GV82" s="86">
        <f t="shared" si="186"/>
        <v>0.2013954097191081</v>
      </c>
      <c r="GW82" s="86">
        <f t="shared" si="187"/>
        <v>0.20823089917240584</v>
      </c>
      <c r="GX82" s="86">
        <f t="shared" si="188"/>
        <v>0.22869441136459179</v>
      </c>
      <c r="GY82" s="86">
        <f t="shared" si="189"/>
        <v>0.25851089081493545</v>
      </c>
      <c r="GZ82" s="86">
        <f t="shared" si="190"/>
        <v>0.20253278587431095</v>
      </c>
      <c r="HA82" s="86">
        <f t="shared" si="191"/>
        <v>0.17913736630436722</v>
      </c>
      <c r="HC82" s="86">
        <f t="shared" si="145"/>
        <v>3.8777823623412972E-6</v>
      </c>
      <c r="HD82" s="86">
        <f t="shared" si="192"/>
        <v>1.4448976549670767E-6</v>
      </c>
      <c r="HE82" s="86">
        <f t="shared" si="193"/>
        <v>1.6879779548772898E-7</v>
      </c>
      <c r="HF82" s="86">
        <f t="shared" si="194"/>
        <v>1.8484334398347276E-7</v>
      </c>
      <c r="HG82" s="86">
        <f t="shared" si="195"/>
        <v>6.5882414607542733E-8</v>
      </c>
      <c r="HH82" s="86">
        <f t="shared" si="196"/>
        <v>1.0386127807585962E-6</v>
      </c>
      <c r="HI82" s="86">
        <f t="shared" si="197"/>
        <v>2.0793920390640714E-7</v>
      </c>
      <c r="HJ82" s="86">
        <f t="shared" si="198"/>
        <v>8.8079913964540612E-7</v>
      </c>
      <c r="HK82" s="86">
        <f t="shared" si="199"/>
        <v>1.2564064400686011E-7</v>
      </c>
      <c r="HL82" s="86">
        <f t="shared" si="200"/>
        <v>3.0710114807196576E-8</v>
      </c>
      <c r="HM82" s="86">
        <f t="shared" si="201"/>
        <v>5.8735689891209654E-8</v>
      </c>
      <c r="HN82" s="86">
        <f t="shared" si="202"/>
        <v>2.8672167280659236E-7</v>
      </c>
      <c r="HO82" s="86">
        <f t="shared" si="203"/>
        <v>3.4830025147554926E-7</v>
      </c>
      <c r="HP82" s="86">
        <f t="shared" si="204"/>
        <v>4.7080264851363986E-8</v>
      </c>
      <c r="HQ82" s="86">
        <f t="shared" si="205"/>
        <v>4.1219156513423052E-10</v>
      </c>
      <c r="HS82" s="86">
        <f t="shared" si="114"/>
        <v>7.3342224183994418E-51</v>
      </c>
      <c r="HT82" s="86">
        <f t="shared" si="206"/>
        <v>6.845493207366225E-52</v>
      </c>
      <c r="HU82" s="86">
        <f t="shared" si="207"/>
        <v>1.1127173911762671E-66</v>
      </c>
      <c r="HV82" s="86">
        <f t="shared" si="208"/>
        <v>1.7655241575413935E-66</v>
      </c>
      <c r="HW82" s="86">
        <f t="shared" si="209"/>
        <v>4.0880108522835876E-72</v>
      </c>
      <c r="HX82" s="86">
        <f t="shared" si="210"/>
        <v>1.4536316875389186E-58</v>
      </c>
      <c r="HY82" s="86">
        <f t="shared" si="211"/>
        <v>7.3613130797031846E-65</v>
      </c>
      <c r="HZ82" s="86">
        <f t="shared" si="212"/>
        <v>9.6889746083124056E-61</v>
      </c>
      <c r="IA82" s="86">
        <f t="shared" si="213"/>
        <v>8.4211146695853241E-69</v>
      </c>
      <c r="IB82" s="86">
        <f t="shared" si="214"/>
        <v>7.1645553136551522E-77</v>
      </c>
      <c r="IC82" s="86">
        <f t="shared" si="215"/>
        <v>3.2994599522913225E-75</v>
      </c>
      <c r="ID82" s="86">
        <f t="shared" si="216"/>
        <v>2.9966194334016519E-65</v>
      </c>
      <c r="IE82" s="86">
        <f t="shared" si="217"/>
        <v>1.7345296379642225E-64</v>
      </c>
      <c r="IF82" s="86">
        <f t="shared" si="218"/>
        <v>3.0206420467442096E-44</v>
      </c>
      <c r="IG82" s="86">
        <f t="shared" si="219"/>
        <v>2.9760516725217321E-35</v>
      </c>
      <c r="II82" s="86">
        <f t="shared" si="115"/>
        <v>2.2371106679781581E-164</v>
      </c>
      <c r="IJ82" s="86">
        <f t="shared" si="116"/>
        <v>8.2213810377889157E-173</v>
      </c>
      <c r="IK82" s="86">
        <f t="shared" si="117"/>
        <v>9.117048389844574E-219</v>
      </c>
      <c r="IL82" s="86">
        <f t="shared" si="118"/>
        <v>5.9333004861727797E-220</v>
      </c>
      <c r="IM82" s="86">
        <f t="shared" si="119"/>
        <v>4.247174337342751E-237</v>
      </c>
      <c r="IN82" s="86">
        <f t="shared" si="120"/>
        <v>2.5692905715813542E-190</v>
      </c>
      <c r="IO82" s="86">
        <f t="shared" si="121"/>
        <v>8.3902798848302897E-209</v>
      </c>
      <c r="IP82" s="86">
        <f t="shared" si="122"/>
        <v>1.1509306544327434E-197</v>
      </c>
      <c r="IQ82" s="86">
        <f t="shared" si="123"/>
        <v>1.4108842207563612E-221</v>
      </c>
      <c r="IR82" s="86">
        <f t="shared" si="124"/>
        <v>5.6334187626269451E-253</v>
      </c>
      <c r="IS82" s="86">
        <f t="shared" si="125"/>
        <v>3.1565008490744209E-250</v>
      </c>
      <c r="IT82" s="86">
        <f t="shared" si="126"/>
        <v>4.6531996564296936E-214</v>
      </c>
      <c r="IU82" s="86">
        <f t="shared" si="127"/>
        <v>6.1921655560375764E-212</v>
      </c>
      <c r="IV82" s="86">
        <f t="shared" si="128"/>
        <v>6.9359517693073764E-142</v>
      </c>
      <c r="IW82" s="86">
        <f t="shared" si="129"/>
        <v>7.4576485181933168E-82</v>
      </c>
      <c r="IY82" s="86">
        <f t="shared" si="130"/>
        <v>0.25503670646433196</v>
      </c>
      <c r="IZ82" s="86">
        <f t="shared" si="131"/>
        <v>0.24661471095002921</v>
      </c>
      <c r="JA82" s="86">
        <f t="shared" si="132"/>
        <v>0.25389109926138698</v>
      </c>
      <c r="JB82" s="86">
        <f t="shared" si="133"/>
        <v>0.24794287368319359</v>
      </c>
      <c r="JC82" s="86">
        <f t="shared" si="134"/>
        <v>0.2339928056856648</v>
      </c>
      <c r="JD82" s="86">
        <f t="shared" si="135"/>
        <v>0.20511847893355969</v>
      </c>
      <c r="JE82" s="86">
        <f t="shared" si="136"/>
        <v>0.16772839678520332</v>
      </c>
      <c r="JF82" s="86">
        <f t="shared" si="137"/>
        <v>0.22742999861996943</v>
      </c>
      <c r="JG82" s="86">
        <f t="shared" si="138"/>
        <v>0.17174524624215406</v>
      </c>
      <c r="JH82" s="86">
        <f t="shared" si="139"/>
        <v>0.20139544042922292</v>
      </c>
      <c r="JI82" s="86">
        <f t="shared" si="140"/>
        <v>0.20823095790809573</v>
      </c>
      <c r="JJ82" s="86">
        <f t="shared" si="141"/>
        <v>0.22869469808626458</v>
      </c>
      <c r="JK82" s="86">
        <f t="shared" si="142"/>
        <v>0.25851123911518692</v>
      </c>
      <c r="JL82" s="86">
        <f t="shared" si="143"/>
        <v>0.2025328329545758</v>
      </c>
      <c r="JM82" s="86">
        <f t="shared" si="144"/>
        <v>0.17913736671655878</v>
      </c>
    </row>
    <row r="83" spans="2:273" x14ac:dyDescent="0.25">
      <c r="B83" s="2">
        <v>56</v>
      </c>
      <c r="C83" s="37">
        <v>186.274</v>
      </c>
      <c r="D83" s="37">
        <v>208.613</v>
      </c>
      <c r="E83" s="37">
        <v>207.03299999999999</v>
      </c>
      <c r="F83" s="37">
        <v>210.13300000000001</v>
      </c>
      <c r="G83" s="37">
        <v>208.37700000000001</v>
      </c>
      <c r="H83" s="37">
        <v>202.41</v>
      </c>
      <c r="I83" s="37">
        <v>190</v>
      </c>
      <c r="J83" s="37">
        <v>198.852</v>
      </c>
      <c r="K83" s="37">
        <v>189.90700000000001</v>
      </c>
      <c r="L83" s="37">
        <v>199.607</v>
      </c>
      <c r="M83" s="37">
        <v>205.32300000000001</v>
      </c>
      <c r="N83" s="37">
        <v>200.339</v>
      </c>
      <c r="O83" s="37">
        <v>206.113</v>
      </c>
      <c r="P83" s="37">
        <v>191.75399999999999</v>
      </c>
      <c r="Q83" s="37">
        <v>168.62299999999999</v>
      </c>
      <c r="S83" s="4">
        <f t="shared" si="8"/>
        <v>181.77551876499351</v>
      </c>
      <c r="T83" s="4">
        <f t="shared" si="9"/>
        <v>199.13348360417461</v>
      </c>
      <c r="U83" s="4">
        <f t="shared" si="10"/>
        <v>194.73589280486206</v>
      </c>
      <c r="V83" s="4">
        <f t="shared" si="11"/>
        <v>200.18341721168895</v>
      </c>
      <c r="W83" s="4">
        <f t="shared" si="12"/>
        <v>194.7027738768079</v>
      </c>
      <c r="X83" s="4">
        <f t="shared" si="13"/>
        <v>193.099255686986</v>
      </c>
      <c r="Y83" s="4">
        <f t="shared" si="14"/>
        <v>179.30521581689359</v>
      </c>
      <c r="Z83" s="4">
        <f t="shared" si="15"/>
        <v>191.47550598794047</v>
      </c>
      <c r="AA83" s="4">
        <f t="shared" si="16"/>
        <v>180.24777316362898</v>
      </c>
      <c r="AB83" s="4">
        <f t="shared" si="17"/>
        <v>189.15283188174152</v>
      </c>
      <c r="AC83" s="4">
        <f t="shared" si="18"/>
        <v>195.96931191132145</v>
      </c>
      <c r="AD83" s="4">
        <f t="shared" si="19"/>
        <v>189.49717767534236</v>
      </c>
      <c r="AE83" s="4">
        <f t="shared" si="20"/>
        <v>196.70552716083765</v>
      </c>
      <c r="AF83" s="4">
        <f t="shared" si="21"/>
        <v>183.14400549981556</v>
      </c>
      <c r="AG83" s="4">
        <f t="shared" si="22"/>
        <v>163.99116796285219</v>
      </c>
      <c r="AI83" s="4">
        <f t="shared" si="23"/>
        <v>4.4984812350064942</v>
      </c>
      <c r="AJ83" s="4">
        <f t="shared" si="24"/>
        <v>9.4795163958253852</v>
      </c>
      <c r="AK83" s="4">
        <f t="shared" si="25"/>
        <v>12.297107195137926</v>
      </c>
      <c r="AL83" s="4">
        <f t="shared" si="26"/>
        <v>9.9495827883110621</v>
      </c>
      <c r="AM83" s="4">
        <f t="shared" si="27"/>
        <v>13.674226123192113</v>
      </c>
      <c r="AN83" s="4">
        <f t="shared" si="28"/>
        <v>9.3107443130139984</v>
      </c>
      <c r="AO83" s="4">
        <f t="shared" si="29"/>
        <v>10.694784183106407</v>
      </c>
      <c r="AP83" s="4">
        <f t="shared" si="30"/>
        <v>7.3764940120595384</v>
      </c>
      <c r="AQ83" s="4">
        <f t="shared" si="31"/>
        <v>9.6592268363710332</v>
      </c>
      <c r="AR83" s="4">
        <f t="shared" si="32"/>
        <v>10.45416811825848</v>
      </c>
      <c r="AS83" s="4">
        <f t="shared" si="33"/>
        <v>9.3536880886785525</v>
      </c>
      <c r="AT83" s="4">
        <f t="shared" si="34"/>
        <v>10.841822324657642</v>
      </c>
      <c r="AU83" s="4">
        <f t="shared" si="35"/>
        <v>9.4074728391623523</v>
      </c>
      <c r="AV83" s="4">
        <f t="shared" si="224"/>
        <v>8.6099945001844276</v>
      </c>
      <c r="AW83" s="4">
        <f t="shared" si="224"/>
        <v>4.6318320371478023</v>
      </c>
      <c r="AY83" s="2">
        <f t="shared" si="96"/>
        <v>88.061695110921207</v>
      </c>
      <c r="AZ83" s="2">
        <f t="shared" si="147"/>
        <v>88.797214639768328</v>
      </c>
      <c r="BA83" s="2">
        <f t="shared" si="148"/>
        <v>88.451743111071551</v>
      </c>
      <c r="BB83" s="2">
        <f t="shared" si="149"/>
        <v>86.978902153043663</v>
      </c>
      <c r="BC83" s="2">
        <f t="shared" si="150"/>
        <v>87.580188905729827</v>
      </c>
      <c r="BD83" s="2">
        <f t="shared" si="151"/>
        <v>85.627771173882877</v>
      </c>
      <c r="BE83" s="2">
        <f t="shared" si="152"/>
        <v>84.97329379961829</v>
      </c>
      <c r="BF83" s="2">
        <f t="shared" si="153"/>
        <v>89.212677106060724</v>
      </c>
      <c r="BG83" s="2">
        <f t="shared" si="154"/>
        <v>88.3355198081602</v>
      </c>
      <c r="BH83" s="2">
        <f t="shared" si="155"/>
        <v>85.605825174620904</v>
      </c>
      <c r="BI83" s="2">
        <f t="shared" si="156"/>
        <v>90.281374714732152</v>
      </c>
      <c r="BJ83" s="2">
        <f t="shared" si="157"/>
        <v>88.331053924447858</v>
      </c>
      <c r="BK83" s="2">
        <f t="shared" si="158"/>
        <v>89.500981534164168</v>
      </c>
      <c r="BL83" s="2">
        <f t="shared" si="159"/>
        <v>87.512016773310762</v>
      </c>
      <c r="BM83" s="2">
        <f t="shared" si="160"/>
        <v>90.526128931677036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98.772699788583523</v>
      </c>
      <c r="DL83" s="2">
        <f t="shared" si="225"/>
        <v>97.914449682875244</v>
      </c>
      <c r="DM83" s="2">
        <f t="shared" si="225"/>
        <v>98.136010020797869</v>
      </c>
      <c r="DN83" s="2">
        <f t="shared" si="225"/>
        <v>94.344641811846699</v>
      </c>
      <c r="DO83" s="2">
        <f t="shared" si="225"/>
        <v>93.514382551594736</v>
      </c>
      <c r="DP83" s="2">
        <f t="shared" si="225"/>
        <v>94.230317686107142</v>
      </c>
      <c r="DQ83" s="2">
        <f t="shared" si="225"/>
        <v>93.515506401137984</v>
      </c>
      <c r="DR83" s="2">
        <f t="shared" si="225"/>
        <v>100.10045945945943</v>
      </c>
      <c r="DS83" s="2">
        <f t="shared" si="225"/>
        <v>95.714766386554601</v>
      </c>
      <c r="DT83" s="2">
        <f t="shared" si="225"/>
        <v>93.38185972207026</v>
      </c>
      <c r="DU83" s="2">
        <f t="shared" si="225"/>
        <v>97.887456996434963</v>
      </c>
      <c r="DV83" s="2">
        <f t="shared" si="225"/>
        <v>94.936564352720438</v>
      </c>
      <c r="DW83" s="2">
        <f t="shared" si="225"/>
        <v>97.473882229965156</v>
      </c>
      <c r="DX83" s="2">
        <f t="shared" si="225"/>
        <v>92.162257400257403</v>
      </c>
      <c r="DY83" s="2">
        <f t="shared" si="225"/>
        <v>92.837787912495344</v>
      </c>
      <c r="EA83" s="2">
        <f t="shared" si="71"/>
        <v>84.80752687112205</v>
      </c>
      <c r="EB83" s="2">
        <f t="shared" si="72"/>
        <v>85.740855324040169</v>
      </c>
      <c r="EC83" s="2">
        <f t="shared" si="73"/>
        <v>85.064897828571418</v>
      </c>
      <c r="ED83" s="2">
        <f t="shared" si="74"/>
        <v>84.337496193771656</v>
      </c>
      <c r="EE83" s="2">
        <f t="shared" si="75"/>
        <v>85.359622695956432</v>
      </c>
      <c r="EF83" s="2">
        <f t="shared" si="76"/>
        <v>82.078071372285095</v>
      </c>
      <c r="EG83" s="2">
        <f t="shared" si="77"/>
        <v>81.050044378384953</v>
      </c>
      <c r="EH83" s="2">
        <f t="shared" si="78"/>
        <v>84.824512404811784</v>
      </c>
      <c r="EI83" s="2">
        <f t="shared" si="79"/>
        <v>84.963560414259618</v>
      </c>
      <c r="EJ83" s="2">
        <f t="shared" si="80"/>
        <v>82.33559611612668</v>
      </c>
      <c r="EK83" s="2">
        <f t="shared" si="81"/>
        <v>86.873702971343974</v>
      </c>
      <c r="EL83" s="2">
        <f t="shared" si="82"/>
        <v>85.835611288692192</v>
      </c>
      <c r="EM83" s="2">
        <f t="shared" si="83"/>
        <v>86.682616682205875</v>
      </c>
      <c r="EN83" s="2">
        <f t="shared" si="84"/>
        <v>85.494753997319336</v>
      </c>
      <c r="EO83" s="2">
        <f t="shared" si="85"/>
        <v>89.377456315405212</v>
      </c>
      <c r="EQ83" s="2">
        <f t="shared" si="86"/>
        <v>84.449971957707135</v>
      </c>
      <c r="ER83" s="2">
        <f t="shared" si="226"/>
        <v>84.128036936144568</v>
      </c>
      <c r="ES83" s="2">
        <f t="shared" si="226"/>
        <v>84.388505439530121</v>
      </c>
      <c r="ET83" s="2">
        <f t="shared" si="226"/>
        <v>84.250597616865278</v>
      </c>
      <c r="EU83" s="2">
        <f t="shared" si="226"/>
        <v>83.753409029219085</v>
      </c>
      <c r="EV83" s="2">
        <f t="shared" si="226"/>
        <v>81.258823546978348</v>
      </c>
      <c r="EW83" s="2">
        <f t="shared" si="226"/>
        <v>80.12890463549536</v>
      </c>
      <c r="EX83" s="2">
        <f t="shared" si="226"/>
        <v>83.839558492283714</v>
      </c>
      <c r="EY83" s="2">
        <f t="shared" si="226"/>
        <v>83.216663292437261</v>
      </c>
      <c r="EZ83" s="2">
        <f t="shared" si="226"/>
        <v>81.824462487612237</v>
      </c>
      <c r="FA83" s="2">
        <f t="shared" si="226"/>
        <v>85.412262851396235</v>
      </c>
      <c r="FB83" s="2">
        <f t="shared" si="226"/>
        <v>83.849983814372763</v>
      </c>
      <c r="FC83" s="2">
        <f t="shared" si="226"/>
        <v>85.6003434554422</v>
      </c>
      <c r="FD83" s="2">
        <f t="shared" si="226"/>
        <v>85.845605789080366</v>
      </c>
      <c r="FE83" s="2">
        <f t="shared" si="226"/>
        <v>89.922236150848065</v>
      </c>
      <c r="FG83" s="2">
        <f t="shared" si="88"/>
        <v>0.76697715080596551</v>
      </c>
      <c r="FH83" s="2">
        <f t="shared" si="227"/>
        <v>0.74891816359507901</v>
      </c>
      <c r="FI83" s="2">
        <f t="shared" si="227"/>
        <v>0.74088427739081764</v>
      </c>
      <c r="FJ83" s="2">
        <f t="shared" si="227"/>
        <v>0.73604684635476691</v>
      </c>
      <c r="FK83" s="2">
        <f t="shared" si="227"/>
        <v>0.72767212280661464</v>
      </c>
      <c r="FL83" s="2">
        <f t="shared" si="227"/>
        <v>0.70788872263169378</v>
      </c>
      <c r="FM83" s="2">
        <f t="shared" si="227"/>
        <v>0.68525967715078062</v>
      </c>
      <c r="FN83" s="2">
        <f t="shared" si="227"/>
        <v>0.71272851514108293</v>
      </c>
      <c r="FO83" s="2">
        <f t="shared" si="227"/>
        <v>0.68633712159173899</v>
      </c>
      <c r="FP83" s="2">
        <f t="shared" si="227"/>
        <v>0.70394480464429932</v>
      </c>
      <c r="FQ83" s="2">
        <f t="shared" si="227"/>
        <v>0.69058054582847406</v>
      </c>
      <c r="FR83" s="2">
        <f t="shared" si="227"/>
        <v>0.72577799327976678</v>
      </c>
      <c r="FS83" s="2">
        <f t="shared" si="227"/>
        <v>0.7388174554501169</v>
      </c>
      <c r="FT83" s="2">
        <f t="shared" si="227"/>
        <v>0.69745273447290801</v>
      </c>
      <c r="FU83" s="2">
        <f t="shared" si="227"/>
        <v>0.66805518276051112</v>
      </c>
      <c r="FW83" s="2">
        <f t="shared" si="112"/>
        <v>1.0108353634718893E-4</v>
      </c>
      <c r="FX83" s="2">
        <f t="shared" si="164"/>
        <v>1.2965597262315886E-4</v>
      </c>
      <c r="FY83" s="2">
        <f t="shared" si="165"/>
        <v>1.2625584750078868E-4</v>
      </c>
      <c r="FZ83" s="2">
        <f t="shared" si="166"/>
        <v>1.3447407764853131E-4</v>
      </c>
      <c r="GA83" s="2">
        <f t="shared" si="167"/>
        <v>1.259052507102874E-4</v>
      </c>
      <c r="GB83" s="2">
        <f t="shared" si="168"/>
        <v>1.3230676202051765E-4</v>
      </c>
      <c r="GC83" s="2">
        <f t="shared" si="169"/>
        <v>1.456025252191276E-4</v>
      </c>
      <c r="GD83" s="2">
        <f t="shared" si="170"/>
        <v>1.8203061442942167E-4</v>
      </c>
      <c r="GE83" s="2">
        <f t="shared" si="171"/>
        <v>1.6876650940886396E-4</v>
      </c>
      <c r="GF83" s="2">
        <f t="shared" si="172"/>
        <v>1.4608961295377892E-4</v>
      </c>
      <c r="GG83" s="2">
        <f t="shared" si="173"/>
        <v>1.3549336180087437E-4</v>
      </c>
      <c r="GH83" s="2">
        <f t="shared" si="174"/>
        <v>1.2035315380793241E-4</v>
      </c>
      <c r="GI83" s="2">
        <f t="shared" si="175"/>
        <v>1.1581430259643891E-4</v>
      </c>
      <c r="GJ83" s="2">
        <f t="shared" si="176"/>
        <v>7.9388336031627728E-5</v>
      </c>
      <c r="GK83" s="2">
        <f t="shared" si="177"/>
        <v>6.144993907544501E-5</v>
      </c>
      <c r="GM83" s="86">
        <f t="shared" si="113"/>
        <v>0.30558684750502557</v>
      </c>
      <c r="GN83" s="86">
        <f t="shared" si="178"/>
        <v>0.30019480742921789</v>
      </c>
      <c r="GO83" s="86">
        <f t="shared" si="179"/>
        <v>0.31221145987846638</v>
      </c>
      <c r="GP83" s="86">
        <f t="shared" si="180"/>
        <v>0.30623634470709815</v>
      </c>
      <c r="GQ83" s="86">
        <f t="shared" si="181"/>
        <v>0.29137777257738379</v>
      </c>
      <c r="GR83" s="86">
        <f t="shared" si="182"/>
        <v>0.26043741761754791</v>
      </c>
      <c r="GS83" s="86">
        <f t="shared" si="183"/>
        <v>0.2189010372485774</v>
      </c>
      <c r="GT83" s="86">
        <f t="shared" si="184"/>
        <v>0.28846216134917424</v>
      </c>
      <c r="GU83" s="86">
        <f t="shared" si="185"/>
        <v>0.2240747263091635</v>
      </c>
      <c r="GV83" s="86">
        <f t="shared" si="186"/>
        <v>0.2574176272780111</v>
      </c>
      <c r="GW83" s="86">
        <f t="shared" si="187"/>
        <v>0.27166817790102021</v>
      </c>
      <c r="GX83" s="86">
        <f t="shared" si="188"/>
        <v>0.28532524111065677</v>
      </c>
      <c r="GY83" s="86">
        <f t="shared" si="189"/>
        <v>0.31873629061030612</v>
      </c>
      <c r="GZ83" s="86">
        <f t="shared" si="190"/>
        <v>0.26131435343752984</v>
      </c>
      <c r="HA83" s="86">
        <f t="shared" si="191"/>
        <v>0.24206235249092856</v>
      </c>
      <c r="HC83" s="86">
        <f t="shared" si="145"/>
        <v>7.4398659915857755E-6</v>
      </c>
      <c r="HD83" s="86">
        <f t="shared" si="192"/>
        <v>2.9511328786612046E-6</v>
      </c>
      <c r="HE83" s="86">
        <f t="shared" si="193"/>
        <v>4.0107702795900817E-7</v>
      </c>
      <c r="HF83" s="86">
        <f t="shared" si="194"/>
        <v>4.4169050464309082E-7</v>
      </c>
      <c r="HG83" s="86">
        <f t="shared" si="195"/>
        <v>1.6674093736360558E-7</v>
      </c>
      <c r="HH83" s="86">
        <f t="shared" si="196"/>
        <v>2.2221711691473156E-6</v>
      </c>
      <c r="HI83" s="86">
        <f t="shared" si="197"/>
        <v>4.8790813980489582E-7</v>
      </c>
      <c r="HJ83" s="86">
        <f t="shared" si="198"/>
        <v>1.9761653915350188E-6</v>
      </c>
      <c r="HK83" s="86">
        <f t="shared" si="199"/>
        <v>3.1157129354261609E-7</v>
      </c>
      <c r="HL83" s="86">
        <f t="shared" si="200"/>
        <v>8.3312666927733011E-8</v>
      </c>
      <c r="HM83" s="86">
        <f t="shared" si="201"/>
        <v>1.5415629882857249E-7</v>
      </c>
      <c r="HN83" s="86">
        <f t="shared" si="202"/>
        <v>6.6178064594962499E-7</v>
      </c>
      <c r="HO83" s="86">
        <f t="shared" si="203"/>
        <v>7.9336104055200218E-7</v>
      </c>
      <c r="HP83" s="86">
        <f t="shared" si="204"/>
        <v>1.1865344623272565E-7</v>
      </c>
      <c r="HQ83" s="86">
        <f t="shared" si="205"/>
        <v>1.4120041271590727E-9</v>
      </c>
      <c r="HS83" s="86">
        <f t="shared" si="114"/>
        <v>1.6406840823952679E-49</v>
      </c>
      <c r="HT83" s="86">
        <f t="shared" si="206"/>
        <v>1.8711240661407528E-50</v>
      </c>
      <c r="HU83" s="86">
        <f t="shared" si="207"/>
        <v>7.6114586392301676E-65</v>
      </c>
      <c r="HV83" s="86">
        <f t="shared" si="208"/>
        <v>1.2498664280690987E-64</v>
      </c>
      <c r="HW83" s="86">
        <f t="shared" si="209"/>
        <v>3.9813647498799819E-70</v>
      </c>
      <c r="HX83" s="86">
        <f t="shared" si="210"/>
        <v>5.9056686815032226E-57</v>
      </c>
      <c r="HY83" s="86">
        <f t="shared" si="211"/>
        <v>4.5953410577110666E-63</v>
      </c>
      <c r="HZ83" s="86">
        <f t="shared" si="212"/>
        <v>5.2229351716807696E-59</v>
      </c>
      <c r="IA83" s="86">
        <f t="shared" si="213"/>
        <v>7.3082703846979281E-67</v>
      </c>
      <c r="IB83" s="86">
        <f t="shared" si="214"/>
        <v>1.0301936771528085E-74</v>
      </c>
      <c r="IC83" s="86">
        <f t="shared" si="215"/>
        <v>4.1957632729146623E-73</v>
      </c>
      <c r="ID83" s="86">
        <f t="shared" si="216"/>
        <v>1.8294000314163258E-63</v>
      </c>
      <c r="IE83" s="86">
        <f t="shared" si="217"/>
        <v>9.951085077920663E-63</v>
      </c>
      <c r="IF83" s="86">
        <f t="shared" si="218"/>
        <v>4.2383339856790329E-43</v>
      </c>
      <c r="IG83" s="86">
        <f t="shared" si="219"/>
        <v>2.278771719618051E-34</v>
      </c>
      <c r="II83" s="86">
        <f t="shared" si="115"/>
        <v>3.5647748523166798E-161</v>
      </c>
      <c r="IJ83" s="86">
        <f t="shared" si="116"/>
        <v>2.3753927413871352E-169</v>
      </c>
      <c r="IK83" s="86">
        <f t="shared" si="117"/>
        <v>2.1786196512378451E-214</v>
      </c>
      <c r="IL83" s="86">
        <f t="shared" si="118"/>
        <v>1.6078613643637846E-215</v>
      </c>
      <c r="IM83" s="86">
        <f t="shared" si="119"/>
        <v>2.3717836146871951E-232</v>
      </c>
      <c r="IN83" s="86">
        <f t="shared" si="120"/>
        <v>1.7118775953709737E-186</v>
      </c>
      <c r="IO83" s="86">
        <f t="shared" si="121"/>
        <v>1.4700630738064649E-204</v>
      </c>
      <c r="IP83" s="86">
        <f t="shared" si="122"/>
        <v>1.509033951048954E-193</v>
      </c>
      <c r="IQ83" s="86">
        <f t="shared" si="123"/>
        <v>5.3754476362437335E-217</v>
      </c>
      <c r="IR83" s="86">
        <f t="shared" si="124"/>
        <v>7.984163103249963E-248</v>
      </c>
      <c r="IS83" s="86">
        <f t="shared" si="125"/>
        <v>3.5632528757925911E-245</v>
      </c>
      <c r="IT83" s="86">
        <f t="shared" si="126"/>
        <v>8.4850341299830871E-210</v>
      </c>
      <c r="IU83" s="86">
        <f t="shared" si="127"/>
        <v>9.8279788090950944E-208</v>
      </c>
      <c r="IV83" s="86">
        <f t="shared" si="128"/>
        <v>3.3947218527079704E-139</v>
      </c>
      <c r="IW83" s="86">
        <f t="shared" si="129"/>
        <v>2.3453549715898869E-80</v>
      </c>
      <c r="IY83" s="86">
        <f t="shared" si="130"/>
        <v>0.30559428737101718</v>
      </c>
      <c r="IZ83" s="86">
        <f t="shared" si="131"/>
        <v>0.30019775856209657</v>
      </c>
      <c r="JA83" s="86">
        <f t="shared" si="132"/>
        <v>0.31221186095549436</v>
      </c>
      <c r="JB83" s="86">
        <f t="shared" si="133"/>
        <v>0.30623678639760277</v>
      </c>
      <c r="JC83" s="86">
        <f t="shared" si="134"/>
        <v>0.29137793931832118</v>
      </c>
      <c r="JD83" s="86">
        <f t="shared" si="135"/>
        <v>0.26043963978871704</v>
      </c>
      <c r="JE83" s="86">
        <f t="shared" si="136"/>
        <v>0.21890152515671721</v>
      </c>
      <c r="JF83" s="86">
        <f t="shared" si="137"/>
        <v>0.28846413751456579</v>
      </c>
      <c r="JG83" s="86">
        <f t="shared" si="138"/>
        <v>0.22407503788045705</v>
      </c>
      <c r="JH83" s="86">
        <f t="shared" si="139"/>
        <v>0.25741771059067803</v>
      </c>
      <c r="JI83" s="86">
        <f t="shared" si="140"/>
        <v>0.27166833205731905</v>
      </c>
      <c r="JJ83" s="86">
        <f t="shared" si="141"/>
        <v>0.28532590289130272</v>
      </c>
      <c r="JK83" s="86">
        <f t="shared" si="142"/>
        <v>0.31873708397134665</v>
      </c>
      <c r="JL83" s="86">
        <f t="shared" si="143"/>
        <v>0.26131447209097608</v>
      </c>
      <c r="JM83" s="86">
        <f t="shared" si="144"/>
        <v>0.24206235390293268</v>
      </c>
    </row>
    <row r="84" spans="2:273" x14ac:dyDescent="0.25">
      <c r="B84" s="2">
        <v>57</v>
      </c>
      <c r="C84" s="37">
        <v>196.565</v>
      </c>
      <c r="D84" s="37">
        <v>218.839</v>
      </c>
      <c r="E84" s="37">
        <v>217.06700000000001</v>
      </c>
      <c r="F84" s="37">
        <v>221.43299999999999</v>
      </c>
      <c r="G84" s="37">
        <v>218.70500000000001</v>
      </c>
      <c r="H84" s="37">
        <v>215.50800000000001</v>
      </c>
      <c r="I84" s="37">
        <v>206.01599999999999</v>
      </c>
      <c r="J84" s="37">
        <v>212.03299999999999</v>
      </c>
      <c r="K84" s="37">
        <v>206.09299999999999</v>
      </c>
      <c r="L84" s="37">
        <v>214.721</v>
      </c>
      <c r="M84" s="37">
        <v>215.58099999999999</v>
      </c>
      <c r="N84" s="37">
        <v>212.21</v>
      </c>
      <c r="O84" s="37">
        <v>215.59700000000001</v>
      </c>
      <c r="P84" s="37">
        <v>204.721</v>
      </c>
      <c r="Q84" s="37">
        <v>180.82</v>
      </c>
      <c r="S84" s="4">
        <f t="shared" si="8"/>
        <v>192.24665721930171</v>
      </c>
      <c r="T84" s="4">
        <f t="shared" si="9"/>
        <v>212.49810417134631</v>
      </c>
      <c r="U84" s="4">
        <f t="shared" si="10"/>
        <v>208.23738532749039</v>
      </c>
      <c r="V84" s="4">
        <f t="shared" si="11"/>
        <v>214.92313173476916</v>
      </c>
      <c r="W84" s="4">
        <f t="shared" si="12"/>
        <v>209.46108137946553</v>
      </c>
      <c r="X84" s="4">
        <f t="shared" si="13"/>
        <v>209.51081540991268</v>
      </c>
      <c r="Y84" s="4">
        <f t="shared" si="14"/>
        <v>196.64067671526078</v>
      </c>
      <c r="Z84" s="4">
        <f t="shared" si="15"/>
        <v>206.696486908369</v>
      </c>
      <c r="AA84" s="4">
        <f t="shared" si="16"/>
        <v>197.06785102923217</v>
      </c>
      <c r="AB84" s="4">
        <f t="shared" si="17"/>
        <v>205.81467487117465</v>
      </c>
      <c r="AC84" s="4">
        <f t="shared" si="18"/>
        <v>213.50020328812175</v>
      </c>
      <c r="AD84" s="4">
        <f t="shared" si="19"/>
        <v>203.78508291720811</v>
      </c>
      <c r="AE84" s="4">
        <f t="shared" si="20"/>
        <v>210.36252442013904</v>
      </c>
      <c r="AF84" s="4">
        <f t="shared" si="21"/>
        <v>198.97598593105616</v>
      </c>
      <c r="AG84" s="4">
        <f t="shared" si="22"/>
        <v>178.42540360524063</v>
      </c>
      <c r="AI84" s="4">
        <f t="shared" si="23"/>
        <v>4.3183427806982877</v>
      </c>
      <c r="AJ84" s="4">
        <f t="shared" si="24"/>
        <v>6.3408958286536858</v>
      </c>
      <c r="AK84" s="4">
        <f t="shared" si="25"/>
        <v>8.8296146725096207</v>
      </c>
      <c r="AL84" s="4">
        <f t="shared" si="26"/>
        <v>6.5098682652308355</v>
      </c>
      <c r="AM84" s="4">
        <f t="shared" si="27"/>
        <v>9.2439186205344868</v>
      </c>
      <c r="AN84" s="4">
        <f t="shared" si="28"/>
        <v>5.9971845900873291</v>
      </c>
      <c r="AO84" s="4">
        <f t="shared" si="29"/>
        <v>9.3753232847392098</v>
      </c>
      <c r="AP84" s="4">
        <f t="shared" si="30"/>
        <v>5.3365130916309909</v>
      </c>
      <c r="AQ84" s="4">
        <f t="shared" si="31"/>
        <v>9.0251489707678161</v>
      </c>
      <c r="AR84" s="4">
        <f t="shared" si="32"/>
        <v>8.9063251288253582</v>
      </c>
      <c r="AS84" s="4">
        <f t="shared" si="33"/>
        <v>2.0807967118782358</v>
      </c>
      <c r="AT84" s="4">
        <f t="shared" si="34"/>
        <v>8.4249170827918931</v>
      </c>
      <c r="AU84" s="4">
        <f t="shared" si="35"/>
        <v>5.2344755798609697</v>
      </c>
      <c r="AV84" s="4">
        <f t="shared" si="224"/>
        <v>5.7450140689438456</v>
      </c>
      <c r="AW84" s="4">
        <f t="shared" si="224"/>
        <v>2.3945963947593611</v>
      </c>
      <c r="AY84" s="2">
        <f t="shared" si="96"/>
        <v>87.797118128037127</v>
      </c>
      <c r="AZ84" s="2">
        <f t="shared" si="147"/>
        <v>88.520102843755851</v>
      </c>
      <c r="BA84" s="2">
        <f t="shared" si="148"/>
        <v>88.172104136239014</v>
      </c>
      <c r="BB84" s="2">
        <f t="shared" si="149"/>
        <v>86.726654553064265</v>
      </c>
      <c r="BC84" s="2">
        <f t="shared" si="150"/>
        <v>87.294713263238734</v>
      </c>
      <c r="BD84" s="2">
        <f t="shared" si="151"/>
        <v>85.308096717639543</v>
      </c>
      <c r="BE84" s="2">
        <f t="shared" si="152"/>
        <v>84.659255610465976</v>
      </c>
      <c r="BF84" s="2">
        <f t="shared" si="153"/>
        <v>88.831858583554251</v>
      </c>
      <c r="BG84" s="2">
        <f t="shared" si="154"/>
        <v>88.041636621730532</v>
      </c>
      <c r="BH84" s="2">
        <f t="shared" si="155"/>
        <v>85.285987295830253</v>
      </c>
      <c r="BI84" s="2">
        <f t="shared" si="156"/>
        <v>89.98148159209174</v>
      </c>
      <c r="BJ84" s="2">
        <f t="shared" si="157"/>
        <v>88.07755722815277</v>
      </c>
      <c r="BK84" s="2">
        <f t="shared" si="158"/>
        <v>89.241187692008722</v>
      </c>
      <c r="BL84" s="2">
        <f t="shared" si="159"/>
        <v>87.341804257363094</v>
      </c>
      <c r="BM84" s="2">
        <f t="shared" si="160"/>
        <v>90.407221438088087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98.973951676230769</v>
      </c>
      <c r="DL84" s="2">
        <f t="shared" si="225"/>
        <v>98.104540451021833</v>
      </c>
      <c r="DM84" s="2">
        <f t="shared" si="225"/>
        <v>98.375835237555023</v>
      </c>
      <c r="DN84" s="2">
        <f t="shared" si="225"/>
        <v>94.492568118466906</v>
      </c>
      <c r="DO84" s="2">
        <f t="shared" si="225"/>
        <v>93.558243902439003</v>
      </c>
      <c r="DP84" s="2">
        <f t="shared" si="225"/>
        <v>94.328980085348491</v>
      </c>
      <c r="DQ84" s="2">
        <f t="shared" si="225"/>
        <v>93.660610241820777</v>
      </c>
      <c r="DR84" s="2">
        <f t="shared" si="225"/>
        <v>100.24686486486483</v>
      </c>
      <c r="DS84" s="2">
        <f t="shared" si="225"/>
        <v>95.902601120448153</v>
      </c>
      <c r="DT84" s="2">
        <f t="shared" si="225"/>
        <v>93.456155815734775</v>
      </c>
      <c r="DU84" s="2">
        <f t="shared" si="225"/>
        <v>98.141210004456354</v>
      </c>
      <c r="DV84" s="2">
        <f t="shared" si="225"/>
        <v>95.117871951219499</v>
      </c>
      <c r="DW84" s="2">
        <f t="shared" si="225"/>
        <v>97.668252787456439</v>
      </c>
      <c r="DX84" s="2">
        <f t="shared" si="225"/>
        <v>92.315651608751608</v>
      </c>
      <c r="DY84" s="2">
        <f t="shared" si="225"/>
        <v>92.882086688913574</v>
      </c>
      <c r="EA84" s="2">
        <f>CE$228*$B84+CE$229</f>
        <v>84.700213075232696</v>
      </c>
      <c r="EB84" s="2">
        <f t="shared" si="72"/>
        <v>85.589857630245689</v>
      </c>
      <c r="EC84" s="2">
        <f t="shared" si="73"/>
        <v>84.917589599999985</v>
      </c>
      <c r="ED84" s="2">
        <f t="shared" si="74"/>
        <v>84.186786851211096</v>
      </c>
      <c r="EE84" s="2">
        <f t="shared" si="75"/>
        <v>85.1571632651589</v>
      </c>
      <c r="EF84" s="2">
        <f t="shared" si="76"/>
        <v>81.913314996318775</v>
      </c>
      <c r="EG84" s="2">
        <f t="shared" si="77"/>
        <v>80.888907214366256</v>
      </c>
      <c r="EH84" s="2">
        <f t="shared" si="78"/>
        <v>84.636034690500566</v>
      </c>
      <c r="EI84" s="2">
        <f t="shared" si="79"/>
        <v>84.76565173054702</v>
      </c>
      <c r="EJ84" s="2">
        <f t="shared" si="80"/>
        <v>82.152343082099065</v>
      </c>
      <c r="EK84" s="2">
        <f t="shared" si="81"/>
        <v>86.647448598921429</v>
      </c>
      <c r="EL84" s="2">
        <f t="shared" si="82"/>
        <v>85.651904420402715</v>
      </c>
      <c r="EM84" s="2">
        <f t="shared" si="83"/>
        <v>86.524405573396876</v>
      </c>
      <c r="EN84" s="2">
        <f t="shared" si="84"/>
        <v>85.374007987164731</v>
      </c>
      <c r="EO84" s="2">
        <f t="shared" si="85"/>
        <v>89.285654214326286</v>
      </c>
      <c r="EQ84" s="2">
        <f t="shared" si="86"/>
        <v>84.348832964289073</v>
      </c>
      <c r="ER84" s="2">
        <f t="shared" si="226"/>
        <v>84.004972109157237</v>
      </c>
      <c r="ES84" s="2">
        <f t="shared" si="226"/>
        <v>84.253657346797738</v>
      </c>
      <c r="ET84" s="2">
        <f t="shared" si="226"/>
        <v>84.101423236802361</v>
      </c>
      <c r="EU84" s="2">
        <f t="shared" si="226"/>
        <v>83.581161181616451</v>
      </c>
      <c r="EV84" s="2">
        <f t="shared" si="226"/>
        <v>81.109055355003477</v>
      </c>
      <c r="EW84" s="2">
        <f t="shared" si="226"/>
        <v>79.984475120947053</v>
      </c>
      <c r="EX84" s="2">
        <f t="shared" si="226"/>
        <v>83.670162638245088</v>
      </c>
      <c r="EY84" s="2">
        <f t="shared" si="226"/>
        <v>83.051315253616536</v>
      </c>
      <c r="EZ84" s="2">
        <f t="shared" si="226"/>
        <v>81.650717518446811</v>
      </c>
      <c r="FA84" s="2">
        <f t="shared" si="226"/>
        <v>85.213534134742815</v>
      </c>
      <c r="FB84" s="2">
        <f t="shared" si="226"/>
        <v>83.701910160915617</v>
      </c>
      <c r="FC84" s="2">
        <f t="shared" si="226"/>
        <v>85.461219889828598</v>
      </c>
      <c r="FD84" s="2">
        <f t="shared" si="226"/>
        <v>85.718249347951556</v>
      </c>
      <c r="FE84" s="2">
        <f t="shared" si="226"/>
        <v>89.818347445472625</v>
      </c>
      <c r="FG84" s="2">
        <f t="shared" si="88"/>
        <v>0.78303203634843932</v>
      </c>
      <c r="FH84" s="2">
        <f t="shared" si="227"/>
        <v>0.76583741131714478</v>
      </c>
      <c r="FI84" s="2">
        <f t="shared" si="227"/>
        <v>0.75817008134526731</v>
      </c>
      <c r="FJ84" s="2">
        <f t="shared" si="227"/>
        <v>0.75354801130459392</v>
      </c>
      <c r="FK84" s="2">
        <f t="shared" si="227"/>
        <v>0.74553659718952991</v>
      </c>
      <c r="FL84" s="2">
        <f t="shared" si="227"/>
        <v>0.72656330767431709</v>
      </c>
      <c r="FM84" s="2">
        <f t="shared" si="227"/>
        <v>0.70477760259969402</v>
      </c>
      <c r="FN84" s="2">
        <f t="shared" si="227"/>
        <v>0.73121117687433057</v>
      </c>
      <c r="FO84" s="2">
        <f t="shared" si="227"/>
        <v>0.70581691563640692</v>
      </c>
      <c r="FP84" s="2">
        <f t="shared" si="227"/>
        <v>0.72277278128458466</v>
      </c>
      <c r="FQ84" s="2">
        <f t="shared" si="227"/>
        <v>0.70990819254142912</v>
      </c>
      <c r="FR84" s="2">
        <f t="shared" si="227"/>
        <v>0.74372296047979702</v>
      </c>
      <c r="FS84" s="2">
        <f t="shared" si="227"/>
        <v>0.75619576645418163</v>
      </c>
      <c r="FT84" s="2">
        <f t="shared" si="227"/>
        <v>0.71652732229995741</v>
      </c>
      <c r="FU84" s="2">
        <f t="shared" si="227"/>
        <v>0.68815448647547894</v>
      </c>
      <c r="FW84" s="2">
        <f t="shared" si="112"/>
        <v>1.1083481269305103E-4</v>
      </c>
      <c r="FX84" s="2">
        <f t="shared" si="164"/>
        <v>1.4216316866559985E-4</v>
      </c>
      <c r="FY84" s="2">
        <f t="shared" si="165"/>
        <v>1.3843509765107105E-4</v>
      </c>
      <c r="FZ84" s="2">
        <f t="shared" si="166"/>
        <v>1.4744598115098591E-4</v>
      </c>
      <c r="GA84" s="2">
        <f t="shared" si="167"/>
        <v>1.3805068526670842E-4</v>
      </c>
      <c r="GB84" s="2">
        <f t="shared" si="168"/>
        <v>1.4506962798494931E-4</v>
      </c>
      <c r="GC84" s="2">
        <f t="shared" si="169"/>
        <v>1.5964775155932295E-4</v>
      </c>
      <c r="GD84" s="2">
        <f t="shared" si="170"/>
        <v>1.9958909457165833E-4</v>
      </c>
      <c r="GE84" s="2">
        <f t="shared" si="171"/>
        <v>1.8504578483717756E-4</v>
      </c>
      <c r="GF84" s="2">
        <f t="shared" si="172"/>
        <v>1.6018181761022073E-4</v>
      </c>
      <c r="GG84" s="2">
        <f t="shared" si="173"/>
        <v>1.4856357489070009E-4</v>
      </c>
      <c r="GH84" s="2">
        <f t="shared" si="174"/>
        <v>1.3196307670411449E-4</v>
      </c>
      <c r="GI84" s="2">
        <f t="shared" si="175"/>
        <v>1.2698643870856703E-4</v>
      </c>
      <c r="GJ84" s="2">
        <f t="shared" si="176"/>
        <v>8.7046912773271348E-5</v>
      </c>
      <c r="GK84" s="2">
        <f t="shared" si="177"/>
        <v>6.7378118894033403E-5</v>
      </c>
      <c r="GM84" s="86">
        <f t="shared" si="113"/>
        <v>0.36189456114104684</v>
      </c>
      <c r="GN84" s="86">
        <f t="shared" si="178"/>
        <v>0.36014721292296165</v>
      </c>
      <c r="GO84" s="86">
        <f t="shared" si="179"/>
        <v>0.37828427000266951</v>
      </c>
      <c r="GP84" s="86">
        <f t="shared" si="180"/>
        <v>0.37225822706303197</v>
      </c>
      <c r="GQ84" s="86">
        <f t="shared" si="181"/>
        <v>0.35692610124177881</v>
      </c>
      <c r="GR84" s="86">
        <f t="shared" si="182"/>
        <v>0.32403148807301141</v>
      </c>
      <c r="GS84" s="86">
        <f t="shared" si="183"/>
        <v>0.27998955025348138</v>
      </c>
      <c r="GT84" s="86">
        <f t="shared" si="184"/>
        <v>0.35906105597513882</v>
      </c>
      <c r="GU84" s="86">
        <f t="shared" si="185"/>
        <v>0.28658806899222294</v>
      </c>
      <c r="GV84" s="86">
        <f t="shared" si="186"/>
        <v>0.32287901765265919</v>
      </c>
      <c r="GW84" s="86">
        <f t="shared" si="187"/>
        <v>0.34533518684269049</v>
      </c>
      <c r="GX84" s="86">
        <f t="shared" si="188"/>
        <v>0.35040070084782465</v>
      </c>
      <c r="GY84" s="86">
        <f t="shared" si="189"/>
        <v>0.38692875481796646</v>
      </c>
      <c r="GZ84" s="86">
        <f t="shared" si="190"/>
        <v>0.32992803473545501</v>
      </c>
      <c r="HA84" s="86">
        <f t="shared" si="191"/>
        <v>0.31716207687898018</v>
      </c>
      <c r="HC84" s="86">
        <f t="shared" si="145"/>
        <v>1.4018436218714869E-5</v>
      </c>
      <c r="HD84" s="86">
        <f t="shared" si="192"/>
        <v>5.9074674217140607E-6</v>
      </c>
      <c r="HE84" s="86">
        <f t="shared" si="193"/>
        <v>9.2898845615190082E-7</v>
      </c>
      <c r="HF84" s="86">
        <f t="shared" si="194"/>
        <v>1.0283450262704291E-6</v>
      </c>
      <c r="HG84" s="86">
        <f t="shared" si="195"/>
        <v>4.1047416889154133E-7</v>
      </c>
      <c r="HH84" s="86">
        <f t="shared" si="196"/>
        <v>4.6496018495575236E-6</v>
      </c>
      <c r="HI84" s="86">
        <f t="shared" si="197"/>
        <v>1.1164386284450893E-6</v>
      </c>
      <c r="HJ84" s="86">
        <f t="shared" si="198"/>
        <v>4.3246527338923245E-6</v>
      </c>
      <c r="HK84" s="86">
        <f t="shared" si="199"/>
        <v>7.5162648299778328E-7</v>
      </c>
      <c r="HL84" s="86">
        <f t="shared" si="200"/>
        <v>2.1920510734098074E-7</v>
      </c>
      <c r="HM84" s="86">
        <f t="shared" si="201"/>
        <v>3.927437564040979E-7</v>
      </c>
      <c r="HN84" s="86">
        <f t="shared" si="202"/>
        <v>1.4902352094607072E-6</v>
      </c>
      <c r="HO84" s="86">
        <f t="shared" si="203"/>
        <v>1.7639068707745923E-6</v>
      </c>
      <c r="HP84" s="86">
        <f t="shared" si="204"/>
        <v>2.911040595574955E-7</v>
      </c>
      <c r="HQ84" s="86">
        <f t="shared" si="205"/>
        <v>4.6602595091638262E-9</v>
      </c>
      <c r="HS84" s="86">
        <f t="shared" si="114"/>
        <v>3.5159643688631286E-48</v>
      </c>
      <c r="HT84" s="86">
        <f t="shared" si="206"/>
        <v>4.8762150760574999E-49</v>
      </c>
      <c r="HU84" s="86">
        <f t="shared" si="207"/>
        <v>4.9021329753680038E-63</v>
      </c>
      <c r="HV84" s="86">
        <f t="shared" si="208"/>
        <v>8.3209891044659484E-63</v>
      </c>
      <c r="HW84" s="86">
        <f t="shared" si="209"/>
        <v>3.6323036148169358E-68</v>
      </c>
      <c r="HX84" s="86">
        <f t="shared" si="210"/>
        <v>2.2757680968517421E-55</v>
      </c>
      <c r="HY84" s="86">
        <f t="shared" si="211"/>
        <v>2.7034375788640258E-61</v>
      </c>
      <c r="HZ84" s="86">
        <f t="shared" si="212"/>
        <v>2.6540853377123627E-57</v>
      </c>
      <c r="IA84" s="86">
        <f t="shared" si="213"/>
        <v>5.9425093927342945E-65</v>
      </c>
      <c r="IB84" s="86">
        <f t="shared" si="214"/>
        <v>1.3782809645267283E-72</v>
      </c>
      <c r="IC84" s="86">
        <f t="shared" si="215"/>
        <v>4.9742723325095304E-71</v>
      </c>
      <c r="ID84" s="86">
        <f t="shared" si="216"/>
        <v>1.0535583477399241E-61</v>
      </c>
      <c r="IE84" s="86">
        <f t="shared" si="217"/>
        <v>5.391342805185166E-61</v>
      </c>
      <c r="IF84" s="86">
        <f t="shared" si="218"/>
        <v>5.737939933930053E-42</v>
      </c>
      <c r="IG84" s="86">
        <f t="shared" si="219"/>
        <v>1.6986708073941958E-33</v>
      </c>
      <c r="II84" s="86">
        <f t="shared" si="115"/>
        <v>5.2791170445371088E-158</v>
      </c>
      <c r="IJ84" s="86">
        <f t="shared" si="116"/>
        <v>6.3268390707233718E-166</v>
      </c>
      <c r="IK84" s="86">
        <f t="shared" si="117"/>
        <v>4.6979400593234802E-210</v>
      </c>
      <c r="IL84" s="86">
        <f t="shared" si="118"/>
        <v>3.9239633942344108E-211</v>
      </c>
      <c r="IM84" s="86">
        <f t="shared" si="119"/>
        <v>1.1849523177469445E-227</v>
      </c>
      <c r="IN84" s="86">
        <f t="shared" si="120"/>
        <v>1.042293843202162E-182</v>
      </c>
      <c r="IO84" s="86">
        <f t="shared" si="121"/>
        <v>2.3279703658347976E-200</v>
      </c>
      <c r="IP84" s="86">
        <f t="shared" si="122"/>
        <v>1.7891216571094394E-189</v>
      </c>
      <c r="IQ84" s="86">
        <f t="shared" si="123"/>
        <v>1.832824250064675E-212</v>
      </c>
      <c r="IR84" s="86">
        <f t="shared" si="124"/>
        <v>1.0007661517586491E-242</v>
      </c>
      <c r="IS84" s="86">
        <f t="shared" si="125"/>
        <v>3.5694218024585198E-240</v>
      </c>
      <c r="IT84" s="86">
        <f t="shared" si="126"/>
        <v>1.4008177935399191E-205</v>
      </c>
      <c r="IU84" s="86">
        <f t="shared" si="127"/>
        <v>1.4148269580481736E-203</v>
      </c>
      <c r="IV84" s="86">
        <f t="shared" si="128"/>
        <v>1.5648468085114318E-136</v>
      </c>
      <c r="IW84" s="86">
        <f t="shared" si="129"/>
        <v>7.1406128747759662E-79</v>
      </c>
      <c r="IY84" s="86">
        <f t="shared" si="130"/>
        <v>0.36190857957726558</v>
      </c>
      <c r="IZ84" s="86">
        <f t="shared" si="131"/>
        <v>0.36015312039038339</v>
      </c>
      <c r="JA84" s="86">
        <f t="shared" si="132"/>
        <v>0.37828519899112567</v>
      </c>
      <c r="JB84" s="86">
        <f t="shared" si="133"/>
        <v>0.37225925540805821</v>
      </c>
      <c r="JC84" s="86">
        <f t="shared" si="134"/>
        <v>0.35692651171594769</v>
      </c>
      <c r="JD84" s="86">
        <f t="shared" si="135"/>
        <v>0.32403613767486095</v>
      </c>
      <c r="JE84" s="86">
        <f t="shared" si="136"/>
        <v>0.27999066669210981</v>
      </c>
      <c r="JF84" s="86">
        <f t="shared" si="137"/>
        <v>0.35906538062787269</v>
      </c>
      <c r="JG84" s="86">
        <f t="shared" si="138"/>
        <v>0.28658882061870594</v>
      </c>
      <c r="JH84" s="86">
        <f t="shared" si="139"/>
        <v>0.32287923685776654</v>
      </c>
      <c r="JI84" s="86">
        <f t="shared" si="140"/>
        <v>0.34533557958644689</v>
      </c>
      <c r="JJ84" s="86">
        <f t="shared" si="141"/>
        <v>0.35040219108303411</v>
      </c>
      <c r="JK84" s="86">
        <f t="shared" si="142"/>
        <v>0.38693051872483725</v>
      </c>
      <c r="JL84" s="86">
        <f t="shared" si="143"/>
        <v>0.32992832583951459</v>
      </c>
      <c r="JM84" s="86">
        <f t="shared" si="144"/>
        <v>0.31716208153923969</v>
      </c>
    </row>
    <row r="85" spans="2:273" x14ac:dyDescent="0.25">
      <c r="B85" s="2">
        <v>58</v>
      </c>
      <c r="C85" s="37">
        <v>205.32300000000001</v>
      </c>
      <c r="D85" s="37">
        <v>226.613</v>
      </c>
      <c r="E85" s="37">
        <v>224.05</v>
      </c>
      <c r="F85" s="37">
        <v>227.7</v>
      </c>
      <c r="G85" s="37">
        <v>226.01599999999999</v>
      </c>
      <c r="H85" s="37">
        <v>224.738</v>
      </c>
      <c r="I85" s="37">
        <v>218.328</v>
      </c>
      <c r="J85" s="37">
        <v>221.59</v>
      </c>
      <c r="K85" s="37">
        <v>218</v>
      </c>
      <c r="L85" s="37">
        <v>224.41</v>
      </c>
      <c r="M85" s="37">
        <v>223.41900000000001</v>
      </c>
      <c r="N85" s="37">
        <v>220.71</v>
      </c>
      <c r="O85" s="37">
        <v>222.274</v>
      </c>
      <c r="P85" s="37">
        <v>213.63900000000001</v>
      </c>
      <c r="Q85" s="37">
        <v>189.88499999999999</v>
      </c>
      <c r="S85" s="4">
        <f t="shared" si="8"/>
        <v>202.09561061171758</v>
      </c>
      <c r="T85" s="4">
        <f t="shared" si="9"/>
        <v>224.7566135288032</v>
      </c>
      <c r="U85" s="4">
        <f t="shared" si="10"/>
        <v>220.75285141394195</v>
      </c>
      <c r="V85" s="4">
        <f t="shared" si="11"/>
        <v>228.41968317969082</v>
      </c>
      <c r="W85" s="4">
        <f t="shared" si="12"/>
        <v>223.18438087027783</v>
      </c>
      <c r="X85" s="4">
        <f t="shared" si="13"/>
        <v>224.57725379766202</v>
      </c>
      <c r="Y85" s="4">
        <f t="shared" si="14"/>
        <v>213.79767913431962</v>
      </c>
      <c r="Z85" s="4">
        <f t="shared" si="15"/>
        <v>220.7719526749737</v>
      </c>
      <c r="AA85" s="4">
        <f t="shared" si="16"/>
        <v>213.73716018905714</v>
      </c>
      <c r="AB85" s="4">
        <f t="shared" si="17"/>
        <v>221.71231617220582</v>
      </c>
      <c r="AC85" s="4">
        <f t="shared" si="18"/>
        <v>228.78728933844238</v>
      </c>
      <c r="AD85" s="4">
        <f t="shared" si="19"/>
        <v>217.35033220368206</v>
      </c>
      <c r="AE85" s="4">
        <f t="shared" si="20"/>
        <v>222.84410165137598</v>
      </c>
      <c r="AF85" s="4">
        <f t="shared" si="21"/>
        <v>213.61139509788737</v>
      </c>
      <c r="AG85" s="4">
        <f t="shared" si="22"/>
        <v>191.29138083687252</v>
      </c>
      <c r="AI85" s="4">
        <f t="shared" si="23"/>
        <v>3.2273893882824325</v>
      </c>
      <c r="AJ85" s="4">
        <f t="shared" si="24"/>
        <v>1.8563864711967994</v>
      </c>
      <c r="AK85" s="4">
        <f t="shared" si="25"/>
        <v>3.2971485860580572</v>
      </c>
      <c r="AL85" s="4">
        <f t="shared" si="26"/>
        <v>-0.71968317969083273</v>
      </c>
      <c r="AM85" s="4">
        <f t="shared" si="27"/>
        <v>2.8316191297221565</v>
      </c>
      <c r="AN85" s="4">
        <f t="shared" si="28"/>
        <v>0.16074620233797532</v>
      </c>
      <c r="AO85" s="4">
        <f t="shared" si="29"/>
        <v>4.5303208656803804</v>
      </c>
      <c r="AP85" s="4">
        <f t="shared" si="30"/>
        <v>0.81804732502629918</v>
      </c>
      <c r="AQ85" s="4">
        <f t="shared" si="31"/>
        <v>4.2628398109428645</v>
      </c>
      <c r="AR85" s="4">
        <f t="shared" si="32"/>
        <v>2.6976838277941795</v>
      </c>
      <c r="AS85" s="4">
        <f t="shared" si="33"/>
        <v>-5.3682893384423664</v>
      </c>
      <c r="AT85" s="4">
        <f t="shared" si="34"/>
        <v>3.3596677963179502</v>
      </c>
      <c r="AU85" s="4">
        <f t="shared" si="35"/>
        <v>-0.57010165137597824</v>
      </c>
      <c r="AV85" s="4">
        <f t="shared" si="224"/>
        <v>2.7604902112642549E-2</v>
      </c>
      <c r="AW85" s="4">
        <f t="shared" si="224"/>
        <v>-1.406380836872529</v>
      </c>
      <c r="AY85" s="2">
        <f t="shared" si="96"/>
        <v>87.53452070862096</v>
      </c>
      <c r="AZ85" s="2">
        <f t="shared" si="147"/>
        <v>88.241837480959248</v>
      </c>
      <c r="BA85" s="2">
        <f t="shared" si="148"/>
        <v>87.89019052322422</v>
      </c>
      <c r="BB85" s="2">
        <f t="shared" si="149"/>
        <v>86.4724183111108</v>
      </c>
      <c r="BC85" s="2">
        <f t="shared" si="150"/>
        <v>87.007263637467659</v>
      </c>
      <c r="BD85" s="2">
        <f t="shared" si="151"/>
        <v>84.988256267432646</v>
      </c>
      <c r="BE85" s="2">
        <f t="shared" si="152"/>
        <v>84.342706076880035</v>
      </c>
      <c r="BF85" s="2">
        <f t="shared" si="153"/>
        <v>88.45094212339184</v>
      </c>
      <c r="BG85" s="2">
        <f t="shared" si="154"/>
        <v>87.74106925698625</v>
      </c>
      <c r="BH85" s="2">
        <f t="shared" si="155"/>
        <v>84.965197756315902</v>
      </c>
      <c r="BI85" s="2">
        <f t="shared" si="156"/>
        <v>89.671805176772523</v>
      </c>
      <c r="BJ85" s="2">
        <f t="shared" si="157"/>
        <v>87.818699930713848</v>
      </c>
      <c r="BK85" s="2">
        <f t="shared" si="158"/>
        <v>88.978343513950023</v>
      </c>
      <c r="BL85" s="2">
        <f t="shared" si="159"/>
        <v>87.166512403559253</v>
      </c>
      <c r="BM85" s="2">
        <f t="shared" si="160"/>
        <v>90.285397155056813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99.175203563878</v>
      </c>
      <c r="DL85" s="2">
        <f t="shared" si="225"/>
        <v>98.294631219168409</v>
      </c>
      <c r="DM85" s="2">
        <f t="shared" si="225"/>
        <v>98.615660454312177</v>
      </c>
      <c r="DN85" s="2">
        <f t="shared" si="225"/>
        <v>94.640494425087113</v>
      </c>
      <c r="DO85" s="2">
        <f t="shared" si="225"/>
        <v>93.602105253283284</v>
      </c>
      <c r="DP85" s="2">
        <f t="shared" si="225"/>
        <v>94.427642484589839</v>
      </c>
      <c r="DQ85" s="2">
        <f t="shared" si="225"/>
        <v>93.805714082503556</v>
      </c>
      <c r="DR85" s="2">
        <f t="shared" si="225"/>
        <v>100.39327027027024</v>
      </c>
      <c r="DS85" s="2">
        <f t="shared" si="225"/>
        <v>96.090435854341706</v>
      </c>
      <c r="DT85" s="2">
        <f t="shared" si="225"/>
        <v>93.530451909399289</v>
      </c>
      <c r="DU85" s="2">
        <f t="shared" si="225"/>
        <v>98.394963012477746</v>
      </c>
      <c r="DV85" s="2">
        <f t="shared" si="225"/>
        <v>95.299179549718559</v>
      </c>
      <c r="DW85" s="2">
        <f t="shared" si="225"/>
        <v>97.862623344947735</v>
      </c>
      <c r="DX85" s="2">
        <f t="shared" si="225"/>
        <v>92.469045817245828</v>
      </c>
      <c r="DY85" s="2">
        <f t="shared" si="225"/>
        <v>92.926385465331819</v>
      </c>
      <c r="EA85" s="2">
        <f t="shared" ref="EA85:EA148" si="228">CE$228*$B85+CE$229</f>
        <v>84.592899279343342</v>
      </c>
      <c r="EB85" s="2">
        <f t="shared" si="72"/>
        <v>85.438859936451223</v>
      </c>
      <c r="EC85" s="2">
        <f t="shared" si="73"/>
        <v>84.770281371428567</v>
      </c>
      <c r="ED85" s="2">
        <f t="shared" si="74"/>
        <v>84.03607750865055</v>
      </c>
      <c r="EE85" s="2">
        <f t="shared" si="75"/>
        <v>84.954703834361368</v>
      </c>
      <c r="EF85" s="2">
        <f t="shared" si="76"/>
        <v>81.748558620352469</v>
      </c>
      <c r="EG85" s="2">
        <f t="shared" si="77"/>
        <v>80.727770050347544</v>
      </c>
      <c r="EH85" s="2">
        <f t="shared" si="78"/>
        <v>84.447556976189333</v>
      </c>
      <c r="EI85" s="2">
        <f t="shared" si="79"/>
        <v>84.567743046834423</v>
      </c>
      <c r="EJ85" s="2">
        <f t="shared" si="80"/>
        <v>81.969090048071465</v>
      </c>
      <c r="EK85" s="2">
        <f t="shared" si="81"/>
        <v>86.421194226498883</v>
      </c>
      <c r="EL85" s="2">
        <f t="shared" si="82"/>
        <v>85.468197552113224</v>
      </c>
      <c r="EM85" s="2">
        <f t="shared" si="83"/>
        <v>86.366194464587863</v>
      </c>
      <c r="EN85" s="2">
        <f t="shared" si="84"/>
        <v>85.253261977010112</v>
      </c>
      <c r="EO85" s="2">
        <f t="shared" si="85"/>
        <v>89.193852113247345</v>
      </c>
      <c r="EQ85" s="2">
        <f t="shared" si="86"/>
        <v>84.247693970871012</v>
      </c>
      <c r="ER85" s="2">
        <f t="shared" si="226"/>
        <v>83.881907282169905</v>
      </c>
      <c r="ES85" s="2">
        <f t="shared" si="226"/>
        <v>84.11880925406534</v>
      </c>
      <c r="ET85" s="2">
        <f t="shared" si="226"/>
        <v>83.95224885673943</v>
      </c>
      <c r="EU85" s="2">
        <f t="shared" si="226"/>
        <v>83.408913334013818</v>
      </c>
      <c r="EV85" s="2">
        <f t="shared" si="226"/>
        <v>80.959287163028606</v>
      </c>
      <c r="EW85" s="2">
        <f t="shared" si="226"/>
        <v>79.840045606398746</v>
      </c>
      <c r="EX85" s="2">
        <f t="shared" si="226"/>
        <v>83.500766784206462</v>
      </c>
      <c r="EY85" s="2">
        <f t="shared" si="226"/>
        <v>82.885967214795798</v>
      </c>
      <c r="EZ85" s="2">
        <f t="shared" si="226"/>
        <v>81.476972549281371</v>
      </c>
      <c r="FA85" s="2">
        <f t="shared" si="226"/>
        <v>85.014805418089395</v>
      </c>
      <c r="FB85" s="2">
        <f t="shared" si="226"/>
        <v>83.553836507458456</v>
      </c>
      <c r="FC85" s="2">
        <f t="shared" si="226"/>
        <v>85.322096324214996</v>
      </c>
      <c r="FD85" s="2">
        <f t="shared" si="226"/>
        <v>85.590892906822745</v>
      </c>
      <c r="FE85" s="2">
        <f t="shared" si="226"/>
        <v>89.714458740097186</v>
      </c>
      <c r="FG85" s="2">
        <f t="shared" si="88"/>
        <v>0.7982717049702367</v>
      </c>
      <c r="FH85" s="2">
        <f t="shared" si="227"/>
        <v>0.7819484980351018</v>
      </c>
      <c r="FI85" s="2">
        <f t="shared" si="227"/>
        <v>0.77465347684273189</v>
      </c>
      <c r="FJ85" s="2">
        <f t="shared" si="227"/>
        <v>0.77025098370297007</v>
      </c>
      <c r="FK85" s="2">
        <f t="shared" si="227"/>
        <v>0.76261148451651972</v>
      </c>
      <c r="FL85" s="2">
        <f t="shared" si="227"/>
        <v>0.74447497737075974</v>
      </c>
      <c r="FM85" s="2">
        <f t="shared" si="227"/>
        <v>0.72357341401205522</v>
      </c>
      <c r="FN85" s="2">
        <f t="shared" si="227"/>
        <v>0.74892359659545493</v>
      </c>
      <c r="FO85" s="2">
        <f t="shared" si="227"/>
        <v>0.72457241660828864</v>
      </c>
      <c r="FP85" s="2">
        <f t="shared" si="227"/>
        <v>0.74084418632236682</v>
      </c>
      <c r="FQ85" s="2">
        <f t="shared" si="227"/>
        <v>0.72850318882710541</v>
      </c>
      <c r="FR85" s="2">
        <f t="shared" si="227"/>
        <v>0.76088051291094072</v>
      </c>
      <c r="FS85" s="2">
        <f t="shared" si="227"/>
        <v>0.7727734018312532</v>
      </c>
      <c r="FT85" s="2">
        <f t="shared" si="227"/>
        <v>0.73485649736993397</v>
      </c>
      <c r="FU85" s="2">
        <f t="shared" si="227"/>
        <v>0.70756950376846428</v>
      </c>
      <c r="FW85" s="2">
        <f t="shared" si="112"/>
        <v>1.215266559896582E-4</v>
      </c>
      <c r="FX85" s="2">
        <f t="shared" si="164"/>
        <v>1.5587667678712672E-4</v>
      </c>
      <c r="FY85" s="2">
        <f t="shared" si="165"/>
        <v>1.5178903886572964E-4</v>
      </c>
      <c r="FZ85" s="2">
        <f t="shared" si="166"/>
        <v>1.6166900364731414E-4</v>
      </c>
      <c r="GA85" s="2">
        <f t="shared" si="167"/>
        <v>1.5136755031116734E-4</v>
      </c>
      <c r="GB85" s="2">
        <f t="shared" si="168"/>
        <v>1.5906345774703421E-4</v>
      </c>
      <c r="GC85" s="2">
        <f t="shared" si="169"/>
        <v>1.7504758247295055E-4</v>
      </c>
      <c r="GD85" s="2">
        <f t="shared" si="170"/>
        <v>2.1884087638678377E-4</v>
      </c>
      <c r="GE85" s="2">
        <f t="shared" si="171"/>
        <v>2.0289504610054247E-4</v>
      </c>
      <c r="GF85" s="2">
        <f t="shared" si="172"/>
        <v>1.7563315618411918E-4</v>
      </c>
      <c r="GG85" s="2">
        <f t="shared" si="173"/>
        <v>1.6289438581976941E-4</v>
      </c>
      <c r="GH85" s="2">
        <f t="shared" si="174"/>
        <v>1.4469279413710016E-4</v>
      </c>
      <c r="GI85" s="2">
        <f t="shared" si="175"/>
        <v>1.3923615540884377E-4</v>
      </c>
      <c r="GJ85" s="2">
        <f t="shared" si="176"/>
        <v>9.5444240344415136E-5</v>
      </c>
      <c r="GK85" s="2">
        <f t="shared" si="177"/>
        <v>7.3878158018053517E-5</v>
      </c>
      <c r="GM85" s="86">
        <f t="shared" si="113"/>
        <v>0.42289815270430475</v>
      </c>
      <c r="GN85" s="86">
        <f t="shared" si="178"/>
        <v>0.42476665790693774</v>
      </c>
      <c r="GO85" s="86">
        <f t="shared" si="179"/>
        <v>0.45061660846851803</v>
      </c>
      <c r="GP85" s="86">
        <f t="shared" si="180"/>
        <v>0.44411406911844764</v>
      </c>
      <c r="GQ85" s="86">
        <f t="shared" si="181"/>
        <v>0.4289890736865381</v>
      </c>
      <c r="GR85" s="86">
        <f t="shared" si="182"/>
        <v>0.3936823599105071</v>
      </c>
      <c r="GS85" s="86">
        <f t="shared" si="183"/>
        <v>0.35026018155606931</v>
      </c>
      <c r="GT85" s="86">
        <f t="shared" si="184"/>
        <v>0.43727799004827217</v>
      </c>
      <c r="GU85" s="86">
        <f t="shared" si="185"/>
        <v>0.35866823026491956</v>
      </c>
      <c r="GV85" s="86">
        <f t="shared" si="186"/>
        <v>0.39642519348184446</v>
      </c>
      <c r="GW85" s="86">
        <f t="shared" si="187"/>
        <v>0.4253108038376569</v>
      </c>
      <c r="GX85" s="86">
        <f t="shared" si="188"/>
        <v>0.42279321298688338</v>
      </c>
      <c r="GY85" s="86">
        <f t="shared" si="189"/>
        <v>0.46124579733488169</v>
      </c>
      <c r="GZ85" s="86">
        <f t="shared" si="190"/>
        <v>0.40608593439842877</v>
      </c>
      <c r="HA85" s="86">
        <f t="shared" si="191"/>
        <v>0.40049567419108434</v>
      </c>
      <c r="HC85" s="86">
        <f t="shared" si="145"/>
        <v>2.5941970473277221E-5</v>
      </c>
      <c r="HD85" s="86">
        <f t="shared" si="192"/>
        <v>1.1590228610472853E-5</v>
      </c>
      <c r="HE85" s="86">
        <f t="shared" si="193"/>
        <v>2.097657647684913E-6</v>
      </c>
      <c r="HF85" s="86">
        <f t="shared" si="194"/>
        <v>2.3328521931901481E-6</v>
      </c>
      <c r="HG85" s="86">
        <f t="shared" si="195"/>
        <v>9.8292750738984679E-7</v>
      </c>
      <c r="HH85" s="86">
        <f t="shared" si="196"/>
        <v>9.5145435432837825E-6</v>
      </c>
      <c r="HI85" s="86">
        <f t="shared" si="197"/>
        <v>2.4914196536979882E-6</v>
      </c>
      <c r="HJ85" s="86">
        <f t="shared" si="198"/>
        <v>9.2317398146635155E-6</v>
      </c>
      <c r="HK85" s="86">
        <f t="shared" si="199"/>
        <v>1.7639503447819231E-6</v>
      </c>
      <c r="HL85" s="86">
        <f t="shared" si="200"/>
        <v>5.5940142740463355E-7</v>
      </c>
      <c r="HM85" s="86">
        <f t="shared" si="201"/>
        <v>9.7133618117783264E-7</v>
      </c>
      <c r="HN85" s="86">
        <f t="shared" si="202"/>
        <v>3.2741831604523273E-6</v>
      </c>
      <c r="HO85" s="86">
        <f t="shared" si="203"/>
        <v>3.8281423808558758E-6</v>
      </c>
      <c r="HP85" s="86">
        <f t="shared" si="204"/>
        <v>6.952840645527154E-7</v>
      </c>
      <c r="HQ85" s="86">
        <f t="shared" si="205"/>
        <v>1.481987074413726E-8</v>
      </c>
      <c r="HS85" s="86">
        <f t="shared" si="114"/>
        <v>7.2179672164190975E-47</v>
      </c>
      <c r="HT85" s="86">
        <f t="shared" si="206"/>
        <v>1.2115691291975792E-47</v>
      </c>
      <c r="HU85" s="86">
        <f t="shared" si="207"/>
        <v>2.9726175670349807E-61</v>
      </c>
      <c r="HV85" s="86">
        <f t="shared" si="208"/>
        <v>5.2096720103994398E-61</v>
      </c>
      <c r="HW85" s="86">
        <f t="shared" si="209"/>
        <v>3.1043104894013058E-66</v>
      </c>
      <c r="HX85" s="86">
        <f t="shared" si="210"/>
        <v>8.3182838260080864E-54</v>
      </c>
      <c r="HY85" s="86">
        <f t="shared" si="211"/>
        <v>1.4988345820512255E-59</v>
      </c>
      <c r="HZ85" s="86">
        <f t="shared" si="212"/>
        <v>1.2713977622825837E-55</v>
      </c>
      <c r="IA85" s="86">
        <f t="shared" si="213"/>
        <v>4.5272883743197826E-63</v>
      </c>
      <c r="IB85" s="86">
        <f t="shared" si="214"/>
        <v>1.7157286327578167E-70</v>
      </c>
      <c r="IC85" s="86">
        <f t="shared" si="215"/>
        <v>5.4979565786220493E-69</v>
      </c>
      <c r="ID85" s="86">
        <f t="shared" si="216"/>
        <v>5.7237921734911693E-60</v>
      </c>
      <c r="IE85" s="86">
        <f t="shared" si="217"/>
        <v>2.7584413614025805E-59</v>
      </c>
      <c r="IF85" s="86">
        <f t="shared" si="218"/>
        <v>7.4952117412970252E-41</v>
      </c>
      <c r="IG85" s="86">
        <f t="shared" si="219"/>
        <v>1.2327291493951685E-32</v>
      </c>
      <c r="II85" s="86">
        <f t="shared" si="115"/>
        <v>7.2656738016978403E-155</v>
      </c>
      <c r="IJ85" s="86">
        <f t="shared" si="116"/>
        <v>1.5534590590110945E-162</v>
      </c>
      <c r="IK85" s="86">
        <f t="shared" si="117"/>
        <v>9.1418347168735301E-206</v>
      </c>
      <c r="IL85" s="86">
        <f t="shared" si="118"/>
        <v>8.6243494993196125E-207</v>
      </c>
      <c r="IM85" s="86">
        <f t="shared" si="119"/>
        <v>5.2963717488943842E-223</v>
      </c>
      <c r="IN85" s="86">
        <f t="shared" si="120"/>
        <v>5.7991797552892566E-179</v>
      </c>
      <c r="IO85" s="86">
        <f t="shared" si="121"/>
        <v>3.3319760569720611E-196</v>
      </c>
      <c r="IP85" s="86">
        <f t="shared" si="122"/>
        <v>1.9181069054255037E-185</v>
      </c>
      <c r="IQ85" s="86">
        <f t="shared" si="123"/>
        <v>5.5925641693992239E-208</v>
      </c>
      <c r="IR85" s="86">
        <f t="shared" si="124"/>
        <v>1.1093859203038004E-237</v>
      </c>
      <c r="IS85" s="86">
        <f t="shared" si="125"/>
        <v>3.1729304968465875E-235</v>
      </c>
      <c r="IT85" s="86">
        <f t="shared" si="126"/>
        <v>2.0938076464424223E-201</v>
      </c>
      <c r="IU85" s="86">
        <f t="shared" si="127"/>
        <v>1.8473994834513823E-199</v>
      </c>
      <c r="IV85" s="86">
        <f t="shared" si="128"/>
        <v>6.7937531820071177E-134</v>
      </c>
      <c r="IW85" s="86">
        <f t="shared" si="129"/>
        <v>2.1046668407221903E-77</v>
      </c>
      <c r="IY85" s="86">
        <f t="shared" si="130"/>
        <v>0.42292409467477804</v>
      </c>
      <c r="IZ85" s="86">
        <f t="shared" si="131"/>
        <v>0.42477824813554821</v>
      </c>
      <c r="JA85" s="86">
        <f t="shared" si="132"/>
        <v>0.45061870612616572</v>
      </c>
      <c r="JB85" s="86">
        <f t="shared" si="133"/>
        <v>0.44411640197064084</v>
      </c>
      <c r="JC85" s="86">
        <f t="shared" si="134"/>
        <v>0.42899005661404549</v>
      </c>
      <c r="JD85" s="86">
        <f t="shared" si="135"/>
        <v>0.39369187445405041</v>
      </c>
      <c r="JE85" s="86">
        <f t="shared" si="136"/>
        <v>0.350262672975723</v>
      </c>
      <c r="JF85" s="86">
        <f t="shared" si="137"/>
        <v>0.43728722178808682</v>
      </c>
      <c r="JG85" s="86">
        <f t="shared" si="138"/>
        <v>0.35866999421526435</v>
      </c>
      <c r="JH85" s="86">
        <f t="shared" si="139"/>
        <v>0.39642575288327186</v>
      </c>
      <c r="JI85" s="86">
        <f t="shared" si="140"/>
        <v>0.42531177517383806</v>
      </c>
      <c r="JJ85" s="86">
        <f t="shared" si="141"/>
        <v>0.42279648717004381</v>
      </c>
      <c r="JK85" s="86">
        <f t="shared" si="142"/>
        <v>0.46124962547726256</v>
      </c>
      <c r="JL85" s="86">
        <f t="shared" si="143"/>
        <v>0.40608662968249332</v>
      </c>
      <c r="JM85" s="86">
        <f t="shared" si="144"/>
        <v>0.40049568901095506</v>
      </c>
    </row>
    <row r="86" spans="2:273" x14ac:dyDescent="0.25">
      <c r="B86" s="2">
        <v>59</v>
      </c>
      <c r="C86" s="37">
        <v>211.387</v>
      </c>
      <c r="D86" s="37">
        <v>229.90299999999999</v>
      </c>
      <c r="E86" s="37">
        <v>228.5</v>
      </c>
      <c r="F86" s="37">
        <v>232.767</v>
      </c>
      <c r="G86" s="37">
        <v>230.63900000000001</v>
      </c>
      <c r="H86" s="37">
        <v>230.77</v>
      </c>
      <c r="I86" s="37">
        <v>227.393</v>
      </c>
      <c r="J86" s="37">
        <v>227.55699999999999</v>
      </c>
      <c r="K86" s="37">
        <v>226.62799999999999</v>
      </c>
      <c r="L86" s="37">
        <v>230.066</v>
      </c>
      <c r="M86" s="37">
        <v>227.548</v>
      </c>
      <c r="N86" s="37">
        <v>225.387</v>
      </c>
      <c r="O86" s="37">
        <v>226.21</v>
      </c>
      <c r="P86" s="37">
        <v>218.96700000000001</v>
      </c>
      <c r="Q86" s="37">
        <v>195.262</v>
      </c>
      <c r="S86" s="4">
        <f t="shared" si="8"/>
        <v>210.49755322103266</v>
      </c>
      <c r="T86" s="4">
        <f t="shared" si="9"/>
        <v>234.5636067454322</v>
      </c>
      <c r="U86" s="4">
        <f t="shared" si="10"/>
        <v>230.79510254490137</v>
      </c>
      <c r="V86" s="4">
        <f t="shared" si="11"/>
        <v>238.91979770208107</v>
      </c>
      <c r="W86" s="4">
        <f t="shared" si="12"/>
        <v>234.19049894528615</v>
      </c>
      <c r="X86" s="4">
        <f t="shared" si="13"/>
        <v>236.30167866466107</v>
      </c>
      <c r="Y86" s="4">
        <f t="shared" si="14"/>
        <v>229.03880019670012</v>
      </c>
      <c r="Z86" s="4">
        <f t="shared" si="15"/>
        <v>231.64291393937452</v>
      </c>
      <c r="AA86" s="4">
        <f t="shared" si="16"/>
        <v>228.58895030537462</v>
      </c>
      <c r="AB86" s="4">
        <f t="shared" si="17"/>
        <v>234.95592331158704</v>
      </c>
      <c r="AC86" s="4">
        <f t="shared" si="18"/>
        <v>238.82131056254514</v>
      </c>
      <c r="AD86" s="4">
        <f t="shared" si="19"/>
        <v>228.75168987308948</v>
      </c>
      <c r="AE86" s="4">
        <f t="shared" si="20"/>
        <v>232.46256448931345</v>
      </c>
      <c r="AF86" s="4">
        <f t="shared" si="21"/>
        <v>224.88049492319757</v>
      </c>
      <c r="AG86" s="4">
        <f t="shared" si="22"/>
        <v>199.97733062146412</v>
      </c>
      <c r="AI86" s="4">
        <f t="shared" si="23"/>
        <v>0.88944677896733992</v>
      </c>
      <c r="AJ86" s="4">
        <f t="shared" si="24"/>
        <v>-4.6606067454322044</v>
      </c>
      <c r="AK86" s="4">
        <f t="shared" si="25"/>
        <v>-2.2951025449013684</v>
      </c>
      <c r="AL86" s="4">
        <f t="shared" si="26"/>
        <v>-6.1527977020810738</v>
      </c>
      <c r="AM86" s="4">
        <f t="shared" si="27"/>
        <v>-3.5514989452861414</v>
      </c>
      <c r="AN86" s="4">
        <f t="shared" si="28"/>
        <v>-5.5316786646610581</v>
      </c>
      <c r="AO86" s="4">
        <f t="shared" si="29"/>
        <v>-1.6458001967001223</v>
      </c>
      <c r="AP86" s="4">
        <f t="shared" si="30"/>
        <v>-4.0859139393745352</v>
      </c>
      <c r="AQ86" s="4">
        <f t="shared" si="31"/>
        <v>-1.960950305374638</v>
      </c>
      <c r="AR86" s="4">
        <f t="shared" si="32"/>
        <v>-4.8899233115870402</v>
      </c>
      <c r="AS86" s="4">
        <f t="shared" si="33"/>
        <v>-11.273310562545134</v>
      </c>
      <c r="AT86" s="4">
        <f t="shared" si="34"/>
        <v>-3.3646898730894748</v>
      </c>
      <c r="AU86" s="4">
        <f t="shared" si="35"/>
        <v>-6.2525644893134427</v>
      </c>
      <c r="AV86" s="4">
        <f t="shared" si="224"/>
        <v>-5.9134949231975611</v>
      </c>
      <c r="AW86" s="4">
        <f t="shared" si="224"/>
        <v>-4.7153306214641191</v>
      </c>
      <c r="AY86" s="2">
        <f t="shared" si="96"/>
        <v>87.274644952947639</v>
      </c>
      <c r="AZ86" s="2">
        <f t="shared" si="147"/>
        <v>87.963335928846604</v>
      </c>
      <c r="BA86" s="2">
        <f t="shared" si="148"/>
        <v>87.607082191602345</v>
      </c>
      <c r="BB86" s="2">
        <f t="shared" si="149"/>
        <v>86.217045497958921</v>
      </c>
      <c r="BC86" s="2">
        <f t="shared" si="150"/>
        <v>86.718568802405002</v>
      </c>
      <c r="BD86" s="2">
        <f t="shared" si="151"/>
        <v>84.669181555325224</v>
      </c>
      <c r="BE86" s="2">
        <f t="shared" si="152"/>
        <v>84.024788060995178</v>
      </c>
      <c r="BF86" s="2">
        <f t="shared" si="153"/>
        <v>88.071078904910664</v>
      </c>
      <c r="BG86" s="2">
        <f t="shared" si="154"/>
        <v>87.435076531354184</v>
      </c>
      <c r="BH86" s="2">
        <f t="shared" si="155"/>
        <v>84.644362901065534</v>
      </c>
      <c r="BI86" s="2">
        <f t="shared" si="156"/>
        <v>89.353816193599613</v>
      </c>
      <c r="BJ86" s="2">
        <f t="shared" si="157"/>
        <v>87.555519633234326</v>
      </c>
      <c r="BK86" s="2">
        <f t="shared" si="158"/>
        <v>88.71343002137823</v>
      </c>
      <c r="BL86" s="2">
        <f t="shared" si="159"/>
        <v>86.986980616812275</v>
      </c>
      <c r="BM86" s="2">
        <f t="shared" si="160"/>
        <v>90.16110427416244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99.376455451525231</v>
      </c>
      <c r="DL86" s="2">
        <f t="shared" si="225"/>
        <v>98.484721987314998</v>
      </c>
      <c r="DM86" s="2">
        <f t="shared" si="225"/>
        <v>98.855485671069317</v>
      </c>
      <c r="DN86" s="2">
        <f t="shared" si="225"/>
        <v>94.788420731707333</v>
      </c>
      <c r="DO86" s="2">
        <f t="shared" si="225"/>
        <v>93.645966604127565</v>
      </c>
      <c r="DP86" s="2">
        <f t="shared" si="225"/>
        <v>94.526304883831187</v>
      </c>
      <c r="DQ86" s="2">
        <f t="shared" si="225"/>
        <v>93.950817923186349</v>
      </c>
      <c r="DR86" s="2">
        <f t="shared" si="225"/>
        <v>100.53967567567564</v>
      </c>
      <c r="DS86" s="2">
        <f t="shared" si="225"/>
        <v>96.278270588235273</v>
      </c>
      <c r="DT86" s="2">
        <f t="shared" si="225"/>
        <v>93.604748003063804</v>
      </c>
      <c r="DU86" s="2">
        <f t="shared" si="225"/>
        <v>98.648716020499137</v>
      </c>
      <c r="DV86" s="2">
        <f t="shared" si="225"/>
        <v>95.48048714821762</v>
      </c>
      <c r="DW86" s="2">
        <f t="shared" si="225"/>
        <v>98.056993902439018</v>
      </c>
      <c r="DX86" s="2">
        <f t="shared" si="225"/>
        <v>92.622440025740033</v>
      </c>
      <c r="DY86" s="2">
        <f t="shared" si="225"/>
        <v>92.970684241750064</v>
      </c>
      <c r="EA86" s="2">
        <f t="shared" si="228"/>
        <v>84.485585483454003</v>
      </c>
      <c r="EB86" s="2">
        <f t="shared" si="72"/>
        <v>85.287862242656743</v>
      </c>
      <c r="EC86" s="2">
        <f t="shared" si="73"/>
        <v>84.622973142857134</v>
      </c>
      <c r="ED86" s="2">
        <f t="shared" si="74"/>
        <v>83.885368166089989</v>
      </c>
      <c r="EE86" s="2">
        <f t="shared" si="75"/>
        <v>84.752244403563836</v>
      </c>
      <c r="EF86" s="2">
        <f t="shared" si="76"/>
        <v>81.583802244386149</v>
      </c>
      <c r="EG86" s="2">
        <f t="shared" si="77"/>
        <v>80.566632886328847</v>
      </c>
      <c r="EH86" s="2">
        <f t="shared" si="78"/>
        <v>84.259079261878114</v>
      </c>
      <c r="EI86" s="2">
        <f t="shared" si="79"/>
        <v>84.369834363121825</v>
      </c>
      <c r="EJ86" s="2">
        <f t="shared" si="80"/>
        <v>81.78583701404385</v>
      </c>
      <c r="EK86" s="2">
        <f t="shared" si="81"/>
        <v>86.194939854076338</v>
      </c>
      <c r="EL86" s="2">
        <f t="shared" si="82"/>
        <v>85.284490683823748</v>
      </c>
      <c r="EM86" s="2">
        <f t="shared" si="83"/>
        <v>86.207983355778865</v>
      </c>
      <c r="EN86" s="2">
        <f t="shared" si="84"/>
        <v>85.132515966855507</v>
      </c>
      <c r="EO86" s="2">
        <f t="shared" si="85"/>
        <v>89.102050012168419</v>
      </c>
      <c r="EQ86" s="2">
        <f t="shared" si="86"/>
        <v>84.146554977452936</v>
      </c>
      <c r="ER86" s="2">
        <f t="shared" si="226"/>
        <v>83.758842455182574</v>
      </c>
      <c r="ES86" s="2">
        <f t="shared" si="226"/>
        <v>83.983961161332957</v>
      </c>
      <c r="ET86" s="2">
        <f t="shared" si="226"/>
        <v>83.803074476676514</v>
      </c>
      <c r="EU86" s="2">
        <f t="shared" si="226"/>
        <v>83.236665486411198</v>
      </c>
      <c r="EV86" s="2">
        <f t="shared" si="226"/>
        <v>80.809518971053734</v>
      </c>
      <c r="EW86" s="2">
        <f t="shared" si="226"/>
        <v>79.695616091850454</v>
      </c>
      <c r="EX86" s="2">
        <f t="shared" si="226"/>
        <v>83.331370930167836</v>
      </c>
      <c r="EY86" s="2">
        <f t="shared" si="226"/>
        <v>82.720619175975074</v>
      </c>
      <c r="EZ86" s="2">
        <f t="shared" si="226"/>
        <v>81.30322758011593</v>
      </c>
      <c r="FA86" s="2">
        <f t="shared" si="226"/>
        <v>84.816076701435989</v>
      </c>
      <c r="FB86" s="2">
        <f t="shared" si="226"/>
        <v>83.40576285400131</v>
      </c>
      <c r="FC86" s="2">
        <f t="shared" si="226"/>
        <v>85.182972758601395</v>
      </c>
      <c r="FD86" s="2">
        <f t="shared" si="226"/>
        <v>85.463536465693934</v>
      </c>
      <c r="FE86" s="2">
        <f t="shared" si="226"/>
        <v>89.610570034721746</v>
      </c>
      <c r="FG86" s="2">
        <f t="shared" si="88"/>
        <v>0.81269699814653817</v>
      </c>
      <c r="FH86" s="2">
        <f t="shared" si="227"/>
        <v>0.79724456673589361</v>
      </c>
      <c r="FI86" s="2">
        <f t="shared" si="227"/>
        <v>0.79032406300778657</v>
      </c>
      <c r="FJ86" s="2">
        <f t="shared" si="227"/>
        <v>0.78614320113325353</v>
      </c>
      <c r="FK86" s="2">
        <f t="shared" si="227"/>
        <v>0.77888044023651204</v>
      </c>
      <c r="FL86" s="2">
        <f t="shared" si="227"/>
        <v>0.76159832164845886</v>
      </c>
      <c r="FM86" s="2">
        <f t="shared" si="227"/>
        <v>0.74161128662860232</v>
      </c>
      <c r="FN86" s="2">
        <f t="shared" si="227"/>
        <v>0.76584259267932986</v>
      </c>
      <c r="FO86" s="2">
        <f t="shared" si="227"/>
        <v>0.74256829326771823</v>
      </c>
      <c r="FP86" s="2">
        <f t="shared" si="227"/>
        <v>0.75813179166620515</v>
      </c>
      <c r="FQ86" s="2">
        <f t="shared" si="227"/>
        <v>0.74633215079661797</v>
      </c>
      <c r="FR86" s="2">
        <f t="shared" si="227"/>
        <v>0.77723344471163891</v>
      </c>
      <c r="FS86" s="2">
        <f t="shared" si="227"/>
        <v>0.78853903949261817</v>
      </c>
      <c r="FT86" s="2">
        <f t="shared" si="227"/>
        <v>0.75241003866469658</v>
      </c>
      <c r="FU86" s="2">
        <f t="shared" si="227"/>
        <v>0.72625660468907405</v>
      </c>
      <c r="FW86" s="2">
        <f t="shared" si="112"/>
        <v>1.3324976623297691E-4</v>
      </c>
      <c r="FX86" s="2">
        <f t="shared" si="164"/>
        <v>1.7091280707780905E-4</v>
      </c>
      <c r="FY86" s="2">
        <f t="shared" si="165"/>
        <v>1.664309342598361E-4</v>
      </c>
      <c r="FZ86" s="2">
        <f t="shared" si="166"/>
        <v>1.7726377261378029E-4</v>
      </c>
      <c r="GA86" s="2">
        <f t="shared" si="167"/>
        <v>1.6596879476658976E-4</v>
      </c>
      <c r="GB86" s="2">
        <f t="shared" si="168"/>
        <v>1.7440693674679835E-4</v>
      </c>
      <c r="GC86" s="2">
        <f t="shared" si="169"/>
        <v>1.9193261605836577E-4</v>
      </c>
      <c r="GD86" s="2">
        <f t="shared" si="170"/>
        <v>2.3994918324636867E-4</v>
      </c>
      <c r="GE86" s="2">
        <f t="shared" si="171"/>
        <v>2.2246563940137598E-4</v>
      </c>
      <c r="GF86" s="2">
        <f t="shared" si="172"/>
        <v>1.9257466314230514E-4</v>
      </c>
      <c r="GG86" s="2">
        <f t="shared" si="173"/>
        <v>1.7860733537611979E-4</v>
      </c>
      <c r="GH86" s="2">
        <f t="shared" si="174"/>
        <v>1.5865027920009846E-4</v>
      </c>
      <c r="GI86" s="2">
        <f t="shared" si="175"/>
        <v>1.526673577013432E-4</v>
      </c>
      <c r="GJ86" s="2">
        <f t="shared" si="176"/>
        <v>1.0465156482333761E-4</v>
      </c>
      <c r="GK86" s="2">
        <f t="shared" si="177"/>
        <v>8.1005212062721781E-5</v>
      </c>
      <c r="GM86" s="86">
        <f t="shared" si="113"/>
        <v>0.4860366089979985</v>
      </c>
      <c r="GN86" s="86">
        <f t="shared" si="178"/>
        <v>0.49026111402690498</v>
      </c>
      <c r="GO86" s="86">
        <f t="shared" si="179"/>
        <v>0.52483658097890329</v>
      </c>
      <c r="GP86" s="86">
        <f t="shared" si="180"/>
        <v>0.5168562712472502</v>
      </c>
      <c r="GQ86" s="86">
        <f t="shared" si="181"/>
        <v>0.50300218336934543</v>
      </c>
      <c r="GR86" s="86">
        <f t="shared" si="182"/>
        <v>0.46438010175597733</v>
      </c>
      <c r="GS86" s="86">
        <f t="shared" si="183"/>
        <v>0.42657856802632049</v>
      </c>
      <c r="GT86" s="86">
        <f t="shared" si="184"/>
        <v>0.51718197333668348</v>
      </c>
      <c r="GU86" s="86">
        <f t="shared" si="185"/>
        <v>0.43723373943618637</v>
      </c>
      <c r="GV86" s="86">
        <f t="shared" si="186"/>
        <v>0.47373926097664842</v>
      </c>
      <c r="GW86" s="86">
        <f t="shared" si="187"/>
        <v>0.50264537456969038</v>
      </c>
      <c r="GX86" s="86">
        <f t="shared" si="188"/>
        <v>0.49878231837129533</v>
      </c>
      <c r="GY86" s="86">
        <f t="shared" si="189"/>
        <v>0.53643445951086399</v>
      </c>
      <c r="GZ86" s="86">
        <f t="shared" si="190"/>
        <v>0.48370312849982239</v>
      </c>
      <c r="HA86" s="86">
        <f t="shared" si="191"/>
        <v>0.48242750050624023</v>
      </c>
      <c r="HC86" s="86">
        <f t="shared" si="145"/>
        <v>4.7151185290196661E-5</v>
      </c>
      <c r="HD86" s="86">
        <f t="shared" si="192"/>
        <v>2.2288418538778323E-5</v>
      </c>
      <c r="HE86" s="86">
        <f t="shared" si="193"/>
        <v>4.6176662730287989E-6</v>
      </c>
      <c r="HF86" s="86">
        <f t="shared" si="194"/>
        <v>5.1568669629988728E-6</v>
      </c>
      <c r="HG86" s="86">
        <f t="shared" si="195"/>
        <v>2.2896660727599165E-6</v>
      </c>
      <c r="HH86" s="86">
        <f t="shared" si="196"/>
        <v>1.9042113066015634E-5</v>
      </c>
      <c r="HI86" s="86">
        <f t="shared" si="197"/>
        <v>5.4224543603237544E-6</v>
      </c>
      <c r="HJ86" s="86">
        <f t="shared" si="198"/>
        <v>1.9224052685122813E-5</v>
      </c>
      <c r="HK86" s="86">
        <f t="shared" si="199"/>
        <v>4.0274896143507654E-6</v>
      </c>
      <c r="HL86" s="86">
        <f t="shared" si="200"/>
        <v>1.3846976422444569E-6</v>
      </c>
      <c r="HM86" s="86">
        <f t="shared" si="201"/>
        <v>2.3322094161936755E-6</v>
      </c>
      <c r="HN86" s="86">
        <f t="shared" si="202"/>
        <v>7.0190817169620969E-6</v>
      </c>
      <c r="HO86" s="86">
        <f t="shared" si="203"/>
        <v>8.1101650744875776E-6</v>
      </c>
      <c r="HP86" s="86">
        <f t="shared" si="204"/>
        <v>1.6167528507770024E-6</v>
      </c>
      <c r="HQ86" s="86">
        <f t="shared" si="205"/>
        <v>4.5411285645830128E-8</v>
      </c>
      <c r="HS86" s="86">
        <f t="shared" si="114"/>
        <v>1.4195108279100037E-45</v>
      </c>
      <c r="HT86" s="86">
        <f t="shared" si="206"/>
        <v>2.8701288227068391E-46</v>
      </c>
      <c r="HU86" s="86">
        <f t="shared" si="207"/>
        <v>1.6971977104832477E-59</v>
      </c>
      <c r="HV86" s="86">
        <f t="shared" si="208"/>
        <v>3.0674159596568373E-59</v>
      </c>
      <c r="HW86" s="86">
        <f t="shared" si="209"/>
        <v>2.4853278888592044E-64</v>
      </c>
      <c r="HX86" s="86">
        <f t="shared" si="210"/>
        <v>2.8839581557128802E-52</v>
      </c>
      <c r="HY86" s="86">
        <f t="shared" si="211"/>
        <v>7.8312766406074519E-58</v>
      </c>
      <c r="HZ86" s="86">
        <f t="shared" si="212"/>
        <v>5.7413937023534858E-54</v>
      </c>
      <c r="IA86" s="86">
        <f t="shared" si="213"/>
        <v>3.2316352948256868E-61</v>
      </c>
      <c r="IB86" s="86">
        <f t="shared" si="214"/>
        <v>1.9872579780519084E-68</v>
      </c>
      <c r="IC86" s="86">
        <f t="shared" si="215"/>
        <v>5.6653799205325673E-67</v>
      </c>
      <c r="ID86" s="86">
        <f t="shared" si="216"/>
        <v>2.933506927292266E-58</v>
      </c>
      <c r="IE86" s="86">
        <f t="shared" si="217"/>
        <v>1.3328260837500056E-57</v>
      </c>
      <c r="IF86" s="86">
        <f t="shared" si="218"/>
        <v>9.4467228002901695E-40</v>
      </c>
      <c r="IG86" s="86">
        <f t="shared" si="219"/>
        <v>8.7091990826875735E-32</v>
      </c>
      <c r="II86" s="86">
        <f t="shared" si="115"/>
        <v>9.2934468092663179E-152</v>
      </c>
      <c r="IJ86" s="86">
        <f t="shared" si="116"/>
        <v>3.5162154152612098E-159</v>
      </c>
      <c r="IK86" s="86">
        <f t="shared" si="117"/>
        <v>1.6053142778028687E-201</v>
      </c>
      <c r="IL86" s="86">
        <f t="shared" si="118"/>
        <v>1.7070796809285835E-202</v>
      </c>
      <c r="IM86" s="86">
        <f t="shared" si="119"/>
        <v>2.1179162952032611E-218</v>
      </c>
      <c r="IN86" s="86">
        <f t="shared" si="120"/>
        <v>2.9485119146940043E-175</v>
      </c>
      <c r="IO86" s="86">
        <f t="shared" si="121"/>
        <v>4.3103274122175183E-192</v>
      </c>
      <c r="IP86" s="86">
        <f t="shared" si="122"/>
        <v>1.8595117173217263E-181</v>
      </c>
      <c r="IQ86" s="86">
        <f t="shared" si="123"/>
        <v>1.5271657282966889E-203</v>
      </c>
      <c r="IR86" s="86">
        <f t="shared" si="124"/>
        <v>1.0876284202194207E-232</v>
      </c>
      <c r="IS86" s="86">
        <f t="shared" si="125"/>
        <v>2.5028550630843402E-230</v>
      </c>
      <c r="IT86" s="86">
        <f t="shared" si="126"/>
        <v>2.8334786450821596E-197</v>
      </c>
      <c r="IU86" s="86">
        <f t="shared" si="127"/>
        <v>2.1879511862410681E-195</v>
      </c>
      <c r="IV86" s="86">
        <f t="shared" si="128"/>
        <v>2.7779142269296028E-131</v>
      </c>
      <c r="IW86" s="86">
        <f t="shared" si="129"/>
        <v>6.0055521780855008E-76</v>
      </c>
      <c r="IY86" s="86">
        <f t="shared" si="130"/>
        <v>0.48608376018328869</v>
      </c>
      <c r="IZ86" s="86">
        <f t="shared" si="131"/>
        <v>0.49028340244544377</v>
      </c>
      <c r="JA86" s="86">
        <f t="shared" si="132"/>
        <v>0.52484119864517631</v>
      </c>
      <c r="JB86" s="86">
        <f t="shared" si="133"/>
        <v>0.51686142811421321</v>
      </c>
      <c r="JC86" s="86">
        <f t="shared" si="134"/>
        <v>0.50300447303541818</v>
      </c>
      <c r="JD86" s="86">
        <f t="shared" si="135"/>
        <v>0.46439914386904335</v>
      </c>
      <c r="JE86" s="86">
        <f t="shared" si="136"/>
        <v>0.4265839904806808</v>
      </c>
      <c r="JF86" s="86">
        <f t="shared" si="137"/>
        <v>0.51720119738936865</v>
      </c>
      <c r="JG86" s="86">
        <f t="shared" si="138"/>
        <v>0.43723776692580074</v>
      </c>
      <c r="JH86" s="86">
        <f t="shared" si="139"/>
        <v>0.47374064567429069</v>
      </c>
      <c r="JI86" s="86">
        <f t="shared" si="140"/>
        <v>0.50264770677910653</v>
      </c>
      <c r="JJ86" s="86">
        <f t="shared" si="141"/>
        <v>0.49878933745301229</v>
      </c>
      <c r="JK86" s="86">
        <f t="shared" si="142"/>
        <v>0.53644256967593851</v>
      </c>
      <c r="JL86" s="86">
        <f t="shared" si="143"/>
        <v>0.48370474525267315</v>
      </c>
      <c r="JM86" s="86">
        <f t="shared" si="144"/>
        <v>0.48242754591752585</v>
      </c>
    </row>
    <row r="87" spans="2:273" x14ac:dyDescent="0.25">
      <c r="B87" s="2">
        <v>60</v>
      </c>
      <c r="C87" s="37">
        <v>212.887</v>
      </c>
      <c r="D87" s="37">
        <v>231.08099999999999</v>
      </c>
      <c r="E87" s="37">
        <v>228.95</v>
      </c>
      <c r="F87" s="37">
        <v>234.167</v>
      </c>
      <c r="G87" s="37">
        <v>230.47499999999999</v>
      </c>
      <c r="H87" s="37">
        <v>232.91800000000001</v>
      </c>
      <c r="I87" s="37">
        <v>231.63900000000001</v>
      </c>
      <c r="J87" s="37">
        <v>228.41</v>
      </c>
      <c r="K87" s="37">
        <v>231.11600000000001</v>
      </c>
      <c r="L87" s="37">
        <v>232.68899999999999</v>
      </c>
      <c r="M87" s="37">
        <v>227.887</v>
      </c>
      <c r="N87" s="37">
        <v>227.226</v>
      </c>
      <c r="O87" s="37">
        <v>226.64500000000001</v>
      </c>
      <c r="P87" s="37">
        <v>220.541</v>
      </c>
      <c r="Q87" s="37">
        <v>196.03299999999999</v>
      </c>
      <c r="S87" s="4">
        <f t="shared" si="8"/>
        <v>216.2450946194696</v>
      </c>
      <c r="T87" s="4">
        <f t="shared" si="9"/>
        <v>240.10386864705737</v>
      </c>
      <c r="U87" s="4">
        <f t="shared" si="10"/>
        <v>235.96592619435171</v>
      </c>
      <c r="V87" s="4">
        <f t="shared" si="11"/>
        <v>243.83939690704227</v>
      </c>
      <c r="W87" s="4">
        <f t="shared" si="12"/>
        <v>239.96542789492736</v>
      </c>
      <c r="X87" s="4">
        <f t="shared" si="13"/>
        <v>242.19308463428436</v>
      </c>
      <c r="Y87" s="4">
        <f t="shared" si="14"/>
        <v>239.76434235613928</v>
      </c>
      <c r="Z87" s="4">
        <f t="shared" si="15"/>
        <v>236.14157168448597</v>
      </c>
      <c r="AA87" s="4">
        <f t="shared" si="16"/>
        <v>239.00647532890449</v>
      </c>
      <c r="AB87" s="4">
        <f t="shared" si="17"/>
        <v>242.71928628054317</v>
      </c>
      <c r="AC87" s="4">
        <f t="shared" si="18"/>
        <v>240.07492952138429</v>
      </c>
      <c r="AD87" s="4">
        <f t="shared" si="19"/>
        <v>235.64053515159742</v>
      </c>
      <c r="AE87" s="4">
        <f t="shared" si="20"/>
        <v>236.54246491528971</v>
      </c>
      <c r="AF87" s="4">
        <f t="shared" si="21"/>
        <v>229.86241259527088</v>
      </c>
      <c r="AG87" s="4">
        <f t="shared" si="22"/>
        <v>201.48059435054461</v>
      </c>
      <c r="AI87" s="4">
        <f t="shared" si="23"/>
        <v>-3.3580946194695969</v>
      </c>
      <c r="AJ87" s="4">
        <f t="shared" si="24"/>
        <v>-9.0228686470573791</v>
      </c>
      <c r="AK87" s="4">
        <f t="shared" si="25"/>
        <v>-7.0159261943517208</v>
      </c>
      <c r="AL87" s="4">
        <f t="shared" si="26"/>
        <v>-9.6723969070422697</v>
      </c>
      <c r="AM87" s="4">
        <f t="shared" si="27"/>
        <v>-9.4904278949273646</v>
      </c>
      <c r="AN87" s="4">
        <f t="shared" si="28"/>
        <v>-9.2750846342843545</v>
      </c>
      <c r="AO87" s="4">
        <f t="shared" si="29"/>
        <v>-8.1253423561392708</v>
      </c>
      <c r="AP87" s="4">
        <f t="shared" si="30"/>
        <v>-7.7315716844859708</v>
      </c>
      <c r="AQ87" s="4">
        <f t="shared" si="31"/>
        <v>-7.890475328904472</v>
      </c>
      <c r="AR87" s="4">
        <f t="shared" si="32"/>
        <v>-10.03028628054318</v>
      </c>
      <c r="AS87" s="4">
        <f t="shared" si="33"/>
        <v>-12.187929521384291</v>
      </c>
      <c r="AT87" s="4">
        <f t="shared" si="34"/>
        <v>-8.4145351515974198</v>
      </c>
      <c r="AU87" s="4">
        <f t="shared" si="35"/>
        <v>-9.897464915289703</v>
      </c>
      <c r="AV87" s="4">
        <f t="shared" si="224"/>
        <v>-9.3214125952708855</v>
      </c>
      <c r="AW87" s="4">
        <f t="shared" si="224"/>
        <v>-5.4475943505446196</v>
      </c>
      <c r="AY87" s="2">
        <f t="shared" si="96"/>
        <v>87.018134052129042</v>
      </c>
      <c r="AZ87" s="2">
        <f t="shared" si="147"/>
        <v>87.685427097772561</v>
      </c>
      <c r="BA87" s="2">
        <f t="shared" si="148"/>
        <v>87.323764935604217</v>
      </c>
      <c r="BB87" s="2">
        <f t="shared" si="149"/>
        <v>85.961316740761347</v>
      </c>
      <c r="BC87" s="2">
        <f t="shared" si="150"/>
        <v>86.429300481531669</v>
      </c>
      <c r="BD87" s="2">
        <f t="shared" si="151"/>
        <v>84.351718022664315</v>
      </c>
      <c r="BE87" s="2">
        <f t="shared" si="152"/>
        <v>83.706565358171957</v>
      </c>
      <c r="BF87" s="2">
        <f t="shared" si="153"/>
        <v>87.693310908516807</v>
      </c>
      <c r="BG87" s="2">
        <f t="shared" si="154"/>
        <v>87.124861540708068</v>
      </c>
      <c r="BH87" s="2">
        <f t="shared" si="155"/>
        <v>84.324312639255297</v>
      </c>
      <c r="BI87" s="2">
        <f t="shared" si="156"/>
        <v>89.02893429890166</v>
      </c>
      <c r="BJ87" s="2">
        <f t="shared" si="157"/>
        <v>87.28899388877069</v>
      </c>
      <c r="BK87" s="2">
        <f t="shared" si="158"/>
        <v>88.447351263233855</v>
      </c>
      <c r="BL87" s="2">
        <f t="shared" si="159"/>
        <v>86.804013233884291</v>
      </c>
      <c r="BM87" s="2">
        <f t="shared" si="160"/>
        <v>90.034778167828421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99.577707339172477</v>
      </c>
      <c r="DL87" s="2">
        <f t="shared" si="225"/>
        <v>98.674812755461573</v>
      </c>
      <c r="DM87" s="2">
        <f t="shared" si="225"/>
        <v>99.095310887826471</v>
      </c>
      <c r="DN87" s="2">
        <f t="shared" si="225"/>
        <v>94.93634703832754</v>
      </c>
      <c r="DO87" s="2">
        <f t="shared" si="225"/>
        <v>93.689827954971847</v>
      </c>
      <c r="DP87" s="2">
        <f t="shared" si="225"/>
        <v>94.624967283072522</v>
      </c>
      <c r="DQ87" s="2">
        <f t="shared" si="225"/>
        <v>94.095921763869143</v>
      </c>
      <c r="DR87" s="2">
        <f t="shared" si="225"/>
        <v>100.68608108108106</v>
      </c>
      <c r="DS87" s="2">
        <f t="shared" si="225"/>
        <v>96.466105322128826</v>
      </c>
      <c r="DT87" s="2">
        <f t="shared" si="225"/>
        <v>93.679044096728319</v>
      </c>
      <c r="DU87" s="2">
        <f t="shared" si="225"/>
        <v>98.902469028520528</v>
      </c>
      <c r="DV87" s="2">
        <f t="shared" si="225"/>
        <v>95.66179474671668</v>
      </c>
      <c r="DW87" s="2">
        <f t="shared" si="225"/>
        <v>98.251364459930315</v>
      </c>
      <c r="DX87" s="2">
        <f t="shared" si="225"/>
        <v>92.775834234234239</v>
      </c>
      <c r="DY87" s="2">
        <f t="shared" si="225"/>
        <v>93.014983018168309</v>
      </c>
      <c r="EA87" s="2">
        <f t="shared" si="228"/>
        <v>84.378271687564649</v>
      </c>
      <c r="EB87" s="2">
        <f t="shared" si="72"/>
        <v>85.136864548862263</v>
      </c>
      <c r="EC87" s="2">
        <f t="shared" si="73"/>
        <v>84.475664914285701</v>
      </c>
      <c r="ED87" s="2">
        <f t="shared" si="74"/>
        <v>83.734658823529443</v>
      </c>
      <c r="EE87" s="2">
        <f t="shared" si="75"/>
        <v>84.549784972766304</v>
      </c>
      <c r="EF87" s="2">
        <f t="shared" si="76"/>
        <v>81.419045868419829</v>
      </c>
      <c r="EG87" s="2">
        <f t="shared" si="77"/>
        <v>80.40549572231015</v>
      </c>
      <c r="EH87" s="2">
        <f t="shared" si="78"/>
        <v>84.070601547566881</v>
      </c>
      <c r="EI87" s="2">
        <f t="shared" si="79"/>
        <v>84.171925679409227</v>
      </c>
      <c r="EJ87" s="2">
        <f t="shared" si="80"/>
        <v>81.602583980016234</v>
      </c>
      <c r="EK87" s="2">
        <f t="shared" si="81"/>
        <v>85.968685481653807</v>
      </c>
      <c r="EL87" s="2">
        <f t="shared" si="82"/>
        <v>85.100783815534257</v>
      </c>
      <c r="EM87" s="2">
        <f t="shared" si="83"/>
        <v>86.049772246969852</v>
      </c>
      <c r="EN87" s="2">
        <f t="shared" si="84"/>
        <v>85.011769956700903</v>
      </c>
      <c r="EO87" s="2">
        <f t="shared" si="85"/>
        <v>89.010247911089479</v>
      </c>
      <c r="EQ87" s="2">
        <f t="shared" si="86"/>
        <v>84.045415984034875</v>
      </c>
      <c r="ER87" s="2">
        <f t="shared" si="226"/>
        <v>83.635777628195228</v>
      </c>
      <c r="ES87" s="2">
        <f t="shared" si="226"/>
        <v>83.849113068600573</v>
      </c>
      <c r="ET87" s="2">
        <f t="shared" si="226"/>
        <v>83.653900096613597</v>
      </c>
      <c r="EU87" s="2">
        <f t="shared" si="226"/>
        <v>83.064417638808564</v>
      </c>
      <c r="EV87" s="2">
        <f t="shared" si="226"/>
        <v>80.659750779078863</v>
      </c>
      <c r="EW87" s="2">
        <f t="shared" si="226"/>
        <v>79.551186577302147</v>
      </c>
      <c r="EX87" s="2">
        <f t="shared" si="226"/>
        <v>83.16197507612921</v>
      </c>
      <c r="EY87" s="2">
        <f t="shared" si="226"/>
        <v>82.55527113715435</v>
      </c>
      <c r="EZ87" s="2">
        <f t="shared" si="226"/>
        <v>81.12948261095049</v>
      </c>
      <c r="FA87" s="2">
        <f t="shared" si="226"/>
        <v>84.617347984782569</v>
      </c>
      <c r="FB87" s="2">
        <f t="shared" si="226"/>
        <v>83.257689200544164</v>
      </c>
      <c r="FC87" s="2">
        <f t="shared" si="226"/>
        <v>85.043849192987793</v>
      </c>
      <c r="FD87" s="2">
        <f t="shared" si="226"/>
        <v>85.336180024565124</v>
      </c>
      <c r="FE87" s="2">
        <f t="shared" si="226"/>
        <v>89.506681329346307</v>
      </c>
      <c r="FG87" s="2">
        <f t="shared" si="88"/>
        <v>0.82631519640028694</v>
      </c>
      <c r="FH87" s="2">
        <f t="shared" si="227"/>
        <v>0.81172598592376033</v>
      </c>
      <c r="FI87" s="2">
        <f t="shared" si="227"/>
        <v>0.80517897883696465</v>
      </c>
      <c r="FJ87" s="2">
        <f t="shared" si="227"/>
        <v>0.8012198187446925</v>
      </c>
      <c r="FK87" s="2">
        <f t="shared" si="227"/>
        <v>0.79433512326208089</v>
      </c>
      <c r="FL87" s="2">
        <f t="shared" si="227"/>
        <v>0.7779164919812952</v>
      </c>
      <c r="FM87" s="2">
        <f t="shared" si="227"/>
        <v>0.75886437633059067</v>
      </c>
      <c r="FN87" s="2">
        <f t="shared" si="227"/>
        <v>0.78195342440358107</v>
      </c>
      <c r="FO87" s="2">
        <f t="shared" si="227"/>
        <v>0.75977818063997249</v>
      </c>
      <c r="FP87" s="2">
        <f t="shared" si="227"/>
        <v>0.77461702118944997</v>
      </c>
      <c r="FQ87" s="2">
        <f t="shared" si="227"/>
        <v>0.76337059869235069</v>
      </c>
      <c r="FR87" s="2">
        <f t="shared" si="227"/>
        <v>0.79277261419281497</v>
      </c>
      <c r="FS87" s="2">
        <f t="shared" si="227"/>
        <v>0.80348897423698196</v>
      </c>
      <c r="FT87" s="2">
        <f t="shared" si="227"/>
        <v>0.76916651021460003</v>
      </c>
      <c r="FU87" s="2">
        <f t="shared" si="227"/>
        <v>0.74418129133344202</v>
      </c>
      <c r="FW87" s="2">
        <f t="shared" si="112"/>
        <v>1.4610358505220343E-4</v>
      </c>
      <c r="FX87" s="2">
        <f t="shared" si="164"/>
        <v>1.8739907631173811E-4</v>
      </c>
      <c r="FY87" s="2">
        <f t="shared" si="165"/>
        <v>1.8248496042661141E-4</v>
      </c>
      <c r="FZ87" s="2">
        <f t="shared" si="166"/>
        <v>1.9436253763167207E-4</v>
      </c>
      <c r="GA87" s="2">
        <f t="shared" si="167"/>
        <v>1.8197825079865681E-4</v>
      </c>
      <c r="GB87" s="2">
        <f t="shared" si="168"/>
        <v>1.912301856706459E-4</v>
      </c>
      <c r="GC87" s="2">
        <f t="shared" si="169"/>
        <v>2.1044603174176868E-4</v>
      </c>
      <c r="GD87" s="2">
        <f t="shared" si="170"/>
        <v>2.6309295704573762E-4</v>
      </c>
      <c r="GE87" s="2">
        <f t="shared" si="171"/>
        <v>2.4392348764445563E-4</v>
      </c>
      <c r="GF87" s="2">
        <f t="shared" si="172"/>
        <v>2.111499962552954E-4</v>
      </c>
      <c r="GG87" s="2">
        <f t="shared" si="173"/>
        <v>1.9583567432690874E-4</v>
      </c>
      <c r="GH87" s="2">
        <f t="shared" si="174"/>
        <v>1.7395390936547397E-4</v>
      </c>
      <c r="GI87" s="2">
        <f t="shared" si="175"/>
        <v>1.6739396342469582E-4</v>
      </c>
      <c r="GJ87" s="2">
        <f t="shared" si="176"/>
        <v>1.1474700046715564E-4</v>
      </c>
      <c r="GK87" s="2">
        <f t="shared" si="177"/>
        <v>8.8819754653319684E-5</v>
      </c>
      <c r="GM87" s="86">
        <f t="shared" si="113"/>
        <v>0.54631627079662248</v>
      </c>
      <c r="GN87" s="86">
        <f t="shared" si="178"/>
        <v>0.54985197649946571</v>
      </c>
      <c r="GO87" s="86">
        <f t="shared" si="179"/>
        <v>0.59131531786102576</v>
      </c>
      <c r="GP87" s="86">
        <f t="shared" si="180"/>
        <v>0.58062902619857437</v>
      </c>
      <c r="GQ87" s="86">
        <f t="shared" si="181"/>
        <v>0.56956507155719049</v>
      </c>
      <c r="GR87" s="86">
        <f t="shared" si="182"/>
        <v>0.5274773959485457</v>
      </c>
      <c r="GS87" s="86">
        <f t="shared" si="183"/>
        <v>0.50167290725303715</v>
      </c>
      <c r="GT87" s="86">
        <f t="shared" si="184"/>
        <v>0.58597593565651529</v>
      </c>
      <c r="GU87" s="86">
        <f t="shared" si="185"/>
        <v>0.51461246867835719</v>
      </c>
      <c r="GV87" s="86">
        <f t="shared" si="186"/>
        <v>0.54548645586721145</v>
      </c>
      <c r="GW87" s="86">
        <f t="shared" si="187"/>
        <v>0.56237640471187544</v>
      </c>
      <c r="GX87" s="86">
        <f t="shared" si="188"/>
        <v>0.56970625265233399</v>
      </c>
      <c r="GY87" s="86">
        <f t="shared" si="189"/>
        <v>0.60123216240552124</v>
      </c>
      <c r="GZ87" s="86">
        <f t="shared" si="190"/>
        <v>0.5511897696605651</v>
      </c>
      <c r="HA87" s="86">
        <f t="shared" si="191"/>
        <v>0.54657121511768281</v>
      </c>
      <c r="HC87" s="86">
        <f t="shared" si="145"/>
        <v>8.41757780365219E-5</v>
      </c>
      <c r="HD87" s="86">
        <f t="shared" si="192"/>
        <v>4.2012931677773847E-5</v>
      </c>
      <c r="HE87" s="86">
        <f t="shared" si="193"/>
        <v>9.910550663879038E-6</v>
      </c>
      <c r="HF87" s="86">
        <f t="shared" si="194"/>
        <v>1.1108607046870273E-5</v>
      </c>
      <c r="HG87" s="86">
        <f t="shared" si="195"/>
        <v>5.1887491481620568E-6</v>
      </c>
      <c r="HH87" s="86">
        <f t="shared" si="196"/>
        <v>3.7275205194853674E-5</v>
      </c>
      <c r="HI87" s="86">
        <f t="shared" si="197"/>
        <v>1.1510798085148849E-5</v>
      </c>
      <c r="HJ87" s="86">
        <f t="shared" si="198"/>
        <v>3.9053702412311428E-5</v>
      </c>
      <c r="HK87" s="86">
        <f t="shared" si="199"/>
        <v>8.9468981388381142E-6</v>
      </c>
      <c r="HL87" s="86">
        <f t="shared" si="200"/>
        <v>3.324851258485494E-6</v>
      </c>
      <c r="HM87" s="86">
        <f t="shared" si="201"/>
        <v>5.4366437748418605E-6</v>
      </c>
      <c r="HN87" s="86">
        <f t="shared" si="202"/>
        <v>1.4682850143883631E-5</v>
      </c>
      <c r="HO87" s="86">
        <f t="shared" si="203"/>
        <v>1.6773502849023051E-5</v>
      </c>
      <c r="HP87" s="86">
        <f t="shared" si="204"/>
        <v>3.6602884805938841E-6</v>
      </c>
      <c r="HQ87" s="86">
        <f t="shared" si="205"/>
        <v>1.3408967391311222E-7</v>
      </c>
      <c r="HS87" s="86">
        <f t="shared" si="114"/>
        <v>2.6743510044209741E-44</v>
      </c>
      <c r="HT87" s="86">
        <f t="shared" si="206"/>
        <v>6.482541662731906E-45</v>
      </c>
      <c r="HU87" s="86">
        <f t="shared" si="207"/>
        <v>9.1236388885012673E-58</v>
      </c>
      <c r="HV87" s="86">
        <f t="shared" si="208"/>
        <v>1.6984968096134416E-57</v>
      </c>
      <c r="HW87" s="86">
        <f t="shared" si="209"/>
        <v>1.8639771468904198E-62</v>
      </c>
      <c r="HX87" s="86">
        <f t="shared" si="210"/>
        <v>9.484107560566063E-51</v>
      </c>
      <c r="HY87" s="86">
        <f t="shared" si="211"/>
        <v>3.8561666315127532E-56</v>
      </c>
      <c r="HZ87" s="86">
        <f t="shared" si="212"/>
        <v>2.4441378284240949E-52</v>
      </c>
      <c r="IA87" s="86">
        <f t="shared" si="213"/>
        <v>2.1613517477618782E-59</v>
      </c>
      <c r="IB87" s="86">
        <f t="shared" si="214"/>
        <v>2.1416953033059103E-66</v>
      </c>
      <c r="IC87" s="86">
        <f t="shared" si="215"/>
        <v>5.4427164136752881E-65</v>
      </c>
      <c r="ID87" s="86">
        <f t="shared" si="216"/>
        <v>1.4183099124952837E-56</v>
      </c>
      <c r="IE87" s="86">
        <f t="shared" si="217"/>
        <v>6.0817541508378558E-56</v>
      </c>
      <c r="IF87" s="86">
        <f t="shared" si="218"/>
        <v>1.1488151600743783E-38</v>
      </c>
      <c r="IG87" s="86">
        <f t="shared" si="219"/>
        <v>5.9902236079589286E-31</v>
      </c>
      <c r="II87" s="86">
        <f t="shared" si="115"/>
        <v>1.1047524685297911E-148</v>
      </c>
      <c r="IJ87" s="86">
        <f t="shared" si="116"/>
        <v>7.336936824824954E-156</v>
      </c>
      <c r="IK87" s="86">
        <f t="shared" si="117"/>
        <v>2.543832916387852E-197</v>
      </c>
      <c r="IL87" s="86">
        <f t="shared" si="118"/>
        <v>3.0430445203416877E-198</v>
      </c>
      <c r="IM87" s="86">
        <f t="shared" si="119"/>
        <v>7.5769229438525849E-214</v>
      </c>
      <c r="IN87" s="86">
        <f t="shared" si="120"/>
        <v>1.3699355547095961E-171</v>
      </c>
      <c r="IO87" s="86">
        <f t="shared" si="121"/>
        <v>5.039688156010308E-188</v>
      </c>
      <c r="IP87" s="86">
        <f t="shared" si="122"/>
        <v>1.630119118330438E-177</v>
      </c>
      <c r="IQ87" s="86">
        <f t="shared" si="123"/>
        <v>3.7320504917066592E-199</v>
      </c>
      <c r="IR87" s="86">
        <f t="shared" si="124"/>
        <v>9.4303401069925098E-228</v>
      </c>
      <c r="IS87" s="86">
        <f t="shared" si="125"/>
        <v>1.7519605618277354E-225</v>
      </c>
      <c r="IT87" s="86">
        <f t="shared" si="126"/>
        <v>3.4716195195362047E-193</v>
      </c>
      <c r="IU87" s="86">
        <f t="shared" si="127"/>
        <v>2.3503618551779134E-191</v>
      </c>
      <c r="IV87" s="86">
        <f t="shared" si="128"/>
        <v>1.0697933193799342E-128</v>
      </c>
      <c r="IW87" s="86">
        <f t="shared" si="129"/>
        <v>1.6589947786586313E-74</v>
      </c>
      <c r="IY87" s="86">
        <f t="shared" si="130"/>
        <v>0.54640044657465903</v>
      </c>
      <c r="IZ87" s="86">
        <f t="shared" si="131"/>
        <v>0.54989398943114354</v>
      </c>
      <c r="JA87" s="86">
        <f t="shared" si="132"/>
        <v>0.59132522841168966</v>
      </c>
      <c r="JB87" s="86">
        <f t="shared" si="133"/>
        <v>0.58064013480562127</v>
      </c>
      <c r="JC87" s="86">
        <f t="shared" si="134"/>
        <v>0.56957026030633862</v>
      </c>
      <c r="JD87" s="86">
        <f t="shared" si="135"/>
        <v>0.52751467115374051</v>
      </c>
      <c r="JE87" s="86">
        <f t="shared" si="136"/>
        <v>0.50168441805112229</v>
      </c>
      <c r="JF87" s="86">
        <f t="shared" si="137"/>
        <v>0.5860149893589276</v>
      </c>
      <c r="JG87" s="86">
        <f t="shared" si="138"/>
        <v>0.51462141557649599</v>
      </c>
      <c r="JH87" s="86">
        <f t="shared" si="139"/>
        <v>0.54548978071846999</v>
      </c>
      <c r="JI87" s="86">
        <f t="shared" si="140"/>
        <v>0.56238184135565028</v>
      </c>
      <c r="JJ87" s="86">
        <f t="shared" si="141"/>
        <v>0.56972093550247782</v>
      </c>
      <c r="JK87" s="86">
        <f t="shared" si="142"/>
        <v>0.60124893590837025</v>
      </c>
      <c r="JL87" s="86">
        <f t="shared" si="143"/>
        <v>0.55119342994904574</v>
      </c>
      <c r="JM87" s="86">
        <f t="shared" si="144"/>
        <v>0.54657134920735673</v>
      </c>
    </row>
    <row r="88" spans="2:273" x14ac:dyDescent="0.25">
      <c r="B88" s="2">
        <v>61</v>
      </c>
      <c r="C88" s="37">
        <v>213.161</v>
      </c>
      <c r="D88" s="37">
        <v>229.29</v>
      </c>
      <c r="E88" s="37">
        <v>226.31700000000001</v>
      </c>
      <c r="F88" s="37">
        <v>232.2</v>
      </c>
      <c r="G88" s="37">
        <v>228.29499999999999</v>
      </c>
      <c r="H88" s="37">
        <v>231.01599999999999</v>
      </c>
      <c r="I88" s="37">
        <v>232.77</v>
      </c>
      <c r="J88" s="37">
        <v>225.37700000000001</v>
      </c>
      <c r="K88" s="37">
        <v>231.55799999999999</v>
      </c>
      <c r="L88" s="37">
        <v>231.607</v>
      </c>
      <c r="M88" s="37">
        <v>223.80600000000001</v>
      </c>
      <c r="N88" s="37">
        <v>226.19399999999999</v>
      </c>
      <c r="O88" s="37">
        <v>222.67699999999999</v>
      </c>
      <c r="P88" s="37">
        <v>218.44300000000001</v>
      </c>
      <c r="Q88" s="37">
        <v>191.541</v>
      </c>
      <c r="S88" s="4">
        <f t="shared" si="8"/>
        <v>217.79769764760772</v>
      </c>
      <c r="T88" s="4">
        <f t="shared" si="9"/>
        <v>239.35423388349838</v>
      </c>
      <c r="U88" s="4">
        <f t="shared" si="10"/>
        <v>233.17689188716807</v>
      </c>
      <c r="V88" s="4">
        <f t="shared" si="11"/>
        <v>240.19331891867211</v>
      </c>
      <c r="W88" s="4">
        <f t="shared" si="12"/>
        <v>237.51787525594077</v>
      </c>
      <c r="X88" s="4">
        <f t="shared" si="13"/>
        <v>239.8269891501013</v>
      </c>
      <c r="Y88" s="4">
        <f t="shared" si="14"/>
        <v>242.73176398125852</v>
      </c>
      <c r="Z88" s="4">
        <f t="shared" si="15"/>
        <v>230.62109976019914</v>
      </c>
      <c r="AA88" s="4">
        <f t="shared" si="16"/>
        <v>241.55188352475383</v>
      </c>
      <c r="AB88" s="4">
        <f t="shared" si="17"/>
        <v>241.61503925369189</v>
      </c>
      <c r="AC88" s="4">
        <f t="shared" si="18"/>
        <v>229.8808394262353</v>
      </c>
      <c r="AD88" s="4">
        <f t="shared" si="19"/>
        <v>234.86800158427792</v>
      </c>
      <c r="AE88" s="4">
        <f t="shared" si="20"/>
        <v>231.82401348490865</v>
      </c>
      <c r="AF88" s="4">
        <f t="shared" si="21"/>
        <v>225.62129385401278</v>
      </c>
      <c r="AG88" s="4">
        <f t="shared" si="22"/>
        <v>193.66236458068954</v>
      </c>
      <c r="AI88" s="4">
        <f t="shared" si="23"/>
        <v>-4.6366976476077184</v>
      </c>
      <c r="AJ88" s="4">
        <f t="shared" si="24"/>
        <v>-10.064233883498389</v>
      </c>
      <c r="AK88" s="4">
        <f t="shared" si="25"/>
        <v>-6.859891887168061</v>
      </c>
      <c r="AL88" s="4">
        <f t="shared" si="26"/>
        <v>-7.9933189186721165</v>
      </c>
      <c r="AM88" s="4">
        <f t="shared" si="27"/>
        <v>-9.2228752559407781</v>
      </c>
      <c r="AN88" s="4">
        <f t="shared" si="28"/>
        <v>-8.8109891501013067</v>
      </c>
      <c r="AO88" s="4">
        <f t="shared" si="29"/>
        <v>-9.9617639812585139</v>
      </c>
      <c r="AP88" s="4">
        <f t="shared" si="30"/>
        <v>-5.2440997601991342</v>
      </c>
      <c r="AQ88" s="4">
        <f t="shared" si="31"/>
        <v>-9.9938835247538407</v>
      </c>
      <c r="AR88" s="4">
        <f t="shared" si="32"/>
        <v>-10.008039253691891</v>
      </c>
      <c r="AS88" s="4">
        <f t="shared" si="33"/>
        <v>-6.0748394262352861</v>
      </c>
      <c r="AT88" s="4">
        <f t="shared" si="34"/>
        <v>-8.6740015842779314</v>
      </c>
      <c r="AU88" s="4">
        <f t="shared" si="35"/>
        <v>-9.1470134849086548</v>
      </c>
      <c r="AV88" s="4">
        <f t="shared" si="224"/>
        <v>-7.1782938540127645</v>
      </c>
      <c r="AW88" s="4">
        <f t="shared" si="224"/>
        <v>-2.1213645806895443</v>
      </c>
      <c r="AY88" s="2">
        <f t="shared" si="96"/>
        <v>86.765534420118456</v>
      </c>
      <c r="AZ88" s="2">
        <f t="shared" si="147"/>
        <v>87.408849293315313</v>
      </c>
      <c r="BA88" s="2">
        <f t="shared" si="148"/>
        <v>87.041126398296612</v>
      </c>
      <c r="BB88" s="2">
        <f t="shared" si="149"/>
        <v>85.705937560808323</v>
      </c>
      <c r="BC88" s="2">
        <f t="shared" si="150"/>
        <v>86.140069524197202</v>
      </c>
      <c r="BD88" s="2">
        <f t="shared" si="151"/>
        <v>84.036620579651171</v>
      </c>
      <c r="BE88" s="2">
        <f t="shared" si="152"/>
        <v>83.389013805077838</v>
      </c>
      <c r="BF88" s="2">
        <f t="shared" si="153"/>
        <v>87.318566186636886</v>
      </c>
      <c r="BG88" s="2">
        <f t="shared" si="154"/>
        <v>86.811558884344265</v>
      </c>
      <c r="BH88" s="2">
        <f t="shared" si="155"/>
        <v>84.00579540252086</v>
      </c>
      <c r="BI88" s="2">
        <f t="shared" si="156"/>
        <v>88.698511963740941</v>
      </c>
      <c r="BJ88" s="2">
        <f t="shared" si="157"/>
        <v>87.020032397431692</v>
      </c>
      <c r="BK88" s="2">
        <f t="shared" si="158"/>
        <v>88.180929622011973</v>
      </c>
      <c r="BL88" s="2">
        <f t="shared" si="159"/>
        <v>86.618371068188296</v>
      </c>
      <c r="BM88" s="2">
        <f t="shared" si="160"/>
        <v>89.906835967065902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99.778959226819708</v>
      </c>
      <c r="DL88" s="2">
        <f t="shared" si="225"/>
        <v>98.864903523608149</v>
      </c>
      <c r="DM88" s="2">
        <f t="shared" si="225"/>
        <v>99.335136104583626</v>
      </c>
      <c r="DN88" s="2">
        <f t="shared" si="225"/>
        <v>95.084273344947746</v>
      </c>
      <c r="DO88" s="2">
        <f t="shared" si="225"/>
        <v>93.733689305816114</v>
      </c>
      <c r="DP88" s="2">
        <f t="shared" si="225"/>
        <v>94.72362968231387</v>
      </c>
      <c r="DQ88" s="2">
        <f t="shared" si="225"/>
        <v>94.241025604551922</v>
      </c>
      <c r="DR88" s="2">
        <f t="shared" si="225"/>
        <v>100.83248648648646</v>
      </c>
      <c r="DS88" s="2">
        <f t="shared" si="225"/>
        <v>96.653940056022378</v>
      </c>
      <c r="DT88" s="2">
        <f t="shared" si="225"/>
        <v>93.753340190392834</v>
      </c>
      <c r="DU88" s="2">
        <f t="shared" si="225"/>
        <v>99.156222036541919</v>
      </c>
      <c r="DV88" s="2">
        <f t="shared" si="225"/>
        <v>95.84310234521574</v>
      </c>
      <c r="DW88" s="2">
        <f t="shared" si="225"/>
        <v>98.445735017421597</v>
      </c>
      <c r="DX88" s="2">
        <f t="shared" si="225"/>
        <v>92.929228442728444</v>
      </c>
      <c r="DY88" s="2">
        <f t="shared" si="225"/>
        <v>93.059281794586553</v>
      </c>
      <c r="EA88" s="2">
        <f t="shared" si="228"/>
        <v>84.270957891675309</v>
      </c>
      <c r="EB88" s="2">
        <f t="shared" si="72"/>
        <v>84.985866855067783</v>
      </c>
      <c r="EC88" s="2">
        <f t="shared" si="73"/>
        <v>84.328356685714283</v>
      </c>
      <c r="ED88" s="2">
        <f t="shared" si="74"/>
        <v>83.583949480968883</v>
      </c>
      <c r="EE88" s="2">
        <f t="shared" si="75"/>
        <v>84.347325541968772</v>
      </c>
      <c r="EF88" s="2">
        <f t="shared" si="76"/>
        <v>81.254289492453509</v>
      </c>
      <c r="EG88" s="2">
        <f t="shared" si="77"/>
        <v>80.244358558291452</v>
      </c>
      <c r="EH88" s="2">
        <f t="shared" si="78"/>
        <v>83.882123833255662</v>
      </c>
      <c r="EI88" s="2">
        <f t="shared" si="79"/>
        <v>83.97401699569663</v>
      </c>
      <c r="EJ88" s="2">
        <f t="shared" si="80"/>
        <v>81.419330945988634</v>
      </c>
      <c r="EK88" s="2">
        <f t="shared" si="81"/>
        <v>85.742431109231262</v>
      </c>
      <c r="EL88" s="2">
        <f t="shared" si="82"/>
        <v>84.917076947244766</v>
      </c>
      <c r="EM88" s="2">
        <f t="shared" si="83"/>
        <v>85.891561138160853</v>
      </c>
      <c r="EN88" s="2">
        <f t="shared" si="84"/>
        <v>84.891023946546284</v>
      </c>
      <c r="EO88" s="2">
        <f t="shared" si="85"/>
        <v>88.918445810010553</v>
      </c>
      <c r="EQ88" s="2">
        <f t="shared" si="86"/>
        <v>83.944276990616814</v>
      </c>
      <c r="ER88" s="2">
        <f t="shared" si="226"/>
        <v>83.512712801207897</v>
      </c>
      <c r="ES88" s="2">
        <f t="shared" si="226"/>
        <v>83.714264975868176</v>
      </c>
      <c r="ET88" s="2">
        <f t="shared" si="226"/>
        <v>83.504725716550666</v>
      </c>
      <c r="EU88" s="2">
        <f t="shared" si="226"/>
        <v>82.89216979120593</v>
      </c>
      <c r="EV88" s="2">
        <f t="shared" si="226"/>
        <v>80.509982587103991</v>
      </c>
      <c r="EW88" s="2">
        <f t="shared" si="226"/>
        <v>79.40675706275384</v>
      </c>
      <c r="EX88" s="2">
        <f t="shared" si="226"/>
        <v>82.992579222090583</v>
      </c>
      <c r="EY88" s="2">
        <f t="shared" si="226"/>
        <v>82.389923098333611</v>
      </c>
      <c r="EZ88" s="2">
        <f t="shared" si="226"/>
        <v>80.955737641785049</v>
      </c>
      <c r="FA88" s="2">
        <f t="shared" si="226"/>
        <v>84.418619268129163</v>
      </c>
      <c r="FB88" s="2">
        <f t="shared" si="226"/>
        <v>83.109615547087003</v>
      </c>
      <c r="FC88" s="2">
        <f t="shared" si="226"/>
        <v>84.904725627374191</v>
      </c>
      <c r="FD88" s="2">
        <f t="shared" si="226"/>
        <v>85.208823583436299</v>
      </c>
      <c r="FE88" s="2">
        <f t="shared" si="226"/>
        <v>89.402792623970868</v>
      </c>
      <c r="FG88" s="2">
        <f t="shared" si="88"/>
        <v>0.83913924122930417</v>
      </c>
      <c r="FH88" s="2">
        <f t="shared" si="227"/>
        <v>0.82539961577512211</v>
      </c>
      <c r="FI88" s="2">
        <f t="shared" si="227"/>
        <v>0.81922219892848791</v>
      </c>
      <c r="FJ88" s="2">
        <f t="shared" si="227"/>
        <v>0.81548302566632569</v>
      </c>
      <c r="FK88" s="2">
        <f t="shared" si="227"/>
        <v>0.80897455319091682</v>
      </c>
      <c r="FL88" s="2">
        <f t="shared" si="227"/>
        <v>0.79342067902604241</v>
      </c>
      <c r="FM88" s="2">
        <f t="shared" si="227"/>
        <v>0.77531447246818086</v>
      </c>
      <c r="FN88" s="2">
        <f t="shared" si="227"/>
        <v>0.79724923713008655</v>
      </c>
      <c r="FO88" s="2">
        <f t="shared" si="227"/>
        <v>0.77618432368732992</v>
      </c>
      <c r="FP88" s="2">
        <f t="shared" si="227"/>
        <v>0.79028945618191404</v>
      </c>
      <c r="FQ88" s="2">
        <f t="shared" si="227"/>
        <v>0.77960256524972105</v>
      </c>
      <c r="FR88" s="2">
        <f t="shared" si="227"/>
        <v>0.80749631115097542</v>
      </c>
      <c r="FS88" s="2">
        <f t="shared" si="227"/>
        <v>0.81762642205565195</v>
      </c>
      <c r="FT88" s="2">
        <f t="shared" si="227"/>
        <v>0.78511281491749396</v>
      </c>
      <c r="FU88" s="2">
        <f t="shared" si="227"/>
        <v>0.76131800652676052</v>
      </c>
      <c r="FW88" s="2">
        <f t="shared" si="112"/>
        <v>1.6019713727962891E-4</v>
      </c>
      <c r="FX88" s="2">
        <f t="shared" si="164"/>
        <v>2.0547528617546277E-4</v>
      </c>
      <c r="FY88" s="2">
        <f t="shared" si="165"/>
        <v>2.0008725753163024E-4</v>
      </c>
      <c r="FZ88" s="2">
        <f t="shared" si="166"/>
        <v>2.1311028846996905E-4</v>
      </c>
      <c r="GA88" s="2">
        <f t="shared" si="167"/>
        <v>1.995316810085737E-4</v>
      </c>
      <c r="GB88" s="2">
        <f t="shared" si="168"/>
        <v>2.0967586060839424E-4</v>
      </c>
      <c r="GC88" s="2">
        <f t="shared" si="169"/>
        <v>2.3074480035337508E-4</v>
      </c>
      <c r="GD88" s="2">
        <f t="shared" si="170"/>
        <v>2.8846836884363782E-4</v>
      </c>
      <c r="GE88" s="2">
        <f t="shared" si="171"/>
        <v>2.6745049173720214E-4</v>
      </c>
      <c r="GF88" s="2">
        <f t="shared" si="172"/>
        <v>2.3151665069811933E-4</v>
      </c>
      <c r="GG88" s="2">
        <f t="shared" si="173"/>
        <v>2.147254899304024E-4</v>
      </c>
      <c r="GH88" s="2">
        <f t="shared" si="174"/>
        <v>1.90733467719214E-4</v>
      </c>
      <c r="GI88" s="2">
        <f t="shared" si="175"/>
        <v>1.8354086690046268E-4</v>
      </c>
      <c r="GJ88" s="2">
        <f t="shared" si="176"/>
        <v>1.2581619122640253E-4</v>
      </c>
      <c r="GK88" s="2">
        <f t="shared" si="177"/>
        <v>9.7388089829082822E-5</v>
      </c>
      <c r="GM88" s="86">
        <f t="shared" si="113"/>
        <v>0.59565244953617369</v>
      </c>
      <c r="GN88" s="86">
        <f t="shared" si="178"/>
        <v>0.59362715700223523</v>
      </c>
      <c r="GO88" s="86">
        <f t="shared" si="179"/>
        <v>0.63384777079198573</v>
      </c>
      <c r="GP88" s="86">
        <f t="shared" si="180"/>
        <v>0.62025927570934103</v>
      </c>
      <c r="GQ88" s="86">
        <f t="shared" si="181"/>
        <v>0.61373864819906787</v>
      </c>
      <c r="GR88" s="86">
        <f t="shared" si="182"/>
        <v>0.57110522703734579</v>
      </c>
      <c r="GS88" s="86">
        <f t="shared" si="183"/>
        <v>0.56292123091420532</v>
      </c>
      <c r="GT88" s="86">
        <f t="shared" si="184"/>
        <v>0.62339680600165093</v>
      </c>
      <c r="GU88" s="86">
        <f t="shared" si="185"/>
        <v>0.57678231390402468</v>
      </c>
      <c r="GV88" s="86">
        <f t="shared" si="186"/>
        <v>0.59636084750119711</v>
      </c>
      <c r="GW88" s="86">
        <f t="shared" si="187"/>
        <v>0.58614187499385528</v>
      </c>
      <c r="GX88" s="86">
        <f t="shared" si="188"/>
        <v>0.62020710611747665</v>
      </c>
      <c r="GY88" s="86">
        <f t="shared" si="189"/>
        <v>0.63748608878124224</v>
      </c>
      <c r="GZ88" s="86">
        <f t="shared" si="190"/>
        <v>0.5918745393098368</v>
      </c>
      <c r="HA88" s="86">
        <f t="shared" si="191"/>
        <v>0.57290630723983282</v>
      </c>
      <c r="HC88" s="86">
        <f t="shared" si="145"/>
        <v>1.4760685932327909E-4</v>
      </c>
      <c r="HD88" s="86">
        <f t="shared" si="192"/>
        <v>7.7629116048821633E-5</v>
      </c>
      <c r="HE88" s="86">
        <f t="shared" si="193"/>
        <v>2.0738913129205309E-5</v>
      </c>
      <c r="HF88" s="86">
        <f t="shared" si="194"/>
        <v>2.3320345645074693E-5</v>
      </c>
      <c r="HG88" s="86">
        <f t="shared" si="195"/>
        <v>1.1439842903782505E-5</v>
      </c>
      <c r="HH88" s="86">
        <f t="shared" si="196"/>
        <v>7.1371898830590731E-5</v>
      </c>
      <c r="HI88" s="86">
        <f t="shared" si="197"/>
        <v>2.3834221075789903E-5</v>
      </c>
      <c r="HJ88" s="86">
        <f t="shared" si="198"/>
        <v>7.740418764409718E-5</v>
      </c>
      <c r="HK88" s="86">
        <f t="shared" si="199"/>
        <v>1.9338777675807838E-5</v>
      </c>
      <c r="HL88" s="86">
        <f t="shared" si="200"/>
        <v>7.7447110822342231E-6</v>
      </c>
      <c r="HM88" s="86">
        <f t="shared" si="201"/>
        <v>1.2305228361360029E-5</v>
      </c>
      <c r="HN88" s="86">
        <f t="shared" si="202"/>
        <v>2.9972205230107072E-5</v>
      </c>
      <c r="HO88" s="86">
        <f t="shared" si="203"/>
        <v>3.3868464530256101E-5</v>
      </c>
      <c r="HP88" s="86">
        <f t="shared" si="204"/>
        <v>8.0686747411991689E-6</v>
      </c>
      <c r="HQ88" s="86">
        <f t="shared" si="205"/>
        <v>3.8156503437960642E-7</v>
      </c>
      <c r="HS88" s="86">
        <f t="shared" si="114"/>
        <v>4.8267703426940516E-43</v>
      </c>
      <c r="HT88" s="86">
        <f t="shared" si="206"/>
        <v>1.3959922276012688E-43</v>
      </c>
      <c r="HU88" s="86">
        <f t="shared" si="207"/>
        <v>4.6179468051142039E-56</v>
      </c>
      <c r="HV88" s="86">
        <f t="shared" si="208"/>
        <v>8.8448324743664769E-56</v>
      </c>
      <c r="HW88" s="86">
        <f t="shared" si="209"/>
        <v>1.3096003063831846E-60</v>
      </c>
      <c r="HX88" s="86">
        <f t="shared" si="210"/>
        <v>2.9584158073115934E-49</v>
      </c>
      <c r="HY88" s="86">
        <f t="shared" si="211"/>
        <v>1.7894780570165813E-54</v>
      </c>
      <c r="HZ88" s="86">
        <f t="shared" si="212"/>
        <v>9.8086634840551177E-51</v>
      </c>
      <c r="IA88" s="86">
        <f t="shared" si="213"/>
        <v>1.3544115460767807E-57</v>
      </c>
      <c r="IB88" s="86">
        <f t="shared" si="214"/>
        <v>2.1476426344464255E-64</v>
      </c>
      <c r="IC88" s="86">
        <f t="shared" si="215"/>
        <v>4.8748851822923168E-63</v>
      </c>
      <c r="ID88" s="86">
        <f t="shared" si="216"/>
        <v>6.4690245741699333E-55</v>
      </c>
      <c r="IE88" s="86">
        <f t="shared" si="217"/>
        <v>2.6207931204725628E-54</v>
      </c>
      <c r="IF88" s="86">
        <f t="shared" si="218"/>
        <v>1.348010664530076E-37</v>
      </c>
      <c r="IG88" s="86">
        <f t="shared" si="219"/>
        <v>4.0111079932347333E-30</v>
      </c>
      <c r="II88" s="86">
        <f t="shared" si="115"/>
        <v>1.2205099901836067E-145</v>
      </c>
      <c r="IJ88" s="86">
        <f t="shared" si="116"/>
        <v>1.4112981405622231E-152</v>
      </c>
      <c r="IK88" s="86">
        <f t="shared" si="117"/>
        <v>3.637641880371546E-193</v>
      </c>
      <c r="IL88" s="86">
        <f t="shared" si="118"/>
        <v>4.8852966862229807E-194</v>
      </c>
      <c r="IM88" s="86">
        <f t="shared" si="119"/>
        <v>2.4251116057251992E-209</v>
      </c>
      <c r="IN88" s="86">
        <f t="shared" si="120"/>
        <v>5.816468355005471E-168</v>
      </c>
      <c r="IO88" s="86">
        <f t="shared" si="121"/>
        <v>5.3257793417972016E-184</v>
      </c>
      <c r="IP88" s="86">
        <f t="shared" si="122"/>
        <v>1.2922163994623075E-173</v>
      </c>
      <c r="IQ88" s="86">
        <f t="shared" si="123"/>
        <v>8.1619916311979263E-195</v>
      </c>
      <c r="IR88" s="86">
        <f t="shared" si="124"/>
        <v>7.2314296371522266E-223</v>
      </c>
      <c r="IS88" s="86">
        <f t="shared" si="125"/>
        <v>1.0882470379997286E-220</v>
      </c>
      <c r="IT88" s="86">
        <f t="shared" si="126"/>
        <v>3.8510072009130061E-189</v>
      </c>
      <c r="IU88" s="86">
        <f t="shared" si="127"/>
        <v>2.2900930324355641E-187</v>
      </c>
      <c r="IV88" s="86">
        <f t="shared" si="128"/>
        <v>3.8801971348912991E-126</v>
      </c>
      <c r="IW88" s="86">
        <f t="shared" si="129"/>
        <v>4.4367032104672171E-73</v>
      </c>
      <c r="IY88" s="86">
        <f t="shared" si="130"/>
        <v>0.59580005639549694</v>
      </c>
      <c r="IZ88" s="86">
        <f t="shared" si="131"/>
        <v>0.59370478611828403</v>
      </c>
      <c r="JA88" s="86">
        <f t="shared" si="132"/>
        <v>0.63386850970511499</v>
      </c>
      <c r="JB88" s="86">
        <f t="shared" si="133"/>
        <v>0.62028259605498615</v>
      </c>
      <c r="JC88" s="86">
        <f t="shared" si="134"/>
        <v>0.61375008804197162</v>
      </c>
      <c r="JD88" s="86">
        <f t="shared" si="135"/>
        <v>0.57117659893617634</v>
      </c>
      <c r="JE88" s="86">
        <f t="shared" si="136"/>
        <v>0.56294506513528109</v>
      </c>
      <c r="JF88" s="86">
        <f t="shared" si="137"/>
        <v>0.62347421018929505</v>
      </c>
      <c r="JG88" s="86">
        <f t="shared" si="138"/>
        <v>0.57680165268170047</v>
      </c>
      <c r="JH88" s="86">
        <f t="shared" si="139"/>
        <v>0.59636859221227934</v>
      </c>
      <c r="JI88" s="86">
        <f t="shared" si="140"/>
        <v>0.58615418022221666</v>
      </c>
      <c r="JJ88" s="86">
        <f t="shared" si="141"/>
        <v>0.6202370783227068</v>
      </c>
      <c r="JK88" s="86">
        <f t="shared" si="142"/>
        <v>0.63751995724577248</v>
      </c>
      <c r="JL88" s="86">
        <f t="shared" si="143"/>
        <v>0.59188260798457804</v>
      </c>
      <c r="JM88" s="86">
        <f t="shared" si="144"/>
        <v>0.57290668880486717</v>
      </c>
    </row>
    <row r="89" spans="2:273" x14ac:dyDescent="0.25">
      <c r="B89" s="2">
        <v>62</v>
      </c>
      <c r="C89" s="37">
        <v>209.08099999999999</v>
      </c>
      <c r="D89" s="37">
        <v>224.79</v>
      </c>
      <c r="E89" s="37">
        <v>217.65</v>
      </c>
      <c r="F89" s="37">
        <v>224.55</v>
      </c>
      <c r="G89" s="37">
        <v>221.63900000000001</v>
      </c>
      <c r="H89" s="37">
        <v>225.279</v>
      </c>
      <c r="I89" s="37">
        <v>228.68899999999999</v>
      </c>
      <c r="J89" s="37">
        <v>214.393</v>
      </c>
      <c r="K89" s="37">
        <v>228.32599999999999</v>
      </c>
      <c r="L89" s="37">
        <v>225.95099999999999</v>
      </c>
      <c r="M89" s="37">
        <v>213.565</v>
      </c>
      <c r="N89" s="37">
        <v>221.113</v>
      </c>
      <c r="O89" s="37">
        <v>215.24199999999999</v>
      </c>
      <c r="P89" s="37">
        <v>211.01599999999999</v>
      </c>
      <c r="Q89" s="37">
        <v>179.75399999999999</v>
      </c>
      <c r="S89" s="4">
        <f t="shared" si="8"/>
        <v>213.62290236055176</v>
      </c>
      <c r="T89" s="4">
        <f t="shared" si="9"/>
        <v>230.74495573332436</v>
      </c>
      <c r="U89" s="4">
        <f t="shared" si="10"/>
        <v>219.95190930439506</v>
      </c>
      <c r="V89" s="4">
        <f t="shared" si="11"/>
        <v>225.93503210173799</v>
      </c>
      <c r="W89" s="4">
        <f t="shared" si="12"/>
        <v>224.63843267570343</v>
      </c>
      <c r="X89" s="4">
        <f t="shared" si="13"/>
        <v>227.84436187259664</v>
      </c>
      <c r="Y89" s="4">
        <f t="shared" si="14"/>
        <v>235.0820404635385</v>
      </c>
      <c r="Z89" s="4">
        <f t="shared" si="15"/>
        <v>213.00183677386991</v>
      </c>
      <c r="AA89" s="4">
        <f t="shared" si="16"/>
        <v>233.07667103028109</v>
      </c>
      <c r="AB89" s="4">
        <f t="shared" si="17"/>
        <v>229.08097516188272</v>
      </c>
      <c r="AC89" s="4">
        <f t="shared" si="18"/>
        <v>208.32197466812406</v>
      </c>
      <c r="AD89" s="4">
        <f t="shared" si="19"/>
        <v>223.64112497370147</v>
      </c>
      <c r="AE89" s="4">
        <f t="shared" si="20"/>
        <v>216.09610199331786</v>
      </c>
      <c r="AF89" s="4">
        <f t="shared" si="21"/>
        <v>210.73624401589086</v>
      </c>
      <c r="AG89" s="4">
        <f t="shared" si="22"/>
        <v>176.84390518053399</v>
      </c>
      <c r="AI89" s="4">
        <f t="shared" si="23"/>
        <v>-4.5419023605517737</v>
      </c>
      <c r="AJ89" s="4">
        <f t="shared" si="24"/>
        <v>-5.9549557333243683</v>
      </c>
      <c r="AK89" s="4">
        <f t="shared" si="25"/>
        <v>-2.3019093043950534</v>
      </c>
      <c r="AL89" s="4">
        <f t="shared" si="26"/>
        <v>-1.385032101737977</v>
      </c>
      <c r="AM89" s="4">
        <f t="shared" si="27"/>
        <v>-2.9994326757034173</v>
      </c>
      <c r="AN89" s="4">
        <f t="shared" si="28"/>
        <v>-2.5653618725966396</v>
      </c>
      <c r="AO89" s="4">
        <f t="shared" si="29"/>
        <v>-6.3930404635385116</v>
      </c>
      <c r="AP89" s="4">
        <f t="shared" si="30"/>
        <v>1.3911632261300895</v>
      </c>
      <c r="AQ89" s="4">
        <f t="shared" si="31"/>
        <v>-4.7506710302810973</v>
      </c>
      <c r="AR89" s="4">
        <f t="shared" si="32"/>
        <v>-3.1299751618827258</v>
      </c>
      <c r="AS89" s="4">
        <f t="shared" si="33"/>
        <v>5.2430253318759412</v>
      </c>
      <c r="AT89" s="4">
        <f t="shared" si="34"/>
        <v>-2.5281249737014662</v>
      </c>
      <c r="AU89" s="4">
        <f t="shared" si="35"/>
        <v>-0.85410199331786885</v>
      </c>
      <c r="AV89" s="4">
        <f t="shared" si="224"/>
        <v>0.27975598410912994</v>
      </c>
      <c r="AW89" s="4">
        <f t="shared" si="224"/>
        <v>2.9100948194659964</v>
      </c>
      <c r="AY89" s="2">
        <f t="shared" si="96"/>
        <v>86.51729947380332</v>
      </c>
      <c r="AZ89" s="2">
        <f t="shared" si="147"/>
        <v>87.13425018280995</v>
      </c>
      <c r="BA89" s="2">
        <f t="shared" si="148"/>
        <v>86.759954545504641</v>
      </c>
      <c r="BB89" s="2">
        <f t="shared" si="149"/>
        <v>85.451536697828487</v>
      </c>
      <c r="BC89" s="2">
        <f t="shared" si="150"/>
        <v>85.851423796385092</v>
      </c>
      <c r="BD89" s="2">
        <f t="shared" si="151"/>
        <v>83.724551763560655</v>
      </c>
      <c r="BE89" s="2">
        <f t="shared" si="152"/>
        <v>83.073015219063777</v>
      </c>
      <c r="BF89" s="2">
        <f t="shared" si="153"/>
        <v>86.947657081210806</v>
      </c>
      <c r="BG89" s="2">
        <f t="shared" si="154"/>
        <v>86.496224695152833</v>
      </c>
      <c r="BH89" s="2">
        <f t="shared" si="155"/>
        <v>83.689475397177503</v>
      </c>
      <c r="BI89" s="2">
        <f t="shared" si="156"/>
        <v>88.363821492715701</v>
      </c>
      <c r="BJ89" s="2">
        <f t="shared" si="157"/>
        <v>86.74947152114801</v>
      </c>
      <c r="BK89" s="2">
        <f t="shared" si="158"/>
        <v>87.914903362177412</v>
      </c>
      <c r="BL89" s="2">
        <f t="shared" si="159"/>
        <v>86.430764792198872</v>
      </c>
      <c r="BM89" s="2">
        <f t="shared" si="160"/>
        <v>89.777672066485039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99.980211114466954</v>
      </c>
      <c r="DL89" s="2">
        <f t="shared" si="225"/>
        <v>99.054994291754738</v>
      </c>
      <c r="DM89" s="2">
        <f t="shared" si="225"/>
        <v>99.57496132134078</v>
      </c>
      <c r="DN89" s="2">
        <f t="shared" si="225"/>
        <v>95.232199651567953</v>
      </c>
      <c r="DO89" s="2">
        <f t="shared" si="225"/>
        <v>93.777550656660395</v>
      </c>
      <c r="DP89" s="2">
        <f t="shared" si="225"/>
        <v>94.822292081555219</v>
      </c>
      <c r="DQ89" s="2">
        <f t="shared" si="225"/>
        <v>94.386129445234715</v>
      </c>
      <c r="DR89" s="2">
        <f t="shared" si="225"/>
        <v>100.97889189189186</v>
      </c>
      <c r="DS89" s="2">
        <f t="shared" si="225"/>
        <v>96.841774789915945</v>
      </c>
      <c r="DT89" s="2">
        <f t="shared" si="225"/>
        <v>93.827636284057348</v>
      </c>
      <c r="DU89" s="2">
        <f t="shared" si="225"/>
        <v>99.409975044563311</v>
      </c>
      <c r="DV89" s="2">
        <f t="shared" si="225"/>
        <v>96.024409943714801</v>
      </c>
      <c r="DW89" s="2">
        <f t="shared" si="225"/>
        <v>98.640105574912894</v>
      </c>
      <c r="DX89" s="2">
        <f t="shared" si="225"/>
        <v>93.082622651222664</v>
      </c>
      <c r="DY89" s="2">
        <f t="shared" si="225"/>
        <v>93.103580571004798</v>
      </c>
      <c r="EA89" s="2">
        <f t="shared" si="228"/>
        <v>84.163644095785955</v>
      </c>
      <c r="EB89" s="2">
        <f t="shared" si="72"/>
        <v>84.834869161273303</v>
      </c>
      <c r="EC89" s="2">
        <f t="shared" si="73"/>
        <v>84.18104845714285</v>
      </c>
      <c r="ED89" s="2">
        <f t="shared" si="74"/>
        <v>83.433240138408337</v>
      </c>
      <c r="EE89" s="2">
        <f t="shared" si="75"/>
        <v>84.14486611117124</v>
      </c>
      <c r="EF89" s="2">
        <f t="shared" si="76"/>
        <v>81.089533116487189</v>
      </c>
      <c r="EG89" s="2">
        <f t="shared" si="77"/>
        <v>80.083221394272755</v>
      </c>
      <c r="EH89" s="2">
        <f t="shared" si="78"/>
        <v>83.693646118944429</v>
      </c>
      <c r="EI89" s="2">
        <f t="shared" si="79"/>
        <v>83.776108311984032</v>
      </c>
      <c r="EJ89" s="2">
        <f t="shared" si="80"/>
        <v>81.236077911961019</v>
      </c>
      <c r="EK89" s="2">
        <f t="shared" si="81"/>
        <v>85.516176736808717</v>
      </c>
      <c r="EL89" s="2">
        <f t="shared" si="82"/>
        <v>84.733370078955289</v>
      </c>
      <c r="EM89" s="2">
        <f t="shared" si="83"/>
        <v>85.73335002935184</v>
      </c>
      <c r="EN89" s="2">
        <f t="shared" si="84"/>
        <v>84.770277936391679</v>
      </c>
      <c r="EO89" s="2">
        <f t="shared" si="85"/>
        <v>88.826643708931613</v>
      </c>
      <c r="EQ89" s="2">
        <f t="shared" si="86"/>
        <v>83.843137997198738</v>
      </c>
      <c r="ER89" s="2">
        <f t="shared" si="226"/>
        <v>83.389647974220566</v>
      </c>
      <c r="ES89" s="2">
        <f t="shared" si="226"/>
        <v>83.579416883135792</v>
      </c>
      <c r="ET89" s="2">
        <f t="shared" si="226"/>
        <v>83.35555133648775</v>
      </c>
      <c r="EU89" s="2">
        <f t="shared" si="226"/>
        <v>82.71992194360331</v>
      </c>
      <c r="EV89" s="2">
        <f t="shared" si="226"/>
        <v>80.360214395129105</v>
      </c>
      <c r="EW89" s="2">
        <f t="shared" si="226"/>
        <v>79.262327548205548</v>
      </c>
      <c r="EX89" s="2">
        <f t="shared" si="226"/>
        <v>82.823183368051957</v>
      </c>
      <c r="EY89" s="2">
        <f t="shared" si="226"/>
        <v>82.224575059512887</v>
      </c>
      <c r="EZ89" s="2">
        <f t="shared" si="226"/>
        <v>80.781992672619609</v>
      </c>
      <c r="FA89" s="2">
        <f t="shared" si="226"/>
        <v>84.219890551475743</v>
      </c>
      <c r="FB89" s="2">
        <f t="shared" si="226"/>
        <v>82.961541893629857</v>
      </c>
      <c r="FC89" s="2">
        <f t="shared" si="226"/>
        <v>84.765602061760589</v>
      </c>
      <c r="FD89" s="2">
        <f t="shared" si="226"/>
        <v>85.081467142307488</v>
      </c>
      <c r="FE89" s="2">
        <f t="shared" si="226"/>
        <v>89.298903918595414</v>
      </c>
      <c r="FG89" s="2">
        <f t="shared" si="88"/>
        <v>0.85118694391022653</v>
      </c>
      <c r="FH89" s="2">
        <f t="shared" si="227"/>
        <v>0.8382780319360198</v>
      </c>
      <c r="FI89" s="2">
        <f t="shared" si="227"/>
        <v>0.83246377309603448</v>
      </c>
      <c r="FJ89" s="2">
        <f t="shared" si="227"/>
        <v>0.82894129686612139</v>
      </c>
      <c r="FK89" s="2">
        <f t="shared" si="227"/>
        <v>0.82280438817619928</v>
      </c>
      <c r="FL89" s="2">
        <f t="shared" si="227"/>
        <v>0.80810947571334735</v>
      </c>
      <c r="FM89" s="2">
        <f t="shared" si="227"/>
        <v>0.79095149733817649</v>
      </c>
      <c r="FN89" s="2">
        <f t="shared" si="227"/>
        <v>0.81173040151759446</v>
      </c>
      <c r="FO89" s="2">
        <f t="shared" si="227"/>
        <v>0.79177706940655879</v>
      </c>
      <c r="FP89" s="2">
        <f t="shared" si="227"/>
        <v>0.80514621931461272</v>
      </c>
      <c r="FQ89" s="2">
        <f t="shared" si="227"/>
        <v>0.79502005956348809</v>
      </c>
      <c r="FR89" s="2">
        <f t="shared" si="227"/>
        <v>0.82140954146196055</v>
      </c>
      <c r="FS89" s="2">
        <f t="shared" si="227"/>
        <v>0.83096076472828961</v>
      </c>
      <c r="FT89" s="2">
        <f t="shared" si="227"/>
        <v>0.80024361557709311</v>
      </c>
      <c r="FU89" s="2">
        <f t="shared" si="227"/>
        <v>0.77764976222463544</v>
      </c>
      <c r="FW89" s="2">
        <f t="shared" si="112"/>
        <v>1.756499533484003E-4</v>
      </c>
      <c r="FX89" s="2">
        <f t="shared" si="164"/>
        <v>2.252947049213631E-4</v>
      </c>
      <c r="FY89" s="2">
        <f t="shared" si="165"/>
        <v>2.193870801486698E-4</v>
      </c>
      <c r="FZ89" s="2">
        <f t="shared" si="166"/>
        <v>2.3366598039260123E-4</v>
      </c>
      <c r="GA89" s="2">
        <f t="shared" si="167"/>
        <v>2.1877792609071488E-4</v>
      </c>
      <c r="GB89" s="2">
        <f t="shared" si="168"/>
        <v>2.299003587260947E-4</v>
      </c>
      <c r="GC89" s="2">
        <f t="shared" si="169"/>
        <v>2.5300101019234608E-4</v>
      </c>
      <c r="GD89" s="2">
        <f t="shared" si="170"/>
        <v>3.1629047406299491E-4</v>
      </c>
      <c r="GE89" s="2">
        <f t="shared" si="171"/>
        <v>2.9324606606802447E-4</v>
      </c>
      <c r="GF89" s="2">
        <f t="shared" si="172"/>
        <v>2.5384728952312956E-4</v>
      </c>
      <c r="GG89" s="2">
        <f t="shared" si="173"/>
        <v>2.3543694047598282E-4</v>
      </c>
      <c r="GH89" s="2">
        <f t="shared" si="174"/>
        <v>2.0913124027509416E-4</v>
      </c>
      <c r="GI89" s="2">
        <f t="shared" si="175"/>
        <v>2.0124499507323524E-4</v>
      </c>
      <c r="GJ89" s="2">
        <f t="shared" si="176"/>
        <v>1.3795303585596106E-4</v>
      </c>
      <c r="GK89" s="2">
        <f t="shared" si="177"/>
        <v>1.067829137478142E-4</v>
      </c>
      <c r="GM89" s="86">
        <f t="shared" si="113"/>
        <v>0.62341386631235374</v>
      </c>
      <c r="GN89" s="86">
        <f t="shared" si="178"/>
        <v>0.61014648195483101</v>
      </c>
      <c r="GO89" s="86">
        <f t="shared" si="179"/>
        <v>0.63298962374912804</v>
      </c>
      <c r="GP89" s="86">
        <f t="shared" si="180"/>
        <v>0.61888564497738274</v>
      </c>
      <c r="GQ89" s="86">
        <f t="shared" si="181"/>
        <v>0.61822304180322574</v>
      </c>
      <c r="GR89" s="86">
        <f t="shared" si="182"/>
        <v>0.58284823020515264</v>
      </c>
      <c r="GS89" s="86">
        <f t="shared" si="183"/>
        <v>0.59376721752820982</v>
      </c>
      <c r="GT89" s="86">
        <f t="shared" si="184"/>
        <v>0.60802931795733695</v>
      </c>
      <c r="GU89" s="86">
        <f t="shared" si="185"/>
        <v>0.60481100422492851</v>
      </c>
      <c r="GV89" s="86">
        <f t="shared" si="186"/>
        <v>0.60806793135220294</v>
      </c>
      <c r="GW89" s="86">
        <f t="shared" si="187"/>
        <v>0.55970639567376412</v>
      </c>
      <c r="GX89" s="86">
        <f t="shared" si="188"/>
        <v>0.63053819357277319</v>
      </c>
      <c r="GY89" s="86">
        <f t="shared" si="189"/>
        <v>0.62508580714582629</v>
      </c>
      <c r="GZ89" s="86">
        <f t="shared" si="190"/>
        <v>0.58888203586092347</v>
      </c>
      <c r="HA89" s="86">
        <f t="shared" si="191"/>
        <v>0.54638013495596305</v>
      </c>
      <c r="HC89" s="86">
        <f t="shared" si="145"/>
        <v>2.5425666713230514E-4</v>
      </c>
      <c r="HD89" s="86">
        <f t="shared" si="192"/>
        <v>1.4061360622294287E-4</v>
      </c>
      <c r="HE89" s="86">
        <f t="shared" si="193"/>
        <v>4.2317013202324252E-5</v>
      </c>
      <c r="HF89" s="86">
        <f t="shared" si="194"/>
        <v>4.7713481749918273E-5</v>
      </c>
      <c r="HG89" s="86">
        <f t="shared" si="195"/>
        <v>2.4539949407281057E-5</v>
      </c>
      <c r="HH89" s="86">
        <f t="shared" si="196"/>
        <v>1.3367906175633775E-4</v>
      </c>
      <c r="HI89" s="86">
        <f t="shared" si="197"/>
        <v>4.81404498452499E-5</v>
      </c>
      <c r="HJ89" s="86">
        <f t="shared" si="198"/>
        <v>1.4968674753936966E-4</v>
      </c>
      <c r="HK89" s="86">
        <f t="shared" si="199"/>
        <v>4.0675698042699624E-5</v>
      </c>
      <c r="HL89" s="86">
        <f t="shared" si="200"/>
        <v>1.7501953082503964E-5</v>
      </c>
      <c r="HM89" s="86">
        <f t="shared" si="201"/>
        <v>2.7044365511933455E-5</v>
      </c>
      <c r="HN89" s="86">
        <f t="shared" si="202"/>
        <v>5.9708063540574337E-5</v>
      </c>
      <c r="HO89" s="86">
        <f t="shared" si="203"/>
        <v>6.6768597601242466E-5</v>
      </c>
      <c r="HP89" s="86">
        <f t="shared" si="204"/>
        <v>1.7319339933518608E-5</v>
      </c>
      <c r="HQ89" s="86">
        <f t="shared" si="205"/>
        <v>1.0464435143393757E-6</v>
      </c>
      <c r="HS89" s="86">
        <f t="shared" si="114"/>
        <v>8.3455727754212223E-42</v>
      </c>
      <c r="HT89" s="86">
        <f t="shared" si="206"/>
        <v>2.8662733215891434E-42</v>
      </c>
      <c r="HU89" s="86">
        <f t="shared" si="207"/>
        <v>2.2007870436586812E-54</v>
      </c>
      <c r="HV89" s="86">
        <f t="shared" si="208"/>
        <v>4.3316213321310231E-54</v>
      </c>
      <c r="HW89" s="86">
        <f t="shared" si="209"/>
        <v>8.619485173798093E-59</v>
      </c>
      <c r="HX89" s="86">
        <f t="shared" si="210"/>
        <v>8.7534700664955925E-48</v>
      </c>
      <c r="HY89" s="86">
        <f t="shared" si="211"/>
        <v>7.8261370992341324E-53</v>
      </c>
      <c r="HZ89" s="86">
        <f t="shared" si="212"/>
        <v>3.7108483960285224E-49</v>
      </c>
      <c r="IA89" s="86">
        <f t="shared" si="213"/>
        <v>7.9524553695295971E-56</v>
      </c>
      <c r="IB89" s="86">
        <f t="shared" si="214"/>
        <v>2.00387443640366E-62</v>
      </c>
      <c r="IC89" s="86">
        <f t="shared" si="215"/>
        <v>4.070786446405541E-61</v>
      </c>
      <c r="ID89" s="86">
        <f t="shared" si="216"/>
        <v>2.7835121518281324E-53</v>
      </c>
      <c r="IE89" s="86">
        <f t="shared" si="217"/>
        <v>1.0665669094076019E-52</v>
      </c>
      <c r="IF89" s="86">
        <f t="shared" si="218"/>
        <v>1.5262063299532365E-36</v>
      </c>
      <c r="IG89" s="86">
        <f t="shared" si="219"/>
        <v>2.6148363426160247E-29</v>
      </c>
      <c r="II89" s="86">
        <f t="shared" si="115"/>
        <v>1.2531610122133392E-142</v>
      </c>
      <c r="IJ89" s="86">
        <f t="shared" si="116"/>
        <v>2.5025831480884692E-149</v>
      </c>
      <c r="IK89" s="86">
        <f t="shared" si="117"/>
        <v>4.6941310610983517E-189</v>
      </c>
      <c r="IL89" s="86">
        <f t="shared" si="118"/>
        <v>7.063221022388899E-190</v>
      </c>
      <c r="IM89" s="86">
        <f t="shared" si="119"/>
        <v>6.9442674208452941E-205</v>
      </c>
      <c r="IN89" s="86">
        <f t="shared" si="120"/>
        <v>2.2567407253051365E-164</v>
      </c>
      <c r="IO89" s="86">
        <f t="shared" si="121"/>
        <v>5.0868612897326546E-180</v>
      </c>
      <c r="IP89" s="86">
        <f t="shared" si="122"/>
        <v>9.2629187764296437E-170</v>
      </c>
      <c r="IQ89" s="86">
        <f t="shared" si="123"/>
        <v>1.5974720033277994E-190</v>
      </c>
      <c r="IR89" s="86">
        <f t="shared" si="124"/>
        <v>4.9042443370189522E-218</v>
      </c>
      <c r="IS89" s="86">
        <f t="shared" si="125"/>
        <v>5.9985502446305124E-216</v>
      </c>
      <c r="IT89" s="86">
        <f t="shared" si="126"/>
        <v>3.8676540431157133E-185</v>
      </c>
      <c r="IU89" s="86">
        <f t="shared" si="127"/>
        <v>2.023922362325784E-183</v>
      </c>
      <c r="IV89" s="86">
        <f t="shared" si="128"/>
        <v>1.3255052845001561E-123</v>
      </c>
      <c r="IW89" s="86">
        <f t="shared" si="129"/>
        <v>1.148682063497286E-71</v>
      </c>
      <c r="IY89" s="86">
        <f t="shared" si="130"/>
        <v>0.62366812297948604</v>
      </c>
      <c r="IZ89" s="86">
        <f t="shared" si="131"/>
        <v>0.61028709556105398</v>
      </c>
      <c r="JA89" s="86">
        <f t="shared" si="132"/>
        <v>0.63303194076233038</v>
      </c>
      <c r="JB89" s="86">
        <f t="shared" si="133"/>
        <v>0.61893335845913267</v>
      </c>
      <c r="JC89" s="86">
        <f t="shared" si="134"/>
        <v>0.61824758175263306</v>
      </c>
      <c r="JD89" s="86">
        <f t="shared" si="135"/>
        <v>0.58298190926690896</v>
      </c>
      <c r="JE89" s="86">
        <f t="shared" si="136"/>
        <v>0.59381535797805507</v>
      </c>
      <c r="JF89" s="86">
        <f t="shared" si="137"/>
        <v>0.60817900470487629</v>
      </c>
      <c r="JG89" s="86">
        <f t="shared" si="138"/>
        <v>0.60485167992297117</v>
      </c>
      <c r="JH89" s="86">
        <f t="shared" si="139"/>
        <v>0.60808543330528542</v>
      </c>
      <c r="JI89" s="86">
        <f t="shared" si="140"/>
        <v>0.55973344003927605</v>
      </c>
      <c r="JJ89" s="86">
        <f t="shared" si="141"/>
        <v>0.6305979016363138</v>
      </c>
      <c r="JK89" s="86">
        <f t="shared" si="142"/>
        <v>0.62515257574342753</v>
      </c>
      <c r="JL89" s="86">
        <f t="shared" si="143"/>
        <v>0.58889935520085701</v>
      </c>
      <c r="JM89" s="86">
        <f t="shared" si="144"/>
        <v>0.54638118139947733</v>
      </c>
    </row>
    <row r="90" spans="2:273" x14ac:dyDescent="0.25">
      <c r="B90" s="2">
        <v>63</v>
      </c>
      <c r="C90" s="37">
        <v>201.64500000000001</v>
      </c>
      <c r="D90" s="37">
        <v>215.274</v>
      </c>
      <c r="E90" s="37">
        <v>203.083</v>
      </c>
      <c r="F90" s="37">
        <v>209.05</v>
      </c>
      <c r="G90" s="37">
        <v>208.328</v>
      </c>
      <c r="H90" s="37">
        <v>212.541</v>
      </c>
      <c r="I90" s="37">
        <v>218.75399999999999</v>
      </c>
      <c r="J90" s="37">
        <v>192.131</v>
      </c>
      <c r="K90" s="37">
        <v>216.67400000000001</v>
      </c>
      <c r="L90" s="37">
        <v>211.91800000000001</v>
      </c>
      <c r="M90" s="37">
        <v>193.64500000000001</v>
      </c>
      <c r="N90" s="37">
        <v>208.339</v>
      </c>
      <c r="O90" s="37">
        <v>199.435</v>
      </c>
      <c r="P90" s="37">
        <v>194.852</v>
      </c>
      <c r="Q90" s="37">
        <v>159.37700000000001</v>
      </c>
      <c r="S90" s="4">
        <f t="shared" si="8"/>
        <v>202.84579777966295</v>
      </c>
      <c r="T90" s="4">
        <f t="shared" si="9"/>
        <v>214.04820498540153</v>
      </c>
      <c r="U90" s="4">
        <f t="shared" si="10"/>
        <v>196.49648827192308</v>
      </c>
      <c r="V90" s="4">
        <f t="shared" si="11"/>
        <v>201.70656109352493</v>
      </c>
      <c r="W90" s="4">
        <f t="shared" si="12"/>
        <v>201.66065962446663</v>
      </c>
      <c r="X90" s="4">
        <f t="shared" si="13"/>
        <v>206.95861060603951</v>
      </c>
      <c r="Y90" s="4">
        <f t="shared" si="14"/>
        <v>216.03137376874813</v>
      </c>
      <c r="Z90" s="4">
        <f t="shared" si="15"/>
        <v>185.20079576554164</v>
      </c>
      <c r="AA90" s="4">
        <f t="shared" si="16"/>
        <v>212.74681442765089</v>
      </c>
      <c r="AB90" s="4">
        <f t="shared" si="17"/>
        <v>205.3573172871703</v>
      </c>
      <c r="AC90" s="4">
        <f t="shared" si="18"/>
        <v>179.2061965418365</v>
      </c>
      <c r="AD90" s="4">
        <f t="shared" si="19"/>
        <v>201.60792791740482</v>
      </c>
      <c r="AE90" s="4">
        <f t="shared" si="20"/>
        <v>190.41600400776406</v>
      </c>
      <c r="AF90" s="4">
        <f t="shared" si="21"/>
        <v>186.80765033119746</v>
      </c>
      <c r="AG90" s="4">
        <f t="shared" si="22"/>
        <v>154.44692479041467</v>
      </c>
      <c r="AI90" s="4">
        <f t="shared" si="23"/>
        <v>-1.2007977796629348</v>
      </c>
      <c r="AJ90" s="4">
        <f t="shared" si="24"/>
        <v>1.2257950145984751</v>
      </c>
      <c r="AK90" s="4">
        <f t="shared" si="25"/>
        <v>6.5865117280769141</v>
      </c>
      <c r="AL90" s="4">
        <f t="shared" si="26"/>
        <v>7.343438906475086</v>
      </c>
      <c r="AM90" s="4">
        <f t="shared" si="27"/>
        <v>6.6673403755333709</v>
      </c>
      <c r="AN90" s="4">
        <f t="shared" si="28"/>
        <v>5.5823893939604829</v>
      </c>
      <c r="AO90" s="4">
        <f t="shared" si="29"/>
        <v>2.7226262312518656</v>
      </c>
      <c r="AP90" s="4">
        <f t="shared" si="30"/>
        <v>6.9302042344583583</v>
      </c>
      <c r="AQ90" s="4">
        <f t="shared" si="31"/>
        <v>3.9271855723491171</v>
      </c>
      <c r="AR90" s="4">
        <f t="shared" si="32"/>
        <v>6.5606827128297027</v>
      </c>
      <c r="AS90" s="4">
        <f t="shared" si="33"/>
        <v>14.438803458163505</v>
      </c>
      <c r="AT90" s="4">
        <f t="shared" si="34"/>
        <v>6.7310720825951762</v>
      </c>
      <c r="AU90" s="4">
        <f t="shared" si="35"/>
        <v>9.0189959922359435</v>
      </c>
      <c r="AV90" s="4">
        <f t="shared" si="224"/>
        <v>8.0443496688025391</v>
      </c>
      <c r="AW90" s="4">
        <f t="shared" si="224"/>
        <v>4.9300752095853397</v>
      </c>
      <c r="AY90" s="2">
        <f t="shared" si="96"/>
        <v>86.273794714767064</v>
      </c>
      <c r="AZ90" s="2">
        <f t="shared" si="147"/>
        <v>86.862188567144514</v>
      </c>
      <c r="BA90" s="2">
        <f t="shared" si="148"/>
        <v>86.480938332669737</v>
      </c>
      <c r="BB90" s="2">
        <f t="shared" si="149"/>
        <v>85.198666193535573</v>
      </c>
      <c r="BC90" s="2">
        <f t="shared" si="150"/>
        <v>85.563847614005923</v>
      </c>
      <c r="BD90" s="2">
        <f t="shared" si="151"/>
        <v>83.416082041829668</v>
      </c>
      <c r="BE90" s="2">
        <f t="shared" si="152"/>
        <v>82.759354010724621</v>
      </c>
      <c r="BF90" s="2">
        <f t="shared" si="153"/>
        <v>86.581281056561721</v>
      </c>
      <c r="BG90" s="2">
        <f t="shared" si="154"/>
        <v>86.179829435319675</v>
      </c>
      <c r="BH90" s="2">
        <f t="shared" si="155"/>
        <v>83.375931940067446</v>
      </c>
      <c r="BI90" s="2">
        <f t="shared" si="156"/>
        <v>88.026045182013519</v>
      </c>
      <c r="BJ90" s="2">
        <f t="shared" si="157"/>
        <v>86.478070962246377</v>
      </c>
      <c r="BK90" s="2">
        <f t="shared" si="158"/>
        <v>87.649926177778696</v>
      </c>
      <c r="BL90" s="2">
        <f t="shared" si="159"/>
        <v>86.241850124001644</v>
      </c>
      <c r="BM90" s="2">
        <f t="shared" si="160"/>
        <v>89.647654588335442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100.18146300211419</v>
      </c>
      <c r="DL90" s="2">
        <f t="shared" si="225"/>
        <v>99.245085059901328</v>
      </c>
      <c r="DM90" s="2">
        <f t="shared" si="225"/>
        <v>99.81478653809792</v>
      </c>
      <c r="DN90" s="2">
        <f t="shared" si="225"/>
        <v>95.38012595818816</v>
      </c>
      <c r="DO90" s="2">
        <f t="shared" si="225"/>
        <v>93.821412007504676</v>
      </c>
      <c r="DP90" s="2">
        <f t="shared" si="225"/>
        <v>94.920954480796567</v>
      </c>
      <c r="DQ90" s="2">
        <f t="shared" si="225"/>
        <v>94.531233285917494</v>
      </c>
      <c r="DR90" s="2">
        <f t="shared" si="225"/>
        <v>101.12529729729727</v>
      </c>
      <c r="DS90" s="2">
        <f t="shared" si="225"/>
        <v>97.029609523809498</v>
      </c>
      <c r="DT90" s="2">
        <f t="shared" si="225"/>
        <v>93.901932377721863</v>
      </c>
      <c r="DU90" s="2">
        <f t="shared" si="225"/>
        <v>99.663728052584702</v>
      </c>
      <c r="DV90" s="2">
        <f t="shared" si="225"/>
        <v>96.205717542213861</v>
      </c>
      <c r="DW90" s="2">
        <f t="shared" si="225"/>
        <v>98.834476132404177</v>
      </c>
      <c r="DX90" s="2">
        <f t="shared" si="225"/>
        <v>93.236016859716869</v>
      </c>
      <c r="DY90" s="2">
        <f t="shared" si="225"/>
        <v>93.147879347423043</v>
      </c>
      <c r="EA90" s="2">
        <f t="shared" si="228"/>
        <v>84.056330299896601</v>
      </c>
      <c r="EB90" s="2">
        <f t="shared" si="72"/>
        <v>84.683871467478838</v>
      </c>
      <c r="EC90" s="2">
        <f t="shared" si="73"/>
        <v>84.033740228571418</v>
      </c>
      <c r="ED90" s="2">
        <f t="shared" si="74"/>
        <v>83.282530795847777</v>
      </c>
      <c r="EE90" s="2">
        <f t="shared" si="75"/>
        <v>83.942406680373708</v>
      </c>
      <c r="EF90" s="2">
        <f t="shared" si="76"/>
        <v>80.924776740520883</v>
      </c>
      <c r="EG90" s="2">
        <f t="shared" si="77"/>
        <v>79.922084230254058</v>
      </c>
      <c r="EH90" s="2">
        <f t="shared" si="78"/>
        <v>83.505168404633196</v>
      </c>
      <c r="EI90" s="2">
        <f t="shared" si="79"/>
        <v>83.578199628271435</v>
      </c>
      <c r="EJ90" s="2">
        <f t="shared" si="80"/>
        <v>81.052824877933404</v>
      </c>
      <c r="EK90" s="2">
        <f t="shared" si="81"/>
        <v>85.289922364386172</v>
      </c>
      <c r="EL90" s="2">
        <f t="shared" si="82"/>
        <v>84.549663210665798</v>
      </c>
      <c r="EM90" s="2">
        <f t="shared" si="83"/>
        <v>85.575138920542841</v>
      </c>
      <c r="EN90" s="2">
        <f t="shared" si="84"/>
        <v>84.64953192623706</v>
      </c>
      <c r="EO90" s="2">
        <f t="shared" si="85"/>
        <v>88.734841607852687</v>
      </c>
      <c r="EQ90" s="2">
        <f t="shared" si="86"/>
        <v>83.741999003780677</v>
      </c>
      <c r="ER90" s="2">
        <f t="shared" si="226"/>
        <v>83.26658314723322</v>
      </c>
      <c r="ES90" s="2">
        <f t="shared" si="226"/>
        <v>83.444568790403395</v>
      </c>
      <c r="ET90" s="2">
        <f t="shared" si="226"/>
        <v>83.206376956424819</v>
      </c>
      <c r="EU90" s="2">
        <f t="shared" si="226"/>
        <v>82.547674096000677</v>
      </c>
      <c r="EV90" s="2">
        <f t="shared" si="226"/>
        <v>80.210446203154248</v>
      </c>
      <c r="EW90" s="2">
        <f t="shared" si="226"/>
        <v>79.117898033657241</v>
      </c>
      <c r="EX90" s="2">
        <f t="shared" si="226"/>
        <v>82.653787514013331</v>
      </c>
      <c r="EY90" s="2">
        <f t="shared" si="226"/>
        <v>82.059227020692163</v>
      </c>
      <c r="EZ90" s="2">
        <f t="shared" si="226"/>
        <v>80.608247703454168</v>
      </c>
      <c r="FA90" s="2">
        <f t="shared" si="226"/>
        <v>84.021161834822337</v>
      </c>
      <c r="FB90" s="2">
        <f t="shared" si="226"/>
        <v>82.813468240172696</v>
      </c>
      <c r="FC90" s="2">
        <f t="shared" si="226"/>
        <v>84.626478496146987</v>
      </c>
      <c r="FD90" s="2">
        <f t="shared" si="226"/>
        <v>84.954110701178678</v>
      </c>
      <c r="FE90" s="2">
        <f t="shared" si="226"/>
        <v>89.195015213219975</v>
      </c>
      <c r="FG90" s="2">
        <f t="shared" si="88"/>
        <v>0.86248020442039175</v>
      </c>
      <c r="FH90" s="2">
        <f t="shared" si="227"/>
        <v>0.85037873443733869</v>
      </c>
      <c r="FI90" s="2">
        <f t="shared" si="227"/>
        <v>0.84491903894442855</v>
      </c>
      <c r="FJ90" s="2">
        <f t="shared" si="227"/>
        <v>0.84160861039872992</v>
      </c>
      <c r="FK90" s="2">
        <f t="shared" si="227"/>
        <v>0.83583615469288897</v>
      </c>
      <c r="FL90" s="2">
        <f t="shared" si="227"/>
        <v>0.8219881590165089</v>
      </c>
      <c r="FM90" s="2">
        <f t="shared" si="227"/>
        <v>0.80577288563624394</v>
      </c>
      <c r="FN90" s="2">
        <f t="shared" si="227"/>
        <v>0.8254037796586482</v>
      </c>
      <c r="FO90" s="2">
        <f t="shared" si="227"/>
        <v>0.80655424072811266</v>
      </c>
      <c r="FP90" s="2">
        <f t="shared" si="227"/>
        <v>0.8191912705321015</v>
      </c>
      <c r="FQ90" s="2">
        <f t="shared" si="227"/>
        <v>0.80962241998077389</v>
      </c>
      <c r="FR90" s="2">
        <f t="shared" si="227"/>
        <v>0.83452326046088843</v>
      </c>
      <c r="FS90" s="2">
        <f t="shared" si="227"/>
        <v>0.84350676416651149</v>
      </c>
      <c r="FT90" s="2">
        <f t="shared" si="227"/>
        <v>0.8145606567335143</v>
      </c>
      <c r="FU90" s="2">
        <f t="shared" si="227"/>
        <v>0.79316761935572577</v>
      </c>
      <c r="FW90" s="2">
        <f t="shared" si="112"/>
        <v>1.925930802425139E-4</v>
      </c>
      <c r="FX90" s="2">
        <f t="shared" si="164"/>
        <v>2.4702536230290887E-4</v>
      </c>
      <c r="FY90" s="2">
        <f t="shared" si="165"/>
        <v>2.4054805844155052E-4</v>
      </c>
      <c r="FZ90" s="2">
        <f t="shared" si="166"/>
        <v>2.5620387690466822E-4</v>
      </c>
      <c r="GA90" s="2">
        <f t="shared" si="167"/>
        <v>2.3988016253341968E-4</v>
      </c>
      <c r="GB90" s="2">
        <f t="shared" si="168"/>
        <v>2.5207513950831765E-4</v>
      </c>
      <c r="GC90" s="2">
        <f t="shared" si="169"/>
        <v>2.7740332011797332E-4</v>
      </c>
      <c r="GD90" s="2">
        <f t="shared" si="170"/>
        <v>3.4679502596104072E-4</v>
      </c>
      <c r="GE90" s="2">
        <f t="shared" si="171"/>
        <v>3.2152882090270499E-4</v>
      </c>
      <c r="GF90" s="2">
        <f t="shared" si="172"/>
        <v>2.7833120157824258E-4</v>
      </c>
      <c r="GG90" s="2">
        <f t="shared" si="173"/>
        <v>2.5814560814207401E-4</v>
      </c>
      <c r="GH90" s="2">
        <f t="shared" si="174"/>
        <v>2.2930321853359859E-4</v>
      </c>
      <c r="GI90" s="2">
        <f t="shared" si="175"/>
        <v>2.2065646496907901E-4</v>
      </c>
      <c r="GJ90" s="2">
        <f t="shared" si="176"/>
        <v>1.5126048271246815E-4</v>
      </c>
      <c r="GK90" s="2">
        <f t="shared" si="177"/>
        <v>1.1708393042036768E-4</v>
      </c>
      <c r="GM90" s="86">
        <f t="shared" si="113"/>
        <v>0.61901061056382756</v>
      </c>
      <c r="GN90" s="86">
        <f t="shared" si="178"/>
        <v>0.59017222426120119</v>
      </c>
      <c r="GO90" s="86">
        <f t="shared" si="179"/>
        <v>0.57587767744673568</v>
      </c>
      <c r="GP90" s="86">
        <f t="shared" si="180"/>
        <v>0.56620978738505956</v>
      </c>
      <c r="GQ90" s="86">
        <f t="shared" si="181"/>
        <v>0.57140488196413974</v>
      </c>
      <c r="GR90" s="86">
        <f t="shared" si="182"/>
        <v>0.55450741950728522</v>
      </c>
      <c r="GS90" s="86">
        <f t="shared" si="183"/>
        <v>0.5794091341487474</v>
      </c>
      <c r="GT90" s="86">
        <f t="shared" si="184"/>
        <v>0.53079285316972968</v>
      </c>
      <c r="GU90" s="86">
        <f t="shared" si="185"/>
        <v>0.58199757536216312</v>
      </c>
      <c r="GV90" s="86">
        <f t="shared" si="186"/>
        <v>0.56755502725859064</v>
      </c>
      <c r="GW90" s="86">
        <f t="shared" si="187"/>
        <v>0.48221402567144056</v>
      </c>
      <c r="GX90" s="86">
        <f t="shared" si="188"/>
        <v>0.5854961616804667</v>
      </c>
      <c r="GY90" s="86">
        <f t="shared" si="189"/>
        <v>0.55367378510211318</v>
      </c>
      <c r="GZ90" s="86">
        <f t="shared" si="190"/>
        <v>0.53394053167737987</v>
      </c>
      <c r="HA90" s="86">
        <f t="shared" si="191"/>
        <v>0.46700925817981886</v>
      </c>
      <c r="HC90" s="86">
        <f t="shared" si="145"/>
        <v>4.3023702223661487E-4</v>
      </c>
      <c r="HD90" s="86">
        <f t="shared" si="192"/>
        <v>2.4969859545427743E-4</v>
      </c>
      <c r="HE90" s="86">
        <f t="shared" si="193"/>
        <v>8.4200584567264427E-5</v>
      </c>
      <c r="HF90" s="86">
        <f t="shared" si="194"/>
        <v>9.5150176696594228E-5</v>
      </c>
      <c r="HG90" s="86">
        <f t="shared" si="195"/>
        <v>5.1221874578245426E-5</v>
      </c>
      <c r="HH90" s="86">
        <f t="shared" si="196"/>
        <v>2.44938658229535E-4</v>
      </c>
      <c r="HI90" s="86">
        <f t="shared" si="197"/>
        <v>9.4855614228051395E-5</v>
      </c>
      <c r="HJ90" s="86">
        <f t="shared" si="198"/>
        <v>2.8245769842130713E-4</v>
      </c>
      <c r="HK90" s="86">
        <f t="shared" si="199"/>
        <v>8.3257677388858675E-5</v>
      </c>
      <c r="HL90" s="86">
        <f t="shared" si="200"/>
        <v>3.8375292971034373E-5</v>
      </c>
      <c r="HM90" s="86">
        <f t="shared" si="201"/>
        <v>5.772024230089055E-5</v>
      </c>
      <c r="HN90" s="86">
        <f t="shared" si="202"/>
        <v>1.16086930938826E-4</v>
      </c>
      <c r="HO90" s="86">
        <f t="shared" si="203"/>
        <v>1.285238430309233E-4</v>
      </c>
      <c r="HP90" s="86">
        <f t="shared" si="204"/>
        <v>3.62019592207596E-5</v>
      </c>
      <c r="HQ90" s="86">
        <f t="shared" si="205"/>
        <v>2.7661285306523674E-6</v>
      </c>
      <c r="HS90" s="86">
        <f t="shared" si="114"/>
        <v>1.3823557466549392E-40</v>
      </c>
      <c r="HT90" s="86">
        <f t="shared" si="206"/>
        <v>5.6111570951160356E-41</v>
      </c>
      <c r="HU90" s="86">
        <f t="shared" si="207"/>
        <v>9.8754883937957999E-53</v>
      </c>
      <c r="HV90" s="86">
        <f t="shared" si="208"/>
        <v>1.9950357588337668E-52</v>
      </c>
      <c r="HW90" s="86">
        <f t="shared" si="209"/>
        <v>5.3146110178309638E-57</v>
      </c>
      <c r="HX90" s="86">
        <f t="shared" si="210"/>
        <v>2.4567603131299907E-46</v>
      </c>
      <c r="HY90" s="86">
        <f t="shared" si="211"/>
        <v>3.2256875050039387E-51</v>
      </c>
      <c r="HZ90" s="86">
        <f t="shared" si="212"/>
        <v>1.3234862901911838E-47</v>
      </c>
      <c r="IA90" s="86">
        <f t="shared" si="213"/>
        <v>4.3750266102654527E-54</v>
      </c>
      <c r="IB90" s="86">
        <f t="shared" si="214"/>
        <v>1.7397488622549673E-60</v>
      </c>
      <c r="IC90" s="86">
        <f t="shared" si="215"/>
        <v>3.1692819084694636E-59</v>
      </c>
      <c r="ID90" s="86">
        <f t="shared" si="216"/>
        <v>1.1298928346386354E-51</v>
      </c>
      <c r="IE90" s="86">
        <f t="shared" si="217"/>
        <v>4.0991902556811272E-51</v>
      </c>
      <c r="IF90" s="86">
        <f t="shared" si="218"/>
        <v>1.66729560336025E-35</v>
      </c>
      <c r="IG90" s="86">
        <f t="shared" si="219"/>
        <v>1.6595331687976465E-28</v>
      </c>
      <c r="II90" s="86">
        <f t="shared" si="115"/>
        <v>1.1958111652899881E-139</v>
      </c>
      <c r="IJ90" s="86">
        <f t="shared" si="116"/>
        <v>4.0909589995591184E-146</v>
      </c>
      <c r="IK90" s="86">
        <f t="shared" si="117"/>
        <v>5.4663255593648361E-185</v>
      </c>
      <c r="IL90" s="86">
        <f t="shared" si="118"/>
        <v>9.196974681044994E-186</v>
      </c>
      <c r="IM90" s="86">
        <f t="shared" si="119"/>
        <v>1.7790087872421654E-200</v>
      </c>
      <c r="IN90" s="86">
        <f t="shared" si="120"/>
        <v>8.0014398551363177E-161</v>
      </c>
      <c r="IO90" s="86">
        <f t="shared" si="121"/>
        <v>4.3914202707486154E-176</v>
      </c>
      <c r="IP90" s="86">
        <f t="shared" si="122"/>
        <v>6.0042451961458221E-166</v>
      </c>
      <c r="IQ90" s="86">
        <f t="shared" si="123"/>
        <v>2.7980796020077697E-186</v>
      </c>
      <c r="IR90" s="86">
        <f t="shared" si="124"/>
        <v>2.9415234979431314E-213</v>
      </c>
      <c r="IS90" s="86">
        <f t="shared" si="125"/>
        <v>2.9341470711969059E-211</v>
      </c>
      <c r="IT90" s="86">
        <f t="shared" si="126"/>
        <v>3.5168437417499263E-181</v>
      </c>
      <c r="IU90" s="86">
        <f t="shared" si="127"/>
        <v>1.6224001169147468E-179</v>
      </c>
      <c r="IV90" s="86">
        <f t="shared" si="128"/>
        <v>4.2646542969459972E-121</v>
      </c>
      <c r="IW90" s="86">
        <f t="shared" si="129"/>
        <v>2.8791497074731655E-70</v>
      </c>
      <c r="IY90" s="86">
        <f t="shared" si="130"/>
        <v>0.61944084758606421</v>
      </c>
      <c r="IZ90" s="86">
        <f t="shared" si="131"/>
        <v>0.59042192285665551</v>
      </c>
      <c r="JA90" s="86">
        <f t="shared" si="132"/>
        <v>0.57596187803130294</v>
      </c>
      <c r="JB90" s="86">
        <f t="shared" si="133"/>
        <v>0.56630493756175615</v>
      </c>
      <c r="JC90" s="86">
        <f t="shared" si="134"/>
        <v>0.57145610383871803</v>
      </c>
      <c r="JD90" s="86">
        <f t="shared" si="135"/>
        <v>0.55475235816551471</v>
      </c>
      <c r="JE90" s="86">
        <f t="shared" si="136"/>
        <v>0.57950398976297546</v>
      </c>
      <c r="JF90" s="86">
        <f t="shared" si="137"/>
        <v>0.53107531086815096</v>
      </c>
      <c r="JG90" s="86">
        <f t="shared" si="138"/>
        <v>0.58208083303955194</v>
      </c>
      <c r="JH90" s="86">
        <f t="shared" si="139"/>
        <v>0.56759340255156165</v>
      </c>
      <c r="JI90" s="86">
        <f t="shared" si="140"/>
        <v>0.48227174591374145</v>
      </c>
      <c r="JJ90" s="86">
        <f t="shared" si="141"/>
        <v>0.58561224861140548</v>
      </c>
      <c r="JK90" s="86">
        <f t="shared" si="142"/>
        <v>0.55380230894514415</v>
      </c>
      <c r="JL90" s="86">
        <f t="shared" si="143"/>
        <v>0.53397673363660059</v>
      </c>
      <c r="JM90" s="86">
        <f t="shared" si="144"/>
        <v>0.46701202430834954</v>
      </c>
    </row>
    <row r="91" spans="2:273" x14ac:dyDescent="0.25">
      <c r="B91" s="2">
        <v>64</v>
      </c>
      <c r="C91" s="37">
        <v>188.113</v>
      </c>
      <c r="D91" s="37">
        <v>200.01599999999999</v>
      </c>
      <c r="E91" s="37">
        <v>178.55</v>
      </c>
      <c r="F91" s="37">
        <v>182.9</v>
      </c>
      <c r="G91" s="37">
        <v>185.541</v>
      </c>
      <c r="H91" s="37">
        <v>191.78700000000001</v>
      </c>
      <c r="I91" s="37">
        <v>198.42599999999999</v>
      </c>
      <c r="J91" s="37">
        <v>158.77000000000001</v>
      </c>
      <c r="K91" s="37">
        <v>194.209</v>
      </c>
      <c r="L91" s="37">
        <v>185.62299999999999</v>
      </c>
      <c r="M91" s="37">
        <v>160.17699999999999</v>
      </c>
      <c r="N91" s="37">
        <v>183.30600000000001</v>
      </c>
      <c r="O91" s="37">
        <v>170.53200000000001</v>
      </c>
      <c r="P91" s="37">
        <v>168.77</v>
      </c>
      <c r="Q91" s="37">
        <v>133.83600000000001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185.94315292352519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190.98602777751114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166.8554236747986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171.57853591446465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172.34888541263794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180.25363148566814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188.16644759405733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153.44166310225401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183.62724873717079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174.51271029489553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148.86006252682861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172.32237498647373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159.85915259495886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158.54341413201161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131.71038544014706</v>
      </c>
      <c r="AI91" s="4">
        <f t="shared" ref="AI91:AI154" si="244">IF(OR($B91 &lt; C$230, $B91 &gt; C$233), 0, C91-S91)</f>
        <v>2.1698470764748095</v>
      </c>
      <c r="AJ91" s="4">
        <f t="shared" ref="AJ91:AJ154" si="245">IF(OR($B91 &lt; D$230, $B91 &gt; D$233), 0, D91-T91)</f>
        <v>9.0299722224888512</v>
      </c>
      <c r="AK91" s="4">
        <f t="shared" ref="AK91:AK154" si="246">IF(OR($B91 &lt; E$230, $B91 &gt; E$233), 0, E91-U91)</f>
        <v>11.69457632520141</v>
      </c>
      <c r="AL91" s="4">
        <f t="shared" ref="AL91:AL154" si="247">IF(OR($B91 &lt; F$230, $B91 &gt; F$233), 0, F91-V91)</f>
        <v>11.321464085535354</v>
      </c>
      <c r="AM91" s="4">
        <f t="shared" ref="AM91:AM154" si="248">IF(OR($B91 &lt; G$230, $B91 &gt; G$233), 0, G91-W91)</f>
        <v>13.192114587362056</v>
      </c>
      <c r="AN91" s="4">
        <f t="shared" ref="AN91:AN154" si="249">IF(OR($B91 &lt; H$230, $B91 &gt; H$233), 0, H91-X91)</f>
        <v>11.533368514331869</v>
      </c>
      <c r="AO91" s="4">
        <f t="shared" ref="AO91:AO154" si="250">IF(OR($B91 &lt; I$230, $B91 &gt; I$233), 0, I91-Y91)</f>
        <v>10.259552405942657</v>
      </c>
      <c r="AP91" s="4">
        <f t="shared" ref="AP91:AP154" si="251">IF(OR($B91 &lt; J$230, $B91 &gt; J$233), 0, J91-Z91)</f>
        <v>5.3283368977459986</v>
      </c>
      <c r="AQ91" s="4">
        <f t="shared" ref="AQ91:AQ154" si="252">IF(OR($B91 &lt; K$230, $B91 &gt; K$233), 0, K91-AA91)</f>
        <v>10.581751262829215</v>
      </c>
      <c r="AR91" s="4">
        <f t="shared" ref="AR91:AR154" si="253">IF(OR($B91 &lt; L$230, $B91 &gt; L$233), 0, L91-AB91)</f>
        <v>11.110289705104464</v>
      </c>
      <c r="AS91" s="4">
        <f t="shared" ref="AS91:AS154" si="254">IF(OR($B91 &lt; M$230, $B91 &gt; M$233), 0, M91-AC91)</f>
        <v>11.316937473171379</v>
      </c>
      <c r="AT91" s="4">
        <f t="shared" ref="AT91:AT154" si="255">IF(OR($B91 &lt; N$230, $B91 &gt; N$233), 0, N91-AD91)</f>
        <v>10.983625013526279</v>
      </c>
      <c r="AU91" s="4">
        <f t="shared" ref="AU91:AU154" si="256">IF(OR($B91 &lt; O$230, $B91 &gt; O$233), 0, O91-AE91)</f>
        <v>10.672847405041153</v>
      </c>
      <c r="AV91" s="4">
        <f t="shared" ref="AV91:AW106" si="257">IF(OR($B91 &lt; P$230, $B91 &gt; P$233), 0, P91-AF91)</f>
        <v>10.226585867988405</v>
      </c>
      <c r="AW91" s="4">
        <f t="shared" si="257"/>
        <v>2.1256145598529486</v>
      </c>
      <c r="AY91" s="2">
        <f t="shared" si="96"/>
        <v>86.03530377941415</v>
      </c>
      <c r="AZ91" s="2">
        <f t="shared" si="147"/>
        <v>86.593137642709166</v>
      </c>
      <c r="BA91" s="2">
        <f t="shared" si="148"/>
        <v>86.204670227198847</v>
      </c>
      <c r="BB91" s="2">
        <f t="shared" si="149"/>
        <v>84.947802978693417</v>
      </c>
      <c r="BC91" s="2">
        <f t="shared" si="150"/>
        <v>85.27776251640303</v>
      </c>
      <c r="BD91" s="2">
        <f t="shared" si="151"/>
        <v>83.111691962218771</v>
      </c>
      <c r="BE91" s="2">
        <f t="shared" si="152"/>
        <v>82.448716229070058</v>
      </c>
      <c r="BF91" s="2">
        <f t="shared" si="153"/>
        <v>86.22002376724339</v>
      </c>
      <c r="BG91" s="2">
        <f t="shared" si="154"/>
        <v>85.8632533155034</v>
      </c>
      <c r="BH91" s="2">
        <f t="shared" si="155"/>
        <v>83.065660618887065</v>
      </c>
      <c r="BI91" s="2">
        <f t="shared" si="156"/>
        <v>87.686268497966395</v>
      </c>
      <c r="BJ91" s="2">
        <f t="shared" si="157"/>
        <v>86.206512393681408</v>
      </c>
      <c r="BK91" s="2">
        <f t="shared" si="158"/>
        <v>87.386568461875342</v>
      </c>
      <c r="BL91" s="2">
        <f t="shared" si="159"/>
        <v>86.052224719835124</v>
      </c>
      <c r="BM91" s="2">
        <f t="shared" si="160"/>
        <v>89.517122794938786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100.38271488976142</v>
      </c>
      <c r="DL91" s="2">
        <f t="shared" ref="DL91:DY106" si="289">BP$228*$B91+BP$229</f>
        <v>99.435175828047903</v>
      </c>
      <c r="DM91" s="2">
        <f t="shared" si="289"/>
        <v>100.05461175485507</v>
      </c>
      <c r="DN91" s="2">
        <f t="shared" si="289"/>
        <v>95.528052264808366</v>
      </c>
      <c r="DO91" s="2">
        <f t="shared" si="289"/>
        <v>93.865273358348958</v>
      </c>
      <c r="DP91" s="2">
        <f t="shared" si="289"/>
        <v>95.019616880037916</v>
      </c>
      <c r="DQ91" s="2">
        <f t="shared" si="289"/>
        <v>94.676337126600288</v>
      </c>
      <c r="DR91" s="2">
        <f t="shared" si="289"/>
        <v>101.27170270270267</v>
      </c>
      <c r="DS91" s="2">
        <f t="shared" si="289"/>
        <v>97.21744425770305</v>
      </c>
      <c r="DT91" s="2">
        <f t="shared" si="289"/>
        <v>93.976228471386378</v>
      </c>
      <c r="DU91" s="2">
        <f t="shared" si="289"/>
        <v>99.917481060606093</v>
      </c>
      <c r="DV91" s="2">
        <f t="shared" si="289"/>
        <v>96.387025140712922</v>
      </c>
      <c r="DW91" s="2">
        <f t="shared" si="289"/>
        <v>99.02884668989546</v>
      </c>
      <c r="DX91" s="2">
        <f t="shared" si="289"/>
        <v>93.389411068211075</v>
      </c>
      <c r="DY91" s="2">
        <f t="shared" si="289"/>
        <v>93.192178123841273</v>
      </c>
      <c r="EA91" s="2">
        <f t="shared" si="228"/>
        <v>83.949016504007261</v>
      </c>
      <c r="EB91" s="2">
        <f t="shared" ref="EB91:EB154" si="290">CF$228*$B91+CF$229</f>
        <v>84.532873773684358</v>
      </c>
      <c r="EC91" s="2">
        <f t="shared" ref="EC91:EC154" si="291">CG$228*$B91+CG$229</f>
        <v>83.886431999999985</v>
      </c>
      <c r="ED91" s="2">
        <f t="shared" ref="ED91:ED154" si="292">CH$228*$B91+CH$229</f>
        <v>83.131821453287216</v>
      </c>
      <c r="EE91" s="2">
        <f t="shared" ref="EE91:EE154" si="293">CI$228*$B91+CI$229</f>
        <v>83.739947249576176</v>
      </c>
      <c r="EF91" s="2">
        <f t="shared" ref="EF91:EF154" si="294">CJ$228*$B91+CJ$229</f>
        <v>80.760020364554563</v>
      </c>
      <c r="EG91" s="2">
        <f t="shared" ref="EG91:EG154" si="295">CK$228*$B91+CK$229</f>
        <v>79.76094706623536</v>
      </c>
      <c r="EH91" s="2">
        <f t="shared" ref="EH91:EH154" si="296">CL$228*$B91+CL$229</f>
        <v>83.316690690321977</v>
      </c>
      <c r="EI91" s="2">
        <f t="shared" ref="EI91:EI154" si="297">CM$228*$B91+CM$229</f>
        <v>83.380290944558837</v>
      </c>
      <c r="EJ91" s="2">
        <f t="shared" ref="EJ91:EJ154" si="298">CN$228*$B91+CN$229</f>
        <v>80.869571843905788</v>
      </c>
      <c r="EK91" s="2">
        <f t="shared" ref="EK91:EK154" si="299">CO$228*$B91+CO$229</f>
        <v>85.063667991963626</v>
      </c>
      <c r="EL91" s="2">
        <f t="shared" ref="EL91:EL154" si="300">CP$228*$B91+CP$229</f>
        <v>84.365956342376322</v>
      </c>
      <c r="EM91" s="2">
        <f t="shared" ref="EM91:EM154" si="301">CQ$228*$B91+CQ$229</f>
        <v>85.416927811733828</v>
      </c>
      <c r="EN91" s="2">
        <f t="shared" ref="EN91:EN154" si="302">CR$228*$B91+CR$229</f>
        <v>84.528785916082455</v>
      </c>
      <c r="EO91" s="2">
        <f t="shared" ref="EO91:EO154" si="303">CS$228*$B91+CS$229</f>
        <v>88.643039506773746</v>
      </c>
      <c r="EQ91" s="2">
        <f t="shared" ref="EQ91:EQ154" si="304">CU$228*$B91+CU$229</f>
        <v>83.640860010362616</v>
      </c>
      <c r="ER91" s="2">
        <f t="shared" ref="ER91:FE106" si="305">CV$228*$B91+CV$229</f>
        <v>83.143518320245889</v>
      </c>
      <c r="ES91" s="2">
        <f t="shared" si="305"/>
        <v>83.309720697671011</v>
      </c>
      <c r="ET91" s="2">
        <f t="shared" si="305"/>
        <v>83.057202576361902</v>
      </c>
      <c r="EU91" s="2">
        <f t="shared" si="305"/>
        <v>82.375426248398043</v>
      </c>
      <c r="EV91" s="2">
        <f t="shared" si="305"/>
        <v>80.060678011179363</v>
      </c>
      <c r="EW91" s="2">
        <f t="shared" si="305"/>
        <v>78.973468519108934</v>
      </c>
      <c r="EX91" s="2">
        <f t="shared" si="305"/>
        <v>82.484391659974705</v>
      </c>
      <c r="EY91" s="2">
        <f t="shared" si="305"/>
        <v>81.893878981871438</v>
      </c>
      <c r="EZ91" s="2">
        <f t="shared" si="305"/>
        <v>80.434502734288728</v>
      </c>
      <c r="FA91" s="2">
        <f t="shared" si="305"/>
        <v>83.822433118168917</v>
      </c>
      <c r="FB91" s="2">
        <f t="shared" si="305"/>
        <v>82.66539458671555</v>
      </c>
      <c r="FC91" s="2">
        <f t="shared" si="305"/>
        <v>84.487354930533385</v>
      </c>
      <c r="FD91" s="2">
        <f t="shared" si="305"/>
        <v>84.826754260049867</v>
      </c>
      <c r="FE91" s="2">
        <f t="shared" si="305"/>
        <v>89.091126507844535</v>
      </c>
      <c r="FG91" s="2">
        <f t="shared" ref="FG91:FG154" si="306">POWER(10,($B91-C$231)/C$229)/(1+POWER(10,($B91-C$231)/C$229))</f>
        <v>0.87304425942971953</v>
      </c>
      <c r="FH91" s="2">
        <f t="shared" ref="FH91:FU106" si="307">POWER(10,($B91-D$231)/D$229)/(1+POWER(10,($B91-D$231)/D$229))</f>
        <v>0.86172336525776072</v>
      </c>
      <c r="FI91" s="2">
        <f t="shared" si="307"/>
        <v>0.85660783281021124</v>
      </c>
      <c r="FJ91" s="2">
        <f t="shared" si="307"/>
        <v>0.8535036565080909</v>
      </c>
      <c r="FK91" s="2">
        <f t="shared" si="307"/>
        <v>0.84808645737370103</v>
      </c>
      <c r="FL91" s="2">
        <f t="shared" si="307"/>
        <v>0.83506792179809886</v>
      </c>
      <c r="FM91" s="2">
        <f t="shared" si="307"/>
        <v>0.81978287726366439</v>
      </c>
      <c r="FN91" s="2">
        <f t="shared" si="307"/>
        <v>0.83828194886824137</v>
      </c>
      <c r="FO91" s="2">
        <f t="shared" si="307"/>
        <v>0.82052042554960536</v>
      </c>
      <c r="FP91" s="2">
        <f t="shared" si="307"/>
        <v>0.83243464675933132</v>
      </c>
      <c r="FQ91" s="2">
        <f t="shared" si="307"/>
        <v>0.8234155891189594</v>
      </c>
      <c r="FR91" s="2">
        <f t="shared" si="307"/>
        <v>0.84685358364257046</v>
      </c>
      <c r="FS91" s="2">
        <f t="shared" si="307"/>
        <v>0.85528377236898723</v>
      </c>
      <c r="FT91" s="2">
        <f t="shared" si="307"/>
        <v>0.82807201984846157</v>
      </c>
      <c r="FU91" s="2">
        <f t="shared" si="307"/>
        <v>0.8078700525552579</v>
      </c>
      <c r="FW91" s="2">
        <f t="shared" si="112"/>
        <v>2.1117018945371842E-4</v>
      </c>
      <c r="FX91" s="2">
        <f t="shared" si="164"/>
        <v>2.708514685752673E-4</v>
      </c>
      <c r="FY91" s="2">
        <f t="shared" si="165"/>
        <v>2.6374958019970021E-4</v>
      </c>
      <c r="FZ91" s="2">
        <f t="shared" si="166"/>
        <v>2.8091502111114003E-4</v>
      </c>
      <c r="GA91" s="2">
        <f t="shared" si="167"/>
        <v>2.6301728084223108E-4</v>
      </c>
      <c r="GB91" s="2">
        <f t="shared" si="168"/>
        <v>2.7638817256804847E-4</v>
      </c>
      <c r="GC91" s="2">
        <f t="shared" si="169"/>
        <v>3.0415855173864025E-4</v>
      </c>
      <c r="GD91" s="2">
        <f t="shared" si="170"/>
        <v>3.8024046235151998E-4</v>
      </c>
      <c r="GE91" s="2">
        <f t="shared" si="171"/>
        <v>3.5253840562655215E-4</v>
      </c>
      <c r="GF91" s="2">
        <f t="shared" si="172"/>
        <v>3.0517589898134117E-4</v>
      </c>
      <c r="GG91" s="2">
        <f t="shared" si="173"/>
        <v>2.8304398142793043E-4</v>
      </c>
      <c r="GH91" s="2">
        <f t="shared" si="174"/>
        <v>2.5142041731377005E-4</v>
      </c>
      <c r="GI91" s="2">
        <f t="shared" si="175"/>
        <v>2.4193985213096251E-4</v>
      </c>
      <c r="GJ91" s="2">
        <f t="shared" si="176"/>
        <v>1.6585140090667703E-4</v>
      </c>
      <c r="GK91" s="2">
        <f t="shared" si="177"/>
        <v>1.2837852665488472E-4</v>
      </c>
      <c r="GM91" s="86">
        <f t="shared" si="113"/>
        <v>0.57624867898187992</v>
      </c>
      <c r="GN91" s="86">
        <f t="shared" si="178"/>
        <v>0.53130387942408741</v>
      </c>
      <c r="GO91" s="86">
        <f t="shared" si="179"/>
        <v>0.4674640958921934</v>
      </c>
      <c r="GP91" s="86">
        <f t="shared" si="180"/>
        <v>0.46697751687799438</v>
      </c>
      <c r="GQ91" s="86">
        <f t="shared" si="181"/>
        <v>0.47631435658817139</v>
      </c>
      <c r="GR91" s="86">
        <f t="shared" si="182"/>
        <v>0.48682771359140553</v>
      </c>
      <c r="GS91" s="86">
        <f t="shared" si="183"/>
        <v>0.51514875351978973</v>
      </c>
      <c r="GT91" s="86">
        <f t="shared" si="184"/>
        <v>0.40602157462702737</v>
      </c>
      <c r="GU91" s="86">
        <f t="shared" si="185"/>
        <v>0.50457012818678748</v>
      </c>
      <c r="GV91" s="86">
        <f t="shared" si="186"/>
        <v>0.47662897053909248</v>
      </c>
      <c r="GW91" s="86">
        <f t="shared" si="187"/>
        <v>0.37001081318754525</v>
      </c>
      <c r="GX91" s="86">
        <f t="shared" si="188"/>
        <v>0.4862383551432804</v>
      </c>
      <c r="GY91" s="86">
        <f t="shared" si="189"/>
        <v>0.43370074341235154</v>
      </c>
      <c r="GZ91" s="86">
        <f t="shared" si="190"/>
        <v>0.434744740979494</v>
      </c>
      <c r="HA91" s="86">
        <f t="shared" si="191"/>
        <v>0.35329249974174781</v>
      </c>
      <c r="HC91" s="86">
        <f t="shared" si="145"/>
        <v>7.1521707609098061E-4</v>
      </c>
      <c r="HD91" s="86">
        <f t="shared" si="192"/>
        <v>4.3472833300599464E-4</v>
      </c>
      <c r="HE91" s="86">
        <f t="shared" si="193"/>
        <v>1.6338766618366978E-4</v>
      </c>
      <c r="HF91" s="86">
        <f t="shared" si="194"/>
        <v>1.8495877040336969E-4</v>
      </c>
      <c r="HG91" s="86">
        <f t="shared" si="195"/>
        <v>1.0404001129805311E-4</v>
      </c>
      <c r="HH91" s="86">
        <f t="shared" si="196"/>
        <v>4.390767712378474E-4</v>
      </c>
      <c r="HI91" s="86">
        <f t="shared" si="197"/>
        <v>1.8234438127097486E-4</v>
      </c>
      <c r="HJ91" s="86">
        <f t="shared" si="198"/>
        <v>5.2013052033469758E-4</v>
      </c>
      <c r="HK91" s="86">
        <f t="shared" si="199"/>
        <v>1.658569999023929E-4</v>
      </c>
      <c r="HL91" s="86">
        <f t="shared" si="200"/>
        <v>8.1646915839419842E-5</v>
      </c>
      <c r="HM91" s="86">
        <f t="shared" si="201"/>
        <v>1.1964183211263485E-4</v>
      </c>
      <c r="HN91" s="86">
        <f t="shared" si="202"/>
        <v>2.2029391076809366E-4</v>
      </c>
      <c r="HO91" s="86">
        <f t="shared" si="203"/>
        <v>2.4158066124177325E-4</v>
      </c>
      <c r="HP91" s="86">
        <f t="shared" si="204"/>
        <v>7.3694728129826035E-5</v>
      </c>
      <c r="HQ91" s="86">
        <f t="shared" si="205"/>
        <v>7.0481815002686847E-6</v>
      </c>
      <c r="HS91" s="86">
        <f t="shared" si="114"/>
        <v>2.1935657798024465E-39</v>
      </c>
      <c r="HT91" s="86">
        <f t="shared" si="206"/>
        <v>1.0473478459188217E-39</v>
      </c>
      <c r="HU91" s="86">
        <f t="shared" si="207"/>
        <v>4.1724772271804656E-51</v>
      </c>
      <c r="HV91" s="86">
        <f t="shared" si="208"/>
        <v>8.6415909293240938E-51</v>
      </c>
      <c r="HW91" s="86">
        <f t="shared" si="209"/>
        <v>3.0698178923763809E-55</v>
      </c>
      <c r="HX91" s="86">
        <f t="shared" si="210"/>
        <v>6.5404884456080244E-45</v>
      </c>
      <c r="HY91" s="86">
        <f t="shared" si="211"/>
        <v>1.253009403411756E-49</v>
      </c>
      <c r="HZ91" s="86">
        <f t="shared" si="212"/>
        <v>4.4499214069487998E-46</v>
      </c>
      <c r="IA91" s="86">
        <f t="shared" si="213"/>
        <v>2.2552394428511924E-52</v>
      </c>
      <c r="IB91" s="86">
        <f t="shared" si="214"/>
        <v>1.4054447010019682E-58</v>
      </c>
      <c r="IC91" s="86">
        <f t="shared" si="215"/>
        <v>2.3004647745027986E-57</v>
      </c>
      <c r="ID91" s="86">
        <f t="shared" si="216"/>
        <v>4.3268765188358775E-50</v>
      </c>
      <c r="IE91" s="86">
        <f t="shared" si="217"/>
        <v>1.4878731808665607E-49</v>
      </c>
      <c r="IF91" s="86">
        <f t="shared" si="218"/>
        <v>1.7574953671118666E-34</v>
      </c>
      <c r="IG91" s="86">
        <f t="shared" si="219"/>
        <v>1.0253949190745931E-27</v>
      </c>
      <c r="II91" s="86">
        <f t="shared" si="115"/>
        <v>1.060497315722831E-136</v>
      </c>
      <c r="IJ91" s="86">
        <f t="shared" si="116"/>
        <v>6.1649526794721057E-143</v>
      </c>
      <c r="IK91" s="86">
        <f t="shared" si="117"/>
        <v>5.7443636691338123E-181</v>
      </c>
      <c r="IL91" s="86">
        <f t="shared" si="118"/>
        <v>1.0784963791555452E-181</v>
      </c>
      <c r="IM91" s="86">
        <f t="shared" si="119"/>
        <v>4.0774424207568342E-196</v>
      </c>
      <c r="IN91" s="86">
        <f t="shared" si="120"/>
        <v>2.5925071388745344E-157</v>
      </c>
      <c r="IO91" s="86">
        <f t="shared" si="121"/>
        <v>3.4264917216241861E-172</v>
      </c>
      <c r="IP91" s="86">
        <f t="shared" si="122"/>
        <v>3.5193968229483609E-162</v>
      </c>
      <c r="IQ91" s="86">
        <f t="shared" si="123"/>
        <v>4.3860930397529748E-182</v>
      </c>
      <c r="IR91" s="86">
        <f t="shared" si="124"/>
        <v>1.5603644062684214E-208</v>
      </c>
      <c r="IS91" s="86">
        <f t="shared" si="125"/>
        <v>1.2736068794783028E-206</v>
      </c>
      <c r="IT91" s="86">
        <f t="shared" si="126"/>
        <v>2.8952882397175357E-177</v>
      </c>
      <c r="IU91" s="86">
        <f t="shared" si="127"/>
        <v>1.1796321176677825E-175</v>
      </c>
      <c r="IV91" s="86">
        <f t="shared" si="128"/>
        <v>1.2922955742566269E-118</v>
      </c>
      <c r="IW91" s="86">
        <f t="shared" si="129"/>
        <v>6.9864164511957629E-69</v>
      </c>
      <c r="IY91" s="86">
        <f t="shared" si="130"/>
        <v>0.57696389605797094</v>
      </c>
      <c r="IZ91" s="86">
        <f t="shared" si="131"/>
        <v>0.53173860775709336</v>
      </c>
      <c r="JA91" s="86">
        <f t="shared" si="132"/>
        <v>0.46762748355837708</v>
      </c>
      <c r="JB91" s="86">
        <f t="shared" si="133"/>
        <v>0.46716247564839775</v>
      </c>
      <c r="JC91" s="86">
        <f t="shared" si="134"/>
        <v>0.47641839659946944</v>
      </c>
      <c r="JD91" s="86">
        <f t="shared" si="135"/>
        <v>0.48726679036264336</v>
      </c>
      <c r="JE91" s="86">
        <f t="shared" si="136"/>
        <v>0.51533109790106069</v>
      </c>
      <c r="JF91" s="86">
        <f t="shared" si="137"/>
        <v>0.40654170514736204</v>
      </c>
      <c r="JG91" s="86">
        <f t="shared" si="138"/>
        <v>0.50473598518668983</v>
      </c>
      <c r="JH91" s="86">
        <f t="shared" si="139"/>
        <v>0.47671061745493187</v>
      </c>
      <c r="JI91" s="86">
        <f t="shared" si="140"/>
        <v>0.37013045501965791</v>
      </c>
      <c r="JJ91" s="86">
        <f t="shared" si="141"/>
        <v>0.48645864905404851</v>
      </c>
      <c r="JK91" s="86">
        <f t="shared" si="142"/>
        <v>0.43394232407359329</v>
      </c>
      <c r="JL91" s="86">
        <f t="shared" si="143"/>
        <v>0.43481843570762385</v>
      </c>
      <c r="JM91" s="86">
        <f t="shared" si="144"/>
        <v>0.35329954792324808</v>
      </c>
    </row>
    <row r="92" spans="2:273" x14ac:dyDescent="0.25">
      <c r="B92" s="2">
        <v>65</v>
      </c>
      <c r="C92" s="37">
        <v>170.80600000000001</v>
      </c>
      <c r="D92" s="37">
        <v>177.08099999999999</v>
      </c>
      <c r="E92" s="37">
        <v>145.28299999999999</v>
      </c>
      <c r="F92" s="37">
        <v>146.03299999999999</v>
      </c>
      <c r="G92" s="37">
        <v>152.607</v>
      </c>
      <c r="H92" s="37">
        <v>160.36099999999999</v>
      </c>
      <c r="I92" s="37">
        <v>165.934</v>
      </c>
      <c r="J92" s="37">
        <v>122.377</v>
      </c>
      <c r="K92" s="37">
        <v>158.60499999999999</v>
      </c>
      <c r="L92" s="37">
        <v>148.08199999999999</v>
      </c>
      <c r="M92" s="37">
        <v>122.129</v>
      </c>
      <c r="N92" s="37">
        <v>147.21</v>
      </c>
      <c r="O92" s="37">
        <v>132.161</v>
      </c>
      <c r="P92" s="37">
        <v>133.29499999999999</v>
      </c>
      <c r="Q92" s="37">
        <v>109.393</v>
      </c>
      <c r="S92" s="4">
        <f t="shared" si="229"/>
        <v>165.00787415898452</v>
      </c>
      <c r="T92" s="4">
        <f t="shared" si="230"/>
        <v>165.01833182703368</v>
      </c>
      <c r="U92" s="4">
        <f t="shared" si="231"/>
        <v>137.53273887296302</v>
      </c>
      <c r="V92" s="4">
        <f t="shared" si="232"/>
        <v>141.67542643209327</v>
      </c>
      <c r="W92" s="4">
        <f t="shared" si="233"/>
        <v>142.70529613295449</v>
      </c>
      <c r="X92" s="4">
        <f t="shared" si="234"/>
        <v>152.33079178105262</v>
      </c>
      <c r="Y92" s="4">
        <f t="shared" si="235"/>
        <v>157.01947948558788</v>
      </c>
      <c r="Z92" s="4">
        <f t="shared" si="236"/>
        <v>125.25254440862189</v>
      </c>
      <c r="AA92" s="4">
        <f t="shared" si="237"/>
        <v>152.05191986162535</v>
      </c>
      <c r="AB92" s="4">
        <f t="shared" si="238"/>
        <v>143.13150758913582</v>
      </c>
      <c r="AC92" s="4">
        <f t="shared" si="239"/>
        <v>123.22458024908737</v>
      </c>
      <c r="AD92" s="4">
        <f t="shared" si="240"/>
        <v>142.2517783497496</v>
      </c>
      <c r="AE92" s="4">
        <f t="shared" si="241"/>
        <v>131.36776770932738</v>
      </c>
      <c r="AF92" s="4">
        <f t="shared" si="242"/>
        <v>131.85410638932805</v>
      </c>
      <c r="AG92" s="4">
        <f t="shared" si="243"/>
        <v>113.16337363662458</v>
      </c>
      <c r="AI92" s="4">
        <f t="shared" si="244"/>
        <v>5.7981258410154908</v>
      </c>
      <c r="AJ92" s="4">
        <f t="shared" si="245"/>
        <v>12.062668172966312</v>
      </c>
      <c r="AK92" s="4">
        <f t="shared" si="246"/>
        <v>7.7502611270369641</v>
      </c>
      <c r="AL92" s="4">
        <f t="shared" si="247"/>
        <v>4.3575735679067122</v>
      </c>
      <c r="AM92" s="4">
        <f t="shared" si="248"/>
        <v>9.9017038670455122</v>
      </c>
      <c r="AN92" s="4">
        <f t="shared" si="249"/>
        <v>8.0302082189473651</v>
      </c>
      <c r="AO92" s="4">
        <f t="shared" si="250"/>
        <v>8.9145205144121178</v>
      </c>
      <c r="AP92" s="4">
        <f t="shared" si="251"/>
        <v>-2.8755444086218915</v>
      </c>
      <c r="AQ92" s="4">
        <f t="shared" si="252"/>
        <v>6.5530801383746393</v>
      </c>
      <c r="AR92" s="4">
        <f t="shared" si="253"/>
        <v>4.9504924108641717</v>
      </c>
      <c r="AS92" s="4">
        <f t="shared" si="254"/>
        <v>-1.0955802490873623</v>
      </c>
      <c r="AT92" s="4">
        <f t="shared" si="255"/>
        <v>4.9582216502504082</v>
      </c>
      <c r="AU92" s="4">
        <f t="shared" si="256"/>
        <v>0.79323229067261991</v>
      </c>
      <c r="AV92" s="4">
        <f t="shared" si="257"/>
        <v>1.4408936106719352</v>
      </c>
      <c r="AW92" s="4">
        <f t="shared" si="257"/>
        <v>-3.7703736366245835</v>
      </c>
      <c r="AY92" s="2">
        <f t="shared" ref="AY92:AY155" si="308">IF(OR($B92 &lt; C$230, $B92 &gt; C$233), #N/A, ((1-FG92)*DK92) + (FG92 - FW92)*EA92 + (FW92*EQ92))</f>
        <v>85.802035149366844</v>
      </c>
      <c r="AZ92" s="2">
        <f t="shared" si="147"/>
        <v>86.327489439394185</v>
      </c>
      <c r="BA92" s="2">
        <f t="shared" si="148"/>
        <v>85.93165023916626</v>
      </c>
      <c r="BB92" s="2">
        <f t="shared" si="149"/>
        <v>84.699351696384781</v>
      </c>
      <c r="BC92" s="2">
        <f t="shared" si="150"/>
        <v>84.993529162066864</v>
      </c>
      <c r="BD92" s="2">
        <f t="shared" si="151"/>
        <v>82.811775829855549</v>
      </c>
      <c r="BE92" s="2">
        <f t="shared" si="152"/>
        <v>82.1416907411745</v>
      </c>
      <c r="BF92" s="2">
        <f t="shared" si="153"/>
        <v>85.864363957648308</v>
      </c>
      <c r="BG92" s="2">
        <f t="shared" si="154"/>
        <v>85.547284116319915</v>
      </c>
      <c r="BH92" s="2">
        <f t="shared" si="155"/>
        <v>82.759075989589036</v>
      </c>
      <c r="BI92" s="2">
        <f t="shared" si="156"/>
        <v>87.345476060452455</v>
      </c>
      <c r="BJ92" s="2">
        <f t="shared" si="157"/>
        <v>85.93539979226037</v>
      </c>
      <c r="BK92" s="2">
        <f t="shared" si="158"/>
        <v>87.125320005079985</v>
      </c>
      <c r="BL92" s="2">
        <f t="shared" si="159"/>
        <v>85.862426625154299</v>
      </c>
      <c r="BM92" s="2">
        <f t="shared" si="160"/>
        <v>89.386385403433025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100.58396677740866</v>
      </c>
      <c r="DL92" s="2">
        <f t="shared" si="289"/>
        <v>99.625266596194479</v>
      </c>
      <c r="DM92" s="2">
        <f t="shared" si="289"/>
        <v>100.29443697161223</v>
      </c>
      <c r="DN92" s="2">
        <f t="shared" si="289"/>
        <v>95.675978571428573</v>
      </c>
      <c r="DO92" s="2">
        <f t="shared" si="289"/>
        <v>93.909134709193225</v>
      </c>
      <c r="DP92" s="2">
        <f t="shared" si="289"/>
        <v>95.118279279279264</v>
      </c>
      <c r="DQ92" s="2">
        <f t="shared" si="289"/>
        <v>94.821440967283081</v>
      </c>
      <c r="DR92" s="2">
        <f t="shared" si="289"/>
        <v>101.41810810810807</v>
      </c>
      <c r="DS92" s="2">
        <f t="shared" si="289"/>
        <v>97.405278991596617</v>
      </c>
      <c r="DT92" s="2">
        <f t="shared" si="289"/>
        <v>94.050524565050893</v>
      </c>
      <c r="DU92" s="2">
        <f t="shared" si="289"/>
        <v>100.17123406862748</v>
      </c>
      <c r="DV92" s="2">
        <f t="shared" si="289"/>
        <v>96.568332739211996</v>
      </c>
      <c r="DW92" s="2">
        <f t="shared" si="289"/>
        <v>99.223217247386756</v>
      </c>
      <c r="DX92" s="2">
        <f t="shared" si="289"/>
        <v>93.54280527670528</v>
      </c>
      <c r="DY92" s="2">
        <f t="shared" si="289"/>
        <v>93.236476900259518</v>
      </c>
      <c r="EA92" s="2">
        <f t="shared" si="228"/>
        <v>83.841702708117907</v>
      </c>
      <c r="EB92" s="2">
        <f t="shared" si="290"/>
        <v>84.381876079889878</v>
      </c>
      <c r="EC92" s="2">
        <f t="shared" si="291"/>
        <v>83.739123771428567</v>
      </c>
      <c r="ED92" s="2">
        <f t="shared" si="292"/>
        <v>82.98111211072667</v>
      </c>
      <c r="EE92" s="2">
        <f t="shared" si="293"/>
        <v>83.537487818778644</v>
      </c>
      <c r="EF92" s="2">
        <f t="shared" si="294"/>
        <v>80.595263988588243</v>
      </c>
      <c r="EG92" s="2">
        <f t="shared" si="295"/>
        <v>79.599809902216663</v>
      </c>
      <c r="EH92" s="2">
        <f t="shared" si="296"/>
        <v>83.128212976010744</v>
      </c>
      <c r="EI92" s="2">
        <f t="shared" si="297"/>
        <v>83.182382260846239</v>
      </c>
      <c r="EJ92" s="2">
        <f t="shared" si="298"/>
        <v>80.686318809878188</v>
      </c>
      <c r="EK92" s="2">
        <f t="shared" si="299"/>
        <v>84.837413619541081</v>
      </c>
      <c r="EL92" s="2">
        <f t="shared" si="300"/>
        <v>84.182249474086831</v>
      </c>
      <c r="EM92" s="2">
        <f t="shared" si="301"/>
        <v>85.258716702924829</v>
      </c>
      <c r="EN92" s="2">
        <f t="shared" si="302"/>
        <v>84.408039905927836</v>
      </c>
      <c r="EO92" s="2">
        <f t="shared" si="303"/>
        <v>88.55123740569482</v>
      </c>
      <c r="EQ92" s="2">
        <f t="shared" si="304"/>
        <v>83.539721016944554</v>
      </c>
      <c r="ER92" s="2">
        <f t="shared" si="305"/>
        <v>83.020453493258557</v>
      </c>
      <c r="ES92" s="2">
        <f t="shared" si="305"/>
        <v>83.174872604938628</v>
      </c>
      <c r="ET92" s="2">
        <f t="shared" si="305"/>
        <v>82.908028196298972</v>
      </c>
      <c r="EU92" s="2">
        <f t="shared" si="305"/>
        <v>82.203178400795409</v>
      </c>
      <c r="EV92" s="2">
        <f t="shared" si="305"/>
        <v>79.910909819204491</v>
      </c>
      <c r="EW92" s="2">
        <f t="shared" si="305"/>
        <v>78.829039004560627</v>
      </c>
      <c r="EX92" s="2">
        <f t="shared" si="305"/>
        <v>82.314995805936078</v>
      </c>
      <c r="EY92" s="2">
        <f t="shared" si="305"/>
        <v>81.7285309430507</v>
      </c>
      <c r="EZ92" s="2">
        <f t="shared" si="305"/>
        <v>80.260757765123287</v>
      </c>
      <c r="FA92" s="2">
        <f t="shared" si="305"/>
        <v>83.623704401515511</v>
      </c>
      <c r="FB92" s="2">
        <f t="shared" si="305"/>
        <v>82.517320933258389</v>
      </c>
      <c r="FC92" s="2">
        <f t="shared" si="305"/>
        <v>84.348231364919783</v>
      </c>
      <c r="FD92" s="2">
        <f t="shared" si="305"/>
        <v>84.699397818921057</v>
      </c>
      <c r="FE92" s="2">
        <f t="shared" si="305"/>
        <v>88.987237802469096</v>
      </c>
      <c r="FG92" s="2">
        <f t="shared" si="306"/>
        <v>0.88290697401431451</v>
      </c>
      <c r="FH92" s="2">
        <f t="shared" si="307"/>
        <v>0.87233695378637977</v>
      </c>
      <c r="FI92" s="2">
        <f t="shared" si="307"/>
        <v>0.86755372030340494</v>
      </c>
      <c r="FJ92" s="2">
        <f t="shared" si="307"/>
        <v>0.86464906098308103</v>
      </c>
      <c r="FK92" s="2">
        <f t="shared" si="307"/>
        <v>0.85957619324817114</v>
      </c>
      <c r="FL92" s="2">
        <f t="shared" si="307"/>
        <v>0.8473650831204399</v>
      </c>
      <c r="FM92" s="2">
        <f t="shared" si="307"/>
        <v>0.83299175527743252</v>
      </c>
      <c r="FN92" s="2">
        <f t="shared" si="307"/>
        <v>0.85038241059828412</v>
      </c>
      <c r="FO92" s="2">
        <f t="shared" si="307"/>
        <v>0.83368621256638942</v>
      </c>
      <c r="FP92" s="2">
        <f t="shared" si="307"/>
        <v>0.84489167450839964</v>
      </c>
      <c r="FQ92" s="2">
        <f t="shared" si="307"/>
        <v>0.83641134213769042</v>
      </c>
      <c r="FR92" s="2">
        <f t="shared" si="307"/>
        <v>0.85842099943791284</v>
      </c>
      <c r="FS92" s="2">
        <f t="shared" si="307"/>
        <v>0.8663149587242357</v>
      </c>
      <c r="FT92" s="2">
        <f t="shared" si="307"/>
        <v>0.84079134198915328</v>
      </c>
      <c r="FU92" s="2">
        <f t="shared" si="307"/>
        <v>0.82176223303078721</v>
      </c>
      <c r="FW92" s="2">
        <f t="shared" ref="FW92:FW155" si="324">POWER(10,($B92-C$232)/C$229)/(1+POWER(10,($B92-C$232)/C$229))</f>
        <v>2.3153879119778355E-4</v>
      </c>
      <c r="FX92" s="2">
        <f t="shared" si="164"/>
        <v>2.96974969355674E-4</v>
      </c>
      <c r="FY92" s="2">
        <f t="shared" si="165"/>
        <v>2.8918830522106133E-4</v>
      </c>
      <c r="FZ92" s="2">
        <f t="shared" si="166"/>
        <v>3.0800884790792201E-4</v>
      </c>
      <c r="GA92" s="2">
        <f t="shared" si="167"/>
        <v>2.8838539574814167E-4</v>
      </c>
      <c r="GB92" s="2">
        <f t="shared" si="168"/>
        <v>3.0304552405281259E-4</v>
      </c>
      <c r="GC92" s="2">
        <f t="shared" si="169"/>
        <v>3.33493433897672E-4</v>
      </c>
      <c r="GD92" s="2">
        <f t="shared" si="170"/>
        <v>4.1691008194938119E-4</v>
      </c>
      <c r="GE92" s="2">
        <f t="shared" si="171"/>
        <v>3.8653752805404131E-4</v>
      </c>
      <c r="GF92" s="2">
        <f t="shared" si="172"/>
        <v>3.3460886739270244E-4</v>
      </c>
      <c r="GG92" s="2">
        <f t="shared" si="173"/>
        <v>3.1034307946905978E-4</v>
      </c>
      <c r="GH92" s="2">
        <f t="shared" si="174"/>
        <v>2.7567031882832956E-4</v>
      </c>
      <c r="GI92" s="2">
        <f t="shared" si="175"/>
        <v>2.6527558059819136E-4</v>
      </c>
      <c r="GJ92" s="2">
        <f t="shared" si="176"/>
        <v>1.8184953511156296E-4</v>
      </c>
      <c r="GK92" s="2">
        <f t="shared" si="177"/>
        <v>1.4076251188378788E-4</v>
      </c>
      <c r="GM92" s="86">
        <f t="shared" ref="GM92:GM155" si="325" xml:space="preserve"> _xlfn.NORM.DIST($B92, C$7, ABS(C$11), TRUE) * _xlfn.NORM.DIST(($B92 - C$7)*C$15, 0, ABS(C$11), TRUE) * 2</f>
        <v>0.49743684565809332</v>
      </c>
      <c r="GN92" s="86">
        <f t="shared" si="178"/>
        <v>0.44081542167009913</v>
      </c>
      <c r="GO92" s="86">
        <f t="shared" si="179"/>
        <v>0.33269879230273319</v>
      </c>
      <c r="GP92" s="86">
        <f t="shared" si="180"/>
        <v>0.34225414642373203</v>
      </c>
      <c r="GQ92" s="86">
        <f t="shared" si="181"/>
        <v>0.35290124749605195</v>
      </c>
      <c r="GR92" s="86">
        <f t="shared" si="182"/>
        <v>0.3910150586297596</v>
      </c>
      <c r="GS92" s="86">
        <f t="shared" si="183"/>
        <v>0.41180445530953907</v>
      </c>
      <c r="GT92" s="86">
        <f t="shared" si="184"/>
        <v>0.26752748730918025</v>
      </c>
      <c r="GU92" s="86">
        <f t="shared" si="185"/>
        <v>0.38791034196233876</v>
      </c>
      <c r="GV92" s="86">
        <f t="shared" si="186"/>
        <v>0.35492404926835314</v>
      </c>
      <c r="GW92" s="86">
        <f t="shared" si="187"/>
        <v>0.25027651896343556</v>
      </c>
      <c r="GX92" s="86">
        <f t="shared" si="188"/>
        <v>0.3547485594946389</v>
      </c>
      <c r="GY92" s="86">
        <f t="shared" si="189"/>
        <v>0.29523196402188889</v>
      </c>
      <c r="GZ92" s="86">
        <f t="shared" si="190"/>
        <v>0.31404842472127831</v>
      </c>
      <c r="HA92" s="86">
        <f t="shared" si="191"/>
        <v>0.23425263599293725</v>
      </c>
      <c r="HC92" s="86">
        <f t="shared" ref="HC92:HC155" si="326" xml:space="preserve"> _xlfn.NORM.DIST($B92, C$8, ABS(C$12), TRUE) * _xlfn.NORM.DIST(($B92 - C$8)*C$16, 0, ABS(C$12), TRUE) * 2</f>
        <v>1.168126035573663E-3</v>
      </c>
      <c r="HD92" s="86">
        <f t="shared" si="192"/>
        <v>7.4209959096278953E-4</v>
      </c>
      <c r="HE92" s="86">
        <f t="shared" si="193"/>
        <v>3.0921708249382875E-4</v>
      </c>
      <c r="HF92" s="86">
        <f t="shared" si="194"/>
        <v>3.504892988804576E-4</v>
      </c>
      <c r="HG92" s="86">
        <f t="shared" si="195"/>
        <v>2.0565847518275938E-4</v>
      </c>
      <c r="HH92" s="86">
        <f t="shared" si="196"/>
        <v>7.700996198729003E-4</v>
      </c>
      <c r="HI92" s="86">
        <f t="shared" si="197"/>
        <v>3.4200612347998964E-4</v>
      </c>
      <c r="HJ92" s="86">
        <f t="shared" si="198"/>
        <v>9.3476262975487217E-4</v>
      </c>
      <c r="HK92" s="86">
        <f t="shared" si="199"/>
        <v>3.2159109748106085E-4</v>
      </c>
      <c r="HL92" s="86">
        <f t="shared" si="200"/>
        <v>1.685751526928294E-4</v>
      </c>
      <c r="HM92" s="86">
        <f t="shared" si="201"/>
        <v>2.4087109672575173E-4</v>
      </c>
      <c r="HN92" s="86">
        <f t="shared" si="202"/>
        <v>4.0806204933842581E-4</v>
      </c>
      <c r="HO92" s="86">
        <f t="shared" si="203"/>
        <v>4.4344816294803857E-4</v>
      </c>
      <c r="HP92" s="86">
        <f t="shared" si="204"/>
        <v>1.461097803183698E-4</v>
      </c>
      <c r="HQ92" s="86">
        <f t="shared" si="205"/>
        <v>1.7313013163815268E-5</v>
      </c>
      <c r="HS92" s="86">
        <f t="shared" ref="HS92:HS155" si="327" xml:space="preserve"> _xlfn.NORM.DIST($B92, C$9, ABS(C$13), TRUE) * _xlfn.NORM.DIST(($B92 - C$9)*C$17, 0, ABS(C$13), TRUE) * 2</f>
        <v>3.3346619372090956E-38</v>
      </c>
      <c r="HT92" s="86">
        <f t="shared" si="206"/>
        <v>1.8639608252351538E-38</v>
      </c>
      <c r="HU92" s="86">
        <f t="shared" si="207"/>
        <v>1.6599221491799484E-49</v>
      </c>
      <c r="HV92" s="86">
        <f t="shared" si="208"/>
        <v>3.5203285929936157E-49</v>
      </c>
      <c r="HW92" s="86">
        <f t="shared" si="209"/>
        <v>1.6611477131853944E-53</v>
      </c>
      <c r="HX92" s="86">
        <f t="shared" si="210"/>
        <v>1.6516801663454415E-43</v>
      </c>
      <c r="HY92" s="86">
        <f t="shared" si="211"/>
        <v>4.5871945943117886E-48</v>
      </c>
      <c r="HZ92" s="86">
        <f t="shared" si="212"/>
        <v>1.4105090711402125E-44</v>
      </c>
      <c r="IA92" s="86">
        <f t="shared" si="213"/>
        <v>1.0892835216144543E-50</v>
      </c>
      <c r="IB92" s="86">
        <f t="shared" si="214"/>
        <v>1.056466817499053E-56</v>
      </c>
      <c r="IC92" s="86">
        <f t="shared" si="215"/>
        <v>1.5568478891783538E-55</v>
      </c>
      <c r="ID92" s="86">
        <f t="shared" si="216"/>
        <v>1.5631775922837474E-48</v>
      </c>
      <c r="IE92" s="86">
        <f t="shared" si="217"/>
        <v>5.1002920417364371E-48</v>
      </c>
      <c r="IF92" s="86">
        <f t="shared" si="218"/>
        <v>1.7875612191601639E-33</v>
      </c>
      <c r="IG92" s="86">
        <f t="shared" si="219"/>
        <v>6.1682621908552113E-27</v>
      </c>
      <c r="II92" s="86">
        <f t="shared" ref="II92:II155" si="328" xml:space="preserve"> _xlfn.NORM.DIST($B92, C$10, ABS(C$14), TRUE) * _xlfn.NORM.DIST(($B92 - C$10)*C$18, 0, ABS(C$14), TRUE) * 2</f>
        <v>8.7407533322647505E-134</v>
      </c>
      <c r="IJ92" s="86">
        <f t="shared" ref="IJ92:IJ155" si="329" xml:space="preserve"> _xlfn.NORM.DIST($B92, D$10, ABS(D$14), TRUE) * _xlfn.NORM.DIST(($B92 - D$10)*D$18, 0, ABS(D$14), TRUE) * 2</f>
        <v>8.5645304966049923E-140</v>
      </c>
      <c r="IK92" s="86">
        <f t="shared" ref="IK92:IK155" si="330" xml:space="preserve"> _xlfn.NORM.DIST($B92, E$10, ABS(E$14), TRUE) * _xlfn.NORM.DIST(($B92 - E$10)*E$18, 0, ABS(E$14), TRUE) * 2</f>
        <v>5.4474805325949437E-177</v>
      </c>
      <c r="IL92" s="86">
        <f t="shared" ref="IL92:IL155" si="331" xml:space="preserve"> _xlfn.NORM.DIST($B92, F$10, ABS(F$14), TRUE) * _xlfn.NORM.DIST(($B92 - F$10)*F$18, 0, ABS(F$14), TRUE) * 2</f>
        <v>1.139003611895142E-177</v>
      </c>
      <c r="IM92" s="86">
        <f t="shared" ref="IM92:IM155" si="332" xml:space="preserve"> _xlfn.NORM.DIST($B92, G$10, ABS(G$14), TRUE) * _xlfn.NORM.DIST(($B92 - G$10)*G$18, 0, ABS(G$14), TRUE) * 2</f>
        <v>8.3609734458861033E-192</v>
      </c>
      <c r="IN92" s="86">
        <f t="shared" ref="IN92:IN155" si="333" xml:space="preserve"> _xlfn.NORM.DIST($B92, H$10, ABS(H$14), TRUE) * _xlfn.NORM.DIST(($B92 - H$10)*H$18, 0, ABS(H$14), TRUE) * 2</f>
        <v>7.6760590587172139E-154</v>
      </c>
      <c r="IO92" s="86">
        <f t="shared" ref="IO92:IO155" si="334" xml:space="preserve"> _xlfn.NORM.DIST($B92, I$10, ABS(I$14), TRUE) * _xlfn.NORM.DIST(($B92 - I$10)*I$18, 0, ABS(I$14), TRUE) * 2</f>
        <v>2.4164910294857487E-168</v>
      </c>
      <c r="IP92" s="86">
        <f t="shared" ref="IP92:IP155" si="335" xml:space="preserve"> _xlfn.NORM.DIST($B92, J$10, ABS(J$14), TRUE) * _xlfn.NORM.DIST(($B92 - J$10)*J$18, 0, ABS(J$14), TRUE) * 2</f>
        <v>1.865428705609558E-158</v>
      </c>
      <c r="IQ92" s="86">
        <f t="shared" ref="IQ92:IQ155" si="336" xml:space="preserve"> _xlfn.NORM.DIST($B92, K$10, ABS(K$14), TRUE) * _xlfn.NORM.DIST(($B92 - K$10)*K$18, 0, ABS(K$14), TRUE) * 2</f>
        <v>6.1530137808187322E-178</v>
      </c>
      <c r="IR92" s="86">
        <f t="shared" ref="IR92:IR155" si="337" xml:space="preserve"> _xlfn.NORM.DIST($B92, L$10, ABS(L$14), TRUE) * _xlfn.NORM.DIST(($B92 - L$10)*L$18, 0, ABS(L$14), TRUE) * 2</f>
        <v>7.3203944136166995E-204</v>
      </c>
      <c r="IS92" s="86">
        <f t="shared" ref="IS92:IS155" si="338" xml:space="preserve"> _xlfn.NORM.DIST($B92, M$10, ABS(M$14), TRUE) * _xlfn.NORM.DIST(($B92 - M$10)*M$18, 0, ABS(M$14), TRUE) * 2</f>
        <v>4.9057799354263095E-202</v>
      </c>
      <c r="IT92" s="86">
        <f t="shared" ref="IT92:IT155" si="339" xml:space="preserve"> _xlfn.NORM.DIST($B92, N$10, ABS(N$14), TRUE) * _xlfn.NORM.DIST(($B92 - N$10)*N$18, 0, ABS(N$14), TRUE) * 2</f>
        <v>2.1580672651672129E-173</v>
      </c>
      <c r="IU92" s="86">
        <f t="shared" ref="IU92:IU155" si="340" xml:space="preserve"> _xlfn.NORM.DIST($B92, O$10, ABS(O$14), TRUE) * _xlfn.NORM.DIST(($B92 - O$10)*O$18, 0, ABS(O$14), TRUE) * 2</f>
        <v>7.7796641209005146E-172</v>
      </c>
      <c r="IV92" s="86">
        <f t="shared" ref="IV92:IV155" si="341" xml:space="preserve"> _xlfn.NORM.DIST($B92, P$10, ABS(P$14), TRUE) * _xlfn.NORM.DIST(($B92 - P$10)*P$18, 0, ABS(P$14), TRUE) * 2</f>
        <v>3.6882175468457287E-116</v>
      </c>
      <c r="IW92" s="86">
        <f t="shared" ref="IW92:IW155" si="342" xml:space="preserve"> _xlfn.NORM.DIST($B92, Q$10, ABS(Q$14), TRUE) * _xlfn.NORM.DIST(($B92 - Q$10)*Q$18, 0, ABS(Q$14), TRUE) * 2</f>
        <v>1.6412373853127365E-67</v>
      </c>
      <c r="IY92" s="86">
        <f t="shared" ref="IY92:IY155" si="343">GM92+HC92+HS92+II92</f>
        <v>0.49860497169366697</v>
      </c>
      <c r="IZ92" s="86">
        <f t="shared" ref="IZ92:IZ155" si="344">GN92+HD92+HT92+IJ92</f>
        <v>0.4415575212610619</v>
      </c>
      <c r="JA92" s="86">
        <f t="shared" ref="JA92:JA155" si="345">GO92+HE92+HU92+IK92</f>
        <v>0.33300800938522701</v>
      </c>
      <c r="JB92" s="86">
        <f t="shared" ref="JB92:JB155" si="346">GP92+HF92+HV92+IL92</f>
        <v>0.34260463572261252</v>
      </c>
      <c r="JC92" s="86">
        <f t="shared" ref="JC92:JC155" si="347">GQ92+HG92+HW92+IM92</f>
        <v>0.35310690597123473</v>
      </c>
      <c r="JD92" s="86">
        <f t="shared" ref="JD92:JD155" si="348">GR92+HH92+HX92+IN92</f>
        <v>0.3917851582496325</v>
      </c>
      <c r="JE92" s="86">
        <f t="shared" ref="JE92:JE155" si="349">GS92+HI92+HY92+IO92</f>
        <v>0.41214646143301908</v>
      </c>
      <c r="JF92" s="86">
        <f t="shared" ref="JF92:JF155" si="350">GT92+HJ92+HZ92+IP92</f>
        <v>0.26846224993893514</v>
      </c>
      <c r="JG92" s="86">
        <f t="shared" ref="JG92:JG155" si="351">GU92+HK92+IA92+IQ92</f>
        <v>0.38823193305981979</v>
      </c>
      <c r="JH92" s="86">
        <f t="shared" ref="JH92:JH155" si="352">GV92+HL92+IB92+IR92</f>
        <v>0.35509262442104594</v>
      </c>
      <c r="JI92" s="86">
        <f t="shared" ref="JI92:JI155" si="353">GW92+HM92+IC92+IS92</f>
        <v>0.25051739006016133</v>
      </c>
      <c r="JJ92" s="86">
        <f t="shared" ref="JJ92:JJ155" si="354">GX92+HN92+ID92+IT92</f>
        <v>0.35515662154397731</v>
      </c>
      <c r="JK92" s="86">
        <f t="shared" ref="JK92:JK155" si="355">GY92+HO92+IE92+IU92</f>
        <v>0.29567541218483695</v>
      </c>
      <c r="JL92" s="86">
        <f t="shared" ref="JL92:JL155" si="356">GZ92+HP92+IF92+IV92</f>
        <v>0.31419453450159668</v>
      </c>
      <c r="JM92" s="86">
        <f t="shared" ref="JM92:JM155" si="357">HA92+HQ92+IG92+IW92</f>
        <v>0.23426994900610107</v>
      </c>
    </row>
    <row r="93" spans="2:273" x14ac:dyDescent="0.25">
      <c r="B93" s="2">
        <v>66</v>
      </c>
      <c r="C93" s="37">
        <v>148.46799999999999</v>
      </c>
      <c r="D93" s="37">
        <v>145.53200000000001</v>
      </c>
      <c r="E93" s="37">
        <v>111.533</v>
      </c>
      <c r="F93" s="37">
        <v>110.083</v>
      </c>
      <c r="G93" s="37">
        <v>116.721</v>
      </c>
      <c r="H93" s="37">
        <v>123.246</v>
      </c>
      <c r="I93" s="37">
        <v>127.31100000000001</v>
      </c>
      <c r="J93" s="37">
        <v>97.950999999999993</v>
      </c>
      <c r="K93" s="37">
        <v>118.32599999999999</v>
      </c>
      <c r="L93" s="37">
        <v>109.91800000000001</v>
      </c>
      <c r="M93" s="37">
        <v>94.951999999999998</v>
      </c>
      <c r="N93" s="37">
        <v>112.032</v>
      </c>
      <c r="O93" s="37">
        <v>99.903000000000006</v>
      </c>
      <c r="P93" s="37">
        <v>101.164</v>
      </c>
      <c r="Q93" s="37">
        <v>94.950999999999993</v>
      </c>
      <c r="S93" s="4">
        <f t="shared" si="229"/>
        <v>143.24999655375248</v>
      </c>
      <c r="T93" s="4">
        <f t="shared" si="230"/>
        <v>140.23334786034846</v>
      </c>
      <c r="U93" s="4">
        <f t="shared" si="231"/>
        <v>114.19836318749034</v>
      </c>
      <c r="V93" s="4">
        <f t="shared" si="232"/>
        <v>117.35575709875781</v>
      </c>
      <c r="W93" s="4">
        <f t="shared" si="233"/>
        <v>118.19978107582503</v>
      </c>
      <c r="X93" s="4">
        <f t="shared" si="234"/>
        <v>127.64416598090649</v>
      </c>
      <c r="Y93" s="4">
        <f t="shared" si="235"/>
        <v>128.76445547535673</v>
      </c>
      <c r="Z93" s="4">
        <f t="shared" si="236"/>
        <v>105.42479510159647</v>
      </c>
      <c r="AA93" s="4">
        <f t="shared" si="237"/>
        <v>124.67098404200172</v>
      </c>
      <c r="AB93" s="4">
        <f t="shared" si="238"/>
        <v>117.21667012111259</v>
      </c>
      <c r="AC93" s="4">
        <f t="shared" si="239"/>
        <v>105.36123108306089</v>
      </c>
      <c r="AD93" s="4">
        <f t="shared" si="240"/>
        <v>117.54527725508986</v>
      </c>
      <c r="AE93" s="4">
        <f t="shared" si="241"/>
        <v>110.09712825546801</v>
      </c>
      <c r="AF93" s="4">
        <f t="shared" si="242"/>
        <v>111.15474452176427</v>
      </c>
      <c r="AG93" s="4">
        <f t="shared" si="243"/>
        <v>100.76287339689767</v>
      </c>
      <c r="AI93" s="4">
        <f t="shared" si="244"/>
        <v>5.2180034462475078</v>
      </c>
      <c r="AJ93" s="4">
        <f t="shared" si="245"/>
        <v>5.2986521396515514</v>
      </c>
      <c r="AK93" s="4">
        <f t="shared" si="246"/>
        <v>-2.6653631874903425</v>
      </c>
      <c r="AL93" s="4">
        <f t="shared" si="247"/>
        <v>-7.2727570987578076</v>
      </c>
      <c r="AM93" s="4">
        <f t="shared" si="248"/>
        <v>-1.4787810758250259</v>
      </c>
      <c r="AN93" s="4">
        <f t="shared" si="249"/>
        <v>-4.3981659809064979</v>
      </c>
      <c r="AO93" s="4">
        <f t="shared" si="250"/>
        <v>-1.4534554753567193</v>
      </c>
      <c r="AP93" s="4">
        <f t="shared" si="251"/>
        <v>-7.4737951015964796</v>
      </c>
      <c r="AQ93" s="4">
        <f t="shared" si="252"/>
        <v>-6.3449840420017267</v>
      </c>
      <c r="AR93" s="4">
        <f t="shared" si="253"/>
        <v>-7.2986701211125791</v>
      </c>
      <c r="AS93" s="4">
        <f t="shared" si="254"/>
        <v>-10.409231083060888</v>
      </c>
      <c r="AT93" s="4">
        <f t="shared" si="255"/>
        <v>-5.5132772550898608</v>
      </c>
      <c r="AU93" s="4">
        <f t="shared" si="256"/>
        <v>-10.194128255468001</v>
      </c>
      <c r="AV93" s="4">
        <f t="shared" si="257"/>
        <v>-9.9907445217642703</v>
      </c>
      <c r="AW93" s="4">
        <f t="shared" si="257"/>
        <v>-5.8118733968976812</v>
      </c>
      <c r="AY93" s="2">
        <f t="shared" si="308"/>
        <v>85.574129247442642</v>
      </c>
      <c r="AZ93" s="2">
        <f t="shared" si="147"/>
        <v>86.065560135135527</v>
      </c>
      <c r="BA93" s="2">
        <f t="shared" si="148"/>
        <v>85.662291120779514</v>
      </c>
      <c r="BB93" s="2">
        <f t="shared" si="149"/>
        <v>84.453648496700836</v>
      </c>
      <c r="BC93" s="2">
        <f t="shared" si="150"/>
        <v>84.711450125617176</v>
      </c>
      <c r="BD93" s="2">
        <f t="shared" si="151"/>
        <v>82.516646587406314</v>
      </c>
      <c r="BE93" s="2">
        <f t="shared" si="152"/>
        <v>81.838772214515316</v>
      </c>
      <c r="BF93" s="2">
        <f t="shared" si="153"/>
        <v>85.514679790040617</v>
      </c>
      <c r="BG93" s="2">
        <f t="shared" si="154"/>
        <v>85.232617135687008</v>
      </c>
      <c r="BH93" s="2">
        <f t="shared" si="155"/>
        <v>82.456515513563986</v>
      </c>
      <c r="BI93" s="2">
        <f t="shared" si="156"/>
        <v>87.004550145239222</v>
      </c>
      <c r="BJ93" s="2">
        <f t="shared" si="157"/>
        <v>85.665261207633819</v>
      </c>
      <c r="BK93" s="2">
        <f t="shared" si="158"/>
        <v>86.866593831112723</v>
      </c>
      <c r="BL93" s="2">
        <f t="shared" si="159"/>
        <v>85.672934102858321</v>
      </c>
      <c r="BM93" s="2">
        <f t="shared" si="160"/>
        <v>89.255719729230407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100.78521866505589</v>
      </c>
      <c r="DL93" s="2">
        <f t="shared" si="289"/>
        <v>99.815357364341068</v>
      </c>
      <c r="DM93" s="2">
        <f t="shared" si="289"/>
        <v>100.53426218836938</v>
      </c>
      <c r="DN93" s="2">
        <f t="shared" si="289"/>
        <v>95.823904878048793</v>
      </c>
      <c r="DO93" s="2">
        <f t="shared" si="289"/>
        <v>93.952996060037506</v>
      </c>
      <c r="DP93" s="2">
        <f t="shared" si="289"/>
        <v>95.216941678520612</v>
      </c>
      <c r="DQ93" s="2">
        <f t="shared" si="289"/>
        <v>94.96654480796586</v>
      </c>
      <c r="DR93" s="2">
        <f t="shared" si="289"/>
        <v>101.56451351351348</v>
      </c>
      <c r="DS93" s="2">
        <f t="shared" si="289"/>
        <v>97.59311372549017</v>
      </c>
      <c r="DT93" s="2">
        <f t="shared" si="289"/>
        <v>94.124820658715407</v>
      </c>
      <c r="DU93" s="2">
        <f t="shared" si="289"/>
        <v>100.42498707664888</v>
      </c>
      <c r="DV93" s="2">
        <f t="shared" si="289"/>
        <v>96.749640337711057</v>
      </c>
      <c r="DW93" s="2">
        <f t="shared" si="289"/>
        <v>99.417587804878039</v>
      </c>
      <c r="DX93" s="2">
        <f t="shared" si="289"/>
        <v>93.696199485199486</v>
      </c>
      <c r="DY93" s="2">
        <f t="shared" si="289"/>
        <v>93.280775676677763</v>
      </c>
      <c r="EA93" s="2">
        <f t="shared" si="228"/>
        <v>83.734388912228553</v>
      </c>
      <c r="EB93" s="2">
        <f t="shared" si="290"/>
        <v>84.230878386095398</v>
      </c>
      <c r="EC93" s="2">
        <f t="shared" si="291"/>
        <v>83.591815542857134</v>
      </c>
      <c r="ED93" s="2">
        <f t="shared" si="292"/>
        <v>82.830402768166124</v>
      </c>
      <c r="EE93" s="2">
        <f t="shared" si="293"/>
        <v>83.335028387981112</v>
      </c>
      <c r="EF93" s="2">
        <f t="shared" si="294"/>
        <v>80.430507612621923</v>
      </c>
      <c r="EG93" s="2">
        <f t="shared" si="295"/>
        <v>79.438672738197965</v>
      </c>
      <c r="EH93" s="2">
        <f t="shared" si="296"/>
        <v>82.939735261699525</v>
      </c>
      <c r="EI93" s="2">
        <f t="shared" si="297"/>
        <v>82.984473577133642</v>
      </c>
      <c r="EJ93" s="2">
        <f t="shared" si="298"/>
        <v>80.503065775850573</v>
      </c>
      <c r="EK93" s="2">
        <f t="shared" si="299"/>
        <v>84.611159247118536</v>
      </c>
      <c r="EL93" s="2">
        <f t="shared" si="300"/>
        <v>83.998542605797354</v>
      </c>
      <c r="EM93" s="2">
        <f t="shared" si="301"/>
        <v>85.100505594115816</v>
      </c>
      <c r="EN93" s="2">
        <f t="shared" si="302"/>
        <v>84.287293895773232</v>
      </c>
      <c r="EO93" s="2">
        <f t="shared" si="303"/>
        <v>88.45943530461588</v>
      </c>
      <c r="EQ93" s="2">
        <f t="shared" si="304"/>
        <v>83.438582023526479</v>
      </c>
      <c r="ER93" s="2">
        <f t="shared" si="305"/>
        <v>82.897388666271226</v>
      </c>
      <c r="ES93" s="2">
        <f t="shared" si="305"/>
        <v>83.04002451220623</v>
      </c>
      <c r="ET93" s="2">
        <f t="shared" si="305"/>
        <v>82.758853816236055</v>
      </c>
      <c r="EU93" s="2">
        <f t="shared" si="305"/>
        <v>82.030930553192789</v>
      </c>
      <c r="EV93" s="2">
        <f t="shared" si="305"/>
        <v>79.76114162722962</v>
      </c>
      <c r="EW93" s="2">
        <f t="shared" si="305"/>
        <v>78.684609490012335</v>
      </c>
      <c r="EX93" s="2">
        <f t="shared" si="305"/>
        <v>82.145599951897452</v>
      </c>
      <c r="EY93" s="2">
        <f t="shared" si="305"/>
        <v>81.563182904229976</v>
      </c>
      <c r="EZ93" s="2">
        <f t="shared" si="305"/>
        <v>80.087012795957861</v>
      </c>
      <c r="FA93" s="2">
        <f t="shared" si="305"/>
        <v>83.42497568486209</v>
      </c>
      <c r="FB93" s="2">
        <f t="shared" si="305"/>
        <v>82.369247279801243</v>
      </c>
      <c r="FC93" s="2">
        <f t="shared" si="305"/>
        <v>84.209107799306182</v>
      </c>
      <c r="FD93" s="2">
        <f t="shared" si="305"/>
        <v>84.572041377792246</v>
      </c>
      <c r="FE93" s="2">
        <f t="shared" si="305"/>
        <v>88.883349097093657</v>
      </c>
      <c r="FG93" s="2">
        <f t="shared" si="306"/>
        <v>0.89209818766346005</v>
      </c>
      <c r="FH93" s="2">
        <f t="shared" si="307"/>
        <v>0.88224720512914045</v>
      </c>
      <c r="FI93" s="2">
        <f t="shared" si="307"/>
        <v>0.87778326335918677</v>
      </c>
      <c r="FJ93" s="2">
        <f t="shared" si="307"/>
        <v>0.87507064085125819</v>
      </c>
      <c r="FK93" s="2">
        <f t="shared" si="307"/>
        <v>0.87032979047920467</v>
      </c>
      <c r="FL93" s="2">
        <f t="shared" si="307"/>
        <v>0.85890030160120978</v>
      </c>
      <c r="FM93" s="2">
        <f t="shared" si="307"/>
        <v>0.84541505792481675</v>
      </c>
      <c r="FN93" s="2">
        <f t="shared" si="307"/>
        <v>0.86172680800651502</v>
      </c>
      <c r="FO93" s="2">
        <f t="shared" si="307"/>
        <v>0.84606740265772407</v>
      </c>
      <c r="FP93" s="2">
        <f t="shared" si="307"/>
        <v>0.85658218079718174</v>
      </c>
      <c r="FQ93" s="2">
        <f t="shared" si="307"/>
        <v>0.84862649627746201</v>
      </c>
      <c r="FR93" s="2">
        <f t="shared" si="307"/>
        <v>0.86924960460841649</v>
      </c>
      <c r="FS93" s="2">
        <f t="shared" si="307"/>
        <v>0.87662657207341499</v>
      </c>
      <c r="FT93" s="2">
        <f t="shared" si="307"/>
        <v>0.85273702473063528</v>
      </c>
      <c r="FU93" s="2">
        <f t="shared" si="307"/>
        <v>0.83485526100173901</v>
      </c>
      <c r="FW93" s="2">
        <f t="shared" si="324"/>
        <v>2.5387156501374984E-4</v>
      </c>
      <c r="FX93" s="2">
        <f t="shared" si="164"/>
        <v>3.2561724924056628E-4</v>
      </c>
      <c r="FY93" s="2">
        <f t="shared" si="165"/>
        <v>3.1707982461132552E-4</v>
      </c>
      <c r="FZ93" s="2">
        <f t="shared" si="166"/>
        <v>3.3771495036613504E-4</v>
      </c>
      <c r="GA93" s="2">
        <f t="shared" si="167"/>
        <v>3.1619950093598911E-4</v>
      </c>
      <c r="GB93" s="2">
        <f t="shared" si="168"/>
        <v>3.3227309479935414E-4</v>
      </c>
      <c r="GC93" s="2">
        <f t="shared" si="169"/>
        <v>3.6565651388408487E-4</v>
      </c>
      <c r="GD93" s="2">
        <f t="shared" si="170"/>
        <v>4.5711442821832381E-4</v>
      </c>
      <c r="GE93" s="2">
        <f t="shared" si="171"/>
        <v>4.2381416643650645E-4</v>
      </c>
      <c r="GF93" s="2">
        <f t="shared" si="172"/>
        <v>3.6687948356003373E-4</v>
      </c>
      <c r="GG93" s="2">
        <f t="shared" si="173"/>
        <v>3.4027423169512424E-4</v>
      </c>
      <c r="GH93" s="2">
        <f t="shared" si="174"/>
        <v>3.0225845500031148E-4</v>
      </c>
      <c r="GI93" s="2">
        <f t="shared" si="175"/>
        <v>2.9086144598813293E-4</v>
      </c>
      <c r="GJ93" s="2">
        <f t="shared" si="176"/>
        <v>1.9939055201804919E-4</v>
      </c>
      <c r="GK93" s="2">
        <f t="shared" si="177"/>
        <v>1.5434092908588978E-4</v>
      </c>
      <c r="GM93" s="86">
        <f t="shared" si="325"/>
        <v>0.39439821942611353</v>
      </c>
      <c r="GN93" s="86">
        <f t="shared" si="178"/>
        <v>0.33429216624440522</v>
      </c>
      <c r="GO93" s="86">
        <f t="shared" si="179"/>
        <v>0.20477054660462291</v>
      </c>
      <c r="GP93" s="86">
        <f t="shared" si="180"/>
        <v>0.22039376674368699</v>
      </c>
      <c r="GQ93" s="86">
        <f t="shared" si="181"/>
        <v>0.2297069711768904</v>
      </c>
      <c r="GR93" s="86">
        <f t="shared" si="182"/>
        <v>0.28529127708650998</v>
      </c>
      <c r="GS93" s="86">
        <f t="shared" si="183"/>
        <v>0.29279483048975541</v>
      </c>
      <c r="GT93" s="86">
        <f t="shared" si="184"/>
        <v>0.14988039943790543</v>
      </c>
      <c r="GU93" s="86">
        <f t="shared" si="185"/>
        <v>0.26111299243361902</v>
      </c>
      <c r="GV93" s="86">
        <f t="shared" si="186"/>
        <v>0.23165956536818194</v>
      </c>
      <c r="GW93" s="86">
        <f t="shared" si="187"/>
        <v>0.14807199404037139</v>
      </c>
      <c r="GX93" s="86">
        <f t="shared" si="188"/>
        <v>0.22417643917782243</v>
      </c>
      <c r="GY93" s="86">
        <f t="shared" si="189"/>
        <v>0.17231247588620002</v>
      </c>
      <c r="GZ93" s="86">
        <f t="shared" si="190"/>
        <v>0.19937904144990937</v>
      </c>
      <c r="HA93" s="86">
        <f t="shared" si="191"/>
        <v>0.13515492206056717</v>
      </c>
      <c r="HC93" s="86">
        <f t="shared" si="326"/>
        <v>1.8745306770003107E-3</v>
      </c>
      <c r="HD93" s="86">
        <f t="shared" si="192"/>
        <v>1.2421688693603934E-3</v>
      </c>
      <c r="HE93" s="86">
        <f t="shared" si="193"/>
        <v>5.7080407528250772E-4</v>
      </c>
      <c r="HF93" s="86">
        <f t="shared" si="194"/>
        <v>6.4751571937792559E-4</v>
      </c>
      <c r="HG93" s="86">
        <f t="shared" si="195"/>
        <v>3.9567258997651959E-4</v>
      </c>
      <c r="HH93" s="86">
        <f t="shared" si="196"/>
        <v>1.3216421497119727E-3</v>
      </c>
      <c r="HI93" s="86">
        <f t="shared" si="197"/>
        <v>6.2593111508716303E-4</v>
      </c>
      <c r="HJ93" s="86">
        <f t="shared" si="198"/>
        <v>1.6397045302245158E-3</v>
      </c>
      <c r="HK93" s="86">
        <f t="shared" si="199"/>
        <v>6.0698689421232897E-4</v>
      </c>
      <c r="HL93" s="86">
        <f t="shared" si="200"/>
        <v>3.37800371334729E-4</v>
      </c>
      <c r="HM93" s="86">
        <f t="shared" si="201"/>
        <v>4.7106465698758059E-4</v>
      </c>
      <c r="HN93" s="86">
        <f t="shared" si="202"/>
        <v>7.3789319002060471E-4</v>
      </c>
      <c r="HO93" s="86">
        <f t="shared" si="203"/>
        <v>7.949947066432535E-4</v>
      </c>
      <c r="HP93" s="86">
        <f t="shared" si="204"/>
        <v>2.8216220460008191E-4</v>
      </c>
      <c r="HQ93" s="86">
        <f t="shared" si="205"/>
        <v>4.1002107704328324E-5</v>
      </c>
      <c r="HS93" s="86">
        <f t="shared" si="327"/>
        <v>4.8565354342677455E-37</v>
      </c>
      <c r="HT93" s="86">
        <f t="shared" si="206"/>
        <v>3.162960339474364E-37</v>
      </c>
      <c r="HU93" s="86">
        <f t="shared" si="207"/>
        <v>6.2178968317352694E-48</v>
      </c>
      <c r="HV93" s="86">
        <f t="shared" si="208"/>
        <v>1.3487238008755255E-47</v>
      </c>
      <c r="HW93" s="86">
        <f t="shared" si="209"/>
        <v>8.4209698379924257E-52</v>
      </c>
      <c r="HX93" s="86">
        <f t="shared" si="210"/>
        <v>3.9565238592513117E-42</v>
      </c>
      <c r="HY93" s="86">
        <f t="shared" si="211"/>
        <v>1.5827217326588109E-46</v>
      </c>
      <c r="HZ93" s="86">
        <f t="shared" si="212"/>
        <v>4.2149678592266265E-43</v>
      </c>
      <c r="IA93" s="86">
        <f t="shared" si="213"/>
        <v>4.9298026024639331E-49</v>
      </c>
      <c r="IB93" s="86">
        <f t="shared" si="214"/>
        <v>7.3895296365452584E-55</v>
      </c>
      <c r="IC93" s="86">
        <f t="shared" si="215"/>
        <v>9.8232806827502608E-54</v>
      </c>
      <c r="ID93" s="86">
        <f t="shared" si="216"/>
        <v>5.3277316088772018E-47</v>
      </c>
      <c r="IE93" s="86">
        <f t="shared" si="217"/>
        <v>1.6511595683622233E-46</v>
      </c>
      <c r="IF93" s="86">
        <f t="shared" si="218"/>
        <v>1.7543484791138802E-32</v>
      </c>
      <c r="IG93" s="86">
        <f t="shared" si="219"/>
        <v>3.6124653175276842E-26</v>
      </c>
      <c r="II93" s="86">
        <f t="shared" si="328"/>
        <v>6.6954780903052743E-131</v>
      </c>
      <c r="IJ93" s="86">
        <f t="shared" si="329"/>
        <v>1.0968513850396458E-136</v>
      </c>
      <c r="IK93" s="86">
        <f t="shared" si="330"/>
        <v>4.6618467162009079E-173</v>
      </c>
      <c r="IL93" s="86">
        <f t="shared" si="331"/>
        <v>1.0833417114178531E-173</v>
      </c>
      <c r="IM93" s="86">
        <f t="shared" si="332"/>
        <v>1.5338621500923985E-187</v>
      </c>
      <c r="IN93" s="86">
        <f t="shared" si="333"/>
        <v>2.0769422393948028E-150</v>
      </c>
      <c r="IO93" s="86">
        <f t="shared" si="334"/>
        <v>1.540326488651772E-164</v>
      </c>
      <c r="IP93" s="86">
        <f t="shared" si="335"/>
        <v>8.9411023180606732E-155</v>
      </c>
      <c r="IQ93" s="86">
        <f t="shared" si="336"/>
        <v>7.7248768380241444E-174</v>
      </c>
      <c r="IR93" s="86">
        <f t="shared" si="337"/>
        <v>3.0373787166095963E-199</v>
      </c>
      <c r="IS93" s="86">
        <f t="shared" si="338"/>
        <v>1.6768766900538144E-197</v>
      </c>
      <c r="IT93" s="86">
        <f t="shared" si="339"/>
        <v>1.4563768915929303E-169</v>
      </c>
      <c r="IU93" s="86">
        <f t="shared" si="340"/>
        <v>4.6537379267584703E-168</v>
      </c>
      <c r="IV93" s="86">
        <f t="shared" si="341"/>
        <v>9.9139990441283244E-114</v>
      </c>
      <c r="IW93" s="86">
        <f t="shared" si="342"/>
        <v>3.7326387752025752E-66</v>
      </c>
      <c r="IY93" s="86">
        <f t="shared" si="343"/>
        <v>0.39627275010311386</v>
      </c>
      <c r="IZ93" s="86">
        <f t="shared" si="344"/>
        <v>0.33553433511376562</v>
      </c>
      <c r="JA93" s="86">
        <f t="shared" si="345"/>
        <v>0.20534135067990542</v>
      </c>
      <c r="JB93" s="86">
        <f t="shared" si="346"/>
        <v>0.22104128246306493</v>
      </c>
      <c r="JC93" s="86">
        <f t="shared" si="347"/>
        <v>0.23010264376686693</v>
      </c>
      <c r="JD93" s="86">
        <f t="shared" si="348"/>
        <v>0.28661291923622195</v>
      </c>
      <c r="JE93" s="86">
        <f t="shared" si="349"/>
        <v>0.29342076160484259</v>
      </c>
      <c r="JF93" s="86">
        <f t="shared" si="350"/>
        <v>0.15152010396812995</v>
      </c>
      <c r="JG93" s="86">
        <f t="shared" si="351"/>
        <v>0.26171997932783136</v>
      </c>
      <c r="JH93" s="86">
        <f t="shared" si="352"/>
        <v>0.23199736573951668</v>
      </c>
      <c r="JI93" s="86">
        <f t="shared" si="353"/>
        <v>0.14854305869735895</v>
      </c>
      <c r="JJ93" s="86">
        <f t="shared" si="354"/>
        <v>0.22491433236784303</v>
      </c>
      <c r="JK93" s="86">
        <f t="shared" si="355"/>
        <v>0.17310747059284329</v>
      </c>
      <c r="JL93" s="86">
        <f t="shared" si="356"/>
        <v>0.19966120365450946</v>
      </c>
      <c r="JM93" s="86">
        <f t="shared" si="357"/>
        <v>0.1351959241682715</v>
      </c>
    </row>
    <row r="94" spans="2:273" x14ac:dyDescent="0.25">
      <c r="B94" s="2">
        <v>67</v>
      </c>
      <c r="C94" s="37">
        <v>123.17700000000001</v>
      </c>
      <c r="D94" s="37">
        <v>113.065</v>
      </c>
      <c r="E94" s="37">
        <v>92.216999999999999</v>
      </c>
      <c r="F94" s="37">
        <v>90.117000000000004</v>
      </c>
      <c r="G94" s="37">
        <v>93.23</v>
      </c>
      <c r="H94" s="37">
        <v>96.442999999999998</v>
      </c>
      <c r="I94" s="37">
        <v>96.442999999999998</v>
      </c>
      <c r="J94" s="37">
        <v>89.983999999999995</v>
      </c>
      <c r="K94" s="37">
        <v>94.813999999999993</v>
      </c>
      <c r="L94" s="37">
        <v>89.606999999999999</v>
      </c>
      <c r="M94" s="37">
        <v>86.742000000000004</v>
      </c>
      <c r="N94" s="37">
        <v>91.725999999999999</v>
      </c>
      <c r="O94" s="37">
        <v>86.516000000000005</v>
      </c>
      <c r="P94" s="37">
        <v>88.311000000000007</v>
      </c>
      <c r="Q94" s="37">
        <v>89.049000000000007</v>
      </c>
      <c r="S94" s="4">
        <f t="shared" si="229"/>
        <v>123.89659318904313</v>
      </c>
      <c r="T94" s="4">
        <f t="shared" si="230"/>
        <v>119.91380854465353</v>
      </c>
      <c r="U94" s="4">
        <f t="shared" si="231"/>
        <v>99.147752604773046</v>
      </c>
      <c r="V94" s="4">
        <f t="shared" si="232"/>
        <v>101.03461910809125</v>
      </c>
      <c r="W94" s="4">
        <f t="shared" si="233"/>
        <v>101.4717960217757</v>
      </c>
      <c r="X94" s="4">
        <f t="shared" si="234"/>
        <v>108.99309583715373</v>
      </c>
      <c r="Y94" s="4">
        <f t="shared" si="235"/>
        <v>107.55365019821788</v>
      </c>
      <c r="Z94" s="4">
        <f t="shared" si="236"/>
        <v>94.401574077333663</v>
      </c>
      <c r="AA94" s="4">
        <f t="shared" si="237"/>
        <v>105.35893168011897</v>
      </c>
      <c r="AB94" s="4">
        <f t="shared" si="238"/>
        <v>99.633549463731399</v>
      </c>
      <c r="AC94" s="4">
        <f t="shared" si="239"/>
        <v>95.048026527731963</v>
      </c>
      <c r="AD94" s="4">
        <f t="shared" si="240"/>
        <v>101.14095166211487</v>
      </c>
      <c r="AE94" s="4">
        <f t="shared" si="241"/>
        <v>97.332652945332796</v>
      </c>
      <c r="AF94" s="4">
        <f t="shared" si="242"/>
        <v>97.842113145503234</v>
      </c>
      <c r="AG94" s="4">
        <f t="shared" si="243"/>
        <v>93.901532341292892</v>
      </c>
      <c r="AI94" s="4">
        <f t="shared" si="244"/>
        <v>-0.71959318904312397</v>
      </c>
      <c r="AJ94" s="4">
        <f t="shared" si="245"/>
        <v>-6.8488085446535365</v>
      </c>
      <c r="AK94" s="4">
        <f t="shared" si="246"/>
        <v>-6.9307526047730477</v>
      </c>
      <c r="AL94" s="4">
        <f t="shared" si="247"/>
        <v>-10.917619108091245</v>
      </c>
      <c r="AM94" s="4">
        <f t="shared" si="248"/>
        <v>-8.2417960217756985</v>
      </c>
      <c r="AN94" s="4">
        <f t="shared" si="249"/>
        <v>-12.550095837153734</v>
      </c>
      <c r="AO94" s="4">
        <f t="shared" si="250"/>
        <v>-11.110650198217883</v>
      </c>
      <c r="AP94" s="4">
        <f t="shared" si="251"/>
        <v>-4.4175740773336685</v>
      </c>
      <c r="AQ94" s="4">
        <f t="shared" si="252"/>
        <v>-10.544931680118978</v>
      </c>
      <c r="AR94" s="4">
        <f t="shared" si="253"/>
        <v>-10.026549463731399</v>
      </c>
      <c r="AS94" s="4">
        <f t="shared" si="254"/>
        <v>-8.3060265277319587</v>
      </c>
      <c r="AT94" s="4">
        <f t="shared" si="255"/>
        <v>-9.4149516621148734</v>
      </c>
      <c r="AU94" s="4">
        <f t="shared" si="256"/>
        <v>-10.816652945332791</v>
      </c>
      <c r="AV94" s="4">
        <f t="shared" si="257"/>
        <v>-9.5311131455032267</v>
      </c>
      <c r="AW94" s="4">
        <f t="shared" si="257"/>
        <v>-4.8525323412928856</v>
      </c>
      <c r="AY94" s="2">
        <f t="shared" si="308"/>
        <v>85.351665682590522</v>
      </c>
      <c r="AZ94" s="2">
        <f t="shared" si="147"/>
        <v>85.807595972045306</v>
      </c>
      <c r="BA94" s="2">
        <f t="shared" si="148"/>
        <v>85.396924415802772</v>
      </c>
      <c r="BB94" s="2">
        <f t="shared" si="149"/>
        <v>84.210965551654041</v>
      </c>
      <c r="BC94" s="2">
        <f t="shared" si="150"/>
        <v>84.431773382476536</v>
      </c>
      <c r="BD94" s="2">
        <f t="shared" si="151"/>
        <v>82.226541586400927</v>
      </c>
      <c r="BE94" s="2">
        <f t="shared" si="152"/>
        <v>81.540365557928283</v>
      </c>
      <c r="BF94" s="2">
        <f t="shared" si="153"/>
        <v>85.171256215753601</v>
      </c>
      <c r="BG94" s="2">
        <f t="shared" si="154"/>
        <v>84.919856952880338</v>
      </c>
      <c r="BH94" s="2">
        <f t="shared" si="155"/>
        <v>82.158244442770453</v>
      </c>
      <c r="BI94" s="2">
        <f t="shared" si="156"/>
        <v>86.664271374791824</v>
      </c>
      <c r="BJ94" s="2">
        <f t="shared" si="157"/>
        <v>85.39655169659143</v>
      </c>
      <c r="BK94" s="2">
        <f t="shared" si="158"/>
        <v>86.61073089042425</v>
      </c>
      <c r="BL94" s="2">
        <f t="shared" si="159"/>
        <v>85.484166637843245</v>
      </c>
      <c r="BM94" s="2">
        <f t="shared" si="160"/>
        <v>89.125371565217804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100.98647055270312</v>
      </c>
      <c r="DL94" s="2">
        <f t="shared" si="289"/>
        <v>100.00544813248766</v>
      </c>
      <c r="DM94" s="2">
        <f t="shared" si="289"/>
        <v>100.77408740512652</v>
      </c>
      <c r="DN94" s="2">
        <f t="shared" si="289"/>
        <v>95.971831184669</v>
      </c>
      <c r="DO94" s="2">
        <f t="shared" si="289"/>
        <v>93.996857410881788</v>
      </c>
      <c r="DP94" s="2">
        <f t="shared" si="289"/>
        <v>95.315604077761947</v>
      </c>
      <c r="DQ94" s="2">
        <f t="shared" si="289"/>
        <v>95.111648648648654</v>
      </c>
      <c r="DR94" s="2">
        <f t="shared" si="289"/>
        <v>101.71091891891889</v>
      </c>
      <c r="DS94" s="2">
        <f t="shared" si="289"/>
        <v>97.780948459383723</v>
      </c>
      <c r="DT94" s="2">
        <f t="shared" si="289"/>
        <v>94.199116752379922</v>
      </c>
      <c r="DU94" s="2">
        <f t="shared" si="289"/>
        <v>100.67874008467025</v>
      </c>
      <c r="DV94" s="2">
        <f t="shared" si="289"/>
        <v>96.930947936210117</v>
      </c>
      <c r="DW94" s="2">
        <f t="shared" si="289"/>
        <v>99.611958362369336</v>
      </c>
      <c r="DX94" s="2">
        <f t="shared" si="289"/>
        <v>93.849593693693691</v>
      </c>
      <c r="DY94" s="2">
        <f t="shared" si="289"/>
        <v>93.325074453096008</v>
      </c>
      <c r="EA94" s="2">
        <f t="shared" si="228"/>
        <v>83.627075116339213</v>
      </c>
      <c r="EB94" s="2">
        <f t="shared" si="290"/>
        <v>84.079880692300918</v>
      </c>
      <c r="EC94" s="2">
        <f t="shared" si="291"/>
        <v>83.444507314285701</v>
      </c>
      <c r="ED94" s="2">
        <f t="shared" si="292"/>
        <v>82.679693425605564</v>
      </c>
      <c r="EE94" s="2">
        <f t="shared" si="293"/>
        <v>83.13256895718358</v>
      </c>
      <c r="EF94" s="2">
        <f t="shared" si="294"/>
        <v>80.265751236655603</v>
      </c>
      <c r="EG94" s="2">
        <f t="shared" si="295"/>
        <v>79.277535574179268</v>
      </c>
      <c r="EH94" s="2">
        <f t="shared" si="296"/>
        <v>82.751257547388292</v>
      </c>
      <c r="EI94" s="2">
        <f t="shared" si="297"/>
        <v>82.786564893421044</v>
      </c>
      <c r="EJ94" s="2">
        <f t="shared" si="298"/>
        <v>80.319812741822957</v>
      </c>
      <c r="EK94" s="2">
        <f t="shared" si="299"/>
        <v>84.384904874695991</v>
      </c>
      <c r="EL94" s="2">
        <f t="shared" si="300"/>
        <v>83.814835737507863</v>
      </c>
      <c r="EM94" s="2">
        <f t="shared" si="301"/>
        <v>84.942294485306817</v>
      </c>
      <c r="EN94" s="2">
        <f t="shared" si="302"/>
        <v>84.166547885618613</v>
      </c>
      <c r="EO94" s="2">
        <f t="shared" si="303"/>
        <v>88.367633203536954</v>
      </c>
      <c r="EQ94" s="2">
        <f t="shared" si="304"/>
        <v>83.337443030108417</v>
      </c>
      <c r="ER94" s="2">
        <f t="shared" si="305"/>
        <v>82.77432383928388</v>
      </c>
      <c r="ES94" s="2">
        <f t="shared" si="305"/>
        <v>82.905176419473847</v>
      </c>
      <c r="ET94" s="2">
        <f t="shared" si="305"/>
        <v>82.609679436173138</v>
      </c>
      <c r="EU94" s="2">
        <f t="shared" si="305"/>
        <v>81.858682705590155</v>
      </c>
      <c r="EV94" s="2">
        <f t="shared" si="305"/>
        <v>79.611373435254748</v>
      </c>
      <c r="EW94" s="2">
        <f t="shared" si="305"/>
        <v>78.540179975464028</v>
      </c>
      <c r="EX94" s="2">
        <f t="shared" si="305"/>
        <v>81.976204097858826</v>
      </c>
      <c r="EY94" s="2">
        <f t="shared" si="305"/>
        <v>81.397834865409237</v>
      </c>
      <c r="EZ94" s="2">
        <f t="shared" si="305"/>
        <v>79.913267826792421</v>
      </c>
      <c r="FA94" s="2">
        <f t="shared" si="305"/>
        <v>83.22624696820867</v>
      </c>
      <c r="FB94" s="2">
        <f t="shared" si="305"/>
        <v>82.221173626344097</v>
      </c>
      <c r="FC94" s="2">
        <f t="shared" si="305"/>
        <v>84.069984233692566</v>
      </c>
      <c r="FD94" s="2">
        <f t="shared" si="305"/>
        <v>84.444684936663435</v>
      </c>
      <c r="FE94" s="2">
        <f t="shared" si="305"/>
        <v>88.779460391718217</v>
      </c>
      <c r="FG94" s="2">
        <f t="shared" si="306"/>
        <v>0.90064912145534637</v>
      </c>
      <c r="FH94" s="2">
        <f t="shared" si="307"/>
        <v>0.89148384210194909</v>
      </c>
      <c r="FI94" s="2">
        <f t="shared" si="307"/>
        <v>0.88732533648716749</v>
      </c>
      <c r="FJ94" s="2">
        <f t="shared" si="307"/>
        <v>0.88479670622316053</v>
      </c>
      <c r="FK94" s="2">
        <f t="shared" si="307"/>
        <v>0.88037448736886303</v>
      </c>
      <c r="FL94" s="2">
        <f t="shared" si="307"/>
        <v>0.86969781217101239</v>
      </c>
      <c r="FM94" s="2">
        <f t="shared" si="307"/>
        <v>0.85707279000111203</v>
      </c>
      <c r="FN94" s="2">
        <f t="shared" si="307"/>
        <v>0.87234017143043663</v>
      </c>
      <c r="FO94" s="2">
        <f t="shared" si="307"/>
        <v>0.85768422084939744</v>
      </c>
      <c r="FP94" s="2">
        <f t="shared" si="307"/>
        <v>0.86752972362589509</v>
      </c>
      <c r="FQ94" s="2">
        <f t="shared" si="307"/>
        <v>0.86008212581104493</v>
      </c>
      <c r="FR94" s="2">
        <f t="shared" si="307"/>
        <v>0.87936637847415566</v>
      </c>
      <c r="FS94" s="2">
        <f t="shared" si="307"/>
        <v>0.88624725070039156</v>
      </c>
      <c r="FT94" s="2">
        <f t="shared" si="307"/>
        <v>0.86393145595600851</v>
      </c>
      <c r="FU94" s="2">
        <f t="shared" si="307"/>
        <v>0.84716537615685417</v>
      </c>
      <c r="FW94" s="2">
        <f t="shared" si="324"/>
        <v>2.7835781782062732E-4</v>
      </c>
      <c r="FX94" s="2">
        <f t="shared" si="164"/>
        <v>3.5702099827829412E-4</v>
      </c>
      <c r="FY94" s="2">
        <f t="shared" si="165"/>
        <v>3.4766047874086684E-4</v>
      </c>
      <c r="FZ94" s="2">
        <f t="shared" si="166"/>
        <v>3.7028501491384027E-4</v>
      </c>
      <c r="GA94" s="2">
        <f t="shared" si="167"/>
        <v>3.4669528199746217E-4</v>
      </c>
      <c r="GB94" s="2">
        <f t="shared" si="168"/>
        <v>3.6431852461392292E-4</v>
      </c>
      <c r="GC94" s="2">
        <f t="shared" si="169"/>
        <v>4.0092025113477018E-4</v>
      </c>
      <c r="GD94" s="2">
        <f t="shared" si="170"/>
        <v>5.0119390024323655E-4</v>
      </c>
      <c r="GE94" s="2">
        <f t="shared" si="171"/>
        <v>4.6468399233119201E-4</v>
      </c>
      <c r="GF94" s="2">
        <f t="shared" si="172"/>
        <v>4.0226111595337044E-4</v>
      </c>
      <c r="GG94" s="2">
        <f t="shared" si="173"/>
        <v>3.7309102754129301E-4</v>
      </c>
      <c r="GH94" s="2">
        <f t="shared" si="174"/>
        <v>3.3141014114047997E-4</v>
      </c>
      <c r="GI94" s="2">
        <f t="shared" si="175"/>
        <v>3.1891428431974603E-4</v>
      </c>
      <c r="GJ94" s="2">
        <f t="shared" si="176"/>
        <v>2.1862318718530023E-4</v>
      </c>
      <c r="GK94" s="2">
        <f t="shared" si="177"/>
        <v>1.6922894360574844E-4</v>
      </c>
      <c r="GM94" s="86">
        <f t="shared" si="325"/>
        <v>0.28494815377568633</v>
      </c>
      <c r="GN94" s="86">
        <f t="shared" si="178"/>
        <v>0.23016676249568524</v>
      </c>
      <c r="GO94" s="86">
        <f t="shared" si="179"/>
        <v>0.10786962737249642</v>
      </c>
      <c r="GP94" s="86">
        <f t="shared" si="180"/>
        <v>0.12361700338088606</v>
      </c>
      <c r="GQ94" s="86">
        <f t="shared" si="181"/>
        <v>0.13019623220134036</v>
      </c>
      <c r="GR94" s="86">
        <f t="shared" si="182"/>
        <v>0.18803617636025918</v>
      </c>
      <c r="GS94" s="86">
        <f t="shared" si="183"/>
        <v>0.18361226464900832</v>
      </c>
      <c r="GT94" s="86">
        <f t="shared" si="184"/>
        <v>7.0721943497483758E-2</v>
      </c>
      <c r="GU94" s="86">
        <f t="shared" si="185"/>
        <v>0.15240515784635963</v>
      </c>
      <c r="GV94" s="86">
        <f t="shared" si="186"/>
        <v>0.13137371918839927</v>
      </c>
      <c r="GW94" s="86">
        <f t="shared" si="187"/>
        <v>7.6189282559136193E-2</v>
      </c>
      <c r="GX94" s="86">
        <f t="shared" si="188"/>
        <v>0.12139737298912004</v>
      </c>
      <c r="GY94" s="86">
        <f t="shared" si="189"/>
        <v>8.5368540521712596E-2</v>
      </c>
      <c r="GZ94" s="86">
        <f t="shared" si="190"/>
        <v>0.11045900094122532</v>
      </c>
      <c r="HA94" s="86">
        <f t="shared" si="191"/>
        <v>6.7505094829471979E-2</v>
      </c>
      <c r="HC94" s="86">
        <f t="shared" si="326"/>
        <v>2.955821136214825E-3</v>
      </c>
      <c r="HD94" s="86">
        <f t="shared" si="192"/>
        <v>2.0389559961401667E-3</v>
      </c>
      <c r="HE94" s="86">
        <f t="shared" si="193"/>
        <v>1.0278579535681954E-3</v>
      </c>
      <c r="HF94" s="86">
        <f t="shared" si="194"/>
        <v>1.1663980423830412E-3</v>
      </c>
      <c r="HG94" s="86">
        <f t="shared" si="195"/>
        <v>7.4099347008018182E-4</v>
      </c>
      <c r="HH94" s="86">
        <f t="shared" si="196"/>
        <v>2.2196371771192524E-3</v>
      </c>
      <c r="HI94" s="86">
        <f t="shared" si="197"/>
        <v>1.1179260193689071E-3</v>
      </c>
      <c r="HJ94" s="86">
        <f t="shared" si="198"/>
        <v>2.80772576013438E-3</v>
      </c>
      <c r="HK94" s="86">
        <f t="shared" si="199"/>
        <v>1.115343089133185E-3</v>
      </c>
      <c r="HL94" s="86">
        <f t="shared" si="200"/>
        <v>6.5703933686945247E-4</v>
      </c>
      <c r="HM94" s="86">
        <f t="shared" si="201"/>
        <v>8.9499964449887381E-4</v>
      </c>
      <c r="HN94" s="86">
        <f t="shared" si="202"/>
        <v>1.3027080438708662E-3</v>
      </c>
      <c r="HO94" s="86">
        <f t="shared" si="203"/>
        <v>1.3920933192632275E-3</v>
      </c>
      <c r="HP94" s="86">
        <f t="shared" si="204"/>
        <v>5.3080728582733251E-4</v>
      </c>
      <c r="HQ94" s="86">
        <f t="shared" si="205"/>
        <v>9.3633163526675832E-5</v>
      </c>
      <c r="HS94" s="86">
        <f t="shared" si="327"/>
        <v>6.7760773546565695E-36</v>
      </c>
      <c r="HT94" s="86">
        <f t="shared" si="206"/>
        <v>5.1175941146929141E-36</v>
      </c>
      <c r="HU94" s="86">
        <f t="shared" si="207"/>
        <v>2.1931342996722997E-46</v>
      </c>
      <c r="HV94" s="86">
        <f t="shared" si="208"/>
        <v>4.8597865144259118E-46</v>
      </c>
      <c r="HW94" s="86">
        <f t="shared" si="209"/>
        <v>3.9992456713965383E-50</v>
      </c>
      <c r="HX94" s="86">
        <f t="shared" si="210"/>
        <v>8.9903698512441673E-41</v>
      </c>
      <c r="HY94" s="86">
        <f t="shared" si="211"/>
        <v>5.1467194660646753E-45</v>
      </c>
      <c r="HZ94" s="86">
        <f t="shared" si="212"/>
        <v>1.1874406159542359E-41</v>
      </c>
      <c r="IA94" s="86">
        <f t="shared" si="213"/>
        <v>2.0905600869623993E-47</v>
      </c>
      <c r="IB94" s="86">
        <f t="shared" si="214"/>
        <v>4.809508575354806E-53</v>
      </c>
      <c r="IC94" s="86">
        <f t="shared" si="215"/>
        <v>5.7789747340624499E-52</v>
      </c>
      <c r="ID94" s="86">
        <f t="shared" si="216"/>
        <v>1.7130907005005622E-45</v>
      </c>
      <c r="IE94" s="86">
        <f t="shared" si="217"/>
        <v>5.0483758140807884E-45</v>
      </c>
      <c r="IF94" s="86">
        <f t="shared" si="218"/>
        <v>1.6613540877165135E-31</v>
      </c>
      <c r="IG94" s="86">
        <f t="shared" si="219"/>
        <v>2.0597599956467768E-25</v>
      </c>
      <c r="II94" s="86">
        <f t="shared" si="328"/>
        <v>4.7666022488125254E-128</v>
      </c>
      <c r="IJ94" s="86">
        <f t="shared" si="329"/>
        <v>1.2949818919648808E-133</v>
      </c>
      <c r="IK94" s="86">
        <f t="shared" si="330"/>
        <v>3.6002287209658521E-169</v>
      </c>
      <c r="IL94" s="86">
        <f t="shared" si="331"/>
        <v>9.2798524182133806E-170</v>
      </c>
      <c r="IM94" s="86">
        <f t="shared" si="332"/>
        <v>2.5175468106172221E-183</v>
      </c>
      <c r="IN94" s="86">
        <f t="shared" si="333"/>
        <v>5.1354626071279785E-147</v>
      </c>
      <c r="IO94" s="86">
        <f t="shared" si="334"/>
        <v>8.8742937835695318E-161</v>
      </c>
      <c r="IP94" s="86">
        <f t="shared" si="335"/>
        <v>3.8753140891355145E-151</v>
      </c>
      <c r="IQ94" s="86">
        <f t="shared" si="336"/>
        <v>8.6794113410489679E-170</v>
      </c>
      <c r="IR94" s="86">
        <f t="shared" si="337"/>
        <v>1.1146044148886783E-194</v>
      </c>
      <c r="IS94" s="86">
        <f t="shared" si="338"/>
        <v>5.0864629416053698E-193</v>
      </c>
      <c r="IT94" s="86">
        <f t="shared" si="339"/>
        <v>8.89855415299975E-166</v>
      </c>
      <c r="IU94" s="86">
        <f t="shared" si="340"/>
        <v>2.5250561032378531E-164</v>
      </c>
      <c r="IV94" s="86">
        <f t="shared" si="341"/>
        <v>2.5099203601161467E-111</v>
      </c>
      <c r="IW94" s="86">
        <f t="shared" si="342"/>
        <v>8.2184346593788392E-65</v>
      </c>
      <c r="IY94" s="86">
        <f t="shared" si="343"/>
        <v>0.28790397491190117</v>
      </c>
      <c r="IZ94" s="86">
        <f t="shared" si="344"/>
        <v>0.23220571849182542</v>
      </c>
      <c r="JA94" s="86">
        <f t="shared" si="345"/>
        <v>0.10889748532606461</v>
      </c>
      <c r="JB94" s="86">
        <f t="shared" si="346"/>
        <v>0.1247834014232691</v>
      </c>
      <c r="JC94" s="86">
        <f t="shared" si="347"/>
        <v>0.13093722567142055</v>
      </c>
      <c r="JD94" s="86">
        <f t="shared" si="348"/>
        <v>0.19025581353737844</v>
      </c>
      <c r="JE94" s="86">
        <f t="shared" si="349"/>
        <v>0.18473019066837723</v>
      </c>
      <c r="JF94" s="86">
        <f t="shared" si="350"/>
        <v>7.3529669257618141E-2</v>
      </c>
      <c r="JG94" s="86">
        <f t="shared" si="351"/>
        <v>0.15352050093549283</v>
      </c>
      <c r="JH94" s="86">
        <f t="shared" si="352"/>
        <v>0.13203075852526872</v>
      </c>
      <c r="JI94" s="86">
        <f t="shared" si="353"/>
        <v>7.7084282203635071E-2</v>
      </c>
      <c r="JJ94" s="86">
        <f t="shared" si="354"/>
        <v>0.1227000810329909</v>
      </c>
      <c r="JK94" s="86">
        <f t="shared" si="355"/>
        <v>8.676063384097582E-2</v>
      </c>
      <c r="JL94" s="86">
        <f t="shared" si="356"/>
        <v>0.11098980822705265</v>
      </c>
      <c r="JM94" s="86">
        <f t="shared" si="357"/>
        <v>6.7598727992998653E-2</v>
      </c>
    </row>
    <row r="95" spans="2:273" x14ac:dyDescent="0.25">
      <c r="B95" s="2">
        <v>68</v>
      </c>
      <c r="C95" s="37">
        <v>102.661</v>
      </c>
      <c r="D95" s="37">
        <v>92.451999999999998</v>
      </c>
      <c r="E95" s="37">
        <v>87.683000000000007</v>
      </c>
      <c r="F95" s="37">
        <v>86.566999999999993</v>
      </c>
      <c r="G95" s="37">
        <v>85.59</v>
      </c>
      <c r="H95" s="37">
        <v>87.902000000000001</v>
      </c>
      <c r="I95" s="37">
        <v>85</v>
      </c>
      <c r="J95" s="37">
        <v>89.311000000000007</v>
      </c>
      <c r="K95" s="37">
        <v>89.278999999999996</v>
      </c>
      <c r="L95" s="37">
        <v>83.77</v>
      </c>
      <c r="M95" s="37">
        <v>85.29</v>
      </c>
      <c r="N95" s="37">
        <v>86.742000000000004</v>
      </c>
      <c r="O95" s="37">
        <v>85.694000000000003</v>
      </c>
      <c r="P95" s="37">
        <v>85.852000000000004</v>
      </c>
      <c r="Q95" s="37">
        <v>87.966999999999999</v>
      </c>
      <c r="S95" s="4">
        <f t="shared" si="229"/>
        <v>109.10839265110819</v>
      </c>
      <c r="T95" s="4">
        <f t="shared" si="230"/>
        <v>105.6035958550121</v>
      </c>
      <c r="U95" s="4">
        <f t="shared" si="231"/>
        <v>91.348457294098694</v>
      </c>
      <c r="V95" s="4">
        <f t="shared" si="232"/>
        <v>92.084108511625033</v>
      </c>
      <c r="W95" s="4">
        <f t="shared" si="233"/>
        <v>92.068891913442698</v>
      </c>
      <c r="X95" s="4">
        <f t="shared" si="234"/>
        <v>97.005849758558284</v>
      </c>
      <c r="Y95" s="4">
        <f t="shared" si="235"/>
        <v>94.347074668606851</v>
      </c>
      <c r="Z95" s="4">
        <f t="shared" si="236"/>
        <v>89.803305448336417</v>
      </c>
      <c r="AA95" s="4">
        <f t="shared" si="237"/>
        <v>94.300149994404549</v>
      </c>
      <c r="AB95" s="4">
        <f t="shared" si="238"/>
        <v>89.853490540360397</v>
      </c>
      <c r="AC95" s="4">
        <f t="shared" si="239"/>
        <v>90.192949360175177</v>
      </c>
      <c r="AD95" s="4">
        <f t="shared" si="240"/>
        <v>92.408345505437339</v>
      </c>
      <c r="AE95" s="4">
        <f t="shared" si="241"/>
        <v>91.290295179108469</v>
      </c>
      <c r="AF95" s="4">
        <f t="shared" si="242"/>
        <v>90.756794694251283</v>
      </c>
      <c r="AG95" s="4">
        <f t="shared" si="243"/>
        <v>90.743711859384618</v>
      </c>
      <c r="AI95" s="4">
        <f t="shared" si="244"/>
        <v>-6.4473926511081885</v>
      </c>
      <c r="AJ95" s="4">
        <f t="shared" si="245"/>
        <v>-13.151595855012104</v>
      </c>
      <c r="AK95" s="4">
        <f t="shared" si="246"/>
        <v>-3.6654572940986867</v>
      </c>
      <c r="AL95" s="4">
        <f t="shared" si="247"/>
        <v>-5.5171085116250396</v>
      </c>
      <c r="AM95" s="4">
        <f t="shared" si="248"/>
        <v>-6.4788919134426948</v>
      </c>
      <c r="AN95" s="4">
        <f t="shared" si="249"/>
        <v>-9.1038497585582832</v>
      </c>
      <c r="AO95" s="4">
        <f t="shared" si="250"/>
        <v>-9.3470746686068509</v>
      </c>
      <c r="AP95" s="4">
        <f t="shared" si="251"/>
        <v>-0.49230544833640977</v>
      </c>
      <c r="AQ95" s="4">
        <f t="shared" si="252"/>
        <v>-5.0211499944045528</v>
      </c>
      <c r="AR95" s="4">
        <f t="shared" si="253"/>
        <v>-6.0834905403604012</v>
      </c>
      <c r="AS95" s="4">
        <f t="shared" si="254"/>
        <v>-4.902949360175171</v>
      </c>
      <c r="AT95" s="4">
        <f t="shared" si="255"/>
        <v>-5.6663455054373344</v>
      </c>
      <c r="AU95" s="4">
        <f t="shared" si="256"/>
        <v>-5.5962951791084663</v>
      </c>
      <c r="AV95" s="4">
        <f t="shared" si="257"/>
        <v>-4.9047946942512795</v>
      </c>
      <c r="AW95" s="4">
        <f t="shared" si="257"/>
        <v>-2.7767118593846192</v>
      </c>
      <c r="AY95" s="2">
        <f t="shared" si="308"/>
        <v>85.134670446941044</v>
      </c>
      <c r="AZ95" s="2">
        <f t="shared" si="147"/>
        <v>85.553779530201226</v>
      </c>
      <c r="BA95" s="2">
        <f t="shared" si="148"/>
        <v>85.135807070204663</v>
      </c>
      <c r="BB95" s="2">
        <f t="shared" si="149"/>
        <v>83.971516060675228</v>
      </c>
      <c r="BC95" s="2">
        <f t="shared" si="150"/>
        <v>84.154696282766537</v>
      </c>
      <c r="BD95" s="2">
        <f t="shared" si="151"/>
        <v>81.941628961071885</v>
      </c>
      <c r="BE95" s="2">
        <f t="shared" si="152"/>
        <v>81.246791482735759</v>
      </c>
      <c r="BF95" s="2">
        <f t="shared" si="153"/>
        <v>84.834293035837192</v>
      </c>
      <c r="BG95" s="2">
        <f t="shared" si="154"/>
        <v>84.609520687466443</v>
      </c>
      <c r="BH95" s="2">
        <f t="shared" si="155"/>
        <v>81.864461378383396</v>
      </c>
      <c r="BI95" s="2">
        <f t="shared" si="156"/>
        <v>86.325321245623215</v>
      </c>
      <c r="BJ95" s="2">
        <f t="shared" si="157"/>
        <v>85.129657161250961</v>
      </c>
      <c r="BK95" s="2">
        <f t="shared" si="158"/>
        <v>86.358005355279488</v>
      </c>
      <c r="BL95" s="2">
        <f t="shared" si="159"/>
        <v>85.296486910183191</v>
      </c>
      <c r="BM95" s="2">
        <f t="shared" si="160"/>
        <v>88.995555692084992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101.18772244035037</v>
      </c>
      <c r="DL95" s="2">
        <f t="shared" si="289"/>
        <v>100.19553890063423</v>
      </c>
      <c r="DM95" s="2">
        <f t="shared" si="289"/>
        <v>101.01391262188368</v>
      </c>
      <c r="DN95" s="2">
        <f t="shared" si="289"/>
        <v>96.119757491289207</v>
      </c>
      <c r="DO95" s="2">
        <f t="shared" si="289"/>
        <v>94.040718761726069</v>
      </c>
      <c r="DP95" s="2">
        <f t="shared" si="289"/>
        <v>95.414266477003295</v>
      </c>
      <c r="DQ95" s="2">
        <f t="shared" si="289"/>
        <v>95.256752489331447</v>
      </c>
      <c r="DR95" s="2">
        <f t="shared" si="289"/>
        <v>101.8573243243243</v>
      </c>
      <c r="DS95" s="2">
        <f t="shared" si="289"/>
        <v>97.968783193277289</v>
      </c>
      <c r="DT95" s="2">
        <f t="shared" si="289"/>
        <v>94.273412846044437</v>
      </c>
      <c r="DU95" s="2">
        <f t="shared" si="289"/>
        <v>100.93249309269164</v>
      </c>
      <c r="DV95" s="2">
        <f t="shared" si="289"/>
        <v>97.112255534709178</v>
      </c>
      <c r="DW95" s="2">
        <f t="shared" si="289"/>
        <v>99.806328919860618</v>
      </c>
      <c r="DX95" s="2">
        <f t="shared" si="289"/>
        <v>94.002987902187911</v>
      </c>
      <c r="DY95" s="2">
        <f t="shared" si="289"/>
        <v>93.369373229514252</v>
      </c>
      <c r="EA95" s="2">
        <f t="shared" si="228"/>
        <v>83.519761320449859</v>
      </c>
      <c r="EB95" s="2">
        <f t="shared" si="290"/>
        <v>83.928882998506452</v>
      </c>
      <c r="EC95" s="2">
        <f t="shared" si="291"/>
        <v>83.297199085714283</v>
      </c>
      <c r="ED95" s="2">
        <f t="shared" si="292"/>
        <v>82.528984083045003</v>
      </c>
      <c r="EE95" s="2">
        <f t="shared" si="293"/>
        <v>82.930109526386047</v>
      </c>
      <c r="EF95" s="2">
        <f t="shared" si="294"/>
        <v>80.100994860689298</v>
      </c>
      <c r="EG95" s="2">
        <f t="shared" si="295"/>
        <v>79.116398410160556</v>
      </c>
      <c r="EH95" s="2">
        <f t="shared" si="296"/>
        <v>82.562779833077073</v>
      </c>
      <c r="EI95" s="2">
        <f t="shared" si="297"/>
        <v>82.588656209708461</v>
      </c>
      <c r="EJ95" s="2">
        <f t="shared" si="298"/>
        <v>80.136559707795357</v>
      </c>
      <c r="EK95" s="2">
        <f t="shared" si="299"/>
        <v>84.158650502273446</v>
      </c>
      <c r="EL95" s="2">
        <f t="shared" si="300"/>
        <v>83.631128869218387</v>
      </c>
      <c r="EM95" s="2">
        <f t="shared" si="301"/>
        <v>84.784083376497804</v>
      </c>
      <c r="EN95" s="2">
        <f t="shared" si="302"/>
        <v>84.045801875464008</v>
      </c>
      <c r="EO95" s="2">
        <f t="shared" si="303"/>
        <v>88.275831102458028</v>
      </c>
      <c r="EQ95" s="2">
        <f t="shared" si="304"/>
        <v>83.236304036690356</v>
      </c>
      <c r="ER95" s="2">
        <f t="shared" si="305"/>
        <v>82.651259012296549</v>
      </c>
      <c r="ES95" s="2">
        <f t="shared" si="305"/>
        <v>82.770328326741463</v>
      </c>
      <c r="ET95" s="2">
        <f t="shared" si="305"/>
        <v>82.460505056110208</v>
      </c>
      <c r="EU95" s="2">
        <f t="shared" si="305"/>
        <v>81.686434857987521</v>
      </c>
      <c r="EV95" s="2">
        <f t="shared" si="305"/>
        <v>79.461605243279877</v>
      </c>
      <c r="EW95" s="2">
        <f t="shared" si="305"/>
        <v>78.395750460915721</v>
      </c>
      <c r="EX95" s="2">
        <f t="shared" si="305"/>
        <v>81.8068082438202</v>
      </c>
      <c r="EY95" s="2">
        <f t="shared" si="305"/>
        <v>81.232486826588513</v>
      </c>
      <c r="EZ95" s="2">
        <f t="shared" si="305"/>
        <v>79.73952285762698</v>
      </c>
      <c r="FA95" s="2">
        <f t="shared" si="305"/>
        <v>83.027518251555264</v>
      </c>
      <c r="FB95" s="2">
        <f t="shared" si="305"/>
        <v>82.073099972886936</v>
      </c>
      <c r="FC95" s="2">
        <f t="shared" si="305"/>
        <v>83.930860668078964</v>
      </c>
      <c r="FD95" s="2">
        <f t="shared" si="305"/>
        <v>84.317328495534625</v>
      </c>
      <c r="FE95" s="2">
        <f t="shared" si="305"/>
        <v>88.675571686342778</v>
      </c>
      <c r="FG95" s="2">
        <f t="shared" si="306"/>
        <v>0.90859185006494469</v>
      </c>
      <c r="FH95" s="2">
        <f t="shared" si="307"/>
        <v>0.90007800802654314</v>
      </c>
      <c r="FI95" s="2">
        <f t="shared" si="307"/>
        <v>0.89621050099060851</v>
      </c>
      <c r="FJ95" s="2">
        <f t="shared" si="307"/>
        <v>0.89385741808529628</v>
      </c>
      <c r="FK95" s="2">
        <f t="shared" si="307"/>
        <v>0.88973966324845377</v>
      </c>
      <c r="FL95" s="2">
        <f t="shared" si="307"/>
        <v>0.87978470226439243</v>
      </c>
      <c r="FM95" s="2">
        <f t="shared" si="307"/>
        <v>0.8679886545899127</v>
      </c>
      <c r="FN95" s="2">
        <f t="shared" si="307"/>
        <v>0.88225020670910048</v>
      </c>
      <c r="FO95" s="2">
        <f t="shared" si="307"/>
        <v>0.86856054967829865</v>
      </c>
      <c r="FP95" s="2">
        <f t="shared" si="307"/>
        <v>0.87776085893009459</v>
      </c>
      <c r="FQ95" s="2">
        <f t="shared" si="307"/>
        <v>0.87080280230480755</v>
      </c>
      <c r="FR95" s="2">
        <f t="shared" si="307"/>
        <v>0.8888005080071778</v>
      </c>
      <c r="FS95" s="2">
        <f t="shared" si="307"/>
        <v>0.89520738945731027</v>
      </c>
      <c r="FT95" s="2">
        <f t="shared" si="307"/>
        <v>0.87440026292766926</v>
      </c>
      <c r="FU95" s="2">
        <f t="shared" si="307"/>
        <v>0.85871317077898734</v>
      </c>
      <c r="FW95" s="2">
        <f t="shared" si="324"/>
        <v>3.0520508154341098E-4</v>
      </c>
      <c r="FX95" s="2">
        <f t="shared" si="164"/>
        <v>3.9145225670547483E-4</v>
      </c>
      <c r="FY95" s="2">
        <f t="shared" si="165"/>
        <v>3.8118934887810434E-4</v>
      </c>
      <c r="FZ95" s="2">
        <f t="shared" si="166"/>
        <v>4.0599494127359879E-4</v>
      </c>
      <c r="GA95" s="2">
        <f t="shared" si="167"/>
        <v>3.8013110258728141E-4</v>
      </c>
      <c r="GB95" s="2">
        <f t="shared" si="168"/>
        <v>3.9945327838919578E-4</v>
      </c>
      <c r="GC95" s="2">
        <f t="shared" si="169"/>
        <v>4.3958331065153966E-4</v>
      </c>
      <c r="GD95" s="2">
        <f t="shared" si="170"/>
        <v>5.4952161193290634E-4</v>
      </c>
      <c r="GE95" s="2">
        <f t="shared" si="171"/>
        <v>5.0949302416118355E-4</v>
      </c>
      <c r="GF95" s="2">
        <f t="shared" si="172"/>
        <v>4.4105342576843403E-4</v>
      </c>
      <c r="GG95" s="2">
        <f t="shared" si="173"/>
        <v>4.0907145228767059E-4</v>
      </c>
      <c r="GH95" s="2">
        <f t="shared" si="174"/>
        <v>3.6337237532650408E-4</v>
      </c>
      <c r="GI95" s="2">
        <f t="shared" si="175"/>
        <v>3.49671800397139E-4</v>
      </c>
      <c r="GJ95" s="2">
        <f t="shared" si="176"/>
        <v>2.3971050185723805E-4</v>
      </c>
      <c r="GK95" s="2">
        <f t="shared" si="177"/>
        <v>1.8555281731715857E-4</v>
      </c>
      <c r="GM95" s="86">
        <f t="shared" si="325"/>
        <v>0.1864138766939096</v>
      </c>
      <c r="GN95" s="86">
        <f t="shared" si="178"/>
        <v>0.14312519796445117</v>
      </c>
      <c r="GO95" s="86">
        <f t="shared" si="179"/>
        <v>4.8265986677180579E-2</v>
      </c>
      <c r="GP95" s="86">
        <f t="shared" si="180"/>
        <v>6.0003502086101293E-2</v>
      </c>
      <c r="GQ95" s="86">
        <f t="shared" si="181"/>
        <v>6.3834153543121525E-2</v>
      </c>
      <c r="GR95" s="86">
        <f t="shared" si="182"/>
        <v>0.11148118437315961</v>
      </c>
      <c r="GS95" s="86">
        <f t="shared" si="183"/>
        <v>0.10091758859842398</v>
      </c>
      <c r="GT95" s="86">
        <f t="shared" si="184"/>
        <v>2.7915569610194046E-2</v>
      </c>
      <c r="GU95" s="86">
        <f t="shared" si="185"/>
        <v>7.6583550137514098E-2</v>
      </c>
      <c r="GV95" s="86">
        <f t="shared" si="186"/>
        <v>6.4311996204963667E-2</v>
      </c>
      <c r="GW95" s="86">
        <f t="shared" si="187"/>
        <v>3.3956222792632169E-2</v>
      </c>
      <c r="GX95" s="86">
        <f t="shared" si="188"/>
        <v>5.5893495273859679E-2</v>
      </c>
      <c r="GY95" s="86">
        <f t="shared" si="189"/>
        <v>3.5640385738489898E-2</v>
      </c>
      <c r="GZ95" s="86">
        <f t="shared" si="190"/>
        <v>5.3126042890137476E-2</v>
      </c>
      <c r="HA95" s="86">
        <f t="shared" si="191"/>
        <v>2.9084758700404615E-2</v>
      </c>
      <c r="HC95" s="86">
        <f t="shared" si="326"/>
        <v>4.5801628704867162E-3</v>
      </c>
      <c r="HD95" s="86">
        <f t="shared" si="192"/>
        <v>3.2823239569882445E-3</v>
      </c>
      <c r="HE95" s="86">
        <f t="shared" si="193"/>
        <v>1.8057134650266468E-3</v>
      </c>
      <c r="HF95" s="86">
        <f t="shared" si="194"/>
        <v>2.0488671724683376E-3</v>
      </c>
      <c r="HG95" s="86">
        <f t="shared" si="195"/>
        <v>1.3509285378526944E-3</v>
      </c>
      <c r="HH95" s="86">
        <f t="shared" si="196"/>
        <v>3.6483428462590339E-3</v>
      </c>
      <c r="HI95" s="86">
        <f t="shared" si="197"/>
        <v>1.948678883183155E-3</v>
      </c>
      <c r="HJ95" s="86">
        <f t="shared" si="198"/>
        <v>4.6937844230319293E-3</v>
      </c>
      <c r="HK95" s="86">
        <f t="shared" si="199"/>
        <v>1.9954702038343063E-3</v>
      </c>
      <c r="HL95" s="86">
        <f t="shared" si="200"/>
        <v>1.240636770657488E-3</v>
      </c>
      <c r="HM95" s="86">
        <f t="shared" si="201"/>
        <v>1.6522261446392898E-3</v>
      </c>
      <c r="HN95" s="86">
        <f t="shared" si="202"/>
        <v>2.2456072952709242E-3</v>
      </c>
      <c r="HO95" s="86">
        <f t="shared" si="203"/>
        <v>2.3812295884286521E-3</v>
      </c>
      <c r="HP95" s="86">
        <f t="shared" si="204"/>
        <v>9.7283515896567235E-4</v>
      </c>
      <c r="HQ95" s="86">
        <f t="shared" si="205"/>
        <v>2.0620580257670642E-4</v>
      </c>
      <c r="HS95" s="86">
        <f t="shared" si="327"/>
        <v>9.057551293515379E-35</v>
      </c>
      <c r="HT95" s="86">
        <f t="shared" si="206"/>
        <v>7.8950930905794912E-35</v>
      </c>
      <c r="HU95" s="86">
        <f t="shared" si="207"/>
        <v>7.2837819547971367E-45</v>
      </c>
      <c r="HV95" s="86">
        <f t="shared" si="208"/>
        <v>1.646910316800617E-44</v>
      </c>
      <c r="HW95" s="86">
        <f t="shared" si="209"/>
        <v>1.7793453844143645E-48</v>
      </c>
      <c r="HX95" s="86">
        <f t="shared" si="210"/>
        <v>1.9378552099704152E-39</v>
      </c>
      <c r="HY95" s="86">
        <f t="shared" si="211"/>
        <v>1.5773538018787109E-43</v>
      </c>
      <c r="HZ95" s="86">
        <f t="shared" si="212"/>
        <v>3.1537946987477725E-40</v>
      </c>
      <c r="IA95" s="86">
        <f t="shared" si="213"/>
        <v>8.3070100063691769E-46</v>
      </c>
      <c r="IB95" s="86">
        <f t="shared" si="214"/>
        <v>2.9128085172564757E-51</v>
      </c>
      <c r="IC95" s="86">
        <f t="shared" si="215"/>
        <v>3.1698098679530771E-50</v>
      </c>
      <c r="ID95" s="86">
        <f t="shared" si="216"/>
        <v>5.1966847322531673E-44</v>
      </c>
      <c r="IE95" s="86">
        <f t="shared" si="217"/>
        <v>1.4577628710099769E-43</v>
      </c>
      <c r="IF95" s="86">
        <f t="shared" si="218"/>
        <v>1.5181101554205657E-30</v>
      </c>
      <c r="IG95" s="86">
        <f t="shared" si="219"/>
        <v>1.1434169583797355E-24</v>
      </c>
      <c r="II95" s="86">
        <f t="shared" si="328"/>
        <v>3.153784523089643E-125</v>
      </c>
      <c r="IJ95" s="86">
        <f t="shared" si="329"/>
        <v>1.4094594683194853E-130</v>
      </c>
      <c r="IK95" s="86">
        <f t="shared" si="330"/>
        <v>2.5090729902693269E-165</v>
      </c>
      <c r="IL95" s="86">
        <f t="shared" si="331"/>
        <v>7.1590145817249464E-166</v>
      </c>
      <c r="IM95" s="86">
        <f t="shared" si="332"/>
        <v>3.6968498852276987E-179</v>
      </c>
      <c r="IN95" s="86">
        <f t="shared" si="333"/>
        <v>1.1603929614019028E-143</v>
      </c>
      <c r="IO95" s="86">
        <f t="shared" si="334"/>
        <v>4.6211451819310111E-157</v>
      </c>
      <c r="IP95" s="86">
        <f t="shared" si="335"/>
        <v>1.5188947354910918E-147</v>
      </c>
      <c r="IQ95" s="86">
        <f t="shared" si="336"/>
        <v>8.7274116858781699E-166</v>
      </c>
      <c r="IR95" s="86">
        <f t="shared" si="337"/>
        <v>3.6174396847566252E-190</v>
      </c>
      <c r="IS95" s="86">
        <f t="shared" si="338"/>
        <v>1.3691583263690118E-188</v>
      </c>
      <c r="IT95" s="86">
        <f t="shared" si="339"/>
        <v>4.9226987511917792E-162</v>
      </c>
      <c r="IU95" s="86">
        <f t="shared" si="340"/>
        <v>1.2427089738859135E-160</v>
      </c>
      <c r="IV95" s="86">
        <f t="shared" si="341"/>
        <v>5.9848163182477526E-109</v>
      </c>
      <c r="IW95" s="86">
        <f t="shared" si="342"/>
        <v>1.751829402216205E-63</v>
      </c>
      <c r="IY95" s="86">
        <f t="shared" si="343"/>
        <v>0.19099403956439631</v>
      </c>
      <c r="IZ95" s="86">
        <f t="shared" si="344"/>
        <v>0.14640752192143941</v>
      </c>
      <c r="JA95" s="86">
        <f t="shared" si="345"/>
        <v>5.0071700142207229E-2</v>
      </c>
      <c r="JB95" s="86">
        <f t="shared" si="346"/>
        <v>6.2052369258569634E-2</v>
      </c>
      <c r="JC95" s="86">
        <f t="shared" si="347"/>
        <v>6.5185082080974219E-2</v>
      </c>
      <c r="JD95" s="86">
        <f t="shared" si="348"/>
        <v>0.11512952721941865</v>
      </c>
      <c r="JE95" s="86">
        <f t="shared" si="349"/>
        <v>0.10286626748160714</v>
      </c>
      <c r="JF95" s="86">
        <f t="shared" si="350"/>
        <v>3.2609354033225978E-2</v>
      </c>
      <c r="JG95" s="86">
        <f t="shared" si="351"/>
        <v>7.8579020341348407E-2</v>
      </c>
      <c r="JH95" s="86">
        <f t="shared" si="352"/>
        <v>6.5552632975621153E-2</v>
      </c>
      <c r="JI95" s="86">
        <f t="shared" si="353"/>
        <v>3.5608448937271456E-2</v>
      </c>
      <c r="JJ95" s="86">
        <f t="shared" si="354"/>
        <v>5.8139102569130602E-2</v>
      </c>
      <c r="JK95" s="86">
        <f t="shared" si="355"/>
        <v>3.8021615326918549E-2</v>
      </c>
      <c r="JL95" s="86">
        <f t="shared" si="356"/>
        <v>5.4098878049103148E-2</v>
      </c>
      <c r="JM95" s="86">
        <f t="shared" si="357"/>
        <v>2.9290964502981322E-2</v>
      </c>
    </row>
    <row r="96" spans="2:273" x14ac:dyDescent="0.25">
      <c r="B96" s="2">
        <v>69</v>
      </c>
      <c r="C96" s="37">
        <v>91.935000000000002</v>
      </c>
      <c r="D96" s="37">
        <v>87.855000000000004</v>
      </c>
      <c r="E96" s="37">
        <v>87.766999999999996</v>
      </c>
      <c r="F96" s="37">
        <v>85.816999999999993</v>
      </c>
      <c r="G96" s="37">
        <v>85.540999999999997</v>
      </c>
      <c r="H96" s="37">
        <v>86.540999999999997</v>
      </c>
      <c r="I96" s="37">
        <v>83.376999999999995</v>
      </c>
      <c r="J96" s="37">
        <v>89.114999999999995</v>
      </c>
      <c r="K96" s="37">
        <v>87.581000000000003</v>
      </c>
      <c r="L96" s="37">
        <v>83.59</v>
      </c>
      <c r="M96" s="37">
        <v>85.129000000000005</v>
      </c>
      <c r="N96" s="37">
        <v>87.177000000000007</v>
      </c>
      <c r="O96" s="37">
        <v>87.370999999999995</v>
      </c>
      <c r="P96" s="37">
        <v>85.950999999999993</v>
      </c>
      <c r="Q96" s="37">
        <v>89.262</v>
      </c>
      <c r="S96" s="4">
        <f t="shared" si="229"/>
        <v>99.515666269860915</v>
      </c>
      <c r="T96" s="4">
        <f t="shared" si="230"/>
        <v>97.106924034141969</v>
      </c>
      <c r="U96" s="4">
        <f t="shared" si="231"/>
        <v>88.315885715800917</v>
      </c>
      <c r="V96" s="4">
        <f t="shared" si="232"/>
        <v>88.330304514104824</v>
      </c>
      <c r="W96" s="4">
        <f t="shared" si="233"/>
        <v>87.874080359314092</v>
      </c>
      <c r="X96" s="4">
        <f t="shared" si="234"/>
        <v>90.684704227236949</v>
      </c>
      <c r="Y96" s="4">
        <f t="shared" si="235"/>
        <v>87.683915814192048</v>
      </c>
      <c r="Z96" s="4">
        <f t="shared" si="236"/>
        <v>88.883851563397144</v>
      </c>
      <c r="AA96" s="4">
        <f t="shared" si="237"/>
        <v>89.373000575680805</v>
      </c>
      <c r="AB96" s="4">
        <f t="shared" si="238"/>
        <v>85.567449136185232</v>
      </c>
      <c r="AC96" s="4">
        <f t="shared" si="239"/>
        <v>88.547123636335328</v>
      </c>
      <c r="AD96" s="4">
        <f t="shared" si="240"/>
        <v>88.915614469006371</v>
      </c>
      <c r="AE96" s="4">
        <f t="shared" si="241"/>
        <v>89.311805721001264</v>
      </c>
      <c r="AF96" s="4">
        <f t="shared" si="242"/>
        <v>87.742838997511669</v>
      </c>
      <c r="AG96" s="4">
        <f t="shared" si="243"/>
        <v>89.548872253447186</v>
      </c>
      <c r="AI96" s="4">
        <f t="shared" si="244"/>
        <v>-7.5806662698609131</v>
      </c>
      <c r="AJ96" s="4">
        <f t="shared" si="245"/>
        <v>-9.2519240341419646</v>
      </c>
      <c r="AK96" s="4">
        <f t="shared" si="246"/>
        <v>-0.54888571580092105</v>
      </c>
      <c r="AL96" s="4">
        <f t="shared" si="247"/>
        <v>-2.5133045141048314</v>
      </c>
      <c r="AM96" s="4">
        <f t="shared" si="248"/>
        <v>-2.3330803593140956</v>
      </c>
      <c r="AN96" s="4">
        <f t="shared" si="249"/>
        <v>-4.1437042272369524</v>
      </c>
      <c r="AO96" s="4">
        <f t="shared" si="250"/>
        <v>-4.3069158141920525</v>
      </c>
      <c r="AP96" s="4">
        <f t="shared" si="251"/>
        <v>0.23114843660285089</v>
      </c>
      <c r="AQ96" s="4">
        <f t="shared" si="252"/>
        <v>-1.7920005756808024</v>
      </c>
      <c r="AR96" s="4">
        <f t="shared" si="253"/>
        <v>-1.9774491361852284</v>
      </c>
      <c r="AS96" s="4">
        <f t="shared" si="254"/>
        <v>-3.4181236363353236</v>
      </c>
      <c r="AT96" s="4">
        <f t="shared" si="255"/>
        <v>-1.7386144690063645</v>
      </c>
      <c r="AU96" s="4">
        <f t="shared" si="256"/>
        <v>-1.9408057210012686</v>
      </c>
      <c r="AV96" s="4">
        <f t="shared" si="257"/>
        <v>-1.7918389975116753</v>
      </c>
      <c r="AW96" s="4">
        <f t="shared" si="257"/>
        <v>-0.2868722534471857</v>
      </c>
      <c r="AY96" s="2">
        <f t="shared" si="308"/>
        <v>84.923122907269104</v>
      </c>
      <c r="AZ96" s="2">
        <f t="shared" si="147"/>
        <v>85.304236149685821</v>
      </c>
      <c r="BA96" s="2">
        <f t="shared" si="148"/>
        <v>84.879128351072382</v>
      </c>
      <c r="BB96" s="2">
        <f t="shared" si="149"/>
        <v>83.735459543728439</v>
      </c>
      <c r="BC96" s="2">
        <f t="shared" si="150"/>
        <v>83.880369836335461</v>
      </c>
      <c r="BD96" s="2">
        <f t="shared" si="151"/>
        <v>81.662014347281286</v>
      </c>
      <c r="BE96" s="2">
        <f t="shared" si="152"/>
        <v>80.958292865190487</v>
      </c>
      <c r="BF96" s="2">
        <f t="shared" si="153"/>
        <v>84.503913337913104</v>
      </c>
      <c r="BG96" s="2">
        <f t="shared" si="154"/>
        <v>84.302042435248467</v>
      </c>
      <c r="BH96" s="2">
        <f t="shared" si="155"/>
        <v>81.575304254440923</v>
      </c>
      <c r="BI96" s="2">
        <f t="shared" si="156"/>
        <v>85.988286138395594</v>
      </c>
      <c r="BJ96" s="2">
        <f t="shared" si="157"/>
        <v>84.864898847931045</v>
      </c>
      <c r="BK96" s="2">
        <f t="shared" si="158"/>
        <v>86.108630288037631</v>
      </c>
      <c r="BL96" s="2">
        <f t="shared" si="159"/>
        <v>85.110203532766391</v>
      </c>
      <c r="BM96" s="2">
        <f t="shared" si="160"/>
        <v>88.866456910397801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101.3889743279976</v>
      </c>
      <c r="DL96" s="2">
        <f t="shared" si="289"/>
        <v>100.38562966878081</v>
      </c>
      <c r="DM96" s="2">
        <f t="shared" si="289"/>
        <v>101.25373783864083</v>
      </c>
      <c r="DN96" s="2">
        <f t="shared" si="289"/>
        <v>96.267683797909413</v>
      </c>
      <c r="DO96" s="2">
        <f t="shared" si="289"/>
        <v>94.084580112570336</v>
      </c>
      <c r="DP96" s="2">
        <f t="shared" si="289"/>
        <v>95.512928876244644</v>
      </c>
      <c r="DQ96" s="2">
        <f t="shared" si="289"/>
        <v>95.401856330014226</v>
      </c>
      <c r="DR96" s="2">
        <f t="shared" si="289"/>
        <v>102.0037297297297</v>
      </c>
      <c r="DS96" s="2">
        <f t="shared" si="289"/>
        <v>98.156617927170842</v>
      </c>
      <c r="DT96" s="2">
        <f t="shared" si="289"/>
        <v>94.347708939708951</v>
      </c>
      <c r="DU96" s="2">
        <f t="shared" si="289"/>
        <v>101.18624610071303</v>
      </c>
      <c r="DV96" s="2">
        <f t="shared" si="289"/>
        <v>97.293563133208238</v>
      </c>
      <c r="DW96" s="2">
        <f t="shared" si="289"/>
        <v>100.00069947735192</v>
      </c>
      <c r="DX96" s="2">
        <f t="shared" si="289"/>
        <v>94.156382110682117</v>
      </c>
      <c r="DY96" s="2">
        <f t="shared" si="289"/>
        <v>93.413672005932483</v>
      </c>
      <c r="EA96" s="2">
        <f t="shared" si="228"/>
        <v>83.41244752456052</v>
      </c>
      <c r="EB96" s="2">
        <f t="shared" si="290"/>
        <v>83.777885304711972</v>
      </c>
      <c r="EC96" s="2">
        <f t="shared" si="291"/>
        <v>83.14989085714285</v>
      </c>
      <c r="ED96" s="2">
        <f t="shared" si="292"/>
        <v>82.378274740484457</v>
      </c>
      <c r="EE96" s="2">
        <f t="shared" si="293"/>
        <v>82.727650095588515</v>
      </c>
      <c r="EF96" s="2">
        <f t="shared" si="294"/>
        <v>79.936238484722978</v>
      </c>
      <c r="EG96" s="2">
        <f t="shared" si="295"/>
        <v>78.955261246141859</v>
      </c>
      <c r="EH96" s="2">
        <f t="shared" si="296"/>
        <v>82.37430211876584</v>
      </c>
      <c r="EI96" s="2">
        <f t="shared" si="297"/>
        <v>82.390747525995863</v>
      </c>
      <c r="EJ96" s="2">
        <f t="shared" si="298"/>
        <v>79.953306673767742</v>
      </c>
      <c r="EK96" s="2">
        <f t="shared" si="299"/>
        <v>83.9323961298509</v>
      </c>
      <c r="EL96" s="2">
        <f t="shared" si="300"/>
        <v>83.447422000928896</v>
      </c>
      <c r="EM96" s="2">
        <f t="shared" si="301"/>
        <v>84.625872267688806</v>
      </c>
      <c r="EN96" s="2">
        <f t="shared" si="302"/>
        <v>83.925055865309389</v>
      </c>
      <c r="EO96" s="2">
        <f t="shared" si="303"/>
        <v>88.184029001379088</v>
      </c>
      <c r="EQ96" s="2">
        <f t="shared" si="304"/>
        <v>83.135165043272281</v>
      </c>
      <c r="ER96" s="2">
        <f t="shared" si="305"/>
        <v>82.528194185309218</v>
      </c>
      <c r="ES96" s="2">
        <f t="shared" si="305"/>
        <v>82.635480234009066</v>
      </c>
      <c r="ET96" s="2">
        <f t="shared" si="305"/>
        <v>82.311330676047291</v>
      </c>
      <c r="EU96" s="2">
        <f t="shared" si="305"/>
        <v>81.514187010384902</v>
      </c>
      <c r="EV96" s="2">
        <f t="shared" si="305"/>
        <v>79.311837051305005</v>
      </c>
      <c r="EW96" s="2">
        <f t="shared" si="305"/>
        <v>78.251320946367429</v>
      </c>
      <c r="EX96" s="2">
        <f t="shared" si="305"/>
        <v>81.637412389781588</v>
      </c>
      <c r="EY96" s="2">
        <f t="shared" si="305"/>
        <v>81.067138787767789</v>
      </c>
      <c r="EZ96" s="2">
        <f t="shared" si="305"/>
        <v>79.56577788846154</v>
      </c>
      <c r="FA96" s="2">
        <f t="shared" si="305"/>
        <v>82.828789534901844</v>
      </c>
      <c r="FB96" s="2">
        <f t="shared" si="305"/>
        <v>81.92502631942979</v>
      </c>
      <c r="FC96" s="2">
        <f t="shared" si="305"/>
        <v>83.791737102465362</v>
      </c>
      <c r="FD96" s="2">
        <f t="shared" si="305"/>
        <v>84.189972054405814</v>
      </c>
      <c r="FE96" s="2">
        <f t="shared" si="305"/>
        <v>88.571682980967338</v>
      </c>
      <c r="FG96" s="2">
        <f t="shared" si="306"/>
        <v>0.91595883958692648</v>
      </c>
      <c r="FH96" s="2">
        <f t="shared" si="307"/>
        <v>0.9080617341977284</v>
      </c>
      <c r="FI96" s="2">
        <f t="shared" si="307"/>
        <v>0.90447044245111341</v>
      </c>
      <c r="FJ96" s="2">
        <f t="shared" si="307"/>
        <v>0.90228420823426581</v>
      </c>
      <c r="FK96" s="2">
        <f t="shared" si="307"/>
        <v>0.89845622905834344</v>
      </c>
      <c r="FL96" s="2">
        <f t="shared" si="307"/>
        <v>0.88919023930316765</v>
      </c>
      <c r="FM96" s="2">
        <f t="shared" si="307"/>
        <v>0.87818932191721599</v>
      </c>
      <c r="FN96" s="2">
        <f t="shared" si="307"/>
        <v>0.89148663719435972</v>
      </c>
      <c r="FO96" s="2">
        <f t="shared" si="307"/>
        <v>0.87872320045653274</v>
      </c>
      <c r="FP96" s="2">
        <f t="shared" si="307"/>
        <v>0.8873044567070798</v>
      </c>
      <c r="FQ96" s="2">
        <f t="shared" si="307"/>
        <v>0.88081587576700304</v>
      </c>
      <c r="FR96" s="2">
        <f t="shared" si="307"/>
        <v>0.8975827719702385</v>
      </c>
      <c r="FS96" s="2">
        <f t="shared" si="307"/>
        <v>0.9035385697011008</v>
      </c>
      <c r="FT96" s="2">
        <f t="shared" si="307"/>
        <v>0.88417161071985628</v>
      </c>
      <c r="FU96" s="2">
        <f t="shared" si="307"/>
        <v>0.86952282596651886</v>
      </c>
      <c r="FW96" s="2">
        <f t="shared" si="324"/>
        <v>3.346408635514873E-4</v>
      </c>
      <c r="FX96" s="2">
        <f t="shared" si="164"/>
        <v>4.2920265478035293E-4</v>
      </c>
      <c r="FY96" s="2">
        <f t="shared" si="165"/>
        <v>4.1795043890893957E-4</v>
      </c>
      <c r="FZ96" s="2">
        <f t="shared" si="166"/>
        <v>4.4514716458803538E-4</v>
      </c>
      <c r="GA96" s="2">
        <f t="shared" si="167"/>
        <v>4.1679018014842954E-4</v>
      </c>
      <c r="GB96" s="2">
        <f t="shared" si="168"/>
        <v>4.3797493122087791E-4</v>
      </c>
      <c r="GC96" s="2">
        <f t="shared" si="169"/>
        <v>4.8197307494100155E-4</v>
      </c>
      <c r="GD96" s="2">
        <f t="shared" si="170"/>
        <v>6.0250652279361899E-4</v>
      </c>
      <c r="GE96" s="2">
        <f t="shared" si="171"/>
        <v>5.5862053310540695E-4</v>
      </c>
      <c r="GF96" s="2">
        <f t="shared" si="172"/>
        <v>4.8358488716640437E-4</v>
      </c>
      <c r="GG96" s="2">
        <f t="shared" si="173"/>
        <v>4.4852022658538527E-4</v>
      </c>
      <c r="GH96" s="2">
        <f t="shared" si="174"/>
        <v>3.9841591915568158E-4</v>
      </c>
      <c r="GI96" s="2">
        <f t="shared" si="175"/>
        <v>3.8339457085562829E-4</v>
      </c>
      <c r="GJ96" s="2">
        <f t="shared" si="176"/>
        <v>2.6283126021733671E-4</v>
      </c>
      <c r="GK96" s="2">
        <f t="shared" si="177"/>
        <v>2.0345097628229208E-4</v>
      </c>
      <c r="GM96" s="86">
        <f t="shared" si="325"/>
        <v>0.10987918068973526</v>
      </c>
      <c r="GN96" s="86">
        <f t="shared" si="178"/>
        <v>8.0053214578525128E-2</v>
      </c>
      <c r="GO96" s="86">
        <f t="shared" si="179"/>
        <v>1.8243087226036552E-2</v>
      </c>
      <c r="GP96" s="86">
        <f t="shared" si="180"/>
        <v>2.5086154198196247E-2</v>
      </c>
      <c r="GQ96" s="86">
        <f t="shared" si="181"/>
        <v>2.6942333508062161E-2</v>
      </c>
      <c r="GR96" s="86">
        <f t="shared" si="182"/>
        <v>5.9263437820930687E-2</v>
      </c>
      <c r="GS96" s="86">
        <f t="shared" si="183"/>
        <v>4.8389909071610331E-2</v>
      </c>
      <c r="GT96" s="86">
        <f t="shared" si="184"/>
        <v>9.1736701416795571E-3</v>
      </c>
      <c r="GU96" s="86">
        <f t="shared" si="185"/>
        <v>3.2960615219503872E-2</v>
      </c>
      <c r="GV96" s="86">
        <f t="shared" si="186"/>
        <v>2.704964908242171E-2</v>
      </c>
      <c r="GW96" s="86">
        <f t="shared" si="187"/>
        <v>1.3071698340681866E-2</v>
      </c>
      <c r="GX96" s="86">
        <f t="shared" si="188"/>
        <v>2.1755760205934362E-2</v>
      </c>
      <c r="GY96" s="86">
        <f t="shared" si="189"/>
        <v>1.2473193131492897E-2</v>
      </c>
      <c r="GZ96" s="86">
        <f t="shared" si="190"/>
        <v>2.2099764391234414E-2</v>
      </c>
      <c r="HA96" s="86">
        <f t="shared" si="191"/>
        <v>1.0784969753402745E-2</v>
      </c>
      <c r="HC96" s="86">
        <f t="shared" si="326"/>
        <v>6.9749044185821799E-3</v>
      </c>
      <c r="HD96" s="86">
        <f t="shared" si="192"/>
        <v>5.1825369325404699E-3</v>
      </c>
      <c r="HE96" s="86">
        <f t="shared" si="193"/>
        <v>3.0951821034040489E-3</v>
      </c>
      <c r="HF96" s="86">
        <f t="shared" si="194"/>
        <v>3.5099911154429972E-3</v>
      </c>
      <c r="HG96" s="86">
        <f t="shared" si="195"/>
        <v>2.3979804223500391E-3</v>
      </c>
      <c r="HH96" s="86">
        <f t="shared" si="196"/>
        <v>5.8695319582941028E-3</v>
      </c>
      <c r="HI96" s="86">
        <f t="shared" si="197"/>
        <v>3.3155808901855115E-3</v>
      </c>
      <c r="HJ96" s="86">
        <f t="shared" si="198"/>
        <v>7.6618038182596129E-3</v>
      </c>
      <c r="HK96" s="86">
        <f t="shared" si="199"/>
        <v>3.476553414677187E-3</v>
      </c>
      <c r="HL96" s="86">
        <f t="shared" si="200"/>
        <v>2.274486899801901E-3</v>
      </c>
      <c r="HM96" s="86">
        <f t="shared" si="201"/>
        <v>2.9640419524726734E-3</v>
      </c>
      <c r="HN96" s="86">
        <f t="shared" si="202"/>
        <v>3.7801155572298162E-3</v>
      </c>
      <c r="HO96" s="86">
        <f t="shared" si="203"/>
        <v>3.9793630846803466E-3</v>
      </c>
      <c r="HP96" s="86">
        <f t="shared" si="204"/>
        <v>1.7372263579571326E-3</v>
      </c>
      <c r="HQ96" s="86">
        <f t="shared" si="205"/>
        <v>4.380097896559564E-4</v>
      </c>
      <c r="HS96" s="86">
        <f t="shared" si="327"/>
        <v>1.1599190674904837E-33</v>
      </c>
      <c r="HT96" s="86">
        <f t="shared" si="206"/>
        <v>1.1613748328938512E-33</v>
      </c>
      <c r="HU96" s="86">
        <f t="shared" si="207"/>
        <v>2.2778384408202261E-43</v>
      </c>
      <c r="HV96" s="86">
        <f t="shared" si="208"/>
        <v>5.2491109571709363E-43</v>
      </c>
      <c r="HW96" s="86">
        <f t="shared" si="209"/>
        <v>7.4167378270218922E-47</v>
      </c>
      <c r="HX96" s="86">
        <f t="shared" si="210"/>
        <v>3.9623182805425764E-38</v>
      </c>
      <c r="HY96" s="86">
        <f t="shared" si="211"/>
        <v>4.556221199061531E-42</v>
      </c>
      <c r="HZ96" s="86">
        <f t="shared" si="212"/>
        <v>7.8970285731781333E-39</v>
      </c>
      <c r="IA96" s="86">
        <f t="shared" si="213"/>
        <v>3.0930035917505139E-44</v>
      </c>
      <c r="IB96" s="86">
        <f t="shared" si="214"/>
        <v>1.6415536093501828E-49</v>
      </c>
      <c r="IC96" s="86">
        <f t="shared" si="215"/>
        <v>1.6210945044185248E-48</v>
      </c>
      <c r="ID96" s="86">
        <f t="shared" si="216"/>
        <v>1.4872520328485267E-42</v>
      </c>
      <c r="IE96" s="86">
        <f t="shared" si="217"/>
        <v>3.9755645604657885E-42</v>
      </c>
      <c r="IF96" s="86">
        <f t="shared" si="218"/>
        <v>1.3385746873076895E-29</v>
      </c>
      <c r="IG96" s="86">
        <f t="shared" si="219"/>
        <v>6.1797492966402289E-24</v>
      </c>
      <c r="II96" s="86">
        <f t="shared" si="328"/>
        <v>1.9393318852391721E-122</v>
      </c>
      <c r="IJ96" s="86">
        <f t="shared" si="329"/>
        <v>1.414216270696466E-127</v>
      </c>
      <c r="IK96" s="86">
        <f t="shared" si="330"/>
        <v>1.5780070722710387E-161</v>
      </c>
      <c r="IL96" s="86">
        <f t="shared" si="331"/>
        <v>4.9739724607378545E-162</v>
      </c>
      <c r="IM96" s="86">
        <f t="shared" si="332"/>
        <v>4.8568027030594722E-175</v>
      </c>
      <c r="IN96" s="86">
        <f t="shared" si="333"/>
        <v>2.396085601392829E-140</v>
      </c>
      <c r="IO96" s="86">
        <f t="shared" si="334"/>
        <v>2.1750118992756031E-153</v>
      </c>
      <c r="IP96" s="86">
        <f t="shared" si="335"/>
        <v>5.3833785790660228E-144</v>
      </c>
      <c r="IQ96" s="86">
        <f t="shared" si="336"/>
        <v>7.8537784233909302E-162</v>
      </c>
      <c r="IR96" s="86">
        <f t="shared" si="337"/>
        <v>1.038345753153782E-185</v>
      </c>
      <c r="IS96" s="86">
        <f t="shared" si="338"/>
        <v>3.2705129621530266E-184</v>
      </c>
      <c r="IT96" s="86">
        <f t="shared" si="339"/>
        <v>2.4656222269904784E-158</v>
      </c>
      <c r="IU96" s="86">
        <f t="shared" si="340"/>
        <v>5.5475143270404717E-157</v>
      </c>
      <c r="IV96" s="86">
        <f t="shared" si="341"/>
        <v>1.3440723634369939E-106</v>
      </c>
      <c r="IW96" s="86">
        <f t="shared" si="342"/>
        <v>3.6151397256394342E-62</v>
      </c>
      <c r="IY96" s="86">
        <f t="shared" si="343"/>
        <v>0.11685408510831743</v>
      </c>
      <c r="IZ96" s="86">
        <f t="shared" si="344"/>
        <v>8.5235751511065605E-2</v>
      </c>
      <c r="JA96" s="86">
        <f t="shared" si="345"/>
        <v>2.13382693294406E-2</v>
      </c>
      <c r="JB96" s="86">
        <f t="shared" si="346"/>
        <v>2.8596145313639243E-2</v>
      </c>
      <c r="JC96" s="86">
        <f t="shared" si="347"/>
        <v>2.9340313930412198E-2</v>
      </c>
      <c r="JD96" s="86">
        <f t="shared" si="348"/>
        <v>6.5132969779224795E-2</v>
      </c>
      <c r="JE96" s="86">
        <f t="shared" si="349"/>
        <v>5.1705489961795845E-2</v>
      </c>
      <c r="JF96" s="86">
        <f t="shared" si="350"/>
        <v>1.683547395993917E-2</v>
      </c>
      <c r="JG96" s="86">
        <f t="shared" si="351"/>
        <v>3.6437168634181061E-2</v>
      </c>
      <c r="JH96" s="86">
        <f t="shared" si="352"/>
        <v>2.9324135982223613E-2</v>
      </c>
      <c r="JI96" s="86">
        <f t="shared" si="353"/>
        <v>1.6035740293154539E-2</v>
      </c>
      <c r="JJ96" s="86">
        <f t="shared" si="354"/>
        <v>2.5535875763164177E-2</v>
      </c>
      <c r="JK96" s="86">
        <f t="shared" si="355"/>
        <v>1.6452556216173243E-2</v>
      </c>
      <c r="JL96" s="86">
        <f t="shared" si="356"/>
        <v>2.3836990749191548E-2</v>
      </c>
      <c r="JM96" s="86">
        <f t="shared" si="357"/>
        <v>1.1222979543058701E-2</v>
      </c>
    </row>
    <row r="97" spans="2:273" x14ac:dyDescent="0.25">
      <c r="B97" s="2">
        <v>70</v>
      </c>
      <c r="C97" s="37">
        <v>91.468000000000004</v>
      </c>
      <c r="D97" s="37">
        <v>87.661000000000001</v>
      </c>
      <c r="E97" s="37">
        <v>87.4</v>
      </c>
      <c r="F97" s="37">
        <v>86.933000000000007</v>
      </c>
      <c r="G97" s="37">
        <v>86.852000000000004</v>
      </c>
      <c r="H97" s="37">
        <v>86</v>
      </c>
      <c r="I97" s="37">
        <v>82.623000000000005</v>
      </c>
      <c r="J97" s="37">
        <v>90.328000000000003</v>
      </c>
      <c r="K97" s="37">
        <v>86.465000000000003</v>
      </c>
      <c r="L97" s="37">
        <v>84.885000000000005</v>
      </c>
      <c r="M97" s="37">
        <v>86.581000000000003</v>
      </c>
      <c r="N97" s="37">
        <v>87.418999999999997</v>
      </c>
      <c r="O97" s="37">
        <v>86.548000000000002</v>
      </c>
      <c r="P97" s="37">
        <v>85.738</v>
      </c>
      <c r="Q97" s="37">
        <v>88.311000000000007</v>
      </c>
      <c r="S97" s="4">
        <f t="shared" si="229"/>
        <v>94.505115866948898</v>
      </c>
      <c r="T97" s="4">
        <f t="shared" si="230"/>
        <v>93.194877928650953</v>
      </c>
      <c r="U97" s="4">
        <f t="shared" si="231"/>
        <v>87.874521120042928</v>
      </c>
      <c r="V97" s="4">
        <f t="shared" si="232"/>
        <v>87.648755096907053</v>
      </c>
      <c r="W97" s="4">
        <f t="shared" si="233"/>
        <v>86.733064652704655</v>
      </c>
      <c r="X97" s="4">
        <f t="shared" si="234"/>
        <v>88.416389487736637</v>
      </c>
      <c r="Y97" s="4">
        <f t="shared" si="235"/>
        <v>85.318497671717026</v>
      </c>
      <c r="Z97" s="4">
        <f t="shared" si="236"/>
        <v>89.879097392737918</v>
      </c>
      <c r="AA97" s="4">
        <f t="shared" si="237"/>
        <v>88.130963789705035</v>
      </c>
      <c r="AB97" s="4">
        <f t="shared" si="238"/>
        <v>84.476970361770242</v>
      </c>
      <c r="AC97" s="4">
        <f t="shared" si="239"/>
        <v>88.619219292205969</v>
      </c>
      <c r="AD97" s="4">
        <f t="shared" si="240"/>
        <v>88.345304734345717</v>
      </c>
      <c r="AE97" s="4">
        <f t="shared" si="241"/>
        <v>89.424218841582373</v>
      </c>
      <c r="AF97" s="4">
        <f t="shared" si="242"/>
        <v>86.953590941905262</v>
      </c>
      <c r="AG97" s="4">
        <f t="shared" si="243"/>
        <v>89.239904636154122</v>
      </c>
      <c r="AI97" s="4">
        <f t="shared" si="244"/>
        <v>-3.0371158669488949</v>
      </c>
      <c r="AJ97" s="4">
        <f t="shared" si="245"/>
        <v>-5.5338779286509521</v>
      </c>
      <c r="AK97" s="4">
        <f t="shared" si="246"/>
        <v>-0.47452112004292246</v>
      </c>
      <c r="AL97" s="4">
        <f t="shared" si="247"/>
        <v>-0.71575509690704564</v>
      </c>
      <c r="AM97" s="4">
        <f t="shared" si="248"/>
        <v>0.11893534729534849</v>
      </c>
      <c r="AN97" s="4">
        <f t="shared" si="249"/>
        <v>-2.4163894877366374</v>
      </c>
      <c r="AO97" s="4">
        <f t="shared" si="250"/>
        <v>-2.6954976717170211</v>
      </c>
      <c r="AP97" s="4">
        <f t="shared" si="251"/>
        <v>0.44890260726208453</v>
      </c>
      <c r="AQ97" s="4">
        <f t="shared" si="252"/>
        <v>-1.6659637897050317</v>
      </c>
      <c r="AR97" s="4">
        <f t="shared" si="253"/>
        <v>0.40802963822976324</v>
      </c>
      <c r="AS97" s="4">
        <f t="shared" si="254"/>
        <v>-2.0382192922059659</v>
      </c>
      <c r="AT97" s="4">
        <f t="shared" si="255"/>
        <v>-0.92630473434572025</v>
      </c>
      <c r="AU97" s="4">
        <f t="shared" si="256"/>
        <v>-2.8762188415823715</v>
      </c>
      <c r="AV97" s="4">
        <f t="shared" si="257"/>
        <v>-1.215590941905262</v>
      </c>
      <c r="AW97" s="4">
        <f t="shared" si="257"/>
        <v>-0.92890463615411534</v>
      </c>
      <c r="AY97" s="2">
        <f t="shared" si="308"/>
        <v>84.716962469959242</v>
      </c>
      <c r="AZ97" s="2">
        <f t="shared" si="147"/>
        <v>85.059040326976344</v>
      </c>
      <c r="BA97" s="2">
        <f t="shared" si="148"/>
        <v>84.62701685924624</v>
      </c>
      <c r="BB97" s="2">
        <f t="shared" si="149"/>
        <v>83.502907248378705</v>
      </c>
      <c r="BC97" s="2">
        <f t="shared" si="150"/>
        <v>83.608903154275453</v>
      </c>
      <c r="BD97" s="2">
        <f t="shared" si="151"/>
        <v>81.387747724861242</v>
      </c>
      <c r="BE97" s="2">
        <f t="shared" si="152"/>
        <v>80.675041620950594</v>
      </c>
      <c r="BF97" s="2">
        <f t="shared" si="153"/>
        <v>84.180172041352421</v>
      </c>
      <c r="BG97" s="2">
        <f t="shared" si="154"/>
        <v>83.997778580278805</v>
      </c>
      <c r="BH97" s="2">
        <f t="shared" si="155"/>
        <v>81.290856529188815</v>
      </c>
      <c r="BI97" s="2">
        <f t="shared" si="156"/>
        <v>85.653662470662695</v>
      </c>
      <c r="BJ97" s="2">
        <f t="shared" si="157"/>
        <v>84.602538287901865</v>
      </c>
      <c r="BK97" s="2">
        <f t="shared" si="158"/>
        <v>85.862763485948051</v>
      </c>
      <c r="BL97" s="2">
        <f t="shared" si="159"/>
        <v>84.925574360720333</v>
      </c>
      <c r="BM97" s="2">
        <f t="shared" si="160"/>
        <v>88.738231486001368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>
        <f t="shared" si="319"/>
        <v>86.581000000000003</v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88.311000000000007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>
        <f t="shared" si="283"/>
        <v>86.581000000000003</v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88.311000000000007</v>
      </c>
      <c r="DK97" s="2">
        <f t="shared" si="288"/>
        <v>101.59022621564483</v>
      </c>
      <c r="DL97" s="2">
        <f t="shared" si="289"/>
        <v>100.5757204369274</v>
      </c>
      <c r="DM97" s="2">
        <f t="shared" si="289"/>
        <v>101.49356305539798</v>
      </c>
      <c r="DN97" s="2">
        <f t="shared" si="289"/>
        <v>96.415610104529634</v>
      </c>
      <c r="DO97" s="2">
        <f t="shared" si="289"/>
        <v>94.128441463414617</v>
      </c>
      <c r="DP97" s="2">
        <f t="shared" si="289"/>
        <v>95.611591275485992</v>
      </c>
      <c r="DQ97" s="2">
        <f t="shared" si="289"/>
        <v>95.54696017069702</v>
      </c>
      <c r="DR97" s="2">
        <f t="shared" si="289"/>
        <v>102.1501351351351</v>
      </c>
      <c r="DS97" s="2">
        <f t="shared" si="289"/>
        <v>98.344452661064395</v>
      </c>
      <c r="DT97" s="2">
        <f t="shared" si="289"/>
        <v>94.422005033373466</v>
      </c>
      <c r="DU97" s="2">
        <f t="shared" si="289"/>
        <v>101.43999910873443</v>
      </c>
      <c r="DV97" s="2">
        <f t="shared" si="289"/>
        <v>97.474870731707298</v>
      </c>
      <c r="DW97" s="2">
        <f t="shared" si="289"/>
        <v>100.1950700348432</v>
      </c>
      <c r="DX97" s="2">
        <f t="shared" si="289"/>
        <v>94.309776319176322</v>
      </c>
      <c r="DY97" s="2">
        <f t="shared" si="289"/>
        <v>93.457970782350728</v>
      </c>
      <c r="EA97" s="2">
        <f t="shared" si="228"/>
        <v>83.305133728671166</v>
      </c>
      <c r="EB97" s="2">
        <f t="shared" si="290"/>
        <v>83.626887610917493</v>
      </c>
      <c r="EC97" s="2">
        <f t="shared" si="291"/>
        <v>83.002582628571417</v>
      </c>
      <c r="ED97" s="2">
        <f t="shared" si="292"/>
        <v>82.227565397923897</v>
      </c>
      <c r="EE97" s="2">
        <f t="shared" si="293"/>
        <v>82.525190664790983</v>
      </c>
      <c r="EF97" s="2">
        <f t="shared" si="294"/>
        <v>79.771482108756658</v>
      </c>
      <c r="EG97" s="2">
        <f t="shared" si="295"/>
        <v>78.794124082123162</v>
      </c>
      <c r="EH97" s="2">
        <f t="shared" si="296"/>
        <v>82.185824404454621</v>
      </c>
      <c r="EI97" s="2">
        <f t="shared" si="297"/>
        <v>82.192838842283265</v>
      </c>
      <c r="EJ97" s="2">
        <f t="shared" si="298"/>
        <v>79.770053639740127</v>
      </c>
      <c r="EK97" s="2">
        <f t="shared" si="299"/>
        <v>83.706141757428355</v>
      </c>
      <c r="EL97" s="2">
        <f t="shared" si="300"/>
        <v>83.263715132639419</v>
      </c>
      <c r="EM97" s="2">
        <f t="shared" si="301"/>
        <v>84.467661158879793</v>
      </c>
      <c r="EN97" s="2">
        <f t="shared" si="302"/>
        <v>83.804309855154784</v>
      </c>
      <c r="EO97" s="2">
        <f t="shared" si="303"/>
        <v>88.092226900300162</v>
      </c>
      <c r="EQ97" s="2">
        <f t="shared" si="304"/>
        <v>83.034026049854219</v>
      </c>
      <c r="ER97" s="2">
        <f t="shared" si="305"/>
        <v>82.405129358321886</v>
      </c>
      <c r="ES97" s="2">
        <f t="shared" si="305"/>
        <v>82.500632141276682</v>
      </c>
      <c r="ET97" s="2">
        <f t="shared" si="305"/>
        <v>82.16215629598436</v>
      </c>
      <c r="EU97" s="2">
        <f t="shared" si="305"/>
        <v>81.341939162782268</v>
      </c>
      <c r="EV97" s="2">
        <f t="shared" si="305"/>
        <v>79.162068859330134</v>
      </c>
      <c r="EW97" s="2">
        <f t="shared" si="305"/>
        <v>78.106891431819122</v>
      </c>
      <c r="EX97" s="2">
        <f t="shared" si="305"/>
        <v>81.468016535742962</v>
      </c>
      <c r="EY97" s="2">
        <f t="shared" si="305"/>
        <v>80.901790748947064</v>
      </c>
      <c r="EZ97" s="2">
        <f t="shared" si="305"/>
        <v>79.392032919296099</v>
      </c>
      <c r="FA97" s="2">
        <f t="shared" si="305"/>
        <v>82.630060818248438</v>
      </c>
      <c r="FB97" s="2">
        <f t="shared" si="305"/>
        <v>81.77695266597263</v>
      </c>
      <c r="FC97" s="2">
        <f t="shared" si="305"/>
        <v>83.65261353685176</v>
      </c>
      <c r="FD97" s="2">
        <f t="shared" si="305"/>
        <v>84.062615613277003</v>
      </c>
      <c r="FE97" s="2">
        <f t="shared" si="305"/>
        <v>88.467794275591899</v>
      </c>
      <c r="FG97" s="2">
        <f t="shared" si="306"/>
        <v>0.92278255001172094</v>
      </c>
      <c r="FH97" s="2">
        <f t="shared" si="307"/>
        <v>0.91546747317277377</v>
      </c>
      <c r="FI97" s="2">
        <f t="shared" si="307"/>
        <v>0.91213747381015109</v>
      </c>
      <c r="FJ97" s="2">
        <f t="shared" si="307"/>
        <v>0.91010926443651408</v>
      </c>
      <c r="FK97" s="2">
        <f t="shared" si="307"/>
        <v>0.9065560820767874</v>
      </c>
      <c r="FL97" s="2">
        <f t="shared" si="307"/>
        <v>0.89794525749631904</v>
      </c>
      <c r="FM97" s="2">
        <f t="shared" si="307"/>
        <v>0.88770374783875616</v>
      </c>
      <c r="FN97" s="2">
        <f t="shared" si="307"/>
        <v>0.90008060656657651</v>
      </c>
      <c r="FO97" s="2">
        <f t="shared" si="307"/>
        <v>0.88820123473330437</v>
      </c>
      <c r="FP97" s="2">
        <f t="shared" si="307"/>
        <v>0.89619107509646734</v>
      </c>
      <c r="FQ97" s="2">
        <f t="shared" si="307"/>
        <v>0.89015080811579195</v>
      </c>
      <c r="FR97" s="2">
        <f t="shared" si="307"/>
        <v>0.90574498888297295</v>
      </c>
      <c r="FS97" s="2">
        <f t="shared" si="307"/>
        <v>0.91127305469027353</v>
      </c>
      <c r="FT97" s="2">
        <f t="shared" si="307"/>
        <v>0.893275556065943</v>
      </c>
      <c r="FU97" s="2">
        <f t="shared" si="307"/>
        <v>0.87962138705468562</v>
      </c>
      <c r="FW97" s="2">
        <f t="shared" si="324"/>
        <v>3.6691456438536622E-4</v>
      </c>
      <c r="FX97" s="2">
        <f t="shared" si="164"/>
        <v>4.7059186609700387E-4</v>
      </c>
      <c r="FY97" s="2">
        <f t="shared" si="165"/>
        <v>4.5825506506528473E-4</v>
      </c>
      <c r="FZ97" s="2">
        <f t="shared" si="166"/>
        <v>4.8807319876829176E-4</v>
      </c>
      <c r="GA97" s="2">
        <f t="shared" si="167"/>
        <v>4.5698296908188482E-4</v>
      </c>
      <c r="GB97" s="2">
        <f t="shared" si="168"/>
        <v>4.802096712663035E-4</v>
      </c>
      <c r="GC97" s="2">
        <f t="shared" si="169"/>
        <v>5.2844839500714347E-4</v>
      </c>
      <c r="GD97" s="2">
        <f t="shared" si="170"/>
        <v>6.6059686561216393E-4</v>
      </c>
      <c r="GE97" s="2">
        <f t="shared" si="171"/>
        <v>6.1248222492135869E-4</v>
      </c>
      <c r="GF97" s="2">
        <f t="shared" si="172"/>
        <v>5.3021554734515195E-4</v>
      </c>
      <c r="GG97" s="2">
        <f t="shared" si="173"/>
        <v>4.9177136884168149E-4</v>
      </c>
      <c r="GH97" s="2">
        <f t="shared" si="174"/>
        <v>4.3683757699154144E-4</v>
      </c>
      <c r="GI97" s="2">
        <f t="shared" si="175"/>
        <v>4.2036823837104622E-4</v>
      </c>
      <c r="GJ97" s="2">
        <f t="shared" si="176"/>
        <v>2.8818143853638796E-4</v>
      </c>
      <c r="GK97" s="2">
        <f t="shared" si="177"/>
        <v>2.2307518082783178E-4</v>
      </c>
      <c r="GM97" s="86">
        <f t="shared" si="325"/>
        <v>5.8131615831483643E-2</v>
      </c>
      <c r="GN97" s="86">
        <f t="shared" si="178"/>
        <v>4.0150004656314402E-2</v>
      </c>
      <c r="GO97" s="86">
        <f t="shared" si="179"/>
        <v>5.8016203196290562E-3</v>
      </c>
      <c r="GP97" s="86">
        <f t="shared" si="180"/>
        <v>9.0023618958349795E-3</v>
      </c>
      <c r="GQ97" s="86">
        <f t="shared" si="181"/>
        <v>9.7549396386023435E-3</v>
      </c>
      <c r="GR97" s="86">
        <f t="shared" si="182"/>
        <v>2.8183121725324851E-2</v>
      </c>
      <c r="GS97" s="86">
        <f t="shared" si="183"/>
        <v>2.0175865628395274E-2</v>
      </c>
      <c r="GT97" s="86">
        <f t="shared" si="184"/>
        <v>2.5014876474896376E-3</v>
      </c>
      <c r="GU97" s="86">
        <f t="shared" si="185"/>
        <v>1.2105890935368981E-2</v>
      </c>
      <c r="GV97" s="86">
        <f t="shared" si="186"/>
        <v>9.742433499571039E-3</v>
      </c>
      <c r="GW97" s="86">
        <f t="shared" si="187"/>
        <v>4.3383243104775154E-3</v>
      </c>
      <c r="GX97" s="86">
        <f t="shared" si="188"/>
        <v>7.1298379320406183E-3</v>
      </c>
      <c r="GY97" s="86">
        <f t="shared" si="189"/>
        <v>3.6457270656805327E-3</v>
      </c>
      <c r="GZ97" s="86">
        <f t="shared" si="190"/>
        <v>7.9308025033966185E-3</v>
      </c>
      <c r="HA97" s="86">
        <f t="shared" si="191"/>
        <v>3.4370678742855626E-3</v>
      </c>
      <c r="HC97" s="86">
        <f t="shared" si="326"/>
        <v>1.0439767832819274E-2</v>
      </c>
      <c r="HD97" s="86">
        <f t="shared" si="192"/>
        <v>8.0266715196063362E-3</v>
      </c>
      <c r="HE97" s="86">
        <f t="shared" si="193"/>
        <v>5.1772888118081081E-3</v>
      </c>
      <c r="HF97" s="86">
        <f t="shared" si="194"/>
        <v>5.8652113087577116E-3</v>
      </c>
      <c r="HG97" s="86">
        <f t="shared" si="195"/>
        <v>4.1449151623315552E-3</v>
      </c>
      <c r="HH97" s="86">
        <f t="shared" si="196"/>
        <v>9.2439761894888492E-3</v>
      </c>
      <c r="HI97" s="86">
        <f t="shared" si="197"/>
        <v>5.5071604329132336E-3</v>
      </c>
      <c r="HJ97" s="86">
        <f t="shared" si="198"/>
        <v>1.2213626947091586E-2</v>
      </c>
      <c r="HK97" s="86">
        <f t="shared" si="199"/>
        <v>5.8990899594020089E-3</v>
      </c>
      <c r="HL97" s="86">
        <f t="shared" si="200"/>
        <v>4.049283533764849E-3</v>
      </c>
      <c r="HM97" s="86">
        <f t="shared" si="201"/>
        <v>5.1681885886316675E-3</v>
      </c>
      <c r="HN97" s="86">
        <f t="shared" si="202"/>
        <v>6.2146614103544499E-3</v>
      </c>
      <c r="HO97" s="86">
        <f t="shared" si="203"/>
        <v>6.4977176276933817E-3</v>
      </c>
      <c r="HP97" s="86">
        <f t="shared" si="204"/>
        <v>3.0230398559008428E-3</v>
      </c>
      <c r="HQ97" s="86">
        <f t="shared" si="205"/>
        <v>8.9753186957109441E-4</v>
      </c>
      <c r="HS97" s="86">
        <f t="shared" si="327"/>
        <v>1.4230920214070979E-32</v>
      </c>
      <c r="HT97" s="86">
        <f t="shared" si="206"/>
        <v>1.6289807352276403E-32</v>
      </c>
      <c r="HU97" s="86">
        <f t="shared" si="207"/>
        <v>6.7076079555031856E-42</v>
      </c>
      <c r="HV97" s="86">
        <f t="shared" si="208"/>
        <v>1.5735092141368108E-41</v>
      </c>
      <c r="HW97" s="86">
        <f t="shared" si="209"/>
        <v>2.8962804874705465E-45</v>
      </c>
      <c r="HX97" s="86">
        <f t="shared" si="210"/>
        <v>7.6853941931119466E-37</v>
      </c>
      <c r="HY97" s="86">
        <f t="shared" si="211"/>
        <v>1.2404011186122158E-40</v>
      </c>
      <c r="HZ97" s="86">
        <f t="shared" si="212"/>
        <v>1.8642661775184745E-37</v>
      </c>
      <c r="IA97" s="86">
        <f t="shared" si="213"/>
        <v>1.0791321533497185E-42</v>
      </c>
      <c r="IB97" s="86">
        <f t="shared" si="214"/>
        <v>8.6086475614499805E-48</v>
      </c>
      <c r="IC97" s="86">
        <f t="shared" si="215"/>
        <v>7.730025466768655E-47</v>
      </c>
      <c r="ID97" s="86">
        <f t="shared" si="216"/>
        <v>4.0156825246041232E-41</v>
      </c>
      <c r="IE97" s="86">
        <f t="shared" si="217"/>
        <v>1.0239807929987393E-40</v>
      </c>
      <c r="IF97" s="86">
        <f t="shared" si="218"/>
        <v>1.1388954032728589E-28</v>
      </c>
      <c r="IG97" s="86">
        <f t="shared" si="219"/>
        <v>3.2517607647312098E-23</v>
      </c>
      <c r="II97" s="86">
        <f t="shared" si="328"/>
        <v>1.1083337273028285E-119</v>
      </c>
      <c r="IJ97" s="86">
        <f t="shared" si="329"/>
        <v>1.308141766174255E-124</v>
      </c>
      <c r="IK97" s="86">
        <f t="shared" si="330"/>
        <v>8.9560897228688411E-158</v>
      </c>
      <c r="IL97" s="86">
        <f t="shared" si="331"/>
        <v>3.1123819337740507E-158</v>
      </c>
      <c r="IM97" s="86">
        <f t="shared" si="332"/>
        <v>5.7086693017771281E-171</v>
      </c>
      <c r="IN97" s="86">
        <f t="shared" si="333"/>
        <v>4.5213977891673111E-137</v>
      </c>
      <c r="IO97" s="86">
        <f t="shared" si="334"/>
        <v>9.2527610464947219E-150</v>
      </c>
      <c r="IP97" s="86">
        <f t="shared" si="335"/>
        <v>1.7254018087155289E-140</v>
      </c>
      <c r="IQ97" s="86">
        <f t="shared" si="336"/>
        <v>6.325157984151769E-158</v>
      </c>
      <c r="IR97" s="86">
        <f t="shared" si="337"/>
        <v>2.6359933707156153E-181</v>
      </c>
      <c r="IS97" s="86">
        <f t="shared" si="338"/>
        <v>6.9327242801238991E-180</v>
      </c>
      <c r="IT97" s="86">
        <f t="shared" si="339"/>
        <v>1.118125742812199E-154</v>
      </c>
      <c r="IU97" s="86">
        <f t="shared" si="340"/>
        <v>2.2462566407727385E-153</v>
      </c>
      <c r="IV97" s="86">
        <f t="shared" si="341"/>
        <v>2.842998172902418E-104</v>
      </c>
      <c r="IW97" s="86">
        <f t="shared" si="342"/>
        <v>7.2225403796262672E-61</v>
      </c>
      <c r="IY97" s="86">
        <f t="shared" si="343"/>
        <v>6.8571383664302918E-2</v>
      </c>
      <c r="IZ97" s="86">
        <f t="shared" si="344"/>
        <v>4.8176676175920738E-2</v>
      </c>
      <c r="JA97" s="86">
        <f t="shared" si="345"/>
        <v>1.0978909131437165E-2</v>
      </c>
      <c r="JB97" s="86">
        <f t="shared" si="346"/>
        <v>1.4867573204592692E-2</v>
      </c>
      <c r="JC97" s="86">
        <f t="shared" si="347"/>
        <v>1.3899854800933899E-2</v>
      </c>
      <c r="JD97" s="86">
        <f t="shared" si="348"/>
        <v>3.7427097914813703E-2</v>
      </c>
      <c r="JE97" s="86">
        <f t="shared" si="349"/>
        <v>2.5683026061308508E-2</v>
      </c>
      <c r="JF97" s="86">
        <f t="shared" si="350"/>
        <v>1.4715114594581222E-2</v>
      </c>
      <c r="JG97" s="86">
        <f t="shared" si="351"/>
        <v>1.800498089477099E-2</v>
      </c>
      <c r="JH97" s="86">
        <f t="shared" si="352"/>
        <v>1.3791717033335888E-2</v>
      </c>
      <c r="JI97" s="86">
        <f t="shared" si="353"/>
        <v>9.5065128991091829E-3</v>
      </c>
      <c r="JJ97" s="86">
        <f t="shared" si="354"/>
        <v>1.3344499342395068E-2</v>
      </c>
      <c r="JK97" s="86">
        <f t="shared" si="355"/>
        <v>1.0143444693373915E-2</v>
      </c>
      <c r="JL97" s="86">
        <f t="shared" si="356"/>
        <v>1.0953842359297462E-2</v>
      </c>
      <c r="JM97" s="86">
        <f t="shared" si="357"/>
        <v>4.3345997438566566E-3</v>
      </c>
    </row>
    <row r="98" spans="2:273" x14ac:dyDescent="0.25">
      <c r="B98" s="2">
        <v>71</v>
      </c>
      <c r="C98" s="37">
        <v>92.242000000000004</v>
      </c>
      <c r="D98" s="37">
        <v>88.370999999999995</v>
      </c>
      <c r="E98" s="37">
        <v>89.233000000000004</v>
      </c>
      <c r="F98" s="37">
        <v>86.65</v>
      </c>
      <c r="G98" s="37">
        <v>87.426000000000002</v>
      </c>
      <c r="H98" s="37">
        <v>86.343999999999994</v>
      </c>
      <c r="I98" s="37">
        <v>83.623000000000005</v>
      </c>
      <c r="J98" s="37">
        <v>91.82</v>
      </c>
      <c r="K98" s="37">
        <v>88</v>
      </c>
      <c r="L98" s="37">
        <v>84.966999999999999</v>
      </c>
      <c r="M98" s="37">
        <v>88.338999999999999</v>
      </c>
      <c r="N98" s="37">
        <v>88.113</v>
      </c>
      <c r="O98" s="37">
        <v>86.468000000000004</v>
      </c>
      <c r="P98" s="37">
        <v>85.23</v>
      </c>
      <c r="Q98" s="37">
        <v>88.573999999999998</v>
      </c>
      <c r="S98" s="4">
        <f t="shared" si="229"/>
        <v>92.905643495056296</v>
      </c>
      <c r="T98" s="4">
        <f t="shared" si="230"/>
        <v>92.444226895606263</v>
      </c>
      <c r="U98" s="4">
        <f t="shared" si="231"/>
        <v>88.810765649642491</v>
      </c>
      <c r="V98" s="4">
        <f t="shared" si="232"/>
        <v>88.719500874861367</v>
      </c>
      <c r="W98" s="4">
        <f t="shared" si="233"/>
        <v>87.270059686567009</v>
      </c>
      <c r="X98" s="4">
        <f t="shared" si="234"/>
        <v>88.784677753927213</v>
      </c>
      <c r="Y98" s="4">
        <f t="shared" si="235"/>
        <v>85.446275365925203</v>
      </c>
      <c r="Z98" s="4">
        <f t="shared" si="236"/>
        <v>92.064389710400263</v>
      </c>
      <c r="AA98" s="4">
        <f t="shared" si="237"/>
        <v>88.933178014837864</v>
      </c>
      <c r="AB98" s="4">
        <f t="shared" si="238"/>
        <v>85.157583289516452</v>
      </c>
      <c r="AC98" s="4">
        <f t="shared" si="239"/>
        <v>89.748231371475939</v>
      </c>
      <c r="AD98" s="4">
        <f t="shared" si="240"/>
        <v>89.326942512041526</v>
      </c>
      <c r="AE98" s="4">
        <f t="shared" si="241"/>
        <v>90.672161148369526</v>
      </c>
      <c r="AF98" s="4">
        <f t="shared" si="242"/>
        <v>87.322987334404715</v>
      </c>
      <c r="AG98" s="4">
        <f t="shared" si="243"/>
        <v>89.350564874127215</v>
      </c>
      <c r="AI98" s="4">
        <f t="shared" si="244"/>
        <v>-0.6636434950562915</v>
      </c>
      <c r="AJ98" s="4">
        <f t="shared" si="245"/>
        <v>-4.0732268956062683</v>
      </c>
      <c r="AK98" s="4">
        <f t="shared" si="246"/>
        <v>0.42223435035751322</v>
      </c>
      <c r="AL98" s="4">
        <f t="shared" si="247"/>
        <v>-2.0695008748613617</v>
      </c>
      <c r="AM98" s="4">
        <f t="shared" si="248"/>
        <v>0.15594031343299264</v>
      </c>
      <c r="AN98" s="4">
        <f t="shared" si="249"/>
        <v>-2.4406777539272184</v>
      </c>
      <c r="AO98" s="4">
        <f t="shared" si="250"/>
        <v>-1.8232753659251983</v>
      </c>
      <c r="AP98" s="4">
        <f t="shared" si="251"/>
        <v>-0.24438971040027013</v>
      </c>
      <c r="AQ98" s="4">
        <f t="shared" si="252"/>
        <v>-0.93317801483786411</v>
      </c>
      <c r="AR98" s="4">
        <f t="shared" si="253"/>
        <v>-0.19058328951645365</v>
      </c>
      <c r="AS98" s="4">
        <f t="shared" si="254"/>
        <v>-1.4092313714759399</v>
      </c>
      <c r="AT98" s="4">
        <f t="shared" si="255"/>
        <v>-1.2139425120415268</v>
      </c>
      <c r="AU98" s="4">
        <f t="shared" si="256"/>
        <v>-4.204161148369522</v>
      </c>
      <c r="AV98" s="4">
        <f t="shared" si="257"/>
        <v>-2.092987334404711</v>
      </c>
      <c r="AW98" s="4">
        <f t="shared" si="257"/>
        <v>-0.77656487412721731</v>
      </c>
      <c r="AY98" s="2">
        <f t="shared" si="308"/>
        <v>84.516094831855341</v>
      </c>
      <c r="AZ98" s="2">
        <f t="shared" si="147"/>
        <v>84.818221946361348</v>
      </c>
      <c r="BA98" s="2">
        <f t="shared" si="148"/>
        <v>84.379547459708022</v>
      </c>
      <c r="BB98" s="2">
        <f t="shared" si="149"/>
        <v>83.273927527047661</v>
      </c>
      <c r="BC98" s="2">
        <f t="shared" si="150"/>
        <v>83.340367916945922</v>
      </c>
      <c r="BD98" s="2">
        <f t="shared" si="151"/>
        <v>81.11883019915696</v>
      </c>
      <c r="BE98" s="2">
        <f t="shared" si="152"/>
        <v>80.397145838153165</v>
      </c>
      <c r="BF98" s="2">
        <f t="shared" si="153"/>
        <v>83.863064329748156</v>
      </c>
      <c r="BG98" s="2">
        <f t="shared" si="154"/>
        <v>83.697013708180421</v>
      </c>
      <c r="BH98" s="2">
        <f t="shared" si="155"/>
        <v>81.011153400585371</v>
      </c>
      <c r="BI98" s="2">
        <f t="shared" si="156"/>
        <v>85.321862677282738</v>
      </c>
      <c r="BJ98" s="2">
        <f t="shared" si="157"/>
        <v>84.342782489196921</v>
      </c>
      <c r="BK98" s="2">
        <f t="shared" si="158"/>
        <v>85.620513338332884</v>
      </c>
      <c r="BL98" s="2">
        <f t="shared" si="159"/>
        <v>84.742810197107502</v>
      </c>
      <c r="BM98" s="2">
        <f t="shared" si="160"/>
        <v>88.611008905784786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>
        <f t="shared" si="311"/>
        <v>89.233000000000004</v>
      </c>
      <c r="CH98" s="2" t="str">
        <f t="shared" si="312"/>
        <v/>
      </c>
      <c r="CI98" s="2">
        <f t="shared" si="313"/>
        <v>87.426000000000002</v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>
        <f t="shared" si="318"/>
        <v>84.966999999999999</v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>
        <f t="shared" si="322"/>
        <v>85.23</v>
      </c>
      <c r="CS98" s="2">
        <f t="shared" si="323"/>
        <v>88.573999999999998</v>
      </c>
      <c r="CU98" s="2" t="str">
        <f t="shared" si="273"/>
        <v/>
      </c>
      <c r="CV98" s="2" t="str">
        <f t="shared" si="274"/>
        <v/>
      </c>
      <c r="CW98" s="2">
        <f t="shared" si="275"/>
        <v>89.233000000000004</v>
      </c>
      <c r="CX98" s="2" t="str">
        <f t="shared" si="276"/>
        <v/>
      </c>
      <c r="CY98" s="2">
        <f t="shared" si="277"/>
        <v>87.426000000000002</v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>
        <f t="shared" si="282"/>
        <v>84.966999999999999</v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>
        <f t="shared" si="286"/>
        <v>85.23</v>
      </c>
      <c r="DI98" s="2">
        <f t="shared" si="287"/>
        <v>88.573999999999998</v>
      </c>
      <c r="DK98" s="2">
        <f t="shared" si="288"/>
        <v>101.79147810329208</v>
      </c>
      <c r="DL98" s="2">
        <f t="shared" si="289"/>
        <v>100.76581120507397</v>
      </c>
      <c r="DM98" s="2">
        <f t="shared" si="289"/>
        <v>101.73338827215514</v>
      </c>
      <c r="DN98" s="2">
        <f t="shared" si="289"/>
        <v>96.56353641114984</v>
      </c>
      <c r="DO98" s="2">
        <f t="shared" si="289"/>
        <v>94.172302814258899</v>
      </c>
      <c r="DP98" s="2">
        <f t="shared" si="289"/>
        <v>95.71025367472734</v>
      </c>
      <c r="DQ98" s="2">
        <f t="shared" si="289"/>
        <v>95.692064011379813</v>
      </c>
      <c r="DR98" s="2">
        <f t="shared" si="289"/>
        <v>102.29654054054051</v>
      </c>
      <c r="DS98" s="2">
        <f t="shared" si="289"/>
        <v>98.532287394957962</v>
      </c>
      <c r="DT98" s="2">
        <f t="shared" si="289"/>
        <v>94.496301127037981</v>
      </c>
      <c r="DU98" s="2">
        <f t="shared" si="289"/>
        <v>101.69375211675582</v>
      </c>
      <c r="DV98" s="2">
        <f t="shared" si="289"/>
        <v>97.656178330206359</v>
      </c>
      <c r="DW98" s="2">
        <f t="shared" si="289"/>
        <v>100.38944059233449</v>
      </c>
      <c r="DX98" s="2">
        <f t="shared" si="289"/>
        <v>94.463170527670528</v>
      </c>
      <c r="DY98" s="2">
        <f t="shared" si="289"/>
        <v>93.502269558768973</v>
      </c>
      <c r="EA98" s="2">
        <f t="shared" si="228"/>
        <v>83.197819932781812</v>
      </c>
      <c r="EB98" s="2">
        <f t="shared" si="290"/>
        <v>83.475889917123013</v>
      </c>
      <c r="EC98" s="2">
        <f t="shared" si="291"/>
        <v>82.855274399999985</v>
      </c>
      <c r="ED98" s="2">
        <f t="shared" si="292"/>
        <v>82.076856055363351</v>
      </c>
      <c r="EE98" s="2">
        <f t="shared" si="293"/>
        <v>82.322731233993451</v>
      </c>
      <c r="EF98" s="2">
        <f t="shared" si="294"/>
        <v>79.606725732790338</v>
      </c>
      <c r="EG98" s="2">
        <f t="shared" si="295"/>
        <v>78.632986918104464</v>
      </c>
      <c r="EH98" s="2">
        <f t="shared" si="296"/>
        <v>81.997346690143388</v>
      </c>
      <c r="EI98" s="2">
        <f t="shared" si="297"/>
        <v>81.994930158570668</v>
      </c>
      <c r="EJ98" s="2">
        <f t="shared" si="298"/>
        <v>79.586800605712526</v>
      </c>
      <c r="EK98" s="2">
        <f t="shared" si="299"/>
        <v>83.47988738500581</v>
      </c>
      <c r="EL98" s="2">
        <f t="shared" si="300"/>
        <v>83.080008264349928</v>
      </c>
      <c r="EM98" s="2">
        <f t="shared" si="301"/>
        <v>84.309450050070794</v>
      </c>
      <c r="EN98" s="2">
        <f t="shared" si="302"/>
        <v>83.68356384500018</v>
      </c>
      <c r="EO98" s="2">
        <f t="shared" si="303"/>
        <v>88.000424799221221</v>
      </c>
      <c r="EQ98" s="2">
        <f t="shared" si="304"/>
        <v>82.932887056436158</v>
      </c>
      <c r="ER98" s="2">
        <f t="shared" si="305"/>
        <v>82.282064531334541</v>
      </c>
      <c r="ES98" s="2">
        <f t="shared" si="305"/>
        <v>82.365784048544285</v>
      </c>
      <c r="ET98" s="2">
        <f t="shared" si="305"/>
        <v>82.012981915921443</v>
      </c>
      <c r="EU98" s="2">
        <f t="shared" si="305"/>
        <v>81.169691315179634</v>
      </c>
      <c r="EV98" s="2">
        <f t="shared" si="305"/>
        <v>79.012300667355262</v>
      </c>
      <c r="EW98" s="2">
        <f t="shared" si="305"/>
        <v>77.962461917270815</v>
      </c>
      <c r="EX98" s="2">
        <f t="shared" si="305"/>
        <v>81.298620681704335</v>
      </c>
      <c r="EY98" s="2">
        <f t="shared" si="305"/>
        <v>80.736442710126326</v>
      </c>
      <c r="EZ98" s="2">
        <f t="shared" si="305"/>
        <v>79.218287950130659</v>
      </c>
      <c r="FA98" s="2">
        <f t="shared" si="305"/>
        <v>82.431332101595018</v>
      </c>
      <c r="FB98" s="2">
        <f t="shared" si="305"/>
        <v>81.628879012515483</v>
      </c>
      <c r="FC98" s="2">
        <f t="shared" si="305"/>
        <v>83.513489971238158</v>
      </c>
      <c r="FD98" s="2">
        <f t="shared" si="305"/>
        <v>83.935259172148193</v>
      </c>
      <c r="FE98" s="2">
        <f t="shared" si="305"/>
        <v>88.363905570216446</v>
      </c>
      <c r="FG98" s="2">
        <f t="shared" si="306"/>
        <v>0.92909509955663239</v>
      </c>
      <c r="FH98" s="2">
        <f t="shared" si="307"/>
        <v>0.92232769685249893</v>
      </c>
      <c r="FI98" s="2">
        <f t="shared" si="307"/>
        <v>0.91924410395264866</v>
      </c>
      <c r="FJ98" s="2">
        <f t="shared" si="307"/>
        <v>0.91736508132557959</v>
      </c>
      <c r="FK98" s="2">
        <f t="shared" si="307"/>
        <v>0.91407162643454787</v>
      </c>
      <c r="FL98" s="2">
        <f t="shared" si="307"/>
        <v>0.9060816086041894</v>
      </c>
      <c r="FM98" s="2">
        <f t="shared" si="307"/>
        <v>0.89656255058047651</v>
      </c>
      <c r="FN98" s="2">
        <f t="shared" si="307"/>
        <v>0.90806414632245402</v>
      </c>
      <c r="FO98" s="2">
        <f t="shared" si="307"/>
        <v>0.8970253443745575</v>
      </c>
      <c r="FP98" s="2">
        <f t="shared" si="307"/>
        <v>0.90445239771778518</v>
      </c>
      <c r="FQ98" s="2">
        <f t="shared" si="307"/>
        <v>0.89883856660918715</v>
      </c>
      <c r="FR98" s="2">
        <f t="shared" si="307"/>
        <v>0.91331953071952277</v>
      </c>
      <c r="FS98" s="2">
        <f t="shared" si="307"/>
        <v>0.91844335060249738</v>
      </c>
      <c r="FT98" s="2">
        <f t="shared" si="307"/>
        <v>0.90174346303767405</v>
      </c>
      <c r="FU98" s="2">
        <f t="shared" si="307"/>
        <v>0.8890380901632583</v>
      </c>
      <c r="FW98" s="2">
        <f t="shared" si="324"/>
        <v>4.0229957859043523E-4</v>
      </c>
      <c r="FX98" s="2">
        <f t="shared" si="164"/>
        <v>5.1597029444953499E-4</v>
      </c>
      <c r="FY98" s="2">
        <f t="shared" si="165"/>
        <v>5.0244447323110947E-4</v>
      </c>
      <c r="FZ98" s="2">
        <f t="shared" si="166"/>
        <v>5.3513642184173718E-4</v>
      </c>
      <c r="GA98" s="2">
        <f t="shared" si="167"/>
        <v>5.0104977087756376E-4</v>
      </c>
      <c r="GB98" s="2">
        <f t="shared" si="168"/>
        <v>5.2651504080360851E-4</v>
      </c>
      <c r="GC98" s="2">
        <f t="shared" si="169"/>
        <v>5.7940260279595727E-4</v>
      </c>
      <c r="GD98" s="2">
        <f t="shared" si="170"/>
        <v>7.2428389865806381E-4</v>
      </c>
      <c r="GE98" s="2">
        <f t="shared" si="171"/>
        <v>6.7153372343125445E-4</v>
      </c>
      <c r="GF98" s="2">
        <f t="shared" si="172"/>
        <v>5.8134004891194694E-4</v>
      </c>
      <c r="GG98" s="2">
        <f t="shared" si="173"/>
        <v>5.391910013896312E-4</v>
      </c>
      <c r="GH98" s="2">
        <f t="shared" si="174"/>
        <v>4.7896269240019717E-4</v>
      </c>
      <c r="GI98" s="2">
        <f t="shared" si="175"/>
        <v>4.609059150544446E-4</v>
      </c>
      <c r="GJ98" s="2">
        <f t="shared" si="176"/>
        <v>3.159758787397643E-4</v>
      </c>
      <c r="GK98" s="2">
        <f t="shared" si="177"/>
        <v>2.4459180780017636E-4</v>
      </c>
      <c r="GM98" s="86">
        <f t="shared" si="325"/>
        <v>2.7523077167270291E-2</v>
      </c>
      <c r="GN98" s="86">
        <f t="shared" si="178"/>
        <v>1.8014653262581889E-2</v>
      </c>
      <c r="GO98" s="86">
        <f t="shared" si="179"/>
        <v>1.5479805007547604E-3</v>
      </c>
      <c r="GP98" s="86">
        <f t="shared" si="180"/>
        <v>2.7661238015010995E-3</v>
      </c>
      <c r="GQ98" s="86">
        <f t="shared" si="181"/>
        <v>3.0222860876487094E-3</v>
      </c>
      <c r="GR98" s="86">
        <f t="shared" si="182"/>
        <v>1.1969953276326021E-2</v>
      </c>
      <c r="GS98" s="86">
        <f t="shared" si="183"/>
        <v>7.2979108766190277E-3</v>
      </c>
      <c r="GT98" s="86">
        <f t="shared" si="184"/>
        <v>5.6470549008336677E-4</v>
      </c>
      <c r="GU98" s="86">
        <f t="shared" si="185"/>
        <v>3.7848267284424559E-3</v>
      </c>
      <c r="GV98" s="86">
        <f t="shared" si="186"/>
        <v>2.9977627575455538E-3</v>
      </c>
      <c r="GW98" s="86">
        <f t="shared" si="187"/>
        <v>1.2398742701582057E-3</v>
      </c>
      <c r="GX98" s="86">
        <f t="shared" si="188"/>
        <v>1.9616592057266381E-3</v>
      </c>
      <c r="GY98" s="86">
        <f t="shared" si="189"/>
        <v>8.875982314633606E-4</v>
      </c>
      <c r="GZ98" s="86">
        <f t="shared" si="190"/>
        <v>2.4509430920556649E-3</v>
      </c>
      <c r="HA98" s="86">
        <f t="shared" si="191"/>
        <v>9.4067846321003036E-4</v>
      </c>
      <c r="HC98" s="86">
        <f t="shared" si="326"/>
        <v>1.5359708008052704E-2</v>
      </c>
      <c r="HD98" s="86">
        <f t="shared" si="192"/>
        <v>1.2195780790351485E-2</v>
      </c>
      <c r="HE98" s="86">
        <f t="shared" si="193"/>
        <v>8.4520192931893234E-3</v>
      </c>
      <c r="HF98" s="86">
        <f t="shared" si="194"/>
        <v>9.5612195518604282E-3</v>
      </c>
      <c r="HG98" s="86">
        <f t="shared" si="195"/>
        <v>6.9776705985671802E-3</v>
      </c>
      <c r="HH98" s="86">
        <f t="shared" si="196"/>
        <v>1.4253459611555167E-2</v>
      </c>
      <c r="HI98" s="86">
        <f t="shared" si="197"/>
        <v>8.9311422243624223E-3</v>
      </c>
      <c r="HJ98" s="86">
        <f t="shared" si="198"/>
        <v>1.9016794290398781E-2</v>
      </c>
      <c r="HK98" s="86">
        <f t="shared" si="199"/>
        <v>9.7504850825659659E-3</v>
      </c>
      <c r="HL98" s="86">
        <f t="shared" si="200"/>
        <v>7.001760127929366E-3</v>
      </c>
      <c r="HM98" s="86">
        <f t="shared" si="201"/>
        <v>8.7601257312078136E-3</v>
      </c>
      <c r="HN98" s="86">
        <f t="shared" si="202"/>
        <v>9.9800647274658847E-3</v>
      </c>
      <c r="HO98" s="86">
        <f t="shared" si="203"/>
        <v>1.0368222372479878E-2</v>
      </c>
      <c r="HP98" s="86">
        <f t="shared" si="204"/>
        <v>5.1269956088006658E-3</v>
      </c>
      <c r="HQ98" s="86">
        <f t="shared" si="205"/>
        <v>1.7745113389956999E-3</v>
      </c>
      <c r="HS98" s="86">
        <f t="shared" si="327"/>
        <v>1.6727493183434761E-31</v>
      </c>
      <c r="HT98" s="86">
        <f t="shared" si="206"/>
        <v>2.1786765426428269E-31</v>
      </c>
      <c r="HU98" s="86">
        <f t="shared" si="207"/>
        <v>1.8599271460160659E-40</v>
      </c>
      <c r="HV98" s="86">
        <f t="shared" si="208"/>
        <v>4.4363469407959576E-40</v>
      </c>
      <c r="HW98" s="86">
        <f t="shared" si="209"/>
        <v>1.0596149780470524E-43</v>
      </c>
      <c r="HX98" s="86">
        <f t="shared" si="210"/>
        <v>1.4140879445583093E-35</v>
      </c>
      <c r="HY98" s="86">
        <f t="shared" si="211"/>
        <v>3.1827755238391801E-39</v>
      </c>
      <c r="HZ98" s="86">
        <f t="shared" si="212"/>
        <v>4.1492679794198706E-36</v>
      </c>
      <c r="IA98" s="86">
        <f t="shared" si="213"/>
        <v>3.5280321277355871E-41</v>
      </c>
      <c r="IB98" s="86">
        <f t="shared" si="214"/>
        <v>4.2010378179787999E-46</v>
      </c>
      <c r="IC98" s="86">
        <f t="shared" si="215"/>
        <v>3.4368138602520762E-45</v>
      </c>
      <c r="ID98" s="86">
        <f t="shared" si="216"/>
        <v>1.0229523618147042E-39</v>
      </c>
      <c r="IE98" s="86">
        <f t="shared" si="217"/>
        <v>2.4909812989185424E-39</v>
      </c>
      <c r="IF98" s="86">
        <f t="shared" si="218"/>
        <v>9.3504137251971114E-28</v>
      </c>
      <c r="IG98" s="86">
        <f t="shared" si="219"/>
        <v>1.66590892900855E-22</v>
      </c>
      <c r="II98" s="86">
        <f t="shared" si="328"/>
        <v>5.8869259188149326E-117</v>
      </c>
      <c r="IJ98" s="86">
        <f t="shared" si="329"/>
        <v>1.1155036378886808E-121</v>
      </c>
      <c r="IK98" s="86">
        <f t="shared" si="330"/>
        <v>4.5871528356001576E-154</v>
      </c>
      <c r="IL98" s="86">
        <f t="shared" si="331"/>
        <v>1.7539744170989694E-154</v>
      </c>
      <c r="IM98" s="86">
        <f t="shared" si="332"/>
        <v>6.0032514077513577E-167</v>
      </c>
      <c r="IN98" s="86">
        <f t="shared" si="333"/>
        <v>7.7968237510353276E-134</v>
      </c>
      <c r="IO98" s="86">
        <f t="shared" si="334"/>
        <v>3.5577896392866557E-146</v>
      </c>
      <c r="IP98" s="86">
        <f t="shared" si="335"/>
        <v>5.0007520736686456E-137</v>
      </c>
      <c r="IQ98" s="86">
        <f t="shared" si="336"/>
        <v>4.5589547415556992E-154</v>
      </c>
      <c r="IR98" s="86">
        <f t="shared" si="337"/>
        <v>5.9184747438393518E-177</v>
      </c>
      <c r="IS98" s="86">
        <f t="shared" si="338"/>
        <v>1.3041252976508736E-175</v>
      </c>
      <c r="IT98" s="86">
        <f t="shared" si="339"/>
        <v>4.5908912595310315E-151</v>
      </c>
      <c r="IU98" s="86">
        <f t="shared" si="340"/>
        <v>8.2499944188233891E-150</v>
      </c>
      <c r="IV98" s="86">
        <f t="shared" si="341"/>
        <v>5.6638770279264678E-102</v>
      </c>
      <c r="IW98" s="86">
        <f t="shared" si="342"/>
        <v>1.3969715472257303E-59</v>
      </c>
      <c r="IY98" s="86">
        <f t="shared" si="343"/>
        <v>4.2882785175322999E-2</v>
      </c>
      <c r="IZ98" s="86">
        <f t="shared" si="344"/>
        <v>3.0210434052933374E-2</v>
      </c>
      <c r="JA98" s="86">
        <f t="shared" si="345"/>
        <v>9.9999997939440831E-3</v>
      </c>
      <c r="JB98" s="86">
        <f t="shared" si="346"/>
        <v>1.2327343353361529E-2</v>
      </c>
      <c r="JC98" s="86">
        <f t="shared" si="347"/>
        <v>9.9999566862158905E-3</v>
      </c>
      <c r="JD98" s="86">
        <f t="shared" si="348"/>
        <v>2.6223412887881187E-2</v>
      </c>
      <c r="JE98" s="86">
        <f t="shared" si="349"/>
        <v>1.6229053100981449E-2</v>
      </c>
      <c r="JF98" s="86">
        <f t="shared" si="350"/>
        <v>1.958149978048215E-2</v>
      </c>
      <c r="JG98" s="86">
        <f t="shared" si="351"/>
        <v>1.3535311811008421E-2</v>
      </c>
      <c r="JH98" s="86">
        <f t="shared" si="352"/>
        <v>9.9995228854749194E-3</v>
      </c>
      <c r="JI98" s="86">
        <f t="shared" si="353"/>
        <v>1.0000000001366019E-2</v>
      </c>
      <c r="JJ98" s="86">
        <f t="shared" si="354"/>
        <v>1.1941723933192523E-2</v>
      </c>
      <c r="JK98" s="86">
        <f t="shared" si="355"/>
        <v>1.1255820603943239E-2</v>
      </c>
      <c r="JL98" s="86">
        <f t="shared" si="356"/>
        <v>7.5779387008563306E-3</v>
      </c>
      <c r="JM98" s="86">
        <f t="shared" si="357"/>
        <v>2.7151898022057305E-3</v>
      </c>
    </row>
    <row r="99" spans="2:273" x14ac:dyDescent="0.25">
      <c r="B99" s="2">
        <v>72</v>
      </c>
      <c r="C99" s="37">
        <v>92.774000000000001</v>
      </c>
      <c r="D99" s="37">
        <v>89.144999999999996</v>
      </c>
      <c r="E99" s="37">
        <v>90.55</v>
      </c>
      <c r="F99" s="37">
        <v>88.816999999999993</v>
      </c>
      <c r="G99" s="37">
        <v>89.295000000000002</v>
      </c>
      <c r="H99" s="37">
        <v>87.918000000000006</v>
      </c>
      <c r="I99" s="37">
        <v>85.393000000000001</v>
      </c>
      <c r="J99" s="37">
        <v>93.77</v>
      </c>
      <c r="K99" s="37">
        <v>89.349000000000004</v>
      </c>
      <c r="L99" s="37">
        <v>86.738</v>
      </c>
      <c r="M99" s="37">
        <v>90.564999999999998</v>
      </c>
      <c r="N99" s="37">
        <v>89.274000000000001</v>
      </c>
      <c r="O99" s="37">
        <v>87.5</v>
      </c>
      <c r="P99" s="37">
        <v>86.262</v>
      </c>
      <c r="Q99" s="37">
        <v>88.376999999999995</v>
      </c>
      <c r="S99" s="4">
        <f t="shared" si="229"/>
        <v>93.603886953675584</v>
      </c>
      <c r="T99" s="4">
        <f t="shared" si="230"/>
        <v>93.770106098797967</v>
      </c>
      <c r="U99" s="4">
        <f t="shared" si="231"/>
        <v>90.702943204831016</v>
      </c>
      <c r="V99" s="4">
        <f t="shared" si="232"/>
        <v>91.009158111430722</v>
      </c>
      <c r="W99" s="4">
        <f t="shared" si="233"/>
        <v>88.907066906245149</v>
      </c>
      <c r="X99" s="4">
        <f t="shared" si="234"/>
        <v>90.906367517652001</v>
      </c>
      <c r="Y99" s="4">
        <f t="shared" si="235"/>
        <v>87.082869917698957</v>
      </c>
      <c r="Z99" s="4">
        <f t="shared" si="236"/>
        <v>95.314855377885365</v>
      </c>
      <c r="AA99" s="4">
        <f t="shared" si="237"/>
        <v>91.063370660542574</v>
      </c>
      <c r="AB99" s="4">
        <f t="shared" si="238"/>
        <v>87.050727447472354</v>
      </c>
      <c r="AC99" s="4">
        <f t="shared" si="239"/>
        <v>91.814978376293809</v>
      </c>
      <c r="AD99" s="4">
        <f t="shared" si="240"/>
        <v>91.34016735145569</v>
      </c>
      <c r="AE99" s="4">
        <f t="shared" si="241"/>
        <v>92.792454614601155</v>
      </c>
      <c r="AF99" s="4">
        <f t="shared" si="242"/>
        <v>88.441900505326885</v>
      </c>
      <c r="AG99" s="4">
        <f t="shared" si="243"/>
        <v>89.779438560926522</v>
      </c>
      <c r="AI99" s="4">
        <f t="shared" si="244"/>
        <v>-0.82988695367558307</v>
      </c>
      <c r="AJ99" s="4">
        <f t="shared" si="245"/>
        <v>-4.6251060987979713</v>
      </c>
      <c r="AK99" s="4">
        <f t="shared" si="246"/>
        <v>-0.15294320483101842</v>
      </c>
      <c r="AL99" s="4">
        <f t="shared" si="247"/>
        <v>-2.1921581114307287</v>
      </c>
      <c r="AM99" s="4">
        <f t="shared" si="248"/>
        <v>0.38793309375485308</v>
      </c>
      <c r="AN99" s="4">
        <f t="shared" si="249"/>
        <v>-2.9883675176519944</v>
      </c>
      <c r="AO99" s="4">
        <f t="shared" si="250"/>
        <v>-1.6898699176989567</v>
      </c>
      <c r="AP99" s="4">
        <f t="shared" si="251"/>
        <v>-1.5448553778853693</v>
      </c>
      <c r="AQ99" s="4">
        <f t="shared" si="252"/>
        <v>-1.7143706605425706</v>
      </c>
      <c r="AR99" s="4">
        <f t="shared" si="253"/>
        <v>-0.31272744747235492</v>
      </c>
      <c r="AS99" s="4">
        <f t="shared" si="254"/>
        <v>-1.2499783762938108</v>
      </c>
      <c r="AT99" s="4">
        <f t="shared" si="255"/>
        <v>-2.0661673514556895</v>
      </c>
      <c r="AU99" s="4">
        <f t="shared" si="256"/>
        <v>-5.2924546146011551</v>
      </c>
      <c r="AV99" s="4">
        <f t="shared" si="257"/>
        <v>-2.1799005053268843</v>
      </c>
      <c r="AW99" s="4">
        <f t="shared" si="257"/>
        <v>-1.4024385609265266</v>
      </c>
      <c r="AY99" s="2">
        <f t="shared" si="308"/>
        <v>84.320397758505365</v>
      </c>
      <c r="AZ99" s="2">
        <f t="shared" si="147"/>
        <v>84.581772239317559</v>
      </c>
      <c r="BA99" s="2">
        <f t="shared" si="148"/>
        <v>84.136747990655635</v>
      </c>
      <c r="BB99" s="2">
        <f t="shared" si="149"/>
        <v>83.048551069633334</v>
      </c>
      <c r="BC99" s="2">
        <f t="shared" si="150"/>
        <v>83.074802762930759</v>
      </c>
      <c r="BD99" s="2">
        <f t="shared" si="151"/>
        <v>80.855220574499072</v>
      </c>
      <c r="BE99" s="2">
        <f t="shared" si="152"/>
        <v>80.124656954565239</v>
      </c>
      <c r="BF99" s="2">
        <f t="shared" si="153"/>
        <v>83.552533795373577</v>
      </c>
      <c r="BG99" s="2">
        <f t="shared" si="154"/>
        <v>83.399966878089515</v>
      </c>
      <c r="BH99" s="2">
        <f t="shared" si="155"/>
        <v>80.736187896479748</v>
      </c>
      <c r="BI99" s="2">
        <f t="shared" si="156"/>
        <v>84.993221736312023</v>
      </c>
      <c r="BJ99" s="2">
        <f t="shared" si="157"/>
        <v>84.085789218071056</v>
      </c>
      <c r="BK99" s="2">
        <f t="shared" si="158"/>
        <v>85.381944563777466</v>
      </c>
      <c r="BL99" s="2">
        <f t="shared" si="159"/>
        <v>84.562078740039283</v>
      </c>
      <c r="BM99" s="2">
        <f t="shared" si="160"/>
        <v>88.484893849510371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>
        <f t="shared" si="322"/>
        <v>86.262</v>
      </c>
      <c r="CS99" s="2">
        <f t="shared" si="323"/>
        <v>88.376999999999995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>
        <f t="shared" si="286"/>
        <v>86.262</v>
      </c>
      <c r="DI99" s="2">
        <f t="shared" si="287"/>
        <v>88.376999999999995</v>
      </c>
      <c r="DK99" s="2">
        <f t="shared" si="288"/>
        <v>101.99272999093931</v>
      </c>
      <c r="DL99" s="2">
        <f t="shared" si="289"/>
        <v>100.95590197322056</v>
      </c>
      <c r="DM99" s="2">
        <f t="shared" si="289"/>
        <v>101.97321348891228</v>
      </c>
      <c r="DN99" s="2">
        <f t="shared" si="289"/>
        <v>96.711462717770047</v>
      </c>
      <c r="DO99" s="2">
        <f t="shared" si="289"/>
        <v>94.21616416510318</v>
      </c>
      <c r="DP99" s="2">
        <f t="shared" si="289"/>
        <v>95.808916073968689</v>
      </c>
      <c r="DQ99" s="2">
        <f t="shared" si="289"/>
        <v>95.837167852062592</v>
      </c>
      <c r="DR99" s="2">
        <f t="shared" si="289"/>
        <v>102.44294594594591</v>
      </c>
      <c r="DS99" s="2">
        <f t="shared" si="289"/>
        <v>98.720122128851514</v>
      </c>
      <c r="DT99" s="2">
        <f t="shared" si="289"/>
        <v>94.570597220702496</v>
      </c>
      <c r="DU99" s="2">
        <f t="shared" si="289"/>
        <v>101.94750512477721</v>
      </c>
      <c r="DV99" s="2">
        <f t="shared" si="289"/>
        <v>97.837485928705419</v>
      </c>
      <c r="DW99" s="2">
        <f t="shared" si="289"/>
        <v>100.58381114982578</v>
      </c>
      <c r="DX99" s="2">
        <f t="shared" si="289"/>
        <v>94.616564736164747</v>
      </c>
      <c r="DY99" s="2">
        <f t="shared" si="289"/>
        <v>93.546568335187217</v>
      </c>
      <c r="EA99" s="2">
        <f t="shared" si="228"/>
        <v>83.090506136892472</v>
      </c>
      <c r="EB99" s="2">
        <f t="shared" si="290"/>
        <v>83.324892223328547</v>
      </c>
      <c r="EC99" s="2">
        <f t="shared" si="291"/>
        <v>82.707966171428566</v>
      </c>
      <c r="ED99" s="2">
        <f t="shared" si="292"/>
        <v>81.92614671280279</v>
      </c>
      <c r="EE99" s="2">
        <f t="shared" si="293"/>
        <v>82.120271803195919</v>
      </c>
      <c r="EF99" s="2">
        <f t="shared" si="294"/>
        <v>79.441969356824018</v>
      </c>
      <c r="EG99" s="2">
        <f t="shared" si="295"/>
        <v>78.471849754085767</v>
      </c>
      <c r="EH99" s="2">
        <f t="shared" si="296"/>
        <v>81.808868975832155</v>
      </c>
      <c r="EI99" s="2">
        <f t="shared" si="297"/>
        <v>81.79702147485807</v>
      </c>
      <c r="EJ99" s="2">
        <f t="shared" si="298"/>
        <v>79.403547571684911</v>
      </c>
      <c r="EK99" s="2">
        <f t="shared" si="299"/>
        <v>83.253633012583265</v>
      </c>
      <c r="EL99" s="2">
        <f t="shared" si="300"/>
        <v>82.896301396060437</v>
      </c>
      <c r="EM99" s="2">
        <f t="shared" si="301"/>
        <v>84.151238941261781</v>
      </c>
      <c r="EN99" s="2">
        <f t="shared" si="302"/>
        <v>83.562817834845561</v>
      </c>
      <c r="EO99" s="2">
        <f t="shared" si="303"/>
        <v>87.908622698142295</v>
      </c>
      <c r="EQ99" s="2">
        <f t="shared" si="304"/>
        <v>82.831748063018097</v>
      </c>
      <c r="ER99" s="2">
        <f t="shared" si="305"/>
        <v>82.15899970434721</v>
      </c>
      <c r="ES99" s="2">
        <f t="shared" si="305"/>
        <v>82.230935955811901</v>
      </c>
      <c r="ET99" s="2">
        <f t="shared" si="305"/>
        <v>81.863807535858513</v>
      </c>
      <c r="EU99" s="2">
        <f t="shared" si="305"/>
        <v>80.997443467577</v>
      </c>
      <c r="EV99" s="2">
        <f t="shared" si="305"/>
        <v>78.862532475380391</v>
      </c>
      <c r="EW99" s="2">
        <f t="shared" si="305"/>
        <v>77.818032402722508</v>
      </c>
      <c r="EX99" s="2">
        <f t="shared" si="305"/>
        <v>81.129224827665709</v>
      </c>
      <c r="EY99" s="2">
        <f t="shared" si="305"/>
        <v>80.571094671305602</v>
      </c>
      <c r="EZ99" s="2">
        <f t="shared" si="305"/>
        <v>79.044542980965218</v>
      </c>
      <c r="FA99" s="2">
        <f t="shared" si="305"/>
        <v>82.232603384941612</v>
      </c>
      <c r="FB99" s="2">
        <f t="shared" si="305"/>
        <v>81.480805359058337</v>
      </c>
      <c r="FC99" s="2">
        <f t="shared" si="305"/>
        <v>83.374366405624556</v>
      </c>
      <c r="FD99" s="2">
        <f t="shared" si="305"/>
        <v>83.807902731019382</v>
      </c>
      <c r="FE99" s="2">
        <f t="shared" si="305"/>
        <v>88.260016864841006</v>
      </c>
      <c r="FG99" s="2">
        <f t="shared" si="306"/>
        <v>0.93492798687830836</v>
      </c>
      <c r="FH99" s="2">
        <f t="shared" si="307"/>
        <v>0.92867455665361653</v>
      </c>
      <c r="FI99" s="2">
        <f t="shared" si="307"/>
        <v>0.92582266979795735</v>
      </c>
      <c r="FJ99" s="2">
        <f t="shared" si="307"/>
        <v>0.92408407550854643</v>
      </c>
      <c r="FK99" s="2">
        <f t="shared" si="307"/>
        <v>0.92103535876765597</v>
      </c>
      <c r="FL99" s="2">
        <f t="shared" si="307"/>
        <v>0.91363167845964244</v>
      </c>
      <c r="FM99" s="2">
        <f t="shared" si="307"/>
        <v>0.90479745089524766</v>
      </c>
      <c r="FN99" s="2">
        <f t="shared" si="307"/>
        <v>0.9154697090850189</v>
      </c>
      <c r="FO99" s="2">
        <f t="shared" si="307"/>
        <v>0.90522729525013257</v>
      </c>
      <c r="FP99" s="2">
        <f t="shared" si="307"/>
        <v>0.91212073660256221</v>
      </c>
      <c r="FQ99" s="2">
        <f t="shared" si="307"/>
        <v>0.9069110815559146</v>
      </c>
      <c r="FR99" s="2">
        <f t="shared" si="307"/>
        <v>0.92033890190190992</v>
      </c>
      <c r="FS99" s="2">
        <f t="shared" si="307"/>
        <v>0.92508183137373379</v>
      </c>
      <c r="FT99" s="2">
        <f t="shared" si="307"/>
        <v>0.90960748383087453</v>
      </c>
      <c r="FU99" s="2">
        <f t="shared" si="307"/>
        <v>0.89780374795553541</v>
      </c>
      <c r="FW99" s="2">
        <f t="shared" si="324"/>
        <v>4.410955959379211E-4</v>
      </c>
      <c r="FX99" s="2">
        <f t="shared" si="164"/>
        <v>5.6572201614556574E-4</v>
      </c>
      <c r="FY99" s="2">
        <f t="shared" si="165"/>
        <v>5.5089270518169091E-4</v>
      </c>
      <c r="FZ99" s="2">
        <f t="shared" si="166"/>
        <v>5.867351259656818E-4</v>
      </c>
      <c r="GA99" s="2">
        <f t="shared" si="167"/>
        <v>5.4936359250602632E-4</v>
      </c>
      <c r="GB99" s="2">
        <f t="shared" si="168"/>
        <v>5.7728293781340607E-4</v>
      </c>
      <c r="GC99" s="2">
        <f t="shared" si="169"/>
        <v>6.352668095188969E-4</v>
      </c>
      <c r="GD99" s="2">
        <f t="shared" si="170"/>
        <v>7.9410601247064316E-4</v>
      </c>
      <c r="GE99" s="2">
        <f t="shared" si="171"/>
        <v>7.3627438370570456E-4</v>
      </c>
      <c r="GF99" s="2">
        <f t="shared" si="172"/>
        <v>6.3739093906109315E-4</v>
      </c>
      <c r="GG99" s="2">
        <f t="shared" si="173"/>
        <v>5.9118042327115279E-4</v>
      </c>
      <c r="GH99" s="2">
        <f t="shared" si="174"/>
        <v>5.2514788218459057E-4</v>
      </c>
      <c r="GI99" s="2">
        <f t="shared" si="175"/>
        <v>5.0535081470831937E-4</v>
      </c>
      <c r="GJ99" s="2">
        <f t="shared" si="176"/>
        <v>3.464501000892805E-4</v>
      </c>
      <c r="GK99" s="2">
        <f t="shared" si="177"/>
        <v>2.6818325567963444E-4</v>
      </c>
      <c r="GM99" s="86">
        <f t="shared" si="325"/>
        <v>1.1636032254868062E-2</v>
      </c>
      <c r="GN99" s="86">
        <f t="shared" si="178"/>
        <v>7.2185456904501092E-3</v>
      </c>
      <c r="GO99" s="86">
        <f t="shared" si="179"/>
        <v>3.458414972789931E-4</v>
      </c>
      <c r="GP99" s="86">
        <f t="shared" si="180"/>
        <v>7.2647378552756318E-4</v>
      </c>
      <c r="GQ99" s="86">
        <f t="shared" si="181"/>
        <v>7.9984133867924191E-4</v>
      </c>
      <c r="GR99" s="86">
        <f t="shared" si="182"/>
        <v>4.5352951622219459E-3</v>
      </c>
      <c r="GS99" s="86">
        <f t="shared" si="183"/>
        <v>2.286528329590531E-3</v>
      </c>
      <c r="GT99" s="86">
        <f t="shared" si="184"/>
        <v>1.0537800220437546E-4</v>
      </c>
      <c r="GU99" s="86">
        <f t="shared" si="185"/>
        <v>1.0055576800627791E-3</v>
      </c>
      <c r="GV99" s="86">
        <f t="shared" si="186"/>
        <v>7.8679359761144323E-4</v>
      </c>
      <c r="GW99" s="86">
        <f t="shared" si="187"/>
        <v>3.0492984207168702E-4</v>
      </c>
      <c r="GX99" s="86">
        <f t="shared" si="188"/>
        <v>4.5219601463934099E-4</v>
      </c>
      <c r="GY99" s="86">
        <f t="shared" si="189"/>
        <v>1.7966855941580203E-4</v>
      </c>
      <c r="GZ99" s="86">
        <f t="shared" si="190"/>
        <v>6.5153596611314496E-4</v>
      </c>
      <c r="HA99" s="86">
        <f t="shared" si="191"/>
        <v>2.2102108584980769E-4</v>
      </c>
      <c r="HC99" s="86">
        <f t="shared" si="326"/>
        <v>2.2215849390112868E-2</v>
      </c>
      <c r="HD99" s="86">
        <f t="shared" si="192"/>
        <v>1.8181022433466712E-2</v>
      </c>
      <c r="HE99" s="86">
        <f t="shared" si="193"/>
        <v>1.3468839596367792E-2</v>
      </c>
      <c r="HF99" s="86">
        <f t="shared" si="194"/>
        <v>1.5207875543414981E-2</v>
      </c>
      <c r="HG99" s="86">
        <f t="shared" si="195"/>
        <v>1.1442094695104555E-2</v>
      </c>
      <c r="HH99" s="86">
        <f t="shared" si="196"/>
        <v>2.1520500763137339E-2</v>
      </c>
      <c r="HI99" s="86">
        <f t="shared" si="197"/>
        <v>1.4143809858952104E-2</v>
      </c>
      <c r="HJ99" s="86">
        <f t="shared" si="198"/>
        <v>2.8926119602151561E-2</v>
      </c>
      <c r="HK99" s="86">
        <f t="shared" si="199"/>
        <v>1.5701934047144268E-2</v>
      </c>
      <c r="HL99" s="86">
        <f t="shared" si="200"/>
        <v>1.1761368759437464E-2</v>
      </c>
      <c r="HM99" s="86">
        <f t="shared" si="201"/>
        <v>1.4437370819923401E-2</v>
      </c>
      <c r="HN99" s="86">
        <f t="shared" si="202"/>
        <v>1.5657469827647194E-2</v>
      </c>
      <c r="HO99" s="86">
        <f t="shared" si="203"/>
        <v>1.6170056067843188E-2</v>
      </c>
      <c r="HP99" s="86">
        <f t="shared" si="204"/>
        <v>8.475813877940221E-3</v>
      </c>
      <c r="HQ99" s="86">
        <f t="shared" si="205"/>
        <v>3.3857881400445517E-3</v>
      </c>
      <c r="HS99" s="86">
        <f t="shared" si="327"/>
        <v>1.883760581705146E-30</v>
      </c>
      <c r="HT99" s="86">
        <f t="shared" si="206"/>
        <v>2.7784845800881021E-30</v>
      </c>
      <c r="HU99" s="86">
        <f t="shared" si="207"/>
        <v>4.8563803611708915E-39</v>
      </c>
      <c r="HV99" s="86">
        <f t="shared" si="208"/>
        <v>1.1764124126544655E-38</v>
      </c>
      <c r="HW99" s="86">
        <f t="shared" si="209"/>
        <v>3.6319541192555486E-42</v>
      </c>
      <c r="HX99" s="86">
        <f t="shared" si="210"/>
        <v>2.4682273009789974E-34</v>
      </c>
      <c r="HY99" s="86">
        <f t="shared" si="211"/>
        <v>7.6973545162225911E-38</v>
      </c>
      <c r="HZ99" s="86">
        <f t="shared" si="212"/>
        <v>8.706831475417394E-35</v>
      </c>
      <c r="IA99" s="86">
        <f t="shared" si="213"/>
        <v>1.0808354441698603E-39</v>
      </c>
      <c r="IB99" s="86">
        <f t="shared" si="214"/>
        <v>1.907767389246773E-44</v>
      </c>
      <c r="IC99" s="86">
        <f t="shared" si="215"/>
        <v>1.4247507445356392E-43</v>
      </c>
      <c r="ID99" s="86">
        <f t="shared" si="216"/>
        <v>2.4585416782459414E-38</v>
      </c>
      <c r="IE99" s="86">
        <f t="shared" si="217"/>
        <v>5.7232089875255767E-38</v>
      </c>
      <c r="IF99" s="86">
        <f t="shared" si="218"/>
        <v>7.4077719872131775E-27</v>
      </c>
      <c r="IG99" s="86">
        <f t="shared" si="219"/>
        <v>8.3094535451006821E-22</v>
      </c>
      <c r="II99" s="86">
        <f t="shared" si="328"/>
        <v>2.906080010604132E-114</v>
      </c>
      <c r="IJ99" s="86">
        <f t="shared" si="329"/>
        <v>8.7693190526488614E-119</v>
      </c>
      <c r="IK99" s="86">
        <f t="shared" si="330"/>
        <v>2.1202387366313458E-150</v>
      </c>
      <c r="IL99" s="86">
        <f t="shared" si="331"/>
        <v>8.9021727274400274E-151</v>
      </c>
      <c r="IM99" s="86">
        <f t="shared" si="332"/>
        <v>5.6481587611057023E-163</v>
      </c>
      <c r="IN99" s="86">
        <f t="shared" si="333"/>
        <v>1.2286801649864468E-130</v>
      </c>
      <c r="IO99" s="86">
        <f t="shared" si="334"/>
        <v>1.2364882024009459E-142</v>
      </c>
      <c r="IP99" s="86">
        <f t="shared" si="335"/>
        <v>1.310665524030767E-133</v>
      </c>
      <c r="IQ99" s="86">
        <f t="shared" si="336"/>
        <v>2.9407766059112694E-150</v>
      </c>
      <c r="IR99" s="86">
        <f t="shared" si="337"/>
        <v>1.1752764508990571E-172</v>
      </c>
      <c r="IS99" s="86">
        <f t="shared" si="338"/>
        <v>2.1770258687747323E-171</v>
      </c>
      <c r="IT99" s="86">
        <f t="shared" si="339"/>
        <v>1.7066602882112325E-147</v>
      </c>
      <c r="IU99" s="86">
        <f t="shared" si="340"/>
        <v>2.7484175949178317E-146</v>
      </c>
      <c r="IV99" s="86">
        <f t="shared" si="341"/>
        <v>1.0627609753587347E-99</v>
      </c>
      <c r="IW99" s="86">
        <f t="shared" si="342"/>
        <v>2.6158867932929308E-58</v>
      </c>
      <c r="IY99" s="86">
        <f t="shared" si="343"/>
        <v>3.385188164498093E-2</v>
      </c>
      <c r="IZ99" s="86">
        <f t="shared" si="344"/>
        <v>2.5399568123916822E-2</v>
      </c>
      <c r="JA99" s="86">
        <f t="shared" si="345"/>
        <v>1.3814681093646785E-2</v>
      </c>
      <c r="JB99" s="86">
        <f t="shared" si="346"/>
        <v>1.5934349328942544E-2</v>
      </c>
      <c r="JC99" s="86">
        <f t="shared" si="347"/>
        <v>1.2241936033783797E-2</v>
      </c>
      <c r="JD99" s="86">
        <f t="shared" si="348"/>
        <v>2.6055795925359285E-2</v>
      </c>
      <c r="JE99" s="86">
        <f t="shared" si="349"/>
        <v>1.6430338188542636E-2</v>
      </c>
      <c r="JF99" s="86">
        <f t="shared" si="350"/>
        <v>2.9031497604355937E-2</v>
      </c>
      <c r="JG99" s="86">
        <f t="shared" si="351"/>
        <v>1.6707491727207046E-2</v>
      </c>
      <c r="JH99" s="86">
        <f t="shared" si="352"/>
        <v>1.2548162357048908E-2</v>
      </c>
      <c r="JI99" s="86">
        <f t="shared" si="353"/>
        <v>1.4742300661995089E-2</v>
      </c>
      <c r="JJ99" s="86">
        <f t="shared" si="354"/>
        <v>1.6109665842286534E-2</v>
      </c>
      <c r="JK99" s="86">
        <f t="shared" si="355"/>
        <v>1.6349724627258991E-2</v>
      </c>
      <c r="JL99" s="86">
        <f t="shared" si="356"/>
        <v>9.1273498440533653E-3</v>
      </c>
      <c r="JM99" s="86">
        <f t="shared" si="357"/>
        <v>3.6068092258943595E-3</v>
      </c>
    </row>
    <row r="100" spans="2:273" x14ac:dyDescent="0.25">
      <c r="B100" s="2">
        <v>73</v>
      </c>
      <c r="C100" s="37">
        <v>94.113</v>
      </c>
      <c r="D100" s="37">
        <v>91.903000000000006</v>
      </c>
      <c r="E100" s="37">
        <v>91.7</v>
      </c>
      <c r="F100" s="37">
        <v>92.25</v>
      </c>
      <c r="G100" s="37">
        <v>91.016000000000005</v>
      </c>
      <c r="H100" s="37">
        <v>91.328000000000003</v>
      </c>
      <c r="I100" s="37">
        <v>86.328000000000003</v>
      </c>
      <c r="J100" s="37">
        <v>96.983999999999995</v>
      </c>
      <c r="K100" s="37">
        <v>92.953000000000003</v>
      </c>
      <c r="L100" s="37">
        <v>90.164000000000001</v>
      </c>
      <c r="M100" s="37">
        <v>93.451999999999998</v>
      </c>
      <c r="N100" s="37">
        <v>90.822999999999993</v>
      </c>
      <c r="O100" s="37">
        <v>90.613</v>
      </c>
      <c r="P100" s="37">
        <v>86.328000000000003</v>
      </c>
      <c r="Q100" s="37">
        <v>89.212999999999994</v>
      </c>
      <c r="S100" s="4">
        <f t="shared" si="229"/>
        <v>95.843275770773658</v>
      </c>
      <c r="T100" s="4">
        <f t="shared" si="230"/>
        <v>96.566007440862464</v>
      </c>
      <c r="U100" s="4">
        <f t="shared" si="231"/>
        <v>93.55083928059787</v>
      </c>
      <c r="V100" s="4">
        <f t="shared" si="232"/>
        <v>94.463208511493661</v>
      </c>
      <c r="W100" s="4">
        <f t="shared" si="233"/>
        <v>91.566364299001805</v>
      </c>
      <c r="X100" s="4">
        <f t="shared" si="234"/>
        <v>94.392765155423632</v>
      </c>
      <c r="Y100" s="4">
        <f t="shared" si="235"/>
        <v>89.893063257170482</v>
      </c>
      <c r="Z100" s="4">
        <f t="shared" si="236"/>
        <v>99.737469489314492</v>
      </c>
      <c r="AA100" s="4">
        <f t="shared" si="237"/>
        <v>94.396069593296801</v>
      </c>
      <c r="AB100" s="4">
        <f t="shared" si="238"/>
        <v>90.129295569646146</v>
      </c>
      <c r="AC100" s="4">
        <f t="shared" si="239"/>
        <v>94.963271499027272</v>
      </c>
      <c r="AD100" s="4">
        <f t="shared" si="240"/>
        <v>94.335163754828557</v>
      </c>
      <c r="AE100" s="4">
        <f t="shared" si="241"/>
        <v>95.84237205434124</v>
      </c>
      <c r="AF100" s="4">
        <f t="shared" si="242"/>
        <v>90.276869057121374</v>
      </c>
      <c r="AG100" s="4">
        <f t="shared" si="243"/>
        <v>90.603562881717266</v>
      </c>
      <c r="AI100" s="4">
        <f t="shared" si="244"/>
        <v>-1.7302757707736589</v>
      </c>
      <c r="AJ100" s="4">
        <f t="shared" si="245"/>
        <v>-4.663007440862458</v>
      </c>
      <c r="AK100" s="4">
        <f t="shared" si="246"/>
        <v>-1.8508392805978673</v>
      </c>
      <c r="AL100" s="4">
        <f t="shared" si="247"/>
        <v>-2.2132085114936615</v>
      </c>
      <c r="AM100" s="4">
        <f t="shared" si="248"/>
        <v>-0.5503642990017994</v>
      </c>
      <c r="AN100" s="4">
        <f t="shared" si="249"/>
        <v>-3.064765155423629</v>
      </c>
      <c r="AO100" s="4">
        <f t="shared" si="250"/>
        <v>-3.565063257170479</v>
      </c>
      <c r="AP100" s="4">
        <f t="shared" si="251"/>
        <v>-2.7534694893144973</v>
      </c>
      <c r="AQ100" s="4">
        <f t="shared" si="252"/>
        <v>-1.4430695932967978</v>
      </c>
      <c r="AR100" s="4">
        <f t="shared" si="253"/>
        <v>3.4704430353855287E-2</v>
      </c>
      <c r="AS100" s="4">
        <f t="shared" si="254"/>
        <v>-1.5112714990272735</v>
      </c>
      <c r="AT100" s="4">
        <f t="shared" si="255"/>
        <v>-3.5121637548285634</v>
      </c>
      <c r="AU100" s="4">
        <f t="shared" si="256"/>
        <v>-5.2293720543412405</v>
      </c>
      <c r="AV100" s="4">
        <f t="shared" si="257"/>
        <v>-3.9488690571213709</v>
      </c>
      <c r="AW100" s="4">
        <f t="shared" si="257"/>
        <v>-1.3905628817172726</v>
      </c>
      <c r="AY100" s="2">
        <f t="shared" si="308"/>
        <v>84.129726356014274</v>
      </c>
      <c r="AZ100" s="2">
        <f t="shared" si="147"/>
        <v>84.349649393819789</v>
      </c>
      <c r="BA100" s="2">
        <f t="shared" si="148"/>
        <v>83.898605646122675</v>
      </c>
      <c r="BB100" s="2">
        <f t="shared" si="149"/>
        <v>82.826775903548324</v>
      </c>
      <c r="BC100" s="2">
        <f t="shared" si="150"/>
        <v>82.8122175164347</v>
      </c>
      <c r="BD100" s="2">
        <f t="shared" si="151"/>
        <v>80.596841607083817</v>
      </c>
      <c r="BE100" s="2">
        <f t="shared" si="152"/>
        <v>79.857576803638111</v>
      </c>
      <c r="BF100" s="2">
        <f t="shared" si="153"/>
        <v>83.248480162972626</v>
      </c>
      <c r="BG100" s="2">
        <f t="shared" si="154"/>
        <v>83.106798045562627</v>
      </c>
      <c r="BH100" s="2">
        <f t="shared" si="155"/>
        <v>80.465916722603581</v>
      </c>
      <c r="BI100" s="2">
        <f t="shared" si="156"/>
        <v>84.668003995255162</v>
      </c>
      <c r="BJ100" s="2">
        <f t="shared" si="157"/>
        <v>83.831672237794052</v>
      </c>
      <c r="BK100" s="2">
        <f t="shared" si="158"/>
        <v>85.147083724639117</v>
      </c>
      <c r="BL100" s="2">
        <f t="shared" si="159"/>
        <v>84.383508638720741</v>
      </c>
      <c r="BM100" s="2">
        <f t="shared" si="160"/>
        <v>88.359968294151557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89.212999999999994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89.212999999999994</v>
      </c>
      <c r="DK100" s="2">
        <f t="shared" si="288"/>
        <v>102.19398187858656</v>
      </c>
      <c r="DL100" s="2">
        <f t="shared" si="289"/>
        <v>101.14599274136714</v>
      </c>
      <c r="DM100" s="2">
        <f t="shared" si="289"/>
        <v>102.21303870566943</v>
      </c>
      <c r="DN100" s="2">
        <f t="shared" si="289"/>
        <v>96.859389024390254</v>
      </c>
      <c r="DO100" s="2">
        <f t="shared" si="289"/>
        <v>94.260025515947447</v>
      </c>
      <c r="DP100" s="2">
        <f t="shared" si="289"/>
        <v>95.907578473210037</v>
      </c>
      <c r="DQ100" s="2">
        <f t="shared" si="289"/>
        <v>95.982271692745385</v>
      </c>
      <c r="DR100" s="2">
        <f t="shared" si="289"/>
        <v>102.58935135135133</v>
      </c>
      <c r="DS100" s="2">
        <f t="shared" si="289"/>
        <v>98.907956862745067</v>
      </c>
      <c r="DT100" s="2">
        <f t="shared" si="289"/>
        <v>94.64489331436701</v>
      </c>
      <c r="DU100" s="2">
        <f t="shared" si="289"/>
        <v>102.2012581327986</v>
      </c>
      <c r="DV100" s="2">
        <f t="shared" si="289"/>
        <v>98.01879352720448</v>
      </c>
      <c r="DW100" s="2">
        <f t="shared" si="289"/>
        <v>100.77818170731707</v>
      </c>
      <c r="DX100" s="2">
        <f t="shared" si="289"/>
        <v>94.769958944658953</v>
      </c>
      <c r="DY100" s="2">
        <f t="shared" si="289"/>
        <v>93.590867111605462</v>
      </c>
      <c r="EA100" s="2">
        <f t="shared" si="228"/>
        <v>82.983192341003118</v>
      </c>
      <c r="EB100" s="2">
        <f t="shared" si="290"/>
        <v>83.173894529534067</v>
      </c>
      <c r="EC100" s="2">
        <f t="shared" si="291"/>
        <v>82.560657942857134</v>
      </c>
      <c r="ED100" s="2">
        <f t="shared" si="292"/>
        <v>81.775437370242244</v>
      </c>
      <c r="EE100" s="2">
        <f t="shared" si="293"/>
        <v>81.917812372398387</v>
      </c>
      <c r="EF100" s="2">
        <f t="shared" si="294"/>
        <v>79.277212980857712</v>
      </c>
      <c r="EG100" s="2">
        <f t="shared" si="295"/>
        <v>78.31071259006707</v>
      </c>
      <c r="EH100" s="2">
        <f t="shared" si="296"/>
        <v>81.620391261520936</v>
      </c>
      <c r="EI100" s="2">
        <f t="shared" si="297"/>
        <v>81.599112791145473</v>
      </c>
      <c r="EJ100" s="2">
        <f t="shared" si="298"/>
        <v>79.220294537657296</v>
      </c>
      <c r="EK100" s="2">
        <f t="shared" si="299"/>
        <v>83.02737864016072</v>
      </c>
      <c r="EL100" s="2">
        <f t="shared" si="300"/>
        <v>82.71259452777096</v>
      </c>
      <c r="EM100" s="2">
        <f t="shared" si="301"/>
        <v>83.993027832452782</v>
      </c>
      <c r="EN100" s="2">
        <f t="shared" si="302"/>
        <v>83.442071824690956</v>
      </c>
      <c r="EO100" s="2">
        <f t="shared" si="303"/>
        <v>87.816820597063355</v>
      </c>
      <c r="EQ100" s="2">
        <f t="shared" si="304"/>
        <v>82.730609069600021</v>
      </c>
      <c r="ER100" s="2">
        <f t="shared" si="305"/>
        <v>82.035934877359878</v>
      </c>
      <c r="ES100" s="2">
        <f t="shared" si="305"/>
        <v>82.096087863079518</v>
      </c>
      <c r="ET100" s="2">
        <f t="shared" si="305"/>
        <v>81.714633155795596</v>
      </c>
      <c r="EU100" s="2">
        <f t="shared" si="305"/>
        <v>80.82519561997438</v>
      </c>
      <c r="EV100" s="2">
        <f t="shared" si="305"/>
        <v>78.712764283405519</v>
      </c>
      <c r="EW100" s="2">
        <f t="shared" si="305"/>
        <v>77.673602888174216</v>
      </c>
      <c r="EX100" s="2">
        <f t="shared" si="305"/>
        <v>80.959828973627083</v>
      </c>
      <c r="EY100" s="2">
        <f t="shared" si="305"/>
        <v>80.405746632484878</v>
      </c>
      <c r="EZ100" s="2">
        <f t="shared" si="305"/>
        <v>78.870798011799792</v>
      </c>
      <c r="FA100" s="2">
        <f t="shared" si="305"/>
        <v>82.033874668288192</v>
      </c>
      <c r="FB100" s="2">
        <f t="shared" si="305"/>
        <v>81.332731705601176</v>
      </c>
      <c r="FC100" s="2">
        <f t="shared" si="305"/>
        <v>83.235242840010955</v>
      </c>
      <c r="FD100" s="2">
        <f t="shared" si="305"/>
        <v>83.680546289890572</v>
      </c>
      <c r="FE100" s="2">
        <f t="shared" si="305"/>
        <v>88.156128159465567</v>
      </c>
      <c r="FG100" s="2">
        <f t="shared" si="306"/>
        <v>0.94031186641763032</v>
      </c>
      <c r="FH100" s="2">
        <f t="shared" si="307"/>
        <v>0.93453960186626783</v>
      </c>
      <c r="FI100" s="2">
        <f t="shared" si="307"/>
        <v>0.93190502849153178</v>
      </c>
      <c r="FJ100" s="2">
        <f t="shared" si="307"/>
        <v>0.93029826181362574</v>
      </c>
      <c r="FK100" s="2">
        <f t="shared" si="307"/>
        <v>0.92747951659444583</v>
      </c>
      <c r="FL100" s="2">
        <f t="shared" si="307"/>
        <v>0.92062796872203767</v>
      </c>
      <c r="FM100" s="2">
        <f t="shared" si="307"/>
        <v>0.9124407778566993</v>
      </c>
      <c r="FN100" s="2">
        <f t="shared" si="307"/>
        <v>0.92232976670468558</v>
      </c>
      <c r="FO100" s="2">
        <f t="shared" si="307"/>
        <v>0.9128394366049567</v>
      </c>
      <c r="FP100" s="2">
        <f t="shared" si="307"/>
        <v>0.91922860063104173</v>
      </c>
      <c r="FQ100" s="2">
        <f t="shared" si="307"/>
        <v>0.91440076982818852</v>
      </c>
      <c r="FR100" s="2">
        <f t="shared" si="307"/>
        <v>0.92683538133526722</v>
      </c>
      <c r="FS100" s="2">
        <f t="shared" si="307"/>
        <v>0.93122042409342509</v>
      </c>
      <c r="FT100" s="2">
        <f t="shared" si="307"/>
        <v>0.91690010532366184</v>
      </c>
      <c r="FU100" s="2">
        <f t="shared" si="307"/>
        <v>0.90595019930878851</v>
      </c>
      <c r="FW100" s="2">
        <f t="shared" si="324"/>
        <v>4.8363112190273844E-4</v>
      </c>
      <c r="FX100" s="2">
        <f t="shared" si="164"/>
        <v>6.2026800165371416E-4</v>
      </c>
      <c r="FY100" s="2">
        <f t="shared" si="165"/>
        <v>6.0400973705132793E-4</v>
      </c>
      <c r="FZ100" s="2">
        <f t="shared" si="166"/>
        <v>6.4330585682377095E-4</v>
      </c>
      <c r="GA100" s="2">
        <f t="shared" si="167"/>
        <v>6.0233327630529162E-4</v>
      </c>
      <c r="GB100" s="2">
        <f t="shared" si="168"/>
        <v>6.3294290242589643E-4</v>
      </c>
      <c r="GC100" s="2">
        <f t="shared" si="169"/>
        <v>6.9651351647828891E-4</v>
      </c>
      <c r="GD100" s="2">
        <f t="shared" si="170"/>
        <v>8.7065322394762671E-4</v>
      </c>
      <c r="GE100" s="2">
        <f t="shared" si="171"/>
        <v>8.0725146546886597E-4</v>
      </c>
      <c r="GF100" s="2">
        <f t="shared" si="172"/>
        <v>6.9884229226255072E-4</v>
      </c>
      <c r="GG100" s="2">
        <f t="shared" si="173"/>
        <v>6.4817947452550594E-4</v>
      </c>
      <c r="GH100" s="2">
        <f t="shared" si="174"/>
        <v>5.7578403028380842E-4</v>
      </c>
      <c r="GI100" s="2">
        <f t="shared" si="175"/>
        <v>5.5407913541699041E-4</v>
      </c>
      <c r="GJ100" s="2">
        <f t="shared" si="176"/>
        <v>3.7986228394799317E-4</v>
      </c>
      <c r="GK100" s="2">
        <f t="shared" si="177"/>
        <v>2.9404948423506232E-4</v>
      </c>
      <c r="GM100" s="86">
        <f t="shared" si="325"/>
        <v>4.3854170933998364E-3</v>
      </c>
      <c r="GN100" s="86">
        <f t="shared" si="178"/>
        <v>2.5799333263324437E-3</v>
      </c>
      <c r="GO100" s="86">
        <f t="shared" si="179"/>
        <v>6.460640948063817E-5</v>
      </c>
      <c r="GP100" s="86">
        <f t="shared" si="180"/>
        <v>1.6288174727102064E-4</v>
      </c>
      <c r="GQ100" s="86">
        <f t="shared" si="181"/>
        <v>1.805932802616173E-4</v>
      </c>
      <c r="GR100" s="86">
        <f t="shared" si="182"/>
        <v>1.5318161806217529E-3</v>
      </c>
      <c r="GS100" s="86">
        <f t="shared" si="183"/>
        <v>6.199068144434435E-4</v>
      </c>
      <c r="GT100" s="86">
        <f t="shared" si="184"/>
        <v>1.6238655512191056E-5</v>
      </c>
      <c r="GU100" s="86">
        <f t="shared" si="185"/>
        <v>2.2677883181221035E-4</v>
      </c>
      <c r="GV100" s="86">
        <f t="shared" si="186"/>
        <v>1.7595526729323303E-4</v>
      </c>
      <c r="GW100" s="86">
        <f t="shared" si="187"/>
        <v>6.4511375426046783E-5</v>
      </c>
      <c r="GX100" s="86">
        <f t="shared" si="188"/>
        <v>8.7213153639303367E-5</v>
      </c>
      <c r="GY100" s="86">
        <f t="shared" si="189"/>
        <v>3.0199310664019913E-5</v>
      </c>
      <c r="GZ100" s="86">
        <f t="shared" si="190"/>
        <v>1.4887645332248807E-4</v>
      </c>
      <c r="HA100" s="86">
        <f t="shared" si="191"/>
        <v>4.4579825693397811E-5</v>
      </c>
      <c r="HC100" s="86">
        <f t="shared" si="326"/>
        <v>3.1592461469688818E-2</v>
      </c>
      <c r="HD100" s="86">
        <f t="shared" si="192"/>
        <v>2.6596240027036845E-2</v>
      </c>
      <c r="HE100" s="86">
        <f t="shared" si="193"/>
        <v>2.0955048166183675E-2</v>
      </c>
      <c r="HF100" s="86">
        <f t="shared" si="194"/>
        <v>2.3606472005814401E-2</v>
      </c>
      <c r="HG100" s="86">
        <f t="shared" si="195"/>
        <v>1.8280357774530277E-2</v>
      </c>
      <c r="HH100" s="86">
        <f t="shared" si="196"/>
        <v>3.1821901897214504E-2</v>
      </c>
      <c r="HI100" s="86">
        <f t="shared" si="197"/>
        <v>2.1876721162396667E-2</v>
      </c>
      <c r="HJ100" s="86">
        <f t="shared" si="198"/>
        <v>4.2992559603265611E-2</v>
      </c>
      <c r="HK100" s="86">
        <f t="shared" si="199"/>
        <v>2.4640838309423378E-2</v>
      </c>
      <c r="HL100" s="86">
        <f t="shared" si="200"/>
        <v>1.919674557370734E-2</v>
      </c>
      <c r="HM100" s="86">
        <f t="shared" si="201"/>
        <v>2.3140336591623241E-2</v>
      </c>
      <c r="HN100" s="86">
        <f t="shared" si="202"/>
        <v>2.4002600296256182E-2</v>
      </c>
      <c r="HO100" s="86">
        <f t="shared" si="203"/>
        <v>2.4652283419400487E-2</v>
      </c>
      <c r="HP100" s="86">
        <f t="shared" si="204"/>
        <v>1.3660744502886067E-2</v>
      </c>
      <c r="HQ100" s="86">
        <f t="shared" si="205"/>
        <v>6.2358132433710245E-3</v>
      </c>
      <c r="HS100" s="86">
        <f t="shared" si="327"/>
        <v>2.0324605500379019E-29</v>
      </c>
      <c r="HT100" s="86">
        <f t="shared" si="206"/>
        <v>3.3788357717612889E-29</v>
      </c>
      <c r="HU100" s="86">
        <f t="shared" si="207"/>
        <v>1.1940519358003323E-37</v>
      </c>
      <c r="HV100" s="86">
        <f t="shared" si="208"/>
        <v>2.9341146163164048E-37</v>
      </c>
      <c r="HW100" s="86">
        <f t="shared" si="209"/>
        <v>1.1663333756159371E-40</v>
      </c>
      <c r="HX100" s="86">
        <f t="shared" si="210"/>
        <v>4.08693369317374E-33</v>
      </c>
      <c r="HY100" s="86">
        <f t="shared" si="211"/>
        <v>1.7545832395783719E-36</v>
      </c>
      <c r="HZ100" s="86">
        <f t="shared" si="212"/>
        <v>1.7225821668526082E-33</v>
      </c>
      <c r="IA100" s="86">
        <f t="shared" si="213"/>
        <v>3.1028554111860319E-38</v>
      </c>
      <c r="IB100" s="86">
        <f t="shared" si="214"/>
        <v>8.0620795540993472E-43</v>
      </c>
      <c r="IC100" s="86">
        <f t="shared" si="215"/>
        <v>5.5072547288516181E-42</v>
      </c>
      <c r="ID100" s="86">
        <f t="shared" si="216"/>
        <v>5.5748221847227664E-37</v>
      </c>
      <c r="IE100" s="86">
        <f t="shared" si="217"/>
        <v>1.2419505620566558E-36</v>
      </c>
      <c r="IF100" s="86">
        <f t="shared" si="218"/>
        <v>5.6631545652741953E-26</v>
      </c>
      <c r="IG100" s="86">
        <f t="shared" si="219"/>
        <v>4.0353943648130981E-21</v>
      </c>
      <c r="II100" s="86">
        <f t="shared" si="328"/>
        <v>1.3333032948119683E-111</v>
      </c>
      <c r="IJ100" s="86">
        <f t="shared" si="329"/>
        <v>6.3553725339955936E-116</v>
      </c>
      <c r="IK100" s="86">
        <f t="shared" si="330"/>
        <v>8.8439168329643629E-147</v>
      </c>
      <c r="IL100" s="86">
        <f t="shared" si="331"/>
        <v>4.0692349122761845E-147</v>
      </c>
      <c r="IM100" s="86">
        <f t="shared" si="332"/>
        <v>4.7544198339545506E-159</v>
      </c>
      <c r="IN100" s="86">
        <f t="shared" si="333"/>
        <v>1.76944751175539E-127</v>
      </c>
      <c r="IO100" s="86">
        <f t="shared" si="334"/>
        <v>3.884204793514799E-139</v>
      </c>
      <c r="IP100" s="86">
        <f t="shared" si="335"/>
        <v>3.1064309271621475E-130</v>
      </c>
      <c r="IQ100" s="86">
        <f t="shared" si="336"/>
        <v>1.6977095191049625E-146</v>
      </c>
      <c r="IR100" s="86">
        <f t="shared" si="337"/>
        <v>2.0641282052321101E-168</v>
      </c>
      <c r="IS100" s="86">
        <f t="shared" si="338"/>
        <v>3.225063996939673E-167</v>
      </c>
      <c r="IT100" s="86">
        <f t="shared" si="339"/>
        <v>5.7443699071539274E-144</v>
      </c>
      <c r="IU100" s="86">
        <f t="shared" si="340"/>
        <v>8.3051612350180348E-143</v>
      </c>
      <c r="IV100" s="86">
        <f t="shared" si="341"/>
        <v>1.8782059640104633E-97</v>
      </c>
      <c r="IW100" s="86">
        <f t="shared" si="342"/>
        <v>4.7422591148860023E-57</v>
      </c>
      <c r="IY100" s="86">
        <f t="shared" si="343"/>
        <v>3.5977878563088657E-2</v>
      </c>
      <c r="IZ100" s="86">
        <f t="shared" si="344"/>
        <v>2.9176173353369288E-2</v>
      </c>
      <c r="JA100" s="86">
        <f t="shared" si="345"/>
        <v>2.1019654575664314E-2</v>
      </c>
      <c r="JB100" s="86">
        <f t="shared" si="346"/>
        <v>2.376935375308542E-2</v>
      </c>
      <c r="JC100" s="86">
        <f t="shared" si="347"/>
        <v>1.8460951054791893E-2</v>
      </c>
      <c r="JD100" s="86">
        <f t="shared" si="348"/>
        <v>3.3353718077836256E-2</v>
      </c>
      <c r="JE100" s="86">
        <f t="shared" si="349"/>
        <v>2.249662797684011E-2</v>
      </c>
      <c r="JF100" s="86">
        <f t="shared" si="350"/>
        <v>4.3008798258777799E-2</v>
      </c>
      <c r="JG100" s="86">
        <f t="shared" si="351"/>
        <v>2.4867617141235587E-2</v>
      </c>
      <c r="JH100" s="86">
        <f t="shared" si="352"/>
        <v>1.9372700841000574E-2</v>
      </c>
      <c r="JI100" s="86">
        <f t="shared" si="353"/>
        <v>2.3204847967049289E-2</v>
      </c>
      <c r="JJ100" s="86">
        <f t="shared" si="354"/>
        <v>2.4089813449895484E-2</v>
      </c>
      <c r="JK100" s="86">
        <f t="shared" si="355"/>
        <v>2.4682482730064507E-2</v>
      </c>
      <c r="JL100" s="86">
        <f t="shared" si="356"/>
        <v>1.3809620956208555E-2</v>
      </c>
      <c r="JM100" s="86">
        <f t="shared" si="357"/>
        <v>6.2803930690644221E-3</v>
      </c>
    </row>
    <row r="101" spans="2:273" x14ac:dyDescent="0.25">
      <c r="B101" s="2">
        <v>74</v>
      </c>
      <c r="C101" s="37">
        <v>97.774000000000001</v>
      </c>
      <c r="D101" s="37">
        <v>96.468000000000004</v>
      </c>
      <c r="E101" s="37">
        <v>96.582999999999998</v>
      </c>
      <c r="F101" s="37">
        <v>96.917000000000002</v>
      </c>
      <c r="G101" s="37">
        <v>96.525000000000006</v>
      </c>
      <c r="H101" s="37">
        <v>95.754000000000005</v>
      </c>
      <c r="I101" s="37">
        <v>89.245999999999995</v>
      </c>
      <c r="J101" s="37">
        <v>102.01600000000001</v>
      </c>
      <c r="K101" s="37">
        <v>97.278999999999996</v>
      </c>
      <c r="L101" s="37">
        <v>95.049000000000007</v>
      </c>
      <c r="M101" s="37">
        <v>98.935000000000002</v>
      </c>
      <c r="N101" s="37">
        <v>95</v>
      </c>
      <c r="O101" s="37">
        <v>95.338999999999999</v>
      </c>
      <c r="P101" s="37">
        <v>89.197000000000003</v>
      </c>
      <c r="Q101" s="37">
        <v>88.59</v>
      </c>
      <c r="S101" s="4">
        <f t="shared" si="229"/>
        <v>99.236186972461709</v>
      </c>
      <c r="T101" s="4">
        <f t="shared" si="230"/>
        <v>100.60139980336061</v>
      </c>
      <c r="U101" s="4">
        <f t="shared" si="231"/>
        <v>97.51822257967099</v>
      </c>
      <c r="V101" s="4">
        <f t="shared" si="232"/>
        <v>99.236804517943426</v>
      </c>
      <c r="W101" s="4">
        <f t="shared" si="233"/>
        <v>95.400798950994499</v>
      </c>
      <c r="X101" s="4">
        <f t="shared" si="234"/>
        <v>99.164010436809477</v>
      </c>
      <c r="Y101" s="4">
        <f t="shared" si="235"/>
        <v>93.891955003650637</v>
      </c>
      <c r="Z101" s="4">
        <f t="shared" si="236"/>
        <v>105.48392401285031</v>
      </c>
      <c r="AA101" s="4">
        <f t="shared" si="237"/>
        <v>99.067783607575805</v>
      </c>
      <c r="AB101" s="4">
        <f t="shared" si="238"/>
        <v>94.605597503096007</v>
      </c>
      <c r="AC101" s="4">
        <f t="shared" si="239"/>
        <v>99.433499491341522</v>
      </c>
      <c r="AD101" s="4">
        <f t="shared" si="240"/>
        <v>98.446749001385797</v>
      </c>
      <c r="AE101" s="4">
        <f t="shared" si="241"/>
        <v>99.986089779029967</v>
      </c>
      <c r="AF101" s="4">
        <f t="shared" si="242"/>
        <v>92.962613266697034</v>
      </c>
      <c r="AG101" s="4">
        <f t="shared" si="243"/>
        <v>91.989998637203954</v>
      </c>
      <c r="AI101" s="4">
        <f t="shared" si="244"/>
        <v>-1.4621869724617085</v>
      </c>
      <c r="AJ101" s="4">
        <f t="shared" si="245"/>
        <v>-4.1333998033606036</v>
      </c>
      <c r="AK101" s="4">
        <f t="shared" si="246"/>
        <v>-0.93522257967099165</v>
      </c>
      <c r="AL101" s="4">
        <f t="shared" si="247"/>
        <v>-2.3198045179434246</v>
      </c>
      <c r="AM101" s="4">
        <f t="shared" si="248"/>
        <v>1.1242010490055065</v>
      </c>
      <c r="AN101" s="4">
        <f t="shared" si="249"/>
        <v>-3.4100104368094719</v>
      </c>
      <c r="AO101" s="4">
        <f t="shared" si="250"/>
        <v>-4.6459550036506414</v>
      </c>
      <c r="AP101" s="4">
        <f t="shared" si="251"/>
        <v>-3.4679240128503039</v>
      </c>
      <c r="AQ101" s="4">
        <f t="shared" si="252"/>
        <v>-1.7887836075758088</v>
      </c>
      <c r="AR101" s="4">
        <f t="shared" si="253"/>
        <v>0.44340249690399958</v>
      </c>
      <c r="AS101" s="4">
        <f t="shared" si="254"/>
        <v>-0.49849949134151927</v>
      </c>
      <c r="AT101" s="4">
        <f t="shared" si="255"/>
        <v>-3.4467490013857969</v>
      </c>
      <c r="AU101" s="4">
        <f t="shared" si="256"/>
        <v>-4.6470897790299688</v>
      </c>
      <c r="AV101" s="4">
        <f t="shared" si="257"/>
        <v>-3.7656132666970308</v>
      </c>
      <c r="AW101" s="4">
        <f t="shared" si="257"/>
        <v>-3.3999986372039501</v>
      </c>
      <c r="AY101" s="2">
        <f t="shared" si="308"/>
        <v>83.943917823027292</v>
      </c>
      <c r="AZ101" s="2">
        <f t="shared" si="147"/>
        <v>84.121783760883602</v>
      </c>
      <c r="BA101" s="2">
        <f t="shared" si="148"/>
        <v>83.665072957168377</v>
      </c>
      <c r="BB101" s="2">
        <f t="shared" si="149"/>
        <v>82.608572097335596</v>
      </c>
      <c r="BC101" s="2">
        <f t="shared" si="150"/>
        <v>82.552597191642704</v>
      </c>
      <c r="BD101" s="2">
        <f t="shared" si="151"/>
        <v>80.343585856198118</v>
      </c>
      <c r="BE101" s="2">
        <f t="shared" si="152"/>
        <v>79.595864392070411</v>
      </c>
      <c r="BF101" s="2">
        <f t="shared" si="153"/>
        <v>82.950766498568811</v>
      </c>
      <c r="BG101" s="2">
        <f t="shared" si="154"/>
        <v>82.817614464410994</v>
      </c>
      <c r="BH101" s="2">
        <f t="shared" si="155"/>
        <v>80.200265781514702</v>
      </c>
      <c r="BI101" s="2">
        <f t="shared" si="156"/>
        <v>84.346410091131688</v>
      </c>
      <c r="BJ101" s="2">
        <f t="shared" si="157"/>
        <v>83.580506400025683</v>
      </c>
      <c r="BK101" s="2">
        <f t="shared" si="158"/>
        <v>84.915924442981819</v>
      </c>
      <c r="BL101" s="2">
        <f t="shared" si="159"/>
        <v>84.207193548550308</v>
      </c>
      <c r="BM101" s="2">
        <f t="shared" si="160"/>
        <v>88.236293678991785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102.39523376623379</v>
      </c>
      <c r="DL101" s="2">
        <f t="shared" si="289"/>
        <v>101.33608350951373</v>
      </c>
      <c r="DM101" s="2">
        <f t="shared" si="289"/>
        <v>102.45286392242659</v>
      </c>
      <c r="DN101" s="2">
        <f t="shared" si="289"/>
        <v>97.00731533101046</v>
      </c>
      <c r="DO101" s="2">
        <f t="shared" si="289"/>
        <v>94.303886866791728</v>
      </c>
      <c r="DP101" s="2">
        <f t="shared" si="289"/>
        <v>96.006240872451386</v>
      </c>
      <c r="DQ101" s="2">
        <f t="shared" si="289"/>
        <v>96.127375533428165</v>
      </c>
      <c r="DR101" s="2">
        <f t="shared" si="289"/>
        <v>102.73575675675673</v>
      </c>
      <c r="DS101" s="2">
        <f t="shared" si="289"/>
        <v>99.095791596638634</v>
      </c>
      <c r="DT101" s="2">
        <f t="shared" si="289"/>
        <v>94.719189408031525</v>
      </c>
      <c r="DU101" s="2">
        <f t="shared" si="289"/>
        <v>102.45501114081999</v>
      </c>
      <c r="DV101" s="2">
        <f t="shared" si="289"/>
        <v>98.20010112570354</v>
      </c>
      <c r="DW101" s="2">
        <f t="shared" si="289"/>
        <v>100.97255226480836</v>
      </c>
      <c r="DX101" s="2">
        <f t="shared" si="289"/>
        <v>94.923353153153158</v>
      </c>
      <c r="DY101" s="2">
        <f t="shared" si="289"/>
        <v>93.635165888023707</v>
      </c>
      <c r="EA101" s="2">
        <f t="shared" si="228"/>
        <v>82.875878545113778</v>
      </c>
      <c r="EB101" s="2">
        <f t="shared" si="290"/>
        <v>83.022896835739587</v>
      </c>
      <c r="EC101" s="2">
        <f t="shared" si="291"/>
        <v>82.413349714285701</v>
      </c>
      <c r="ED101" s="2">
        <f t="shared" si="292"/>
        <v>81.624728027681684</v>
      </c>
      <c r="EE101" s="2">
        <f t="shared" si="293"/>
        <v>81.715352941600855</v>
      </c>
      <c r="EF101" s="2">
        <f t="shared" si="294"/>
        <v>79.112456604891392</v>
      </c>
      <c r="EG101" s="2">
        <f t="shared" si="295"/>
        <v>78.149575426048372</v>
      </c>
      <c r="EH101" s="2">
        <f t="shared" si="296"/>
        <v>81.431913547209703</v>
      </c>
      <c r="EI101" s="2">
        <f t="shared" si="297"/>
        <v>81.401204107432875</v>
      </c>
      <c r="EJ101" s="2">
        <f t="shared" si="298"/>
        <v>79.037041503629695</v>
      </c>
      <c r="EK101" s="2">
        <f t="shared" si="299"/>
        <v>82.801124267738174</v>
      </c>
      <c r="EL101" s="2">
        <f t="shared" si="300"/>
        <v>82.52888765948147</v>
      </c>
      <c r="EM101" s="2">
        <f t="shared" si="301"/>
        <v>83.834816723643769</v>
      </c>
      <c r="EN101" s="2">
        <f t="shared" si="302"/>
        <v>83.321325814536337</v>
      </c>
      <c r="EO101" s="2">
        <f t="shared" si="303"/>
        <v>87.725018495984429</v>
      </c>
      <c r="EQ101" s="2">
        <f t="shared" si="304"/>
        <v>82.62947007618196</v>
      </c>
      <c r="ER101" s="2">
        <f t="shared" si="305"/>
        <v>81.912870050372533</v>
      </c>
      <c r="ES101" s="2">
        <f t="shared" si="305"/>
        <v>81.96123977034712</v>
      </c>
      <c r="ET101" s="2">
        <f t="shared" si="305"/>
        <v>81.565458775732679</v>
      </c>
      <c r="EU101" s="2">
        <f t="shared" si="305"/>
        <v>80.652947772371746</v>
      </c>
      <c r="EV101" s="2">
        <f t="shared" si="305"/>
        <v>78.562996091430648</v>
      </c>
      <c r="EW101" s="2">
        <f t="shared" si="305"/>
        <v>77.529173373625909</v>
      </c>
      <c r="EX101" s="2">
        <f t="shared" si="305"/>
        <v>80.790433119588457</v>
      </c>
      <c r="EY101" s="2">
        <f t="shared" si="305"/>
        <v>80.240398593664139</v>
      </c>
      <c r="EZ101" s="2">
        <f t="shared" si="305"/>
        <v>78.697053042634352</v>
      </c>
      <c r="FA101" s="2">
        <f t="shared" si="305"/>
        <v>81.835145951634786</v>
      </c>
      <c r="FB101" s="2">
        <f t="shared" si="305"/>
        <v>81.18465805214403</v>
      </c>
      <c r="FC101" s="2">
        <f t="shared" si="305"/>
        <v>83.096119274397353</v>
      </c>
      <c r="FD101" s="2">
        <f t="shared" si="305"/>
        <v>83.553189848761761</v>
      </c>
      <c r="FE101" s="2">
        <f t="shared" si="305"/>
        <v>88.052239454090127</v>
      </c>
      <c r="FG101" s="2">
        <f t="shared" si="306"/>
        <v>0.94527637168826217</v>
      </c>
      <c r="FH101" s="2">
        <f t="shared" si="307"/>
        <v>0.93995355148986637</v>
      </c>
      <c r="FI101" s="2">
        <f t="shared" si="307"/>
        <v>0.93752230531188974</v>
      </c>
      <c r="FJ101" s="2">
        <f t="shared" si="307"/>
        <v>0.93603898652024675</v>
      </c>
      <c r="FK101" s="2">
        <f t="shared" si="307"/>
        <v>0.93343578571149222</v>
      </c>
      <c r="FL101" s="2">
        <f t="shared" si="307"/>
        <v>0.92710274154326222</v>
      </c>
      <c r="FM101" s="2">
        <f t="shared" si="307"/>
        <v>0.91952504010701974</v>
      </c>
      <c r="FN101" s="2">
        <f t="shared" si="307"/>
        <v>0.92867647045051471</v>
      </c>
      <c r="FO101" s="2">
        <f t="shared" si="307"/>
        <v>0.91989427581589356</v>
      </c>
      <c r="FP101" s="2">
        <f t="shared" si="307"/>
        <v>0.92580832748256559</v>
      </c>
      <c r="FQ101" s="2">
        <f t="shared" si="307"/>
        <v>0.92134012343723937</v>
      </c>
      <c r="FR101" s="2">
        <f t="shared" si="307"/>
        <v>0.93284072389287531</v>
      </c>
      <c r="FS101" s="2">
        <f t="shared" si="307"/>
        <v>0.93689035066411441</v>
      </c>
      <c r="FT101" s="2">
        <f t="shared" si="307"/>
        <v>0.92365375999840005</v>
      </c>
      <c r="FU101" s="2">
        <f t="shared" si="307"/>
        <v>0.91350982473221265</v>
      </c>
      <c r="FW101" s="2">
        <f t="shared" si="324"/>
        <v>5.3026623799512507E-4</v>
      </c>
      <c r="FX101" s="2">
        <f t="shared" si="164"/>
        <v>6.8006964262123622E-4</v>
      </c>
      <c r="FY101" s="2">
        <f t="shared" si="165"/>
        <v>6.6224491542715106E-4</v>
      </c>
      <c r="FZ101" s="2">
        <f t="shared" si="166"/>
        <v>7.0532706934193221E-4</v>
      </c>
      <c r="GA101" s="2">
        <f t="shared" si="167"/>
        <v>6.6040692669444155E-4</v>
      </c>
      <c r="GB101" s="2">
        <f t="shared" si="168"/>
        <v>6.9396571476570859E-4</v>
      </c>
      <c r="GC101" s="2">
        <f t="shared" si="169"/>
        <v>7.6366056739388599E-4</v>
      </c>
      <c r="GD101" s="2">
        <f t="shared" si="170"/>
        <v>9.5457209330894899E-4</v>
      </c>
      <c r="GE101" s="2">
        <f t="shared" si="171"/>
        <v>8.8506469993605147E-4</v>
      </c>
      <c r="GF101" s="2">
        <f t="shared" si="172"/>
        <v>7.6621367555044454E-4</v>
      </c>
      <c r="GG101" s="2">
        <f t="shared" si="173"/>
        <v>7.1067021911008722E-4</v>
      </c>
      <c r="GH101" s="2">
        <f t="shared" si="174"/>
        <v>6.3129956582107228E-4</v>
      </c>
      <c r="GI101" s="2">
        <f t="shared" si="175"/>
        <v>6.0750321589321738E-4</v>
      </c>
      <c r="GJ101" s="2">
        <f t="shared" si="176"/>
        <v>4.1649544798271377E-4</v>
      </c>
      <c r="GK101" s="2">
        <f t="shared" si="177"/>
        <v>3.2240970149277555E-4</v>
      </c>
      <c r="GM101" s="86">
        <f t="shared" si="325"/>
        <v>1.4715473814740526E-3</v>
      </c>
      <c r="GN101" s="86">
        <f t="shared" si="178"/>
        <v>8.2169071173244482E-4</v>
      </c>
      <c r="GO101" s="86">
        <f t="shared" si="179"/>
        <v>1.0081901993900671E-5</v>
      </c>
      <c r="GP101" s="86">
        <f t="shared" si="180"/>
        <v>3.1150797781389837E-5</v>
      </c>
      <c r="GQ101" s="86">
        <f t="shared" si="181"/>
        <v>3.4759532171146198E-5</v>
      </c>
      <c r="GR101" s="86">
        <f t="shared" si="182"/>
        <v>4.6099838318945267E-4</v>
      </c>
      <c r="GS101" s="86">
        <f t="shared" si="183"/>
        <v>1.45338075540951E-4</v>
      </c>
      <c r="GT101" s="86">
        <f t="shared" si="184"/>
        <v>2.0651571252157574E-6</v>
      </c>
      <c r="GU101" s="86">
        <f t="shared" si="185"/>
        <v>4.3384994564306322E-5</v>
      </c>
      <c r="GV101" s="86">
        <f t="shared" si="186"/>
        <v>3.3506887031758925E-5</v>
      </c>
      <c r="GW101" s="86">
        <f t="shared" si="187"/>
        <v>1.1738952061984768E-5</v>
      </c>
      <c r="GX101" s="86">
        <f t="shared" si="188"/>
        <v>1.4059799063933387E-5</v>
      </c>
      <c r="GY101" s="86">
        <f t="shared" si="189"/>
        <v>4.2113030250162953E-6</v>
      </c>
      <c r="GZ101" s="86">
        <f t="shared" si="190"/>
        <v>2.9229622504855823E-5</v>
      </c>
      <c r="HA101" s="86">
        <f t="shared" si="191"/>
        <v>7.7195435266096317E-6</v>
      </c>
      <c r="HC101" s="86">
        <f t="shared" si="326"/>
        <v>4.4177609681936826E-2</v>
      </c>
      <c r="HD101" s="86">
        <f t="shared" si="192"/>
        <v>3.8183854439940511E-2</v>
      </c>
      <c r="HE101" s="86">
        <f t="shared" si="193"/>
        <v>3.1836214502802759E-2</v>
      </c>
      <c r="HF101" s="86">
        <f t="shared" si="194"/>
        <v>3.5767740800265166E-2</v>
      </c>
      <c r="HG101" s="86">
        <f t="shared" si="195"/>
        <v>2.8460414567308356E-2</v>
      </c>
      <c r="HH101" s="86">
        <f t="shared" si="196"/>
        <v>4.6091409808271866E-2</v>
      </c>
      <c r="HI101" s="86">
        <f t="shared" si="197"/>
        <v>3.3055141944720749E-2</v>
      </c>
      <c r="HJ101" s="86">
        <f t="shared" si="198"/>
        <v>6.2452052186848191E-2</v>
      </c>
      <c r="HK101" s="86">
        <f t="shared" si="199"/>
        <v>3.7690607368660797E-2</v>
      </c>
      <c r="HL101" s="86">
        <f t="shared" si="200"/>
        <v>3.0452682680220153E-2</v>
      </c>
      <c r="HM101" s="86">
        <f t="shared" si="201"/>
        <v>3.6079841444926229E-2</v>
      </c>
      <c r="HN101" s="86">
        <f t="shared" si="202"/>
        <v>3.5960675007271917E-2</v>
      </c>
      <c r="HO101" s="86">
        <f t="shared" si="203"/>
        <v>3.6747162016351642E-2</v>
      </c>
      <c r="HP101" s="86">
        <f t="shared" si="204"/>
        <v>2.1469660371526998E-2</v>
      </c>
      <c r="HQ101" s="86">
        <f t="shared" si="205"/>
        <v>1.1088979011571545E-2</v>
      </c>
      <c r="HS101" s="86">
        <f t="shared" si="327"/>
        <v>2.1009947868044877E-28</v>
      </c>
      <c r="HT101" s="86">
        <f t="shared" si="206"/>
        <v>3.9181023159847864E-28</v>
      </c>
      <c r="HU101" s="86">
        <f t="shared" si="207"/>
        <v>2.7646047898958697E-36</v>
      </c>
      <c r="HV101" s="86">
        <f t="shared" si="208"/>
        <v>6.8830946069532801E-36</v>
      </c>
      <c r="HW101" s="86">
        <f t="shared" si="209"/>
        <v>3.5091402219111389E-39</v>
      </c>
      <c r="HX101" s="86">
        <f t="shared" si="210"/>
        <v>6.4197671769218861E-32</v>
      </c>
      <c r="HY101" s="86">
        <f t="shared" si="211"/>
        <v>3.7697205812443776E-35</v>
      </c>
      <c r="HZ101" s="86">
        <f t="shared" si="212"/>
        <v>3.2131968012332098E-32</v>
      </c>
      <c r="IA101" s="86">
        <f t="shared" si="213"/>
        <v>8.3472708906441575E-37</v>
      </c>
      <c r="IB101" s="86">
        <f t="shared" si="214"/>
        <v>3.1704984968568203E-41</v>
      </c>
      <c r="IC101" s="86">
        <f t="shared" si="215"/>
        <v>1.9849553410386666E-40</v>
      </c>
      <c r="ID101" s="86">
        <f t="shared" si="216"/>
        <v>1.192672426333222E-35</v>
      </c>
      <c r="IE101" s="86">
        <f t="shared" si="217"/>
        <v>2.5454814757794109E-35</v>
      </c>
      <c r="IF101" s="86">
        <f t="shared" si="218"/>
        <v>4.1778006059371897E-25</v>
      </c>
      <c r="IG101" s="86">
        <f t="shared" si="219"/>
        <v>1.9080764354611882E-20</v>
      </c>
      <c r="II101" s="86">
        <f t="shared" si="328"/>
        <v>5.6853105245905802E-109</v>
      </c>
      <c r="IJ101" s="86">
        <f t="shared" si="329"/>
        <v>4.2461764108442873E-113</v>
      </c>
      <c r="IK101" s="86">
        <f t="shared" si="330"/>
        <v>3.329081855326264E-143</v>
      </c>
      <c r="IL101" s="86">
        <f t="shared" si="331"/>
        <v>1.675232694524739E-143</v>
      </c>
      <c r="IM101" s="86">
        <f t="shared" si="332"/>
        <v>3.5806348985583936E-155</v>
      </c>
      <c r="IN101" s="86">
        <f t="shared" si="333"/>
        <v>2.3287124367021342E-124</v>
      </c>
      <c r="IO101" s="86">
        <f t="shared" si="334"/>
        <v>1.1028549506268318E-135</v>
      </c>
      <c r="IP101" s="86">
        <f t="shared" si="335"/>
        <v>6.6580440819778791E-127</v>
      </c>
      <c r="IQ101" s="86">
        <f t="shared" si="336"/>
        <v>8.7714448879330828E-143</v>
      </c>
      <c r="IR101" s="86">
        <f t="shared" si="337"/>
        <v>3.2062797420040987E-164</v>
      </c>
      <c r="IS101" s="86">
        <f t="shared" si="338"/>
        <v>4.2397985306805585E-163</v>
      </c>
      <c r="IT101" s="86">
        <f t="shared" si="339"/>
        <v>1.7505903453341954E-140</v>
      </c>
      <c r="IU101" s="86">
        <f t="shared" si="340"/>
        <v>2.2764140196299227E-139</v>
      </c>
      <c r="IV101" s="86">
        <f t="shared" si="341"/>
        <v>3.1263528687088608E-95</v>
      </c>
      <c r="IW101" s="86">
        <f t="shared" si="342"/>
        <v>8.3231505555823847E-56</v>
      </c>
      <c r="IY101" s="86">
        <f t="shared" si="343"/>
        <v>4.5649157063410876E-2</v>
      </c>
      <c r="IZ101" s="86">
        <f t="shared" si="344"/>
        <v>3.9005545151672955E-2</v>
      </c>
      <c r="JA101" s="86">
        <f t="shared" si="345"/>
        <v>3.1846296404796658E-2</v>
      </c>
      <c r="JB101" s="86">
        <f t="shared" si="346"/>
        <v>3.5798891598046556E-2</v>
      </c>
      <c r="JC101" s="86">
        <f t="shared" si="347"/>
        <v>2.8495174099479503E-2</v>
      </c>
      <c r="JD101" s="86">
        <f t="shared" si="348"/>
        <v>4.6552408191461316E-2</v>
      </c>
      <c r="JE101" s="86">
        <f t="shared" si="349"/>
        <v>3.32004800202617E-2</v>
      </c>
      <c r="JF101" s="86">
        <f t="shared" si="350"/>
        <v>6.2454117343973409E-2</v>
      </c>
      <c r="JG101" s="86">
        <f t="shared" si="351"/>
        <v>3.7733992363225104E-2</v>
      </c>
      <c r="JH101" s="86">
        <f t="shared" si="352"/>
        <v>3.0486189567251912E-2</v>
      </c>
      <c r="JI101" s="86">
        <f t="shared" si="353"/>
        <v>3.6091580396988211E-2</v>
      </c>
      <c r="JJ101" s="86">
        <f t="shared" si="354"/>
        <v>3.5974734806335854E-2</v>
      </c>
      <c r="JK101" s="86">
        <f t="shared" si="355"/>
        <v>3.6751373319376661E-2</v>
      </c>
      <c r="JL101" s="86">
        <f t="shared" si="356"/>
        <v>2.1498889994031854E-2</v>
      </c>
      <c r="JM101" s="86">
        <f t="shared" si="357"/>
        <v>1.1096698555098154E-2</v>
      </c>
    </row>
    <row r="102" spans="2:273" x14ac:dyDescent="0.25">
      <c r="B102" s="2">
        <v>75</v>
      </c>
      <c r="C102" s="37">
        <v>103.032</v>
      </c>
      <c r="D102" s="37">
        <v>102.468</v>
      </c>
      <c r="E102" s="37">
        <v>102.633</v>
      </c>
      <c r="F102" s="37">
        <v>103.867</v>
      </c>
      <c r="G102" s="37">
        <v>102.508</v>
      </c>
      <c r="H102" s="37">
        <v>102.541</v>
      </c>
      <c r="I102" s="37">
        <v>96.82</v>
      </c>
      <c r="J102" s="37">
        <v>110.328</v>
      </c>
      <c r="K102" s="37">
        <v>103.419</v>
      </c>
      <c r="L102" s="37">
        <v>102.377</v>
      </c>
      <c r="M102" s="37">
        <v>106.5</v>
      </c>
      <c r="N102" s="37">
        <v>100.355</v>
      </c>
      <c r="O102" s="37">
        <v>101.226</v>
      </c>
      <c r="P102" s="37">
        <v>92.262</v>
      </c>
      <c r="Q102" s="37">
        <v>92.82</v>
      </c>
      <c r="S102" s="4">
        <f t="shared" si="229"/>
        <v>103.64140454675143</v>
      </c>
      <c r="T102" s="4">
        <f t="shared" si="230"/>
        <v>105.8549208675152</v>
      </c>
      <c r="U102" s="4">
        <f t="shared" si="231"/>
        <v>102.80651820135003</v>
      </c>
      <c r="V102" s="4">
        <f t="shared" si="232"/>
        <v>105.5381756924192</v>
      </c>
      <c r="W102" s="4">
        <f t="shared" si="233"/>
        <v>100.63627182533369</v>
      </c>
      <c r="X102" s="4">
        <f t="shared" si="234"/>
        <v>105.27251969110502</v>
      </c>
      <c r="Y102" s="4">
        <f t="shared" si="235"/>
        <v>99.225755964363145</v>
      </c>
      <c r="Z102" s="4">
        <f t="shared" si="236"/>
        <v>112.66786905674645</v>
      </c>
      <c r="AA102" s="4">
        <f t="shared" si="237"/>
        <v>105.28202665236657</v>
      </c>
      <c r="AB102" s="4">
        <f t="shared" si="238"/>
        <v>100.7604908449391</v>
      </c>
      <c r="AC102" s="4">
        <f t="shared" si="239"/>
        <v>105.47327406546962</v>
      </c>
      <c r="AD102" s="4">
        <f t="shared" si="240"/>
        <v>103.85004533133319</v>
      </c>
      <c r="AE102" s="4">
        <f t="shared" si="241"/>
        <v>105.40002491371803</v>
      </c>
      <c r="AF102" s="4">
        <f t="shared" si="242"/>
        <v>96.693786673760258</v>
      </c>
      <c r="AG102" s="4">
        <f t="shared" si="243"/>
        <v>94.160767034454437</v>
      </c>
      <c r="AI102" s="4">
        <f t="shared" si="244"/>
        <v>-0.60940454675143485</v>
      </c>
      <c r="AJ102" s="4">
        <f t="shared" si="245"/>
        <v>-3.3869208675152009</v>
      </c>
      <c r="AK102" s="4">
        <f t="shared" si="246"/>
        <v>-0.17351820135003493</v>
      </c>
      <c r="AL102" s="4">
        <f t="shared" si="247"/>
        <v>-1.6711756924191974</v>
      </c>
      <c r="AM102" s="4">
        <f t="shared" si="248"/>
        <v>1.8717281746663019</v>
      </c>
      <c r="AN102" s="4">
        <f t="shared" si="249"/>
        <v>-2.7315196911050208</v>
      </c>
      <c r="AO102" s="4">
        <f t="shared" si="250"/>
        <v>-2.4057559643631521</v>
      </c>
      <c r="AP102" s="4">
        <f t="shared" si="251"/>
        <v>-2.3398690567464513</v>
      </c>
      <c r="AQ102" s="4">
        <f t="shared" si="252"/>
        <v>-1.8630266523665711</v>
      </c>
      <c r="AR102" s="4">
        <f t="shared" si="253"/>
        <v>1.6165091550608963</v>
      </c>
      <c r="AS102" s="4">
        <f t="shared" si="254"/>
        <v>1.0267259345303756</v>
      </c>
      <c r="AT102" s="4">
        <f t="shared" si="255"/>
        <v>-3.4950453313331877</v>
      </c>
      <c r="AU102" s="4">
        <f t="shared" si="256"/>
        <v>-4.1740249137180285</v>
      </c>
      <c r="AV102" s="4">
        <f t="shared" si="257"/>
        <v>-4.4317866737602571</v>
      </c>
      <c r="AW102" s="4">
        <f t="shared" si="257"/>
        <v>-1.3407670344544442</v>
      </c>
      <c r="AY102" s="2">
        <f t="shared" si="308"/>
        <v>83.762795685526811</v>
      </c>
      <c r="AZ102" s="2">
        <f t="shared" si="147"/>
        <v>83.898082627085472</v>
      </c>
      <c r="BA102" s="2">
        <f t="shared" si="148"/>
        <v>83.436073322682262</v>
      </c>
      <c r="BB102" s="2">
        <f t="shared" si="149"/>
        <v>82.393886124979687</v>
      </c>
      <c r="BC102" s="2">
        <f t="shared" si="150"/>
        <v>82.29590573109499</v>
      </c>
      <c r="BD102" s="2">
        <f t="shared" si="151"/>
        <v>80.095321080245384</v>
      </c>
      <c r="BE102" s="2">
        <f t="shared" si="152"/>
        <v>79.339442306291971</v>
      </c>
      <c r="BF102" s="2">
        <f t="shared" si="153"/>
        <v>82.659225842303556</v>
      </c>
      <c r="BG102" s="2">
        <f t="shared" si="154"/>
        <v>82.532476929825137</v>
      </c>
      <c r="BH102" s="2">
        <f t="shared" si="155"/>
        <v>79.939135302257696</v>
      </c>
      <c r="BI102" s="2">
        <f t="shared" si="156"/>
        <v>84.02858379576341</v>
      </c>
      <c r="BJ102" s="2">
        <f t="shared" si="157"/>
        <v>83.332332509180773</v>
      </c>
      <c r="BK102" s="2">
        <f t="shared" si="158"/>
        <v>84.688432265496616</v>
      </c>
      <c r="BL102" s="2">
        <f t="shared" si="159"/>
        <v>84.033196097152413</v>
      </c>
      <c r="BM102" s="2">
        <f t="shared" si="160"/>
        <v>88.113913071799431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102.59648565388102</v>
      </c>
      <c r="DL102" s="2">
        <f t="shared" si="289"/>
        <v>101.5261742776603</v>
      </c>
      <c r="DM102" s="2">
        <f t="shared" si="289"/>
        <v>102.69268913918373</v>
      </c>
      <c r="DN102" s="2">
        <f t="shared" si="289"/>
        <v>97.155241637630667</v>
      </c>
      <c r="DO102" s="2">
        <f t="shared" si="289"/>
        <v>94.34774821763601</v>
      </c>
      <c r="DP102" s="2">
        <f t="shared" si="289"/>
        <v>96.104903271692734</v>
      </c>
      <c r="DQ102" s="2">
        <f t="shared" si="289"/>
        <v>96.272479374110958</v>
      </c>
      <c r="DR102" s="2">
        <f t="shared" si="289"/>
        <v>102.88216216216213</v>
      </c>
      <c r="DS102" s="2">
        <f t="shared" si="289"/>
        <v>99.283626330532186</v>
      </c>
      <c r="DT102" s="2">
        <f t="shared" si="289"/>
        <v>94.79348550169604</v>
      </c>
      <c r="DU102" s="2">
        <f t="shared" si="289"/>
        <v>102.70876414884138</v>
      </c>
      <c r="DV102" s="2">
        <f t="shared" si="289"/>
        <v>98.381408724202601</v>
      </c>
      <c r="DW102" s="2">
        <f t="shared" si="289"/>
        <v>101.16692282229965</v>
      </c>
      <c r="DX102" s="2">
        <f t="shared" si="289"/>
        <v>95.076747361647364</v>
      </c>
      <c r="DY102" s="2">
        <f t="shared" si="289"/>
        <v>93.679464664441952</v>
      </c>
      <c r="EA102" s="2">
        <f t="shared" si="228"/>
        <v>82.768564749224424</v>
      </c>
      <c r="EB102" s="2">
        <f t="shared" si="290"/>
        <v>82.871899141945107</v>
      </c>
      <c r="EC102" s="2">
        <f t="shared" si="291"/>
        <v>82.266041485714283</v>
      </c>
      <c r="ED102" s="2">
        <f t="shared" si="292"/>
        <v>81.474018685121138</v>
      </c>
      <c r="EE102" s="2">
        <f t="shared" si="293"/>
        <v>81.512893510803309</v>
      </c>
      <c r="EF102" s="2">
        <f t="shared" si="294"/>
        <v>78.947700228925072</v>
      </c>
      <c r="EG102" s="2">
        <f t="shared" si="295"/>
        <v>77.988438262029675</v>
      </c>
      <c r="EH102" s="2">
        <f t="shared" si="296"/>
        <v>81.243435832898484</v>
      </c>
      <c r="EI102" s="2">
        <f t="shared" si="297"/>
        <v>81.203295423720277</v>
      </c>
      <c r="EJ102" s="2">
        <f t="shared" si="298"/>
        <v>78.85378846960208</v>
      </c>
      <c r="EK102" s="2">
        <f t="shared" si="299"/>
        <v>82.574869895315629</v>
      </c>
      <c r="EL102" s="2">
        <f t="shared" si="300"/>
        <v>82.345180791191993</v>
      </c>
      <c r="EM102" s="2">
        <f t="shared" si="301"/>
        <v>83.67660561483477</v>
      </c>
      <c r="EN102" s="2">
        <f t="shared" si="302"/>
        <v>83.200579804381732</v>
      </c>
      <c r="EO102" s="2">
        <f t="shared" si="303"/>
        <v>87.633216394905489</v>
      </c>
      <c r="EQ102" s="2">
        <f t="shared" si="304"/>
        <v>82.528331082763899</v>
      </c>
      <c r="ER102" s="2">
        <f t="shared" si="305"/>
        <v>81.789805223385201</v>
      </c>
      <c r="ES102" s="2">
        <f t="shared" si="305"/>
        <v>81.826391677614737</v>
      </c>
      <c r="ET102" s="2">
        <f t="shared" si="305"/>
        <v>81.416284395669749</v>
      </c>
      <c r="EU102" s="2">
        <f t="shared" si="305"/>
        <v>80.480699924769112</v>
      </c>
      <c r="EV102" s="2">
        <f t="shared" si="305"/>
        <v>78.413227899455762</v>
      </c>
      <c r="EW102" s="2">
        <f t="shared" si="305"/>
        <v>77.384743859077602</v>
      </c>
      <c r="EX102" s="2">
        <f t="shared" si="305"/>
        <v>80.62103726554983</v>
      </c>
      <c r="EY102" s="2">
        <f t="shared" si="305"/>
        <v>80.075050554843415</v>
      </c>
      <c r="EZ102" s="2">
        <f t="shared" si="305"/>
        <v>78.523308073468911</v>
      </c>
      <c r="FA102" s="2">
        <f t="shared" si="305"/>
        <v>81.636417234981366</v>
      </c>
      <c r="FB102" s="2">
        <f t="shared" si="305"/>
        <v>81.03658439868687</v>
      </c>
      <c r="FC102" s="2">
        <f t="shared" si="305"/>
        <v>82.956995708783751</v>
      </c>
      <c r="FD102" s="2">
        <f t="shared" si="305"/>
        <v>83.42583340763295</v>
      </c>
      <c r="FE102" s="2">
        <f t="shared" si="305"/>
        <v>87.948350748714688</v>
      </c>
      <c r="FG102" s="2">
        <f t="shared" si="306"/>
        <v>0.94984998115100572</v>
      </c>
      <c r="FH102" s="2">
        <f t="shared" si="307"/>
        <v>0.94494611437944809</v>
      </c>
      <c r="FI102" s="2">
        <f t="shared" si="307"/>
        <v>0.94270469229862286</v>
      </c>
      <c r="FJ102" s="2">
        <f t="shared" si="307"/>
        <v>0.94133671271010699</v>
      </c>
      <c r="FK102" s="2">
        <f t="shared" si="307"/>
        <v>0.93893506202856591</v>
      </c>
      <c r="FL102" s="2">
        <f t="shared" si="307"/>
        <v>0.93308772350629821</v>
      </c>
      <c r="FM102" s="2">
        <f t="shared" si="307"/>
        <v>0.9260825604966213</v>
      </c>
      <c r="FN102" s="2">
        <f t="shared" si="307"/>
        <v>0.93454136938529597</v>
      </c>
      <c r="FO102" s="2">
        <f t="shared" si="307"/>
        <v>0.9264241163844954</v>
      </c>
      <c r="FP102" s="2">
        <f t="shared" si="307"/>
        <v>0.93189177569565174</v>
      </c>
      <c r="FQ102" s="2">
        <f t="shared" si="307"/>
        <v>0.92776136068893444</v>
      </c>
      <c r="FR102" s="2">
        <f t="shared" si="307"/>
        <v>0.93838591684419537</v>
      </c>
      <c r="FS102" s="2">
        <f t="shared" si="307"/>
        <v>0.9421219207853152</v>
      </c>
      <c r="FT102" s="2">
        <f t="shared" si="307"/>
        <v>0.92990049824703536</v>
      </c>
      <c r="FU102" s="2">
        <f t="shared" si="307"/>
        <v>0.92051512704267535</v>
      </c>
      <c r="FW102" s="2">
        <f t="shared" si="324"/>
        <v>5.8139562441812849E-4</v>
      </c>
      <c r="FX102" s="2">
        <f t="shared" si="164"/>
        <v>7.4563261262634557E-4</v>
      </c>
      <c r="FY102" s="2">
        <f t="shared" si="165"/>
        <v>7.260907187428816E-4</v>
      </c>
      <c r="FZ102" s="2">
        <f t="shared" si="166"/>
        <v>7.7332312906227077E-4</v>
      </c>
      <c r="GA102" s="2">
        <f t="shared" si="167"/>
        <v>7.240756613164735E-4</v>
      </c>
      <c r="GB102" s="2">
        <f t="shared" si="168"/>
        <v>7.6086733309548645E-4</v>
      </c>
      <c r="GC102" s="2">
        <f t="shared" si="169"/>
        <v>8.3727547379657409E-4</v>
      </c>
      <c r="GD102" s="2">
        <f t="shared" si="170"/>
        <v>1.0465711025823446E-3</v>
      </c>
      <c r="GE102" s="2">
        <f t="shared" si="171"/>
        <v>9.7037128618962108E-4</v>
      </c>
      <c r="GF102" s="2">
        <f t="shared" si="172"/>
        <v>8.4007448807426287E-4</v>
      </c>
      <c r="GG102" s="2">
        <f t="shared" si="173"/>
        <v>7.7918097599720198E-4</v>
      </c>
      <c r="GH102" s="2">
        <f t="shared" si="174"/>
        <v>6.9216405176843426E-4</v>
      </c>
      <c r="GI102" s="2">
        <f t="shared" si="175"/>
        <v>6.6607499111608472E-4</v>
      </c>
      <c r="GJ102" s="2">
        <f t="shared" si="176"/>
        <v>4.5665982766759461E-4</v>
      </c>
      <c r="GK102" s="2">
        <f t="shared" si="177"/>
        <v>3.5350421198432618E-4</v>
      </c>
      <c r="GM102" s="86">
        <f t="shared" si="325"/>
        <v>4.3923443726989351E-4</v>
      </c>
      <c r="GN102" s="86">
        <f t="shared" si="178"/>
        <v>2.3306305845081059E-4</v>
      </c>
      <c r="GO102" s="86">
        <f t="shared" si="179"/>
        <v>1.3133993982653576E-6</v>
      </c>
      <c r="GP102" s="86">
        <f t="shared" si="180"/>
        <v>5.0789437519662086E-6</v>
      </c>
      <c r="GQ102" s="86">
        <f t="shared" si="181"/>
        <v>5.7002128636057122E-6</v>
      </c>
      <c r="GR102" s="86">
        <f t="shared" si="182"/>
        <v>1.2358830373195053E-4</v>
      </c>
      <c r="GS102" s="86">
        <f t="shared" si="183"/>
        <v>2.9456887343881048E-5</v>
      </c>
      <c r="GT102" s="86">
        <f t="shared" si="184"/>
        <v>2.1667140658332254E-7</v>
      </c>
      <c r="GU102" s="86">
        <f t="shared" si="185"/>
        <v>7.0380539596929288E-6</v>
      </c>
      <c r="GV102" s="86">
        <f t="shared" si="186"/>
        <v>5.4310881147098427E-6</v>
      </c>
      <c r="GW102" s="86">
        <f t="shared" si="187"/>
        <v>1.8372890848332559E-6</v>
      </c>
      <c r="GX102" s="86">
        <f t="shared" si="188"/>
        <v>1.8934305527819677E-6</v>
      </c>
      <c r="GY102" s="86">
        <f t="shared" si="189"/>
        <v>4.8694995198837255E-7</v>
      </c>
      <c r="GZ102" s="86">
        <f t="shared" si="190"/>
        <v>4.9299988456036102E-6</v>
      </c>
      <c r="HA102" s="86">
        <f t="shared" si="191"/>
        <v>1.1477688392303224E-6</v>
      </c>
      <c r="HC102" s="86">
        <f t="shared" si="326"/>
        <v>6.0755016937740165E-2</v>
      </c>
      <c r="HD102" s="86">
        <f t="shared" si="192"/>
        <v>5.3810525243982686E-2</v>
      </c>
      <c r="HE102" s="86">
        <f t="shared" si="193"/>
        <v>4.7241419403949367E-2</v>
      </c>
      <c r="HF102" s="86">
        <f t="shared" si="194"/>
        <v>5.2911511426164175E-2</v>
      </c>
      <c r="HG102" s="86">
        <f t="shared" si="195"/>
        <v>4.3189597777648817E-2</v>
      </c>
      <c r="HH102" s="86">
        <f t="shared" si="196"/>
        <v>6.5406454518394067E-2</v>
      </c>
      <c r="HI102" s="86">
        <f t="shared" si="197"/>
        <v>4.88012175166034E-2</v>
      </c>
      <c r="HJ102" s="86">
        <f t="shared" si="198"/>
        <v>8.8687352831833974E-2</v>
      </c>
      <c r="HK102" s="86">
        <f t="shared" si="199"/>
        <v>5.6207937188654876E-2</v>
      </c>
      <c r="HL102" s="86">
        <f t="shared" si="200"/>
        <v>4.6964947601012844E-2</v>
      </c>
      <c r="HM102" s="86">
        <f t="shared" si="201"/>
        <v>5.4738855401972465E-2</v>
      </c>
      <c r="HN102" s="86">
        <f t="shared" si="202"/>
        <v>5.2665204949927859E-2</v>
      </c>
      <c r="HO102" s="86">
        <f t="shared" si="203"/>
        <v>5.3567704558416224E-2</v>
      </c>
      <c r="HP102" s="86">
        <f t="shared" si="204"/>
        <v>3.290989653988767E-2</v>
      </c>
      <c r="HQ102" s="86">
        <f t="shared" si="205"/>
        <v>1.904506589143673E-2</v>
      </c>
      <c r="HS102" s="86">
        <f t="shared" si="327"/>
        <v>2.0808432637719008E-27</v>
      </c>
      <c r="HT102" s="86">
        <f t="shared" si="206"/>
        <v>4.3325154734454123E-27</v>
      </c>
      <c r="HU102" s="86">
        <f t="shared" si="207"/>
        <v>6.0276507354506665E-35</v>
      </c>
      <c r="HV102" s="86">
        <f t="shared" si="208"/>
        <v>1.5187480382532484E-34</v>
      </c>
      <c r="HW102" s="86">
        <f t="shared" si="209"/>
        <v>9.8919135387148947E-38</v>
      </c>
      <c r="HX102" s="86">
        <f t="shared" si="210"/>
        <v>9.5665657349350864E-31</v>
      </c>
      <c r="HY102" s="86">
        <f t="shared" si="211"/>
        <v>7.6340158084665025E-34</v>
      </c>
      <c r="HZ102" s="86">
        <f t="shared" si="212"/>
        <v>5.6511791126926739E-31</v>
      </c>
      <c r="IA102" s="86">
        <f t="shared" si="213"/>
        <v>2.1043352819635845E-35</v>
      </c>
      <c r="IB102" s="86">
        <f t="shared" si="214"/>
        <v>1.1603076901011526E-39</v>
      </c>
      <c r="IC102" s="86">
        <f t="shared" si="215"/>
        <v>6.6710143492734073E-39</v>
      </c>
      <c r="ID102" s="86">
        <f t="shared" si="216"/>
        <v>2.4074306910831285E-34</v>
      </c>
      <c r="IE102" s="86">
        <f t="shared" si="217"/>
        <v>4.9276762253746838E-34</v>
      </c>
      <c r="IF102" s="86">
        <f t="shared" si="218"/>
        <v>2.9741315360642138E-24</v>
      </c>
      <c r="IG102" s="86">
        <f t="shared" si="219"/>
        <v>8.784275927031476E-20</v>
      </c>
      <c r="II102" s="86">
        <f t="shared" si="328"/>
        <v>2.2531224683472003E-106</v>
      </c>
      <c r="IJ102" s="86">
        <f t="shared" si="329"/>
        <v>2.6154029634143552E-110</v>
      </c>
      <c r="IK102" s="86">
        <f t="shared" si="330"/>
        <v>1.1309044285723141E-139</v>
      </c>
      <c r="IL102" s="86">
        <f t="shared" si="331"/>
        <v>6.2113337262794576E-140</v>
      </c>
      <c r="IM102" s="86">
        <f t="shared" si="332"/>
        <v>2.4126598560301709E-151</v>
      </c>
      <c r="IN102" s="86">
        <f t="shared" si="333"/>
        <v>2.8007547287510778E-121</v>
      </c>
      <c r="IO102" s="86">
        <f t="shared" si="334"/>
        <v>2.830352818521124E-132</v>
      </c>
      <c r="IP102" s="86">
        <f t="shared" si="335"/>
        <v>1.2904723693078947E-123</v>
      </c>
      <c r="IQ102" s="86">
        <f t="shared" si="336"/>
        <v>4.0558994786213096E-139</v>
      </c>
      <c r="IR102" s="86">
        <f t="shared" si="337"/>
        <v>4.404899847211832E-160</v>
      </c>
      <c r="IS102" s="86">
        <f t="shared" si="338"/>
        <v>4.9463627146860825E-159</v>
      </c>
      <c r="IT102" s="86">
        <f t="shared" si="339"/>
        <v>4.8303111872868025E-137</v>
      </c>
      <c r="IU102" s="86">
        <f t="shared" si="340"/>
        <v>5.6597061164233777E-136</v>
      </c>
      <c r="IV102" s="86">
        <f t="shared" si="341"/>
        <v>4.9014131761520012E-93</v>
      </c>
      <c r="IW102" s="86">
        <f t="shared" si="342"/>
        <v>1.4142545435092554E-54</v>
      </c>
      <c r="IY102" s="86">
        <f t="shared" si="343"/>
        <v>6.1194251375010056E-2</v>
      </c>
      <c r="IZ102" s="86">
        <f t="shared" si="344"/>
        <v>5.4043588302433498E-2</v>
      </c>
      <c r="JA102" s="86">
        <f t="shared" si="345"/>
        <v>4.7242732803347634E-2</v>
      </c>
      <c r="JB102" s="86">
        <f t="shared" si="346"/>
        <v>5.2916590369916139E-2</v>
      </c>
      <c r="JC102" s="86">
        <f t="shared" si="347"/>
        <v>4.3195297990512423E-2</v>
      </c>
      <c r="JD102" s="86">
        <f t="shared" si="348"/>
        <v>6.5530042822126017E-2</v>
      </c>
      <c r="JE102" s="86">
        <f t="shared" si="349"/>
        <v>4.8830674403947283E-2</v>
      </c>
      <c r="JF102" s="86">
        <f t="shared" si="350"/>
        <v>8.8687569503240554E-2</v>
      </c>
      <c r="JG102" s="86">
        <f t="shared" si="351"/>
        <v>5.6214975242614568E-2</v>
      </c>
      <c r="JH102" s="86">
        <f t="shared" si="352"/>
        <v>4.6970378689127554E-2</v>
      </c>
      <c r="JI102" s="86">
        <f t="shared" si="353"/>
        <v>5.4740692691057295E-2</v>
      </c>
      <c r="JJ102" s="86">
        <f t="shared" si="354"/>
        <v>5.2667098380480643E-2</v>
      </c>
      <c r="JK102" s="86">
        <f t="shared" si="355"/>
        <v>5.356819150836821E-2</v>
      </c>
      <c r="JL102" s="86">
        <f t="shared" si="356"/>
        <v>3.2914826538733274E-2</v>
      </c>
      <c r="JM102" s="86">
        <f t="shared" si="357"/>
        <v>1.9046213660275962E-2</v>
      </c>
    </row>
    <row r="103" spans="2:273" x14ac:dyDescent="0.25">
      <c r="B103" s="2">
        <v>76</v>
      </c>
      <c r="C103" s="37">
        <v>108.01600000000001</v>
      </c>
      <c r="D103" s="37">
        <v>111.32299999999999</v>
      </c>
      <c r="E103" s="37">
        <v>110.967</v>
      </c>
      <c r="F103" s="37">
        <v>115.017</v>
      </c>
      <c r="G103" s="37">
        <v>113.08199999999999</v>
      </c>
      <c r="H103" s="37">
        <v>112.705</v>
      </c>
      <c r="I103" s="37">
        <v>102.754</v>
      </c>
      <c r="J103" s="37">
        <v>120.508</v>
      </c>
      <c r="K103" s="37">
        <v>114.07</v>
      </c>
      <c r="L103" s="37">
        <v>113.098</v>
      </c>
      <c r="M103" s="37">
        <v>116.645</v>
      </c>
      <c r="N103" s="37">
        <v>108.17700000000001</v>
      </c>
      <c r="O103" s="37">
        <v>110.435</v>
      </c>
      <c r="P103" s="37">
        <v>97.933999999999997</v>
      </c>
      <c r="Q103" s="37">
        <v>95.016000000000005</v>
      </c>
      <c r="S103" s="4">
        <f t="shared" si="229"/>
        <v>109.03156032565327</v>
      </c>
      <c r="T103" s="4">
        <f t="shared" si="230"/>
        <v>112.37899445593706</v>
      </c>
      <c r="U103" s="4">
        <f t="shared" si="231"/>
        <v>109.59261806915568</v>
      </c>
      <c r="V103" s="4">
        <f t="shared" si="232"/>
        <v>113.54411999530035</v>
      </c>
      <c r="W103" s="4">
        <f t="shared" si="233"/>
        <v>107.48731288699751</v>
      </c>
      <c r="X103" s="4">
        <f t="shared" si="234"/>
        <v>112.78441491902001</v>
      </c>
      <c r="Y103" s="4">
        <f t="shared" si="235"/>
        <v>106.04987432036179</v>
      </c>
      <c r="Z103" s="4">
        <f t="shared" si="236"/>
        <v>121.31894980727185</v>
      </c>
      <c r="AA103" s="4">
        <f t="shared" si="237"/>
        <v>113.20759329969633</v>
      </c>
      <c r="AB103" s="4">
        <f t="shared" si="238"/>
        <v>108.8454897781794</v>
      </c>
      <c r="AC103" s="4">
        <f t="shared" si="239"/>
        <v>113.27610513843544</v>
      </c>
      <c r="AD103" s="4">
        <f t="shared" si="240"/>
        <v>110.69239211535019</v>
      </c>
      <c r="AE103" s="4">
        <f t="shared" si="241"/>
        <v>112.22566245549083</v>
      </c>
      <c r="AF103" s="4">
        <f t="shared" si="242"/>
        <v>101.67020015065687</v>
      </c>
      <c r="AG103" s="4">
        <f t="shared" si="243"/>
        <v>97.369612722099802</v>
      </c>
      <c r="AI103" s="4">
        <f t="shared" si="244"/>
        <v>-1.0155603256532686</v>
      </c>
      <c r="AJ103" s="4">
        <f t="shared" si="245"/>
        <v>-1.0559944559370678</v>
      </c>
      <c r="AK103" s="4">
        <f t="shared" si="246"/>
        <v>1.3743819308443221</v>
      </c>
      <c r="AL103" s="4">
        <f t="shared" si="247"/>
        <v>1.4728800046996469</v>
      </c>
      <c r="AM103" s="4">
        <f t="shared" si="248"/>
        <v>5.5946871130024789</v>
      </c>
      <c r="AN103" s="4">
        <f t="shared" si="249"/>
        <v>-7.9414919020010188E-2</v>
      </c>
      <c r="AO103" s="4">
        <f t="shared" si="250"/>
        <v>-3.29587432036179</v>
      </c>
      <c r="AP103" s="4">
        <f t="shared" si="251"/>
        <v>-0.81094980727185373</v>
      </c>
      <c r="AQ103" s="4">
        <f t="shared" si="252"/>
        <v>0.86240670030366573</v>
      </c>
      <c r="AR103" s="4">
        <f t="shared" si="253"/>
        <v>4.2525102218206001</v>
      </c>
      <c r="AS103" s="4">
        <f t="shared" si="254"/>
        <v>3.3688948615645558</v>
      </c>
      <c r="AT103" s="4">
        <f t="shared" si="255"/>
        <v>-2.5153921153501813</v>
      </c>
      <c r="AU103" s="4">
        <f t="shared" si="256"/>
        <v>-1.7906624554908319</v>
      </c>
      <c r="AV103" s="4">
        <f t="shared" si="257"/>
        <v>-3.7362001506568703</v>
      </c>
      <c r="AW103" s="4">
        <f t="shared" si="257"/>
        <v>-2.3536127220997969</v>
      </c>
      <c r="AY103" s="2">
        <f t="shared" si="308"/>
        <v>83.586173529524046</v>
      </c>
      <c r="AZ103" s="2">
        <f t="shared" si="147"/>
        <v>83.678434539439195</v>
      </c>
      <c r="BA103" s="2">
        <f t="shared" si="148"/>
        <v>83.211506062649008</v>
      </c>
      <c r="BB103" s="2">
        <f t="shared" si="149"/>
        <v>82.182644865728506</v>
      </c>
      <c r="BC103" s="2">
        <f t="shared" si="150"/>
        <v>82.042089450987831</v>
      </c>
      <c r="BD103" s="2">
        <f t="shared" si="151"/>
        <v>79.851895147343072</v>
      </c>
      <c r="BE103" s="2">
        <f t="shared" si="152"/>
        <v>79.088202676229869</v>
      </c>
      <c r="BF103" s="2">
        <f t="shared" si="153"/>
        <v>82.373667232377628</v>
      </c>
      <c r="BG103" s="2">
        <f t="shared" si="154"/>
        <v>82.25140575705467</v>
      </c>
      <c r="BH103" s="2">
        <f t="shared" si="155"/>
        <v>79.68240454339093</v>
      </c>
      <c r="BI103" s="2">
        <f t="shared" si="156"/>
        <v>83.714618653429909</v>
      </c>
      <c r="BJ103" s="2">
        <f t="shared" si="157"/>
        <v>83.087161902464558</v>
      </c>
      <c r="BK103" s="2">
        <f t="shared" si="158"/>
        <v>84.464549144904865</v>
      </c>
      <c r="BL103" s="2">
        <f t="shared" si="159"/>
        <v>83.861551693347025</v>
      </c>
      <c r="BM103" s="2">
        <f t="shared" si="160"/>
        <v>87.992853288084859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102.79773754152826</v>
      </c>
      <c r="DL103" s="2">
        <f t="shared" si="289"/>
        <v>101.71626504580689</v>
      </c>
      <c r="DM103" s="2">
        <f t="shared" si="289"/>
        <v>102.93251435594088</v>
      </c>
      <c r="DN103" s="2">
        <f t="shared" si="289"/>
        <v>97.303167944250873</v>
      </c>
      <c r="DO103" s="2">
        <f t="shared" si="289"/>
        <v>94.391609568480277</v>
      </c>
      <c r="DP103" s="2">
        <f t="shared" si="289"/>
        <v>96.203565670934069</v>
      </c>
      <c r="DQ103" s="2">
        <f t="shared" si="289"/>
        <v>96.417583214793751</v>
      </c>
      <c r="DR103" s="2">
        <f t="shared" si="289"/>
        <v>103.02856756756753</v>
      </c>
      <c r="DS103" s="2">
        <f t="shared" si="289"/>
        <v>99.471461064425739</v>
      </c>
      <c r="DT103" s="2">
        <f t="shared" si="289"/>
        <v>94.867781595360555</v>
      </c>
      <c r="DU103" s="2">
        <f t="shared" si="289"/>
        <v>102.96251715686277</v>
      </c>
      <c r="DV103" s="2">
        <f t="shared" si="289"/>
        <v>98.562716322701675</v>
      </c>
      <c r="DW103" s="2">
        <f t="shared" si="289"/>
        <v>101.36129337979094</v>
      </c>
      <c r="DX103" s="2">
        <f t="shared" si="289"/>
        <v>95.230141570141569</v>
      </c>
      <c r="DY103" s="2">
        <f t="shared" si="289"/>
        <v>93.723763440860182</v>
      </c>
      <c r="EA103" s="2">
        <f t="shared" si="228"/>
        <v>82.66125095333507</v>
      </c>
      <c r="EB103" s="2">
        <f t="shared" si="290"/>
        <v>82.720901448150641</v>
      </c>
      <c r="EC103" s="2">
        <f t="shared" si="291"/>
        <v>82.11873325714285</v>
      </c>
      <c r="ED103" s="2">
        <f t="shared" si="292"/>
        <v>81.323309342560577</v>
      </c>
      <c r="EE103" s="2">
        <f t="shared" si="293"/>
        <v>81.310434080005791</v>
      </c>
      <c r="EF103" s="2">
        <f t="shared" si="294"/>
        <v>78.782943852958752</v>
      </c>
      <c r="EG103" s="2">
        <f t="shared" si="295"/>
        <v>77.827301098010963</v>
      </c>
      <c r="EH103" s="2">
        <f t="shared" si="296"/>
        <v>81.054958118587251</v>
      </c>
      <c r="EI103" s="2">
        <f t="shared" si="297"/>
        <v>81.00538674000768</v>
      </c>
      <c r="EJ103" s="2">
        <f t="shared" si="298"/>
        <v>78.670535435574465</v>
      </c>
      <c r="EK103" s="2">
        <f t="shared" si="299"/>
        <v>82.348615522893098</v>
      </c>
      <c r="EL103" s="2">
        <f t="shared" si="300"/>
        <v>82.161473922902502</v>
      </c>
      <c r="EM103" s="2">
        <f t="shared" si="301"/>
        <v>83.518394506025757</v>
      </c>
      <c r="EN103" s="2">
        <f t="shared" si="302"/>
        <v>83.079833794227113</v>
      </c>
      <c r="EO103" s="2">
        <f t="shared" si="303"/>
        <v>87.541414293826563</v>
      </c>
      <c r="EQ103" s="2">
        <f t="shared" si="304"/>
        <v>82.427192089345823</v>
      </c>
      <c r="ER103" s="2">
        <f t="shared" si="305"/>
        <v>81.66674039639787</v>
      </c>
      <c r="ES103" s="2">
        <f t="shared" si="305"/>
        <v>81.691543584882339</v>
      </c>
      <c r="ET103" s="2">
        <f t="shared" si="305"/>
        <v>81.267110015606832</v>
      </c>
      <c r="EU103" s="2">
        <f t="shared" si="305"/>
        <v>80.308452077166493</v>
      </c>
      <c r="EV103" s="2">
        <f t="shared" si="305"/>
        <v>78.263459707480891</v>
      </c>
      <c r="EW103" s="2">
        <f t="shared" si="305"/>
        <v>77.24031434452931</v>
      </c>
      <c r="EX103" s="2">
        <f t="shared" si="305"/>
        <v>80.451641411511204</v>
      </c>
      <c r="EY103" s="2">
        <f t="shared" si="305"/>
        <v>79.909702516022691</v>
      </c>
      <c r="EZ103" s="2">
        <f t="shared" si="305"/>
        <v>78.349563104303471</v>
      </c>
      <c r="FA103" s="2">
        <f t="shared" si="305"/>
        <v>81.43768851832796</v>
      </c>
      <c r="FB103" s="2">
        <f t="shared" si="305"/>
        <v>80.888510745229723</v>
      </c>
      <c r="FC103" s="2">
        <f t="shared" si="305"/>
        <v>82.817872143170149</v>
      </c>
      <c r="FD103" s="2">
        <f t="shared" si="305"/>
        <v>83.298476966504126</v>
      </c>
      <c r="FE103" s="2">
        <f t="shared" si="305"/>
        <v>87.844462043339249</v>
      </c>
      <c r="FG103" s="2">
        <f t="shared" si="306"/>
        <v>0.95405992135729345</v>
      </c>
      <c r="FH103" s="2">
        <f t="shared" si="307"/>
        <v>0.94954585234894118</v>
      </c>
      <c r="FI103" s="2">
        <f t="shared" si="307"/>
        <v>0.9474812923030056</v>
      </c>
      <c r="FJ103" s="2">
        <f t="shared" si="307"/>
        <v>0.94622085249697985</v>
      </c>
      <c r="FK103" s="2">
        <f t="shared" si="307"/>
        <v>0.94400726274087909</v>
      </c>
      <c r="FL103" s="2">
        <f t="shared" si="307"/>
        <v>0.93861386429879512</v>
      </c>
      <c r="FM103" s="2">
        <f t="shared" si="307"/>
        <v>0.93214517066059799</v>
      </c>
      <c r="FN103" s="2">
        <f t="shared" si="307"/>
        <v>0.9399551822173734</v>
      </c>
      <c r="FO103" s="2">
        <f t="shared" si="307"/>
        <v>0.93246075564783393</v>
      </c>
      <c r="FP103" s="2">
        <f t="shared" si="307"/>
        <v>0.93751007245411389</v>
      </c>
      <c r="FQ103" s="2">
        <f t="shared" si="307"/>
        <v>0.93369613616566682</v>
      </c>
      <c r="FR103" s="2">
        <f t="shared" si="307"/>
        <v>0.94350098616375822</v>
      </c>
      <c r="FS103" s="2">
        <f t="shared" si="307"/>
        <v>0.94694437098504103</v>
      </c>
      <c r="FT103" s="2">
        <f t="shared" si="307"/>
        <v>0.93567171796090642</v>
      </c>
      <c r="FU103" s="2">
        <f t="shared" si="307"/>
        <v>0.92699837500353499</v>
      </c>
      <c r="FW103" s="2">
        <f t="shared" si="324"/>
        <v>6.3745186955656839E-4</v>
      </c>
      <c r="FX103" s="2">
        <f t="shared" si="164"/>
        <v>8.175110925459706E-4</v>
      </c>
      <c r="FY103" s="2">
        <f t="shared" si="165"/>
        <v>7.9608687410727158E-4</v>
      </c>
      <c r="FZ103" s="2">
        <f t="shared" si="166"/>
        <v>8.4786869110699682E-4</v>
      </c>
      <c r="GA103" s="2">
        <f t="shared" si="167"/>
        <v>7.9387771666802204E-4</v>
      </c>
      <c r="GB103" s="2">
        <f t="shared" si="168"/>
        <v>8.3421320371823986E-4</v>
      </c>
      <c r="GC103" s="2">
        <f t="shared" si="169"/>
        <v>9.1798014782349215E-4</v>
      </c>
      <c r="GD103" s="2">
        <f t="shared" si="170"/>
        <v>1.1474265375549706E-3</v>
      </c>
      <c r="GE103" s="2">
        <f t="shared" si="171"/>
        <v>1.0638913563112814E-3</v>
      </c>
      <c r="GF103" s="2">
        <f t="shared" si="172"/>
        <v>9.2104870935133141E-4</v>
      </c>
      <c r="GG103" s="2">
        <f t="shared" si="173"/>
        <v>8.5429073060044544E-4</v>
      </c>
      <c r="GH103" s="2">
        <f t="shared" si="174"/>
        <v>7.5889211305974987E-4</v>
      </c>
      <c r="GI103" s="2">
        <f t="shared" si="175"/>
        <v>7.3028977508265243E-4</v>
      </c>
      <c r="GJ103" s="2">
        <f t="shared" si="176"/>
        <v>5.006954845923465E-4</v>
      </c>
      <c r="GK103" s="2">
        <f t="shared" si="177"/>
        <v>3.8759644153503833E-4</v>
      </c>
      <c r="GM103" s="86">
        <f t="shared" si="325"/>
        <v>1.165434511331648E-4</v>
      </c>
      <c r="GN103" s="86">
        <f t="shared" si="178"/>
        <v>5.8845960180880616E-5</v>
      </c>
      <c r="GO103" s="86">
        <f t="shared" si="179"/>
        <v>1.4277638621324902E-7</v>
      </c>
      <c r="GP103" s="86">
        <f t="shared" si="180"/>
        <v>7.0572634821623083E-7</v>
      </c>
      <c r="GQ103" s="86">
        <f t="shared" si="181"/>
        <v>7.9618135689487731E-7</v>
      </c>
      <c r="GR103" s="86">
        <f t="shared" si="182"/>
        <v>2.9511795150206091E-5</v>
      </c>
      <c r="GS103" s="86">
        <f t="shared" si="183"/>
        <v>5.1603622487241607E-6</v>
      </c>
      <c r="GT103" s="86">
        <f t="shared" si="184"/>
        <v>1.8750455133398112E-8</v>
      </c>
      <c r="GU103" s="86">
        <f t="shared" si="185"/>
        <v>9.6796724439553735E-7</v>
      </c>
      <c r="GV103" s="86">
        <f t="shared" si="186"/>
        <v>7.4915399975079916E-7</v>
      </c>
      <c r="GW103" s="86">
        <f t="shared" si="187"/>
        <v>2.4734669532707E-7</v>
      </c>
      <c r="GX103" s="86">
        <f t="shared" si="188"/>
        <v>2.1292380812638745E-7</v>
      </c>
      <c r="GY103" s="86">
        <f t="shared" si="189"/>
        <v>4.6670804341182064E-8</v>
      </c>
      <c r="GZ103" s="86">
        <f t="shared" si="190"/>
        <v>7.1428203739731578E-7</v>
      </c>
      <c r="HA103" s="86">
        <f t="shared" si="191"/>
        <v>1.465499353803462E-7</v>
      </c>
      <c r="HC103" s="86">
        <f t="shared" si="326"/>
        <v>8.218485627028109E-2</v>
      </c>
      <c r="HD103" s="86">
        <f t="shared" si="192"/>
        <v>7.4448945727060067E-2</v>
      </c>
      <c r="HE103" s="86">
        <f t="shared" si="193"/>
        <v>6.8485070127264888E-2</v>
      </c>
      <c r="HF103" s="86">
        <f t="shared" si="194"/>
        <v>7.6439254362646619E-2</v>
      </c>
      <c r="HG103" s="86">
        <f t="shared" si="195"/>
        <v>6.3902035365803994E-2</v>
      </c>
      <c r="HH103" s="86">
        <f t="shared" si="196"/>
        <v>9.0954421630242102E-2</v>
      </c>
      <c r="HI103" s="86">
        <f t="shared" si="197"/>
        <v>7.0414398019835317E-2</v>
      </c>
      <c r="HJ103" s="86">
        <f t="shared" si="198"/>
        <v>0.12315786861466381</v>
      </c>
      <c r="HK103" s="86">
        <f t="shared" si="199"/>
        <v>8.1747346976391536E-2</v>
      </c>
      <c r="HL103" s="86">
        <f t="shared" si="200"/>
        <v>7.0438185419328656E-2</v>
      </c>
      <c r="HM103" s="86">
        <f t="shared" si="201"/>
        <v>8.0835153888550421E-2</v>
      </c>
      <c r="HN103" s="86">
        <f t="shared" si="202"/>
        <v>7.5413650261414167E-2</v>
      </c>
      <c r="HO103" s="86">
        <f t="shared" si="203"/>
        <v>7.6382912495518276E-2</v>
      </c>
      <c r="HP103" s="86">
        <f t="shared" si="204"/>
        <v>4.9213202224614665E-2</v>
      </c>
      <c r="HQ103" s="86">
        <f t="shared" si="205"/>
        <v>3.1601645803859775E-2</v>
      </c>
      <c r="HS103" s="86">
        <f t="shared" si="327"/>
        <v>1.9745616566816224E-26</v>
      </c>
      <c r="HT103" s="86">
        <f t="shared" si="206"/>
        <v>4.5684254879760913E-26</v>
      </c>
      <c r="HU103" s="86">
        <f t="shared" si="207"/>
        <v>1.2375834515265675E-33</v>
      </c>
      <c r="HV103" s="86">
        <f t="shared" si="208"/>
        <v>3.1520242216191695E-33</v>
      </c>
      <c r="HW103" s="86">
        <f t="shared" si="209"/>
        <v>2.6125686581057574E-36</v>
      </c>
      <c r="HX103" s="86">
        <f t="shared" si="210"/>
        <v>1.352427902853314E-29</v>
      </c>
      <c r="HY103" s="86">
        <f t="shared" si="211"/>
        <v>1.4571760376687555E-32</v>
      </c>
      <c r="HZ103" s="86">
        <f t="shared" si="212"/>
        <v>9.3711392776078027E-30</v>
      </c>
      <c r="IA103" s="86">
        <f t="shared" si="213"/>
        <v>4.9714108998738582E-34</v>
      </c>
      <c r="IB103" s="86">
        <f t="shared" si="214"/>
        <v>3.9517607569554563E-38</v>
      </c>
      <c r="IC103" s="86">
        <f t="shared" si="215"/>
        <v>2.0905723041630073E-37</v>
      </c>
      <c r="ID103" s="86">
        <f t="shared" si="216"/>
        <v>4.5849534350714207E-33</v>
      </c>
      <c r="IE103" s="86">
        <f t="shared" si="217"/>
        <v>9.0100450652649073E-33</v>
      </c>
      <c r="IF103" s="86">
        <f t="shared" si="218"/>
        <v>2.0431522839521769E-23</v>
      </c>
      <c r="IG103" s="86">
        <f t="shared" si="219"/>
        <v>3.9375034255786468E-19</v>
      </c>
      <c r="II103" s="86">
        <f t="shared" si="328"/>
        <v>8.2989347452137334E-104</v>
      </c>
      <c r="IJ103" s="86">
        <f t="shared" si="329"/>
        <v>1.4851300635287381E-107</v>
      </c>
      <c r="IK103" s="86">
        <f t="shared" si="330"/>
        <v>3.4669747199215252E-136</v>
      </c>
      <c r="IL103" s="86">
        <f t="shared" si="331"/>
        <v>2.0741669533883646E-136</v>
      </c>
      <c r="IM103" s="86">
        <f t="shared" si="332"/>
        <v>1.454478932701647E-147</v>
      </c>
      <c r="IN103" s="86">
        <f t="shared" si="333"/>
        <v>3.0783435838638461E-118</v>
      </c>
      <c r="IO103" s="86">
        <f t="shared" si="334"/>
        <v>6.5655406233524286E-129</v>
      </c>
      <c r="IP103" s="86">
        <f t="shared" si="335"/>
        <v>2.2618815095696649E-120</v>
      </c>
      <c r="IQ103" s="86">
        <f t="shared" si="336"/>
        <v>1.6784695712359546E-135</v>
      </c>
      <c r="IR103" s="86">
        <f t="shared" si="337"/>
        <v>5.35232399981415E-156</v>
      </c>
      <c r="IS103" s="86">
        <f t="shared" si="338"/>
        <v>5.1210892395624374E-155</v>
      </c>
      <c r="IT103" s="86">
        <f t="shared" si="339"/>
        <v>1.2067459245573876E-133</v>
      </c>
      <c r="IU103" s="86">
        <f t="shared" si="340"/>
        <v>1.2763730523427497E-132</v>
      </c>
      <c r="IV103" s="86">
        <f t="shared" si="341"/>
        <v>7.2376003374910772E-91</v>
      </c>
      <c r="IW103" s="86">
        <f t="shared" si="342"/>
        <v>2.326515998194836E-53</v>
      </c>
      <c r="IY103" s="86">
        <f t="shared" si="343"/>
        <v>8.2301399721414259E-2</v>
      </c>
      <c r="IZ103" s="86">
        <f t="shared" si="344"/>
        <v>7.4507791687240948E-2</v>
      </c>
      <c r="JA103" s="86">
        <f t="shared" si="345"/>
        <v>6.8485212903651102E-2</v>
      </c>
      <c r="JB103" s="86">
        <f t="shared" si="346"/>
        <v>7.6439960088994841E-2</v>
      </c>
      <c r="JC103" s="86">
        <f t="shared" si="347"/>
        <v>6.3902831547160893E-2</v>
      </c>
      <c r="JD103" s="86">
        <f t="shared" si="348"/>
        <v>9.0983933425392308E-2</v>
      </c>
      <c r="JE103" s="86">
        <f t="shared" si="349"/>
        <v>7.0419558382084038E-2</v>
      </c>
      <c r="JF103" s="86">
        <f t="shared" si="350"/>
        <v>0.12315788736511894</v>
      </c>
      <c r="JG103" s="86">
        <f t="shared" si="351"/>
        <v>8.1748314943635936E-2</v>
      </c>
      <c r="JH103" s="86">
        <f t="shared" si="352"/>
        <v>7.0438934573328407E-2</v>
      </c>
      <c r="JI103" s="86">
        <f t="shared" si="353"/>
        <v>8.0835401235245755E-2</v>
      </c>
      <c r="JJ103" s="86">
        <f t="shared" si="354"/>
        <v>7.5413863185222293E-2</v>
      </c>
      <c r="JK103" s="86">
        <f t="shared" si="355"/>
        <v>7.6382959166322623E-2</v>
      </c>
      <c r="JL103" s="86">
        <f t="shared" si="356"/>
        <v>4.9213916506652064E-2</v>
      </c>
      <c r="JM103" s="86">
        <f t="shared" si="357"/>
        <v>3.1601792353795156E-2</v>
      </c>
    </row>
    <row r="104" spans="2:273" x14ac:dyDescent="0.25">
      <c r="B104" s="2">
        <v>77</v>
      </c>
      <c r="C104" s="37">
        <v>116</v>
      </c>
      <c r="D104" s="37">
        <v>121.726</v>
      </c>
      <c r="E104" s="37">
        <v>123.56699999999999</v>
      </c>
      <c r="F104" s="37">
        <v>128.30000000000001</v>
      </c>
      <c r="G104" s="37">
        <v>123.967</v>
      </c>
      <c r="H104" s="37">
        <v>123.328</v>
      </c>
      <c r="I104" s="37">
        <v>114.18</v>
      </c>
      <c r="J104" s="37">
        <v>133.869</v>
      </c>
      <c r="K104" s="37">
        <v>124.837</v>
      </c>
      <c r="L104" s="37">
        <v>125.31100000000001</v>
      </c>
      <c r="M104" s="37">
        <v>128.87100000000001</v>
      </c>
      <c r="N104" s="37">
        <v>119.419</v>
      </c>
      <c r="O104" s="37">
        <v>122.51600000000001</v>
      </c>
      <c r="P104" s="37">
        <v>106.131</v>
      </c>
      <c r="Q104" s="37">
        <v>100.18</v>
      </c>
      <c r="S104" s="4">
        <f t="shared" si="229"/>
        <v>115.40043995778416</v>
      </c>
      <c r="T104" s="4">
        <f t="shared" si="230"/>
        <v>120.21405933454076</v>
      </c>
      <c r="U104" s="4">
        <f t="shared" si="231"/>
        <v>117.9846033308007</v>
      </c>
      <c r="V104" s="4">
        <f t="shared" si="232"/>
        <v>123.34279724154561</v>
      </c>
      <c r="W104" s="4">
        <f t="shared" si="233"/>
        <v>116.09966831690966</v>
      </c>
      <c r="X104" s="4">
        <f t="shared" si="234"/>
        <v>121.70941378662343</v>
      </c>
      <c r="Y104" s="4">
        <f t="shared" si="235"/>
        <v>114.46121826406372</v>
      </c>
      <c r="Z104" s="4">
        <f t="shared" si="236"/>
        <v>131.34843870778428</v>
      </c>
      <c r="AA104" s="4">
        <f t="shared" si="237"/>
        <v>122.91483582214073</v>
      </c>
      <c r="AB104" s="4">
        <f t="shared" si="238"/>
        <v>119.00843386116122</v>
      </c>
      <c r="AC104" s="4">
        <f t="shared" si="239"/>
        <v>122.92444489815234</v>
      </c>
      <c r="AD104" s="4">
        <f t="shared" si="240"/>
        <v>119.05053092276775</v>
      </c>
      <c r="AE104" s="4">
        <f t="shared" si="241"/>
        <v>120.5338261739619</v>
      </c>
      <c r="AF104" s="4">
        <f t="shared" si="242"/>
        <v>108.05800829881144</v>
      </c>
      <c r="AG104" s="4">
        <f t="shared" si="243"/>
        <v>101.86966583452283</v>
      </c>
      <c r="AI104" s="4">
        <f t="shared" si="244"/>
        <v>0.5995600422158418</v>
      </c>
      <c r="AJ104" s="4">
        <f t="shared" si="245"/>
        <v>1.5119406654592353</v>
      </c>
      <c r="AK104" s="4">
        <f t="shared" si="246"/>
        <v>5.5823966691992979</v>
      </c>
      <c r="AL104" s="4">
        <f t="shared" si="247"/>
        <v>4.9572027584544003</v>
      </c>
      <c r="AM104" s="4">
        <f t="shared" si="248"/>
        <v>7.8673316830903417</v>
      </c>
      <c r="AN104" s="4">
        <f t="shared" si="249"/>
        <v>1.6185862133765738</v>
      </c>
      <c r="AO104" s="4">
        <f t="shared" si="250"/>
        <v>-0.28121826406371042</v>
      </c>
      <c r="AP104" s="4">
        <f t="shared" si="251"/>
        <v>2.5205612922157172</v>
      </c>
      <c r="AQ104" s="4">
        <f t="shared" si="252"/>
        <v>1.9221641778592726</v>
      </c>
      <c r="AR104" s="4">
        <f t="shared" si="253"/>
        <v>6.3025661388387846</v>
      </c>
      <c r="AS104" s="4">
        <f t="shared" si="254"/>
        <v>5.9465551018476646</v>
      </c>
      <c r="AT104" s="4">
        <f t="shared" si="255"/>
        <v>0.36846907723224831</v>
      </c>
      <c r="AU104" s="4">
        <f t="shared" si="256"/>
        <v>1.9821738260381068</v>
      </c>
      <c r="AV104" s="4">
        <f t="shared" si="257"/>
        <v>-1.9270082988114439</v>
      </c>
      <c r="AW104" s="4">
        <f t="shared" si="257"/>
        <v>-1.6896658345228275</v>
      </c>
      <c r="AY104" s="2">
        <f t="shared" si="308"/>
        <v>83.413858255818909</v>
      </c>
      <c r="AZ104" s="2">
        <f t="shared" si="147"/>
        <v>83.462713183069852</v>
      </c>
      <c r="BA104" s="2">
        <f t="shared" si="148"/>
        <v>82.991250984460152</v>
      </c>
      <c r="BB104" s="2">
        <f t="shared" si="149"/>
        <v>81.974759228757875</v>
      </c>
      <c r="BC104" s="2">
        <f t="shared" si="150"/>
        <v>81.791080179488645</v>
      </c>
      <c r="BD104" s="2">
        <f t="shared" si="151"/>
        <v>79.613140449402422</v>
      </c>
      <c r="BE104" s="2">
        <f t="shared" si="152"/>
        <v>78.842012651370169</v>
      </c>
      <c r="BF104" s="2">
        <f t="shared" si="153"/>
        <v>82.093881110066206</v>
      </c>
      <c r="BG104" s="2">
        <f t="shared" si="154"/>
        <v>81.974386418504835</v>
      </c>
      <c r="BH104" s="2">
        <f t="shared" si="155"/>
        <v>79.429936051091815</v>
      </c>
      <c r="BI104" s="2">
        <f t="shared" si="156"/>
        <v>83.404564310535136</v>
      </c>
      <c r="BJ104" s="2">
        <f t="shared" si="157"/>
        <v>82.844980707426188</v>
      </c>
      <c r="BK104" s="2">
        <f t="shared" si="158"/>
        <v>84.244197521826479</v>
      </c>
      <c r="BL104" s="2">
        <f t="shared" si="159"/>
        <v>83.692272129077224</v>
      </c>
      <c r="BM104" s="2">
        <f t="shared" si="160"/>
        <v>87.873126926323522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102.9989894291755</v>
      </c>
      <c r="DL104" s="2">
        <f t="shared" si="289"/>
        <v>101.90635581395347</v>
      </c>
      <c r="DM104" s="2">
        <f t="shared" si="289"/>
        <v>103.17233957269804</v>
      </c>
      <c r="DN104" s="2">
        <f t="shared" si="289"/>
        <v>97.451094250871094</v>
      </c>
      <c r="DO104" s="2">
        <f t="shared" si="289"/>
        <v>94.435470919324558</v>
      </c>
      <c r="DP104" s="2">
        <f t="shared" si="289"/>
        <v>96.302228070175417</v>
      </c>
      <c r="DQ104" s="2">
        <f t="shared" si="289"/>
        <v>96.56268705547653</v>
      </c>
      <c r="DR104" s="2">
        <f t="shared" si="289"/>
        <v>103.17497297297294</v>
      </c>
      <c r="DS104" s="2">
        <f t="shared" si="289"/>
        <v>99.659295798319306</v>
      </c>
      <c r="DT104" s="2">
        <f t="shared" si="289"/>
        <v>94.942077689025069</v>
      </c>
      <c r="DU104" s="2">
        <f t="shared" si="289"/>
        <v>103.21627016488416</v>
      </c>
      <c r="DV104" s="2">
        <f t="shared" si="289"/>
        <v>98.744023921200736</v>
      </c>
      <c r="DW104" s="2">
        <f t="shared" si="289"/>
        <v>101.55566393728222</v>
      </c>
      <c r="DX104" s="2">
        <f t="shared" si="289"/>
        <v>95.383535778635789</v>
      </c>
      <c r="DY104" s="2">
        <f t="shared" si="289"/>
        <v>93.768062217278427</v>
      </c>
      <c r="EA104" s="2">
        <f t="shared" si="228"/>
        <v>82.553937157445731</v>
      </c>
      <c r="EB104" s="2">
        <f t="shared" si="290"/>
        <v>82.569903754356162</v>
      </c>
      <c r="EC104" s="2">
        <f t="shared" si="291"/>
        <v>81.971425028571417</v>
      </c>
      <c r="ED104" s="2">
        <f t="shared" si="292"/>
        <v>81.172600000000031</v>
      </c>
      <c r="EE104" s="2">
        <f t="shared" si="293"/>
        <v>81.107974649208245</v>
      </c>
      <c r="EF104" s="2">
        <f t="shared" si="294"/>
        <v>78.618187476992432</v>
      </c>
      <c r="EG104" s="2">
        <f t="shared" si="295"/>
        <v>77.666163933992266</v>
      </c>
      <c r="EH104" s="2">
        <f t="shared" si="296"/>
        <v>80.866480404276032</v>
      </c>
      <c r="EI104" s="2">
        <f t="shared" si="297"/>
        <v>80.807478056295082</v>
      </c>
      <c r="EJ104" s="2">
        <f t="shared" si="298"/>
        <v>78.48728240154685</v>
      </c>
      <c r="EK104" s="2">
        <f t="shared" si="299"/>
        <v>82.122361150470553</v>
      </c>
      <c r="EL104" s="2">
        <f t="shared" si="300"/>
        <v>81.977767054613025</v>
      </c>
      <c r="EM104" s="2">
        <f t="shared" si="301"/>
        <v>83.360183397216758</v>
      </c>
      <c r="EN104" s="2">
        <f t="shared" si="302"/>
        <v>82.959087784072508</v>
      </c>
      <c r="EO104" s="2">
        <f t="shared" si="303"/>
        <v>87.449612192747637</v>
      </c>
      <c r="EQ104" s="2">
        <f t="shared" si="304"/>
        <v>82.326053095927762</v>
      </c>
      <c r="ER104" s="2">
        <f t="shared" si="305"/>
        <v>81.543675569410539</v>
      </c>
      <c r="ES104" s="2">
        <f t="shared" si="305"/>
        <v>81.556695492149956</v>
      </c>
      <c r="ET104" s="2">
        <f t="shared" si="305"/>
        <v>81.117935635543901</v>
      </c>
      <c r="EU104" s="2">
        <f t="shared" si="305"/>
        <v>80.136204229563859</v>
      </c>
      <c r="EV104" s="2">
        <f t="shared" si="305"/>
        <v>78.113691515506019</v>
      </c>
      <c r="EW104" s="2">
        <f t="shared" si="305"/>
        <v>77.095884829981003</v>
      </c>
      <c r="EX104" s="2">
        <f t="shared" si="305"/>
        <v>80.282245557472578</v>
      </c>
      <c r="EY104" s="2">
        <f t="shared" si="305"/>
        <v>79.744354477201952</v>
      </c>
      <c r="EZ104" s="2">
        <f t="shared" si="305"/>
        <v>78.17581813513803</v>
      </c>
      <c r="FA104" s="2">
        <f t="shared" si="305"/>
        <v>81.23895980167454</v>
      </c>
      <c r="FB104" s="2">
        <f t="shared" si="305"/>
        <v>80.740437091772563</v>
      </c>
      <c r="FC104" s="2">
        <f t="shared" si="305"/>
        <v>82.678748577556547</v>
      </c>
      <c r="FD104" s="2">
        <f t="shared" si="305"/>
        <v>83.171120525375329</v>
      </c>
      <c r="FE104" s="2">
        <f t="shared" si="305"/>
        <v>87.740573337963809</v>
      </c>
      <c r="FG104" s="2">
        <f t="shared" si="306"/>
        <v>0.95793210224239933</v>
      </c>
      <c r="FH104" s="2">
        <f t="shared" si="307"/>
        <v>0.95378008090623467</v>
      </c>
      <c r="FI104" s="2">
        <f t="shared" si="307"/>
        <v>0.95188000310005927</v>
      </c>
      <c r="FJ104" s="2">
        <f t="shared" si="307"/>
        <v>0.9507196407706866</v>
      </c>
      <c r="FK104" s="2">
        <f t="shared" si="307"/>
        <v>0.9486811815025481</v>
      </c>
      <c r="FL104" s="2">
        <f t="shared" si="307"/>
        <v>0.94371114504273335</v>
      </c>
      <c r="FM104" s="2">
        <f t="shared" si="307"/>
        <v>0.93774396111463687</v>
      </c>
      <c r="FN104" s="2">
        <f t="shared" si="307"/>
        <v>0.94494761746131317</v>
      </c>
      <c r="FO104" s="2">
        <f t="shared" si="307"/>
        <v>0.93803523774893538</v>
      </c>
      <c r="FP104" s="2">
        <f t="shared" si="307"/>
        <v>0.94269341210600111</v>
      </c>
      <c r="FQ104" s="2">
        <f t="shared" si="307"/>
        <v>0.93917530492367229</v>
      </c>
      <c r="FR104" s="2">
        <f t="shared" si="307"/>
        <v>0.94821484739762585</v>
      </c>
      <c r="FS104" s="2">
        <f t="shared" si="307"/>
        <v>0.95138574433464673</v>
      </c>
      <c r="FT104" s="2">
        <f t="shared" si="307"/>
        <v>0.94099794657945357</v>
      </c>
      <c r="FU104" s="2">
        <f t="shared" si="307"/>
        <v>0.93299130630546157</v>
      </c>
      <c r="FW104" s="2">
        <f t="shared" si="324"/>
        <v>6.9890909300594057E-4</v>
      </c>
      <c r="FX104" s="2">
        <f t="shared" si="164"/>
        <v>8.9631239413470189E-4</v>
      </c>
      <c r="FY104" s="2">
        <f t="shared" si="165"/>
        <v>8.7282486235852185E-4</v>
      </c>
      <c r="FZ104" s="2">
        <f t="shared" si="166"/>
        <v>9.295934914610711E-4</v>
      </c>
      <c r="GA104" s="2">
        <f t="shared" si="167"/>
        <v>8.7040294092406245E-4</v>
      </c>
      <c r="GB104" s="2">
        <f t="shared" si="168"/>
        <v>9.1462297685854146E-4</v>
      </c>
      <c r="GC104" s="2">
        <f t="shared" si="169"/>
        <v>1.0064560797288552E-3</v>
      </c>
      <c r="GD104" s="2">
        <f t="shared" si="170"/>
        <v>1.2579889186654896E-3</v>
      </c>
      <c r="GE104" s="2">
        <f t="shared" si="171"/>
        <v>1.1664139518276508E-3</v>
      </c>
      <c r="GF104" s="2">
        <f t="shared" si="172"/>
        <v>1.0098200936470179E-3</v>
      </c>
      <c r="GG104" s="2">
        <f t="shared" si="173"/>
        <v>9.3663396149800608E-4</v>
      </c>
      <c r="GH104" s="2">
        <f t="shared" si="174"/>
        <v>8.3204773553695593E-4</v>
      </c>
      <c r="GI104" s="2">
        <f t="shared" si="175"/>
        <v>8.0069040096870112E-4</v>
      </c>
      <c r="GJ104" s="2">
        <f t="shared" si="176"/>
        <v>5.4897516286039547E-4</v>
      </c>
      <c r="GK104" s="2">
        <f t="shared" si="177"/>
        <v>4.2497515526757334E-4</v>
      </c>
      <c r="GM104" s="86">
        <f t="shared" si="325"/>
        <v>2.7475316974507091E-5</v>
      </c>
      <c r="GN104" s="86">
        <f t="shared" si="178"/>
        <v>1.3222605222013805E-5</v>
      </c>
      <c r="GO104" s="86">
        <f t="shared" si="179"/>
        <v>1.2948165811403463E-8</v>
      </c>
      <c r="GP104" s="86">
        <f t="shared" si="180"/>
        <v>8.3554618586929114E-8</v>
      </c>
      <c r="GQ104" s="86">
        <f t="shared" si="181"/>
        <v>9.4701459178085083E-8</v>
      </c>
      <c r="GR104" s="86">
        <f t="shared" si="182"/>
        <v>6.276943802737478E-6</v>
      </c>
      <c r="GS104" s="86">
        <f t="shared" si="183"/>
        <v>7.8134071776043054E-7</v>
      </c>
      <c r="GT104" s="86">
        <f t="shared" si="184"/>
        <v>1.3382750354904186E-9</v>
      </c>
      <c r="GU104" s="86">
        <f t="shared" si="185"/>
        <v>1.1285862945859431E-7</v>
      </c>
      <c r="GV104" s="86">
        <f t="shared" si="186"/>
        <v>8.7932263281576023E-8</v>
      </c>
      <c r="GW104" s="86">
        <f t="shared" si="187"/>
        <v>2.8644869673499389E-8</v>
      </c>
      <c r="GX104" s="86">
        <f t="shared" si="188"/>
        <v>1.9989600361197815E-8</v>
      </c>
      <c r="GY104" s="86">
        <f t="shared" si="189"/>
        <v>3.7068642931514064E-9</v>
      </c>
      <c r="GZ104" s="86">
        <f t="shared" si="190"/>
        <v>8.889873018201136E-8</v>
      </c>
      <c r="HA104" s="86">
        <f t="shared" si="191"/>
        <v>1.6070377025931823E-8</v>
      </c>
      <c r="HC104" s="86">
        <f t="shared" si="326"/>
        <v>0.10937151948880502</v>
      </c>
      <c r="HD104" s="86">
        <f t="shared" si="192"/>
        <v>0.101141983570469</v>
      </c>
      <c r="HE104" s="86">
        <f t="shared" si="193"/>
        <v>9.7016258665760427E-2</v>
      </c>
      <c r="HF104" s="86">
        <f t="shared" si="194"/>
        <v>0.10787017323845229</v>
      </c>
      <c r="HG104" s="86">
        <f t="shared" si="195"/>
        <v>9.2209935869442594E-2</v>
      </c>
      <c r="HH104" s="86">
        <f t="shared" si="196"/>
        <v>0.1239753687360402</v>
      </c>
      <c r="HI104" s="86">
        <f t="shared" si="197"/>
        <v>9.9322491227430865E-2</v>
      </c>
      <c r="HJ104" s="86">
        <f t="shared" si="198"/>
        <v>0.16729620757655808</v>
      </c>
      <c r="HK104" s="86">
        <f t="shared" si="199"/>
        <v>0.11598463581217648</v>
      </c>
      <c r="HL104" s="86">
        <f t="shared" si="200"/>
        <v>0.10277147429203448</v>
      </c>
      <c r="HM104" s="86">
        <f t="shared" si="201"/>
        <v>0.11623290937954056</v>
      </c>
      <c r="HN104" s="86">
        <f t="shared" si="202"/>
        <v>0.10561386949123752</v>
      </c>
      <c r="HO104" s="86">
        <f t="shared" si="203"/>
        <v>0.10656490888929167</v>
      </c>
      <c r="HP104" s="86">
        <f t="shared" si="204"/>
        <v>7.1813404315562671E-2</v>
      </c>
      <c r="HQ104" s="86">
        <f t="shared" si="205"/>
        <v>5.0679791269653988E-2</v>
      </c>
      <c r="HS104" s="86">
        <f t="shared" si="327"/>
        <v>1.7952488504298278E-25</v>
      </c>
      <c r="HT104" s="86">
        <f t="shared" si="206"/>
        <v>4.5936915856586978E-25</v>
      </c>
      <c r="HU104" s="86">
        <f t="shared" si="207"/>
        <v>2.3928686877986986E-32</v>
      </c>
      <c r="HV104" s="86">
        <f t="shared" si="208"/>
        <v>6.1532147467832394E-32</v>
      </c>
      <c r="HW104" s="86">
        <f t="shared" si="209"/>
        <v>6.4650149495322364E-35</v>
      </c>
      <c r="HX104" s="86">
        <f t="shared" si="210"/>
        <v>1.8138443236672248E-28</v>
      </c>
      <c r="HY104" s="86">
        <f t="shared" si="211"/>
        <v>2.621759170776601E-31</v>
      </c>
      <c r="HZ104" s="86">
        <f t="shared" si="212"/>
        <v>1.4652270788175346E-28</v>
      </c>
      <c r="IA104" s="86">
        <f t="shared" si="213"/>
        <v>1.1006416078545074E-32</v>
      </c>
      <c r="IB104" s="86">
        <f t="shared" si="214"/>
        <v>1.252526966984063E-36</v>
      </c>
      <c r="IC104" s="86">
        <f t="shared" si="215"/>
        <v>6.1091067689370354E-36</v>
      </c>
      <c r="ID104" s="86">
        <f t="shared" si="216"/>
        <v>8.2389337092016884E-32</v>
      </c>
      <c r="IE104" s="86">
        <f t="shared" si="217"/>
        <v>1.5560755041326678E-31</v>
      </c>
      <c r="IF104" s="86">
        <f t="shared" si="218"/>
        <v>1.3544862503939801E-22</v>
      </c>
      <c r="IG104" s="86">
        <f t="shared" si="219"/>
        <v>1.7184831354649965E-18</v>
      </c>
      <c r="II104" s="86">
        <f t="shared" si="328"/>
        <v>2.8409819583004293E-101</v>
      </c>
      <c r="IJ104" s="86">
        <f t="shared" si="329"/>
        <v>7.7745896736337557E-105</v>
      </c>
      <c r="IK104" s="86">
        <f t="shared" si="330"/>
        <v>9.5918103397135935E-133</v>
      </c>
      <c r="IL104" s="86">
        <f t="shared" si="331"/>
        <v>6.2381171614447841E-133</v>
      </c>
      <c r="IM104" s="86">
        <f t="shared" si="332"/>
        <v>7.845052429672737E-144</v>
      </c>
      <c r="IN104" s="86">
        <f t="shared" si="333"/>
        <v>3.0920302310506078E-115</v>
      </c>
      <c r="IO104" s="86">
        <f t="shared" si="334"/>
        <v>1.3766072596482292E-125</v>
      </c>
      <c r="IP104" s="86">
        <f t="shared" si="335"/>
        <v>3.5851900762175988E-117</v>
      </c>
      <c r="IQ104" s="86">
        <f t="shared" si="336"/>
        <v>6.2165873856113819E-132</v>
      </c>
      <c r="IR104" s="86">
        <f t="shared" si="337"/>
        <v>5.7520466446110497E-152</v>
      </c>
      <c r="IS104" s="86">
        <f t="shared" si="338"/>
        <v>4.7051798573535161E-151</v>
      </c>
      <c r="IT104" s="86">
        <f t="shared" si="339"/>
        <v>2.7296595366600827E-130</v>
      </c>
      <c r="IU104" s="86">
        <f t="shared" si="340"/>
        <v>2.6109840757475285E-129</v>
      </c>
      <c r="IV104" s="86">
        <f t="shared" si="341"/>
        <v>1.0066055535089325E-88</v>
      </c>
      <c r="IW104" s="86">
        <f t="shared" si="342"/>
        <v>3.7053090991041022E-52</v>
      </c>
      <c r="IY104" s="86">
        <f t="shared" si="343"/>
        <v>0.10939899480577953</v>
      </c>
      <c r="IZ104" s="86">
        <f t="shared" si="344"/>
        <v>0.10115520617569101</v>
      </c>
      <c r="JA104" s="86">
        <f t="shared" si="345"/>
        <v>9.7016271613926244E-2</v>
      </c>
      <c r="JB104" s="86">
        <f t="shared" si="346"/>
        <v>0.10787025679307087</v>
      </c>
      <c r="JC104" s="86">
        <f t="shared" si="347"/>
        <v>9.2210030570901769E-2</v>
      </c>
      <c r="JD104" s="86">
        <f t="shared" si="348"/>
        <v>0.12398164567984295</v>
      </c>
      <c r="JE104" s="86">
        <f t="shared" si="349"/>
        <v>9.9323272568148629E-2</v>
      </c>
      <c r="JF104" s="86">
        <f t="shared" si="350"/>
        <v>0.16729620891483313</v>
      </c>
      <c r="JG104" s="86">
        <f t="shared" si="351"/>
        <v>0.11598474867080594</v>
      </c>
      <c r="JH104" s="86">
        <f t="shared" si="352"/>
        <v>0.10277156222429776</v>
      </c>
      <c r="JI104" s="86">
        <f t="shared" si="353"/>
        <v>0.11623293802441023</v>
      </c>
      <c r="JJ104" s="86">
        <f t="shared" si="354"/>
        <v>0.10561388948083789</v>
      </c>
      <c r="JK104" s="86">
        <f t="shared" si="355"/>
        <v>0.10656491259615596</v>
      </c>
      <c r="JL104" s="86">
        <f t="shared" si="356"/>
        <v>7.1813493214292853E-2</v>
      </c>
      <c r="JM104" s="86">
        <f t="shared" si="357"/>
        <v>5.0679807340031018E-2</v>
      </c>
    </row>
    <row r="105" spans="2:273" x14ac:dyDescent="0.25">
      <c r="B105" s="2">
        <v>78</v>
      </c>
      <c r="C105" s="37">
        <v>122.935</v>
      </c>
      <c r="D105" s="37">
        <v>134.048</v>
      </c>
      <c r="E105" s="37">
        <v>134.1</v>
      </c>
      <c r="F105" s="37">
        <v>141.53299999999999</v>
      </c>
      <c r="G105" s="37">
        <v>137.24600000000001</v>
      </c>
      <c r="H105" s="37">
        <v>136.01599999999999</v>
      </c>
      <c r="I105" s="37">
        <v>127.98399999999999</v>
      </c>
      <c r="J105" s="37">
        <v>146.16399999999999</v>
      </c>
      <c r="K105" s="37">
        <v>137.44200000000001</v>
      </c>
      <c r="L105" s="37">
        <v>139.148</v>
      </c>
      <c r="M105" s="37">
        <v>142.08099999999999</v>
      </c>
      <c r="N105" s="37">
        <v>132.21</v>
      </c>
      <c r="O105" s="37">
        <v>136.03200000000001</v>
      </c>
      <c r="P105" s="37">
        <v>116.852</v>
      </c>
      <c r="Q105" s="37">
        <v>106.541</v>
      </c>
      <c r="S105" s="4">
        <f t="shared" si="229"/>
        <v>122.70971745796118</v>
      </c>
      <c r="T105" s="4">
        <f t="shared" si="230"/>
        <v>129.33691235626327</v>
      </c>
      <c r="U105" s="4">
        <f t="shared" si="231"/>
        <v>127.97787510441457</v>
      </c>
      <c r="V105" s="4">
        <f t="shared" si="232"/>
        <v>134.88167009447429</v>
      </c>
      <c r="W105" s="4">
        <f t="shared" si="233"/>
        <v>126.4994126506505</v>
      </c>
      <c r="X105" s="4">
        <f t="shared" si="234"/>
        <v>131.958848787704</v>
      </c>
      <c r="Y105" s="4">
        <f t="shared" si="235"/>
        <v>124.45216664630641</v>
      </c>
      <c r="Z105" s="4">
        <f t="shared" si="236"/>
        <v>142.5237507655221</v>
      </c>
      <c r="AA105" s="4">
        <f t="shared" si="237"/>
        <v>134.32519036747391</v>
      </c>
      <c r="AB105" s="4">
        <f t="shared" si="238"/>
        <v>131.22097558615511</v>
      </c>
      <c r="AC105" s="4">
        <f t="shared" si="239"/>
        <v>134.33275705821134</v>
      </c>
      <c r="AD105" s="4">
        <f t="shared" si="240"/>
        <v>128.89413445858173</v>
      </c>
      <c r="AE105" s="4">
        <f t="shared" si="241"/>
        <v>130.29074105094901</v>
      </c>
      <c r="AF105" s="4">
        <f t="shared" si="242"/>
        <v>115.95152270059114</v>
      </c>
      <c r="AG105" s="4">
        <f t="shared" si="243"/>
        <v>107.86516329021784</v>
      </c>
      <c r="AI105" s="4">
        <f t="shared" si="244"/>
        <v>0.22528254203882625</v>
      </c>
      <c r="AJ105" s="4">
        <f t="shared" si="245"/>
        <v>4.7110876437367324</v>
      </c>
      <c r="AK105" s="4">
        <f t="shared" si="246"/>
        <v>6.1221248955854293</v>
      </c>
      <c r="AL105" s="4">
        <f t="shared" si="247"/>
        <v>6.6513299055256994</v>
      </c>
      <c r="AM105" s="4">
        <f t="shared" si="248"/>
        <v>10.746587349349511</v>
      </c>
      <c r="AN105" s="4">
        <f t="shared" si="249"/>
        <v>4.0571512122959916</v>
      </c>
      <c r="AO105" s="4">
        <f t="shared" si="250"/>
        <v>3.5318333536935853</v>
      </c>
      <c r="AP105" s="4">
        <f t="shared" si="251"/>
        <v>3.6402492344778921</v>
      </c>
      <c r="AQ105" s="4">
        <f t="shared" si="252"/>
        <v>3.116809632526099</v>
      </c>
      <c r="AR105" s="4">
        <f t="shared" si="253"/>
        <v>7.9270244138448902</v>
      </c>
      <c r="AS105" s="4">
        <f t="shared" si="254"/>
        <v>7.7482429417886465</v>
      </c>
      <c r="AT105" s="4">
        <f t="shared" si="255"/>
        <v>3.3158655414182761</v>
      </c>
      <c r="AU105" s="4">
        <f t="shared" si="256"/>
        <v>5.7412589490510015</v>
      </c>
      <c r="AV105" s="4">
        <f t="shared" si="257"/>
        <v>0.90047729940886256</v>
      </c>
      <c r="AW105" s="4">
        <f t="shared" si="257"/>
        <v>-1.3241632902178395</v>
      </c>
      <c r="AY105" s="2">
        <f t="shared" si="308"/>
        <v>83.245652887273749</v>
      </c>
      <c r="AZ105" s="2">
        <f t="shared" si="147"/>
        <v>83.250780822960905</v>
      </c>
      <c r="BA105" s="2">
        <f t="shared" si="148"/>
        <v>82.775172466849639</v>
      </c>
      <c r="BB105" s="2">
        <f t="shared" si="149"/>
        <v>81.770127403559812</v>
      </c>
      <c r="BC105" s="2">
        <f t="shared" si="150"/>
        <v>81.542798084795081</v>
      </c>
      <c r="BD105" s="2">
        <f t="shared" si="151"/>
        <v>79.37887782379164</v>
      </c>
      <c r="BE105" s="2">
        <f t="shared" si="152"/>
        <v>78.600719366378613</v>
      </c>
      <c r="BF105" s="2">
        <f t="shared" si="153"/>
        <v>81.819644113831046</v>
      </c>
      <c r="BG105" s="2">
        <f t="shared" si="154"/>
        <v>81.701374786974853</v>
      </c>
      <c r="BH105" s="2">
        <f t="shared" si="155"/>
        <v>79.181579469437708</v>
      </c>
      <c r="BI105" s="2">
        <f t="shared" si="156"/>
        <v>83.09843246558556</v>
      </c>
      <c r="BJ105" s="2">
        <f t="shared" si="157"/>
        <v>82.605753754929381</v>
      </c>
      <c r="BK105" s="2">
        <f t="shared" si="158"/>
        <v>84.027284004326717</v>
      </c>
      <c r="BL105" s="2">
        <f t="shared" si="159"/>
        <v>83.525348939978358</v>
      </c>
      <c r="BM105" s="2">
        <f t="shared" si="160"/>
        <v>87.754734291809953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103.20024131682273</v>
      </c>
      <c r="DL105" s="2">
        <f t="shared" si="289"/>
        <v>102.09644658210006</v>
      </c>
      <c r="DM105" s="2">
        <f t="shared" si="289"/>
        <v>103.41216478945519</v>
      </c>
      <c r="DN105" s="2">
        <f t="shared" si="289"/>
        <v>97.599020557491301</v>
      </c>
      <c r="DO105" s="2">
        <f t="shared" si="289"/>
        <v>94.47933227016884</v>
      </c>
      <c r="DP105" s="2">
        <f t="shared" si="289"/>
        <v>96.400890469416765</v>
      </c>
      <c r="DQ105" s="2">
        <f t="shared" si="289"/>
        <v>96.707790896159324</v>
      </c>
      <c r="DR105" s="2">
        <f t="shared" si="289"/>
        <v>103.32137837837834</v>
      </c>
      <c r="DS105" s="2">
        <f t="shared" si="289"/>
        <v>99.847130532212859</v>
      </c>
      <c r="DT105" s="2">
        <f t="shared" si="289"/>
        <v>95.016373782689584</v>
      </c>
      <c r="DU105" s="2">
        <f t="shared" si="289"/>
        <v>103.47002317290556</v>
      </c>
      <c r="DV105" s="2">
        <f t="shared" si="289"/>
        <v>98.925331519699796</v>
      </c>
      <c r="DW105" s="2">
        <f t="shared" si="289"/>
        <v>101.75003449477352</v>
      </c>
      <c r="DX105" s="2">
        <f t="shared" si="289"/>
        <v>95.536929987129994</v>
      </c>
      <c r="DY105" s="2">
        <f t="shared" si="289"/>
        <v>93.812360993696672</v>
      </c>
      <c r="EA105" s="2">
        <f t="shared" si="228"/>
        <v>82.446623361556377</v>
      </c>
      <c r="EB105" s="2">
        <f t="shared" si="290"/>
        <v>82.418906060561682</v>
      </c>
      <c r="EC105" s="2">
        <f t="shared" si="291"/>
        <v>81.824116799999985</v>
      </c>
      <c r="ED105" s="2">
        <f t="shared" si="292"/>
        <v>81.021890657439471</v>
      </c>
      <c r="EE105" s="2">
        <f t="shared" si="293"/>
        <v>80.905515218410713</v>
      </c>
      <c r="EF105" s="2">
        <f t="shared" si="294"/>
        <v>78.453431101026126</v>
      </c>
      <c r="EG105" s="2">
        <f t="shared" si="295"/>
        <v>77.505026769973568</v>
      </c>
      <c r="EH105" s="2">
        <f t="shared" si="296"/>
        <v>80.678002689964799</v>
      </c>
      <c r="EI105" s="2">
        <f t="shared" si="297"/>
        <v>80.609569372582484</v>
      </c>
      <c r="EJ105" s="2">
        <f t="shared" si="298"/>
        <v>78.304029367519249</v>
      </c>
      <c r="EK105" s="2">
        <f t="shared" si="299"/>
        <v>81.896106778048008</v>
      </c>
      <c r="EL105" s="2">
        <f t="shared" si="300"/>
        <v>81.794060186323534</v>
      </c>
      <c r="EM105" s="2">
        <f t="shared" si="301"/>
        <v>83.201972288407745</v>
      </c>
      <c r="EN105" s="2">
        <f t="shared" si="302"/>
        <v>82.83834177391789</v>
      </c>
      <c r="EO105" s="2">
        <f t="shared" si="303"/>
        <v>87.357810091668696</v>
      </c>
      <c r="EQ105" s="2">
        <f t="shared" si="304"/>
        <v>82.2249141025097</v>
      </c>
      <c r="ER105" s="2">
        <f t="shared" si="305"/>
        <v>81.420610742423193</v>
      </c>
      <c r="ES105" s="2">
        <f t="shared" si="305"/>
        <v>81.421847399417572</v>
      </c>
      <c r="ET105" s="2">
        <f t="shared" si="305"/>
        <v>80.968761255480985</v>
      </c>
      <c r="EU105" s="2">
        <f t="shared" si="305"/>
        <v>79.963956381961225</v>
      </c>
      <c r="EV105" s="2">
        <f t="shared" si="305"/>
        <v>77.963923323531148</v>
      </c>
      <c r="EW105" s="2">
        <f t="shared" si="305"/>
        <v>76.951455315432696</v>
      </c>
      <c r="EX105" s="2">
        <f t="shared" si="305"/>
        <v>80.112849703433952</v>
      </c>
      <c r="EY105" s="2">
        <f t="shared" si="305"/>
        <v>79.579006438381228</v>
      </c>
      <c r="EZ105" s="2">
        <f t="shared" si="305"/>
        <v>78.00207316597259</v>
      </c>
      <c r="FA105" s="2">
        <f t="shared" si="305"/>
        <v>81.040231085021134</v>
      </c>
      <c r="FB105" s="2">
        <f t="shared" si="305"/>
        <v>80.592363438315417</v>
      </c>
      <c r="FC105" s="2">
        <f t="shared" si="305"/>
        <v>82.539625011942945</v>
      </c>
      <c r="FD105" s="2">
        <f t="shared" si="305"/>
        <v>83.043764084246504</v>
      </c>
      <c r="FE105" s="2">
        <f t="shared" si="305"/>
        <v>87.63668463258837</v>
      </c>
      <c r="FG105" s="2">
        <f t="shared" si="306"/>
        <v>0.96149107975566861</v>
      </c>
      <c r="FH105" s="2">
        <f t="shared" si="307"/>
        <v>0.95767480248298131</v>
      </c>
      <c r="FI105" s="2">
        <f t="shared" si="307"/>
        <v>0.9559274363220549</v>
      </c>
      <c r="FJ105" s="2">
        <f t="shared" si="307"/>
        <v>0.95486004516710443</v>
      </c>
      <c r="FK105" s="2">
        <f t="shared" si="307"/>
        <v>0.95298438225652093</v>
      </c>
      <c r="FL105" s="2">
        <f t="shared" si="307"/>
        <v>0.94840843095130511</v>
      </c>
      <c r="FM105" s="2">
        <f t="shared" si="307"/>
        <v>0.9429090818580681</v>
      </c>
      <c r="FN105" s="2">
        <f t="shared" si="307"/>
        <v>0.94954723655380968</v>
      </c>
      <c r="FO105" s="2">
        <f t="shared" si="307"/>
        <v>0.94317765683142585</v>
      </c>
      <c r="FP105" s="2">
        <f t="shared" si="307"/>
        <v>0.94747090011729906</v>
      </c>
      <c r="FQ105" s="2">
        <f t="shared" si="307"/>
        <v>0.94422873578759725</v>
      </c>
      <c r="FR105" s="2">
        <f t="shared" si="307"/>
        <v>0.95255519573478564</v>
      </c>
      <c r="FS105" s="2">
        <f t="shared" si="307"/>
        <v>0.95547280558508507</v>
      </c>
      <c r="FT105" s="2">
        <f t="shared" si="307"/>
        <v>0.94590867037221904</v>
      </c>
      <c r="FU105" s="2">
        <f t="shared" si="307"/>
        <v>0.93852488536365497</v>
      </c>
      <c r="FW105" s="2">
        <f t="shared" si="324"/>
        <v>7.6628691123270792E-4</v>
      </c>
      <c r="FX105" s="2">
        <f t="shared" si="164"/>
        <v>9.8270201833472676E-4</v>
      </c>
      <c r="FY105" s="2">
        <f t="shared" si="165"/>
        <v>9.5695284699864858E-4</v>
      </c>
      <c r="FZ105" s="2">
        <f t="shared" si="166"/>
        <v>1.0191875883119653E-3</v>
      </c>
      <c r="GA105" s="2">
        <f t="shared" si="167"/>
        <v>9.5429770952201287E-4</v>
      </c>
      <c r="GB105" s="2">
        <f t="shared" si="168"/>
        <v>1.0027756657140011E-3</v>
      </c>
      <c r="GC105" s="2">
        <f t="shared" si="169"/>
        <v>1.1034500006259175E-3</v>
      </c>
      <c r="GD105" s="2">
        <f t="shared" si="170"/>
        <v>1.3791900300790224E-3</v>
      </c>
      <c r="GE105" s="2">
        <f t="shared" si="171"/>
        <v>1.2788035575981382E-3</v>
      </c>
      <c r="GF105" s="2">
        <f t="shared" si="172"/>
        <v>1.1071378511184752E-3</v>
      </c>
      <c r="GG105" s="2">
        <f t="shared" si="173"/>
        <v>1.026905920447817E-3</v>
      </c>
      <c r="GH105" s="2">
        <f t="shared" si="174"/>
        <v>9.1224896986891852E-4</v>
      </c>
      <c r="GI105" s="2">
        <f t="shared" si="175"/>
        <v>8.7787175166304378E-4</v>
      </c>
      <c r="GJ105" s="2">
        <f t="shared" si="176"/>
        <v>6.0190741679583563E-4</v>
      </c>
      <c r="GK105" s="2">
        <f t="shared" si="177"/>
        <v>4.6595688703137057E-4</v>
      </c>
      <c r="GM105" s="86">
        <f t="shared" si="325"/>
        <v>5.753314444336316E-6</v>
      </c>
      <c r="GN105" s="86">
        <f t="shared" si="178"/>
        <v>2.6436347988817848E-6</v>
      </c>
      <c r="GO105" s="86">
        <f t="shared" si="179"/>
        <v>9.7945974483163674E-10</v>
      </c>
      <c r="GP105" s="86">
        <f t="shared" si="180"/>
        <v>8.4280889117352193E-9</v>
      </c>
      <c r="GQ105" s="86">
        <f t="shared" si="181"/>
        <v>9.5914630670133888E-9</v>
      </c>
      <c r="GR105" s="86">
        <f t="shared" si="182"/>
        <v>1.1891888746109491E-6</v>
      </c>
      <c r="GS105" s="86">
        <f t="shared" si="183"/>
        <v>1.0225283171118078E-7</v>
      </c>
      <c r="GT105" s="86">
        <f t="shared" si="184"/>
        <v>7.8775052024777302E-11</v>
      </c>
      <c r="GU105" s="86">
        <f t="shared" si="185"/>
        <v>1.1155110387365751E-8</v>
      </c>
      <c r="GV105" s="86">
        <f t="shared" si="186"/>
        <v>8.7823115004126462E-9</v>
      </c>
      <c r="GW105" s="86">
        <f t="shared" si="187"/>
        <v>2.8538067565298253E-9</v>
      </c>
      <c r="GX105" s="86">
        <f t="shared" si="188"/>
        <v>1.5665168006383989E-9</v>
      </c>
      <c r="GY105" s="86">
        <f t="shared" si="189"/>
        <v>2.4395914044469431E-10</v>
      </c>
      <c r="GZ105" s="86">
        <f t="shared" si="190"/>
        <v>9.5047424086002071E-9</v>
      </c>
      <c r="HA105" s="86">
        <f t="shared" si="191"/>
        <v>1.5135313210419172E-9</v>
      </c>
      <c r="HC105" s="86">
        <f t="shared" si="326"/>
        <v>0.1432159093010773</v>
      </c>
      <c r="HD105" s="86">
        <f t="shared" si="192"/>
        <v>0.13494342825799799</v>
      </c>
      <c r="HE105" s="86">
        <f t="shared" si="193"/>
        <v>0.13432239657368453</v>
      </c>
      <c r="HF105" s="86">
        <f t="shared" si="194"/>
        <v>0.14872610000304703</v>
      </c>
      <c r="HG105" s="86">
        <f t="shared" si="195"/>
        <v>0.12981144658281532</v>
      </c>
      <c r="HH105" s="86">
        <f t="shared" si="196"/>
        <v>0.16567991641113589</v>
      </c>
      <c r="HI105" s="86">
        <f t="shared" si="197"/>
        <v>0.13699925120446396</v>
      </c>
      <c r="HJ105" s="86">
        <f t="shared" si="198"/>
        <v>0.22237435864834038</v>
      </c>
      <c r="HK105" s="86">
        <f t="shared" si="199"/>
        <v>0.16059472489800342</v>
      </c>
      <c r="HL105" s="86">
        <f t="shared" si="200"/>
        <v>0.14591153546771266</v>
      </c>
      <c r="HM105" s="86">
        <f t="shared" si="201"/>
        <v>0.16279092723432367</v>
      </c>
      <c r="HN105" s="86">
        <f t="shared" si="202"/>
        <v>0.14469658056111179</v>
      </c>
      <c r="HO105" s="86">
        <f t="shared" si="203"/>
        <v>0.14550256884403226</v>
      </c>
      <c r="HP105" s="86">
        <f t="shared" si="204"/>
        <v>0.10228818935363888</v>
      </c>
      <c r="HQ105" s="86">
        <f t="shared" si="205"/>
        <v>7.8583671894686916E-2</v>
      </c>
      <c r="HS105" s="86">
        <f t="shared" si="327"/>
        <v>1.5638937891509584E-24</v>
      </c>
      <c r="HT105" s="86">
        <f t="shared" si="206"/>
        <v>4.4048708986419376E-24</v>
      </c>
      <c r="HU105" s="86">
        <f t="shared" si="207"/>
        <v>4.3570060266017983E-31</v>
      </c>
      <c r="HV105" s="86">
        <f t="shared" si="208"/>
        <v>1.129875548992079E-30</v>
      </c>
      <c r="HW105" s="86">
        <f t="shared" si="209"/>
        <v>1.4989694413192485E-33</v>
      </c>
      <c r="HX105" s="86">
        <f t="shared" si="210"/>
        <v>2.3079195046055478E-27</v>
      </c>
      <c r="HY105" s="86">
        <f t="shared" si="211"/>
        <v>4.4463384961137652E-30</v>
      </c>
      <c r="HZ105" s="86">
        <f t="shared" si="212"/>
        <v>2.160154592471255E-27</v>
      </c>
      <c r="IA105" s="86">
        <f t="shared" si="213"/>
        <v>2.2836073505310141E-31</v>
      </c>
      <c r="IB105" s="86">
        <f t="shared" si="214"/>
        <v>3.694622270665814E-35</v>
      </c>
      <c r="IC105" s="86">
        <f t="shared" si="215"/>
        <v>1.6647035097679239E-34</v>
      </c>
      <c r="ID105" s="86">
        <f t="shared" si="216"/>
        <v>1.3969113004414371E-30</v>
      </c>
      <c r="IE105" s="86">
        <f t="shared" si="217"/>
        <v>2.5383995114313019E-30</v>
      </c>
      <c r="IF105" s="86">
        <f t="shared" si="218"/>
        <v>8.6653725835450122E-22</v>
      </c>
      <c r="IG105" s="86">
        <f t="shared" si="219"/>
        <v>7.3027053058982213E-18</v>
      </c>
      <c r="II105" s="86">
        <f t="shared" si="328"/>
        <v>9.0390933043419244E-99</v>
      </c>
      <c r="IJ105" s="86">
        <f t="shared" si="329"/>
        <v>3.7521436262457389E-102</v>
      </c>
      <c r="IK105" s="86">
        <f t="shared" si="330"/>
        <v>2.394845479496161E-129</v>
      </c>
      <c r="IL105" s="86">
        <f t="shared" si="331"/>
        <v>1.6897257923354172E-129</v>
      </c>
      <c r="IM105" s="86">
        <f t="shared" si="332"/>
        <v>3.7858483481353316E-140</v>
      </c>
      <c r="IN105" s="86">
        <f t="shared" si="333"/>
        <v>2.8382908622469104E-112</v>
      </c>
      <c r="IO105" s="86">
        <f t="shared" si="334"/>
        <v>2.6089229193210149E-122</v>
      </c>
      <c r="IP105" s="86">
        <f t="shared" si="335"/>
        <v>5.1389915214588224E-114</v>
      </c>
      <c r="IQ105" s="86">
        <f t="shared" si="336"/>
        <v>2.0606536963612895E-128</v>
      </c>
      <c r="IR105" s="86">
        <f t="shared" si="337"/>
        <v>5.4673646944720262E-148</v>
      </c>
      <c r="IS105" s="86">
        <f t="shared" si="338"/>
        <v>3.8364500306443123E-147</v>
      </c>
      <c r="IT105" s="86">
        <f t="shared" si="339"/>
        <v>5.5905542328857835E-127</v>
      </c>
      <c r="IU105" s="86">
        <f t="shared" si="340"/>
        <v>4.844795740309233E-126</v>
      </c>
      <c r="IV105" s="86">
        <f t="shared" si="341"/>
        <v>1.3186119811117444E-86</v>
      </c>
      <c r="IW105" s="86">
        <f t="shared" si="342"/>
        <v>5.7132619599339968E-51</v>
      </c>
      <c r="IY105" s="86">
        <f t="shared" si="343"/>
        <v>0.14322166261552163</v>
      </c>
      <c r="IZ105" s="86">
        <f t="shared" si="344"/>
        <v>0.13494607189279686</v>
      </c>
      <c r="JA105" s="86">
        <f t="shared" si="345"/>
        <v>0.13432239755314426</v>
      </c>
      <c r="JB105" s="86">
        <f t="shared" si="346"/>
        <v>0.14872610843113596</v>
      </c>
      <c r="JC105" s="86">
        <f t="shared" si="347"/>
        <v>0.12981145617427839</v>
      </c>
      <c r="JD105" s="86">
        <f t="shared" si="348"/>
        <v>0.16568110560001051</v>
      </c>
      <c r="JE105" s="86">
        <f t="shared" si="349"/>
        <v>0.13699935345729566</v>
      </c>
      <c r="JF105" s="86">
        <f t="shared" si="350"/>
        <v>0.22237435872711542</v>
      </c>
      <c r="JG105" s="86">
        <f t="shared" si="351"/>
        <v>0.16059473605311381</v>
      </c>
      <c r="JH105" s="86">
        <f t="shared" si="352"/>
        <v>0.14591154425002414</v>
      </c>
      <c r="JI105" s="86">
        <f t="shared" si="353"/>
        <v>0.16279093008813042</v>
      </c>
      <c r="JJ105" s="86">
        <f t="shared" si="354"/>
        <v>0.14469658212762859</v>
      </c>
      <c r="JK105" s="86">
        <f t="shared" si="355"/>
        <v>0.14550256908799139</v>
      </c>
      <c r="JL105" s="86">
        <f t="shared" si="356"/>
        <v>0.10228819885838129</v>
      </c>
      <c r="JM105" s="86">
        <f t="shared" si="357"/>
        <v>7.8583673408218244E-2</v>
      </c>
    </row>
    <row r="106" spans="2:273" x14ac:dyDescent="0.25">
      <c r="B106" s="2">
        <v>79</v>
      </c>
      <c r="C106" s="37">
        <v>133.17699999999999</v>
      </c>
      <c r="D106" s="37">
        <v>146.67699999999999</v>
      </c>
      <c r="E106" s="37">
        <v>147.69999999999999</v>
      </c>
      <c r="F106" s="37">
        <v>155.4</v>
      </c>
      <c r="G106" s="37">
        <v>149.01599999999999</v>
      </c>
      <c r="H106" s="37">
        <v>148.541</v>
      </c>
      <c r="I106" s="37">
        <v>141.08199999999999</v>
      </c>
      <c r="J106" s="37">
        <v>158.934</v>
      </c>
      <c r="K106" s="37">
        <v>152.65100000000001</v>
      </c>
      <c r="L106" s="37">
        <v>153.131</v>
      </c>
      <c r="M106" s="37">
        <v>153.161</v>
      </c>
      <c r="N106" s="37">
        <v>144.935</v>
      </c>
      <c r="O106" s="37">
        <v>148.5</v>
      </c>
      <c r="P106" s="37">
        <v>129.066</v>
      </c>
      <c r="Q106" s="37">
        <v>116.574</v>
      </c>
      <c r="S106" s="4">
        <f t="shared" si="229"/>
        <v>130.85874326411528</v>
      </c>
      <c r="T106" s="4">
        <f t="shared" si="230"/>
        <v>139.62353813008207</v>
      </c>
      <c r="U106" s="4">
        <f t="shared" si="231"/>
        <v>139.40409373102119</v>
      </c>
      <c r="V106" s="4">
        <f t="shared" si="232"/>
        <v>147.90805219530179</v>
      </c>
      <c r="W106" s="4">
        <f t="shared" si="233"/>
        <v>138.54649902258032</v>
      </c>
      <c r="X106" s="4">
        <f t="shared" si="234"/>
        <v>143.31832007342348</v>
      </c>
      <c r="Y106" s="4">
        <f t="shared" si="235"/>
        <v>135.87483868234165</v>
      </c>
      <c r="Z106" s="4">
        <f t="shared" si="236"/>
        <v>154.45279291793102</v>
      </c>
      <c r="AA106" s="4">
        <f t="shared" si="237"/>
        <v>147.1694431148739</v>
      </c>
      <c r="AB106" s="4">
        <f t="shared" si="238"/>
        <v>145.1962890890878</v>
      </c>
      <c r="AC106" s="4">
        <f t="shared" si="239"/>
        <v>147.18769737532841</v>
      </c>
      <c r="AD106" s="4">
        <f t="shared" si="240"/>
        <v>140.05170940661048</v>
      </c>
      <c r="AE106" s="4">
        <f t="shared" si="241"/>
        <v>141.32411353945389</v>
      </c>
      <c r="AF106" s="4">
        <f t="shared" si="242"/>
        <v>125.33374883386449</v>
      </c>
      <c r="AG106" s="4">
        <f t="shared" si="243"/>
        <v>115.44750061700502</v>
      </c>
      <c r="AI106" s="4">
        <f t="shared" si="244"/>
        <v>2.3182567358847166</v>
      </c>
      <c r="AJ106" s="4">
        <f t="shared" si="245"/>
        <v>7.0534618699179248</v>
      </c>
      <c r="AK106" s="4">
        <f t="shared" si="246"/>
        <v>8.295906268978797</v>
      </c>
      <c r="AL106" s="4">
        <f t="shared" si="247"/>
        <v>7.4919478046982135</v>
      </c>
      <c r="AM106" s="4">
        <f t="shared" si="248"/>
        <v>10.469500977419671</v>
      </c>
      <c r="AN106" s="4">
        <f t="shared" si="249"/>
        <v>5.222679926576518</v>
      </c>
      <c r="AO106" s="4">
        <f t="shared" si="250"/>
        <v>5.2071613176583469</v>
      </c>
      <c r="AP106" s="4">
        <f t="shared" si="251"/>
        <v>4.4812070820689769</v>
      </c>
      <c r="AQ106" s="4">
        <f t="shared" si="252"/>
        <v>5.4815568851261105</v>
      </c>
      <c r="AR106" s="4">
        <f t="shared" si="253"/>
        <v>7.9347109109122016</v>
      </c>
      <c r="AS106" s="4">
        <f t="shared" si="254"/>
        <v>5.9733026246715895</v>
      </c>
      <c r="AT106" s="4">
        <f t="shared" si="255"/>
        <v>4.8832905933895177</v>
      </c>
      <c r="AU106" s="4">
        <f t="shared" si="256"/>
        <v>7.1758864605461099</v>
      </c>
      <c r="AV106" s="4">
        <f t="shared" si="257"/>
        <v>3.7322511661355122</v>
      </c>
      <c r="AW106" s="4">
        <f t="shared" si="257"/>
        <v>1.1264993829949788</v>
      </c>
      <c r="AY106" s="2">
        <f t="shared" si="308"/>
        <v>83.08135896298117</v>
      </c>
      <c r="AZ106" s="2">
        <f t="shared" si="147"/>
        <v>83.042491329057654</v>
      </c>
      <c r="BA106" s="2">
        <f t="shared" si="148"/>
        <v>82.563123076674984</v>
      </c>
      <c r="BB106" s="2">
        <f t="shared" si="149"/>
        <v>81.568637745813163</v>
      </c>
      <c r="BC106" s="2">
        <f t="shared" si="150"/>
        <v>81.2971541979785</v>
      </c>
      <c r="BD106" s="2">
        <f t="shared" si="151"/>
        <v>79.148919998294716</v>
      </c>
      <c r="BE106" s="2">
        <f t="shared" si="152"/>
        <v>78.36415439154456</v>
      </c>
      <c r="BF106" s="2">
        <f t="shared" si="153"/>
        <v>81.550723284247795</v>
      </c>
      <c r="BG106" s="2">
        <f t="shared" si="154"/>
        <v>81.432301953776104</v>
      </c>
      <c r="BH106" s="2">
        <f t="shared" si="155"/>
        <v>78.937174911949683</v>
      </c>
      <c r="BI106" s="2">
        <f t="shared" si="156"/>
        <v>82.796202392351702</v>
      </c>
      <c r="BJ106" s="2">
        <f t="shared" si="157"/>
        <v>82.369428138526231</v>
      </c>
      <c r="BK106" s="2">
        <f t="shared" si="158"/>
        <v>83.813702652645787</v>
      </c>
      <c r="BL106" s="2">
        <f t="shared" si="159"/>
        <v>83.36075650351772</v>
      </c>
      <c r="BM106" s="2">
        <f t="shared" si="160"/>
        <v>87.637665190335525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103.40149320446997</v>
      </c>
      <c r="DL106" s="2">
        <f t="shared" si="289"/>
        <v>102.28653735024663</v>
      </c>
      <c r="DM106" s="2">
        <f t="shared" si="289"/>
        <v>103.65199000621234</v>
      </c>
      <c r="DN106" s="2">
        <f t="shared" si="289"/>
        <v>97.746946864111507</v>
      </c>
      <c r="DO106" s="2">
        <f t="shared" si="289"/>
        <v>94.523193621013121</v>
      </c>
      <c r="DP106" s="2">
        <f t="shared" si="289"/>
        <v>96.499552868658114</v>
      </c>
      <c r="DQ106" s="2">
        <f t="shared" si="289"/>
        <v>96.852894736842103</v>
      </c>
      <c r="DR106" s="2">
        <f t="shared" si="289"/>
        <v>103.46778378378374</v>
      </c>
      <c r="DS106" s="2">
        <f t="shared" si="289"/>
        <v>100.03496526610641</v>
      </c>
      <c r="DT106" s="2">
        <f t="shared" si="289"/>
        <v>95.090669876354099</v>
      </c>
      <c r="DU106" s="2">
        <f t="shared" si="289"/>
        <v>103.72377618092695</v>
      </c>
      <c r="DV106" s="2">
        <f t="shared" si="289"/>
        <v>99.106639118198856</v>
      </c>
      <c r="DW106" s="2">
        <f t="shared" si="289"/>
        <v>101.9444050522648</v>
      </c>
      <c r="DX106" s="2">
        <f t="shared" si="289"/>
        <v>95.6903241956242</v>
      </c>
      <c r="DY106" s="2">
        <f t="shared" si="289"/>
        <v>93.856659770114916</v>
      </c>
      <c r="EA106" s="2">
        <f t="shared" si="228"/>
        <v>82.339309565667037</v>
      </c>
      <c r="EB106" s="2">
        <f t="shared" si="290"/>
        <v>82.267908366767202</v>
      </c>
      <c r="EC106" s="2">
        <f t="shared" si="291"/>
        <v>81.676808571428566</v>
      </c>
      <c r="ED106" s="2">
        <f t="shared" si="292"/>
        <v>80.871181314878925</v>
      </c>
      <c r="EE106" s="2">
        <f t="shared" si="293"/>
        <v>80.703055787613181</v>
      </c>
      <c r="EF106" s="2">
        <f t="shared" si="294"/>
        <v>78.288674725059806</v>
      </c>
      <c r="EG106" s="2">
        <f t="shared" si="295"/>
        <v>77.343889605954871</v>
      </c>
      <c r="EH106" s="2">
        <f t="shared" si="296"/>
        <v>80.48952497565358</v>
      </c>
      <c r="EI106" s="2">
        <f t="shared" si="297"/>
        <v>80.411660688869887</v>
      </c>
      <c r="EJ106" s="2">
        <f t="shared" si="298"/>
        <v>78.120776333491634</v>
      </c>
      <c r="EK106" s="2">
        <f t="shared" si="299"/>
        <v>81.669852405625463</v>
      </c>
      <c r="EL106" s="2">
        <f t="shared" si="300"/>
        <v>81.610353318034058</v>
      </c>
      <c r="EM106" s="2">
        <f t="shared" si="301"/>
        <v>83.043761179598746</v>
      </c>
      <c r="EN106" s="2">
        <f t="shared" si="302"/>
        <v>82.717595763763285</v>
      </c>
      <c r="EO106" s="2">
        <f t="shared" si="303"/>
        <v>87.26600799058977</v>
      </c>
      <c r="EQ106" s="2">
        <f t="shared" si="304"/>
        <v>82.123775109091639</v>
      </c>
      <c r="ER106" s="2">
        <f t="shared" si="305"/>
        <v>81.297545915435862</v>
      </c>
      <c r="ES106" s="2">
        <f t="shared" si="305"/>
        <v>81.286999306685175</v>
      </c>
      <c r="ET106" s="2">
        <f t="shared" si="305"/>
        <v>80.819586875418054</v>
      </c>
      <c r="EU106" s="2">
        <f t="shared" si="305"/>
        <v>79.791708534358605</v>
      </c>
      <c r="EV106" s="2">
        <f t="shared" si="305"/>
        <v>77.814155131556277</v>
      </c>
      <c r="EW106" s="2">
        <f t="shared" si="305"/>
        <v>76.807025800884404</v>
      </c>
      <c r="EX106" s="2">
        <f t="shared" si="305"/>
        <v>79.943453849395326</v>
      </c>
      <c r="EY106" s="2">
        <f t="shared" si="305"/>
        <v>79.413658399560504</v>
      </c>
      <c r="EZ106" s="2">
        <f t="shared" si="305"/>
        <v>77.828328196807149</v>
      </c>
      <c r="FA106" s="2">
        <f t="shared" si="305"/>
        <v>80.841502368367713</v>
      </c>
      <c r="FB106" s="2">
        <f t="shared" si="305"/>
        <v>80.444289784858256</v>
      </c>
      <c r="FC106" s="2">
        <f t="shared" si="305"/>
        <v>82.400501446329343</v>
      </c>
      <c r="FD106" s="2">
        <f t="shared" si="305"/>
        <v>82.916407643117694</v>
      </c>
      <c r="FE106" s="2">
        <f t="shared" si="305"/>
        <v>87.532795927212931</v>
      </c>
      <c r="FG106" s="2">
        <f t="shared" si="306"/>
        <v>0.96476004139237714</v>
      </c>
      <c r="FH106" s="2">
        <f t="shared" si="307"/>
        <v>0.96125466732255838</v>
      </c>
      <c r="FI106" s="2">
        <f t="shared" si="307"/>
        <v>0.95964886622766776</v>
      </c>
      <c r="FJ106" s="2">
        <f t="shared" si="307"/>
        <v>0.95866770719870265</v>
      </c>
      <c r="FK106" s="2">
        <f t="shared" si="307"/>
        <v>0.95694312653718627</v>
      </c>
      <c r="FL106" s="2">
        <f t="shared" si="307"/>
        <v>0.95273336296341393</v>
      </c>
      <c r="FM106" s="2">
        <f t="shared" si="307"/>
        <v>0.94766958817867109</v>
      </c>
      <c r="FN106" s="2">
        <f t="shared" si="307"/>
        <v>0.95378135459973767</v>
      </c>
      <c r="FO106" s="2">
        <f t="shared" si="307"/>
        <v>0.94791700514448285</v>
      </c>
      <c r="FP106" s="2">
        <f t="shared" si="307"/>
        <v>0.95187043709916574</v>
      </c>
      <c r="FQ106" s="2">
        <f t="shared" si="307"/>
        <v>0.94888516840139192</v>
      </c>
      <c r="FR106" s="2">
        <f t="shared" si="307"/>
        <v>0.95654843007664991</v>
      </c>
      <c r="FS106" s="2">
        <f t="shared" si="307"/>
        <v>0.9592309867037544</v>
      </c>
      <c r="FT106" s="2">
        <f t="shared" si="307"/>
        <v>0.95043220559088537</v>
      </c>
      <c r="FU106" s="2">
        <f t="shared" si="307"/>
        <v>0.94362911085904055</v>
      </c>
      <c r="FW106" s="2">
        <f t="shared" si="324"/>
        <v>8.4015477753157663E-4</v>
      </c>
      <c r="FX106" s="2">
        <f t="shared" si="164"/>
        <v>1.0774091879795285E-3</v>
      </c>
      <c r="FY106" s="2">
        <f t="shared" si="165"/>
        <v>1.0491810657406425E-3</v>
      </c>
      <c r="FZ106" s="2">
        <f t="shared" si="166"/>
        <v>1.1174070944169672E-3</v>
      </c>
      <c r="GA106" s="2">
        <f t="shared" si="167"/>
        <v>1.0462703021418514E-3</v>
      </c>
      <c r="GB106" s="2">
        <f t="shared" si="168"/>
        <v>1.099415289060706E-3</v>
      </c>
      <c r="GC106" s="2">
        <f t="shared" si="169"/>
        <v>1.2097800744061628E-3</v>
      </c>
      <c r="GD106" s="2">
        <f t="shared" si="170"/>
        <v>1.5120506001962048E-3</v>
      </c>
      <c r="GE106" s="2">
        <f t="shared" si="171"/>
        <v>1.4020072430851033E-3</v>
      </c>
      <c r="GF106" s="2">
        <f t="shared" si="172"/>
        <v>1.2138228597968104E-3</v>
      </c>
      <c r="GG106" s="2">
        <f t="shared" si="173"/>
        <v>1.1258684069401369E-3</v>
      </c>
      <c r="GH106" s="2">
        <f t="shared" si="174"/>
        <v>1.0001730775473802E-3</v>
      </c>
      <c r="GI106" s="2">
        <f t="shared" si="175"/>
        <v>9.6248571651586759E-4</v>
      </c>
      <c r="GJ106" s="2">
        <f t="shared" si="176"/>
        <v>6.5994003527411016E-4</v>
      </c>
      <c r="GK106" s="2">
        <f t="shared" si="177"/>
        <v>5.1088860013914631E-4</v>
      </c>
      <c r="GM106" s="86">
        <f t="shared" si="325"/>
        <v>1.0698393860289533E-6</v>
      </c>
      <c r="GN106" s="86">
        <f t="shared" si="178"/>
        <v>4.7025159007466253E-7</v>
      </c>
      <c r="GO106" s="86">
        <f t="shared" si="179"/>
        <v>6.1795370157266924E-11</v>
      </c>
      <c r="GP106" s="86">
        <f t="shared" si="180"/>
        <v>7.2425398092429896E-10</v>
      </c>
      <c r="GQ106" s="86">
        <f t="shared" si="181"/>
        <v>8.271422750653816E-10</v>
      </c>
      <c r="GR106" s="86">
        <f t="shared" si="182"/>
        <v>2.0069084704377345E-7</v>
      </c>
      <c r="GS106" s="86">
        <f t="shared" si="183"/>
        <v>1.156651629335673E-8</v>
      </c>
      <c r="GT106" s="86">
        <f t="shared" si="184"/>
        <v>3.8241808694514672E-12</v>
      </c>
      <c r="GU106" s="86">
        <f t="shared" si="185"/>
        <v>9.3473325393058333E-10</v>
      </c>
      <c r="GV106" s="86">
        <f t="shared" si="186"/>
        <v>7.4637440956876446E-10</v>
      </c>
      <c r="GW106" s="86">
        <f t="shared" si="187"/>
        <v>2.4459641615092925E-10</v>
      </c>
      <c r="GX106" s="86">
        <f t="shared" si="188"/>
        <v>1.0246865595567723E-10</v>
      </c>
      <c r="GY106" s="86">
        <f t="shared" si="189"/>
        <v>1.3303024174519066E-11</v>
      </c>
      <c r="GZ106" s="86">
        <f t="shared" si="190"/>
        <v>8.7301188330769826E-10</v>
      </c>
      <c r="HA106" s="86">
        <f t="shared" si="191"/>
        <v>1.2242537427859284E-10</v>
      </c>
      <c r="HC106" s="86">
        <f t="shared" si="326"/>
        <v>0.18454506870353932</v>
      </c>
      <c r="HD106" s="86">
        <f t="shared" si="192"/>
        <v>0.17682084930636441</v>
      </c>
      <c r="HE106" s="86">
        <f t="shared" si="193"/>
        <v>0.18175493464207992</v>
      </c>
      <c r="HF106" s="86">
        <f t="shared" si="194"/>
        <v>0.20032437120504198</v>
      </c>
      <c r="HG106" s="86">
        <f t="shared" si="195"/>
        <v>0.1783511796704878</v>
      </c>
      <c r="HH106" s="86">
        <f t="shared" si="196"/>
        <v>0.2171383938007464</v>
      </c>
      <c r="HI106" s="86">
        <f t="shared" si="197"/>
        <v>0.18484778341127017</v>
      </c>
      <c r="HJ106" s="86">
        <f t="shared" si="198"/>
        <v>0.28933439877162609</v>
      </c>
      <c r="HK106" s="86">
        <f t="shared" si="199"/>
        <v>0.21707804875962522</v>
      </c>
      <c r="HL106" s="86">
        <f t="shared" si="200"/>
        <v>0.20158093506276717</v>
      </c>
      <c r="HM106" s="86">
        <f t="shared" si="201"/>
        <v>0.22210893800900411</v>
      </c>
      <c r="HN106" s="86">
        <f t="shared" si="202"/>
        <v>0.19398407227637185</v>
      </c>
      <c r="HO106" s="86">
        <f t="shared" si="203"/>
        <v>0.19446813430224763</v>
      </c>
      <c r="HP106" s="86">
        <f t="shared" si="204"/>
        <v>0.14225782220378541</v>
      </c>
      <c r="HQ106" s="86">
        <f t="shared" si="205"/>
        <v>0.11785755785672772</v>
      </c>
      <c r="HS106" s="86">
        <f t="shared" si="327"/>
        <v>1.305343615605106E-23</v>
      </c>
      <c r="HT106" s="86">
        <f t="shared" si="206"/>
        <v>4.0279886157728472E-23</v>
      </c>
      <c r="HU106" s="86">
        <f t="shared" si="207"/>
        <v>7.4711896394671864E-30</v>
      </c>
      <c r="HV106" s="86">
        <f t="shared" si="208"/>
        <v>1.9515645231904693E-29</v>
      </c>
      <c r="HW106" s="86">
        <f t="shared" si="209"/>
        <v>3.2564535081273938E-32</v>
      </c>
      <c r="HX106" s="86">
        <f t="shared" si="210"/>
        <v>2.7860147906012157E-26</v>
      </c>
      <c r="HY106" s="86">
        <f t="shared" si="211"/>
        <v>7.1080222781657219E-29</v>
      </c>
      <c r="HZ106" s="86">
        <f t="shared" si="212"/>
        <v>3.0028990430141495E-26</v>
      </c>
      <c r="IA106" s="86">
        <f t="shared" si="213"/>
        <v>4.4403209119110536E-30</v>
      </c>
      <c r="IB106" s="86">
        <f t="shared" si="214"/>
        <v>1.0142559050759933E-33</v>
      </c>
      <c r="IC106" s="86">
        <f t="shared" si="215"/>
        <v>4.2301001478524239E-33</v>
      </c>
      <c r="ID106" s="86">
        <f t="shared" si="216"/>
        <v>2.2347842710144033E-29</v>
      </c>
      <c r="IE106" s="86">
        <f t="shared" si="217"/>
        <v>3.911307815983953E-29</v>
      </c>
      <c r="IF106" s="86">
        <f t="shared" si="218"/>
        <v>5.3498849094694138E-21</v>
      </c>
      <c r="IG106" s="86">
        <f t="shared" si="219"/>
        <v>3.0216316235588995E-17</v>
      </c>
      <c r="II106" s="86">
        <f t="shared" si="328"/>
        <v>2.67296509733596E-96</v>
      </c>
      <c r="IJ106" s="86">
        <f t="shared" si="329"/>
        <v>1.6694459959067751E-99</v>
      </c>
      <c r="IK106" s="86">
        <f t="shared" si="330"/>
        <v>5.3961418818131118E-126</v>
      </c>
      <c r="IL106" s="86">
        <f t="shared" si="331"/>
        <v>4.1222452365361082E-126</v>
      </c>
      <c r="IM106" s="86">
        <f t="shared" si="332"/>
        <v>1.634599895074789E-136</v>
      </c>
      <c r="IN106" s="86">
        <f t="shared" si="333"/>
        <v>2.3809954746650132E-109</v>
      </c>
      <c r="IO106" s="86">
        <f t="shared" si="334"/>
        <v>4.4691623795314445E-119</v>
      </c>
      <c r="IP106" s="86">
        <f t="shared" si="335"/>
        <v>6.6614576771704522E-111</v>
      </c>
      <c r="IQ106" s="86">
        <f t="shared" si="336"/>
        <v>6.1132842079641446E-125</v>
      </c>
      <c r="IR106" s="86">
        <f t="shared" si="337"/>
        <v>4.5963321416637916E-144</v>
      </c>
      <c r="IS106" s="86">
        <f t="shared" si="338"/>
        <v>2.7760309360271322E-143</v>
      </c>
      <c r="IT106" s="86">
        <f t="shared" si="339"/>
        <v>1.0367090546793444E-123</v>
      </c>
      <c r="IU106" s="86">
        <f t="shared" si="340"/>
        <v>8.1544231366409165E-123</v>
      </c>
      <c r="IV106" s="86">
        <f t="shared" si="341"/>
        <v>1.6269315076707988E-84</v>
      </c>
      <c r="IW106" s="86">
        <f t="shared" si="342"/>
        <v>8.5287725030119376E-50</v>
      </c>
      <c r="IY106" s="86">
        <f t="shared" si="343"/>
        <v>0.18454613854292534</v>
      </c>
      <c r="IZ106" s="86">
        <f t="shared" si="344"/>
        <v>0.17682131955795449</v>
      </c>
      <c r="JA106" s="86">
        <f t="shared" si="345"/>
        <v>0.1817549347038753</v>
      </c>
      <c r="JB106" s="86">
        <f t="shared" si="346"/>
        <v>0.20032437192929597</v>
      </c>
      <c r="JC106" s="86">
        <f t="shared" si="347"/>
        <v>0.17835118049763007</v>
      </c>
      <c r="JD106" s="86">
        <f t="shared" si="348"/>
        <v>0.21713859449159345</v>
      </c>
      <c r="JE106" s="86">
        <f t="shared" si="349"/>
        <v>0.18484779497778647</v>
      </c>
      <c r="JF106" s="86">
        <f t="shared" si="350"/>
        <v>0.28933439877545025</v>
      </c>
      <c r="JG106" s="86">
        <f t="shared" si="351"/>
        <v>0.21707804969435848</v>
      </c>
      <c r="JH106" s="86">
        <f t="shared" si="352"/>
        <v>0.20158093580914158</v>
      </c>
      <c r="JI106" s="86">
        <f t="shared" si="353"/>
        <v>0.22210893825360054</v>
      </c>
      <c r="JJ106" s="86">
        <f t="shared" si="354"/>
        <v>0.19398407237884049</v>
      </c>
      <c r="JK106" s="86">
        <f t="shared" si="355"/>
        <v>0.19446813431555066</v>
      </c>
      <c r="JL106" s="86">
        <f t="shared" si="356"/>
        <v>0.1422578230767973</v>
      </c>
      <c r="JM106" s="86">
        <f t="shared" si="357"/>
        <v>0.11785755797915312</v>
      </c>
    </row>
    <row r="107" spans="2:273" x14ac:dyDescent="0.25">
      <c r="B107" s="2">
        <v>80</v>
      </c>
      <c r="C107" s="37">
        <v>143.161</v>
      </c>
      <c r="D107" s="37">
        <v>157.90299999999999</v>
      </c>
      <c r="E107" s="37">
        <v>159.65</v>
      </c>
      <c r="F107" s="37">
        <v>166.88300000000001</v>
      </c>
      <c r="G107" s="37">
        <v>161.22999999999999</v>
      </c>
      <c r="H107" s="37">
        <v>161.04900000000001</v>
      </c>
      <c r="I107" s="37">
        <v>153.57400000000001</v>
      </c>
      <c r="J107" s="37">
        <v>170.18</v>
      </c>
      <c r="K107" s="37">
        <v>164.58099999999999</v>
      </c>
      <c r="L107" s="37">
        <v>164.31100000000001</v>
      </c>
      <c r="M107" s="37">
        <v>165.25800000000001</v>
      </c>
      <c r="N107" s="37">
        <v>157.565</v>
      </c>
      <c r="O107" s="37">
        <v>159.79</v>
      </c>
      <c r="P107" s="37">
        <v>142.18</v>
      </c>
      <c r="Q107" s="37">
        <v>127.197</v>
      </c>
      <c r="S107" s="4">
        <f t="shared" si="229"/>
        <v>139.66076983162418</v>
      </c>
      <c r="T107" s="4">
        <f t="shared" si="230"/>
        <v>150.80907584916775</v>
      </c>
      <c r="U107" s="4">
        <f t="shared" si="231"/>
        <v>151.85930498044675</v>
      </c>
      <c r="V107" s="4">
        <f t="shared" si="232"/>
        <v>161.88048260673855</v>
      </c>
      <c r="W107" s="4">
        <f t="shared" si="233"/>
        <v>151.89408780512878</v>
      </c>
      <c r="X107" s="4">
        <f t="shared" si="234"/>
        <v>155.42209520882915</v>
      </c>
      <c r="Y107" s="4">
        <f t="shared" si="235"/>
        <v>148.41396434744399</v>
      </c>
      <c r="Z107" s="4">
        <f t="shared" si="236"/>
        <v>166.55620053859391</v>
      </c>
      <c r="AA107" s="4">
        <f t="shared" si="237"/>
        <v>160.94478553380713</v>
      </c>
      <c r="AB107" s="4">
        <f t="shared" si="238"/>
        <v>160.26665911864865</v>
      </c>
      <c r="AC107" s="4">
        <f t="shared" si="239"/>
        <v>160.856030001325</v>
      </c>
      <c r="AD107" s="4">
        <f t="shared" si="240"/>
        <v>152.17084721568079</v>
      </c>
      <c r="AE107" s="4">
        <f t="shared" si="241"/>
        <v>153.27993929834639</v>
      </c>
      <c r="AF107" s="4">
        <f t="shared" si="242"/>
        <v>136.03705657326617</v>
      </c>
      <c r="AG107" s="4">
        <f t="shared" si="243"/>
        <v>124.51525101164374</v>
      </c>
      <c r="AI107" s="4">
        <f t="shared" si="244"/>
        <v>3.5002301683758219</v>
      </c>
      <c r="AJ107" s="4">
        <f t="shared" si="245"/>
        <v>7.0939241508322368</v>
      </c>
      <c r="AK107" s="4">
        <f t="shared" si="246"/>
        <v>7.7906950195532545</v>
      </c>
      <c r="AL107" s="4">
        <f t="shared" si="247"/>
        <v>5.0025173932614564</v>
      </c>
      <c r="AM107" s="4">
        <f t="shared" si="248"/>
        <v>9.3359121948712129</v>
      </c>
      <c r="AN107" s="4">
        <f t="shared" si="249"/>
        <v>5.6269047911708583</v>
      </c>
      <c r="AO107" s="4">
        <f t="shared" si="250"/>
        <v>5.1600356525560187</v>
      </c>
      <c r="AP107" s="4">
        <f t="shared" si="251"/>
        <v>3.6237994614060938</v>
      </c>
      <c r="AQ107" s="4">
        <f t="shared" si="252"/>
        <v>3.6362144661928539</v>
      </c>
      <c r="AR107" s="4">
        <f t="shared" si="253"/>
        <v>4.0443408813513599</v>
      </c>
      <c r="AS107" s="4">
        <f t="shared" si="254"/>
        <v>4.401969998675014</v>
      </c>
      <c r="AT107" s="4">
        <f t="shared" si="255"/>
        <v>5.3941527843192034</v>
      </c>
      <c r="AU107" s="4">
        <f t="shared" si="256"/>
        <v>6.5100607016536003</v>
      </c>
      <c r="AV107" s="4">
        <f t="shared" ref="AV107:AW122" si="358">IF(OR($B107 &lt; P$230, $B107 &gt; P$233), 0, P107-AF107)</f>
        <v>6.1429434267338365</v>
      </c>
      <c r="AW107" s="4">
        <f t="shared" si="358"/>
        <v>2.6817489883562615</v>
      </c>
      <c r="AY107" s="2">
        <f t="shared" si="308"/>
        <v>82.920778555751596</v>
      </c>
      <c r="AZ107" s="2">
        <f t="shared" ref="AZ107:AZ170" si="359">IF(OR($B107 &lt; D$230, $B107 &gt; D$233), #N/A, ((1-FH107)*DL107) + (FH107 - FX107)*EB107 + (FX107*ER107))</f>
        <v>82.837692809608328</v>
      </c>
      <c r="BA107" s="2">
        <f t="shared" ref="BA107:BA170" si="360">IF(OR($B107 &lt; E$230, $B107 &gt; E$233), #N/A, ((1-FI107)*DM107) + (FI107 - FY107)*EC107 + (FY107*ES107))</f>
        <v>82.354946741508201</v>
      </c>
      <c r="BB107" s="2">
        <f t="shared" ref="BB107:BB170" si="361">IF(OR($B107 &lt; F$230, $B107 &gt; F$233), #N/A, ((1-FJ107)*DN107) + (FJ107 - FZ107)*ED107 + (FZ107*ET107))</f>
        <v>81.370171315037794</v>
      </c>
      <c r="BC107" s="2">
        <f t="shared" ref="BC107:BC170" si="362">IF(OR($B107 &lt; G$230, $B107 &gt; G$233), #N/A, ((1-FK107)*DO107) + (FK107 - GA107)*EE107 + (GA107*EU107))</f>
        <v>81.054052641909365</v>
      </c>
      <c r="BD107" s="2">
        <f t="shared" ref="BD107:BD170" si="363">IF(OR($B107 &lt; H$230, $B107 &gt; H$233), #N/A, ((1-FL107)*DP107) + (FL107 - GB107)*EF107 + (GB107*EV107))</f>
        <v>78.923074583543254</v>
      </c>
      <c r="BE107" s="2">
        <f t="shared" ref="BE107:BE170" si="364">IF(OR($B107 &lt; I$230, $B107 &gt; I$233), #N/A, ((1-FM107)*DQ107) + (FM107 - GC107)*EG107 + (GC107*EW107))</f>
        <v>78.132137677385487</v>
      </c>
      <c r="BF107" s="2">
        <f t="shared" ref="BF107:BF170" si="365">IF(OR($B107 &lt; J$230, $B107 &gt; J$233), #N/A, ((1-FN107)*DR107) + (FN107 - GD107)*EH107 + (GD107*EX107))</f>
        <v>81.286879711351787</v>
      </c>
      <c r="BG107" s="2">
        <f t="shared" ref="BG107:BG170" si="366">IF(OR($B107 &lt; K$230, $B107 &gt; K$233), #N/A, ((1-FO107)*DS107) + (FO107 - GE107)*EI107 + (GE107*EY107))</f>
        <v>81.167078607731526</v>
      </c>
      <c r="BH107" s="2">
        <f t="shared" ref="BH107:BH170" si="367">IF(OR($B107 &lt; L$230, $B107 &gt; L$233), #N/A, ((1-FP107)*DT107) + (FP107 - GF107)*EJ107 + (GF107*EZ107))</f>
        <v>78.696555912454173</v>
      </c>
      <c r="BI107" s="2">
        <f t="shared" ref="BI107:BI170" si="368">IF(OR($B107 &lt; M$230, $B107 &gt; M$233), #N/A, ((1-FQ107)*DU107) + (FQ107 - GG107)*EK107 + (GG107*FA107))</f>
        <v>82.497826009596722</v>
      </c>
      <c r="BJ107" s="2">
        <f t="shared" ref="BJ107:BJ170" si="369">IF(OR($B107 &lt; N$230, $B107 &gt; N$233), #N/A, ((1-FR107)*DV107) + (FR107 - GH107)*EL107 + (GH107*FB107))</f>
        <v>82.135936421581945</v>
      </c>
      <c r="BK107" s="2">
        <f t="shared" ref="BK107:BK170" si="370">IF(OR($B107 &lt; O$230, $B107 &gt; O$233), #N/A, ((1-FS107)*DW107) + (FS107 - GI107)*EM107 + (GI107*FC107))</f>
        <v>83.603337884313078</v>
      </c>
      <c r="BL107" s="2">
        <f t="shared" ref="BL107:BL170" si="371">IF(OR($B107 &lt; P$230, $B107 &gt; P$233), #N/A, ((1-FT107)*DX107) + (FT107 - GJ107)*EN107 + (GJ107*FD107))</f>
        <v>83.198454864533574</v>
      </c>
      <c r="BM107" s="2">
        <f t="shared" ref="BM107:BM170" si="372">IF(OR($B107 &lt; Q$230, $B107 &gt; Q$233), #N/A, ((1-FU107)*DY107) + (FU107 - GK107)*EO107 + (GK107*FE107))</f>
        <v>87.521900580117205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103.6027450921172</v>
      </c>
      <c r="DL107" s="2">
        <f t="shared" ref="DL107:DY122" si="373">BP$228*$B107+BP$229</f>
        <v>102.47662811839322</v>
      </c>
      <c r="DM107" s="2">
        <f t="shared" si="373"/>
        <v>103.89181522296948</v>
      </c>
      <c r="DN107" s="2">
        <f t="shared" si="373"/>
        <v>97.894873170731714</v>
      </c>
      <c r="DO107" s="2">
        <f t="shared" si="373"/>
        <v>94.567054971857388</v>
      </c>
      <c r="DP107" s="2">
        <f t="shared" si="373"/>
        <v>96.598215267899462</v>
      </c>
      <c r="DQ107" s="2">
        <f t="shared" si="373"/>
        <v>96.997998577524896</v>
      </c>
      <c r="DR107" s="2">
        <f t="shared" si="373"/>
        <v>103.61418918918916</v>
      </c>
      <c r="DS107" s="2">
        <f t="shared" si="373"/>
        <v>100.22279999999998</v>
      </c>
      <c r="DT107" s="2">
        <f t="shared" si="373"/>
        <v>95.164965970018613</v>
      </c>
      <c r="DU107" s="2">
        <f t="shared" si="373"/>
        <v>103.97752918894832</v>
      </c>
      <c r="DV107" s="2">
        <f t="shared" si="373"/>
        <v>99.287946716697917</v>
      </c>
      <c r="DW107" s="2">
        <f t="shared" si="373"/>
        <v>102.1387756097561</v>
      </c>
      <c r="DX107" s="2">
        <f t="shared" si="373"/>
        <v>95.843718404118405</v>
      </c>
      <c r="DY107" s="2">
        <f t="shared" si="373"/>
        <v>93.900958546533161</v>
      </c>
      <c r="EA107" s="2">
        <f t="shared" si="228"/>
        <v>82.231995769777683</v>
      </c>
      <c r="EB107" s="2">
        <f t="shared" si="290"/>
        <v>82.116910672972722</v>
      </c>
      <c r="EC107" s="2">
        <f t="shared" si="291"/>
        <v>81.529500342857133</v>
      </c>
      <c r="ED107" s="2">
        <f t="shared" si="292"/>
        <v>80.720471972318364</v>
      </c>
      <c r="EE107" s="2">
        <f t="shared" si="293"/>
        <v>80.500596356815649</v>
      </c>
      <c r="EF107" s="2">
        <f t="shared" si="294"/>
        <v>78.123918349093486</v>
      </c>
      <c r="EG107" s="2">
        <f t="shared" si="295"/>
        <v>77.182752441936174</v>
      </c>
      <c r="EH107" s="2">
        <f t="shared" si="296"/>
        <v>80.301047261342347</v>
      </c>
      <c r="EI107" s="2">
        <f t="shared" si="297"/>
        <v>80.213752005157289</v>
      </c>
      <c r="EJ107" s="2">
        <f t="shared" si="298"/>
        <v>77.937523299464019</v>
      </c>
      <c r="EK107" s="2">
        <f t="shared" si="299"/>
        <v>81.443598033202917</v>
      </c>
      <c r="EL107" s="2">
        <f t="shared" si="300"/>
        <v>81.426646449744567</v>
      </c>
      <c r="EM107" s="2">
        <f t="shared" si="301"/>
        <v>82.885550070789733</v>
      </c>
      <c r="EN107" s="2">
        <f t="shared" si="302"/>
        <v>82.596849753608666</v>
      </c>
      <c r="EO107" s="2">
        <f t="shared" si="303"/>
        <v>87.17420588951083</v>
      </c>
      <c r="EQ107" s="2">
        <f t="shared" si="304"/>
        <v>82.022636115673563</v>
      </c>
      <c r="ER107" s="2">
        <f t="shared" ref="ER107:FE122" si="374">CV$228*$B107+CV$229</f>
        <v>81.17448108844853</v>
      </c>
      <c r="ES107" s="2">
        <f t="shared" si="374"/>
        <v>81.152151213952791</v>
      </c>
      <c r="ET107" s="2">
        <f t="shared" si="374"/>
        <v>80.670412495355137</v>
      </c>
      <c r="EU107" s="2">
        <f t="shared" si="374"/>
        <v>79.619460686755971</v>
      </c>
      <c r="EV107" s="2">
        <f t="shared" si="374"/>
        <v>77.664386939581405</v>
      </c>
      <c r="EW107" s="2">
        <f t="shared" si="374"/>
        <v>76.662596286336097</v>
      </c>
      <c r="EX107" s="2">
        <f t="shared" si="374"/>
        <v>79.774057995356699</v>
      </c>
      <c r="EY107" s="2">
        <f t="shared" si="374"/>
        <v>79.248310360739765</v>
      </c>
      <c r="EZ107" s="2">
        <f t="shared" si="374"/>
        <v>77.654583227641723</v>
      </c>
      <c r="FA107" s="2">
        <f t="shared" si="374"/>
        <v>80.642773651714293</v>
      </c>
      <c r="FB107" s="2">
        <f t="shared" si="374"/>
        <v>80.29621613140111</v>
      </c>
      <c r="FC107" s="2">
        <f t="shared" si="374"/>
        <v>82.261377880715742</v>
      </c>
      <c r="FD107" s="2">
        <f t="shared" si="374"/>
        <v>82.789051201988883</v>
      </c>
      <c r="FE107" s="2">
        <f t="shared" si="374"/>
        <v>87.428907221837477</v>
      </c>
      <c r="FG107" s="2">
        <f t="shared" si="306"/>
        <v>0.96776081060849639</v>
      </c>
      <c r="FH107" s="2">
        <f t="shared" ref="FH107:FU122" si="375">POWER(10,($B107-D$231)/D$229)/(1+POWER(10,($B107-D$231)/D$229))</f>
        <v>0.96454295756313668</v>
      </c>
      <c r="FI107" s="2">
        <f t="shared" si="375"/>
        <v>0.96306820366538992</v>
      </c>
      <c r="FJ107" s="2">
        <f t="shared" si="375"/>
        <v>0.96216690980377484</v>
      </c>
      <c r="FK107" s="2">
        <f t="shared" si="375"/>
        <v>0.96058232934383847</v>
      </c>
      <c r="FL107" s="2">
        <f t="shared" si="375"/>
        <v>0.95671228315834811</v>
      </c>
      <c r="FM107" s="2">
        <f t="shared" si="375"/>
        <v>0.9520533262998262</v>
      </c>
      <c r="FN107" s="2">
        <f t="shared" si="375"/>
        <v>0.95767597361137313</v>
      </c>
      <c r="FO107" s="2">
        <f t="shared" si="375"/>
        <v>0.95228106070143237</v>
      </c>
      <c r="FP107" s="2">
        <f t="shared" si="375"/>
        <v>0.95591863766823881</v>
      </c>
      <c r="FQ107" s="2">
        <f t="shared" si="375"/>
        <v>0.95317210869481728</v>
      </c>
      <c r="FR107" s="2">
        <f t="shared" si="375"/>
        <v>0.96021960616928104</v>
      </c>
      <c r="FS107" s="2">
        <f t="shared" si="375"/>
        <v>0.96268435812695652</v>
      </c>
      <c r="FT107" s="2">
        <f t="shared" si="375"/>
        <v>0.95459560619307027</v>
      </c>
      <c r="FU107" s="2">
        <f t="shared" si="375"/>
        <v>0.94833286769669678</v>
      </c>
      <c r="FW107" s="2">
        <f t="shared" si="324"/>
        <v>9.2113673072133156E-4</v>
      </c>
      <c r="FX107" s="2">
        <f t="shared" ref="FX107:FX170" si="376">POWER(10,($B107-D$232)/D$229)/(1+POWER(10,($B107-D$232)/D$229))</f>
        <v>1.1812328979244121E-3</v>
      </c>
      <c r="FY107" s="2">
        <f t="shared" ref="FY107:FY170" si="377">POWER(10,($B107-E$232)/E$229)/(1+POWER(10,($B107-E$232)/E$229))</f>
        <v>1.1502877267051477E-3</v>
      </c>
      <c r="FZ107" s="2">
        <f t="shared" ref="FZ107:FZ170" si="378">POWER(10,($B107-F$232)/F$229)/(1+POWER(10,($B107-F$232)/F$229))</f>
        <v>1.2250804449310002E-3</v>
      </c>
      <c r="GA107" s="2">
        <f t="shared" ref="GA107:GA170" si="379">POWER(10,($B107-G$232)/G$229)/(1+POWER(10,($B107-G$232)/G$229))</f>
        <v>1.1470967830158566E-3</v>
      </c>
      <c r="GB107" s="2">
        <f t="shared" ref="GB107:GB170" si="380">POWER(10,($B107-H$232)/H$229)/(1+POWER(10,($B107-H$232)/H$229))</f>
        <v>1.2053570412175999E-3</v>
      </c>
      <c r="GC107" s="2">
        <f t="shared" ref="GC107:GC170" si="381">POWER(10,($B107-I$232)/I$229)/(1+POWER(10,($B107-I$232)/I$229))</f>
        <v>1.3263426664482175E-3</v>
      </c>
      <c r="GD107" s="2">
        <f t="shared" ref="GD107:GD170" si="382">POWER(10,($B107-J$232)/J$229)/(1+POWER(10,($B107-J$232)/J$229))</f>
        <v>1.6576886910960216E-3</v>
      </c>
      <c r="GE107" s="2">
        <f t="shared" ref="GE107:GE170" si="383">POWER(10,($B107-K$232)/K$229)/(1+POWER(10,($B107-K$232)/K$229))</f>
        <v>1.5370624649979324E-3</v>
      </c>
      <c r="GF107" s="2">
        <f t="shared" ref="GF107:GF170" si="384">POWER(10,($B107-L$232)/L$229)/(1+POWER(10,($B107-L$232)/L$229))</f>
        <v>1.3307744561576562E-3</v>
      </c>
      <c r="GG107" s="2">
        <f t="shared" ref="GG107:GG170" si="385">POWER(10,($B107-M$232)/M$229)/(1+POWER(10,($B107-M$232)/M$229))</f>
        <v>1.2343560820148732E-3</v>
      </c>
      <c r="GH107" s="2">
        <f t="shared" ref="GH107:GH170" si="386">POWER(10,($B107-N$232)/N$229)/(1+POWER(10,($B107-N$232)/N$229))</f>
        <v>1.0965621592504207E-3</v>
      </c>
      <c r="GI107" s="2">
        <f t="shared" ref="GI107:GI170" si="387">POWER(10,($B107-O$232)/O$229)/(1+POWER(10,($B107-O$232)/O$229))</f>
        <v>1.0552466132342107E-3</v>
      </c>
      <c r="GJ107" s="2">
        <f t="shared" ref="GJ107:GJ170" si="388">POWER(10,($B107-P$232)/P$229)/(1+POWER(10,($B107-P$232)/P$229))</f>
        <v>7.2356379026072728E-4</v>
      </c>
      <c r="GK107" s="2">
        <f t="shared" ref="GK107:GK170" si="389">POWER(10,($B107-Q$232)/Q$229)/(1+POWER(10,($B107-Q$232)/Q$229))</f>
        <v>5.6015060110569802E-4</v>
      </c>
      <c r="GM107" s="86">
        <f t="shared" si="325"/>
        <v>1.7663765157950773E-7</v>
      </c>
      <c r="GN107" s="86">
        <f t="shared" ref="GN107:GN170" si="390" xml:space="preserve"> _xlfn.NORM.DIST($B107, D$7, ABS(D$11), TRUE) * _xlfn.NORM.DIST(($B107 - D$7)*D$15, 0, ABS(D$11), TRUE) * 2</f>
        <v>7.4419352732430454E-8</v>
      </c>
      <c r="GO107" s="86">
        <f t="shared" ref="GO107:GO170" si="391" xml:space="preserve"> _xlfn.NORM.DIST($B107, E$7, ABS(E$11), TRUE) * _xlfn.NORM.DIST(($B107 - E$7)*E$15, 0, ABS(E$11), TRUE) * 2</f>
        <v>3.2516118244099431E-12</v>
      </c>
      <c r="GP107" s="86">
        <f t="shared" ref="GP107:GP170" si="392" xml:space="preserve"> _xlfn.NORM.DIST($B107, F$7, ABS(F$11), TRUE) * _xlfn.NORM.DIST(($B107 - F$7)*F$15, 0, ABS(F$11), TRUE) * 2</f>
        <v>5.3021033299429691E-11</v>
      </c>
      <c r="GQ107" s="86">
        <f t="shared" ref="GQ107:GQ170" si="393" xml:space="preserve"> _xlfn.NORM.DIST($B107, G$7, ABS(G$11), TRUE) * _xlfn.NORM.DIST(($B107 - G$7)*G$15, 0, ABS(G$11), TRUE) * 2</f>
        <v>6.0734927915549947E-11</v>
      </c>
      <c r="GR107" s="86">
        <f t="shared" ref="GR107:GR170" si="394" xml:space="preserve"> _xlfn.NORM.DIST($B107, H$7, ABS(H$11), TRUE) * _xlfn.NORM.DIST(($B107 - H$7)*H$15, 0, ABS(H$11), TRUE) * 2</f>
        <v>3.01718474443363E-8</v>
      </c>
      <c r="GS107" s="86">
        <f t="shared" ref="GS107:GS170" si="395" xml:space="preserve"> _xlfn.NORM.DIST($B107, I$7, ABS(I$11), TRUE) * _xlfn.NORM.DIST(($B107 - I$7)*I$15, 0, ABS(I$11), TRUE) * 2</f>
        <v>1.1309376937634173E-9</v>
      </c>
      <c r="GT107" s="86">
        <f t="shared" ref="GT107:GT170" si="396" xml:space="preserve"> _xlfn.NORM.DIST($B107, J$7, ABS(J$11), TRUE) * _xlfn.NORM.DIST(($B107 - J$7)*J$15, 0, ABS(J$11), TRUE) * 2</f>
        <v>1.5310586648464637E-13</v>
      </c>
      <c r="GU107" s="86">
        <f t="shared" ref="GU107:GU170" si="397" xml:space="preserve"> _xlfn.NORM.DIST($B107, K$7, ABS(K$11), TRUE) * _xlfn.NORM.DIST(($B107 - K$7)*K$15, 0, ABS(K$11), TRUE) * 2</f>
        <v>6.6402637254069819E-11</v>
      </c>
      <c r="GV107" s="86">
        <f t="shared" ref="GV107:GV170" si="398" xml:space="preserve"> _xlfn.NORM.DIST($B107, L$7, ABS(L$11), TRUE) * _xlfn.NORM.DIST(($B107 - L$7)*L$15, 0, ABS(L$11), TRUE) * 2</f>
        <v>5.3975704064983528E-11</v>
      </c>
      <c r="GW107" s="86">
        <f t="shared" ref="GW107:GW170" si="399" xml:space="preserve"> _xlfn.NORM.DIST($B107, M$7, ABS(M$11), TRUE) * _xlfn.NORM.DIST(($B107 - M$7)*M$15, 0, ABS(M$11), TRUE) * 2</f>
        <v>1.803506387580469E-11</v>
      </c>
      <c r="GX107" s="86">
        <f t="shared" ref="GX107:GX170" si="400" xml:space="preserve"> _xlfn.NORM.DIST($B107, N$7, ABS(N$11), TRUE) * _xlfn.NORM.DIST(($B107 - N$7)*N$15, 0, ABS(N$11), TRUE) * 2</f>
        <v>5.5944975990831239E-12</v>
      </c>
      <c r="GY107" s="86">
        <f t="shared" ref="GY107:GY170" si="401" xml:space="preserve"> _xlfn.NORM.DIST($B107, O$7, ABS(O$11), TRUE) * _xlfn.NORM.DIST(($B107 - O$7)*O$15, 0, ABS(O$11), TRUE) * 2</f>
        <v>6.0102710243346818E-13</v>
      </c>
      <c r="GZ107" s="86">
        <f t="shared" ref="GZ107:GZ170" si="402" xml:space="preserve"> _xlfn.NORM.DIST($B107, P$7, ABS(P$11), TRUE) * _xlfn.NORM.DIST(($B107 - P$7)*P$15, 0, ABS(P$11), TRUE) * 2</f>
        <v>6.8887977750795507E-11</v>
      </c>
      <c r="HA107" s="86">
        <f t="shared" ref="HA107:HA170" si="403" xml:space="preserve"> _xlfn.NORM.DIST($B107, Q$7, ABS(Q$11), TRUE) * _xlfn.NORM.DIST(($B107 - Q$7)*Q$15, 0, ABS(Q$11), TRUE) * 2</f>
        <v>8.5041982878650325E-12</v>
      </c>
      <c r="HC107" s="86">
        <f t="shared" si="326"/>
        <v>0.23399445619865458</v>
      </c>
      <c r="HD107" s="86">
        <f t="shared" ref="HD107:HD170" si="404" xml:space="preserve"> _xlfn.NORM.DIST($B107, D$8, ABS(D$12), TRUE) * _xlfn.NORM.DIST(($B107 - D$8)*D$16, 0, ABS(D$12), TRUE) * 2</f>
        <v>0.227481177132802</v>
      </c>
      <c r="HE107" s="86">
        <f t="shared" ref="HE107:HE170" si="405" xml:space="preserve"> _xlfn.NORM.DIST($B107, E$8, ABS(E$12), TRUE) * _xlfn.NORM.DIST(($B107 - E$8)*E$16, 0, ABS(E$12), TRUE) * 2</f>
        <v>0.24019112244827931</v>
      </c>
      <c r="HF107" s="86">
        <f t="shared" ref="HF107:HF170" si="406" xml:space="preserve"> _xlfn.NORM.DIST($B107, F$8, ABS(F$12), TRUE) * _xlfn.NORM.DIST(($B107 - F$8)*F$16, 0, ABS(F$12), TRUE) * 2</f>
        <v>0.2633629369620783</v>
      </c>
      <c r="HG107" s="86">
        <f t="shared" ref="HG107:HG170" si="407" xml:space="preserve"> _xlfn.NORM.DIST($B107, G$8, ABS(G$12), TRUE) * _xlfn.NORM.DIST(($B107 - G$8)*G$16, 0, ABS(G$12), TRUE) * 2</f>
        <v>0.23921864116092861</v>
      </c>
      <c r="HH107" s="86">
        <f t="shared" ref="HH107:HH170" si="408" xml:space="preserve"> _xlfn.NORM.DIST($B107, H$8, ABS(H$12), TRUE) * _xlfn.NORM.DIST(($B107 - H$8)*H$16, 0, ABS(H$12), TRUE) * 2</f>
        <v>0.27910690750111944</v>
      </c>
      <c r="HI107" s="86">
        <f t="shared" ref="HI107:HI170" si="409" xml:space="preserve"> _xlfn.NORM.DIST($B107, I$8, ABS(I$12), TRUE) * _xlfn.NORM.DIST(($B107 - I$8)*I$16, 0, ABS(I$12), TRUE) * 2</f>
        <v>0.24404470250388413</v>
      </c>
      <c r="HJ107" s="86">
        <f t="shared" ref="HJ107:HJ170" si="410" xml:space="preserve"> _xlfn.NORM.DIST($B107, J$8, ABS(J$12), TRUE) * _xlfn.NORM.DIST(($B107 - J$8)*J$16, 0, ABS(J$12), TRUE) * 2</f>
        <v>0.36847255951388486</v>
      </c>
      <c r="HK107" s="86">
        <f t="shared" ref="HK107:HK170" si="411" xml:space="preserve"> _xlfn.NORM.DIST($B107, K$8, ABS(K$12), TRUE) * _xlfn.NORM.DIST(($B107 - K$8)*K$16, 0, ABS(K$12), TRUE) * 2</f>
        <v>0.28648028115105623</v>
      </c>
      <c r="HL107" s="86">
        <f t="shared" ref="HL107:HL170" si="412" xml:space="preserve"> _xlfn.NORM.DIST($B107, L$8, ABS(L$12), TRUE) * _xlfn.NORM.DIST(($B107 - L$8)*L$16, 0, ABS(L$12), TRUE) * 2</f>
        <v>0.27071082011020303</v>
      </c>
      <c r="HM107" s="86">
        <f t="shared" ref="HM107:HM170" si="413" xml:space="preserve"> _xlfn.NORM.DIST($B107, M$8, ABS(M$12), TRUE) * _xlfn.NORM.DIST(($B107 - M$8)*M$16, 0, ABS(M$12), TRUE) * 2</f>
        <v>0.29500157475694916</v>
      </c>
      <c r="HN107" s="86">
        <f t="shared" ref="HN107:HN170" si="414" xml:space="preserve"> _xlfn.NORM.DIST($B107, N$8, ABS(N$12), TRUE) * _xlfn.NORM.DIST(($B107 - N$8)*N$16, 0, ABS(N$12), TRUE) * 2</f>
        <v>0.25446763585839544</v>
      </c>
      <c r="HO107" s="86">
        <f t="shared" ref="HO107:HO170" si="415" xml:space="preserve"> _xlfn.NORM.DIST($B107, O$8, ABS(O$12), TRUE) * _xlfn.NORM.DIST(($B107 - O$8)*O$16, 0, ABS(O$12), TRUE) * 2</f>
        <v>0.2543798906425363</v>
      </c>
      <c r="HP107" s="86">
        <f t="shared" ref="HP107:HP170" si="416" xml:space="preserve"> _xlfn.NORM.DIST($B107, P$8, ABS(P$12), TRUE) * _xlfn.NORM.DIST(($B107 - P$8)*P$16, 0, ABS(P$12), TRUE) * 2</f>
        <v>0.19322697570957226</v>
      </c>
      <c r="HQ107" s="86">
        <f t="shared" ref="HQ107:HQ170" si="417" xml:space="preserve"> _xlfn.NORM.DIST($B107, Q$8, ABS(Q$12), TRUE) * _xlfn.NORM.DIST(($B107 - Q$8)*Q$16, 0, ABS(Q$12), TRUE) * 2</f>
        <v>0.17097134121132923</v>
      </c>
      <c r="HS107" s="86">
        <f t="shared" si="327"/>
        <v>1.0439607474622263E-22</v>
      </c>
      <c r="HT107" s="86">
        <f t="shared" ref="HT107:HT170" si="418" xml:space="preserve"> _xlfn.NORM.DIST($B107, D$9, ABS(D$13), TRUE) * _xlfn.NORM.DIST(($B107 - D$9)*D$17, 0, ABS(D$13), TRUE) * 2</f>
        <v>3.5126517647690578E-22</v>
      </c>
      <c r="HU107" s="86">
        <f t="shared" ref="HU107:HU170" si="419" xml:space="preserve"> _xlfn.NORM.DIST($B107, E$9, ABS(E$13), TRUE) * _xlfn.NORM.DIST(($B107 - E$9)*E$17, 0, ABS(E$13), TRUE) * 2</f>
        <v>1.2065116174925233E-28</v>
      </c>
      <c r="HV107" s="86">
        <f t="shared" ref="HV107:HV170" si="420" xml:space="preserve"> _xlfn.NORM.DIST($B107, F$9, ABS(F$13), TRUE) * _xlfn.NORM.DIST(($B107 - F$9)*F$17, 0, ABS(F$13), TRUE) * 2</f>
        <v>3.1707881584004086E-28</v>
      </c>
      <c r="HW107" s="86">
        <f t="shared" ref="HW107:HW170" si="421" xml:space="preserve"> _xlfn.NORM.DIST($B107, G$9, ABS(G$13), TRUE) * _xlfn.NORM.DIST(($B107 - G$9)*G$17, 0, ABS(G$13), TRUE) * 2</f>
        <v>6.6287820192156691E-31</v>
      </c>
      <c r="HX107" s="86">
        <f t="shared" ref="HX107:HX170" si="422" xml:space="preserve"> _xlfn.NORM.DIST($B107, H$9, ABS(H$13), TRUE) * _xlfn.NORM.DIST(($B107 - H$9)*H$17, 0, ABS(H$13), TRUE) * 2</f>
        <v>3.1907743952514507E-25</v>
      </c>
      <c r="HY107" s="86">
        <f t="shared" ref="HY107:HY170" si="423" xml:space="preserve"> _xlfn.NORM.DIST($B107, I$9, ABS(I$13), TRUE) * _xlfn.NORM.DIST(($B107 - I$9)*I$17, 0, ABS(I$13), TRUE) * 2</f>
        <v>1.0711236907838258E-27</v>
      </c>
      <c r="HZ107" s="86">
        <f t="shared" ref="HZ107:HZ170" si="424" xml:space="preserve"> _xlfn.NORM.DIST($B107, J$9, ABS(J$13), TRUE) * _xlfn.NORM.DIST(($B107 - J$9)*J$17, 0, ABS(J$13), TRUE) * 2</f>
        <v>3.9362425049745366E-25</v>
      </c>
      <c r="IA107" s="86">
        <f t="shared" ref="IA107:IA170" si="425" xml:space="preserve"> _xlfn.NORM.DIST($B107, K$9, ABS(K$13), TRUE) * _xlfn.NORM.DIST(($B107 - K$9)*K$17, 0, ABS(K$13), TRUE) * 2</f>
        <v>8.0915815068506716E-29</v>
      </c>
      <c r="IB107" s="86">
        <f t="shared" ref="IB107:IB170" si="426" xml:space="preserve"> _xlfn.NORM.DIST($B107, L$9, ABS(L$13), TRUE) * _xlfn.NORM.DIST(($B107 - L$9)*L$17, 0, ABS(L$13), TRUE) * 2</f>
        <v>2.5913622439876005E-32</v>
      </c>
      <c r="IC107" s="86">
        <f t="shared" ref="IC107:IC170" si="427" xml:space="preserve"> _xlfn.NORM.DIST($B107, M$9, ABS(M$13), TRUE) * _xlfn.NORM.DIST(($B107 - M$9)*M$17, 0, ABS(M$13), TRUE) * 2</f>
        <v>1.0023684766377491E-31</v>
      </c>
      <c r="ID107" s="86">
        <f t="shared" ref="ID107:ID170" si="428" xml:space="preserve"> _xlfn.NORM.DIST($B107, N$9, ABS(N$13), TRUE) * _xlfn.NORM.DIST(($B107 - N$9)*N$17, 0, ABS(N$13), TRUE) * 2</f>
        <v>3.3734865922843862E-28</v>
      </c>
      <c r="IE107" s="86">
        <f t="shared" ref="IE107:IE170" si="429" xml:space="preserve"> _xlfn.NORM.DIST($B107, O$9, ABS(O$13), TRUE) * _xlfn.NORM.DIST(($B107 - O$9)*O$17, 0, ABS(O$13), TRUE) * 2</f>
        <v>5.6927782337746201E-28</v>
      </c>
      <c r="IF107" s="86">
        <f t="shared" ref="IF107:IF170" si="430" xml:space="preserve"> _xlfn.NORM.DIST($B107, P$9, ABS(P$13), TRUE) * _xlfn.NORM.DIST(($B107 - P$9)*P$17, 0, ABS(P$13), TRUE) * 2</f>
        <v>3.1875154905386161E-20</v>
      </c>
      <c r="IG107" s="86">
        <f t="shared" ref="IG107:IG170" si="431" xml:space="preserve"> _xlfn.NORM.DIST($B107, Q$9, ABS(Q$13), TRUE) * _xlfn.NORM.DIST(($B107 - Q$9)*Q$17, 0, ABS(Q$13), TRUE) * 2</f>
        <v>1.2173734880749069E-16</v>
      </c>
      <c r="II107" s="86">
        <f t="shared" si="328"/>
        <v>7.3464166683220878E-94</v>
      </c>
      <c r="IJ107" s="86">
        <f t="shared" si="329"/>
        <v>6.847913592096253E-97</v>
      </c>
      <c r="IK107" s="86">
        <f t="shared" si="330"/>
        <v>1.0972868945697224E-122</v>
      </c>
      <c r="IL107" s="86">
        <f t="shared" si="331"/>
        <v>9.0575007455627882E-123</v>
      </c>
      <c r="IM107" s="86">
        <f t="shared" si="332"/>
        <v>6.3145532776475663E-133</v>
      </c>
      <c r="IN107" s="86">
        <f t="shared" si="333"/>
        <v>1.8253695421751162E-106</v>
      </c>
      <c r="IO107" s="86">
        <f t="shared" si="334"/>
        <v>6.9200122368462296E-116</v>
      </c>
      <c r="IP107" s="86">
        <f t="shared" si="335"/>
        <v>7.8088786369384606E-108</v>
      </c>
      <c r="IQ107" s="86">
        <f t="shared" si="336"/>
        <v>1.6231664715699401E-121</v>
      </c>
      <c r="IR107" s="86">
        <f t="shared" si="337"/>
        <v>3.4176268229930414E-140</v>
      </c>
      <c r="IS107" s="86">
        <f t="shared" si="338"/>
        <v>1.7826356387277733E-139</v>
      </c>
      <c r="IT107" s="86">
        <f t="shared" si="339"/>
        <v>1.7406703853105192E-120</v>
      </c>
      <c r="IU107" s="86">
        <f t="shared" si="340"/>
        <v>1.2449717122447383E-119</v>
      </c>
      <c r="IV107" s="86">
        <f t="shared" si="341"/>
        <v>1.8906786696232285E-82</v>
      </c>
      <c r="IW107" s="86">
        <f t="shared" si="342"/>
        <v>1.2326309670183932E-48</v>
      </c>
      <c r="IY107" s="86">
        <f t="shared" si="343"/>
        <v>0.23399463283630617</v>
      </c>
      <c r="IZ107" s="86">
        <f t="shared" si="344"/>
        <v>0.22748125155215473</v>
      </c>
      <c r="JA107" s="86">
        <f t="shared" si="345"/>
        <v>0.24019112245153093</v>
      </c>
      <c r="JB107" s="86">
        <f t="shared" si="346"/>
        <v>0.26336293701509933</v>
      </c>
      <c r="JC107" s="86">
        <f t="shared" si="347"/>
        <v>0.23921864122166353</v>
      </c>
      <c r="JD107" s="86">
        <f t="shared" si="348"/>
        <v>0.2791069376729669</v>
      </c>
      <c r="JE107" s="86">
        <f t="shared" si="349"/>
        <v>0.24404470363482184</v>
      </c>
      <c r="JF107" s="86">
        <f t="shared" si="350"/>
        <v>0.36847255951403796</v>
      </c>
      <c r="JG107" s="86">
        <f t="shared" si="351"/>
        <v>0.28648028121745889</v>
      </c>
      <c r="JH107" s="86">
        <f t="shared" si="352"/>
        <v>0.27071082016417874</v>
      </c>
      <c r="JI107" s="86">
        <f t="shared" si="353"/>
        <v>0.29500157477498423</v>
      </c>
      <c r="JJ107" s="86">
        <f t="shared" si="354"/>
        <v>0.25446763586398996</v>
      </c>
      <c r="JK107" s="86">
        <f t="shared" si="355"/>
        <v>0.25437989064313732</v>
      </c>
      <c r="JL107" s="86">
        <f t="shared" si="356"/>
        <v>0.19322697577846024</v>
      </c>
      <c r="JM107" s="86">
        <f t="shared" si="357"/>
        <v>0.17097134121983354</v>
      </c>
    </row>
    <row r="108" spans="2:273" x14ac:dyDescent="0.25">
      <c r="B108" s="2">
        <v>81</v>
      </c>
      <c r="C108" s="37">
        <v>152.46799999999999</v>
      </c>
      <c r="D108" s="37">
        <v>167.19399999999999</v>
      </c>
      <c r="E108" s="37">
        <v>169.583</v>
      </c>
      <c r="F108" s="37">
        <v>177.35</v>
      </c>
      <c r="G108" s="37">
        <v>171.23</v>
      </c>
      <c r="H108" s="37">
        <v>171.11500000000001</v>
      </c>
      <c r="I108" s="37">
        <v>166.21299999999999</v>
      </c>
      <c r="J108" s="37">
        <v>177.96700000000001</v>
      </c>
      <c r="K108" s="37">
        <v>174.90700000000001</v>
      </c>
      <c r="L108" s="37">
        <v>174.197</v>
      </c>
      <c r="M108" s="37">
        <v>174.08099999999999</v>
      </c>
      <c r="N108" s="37">
        <v>168.32300000000001</v>
      </c>
      <c r="O108" s="37">
        <v>168.29</v>
      </c>
      <c r="P108" s="37">
        <v>152.672</v>
      </c>
      <c r="Q108" s="37">
        <v>136.77000000000001</v>
      </c>
      <c r="S108" s="4">
        <f t="shared" si="229"/>
        <v>148.80857653946288</v>
      </c>
      <c r="T108" s="4">
        <f t="shared" si="230"/>
        <v>162.4267543991599</v>
      </c>
      <c r="U108" s="4">
        <f t="shared" si="231"/>
        <v>164.58841228971488</v>
      </c>
      <c r="V108" s="4">
        <f t="shared" si="232"/>
        <v>175.81753466488772</v>
      </c>
      <c r="W108" s="4">
        <f t="shared" si="233"/>
        <v>165.93198866915623</v>
      </c>
      <c r="X108" s="4">
        <f t="shared" si="234"/>
        <v>167.69364887177872</v>
      </c>
      <c r="Y108" s="4">
        <f t="shared" si="235"/>
        <v>161.55488026786958</v>
      </c>
      <c r="Z108" s="4">
        <f t="shared" si="236"/>
        <v>177.91071057120445</v>
      </c>
      <c r="AA108" s="4">
        <f t="shared" si="237"/>
        <v>174.80842810735635</v>
      </c>
      <c r="AB108" s="4">
        <f t="shared" si="238"/>
        <v>175.1627734193201</v>
      </c>
      <c r="AC108" s="4">
        <f t="shared" si="239"/>
        <v>174.17851956694864</v>
      </c>
      <c r="AD108" s="4">
        <f t="shared" si="240"/>
        <v>164.63958437014202</v>
      </c>
      <c r="AE108" s="4">
        <f t="shared" si="241"/>
        <v>165.53770426961734</v>
      </c>
      <c r="AF108" s="4">
        <f t="shared" si="242"/>
        <v>147.69570835217274</v>
      </c>
      <c r="AG108" s="4">
        <f t="shared" si="243"/>
        <v>134.66281427340223</v>
      </c>
      <c r="AI108" s="4">
        <f t="shared" si="244"/>
        <v>3.6594234605371128</v>
      </c>
      <c r="AJ108" s="4">
        <f t="shared" si="245"/>
        <v>4.7672456008400843</v>
      </c>
      <c r="AK108" s="4">
        <f t="shared" si="246"/>
        <v>4.9945877102851171</v>
      </c>
      <c r="AL108" s="4">
        <f t="shared" si="247"/>
        <v>1.5324653351122777</v>
      </c>
      <c r="AM108" s="4">
        <f t="shared" si="248"/>
        <v>5.2980113308437637</v>
      </c>
      <c r="AN108" s="4">
        <f t="shared" si="249"/>
        <v>3.4213511282212892</v>
      </c>
      <c r="AO108" s="4">
        <f t="shared" si="250"/>
        <v>4.658119732130416</v>
      </c>
      <c r="AP108" s="4">
        <f t="shared" si="251"/>
        <v>5.6289428795565755E-2</v>
      </c>
      <c r="AQ108" s="4">
        <f t="shared" si="252"/>
        <v>9.857189264366184E-2</v>
      </c>
      <c r="AR108" s="4">
        <f t="shared" si="253"/>
        <v>-0.96577341932010086</v>
      </c>
      <c r="AS108" s="4">
        <f t="shared" si="254"/>
        <v>-9.7519566948648162E-2</v>
      </c>
      <c r="AT108" s="4">
        <f t="shared" si="255"/>
        <v>3.6834156298579899</v>
      </c>
      <c r="AU108" s="4">
        <f t="shared" si="256"/>
        <v>2.7522957303826558</v>
      </c>
      <c r="AV108" s="4">
        <f t="shared" si="358"/>
        <v>4.976291647827253</v>
      </c>
      <c r="AW108" s="4">
        <f t="shared" si="358"/>
        <v>2.1071857265977769</v>
      </c>
      <c r="AY108" s="2">
        <f t="shared" si="308"/>
        <v>82.763715949910079</v>
      </c>
      <c r="AZ108" s="2">
        <f t="shared" si="359"/>
        <v>82.636229881222604</v>
      </c>
      <c r="BA108" s="2">
        <f t="shared" si="360"/>
        <v>82.150481506293659</v>
      </c>
      <c r="BB108" s="2">
        <f t="shared" si="361"/>
        <v>81.17460408489346</v>
      </c>
      <c r="BC108" s="2">
        <f t="shared" si="362"/>
        <v>80.813392582045608</v>
      </c>
      <c r="BD108" s="2">
        <f t="shared" si="363"/>
        <v>78.701146642886968</v>
      </c>
      <c r="BE108" s="2">
        <f t="shared" si="364"/>
        <v>77.904481013315973</v>
      </c>
      <c r="BF108" s="2">
        <f t="shared" si="365"/>
        <v>81.027871662669185</v>
      </c>
      <c r="BG108" s="2">
        <f t="shared" si="366"/>
        <v>80.905598974825438</v>
      </c>
      <c r="BH108" s="2">
        <f t="shared" si="367"/>
        <v>78.459551979677187</v>
      </c>
      <c r="BI108" s="2">
        <f t="shared" si="368"/>
        <v>82.203232487415789</v>
      </c>
      <c r="BJ108" s="2">
        <f t="shared" si="369"/>
        <v>81.905199501440819</v>
      </c>
      <c r="BK108" s="2">
        <f t="shared" si="370"/>
        <v>83.396067020334087</v>
      </c>
      <c r="BL108" s="2">
        <f t="shared" si="371"/>
        <v>83.038392286723493</v>
      </c>
      <c r="BM108" s="2">
        <f t="shared" si="372"/>
        <v>87.407414076366464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103.80399697976443</v>
      </c>
      <c r="DL108" s="2">
        <f t="shared" si="373"/>
        <v>102.6667188865398</v>
      </c>
      <c r="DM108" s="2">
        <f t="shared" si="373"/>
        <v>104.13164043972664</v>
      </c>
      <c r="DN108" s="2">
        <f t="shared" si="373"/>
        <v>98.04279947735192</v>
      </c>
      <c r="DO108" s="2">
        <f t="shared" si="373"/>
        <v>94.610916322701669</v>
      </c>
      <c r="DP108" s="2">
        <f t="shared" si="373"/>
        <v>96.696877667140811</v>
      </c>
      <c r="DQ108" s="2">
        <f t="shared" si="373"/>
        <v>97.14310241820769</v>
      </c>
      <c r="DR108" s="2">
        <f t="shared" si="373"/>
        <v>103.76059459459456</v>
      </c>
      <c r="DS108" s="2">
        <f t="shared" si="373"/>
        <v>100.41063473389353</v>
      </c>
      <c r="DT108" s="2">
        <f t="shared" si="373"/>
        <v>95.239262063683128</v>
      </c>
      <c r="DU108" s="2">
        <f t="shared" si="373"/>
        <v>104.23128219696972</v>
      </c>
      <c r="DV108" s="2">
        <f t="shared" si="373"/>
        <v>99.469254315196977</v>
      </c>
      <c r="DW108" s="2">
        <f t="shared" si="373"/>
        <v>102.33314616724738</v>
      </c>
      <c r="DX108" s="2">
        <f t="shared" si="373"/>
        <v>95.997112612612625</v>
      </c>
      <c r="DY108" s="2">
        <f t="shared" si="373"/>
        <v>93.945257322951392</v>
      </c>
      <c r="EA108" s="2">
        <f t="shared" si="228"/>
        <v>82.124681973888329</v>
      </c>
      <c r="EB108" s="2">
        <f t="shared" si="290"/>
        <v>81.965912979178256</v>
      </c>
      <c r="EC108" s="2">
        <f t="shared" si="291"/>
        <v>81.382192114285701</v>
      </c>
      <c r="ED108" s="2">
        <f t="shared" si="292"/>
        <v>80.569762629757818</v>
      </c>
      <c r="EE108" s="2">
        <f t="shared" si="293"/>
        <v>80.298136926018117</v>
      </c>
      <c r="EF108" s="2">
        <f t="shared" si="294"/>
        <v>77.959161973127166</v>
      </c>
      <c r="EG108" s="2">
        <f t="shared" si="295"/>
        <v>77.021615277917476</v>
      </c>
      <c r="EH108" s="2">
        <f t="shared" si="296"/>
        <v>80.112569547031114</v>
      </c>
      <c r="EI108" s="2">
        <f t="shared" si="297"/>
        <v>80.015843321444692</v>
      </c>
      <c r="EJ108" s="2">
        <f t="shared" si="298"/>
        <v>77.754270265436418</v>
      </c>
      <c r="EK108" s="2">
        <f t="shared" si="299"/>
        <v>81.217343660780372</v>
      </c>
      <c r="EL108" s="2">
        <f t="shared" si="300"/>
        <v>81.24293958145509</v>
      </c>
      <c r="EM108" s="2">
        <f t="shared" si="301"/>
        <v>82.727338961980735</v>
      </c>
      <c r="EN108" s="2">
        <f t="shared" si="302"/>
        <v>82.476103743454061</v>
      </c>
      <c r="EO108" s="2">
        <f t="shared" si="303"/>
        <v>87.082403788431904</v>
      </c>
      <c r="EQ108" s="2">
        <f t="shared" si="304"/>
        <v>81.921497122255502</v>
      </c>
      <c r="ER108" s="2">
        <f t="shared" si="374"/>
        <v>81.051416261461185</v>
      </c>
      <c r="ES108" s="2">
        <f t="shared" si="374"/>
        <v>81.017303121220408</v>
      </c>
      <c r="ET108" s="2">
        <f t="shared" si="374"/>
        <v>80.521238115292221</v>
      </c>
      <c r="EU108" s="2">
        <f t="shared" si="374"/>
        <v>79.447212839153337</v>
      </c>
      <c r="EV108" s="2">
        <f t="shared" si="374"/>
        <v>77.514618747606534</v>
      </c>
      <c r="EW108" s="2">
        <f t="shared" si="374"/>
        <v>76.51816677178779</v>
      </c>
      <c r="EX108" s="2">
        <f t="shared" si="374"/>
        <v>79.604662141318073</v>
      </c>
      <c r="EY108" s="2">
        <f t="shared" si="374"/>
        <v>79.082962321919041</v>
      </c>
      <c r="EZ108" s="2">
        <f t="shared" si="374"/>
        <v>77.480838258476282</v>
      </c>
      <c r="FA108" s="2">
        <f t="shared" si="374"/>
        <v>80.444044935060887</v>
      </c>
      <c r="FB108" s="2">
        <f t="shared" si="374"/>
        <v>80.148142477943964</v>
      </c>
      <c r="FC108" s="2">
        <f t="shared" si="374"/>
        <v>82.12225431510214</v>
      </c>
      <c r="FD108" s="2">
        <f t="shared" si="374"/>
        <v>82.661694760860073</v>
      </c>
      <c r="FE108" s="2">
        <f t="shared" si="374"/>
        <v>87.325018516462038</v>
      </c>
      <c r="FG108" s="2">
        <f t="shared" si="306"/>
        <v>0.97051386653125404</v>
      </c>
      <c r="FH108" s="2">
        <f t="shared" si="375"/>
        <v>0.96756159046760393</v>
      </c>
      <c r="FI108" s="2">
        <f t="shared" si="375"/>
        <v>0.96620799098914423</v>
      </c>
      <c r="FJ108" s="2">
        <f t="shared" si="375"/>
        <v>0.96538056695998753</v>
      </c>
      <c r="FK108" s="2">
        <f t="shared" si="375"/>
        <v>0.96392553904522216</v>
      </c>
      <c r="FL108" s="2">
        <f t="shared" si="375"/>
        <v>0.96037018902903581</v>
      </c>
      <c r="FM108" s="2">
        <f t="shared" si="375"/>
        <v>0.9560868536381496</v>
      </c>
      <c r="FN108" s="2">
        <f t="shared" si="375"/>
        <v>0.96125574340430919</v>
      </c>
      <c r="FO108" s="2">
        <f t="shared" si="375"/>
        <v>0.95629630927122788</v>
      </c>
      <c r="FP108" s="2">
        <f t="shared" si="375"/>
        <v>0.95964077915353674</v>
      </c>
      <c r="FQ108" s="2">
        <f t="shared" si="375"/>
        <v>0.95711575759234502</v>
      </c>
      <c r="FR108" s="2">
        <f t="shared" si="375"/>
        <v>0.96359241421839237</v>
      </c>
      <c r="FS108" s="2">
        <f t="shared" si="375"/>
        <v>0.96585562143748205</v>
      </c>
      <c r="FT108" s="2">
        <f t="shared" si="375"/>
        <v>0.95842460305399546</v>
      </c>
      <c r="FU108" s="2">
        <f t="shared" si="375"/>
        <v>0.95266381803069722</v>
      </c>
      <c r="FW108" s="2">
        <f t="shared" si="324"/>
        <v>1.0099165900088851E-3</v>
      </c>
      <c r="FX108" s="2">
        <f t="shared" si="376"/>
        <v>1.2950485292417113E-3</v>
      </c>
      <c r="FY108" s="2">
        <f t="shared" si="377"/>
        <v>1.2611254548399364E-3</v>
      </c>
      <c r="FZ108" s="2">
        <f t="shared" si="378"/>
        <v>1.3431152488269579E-3</v>
      </c>
      <c r="GA108" s="2">
        <f t="shared" si="379"/>
        <v>1.2576274300309697E-3</v>
      </c>
      <c r="GB108" s="2">
        <f t="shared" si="380"/>
        <v>1.3214940368317931E-3</v>
      </c>
      <c r="GC108" s="2">
        <f t="shared" si="381"/>
        <v>1.45411974063541E-3</v>
      </c>
      <c r="GD108" s="2">
        <f t="shared" si="382"/>
        <v>1.8173288588949723E-3</v>
      </c>
      <c r="GE108" s="2">
        <f t="shared" si="383"/>
        <v>1.6851055895935703E-3</v>
      </c>
      <c r="GF108" s="2">
        <f t="shared" si="384"/>
        <v>1.4589778559452407E-3</v>
      </c>
      <c r="GG108" s="2">
        <f t="shared" si="385"/>
        <v>1.3532833697895658E-3</v>
      </c>
      <c r="GH108" s="2">
        <f t="shared" si="386"/>
        <v>1.2022293092785762E-3</v>
      </c>
      <c r="GI108" s="2">
        <f t="shared" si="387"/>
        <v>1.1569371171760269E-3</v>
      </c>
      <c r="GJ108" s="2">
        <f t="shared" si="388"/>
        <v>7.9331653959605313E-4</v>
      </c>
      <c r="GK108" s="2">
        <f t="shared" si="389"/>
        <v>6.1415973005250247E-4</v>
      </c>
      <c r="GM108" s="86">
        <f t="shared" si="325"/>
        <v>2.589261822898241E-8</v>
      </c>
      <c r="GN108" s="86">
        <f t="shared" si="390"/>
        <v>1.0477652305194745E-8</v>
      </c>
      <c r="GO108" s="86">
        <f t="shared" si="391"/>
        <v>1.4269411666114575E-13</v>
      </c>
      <c r="GP108" s="86">
        <f t="shared" si="392"/>
        <v>3.3067310078703163E-12</v>
      </c>
      <c r="GQ108" s="86">
        <f t="shared" si="393"/>
        <v>3.7971642654943381E-12</v>
      </c>
      <c r="GR108" s="86">
        <f t="shared" si="394"/>
        <v>4.0410178689720205E-9</v>
      </c>
      <c r="GS108" s="86">
        <f t="shared" si="395"/>
        <v>9.5585544508701759E-11</v>
      </c>
      <c r="GT108" s="86">
        <f t="shared" si="396"/>
        <v>5.055232515210929E-15</v>
      </c>
      <c r="GU108" s="86">
        <f t="shared" si="397"/>
        <v>3.9991570352123852E-12</v>
      </c>
      <c r="GV108" s="86">
        <f t="shared" si="398"/>
        <v>3.3215098997213758E-12</v>
      </c>
      <c r="GW108" s="86">
        <f t="shared" si="399"/>
        <v>1.1439463430201336E-12</v>
      </c>
      <c r="GX108" s="86">
        <f t="shared" si="400"/>
        <v>2.5494128499258954E-13</v>
      </c>
      <c r="GY108" s="86">
        <f t="shared" si="401"/>
        <v>2.2497851355949553E-14</v>
      </c>
      <c r="GZ108" s="86">
        <f t="shared" si="402"/>
        <v>4.6698975701232088E-12</v>
      </c>
      <c r="HA108" s="86">
        <f t="shared" si="403"/>
        <v>5.0725619201148226E-13</v>
      </c>
      <c r="HC108" s="86">
        <f t="shared" si="326"/>
        <v>0.29177514764557566</v>
      </c>
      <c r="HD108" s="86">
        <f t="shared" si="404"/>
        <v>0.287032322306638</v>
      </c>
      <c r="HE108" s="86">
        <f t="shared" si="405"/>
        <v>0.30935329052989874</v>
      </c>
      <c r="HF108" s="86">
        <f t="shared" si="406"/>
        <v>0.33705844314477384</v>
      </c>
      <c r="HG108" s="86">
        <f t="shared" si="407"/>
        <v>0.31317113993271994</v>
      </c>
      <c r="HH108" s="86">
        <f t="shared" si="408"/>
        <v>0.35162673231324787</v>
      </c>
      <c r="HI108" s="86">
        <f t="shared" si="409"/>
        <v>0.31527893481320124</v>
      </c>
      <c r="HJ108" s="86">
        <f t="shared" si="410"/>
        <v>0.45833598978759149</v>
      </c>
      <c r="HK108" s="86">
        <f t="shared" si="411"/>
        <v>0.36869968159621491</v>
      </c>
      <c r="HL108" s="86">
        <f t="shared" si="412"/>
        <v>0.3521771660937239</v>
      </c>
      <c r="HM108" s="86">
        <f t="shared" si="413"/>
        <v>0.38018654883268455</v>
      </c>
      <c r="HN108" s="86">
        <f t="shared" si="414"/>
        <v>0.32631259337674068</v>
      </c>
      <c r="HO108" s="86">
        <f t="shared" si="415"/>
        <v>0.32527536423766312</v>
      </c>
      <c r="HP108" s="86">
        <f t="shared" si="416"/>
        <v>0.25630590184156155</v>
      </c>
      <c r="HQ108" s="86">
        <f t="shared" si="417"/>
        <v>0.2396403689053434</v>
      </c>
      <c r="HS108" s="86">
        <f t="shared" si="327"/>
        <v>8.0000434392485741E-22</v>
      </c>
      <c r="HT108" s="86">
        <f t="shared" si="418"/>
        <v>2.9213419823169447E-21</v>
      </c>
      <c r="HU108" s="86">
        <f t="shared" si="419"/>
        <v>1.8349394741286307E-27</v>
      </c>
      <c r="HV108" s="86">
        <f t="shared" si="420"/>
        <v>4.8460994520441009E-27</v>
      </c>
      <c r="HW108" s="86">
        <f t="shared" si="421"/>
        <v>1.2643512538476809E-29</v>
      </c>
      <c r="HX108" s="86">
        <f t="shared" si="422"/>
        <v>3.4671050291354743E-24</v>
      </c>
      <c r="HY108" s="86">
        <f t="shared" si="423"/>
        <v>1.5215408775137126E-26</v>
      </c>
      <c r="HZ108" s="86">
        <f t="shared" si="424"/>
        <v>4.8653939012172537E-24</v>
      </c>
      <c r="IA108" s="86">
        <f t="shared" si="425"/>
        <v>1.3819358213490005E-27</v>
      </c>
      <c r="IB108" s="86">
        <f t="shared" si="426"/>
        <v>6.1619885408081717E-31</v>
      </c>
      <c r="IC108" s="86">
        <f t="shared" si="427"/>
        <v>2.2150121710435726E-30</v>
      </c>
      <c r="ID108" s="86">
        <f t="shared" si="428"/>
        <v>4.8051517929749355E-27</v>
      </c>
      <c r="IE108" s="86">
        <f t="shared" si="429"/>
        <v>7.8266298439257557E-27</v>
      </c>
      <c r="IF108" s="86">
        <f t="shared" si="430"/>
        <v>1.8328093537234717E-19</v>
      </c>
      <c r="IG108" s="86">
        <f t="shared" si="431"/>
        <v>4.7756926870482787E-16</v>
      </c>
      <c r="II108" s="86">
        <f t="shared" si="328"/>
        <v>1.8766080376871356E-91</v>
      </c>
      <c r="IJ108" s="86">
        <f t="shared" si="329"/>
        <v>2.5896391953008481E-94</v>
      </c>
      <c r="IK108" s="86">
        <f t="shared" si="330"/>
        <v>2.0136783251887039E-119</v>
      </c>
      <c r="IL108" s="86">
        <f t="shared" si="331"/>
        <v>1.7924293877654528E-119</v>
      </c>
      <c r="IM108" s="86">
        <f t="shared" si="332"/>
        <v>2.1825229120570203E-129</v>
      </c>
      <c r="IN108" s="86">
        <f t="shared" si="333"/>
        <v>1.2788974670879702E-103</v>
      </c>
      <c r="IO108" s="86">
        <f t="shared" si="334"/>
        <v>9.6851347945241009E-113</v>
      </c>
      <c r="IP108" s="86">
        <f t="shared" si="335"/>
        <v>8.2782507176052034E-105</v>
      </c>
      <c r="IQ108" s="86">
        <f t="shared" si="336"/>
        <v>3.8572060302821571E-118</v>
      </c>
      <c r="IR108" s="86">
        <f t="shared" si="337"/>
        <v>2.247605048656706E-136</v>
      </c>
      <c r="IS108" s="86">
        <f t="shared" si="338"/>
        <v>1.0158897298918524E-135</v>
      </c>
      <c r="IT108" s="86">
        <f t="shared" si="339"/>
        <v>2.6462804537130985E-117</v>
      </c>
      <c r="IU108" s="86">
        <f t="shared" si="340"/>
        <v>1.7241546405686047E-116</v>
      </c>
      <c r="IV108" s="86">
        <f t="shared" si="341"/>
        <v>2.0694936045533543E-80</v>
      </c>
      <c r="IW108" s="86">
        <f t="shared" si="342"/>
        <v>1.7247465092061337E-47</v>
      </c>
      <c r="IY108" s="86">
        <f t="shared" si="343"/>
        <v>0.29177517353819388</v>
      </c>
      <c r="IZ108" s="86">
        <f t="shared" si="344"/>
        <v>0.2870323327842903</v>
      </c>
      <c r="JA108" s="86">
        <f t="shared" si="345"/>
        <v>0.30935329053004146</v>
      </c>
      <c r="JB108" s="86">
        <f t="shared" si="346"/>
        <v>0.33705844314808059</v>
      </c>
      <c r="JC108" s="86">
        <f t="shared" si="347"/>
        <v>0.31317113993651713</v>
      </c>
      <c r="JD108" s="86">
        <f t="shared" si="348"/>
        <v>0.35162673635426572</v>
      </c>
      <c r="JE108" s="86">
        <f t="shared" si="349"/>
        <v>0.31527893490878678</v>
      </c>
      <c r="JF108" s="86">
        <f t="shared" si="350"/>
        <v>0.45833598978759654</v>
      </c>
      <c r="JG108" s="86">
        <f t="shared" si="351"/>
        <v>0.36869968160021405</v>
      </c>
      <c r="JH108" s="86">
        <f t="shared" si="352"/>
        <v>0.35217716609704541</v>
      </c>
      <c r="JI108" s="86">
        <f t="shared" si="353"/>
        <v>0.38018654883382852</v>
      </c>
      <c r="JJ108" s="86">
        <f t="shared" si="354"/>
        <v>0.32631259337699564</v>
      </c>
      <c r="JK108" s="86">
        <f t="shared" si="355"/>
        <v>0.3252753642376856</v>
      </c>
      <c r="JL108" s="86">
        <f t="shared" si="356"/>
        <v>0.25630590184623142</v>
      </c>
      <c r="JM108" s="86">
        <f t="shared" si="357"/>
        <v>0.23964036890585114</v>
      </c>
    </row>
    <row r="109" spans="2:273" x14ac:dyDescent="0.25">
      <c r="B109" s="2">
        <v>82</v>
      </c>
      <c r="C109" s="37">
        <v>160.274</v>
      </c>
      <c r="D109" s="37">
        <v>174.87100000000001</v>
      </c>
      <c r="E109" s="37">
        <v>175.56700000000001</v>
      </c>
      <c r="F109" s="37">
        <v>183.983</v>
      </c>
      <c r="G109" s="37">
        <v>179</v>
      </c>
      <c r="H109" s="37">
        <v>178.24600000000001</v>
      </c>
      <c r="I109" s="37">
        <v>175.23</v>
      </c>
      <c r="J109" s="37">
        <v>183.16399999999999</v>
      </c>
      <c r="K109" s="37">
        <v>183.488</v>
      </c>
      <c r="L109" s="37">
        <v>182.148</v>
      </c>
      <c r="M109" s="37">
        <v>179.548</v>
      </c>
      <c r="N109" s="37">
        <v>175.839</v>
      </c>
      <c r="O109" s="37">
        <v>176.79</v>
      </c>
      <c r="P109" s="37">
        <v>161.91800000000001</v>
      </c>
      <c r="Q109" s="37">
        <v>146.09800000000001</v>
      </c>
      <c r="S109" s="4">
        <f t="shared" si="229"/>
        <v>157.81063015040195</v>
      </c>
      <c r="T109" s="4">
        <f t="shared" si="230"/>
        <v>173.71227283111563</v>
      </c>
      <c r="U109" s="4">
        <f t="shared" si="231"/>
        <v>176.32333260161761</v>
      </c>
      <c r="V109" s="4">
        <f t="shared" si="232"/>
        <v>188.08867803242487</v>
      </c>
      <c r="W109" s="4">
        <f t="shared" si="233"/>
        <v>179.61868234980892</v>
      </c>
      <c r="X109" s="4">
        <f t="shared" si="234"/>
        <v>179.17100957455446</v>
      </c>
      <c r="Y109" s="4">
        <f t="shared" si="235"/>
        <v>174.47610851239745</v>
      </c>
      <c r="Z109" s="4">
        <f t="shared" si="236"/>
        <v>186.70699775845372</v>
      </c>
      <c r="AA109" s="4">
        <f t="shared" si="237"/>
        <v>187.2513204471939</v>
      </c>
      <c r="AB109" s="4">
        <f t="shared" si="238"/>
        <v>187.69773236093977</v>
      </c>
      <c r="AC109" s="4">
        <f t="shared" si="239"/>
        <v>185.09338238226212</v>
      </c>
      <c r="AD109" s="4">
        <f t="shared" si="240"/>
        <v>176.40392998509236</v>
      </c>
      <c r="AE109" s="4">
        <f t="shared" si="241"/>
        <v>177.03344205259805</v>
      </c>
      <c r="AF109" s="4">
        <f t="shared" si="242"/>
        <v>159.65161422462333</v>
      </c>
      <c r="AG109" s="4">
        <f t="shared" si="243"/>
        <v>145.00125574674544</v>
      </c>
      <c r="AI109" s="4">
        <f t="shared" si="244"/>
        <v>2.4633698495980525</v>
      </c>
      <c r="AJ109" s="4">
        <f t="shared" si="245"/>
        <v>1.1587271688843828</v>
      </c>
      <c r="AK109" s="4">
        <f t="shared" si="246"/>
        <v>-0.75633260161760063</v>
      </c>
      <c r="AL109" s="4">
        <f t="shared" si="247"/>
        <v>-4.1056780324248621</v>
      </c>
      <c r="AM109" s="4">
        <f t="shared" si="248"/>
        <v>-0.61868234980892112</v>
      </c>
      <c r="AN109" s="4">
        <f t="shared" si="249"/>
        <v>-0.92500957455445132</v>
      </c>
      <c r="AO109" s="4">
        <f t="shared" si="250"/>
        <v>0.75389148760254443</v>
      </c>
      <c r="AP109" s="4">
        <f t="shared" si="251"/>
        <v>-3.5429977584537369</v>
      </c>
      <c r="AQ109" s="4">
        <f t="shared" si="252"/>
        <v>-3.7633204471939052</v>
      </c>
      <c r="AR109" s="4">
        <f t="shared" si="253"/>
        <v>-5.5497323609397711</v>
      </c>
      <c r="AS109" s="4">
        <f t="shared" si="254"/>
        <v>-5.5453823822621189</v>
      </c>
      <c r="AT109" s="4">
        <f t="shared" si="255"/>
        <v>-0.56492998509236259</v>
      </c>
      <c r="AU109" s="4">
        <f t="shared" si="256"/>
        <v>-0.24344205259805562</v>
      </c>
      <c r="AV109" s="4">
        <f t="shared" si="358"/>
        <v>2.2663857753766763</v>
      </c>
      <c r="AW109" s="4">
        <f t="shared" si="358"/>
        <v>1.0967442532545704</v>
      </c>
      <c r="AY109" s="2">
        <f t="shared" si="308"/>
        <v>82.609979015831271</v>
      </c>
      <c r="AZ109" s="2">
        <f t="shared" si="359"/>
        <v>82.437945606106382</v>
      </c>
      <c r="BA109" s="2">
        <f t="shared" si="360"/>
        <v>81.949561905606316</v>
      </c>
      <c r="BB109" s="2">
        <f t="shared" si="361"/>
        <v>80.981808849898513</v>
      </c>
      <c r="BC109" s="2">
        <f t="shared" si="362"/>
        <v>80.575069917865903</v>
      </c>
      <c r="BD109" s="2">
        <f t="shared" si="363"/>
        <v>78.482940873236828</v>
      </c>
      <c r="BE109" s="2">
        <f t="shared" si="364"/>
        <v>77.68099102782412</v>
      </c>
      <c r="BF109" s="2">
        <f t="shared" si="365"/>
        <v>80.773457234204969</v>
      </c>
      <c r="BG109" s="2">
        <f t="shared" si="366"/>
        <v>80.647744328898497</v>
      </c>
      <c r="BH109" s="2">
        <f t="shared" si="367"/>
        <v>78.225990784154405</v>
      </c>
      <c r="BI109" s="2">
        <f t="shared" si="368"/>
        <v>81.912332393374541</v>
      </c>
      <c r="BJ109" s="2">
        <f t="shared" si="369"/>
        <v>81.677129145769101</v>
      </c>
      <c r="BK109" s="2">
        <f t="shared" si="370"/>
        <v>83.191762496771389</v>
      </c>
      <c r="BL109" s="2">
        <f t="shared" si="371"/>
        <v>82.880507535389498</v>
      </c>
      <c r="BM109" s="2">
        <f t="shared" si="372"/>
        <v>87.294173307664693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104.00524886741168</v>
      </c>
      <c r="DL109" s="2">
        <f t="shared" si="373"/>
        <v>102.85680965468639</v>
      </c>
      <c r="DM109" s="2">
        <f t="shared" si="373"/>
        <v>104.37146565648379</v>
      </c>
      <c r="DN109" s="2">
        <f t="shared" si="373"/>
        <v>98.190725783972141</v>
      </c>
      <c r="DO109" s="2">
        <f t="shared" si="373"/>
        <v>94.654777673545951</v>
      </c>
      <c r="DP109" s="2">
        <f t="shared" si="373"/>
        <v>96.795540066382159</v>
      </c>
      <c r="DQ109" s="2">
        <f t="shared" si="373"/>
        <v>97.288206258890469</v>
      </c>
      <c r="DR109" s="2">
        <f t="shared" si="373"/>
        <v>103.90699999999997</v>
      </c>
      <c r="DS109" s="2">
        <f t="shared" si="373"/>
        <v>100.59846946778708</v>
      </c>
      <c r="DT109" s="2">
        <f t="shared" si="373"/>
        <v>95.313558157347643</v>
      </c>
      <c r="DU109" s="2">
        <f t="shared" si="373"/>
        <v>104.48503520499111</v>
      </c>
      <c r="DV109" s="2">
        <f t="shared" si="373"/>
        <v>99.650561913696038</v>
      </c>
      <c r="DW109" s="2">
        <f t="shared" si="373"/>
        <v>102.52751672473867</v>
      </c>
      <c r="DX109" s="2">
        <f t="shared" si="373"/>
        <v>96.150506821106831</v>
      </c>
      <c r="DY109" s="2">
        <f t="shared" si="373"/>
        <v>93.989556099369636</v>
      </c>
      <c r="EA109" s="2">
        <f t="shared" si="228"/>
        <v>82.017368177998989</v>
      </c>
      <c r="EB109" s="2">
        <f t="shared" si="290"/>
        <v>81.814915285383776</v>
      </c>
      <c r="EC109" s="2">
        <f t="shared" si="291"/>
        <v>81.234883885714282</v>
      </c>
      <c r="ED109" s="2">
        <f t="shared" si="292"/>
        <v>80.419053287197258</v>
      </c>
      <c r="EE109" s="2">
        <f t="shared" si="293"/>
        <v>80.095677495220585</v>
      </c>
      <c r="EF109" s="2">
        <f t="shared" si="294"/>
        <v>77.794405597160861</v>
      </c>
      <c r="EG109" s="2">
        <f t="shared" si="295"/>
        <v>76.860478113898779</v>
      </c>
      <c r="EH109" s="2">
        <f t="shared" si="296"/>
        <v>79.924091832719895</v>
      </c>
      <c r="EI109" s="2">
        <f t="shared" si="297"/>
        <v>79.817934637732094</v>
      </c>
      <c r="EJ109" s="2">
        <f t="shared" si="298"/>
        <v>77.571017231408803</v>
      </c>
      <c r="EK109" s="2">
        <f t="shared" si="299"/>
        <v>80.991089288357827</v>
      </c>
      <c r="EL109" s="2">
        <f t="shared" si="300"/>
        <v>81.059232713165599</v>
      </c>
      <c r="EM109" s="2">
        <f t="shared" si="301"/>
        <v>82.569127853171722</v>
      </c>
      <c r="EN109" s="2">
        <f t="shared" si="302"/>
        <v>82.355357733299456</v>
      </c>
      <c r="EO109" s="2">
        <f t="shared" si="303"/>
        <v>86.990601687352964</v>
      </c>
      <c r="EQ109" s="2">
        <f t="shared" si="304"/>
        <v>81.820358128837441</v>
      </c>
      <c r="ER109" s="2">
        <f t="shared" si="374"/>
        <v>80.928351434473853</v>
      </c>
      <c r="ES109" s="2">
        <f t="shared" si="374"/>
        <v>80.88245502848801</v>
      </c>
      <c r="ET109" s="2">
        <f t="shared" si="374"/>
        <v>80.37206373522929</v>
      </c>
      <c r="EU109" s="2">
        <f t="shared" si="374"/>
        <v>79.274964991550718</v>
      </c>
      <c r="EV109" s="2">
        <f t="shared" si="374"/>
        <v>77.364850555631662</v>
      </c>
      <c r="EW109" s="2">
        <f t="shared" si="374"/>
        <v>76.373737257239497</v>
      </c>
      <c r="EX109" s="2">
        <f t="shared" si="374"/>
        <v>79.435266287279461</v>
      </c>
      <c r="EY109" s="2">
        <f t="shared" si="374"/>
        <v>78.917614283098317</v>
      </c>
      <c r="EZ109" s="2">
        <f t="shared" si="374"/>
        <v>77.307093289310842</v>
      </c>
      <c r="FA109" s="2">
        <f t="shared" si="374"/>
        <v>80.245316218407467</v>
      </c>
      <c r="FB109" s="2">
        <f t="shared" si="374"/>
        <v>80.000068824486803</v>
      </c>
      <c r="FC109" s="2">
        <f t="shared" si="374"/>
        <v>81.983130749488538</v>
      </c>
      <c r="FD109" s="2">
        <f t="shared" si="374"/>
        <v>82.534338319731262</v>
      </c>
      <c r="FE109" s="2">
        <f t="shared" si="374"/>
        <v>87.221129811086598</v>
      </c>
      <c r="FG109" s="2">
        <f t="shared" si="306"/>
        <v>0.97303837580667629</v>
      </c>
      <c r="FH109" s="2">
        <f t="shared" si="375"/>
        <v>0.9703311371833292</v>
      </c>
      <c r="FI109" s="2">
        <f t="shared" si="375"/>
        <v>0.96908941411039984</v>
      </c>
      <c r="FJ109" s="2">
        <f t="shared" si="375"/>
        <v>0.96833023142925423</v>
      </c>
      <c r="FK109" s="2">
        <f t="shared" si="375"/>
        <v>0.96699493718430296</v>
      </c>
      <c r="FL109" s="2">
        <f t="shared" si="375"/>
        <v>0.96373071205050609</v>
      </c>
      <c r="FM109" s="2">
        <f t="shared" si="375"/>
        <v>0.95979538869848746</v>
      </c>
      <c r="FN109" s="2">
        <f t="shared" si="375"/>
        <v>0.96454394568714386</v>
      </c>
      <c r="FO109" s="2">
        <f t="shared" si="375"/>
        <v>0.95998789574661647</v>
      </c>
      <c r="FP109" s="2">
        <f t="shared" si="375"/>
        <v>0.96306077550770564</v>
      </c>
      <c r="FQ109" s="2">
        <f t="shared" si="375"/>
        <v>0.96074096807766018</v>
      </c>
      <c r="FR109" s="2">
        <f t="shared" si="375"/>
        <v>0.96668917681256972</v>
      </c>
      <c r="FS109" s="2">
        <f t="shared" si="375"/>
        <v>0.9687661196012719</v>
      </c>
      <c r="FT109" s="2">
        <f t="shared" si="375"/>
        <v>0.96194356990034824</v>
      </c>
      <c r="FU109" s="2">
        <f t="shared" si="375"/>
        <v>0.95664832615422213</v>
      </c>
      <c r="FW109" s="2">
        <f t="shared" si="324"/>
        <v>1.1072436366608364E-3</v>
      </c>
      <c r="FX109" s="2">
        <f t="shared" si="376"/>
        <v>1.4198150779623792E-3</v>
      </c>
      <c r="FY109" s="2">
        <f t="shared" si="377"/>
        <v>1.382628337909948E-3</v>
      </c>
      <c r="FZ109" s="2">
        <f t="shared" si="378"/>
        <v>1.4725057759798525E-3</v>
      </c>
      <c r="GA109" s="2">
        <f t="shared" si="379"/>
        <v>1.3787937618540958E-3</v>
      </c>
      <c r="GB109" s="2">
        <f t="shared" si="380"/>
        <v>1.448804681843531E-3</v>
      </c>
      <c r="GC109" s="2">
        <f t="shared" si="381"/>
        <v>1.5941869403479025E-3</v>
      </c>
      <c r="GD109" s="2">
        <f t="shared" si="382"/>
        <v>1.9923121517104077E-3</v>
      </c>
      <c r="GE109" s="2">
        <f t="shared" si="383"/>
        <v>1.847381197439613E-3</v>
      </c>
      <c r="GF109" s="2">
        <f t="shared" si="384"/>
        <v>1.5995122610707945E-3</v>
      </c>
      <c r="GG109" s="2">
        <f t="shared" si="385"/>
        <v>1.4836519991030782E-3</v>
      </c>
      <c r="GH109" s="2">
        <f t="shared" si="386"/>
        <v>1.3180653434190131E-3</v>
      </c>
      <c r="GI109" s="2">
        <f t="shared" si="387"/>
        <v>1.2684147438455323E-3</v>
      </c>
      <c r="GJ109" s="2">
        <f t="shared" si="388"/>
        <v>8.6978771671314035E-4</v>
      </c>
      <c r="GK109" s="2">
        <f t="shared" si="389"/>
        <v>6.7337285357464054E-4</v>
      </c>
      <c r="GM109" s="86">
        <f t="shared" si="325"/>
        <v>3.3695899994236604E-9</v>
      </c>
      <c r="GN109" s="86">
        <f t="shared" si="390"/>
        <v>1.3124017777241788E-9</v>
      </c>
      <c r="GO109" s="86">
        <f t="shared" si="391"/>
        <v>5.2224198877582358E-15</v>
      </c>
      <c r="GP109" s="86">
        <f t="shared" si="392"/>
        <v>1.7568743672212674E-13</v>
      </c>
      <c r="GQ109" s="86">
        <f t="shared" si="393"/>
        <v>2.0213468611531492E-13</v>
      </c>
      <c r="GR109" s="86">
        <f t="shared" si="394"/>
        <v>4.8217132240426041E-10</v>
      </c>
      <c r="GS109" s="86">
        <f t="shared" si="395"/>
        <v>6.9832972036092321E-12</v>
      </c>
      <c r="GT109" s="86">
        <f t="shared" si="396"/>
        <v>1.3764827879474611E-16</v>
      </c>
      <c r="GU109" s="86">
        <f t="shared" si="397"/>
        <v>2.0418704896027878E-13</v>
      </c>
      <c r="GV109" s="86">
        <f t="shared" si="398"/>
        <v>1.7392516609260419E-13</v>
      </c>
      <c r="GW109" s="86">
        <f t="shared" si="399"/>
        <v>6.2413561506668186E-14</v>
      </c>
      <c r="GX109" s="86">
        <f t="shared" si="400"/>
        <v>9.6966806865465503E-15</v>
      </c>
      <c r="GY109" s="86">
        <f t="shared" si="401"/>
        <v>6.9772487877482381E-16</v>
      </c>
      <c r="GZ109" s="86">
        <f t="shared" si="402"/>
        <v>2.719549063681414E-13</v>
      </c>
      <c r="HA109" s="86">
        <f t="shared" si="403"/>
        <v>2.5977200278024632E-14</v>
      </c>
      <c r="HC109" s="86">
        <f t="shared" si="326"/>
        <v>0.35719178642168631</v>
      </c>
      <c r="HD109" s="86">
        <f t="shared" si="404"/>
        <v>0.35434940236249329</v>
      </c>
      <c r="HE109" s="86">
        <f t="shared" si="405"/>
        <v>0.38657052497875083</v>
      </c>
      <c r="HF109" s="86">
        <f t="shared" si="406"/>
        <v>0.41758027519419727</v>
      </c>
      <c r="HG109" s="86">
        <f t="shared" si="407"/>
        <v>0.39928744095670554</v>
      </c>
      <c r="HH109" s="86">
        <f t="shared" si="408"/>
        <v>0.43291841867773317</v>
      </c>
      <c r="HI109" s="86">
        <f t="shared" si="409"/>
        <v>0.39803539484118178</v>
      </c>
      <c r="HJ109" s="86">
        <f t="shared" si="410"/>
        <v>0.55195848200604414</v>
      </c>
      <c r="HK109" s="86">
        <f t="shared" si="411"/>
        <v>0.46043385948808141</v>
      </c>
      <c r="HL109" s="86">
        <f t="shared" si="412"/>
        <v>0.44037787366687015</v>
      </c>
      <c r="HM109" s="86">
        <f t="shared" si="413"/>
        <v>0.47138473636851352</v>
      </c>
      <c r="HN109" s="86">
        <f t="shared" si="414"/>
        <v>0.4076476958306206</v>
      </c>
      <c r="HO109" s="86">
        <f t="shared" si="415"/>
        <v>0.40510464934321611</v>
      </c>
      <c r="HP109" s="86">
        <f t="shared" si="416"/>
        <v>0.33157343282373752</v>
      </c>
      <c r="HQ109" s="86">
        <f t="shared" si="417"/>
        <v>0.32331788411515133</v>
      </c>
      <c r="HS109" s="86">
        <f t="shared" si="327"/>
        <v>5.8743110321206905E-21</v>
      </c>
      <c r="HT109" s="86">
        <f t="shared" si="418"/>
        <v>2.3170709340248726E-20</v>
      </c>
      <c r="HU109" s="86">
        <f t="shared" si="419"/>
        <v>2.6282661626159189E-26</v>
      </c>
      <c r="HV109" s="86">
        <f t="shared" si="420"/>
        <v>6.9673487330212452E-26</v>
      </c>
      <c r="HW109" s="86">
        <f t="shared" si="421"/>
        <v>2.2597263037980986E-28</v>
      </c>
      <c r="HX109" s="86">
        <f t="shared" si="422"/>
        <v>3.574414783673718E-23</v>
      </c>
      <c r="HY109" s="86">
        <f t="shared" si="423"/>
        <v>2.0374638174990472E-25</v>
      </c>
      <c r="HZ109" s="86">
        <f t="shared" si="424"/>
        <v>5.6710007888151349E-23</v>
      </c>
      <c r="IA109" s="86">
        <f t="shared" si="425"/>
        <v>2.2120128359254702E-26</v>
      </c>
      <c r="IB109" s="86">
        <f t="shared" si="426"/>
        <v>1.3637523985875682E-29</v>
      </c>
      <c r="IC109" s="86">
        <f t="shared" si="427"/>
        <v>4.5646382496147309E-29</v>
      </c>
      <c r="ID109" s="86">
        <f t="shared" si="428"/>
        <v>6.4584548653143159E-26</v>
      </c>
      <c r="IE109" s="86">
        <f t="shared" si="429"/>
        <v>1.0164408255125844E-25</v>
      </c>
      <c r="IF109" s="86">
        <f t="shared" si="430"/>
        <v>1.0170592158166417E-18</v>
      </c>
      <c r="IG109" s="86">
        <f t="shared" si="431"/>
        <v>1.8242529452541456E-15</v>
      </c>
      <c r="II109" s="86">
        <f t="shared" si="328"/>
        <v>4.4554267274518649E-89</v>
      </c>
      <c r="IJ109" s="86">
        <f t="shared" si="329"/>
        <v>9.0285402919780402E-92</v>
      </c>
      <c r="IK109" s="86">
        <f t="shared" si="330"/>
        <v>3.3349955455290646E-116</v>
      </c>
      <c r="IL109" s="86">
        <f t="shared" si="331"/>
        <v>3.1947516863691204E-116</v>
      </c>
      <c r="IM109" s="86">
        <f t="shared" si="332"/>
        <v>6.7493538150427087E-126</v>
      </c>
      <c r="IN109" s="86">
        <f t="shared" si="333"/>
        <v>8.1887116785523962E-101</v>
      </c>
      <c r="IO109" s="86">
        <f t="shared" si="334"/>
        <v>1.225250494079038E-109</v>
      </c>
      <c r="IP109" s="86">
        <f t="shared" si="335"/>
        <v>7.9363636743713249E-102</v>
      </c>
      <c r="IQ109" s="86">
        <f t="shared" si="336"/>
        <v>8.2036364491573383E-115</v>
      </c>
      <c r="IR109" s="86">
        <f t="shared" si="337"/>
        <v>1.3073739472285575E-132</v>
      </c>
      <c r="IS109" s="86">
        <f t="shared" si="338"/>
        <v>5.137815702622683E-132</v>
      </c>
      <c r="IT109" s="86">
        <f t="shared" si="339"/>
        <v>3.6426464256961183E-114</v>
      </c>
      <c r="IU109" s="86">
        <f t="shared" si="340"/>
        <v>2.1659356203874957E-113</v>
      </c>
      <c r="IV109" s="86">
        <f t="shared" si="341"/>
        <v>2.1335859082385219E-78</v>
      </c>
      <c r="IW109" s="86">
        <f t="shared" si="342"/>
        <v>2.3364941136116844E-46</v>
      </c>
      <c r="IY109" s="86">
        <f t="shared" si="343"/>
        <v>0.3571917897912763</v>
      </c>
      <c r="IZ109" s="86">
        <f t="shared" si="344"/>
        <v>0.35434940367489509</v>
      </c>
      <c r="JA109" s="86">
        <f t="shared" si="345"/>
        <v>0.38657052497875605</v>
      </c>
      <c r="JB109" s="86">
        <f t="shared" si="346"/>
        <v>0.41758027519437296</v>
      </c>
      <c r="JC109" s="86">
        <f t="shared" si="347"/>
        <v>0.39928744095690766</v>
      </c>
      <c r="JD109" s="86">
        <f t="shared" si="348"/>
        <v>0.43291841915990448</v>
      </c>
      <c r="JE109" s="86">
        <f t="shared" si="349"/>
        <v>0.39803539484816508</v>
      </c>
      <c r="JF109" s="86">
        <f t="shared" si="350"/>
        <v>0.55195848200604425</v>
      </c>
      <c r="JG109" s="86">
        <f t="shared" si="351"/>
        <v>0.46043385948828558</v>
      </c>
      <c r="JH109" s="86">
        <f t="shared" si="352"/>
        <v>0.44037787366704406</v>
      </c>
      <c r="JI109" s="86">
        <f t="shared" si="353"/>
        <v>0.47138473636857592</v>
      </c>
      <c r="JJ109" s="86">
        <f t="shared" si="354"/>
        <v>0.40764769583063032</v>
      </c>
      <c r="JK109" s="86">
        <f t="shared" si="355"/>
        <v>0.40510464934321683</v>
      </c>
      <c r="JL109" s="86">
        <f t="shared" si="356"/>
        <v>0.33157343282400947</v>
      </c>
      <c r="JM109" s="86">
        <f t="shared" si="357"/>
        <v>0.32331788411517914</v>
      </c>
    </row>
    <row r="110" spans="2:273" x14ac:dyDescent="0.25">
      <c r="B110" s="2">
        <v>83</v>
      </c>
      <c r="C110" s="37">
        <v>165.48400000000001</v>
      </c>
      <c r="D110" s="37">
        <v>180.5</v>
      </c>
      <c r="E110" s="37">
        <v>181.95</v>
      </c>
      <c r="F110" s="37">
        <v>188.983</v>
      </c>
      <c r="G110" s="37">
        <v>184.03299999999999</v>
      </c>
      <c r="H110" s="37">
        <v>184.066</v>
      </c>
      <c r="I110" s="37">
        <v>182.95099999999999</v>
      </c>
      <c r="J110" s="37">
        <v>184.36099999999999</v>
      </c>
      <c r="K110" s="37">
        <v>188.11600000000001</v>
      </c>
      <c r="L110" s="37">
        <v>186.83600000000001</v>
      </c>
      <c r="M110" s="37">
        <v>183.08099999999999</v>
      </c>
      <c r="N110" s="37">
        <v>181.51599999999999</v>
      </c>
      <c r="O110" s="37">
        <v>180.96799999999999</v>
      </c>
      <c r="P110" s="37">
        <v>170.459</v>
      </c>
      <c r="Q110" s="37">
        <v>152.55699999999999</v>
      </c>
      <c r="S110" s="4">
        <f t="shared" si="229"/>
        <v>165.89168686718631</v>
      </c>
      <c r="T110" s="4">
        <f t="shared" si="230"/>
        <v>183.49284488644025</v>
      </c>
      <c r="U110" s="4">
        <f t="shared" si="231"/>
        <v>185.16670164165623</v>
      </c>
      <c r="V110" s="4">
        <f t="shared" si="232"/>
        <v>196.30335689301467</v>
      </c>
      <c r="W110" s="4">
        <f t="shared" si="233"/>
        <v>191.04179583513505</v>
      </c>
      <c r="X110" s="4">
        <f t="shared" si="234"/>
        <v>188.15524768000654</v>
      </c>
      <c r="Y110" s="4">
        <f t="shared" si="235"/>
        <v>185.70431185787641</v>
      </c>
      <c r="Z110" s="4">
        <f t="shared" si="236"/>
        <v>189.41758782200526</v>
      </c>
      <c r="AA110" s="4">
        <f t="shared" si="237"/>
        <v>195.495264447382</v>
      </c>
      <c r="AB110" s="4">
        <f t="shared" si="238"/>
        <v>194.6490319542161</v>
      </c>
      <c r="AC110" s="4">
        <f t="shared" si="239"/>
        <v>190.37833488220309</v>
      </c>
      <c r="AD110" s="4">
        <f t="shared" si="240"/>
        <v>185.66895830585992</v>
      </c>
      <c r="AE110" s="4">
        <f t="shared" si="241"/>
        <v>186.00771055035273</v>
      </c>
      <c r="AF110" s="4">
        <f t="shared" si="242"/>
        <v>170.7441975800927</v>
      </c>
      <c r="AG110" s="4">
        <f t="shared" si="243"/>
        <v>153.92042148380182</v>
      </c>
      <c r="AI110" s="4">
        <f t="shared" si="244"/>
        <v>-0.40768686718629965</v>
      </c>
      <c r="AJ110" s="4">
        <f t="shared" si="245"/>
        <v>-2.9928448864402526</v>
      </c>
      <c r="AK110" s="4">
        <f t="shared" si="246"/>
        <v>-3.2167016416562433</v>
      </c>
      <c r="AL110" s="4">
        <f t="shared" si="247"/>
        <v>-7.3203568930146616</v>
      </c>
      <c r="AM110" s="4">
        <f t="shared" si="248"/>
        <v>-7.0087958351350608</v>
      </c>
      <c r="AN110" s="4">
        <f t="shared" si="249"/>
        <v>-4.0892476800065367</v>
      </c>
      <c r="AO110" s="4">
        <f t="shared" si="250"/>
        <v>-2.7533118578764118</v>
      </c>
      <c r="AP110" s="4">
        <f t="shared" si="251"/>
        <v>-5.0565878220052696</v>
      </c>
      <c r="AQ110" s="4">
        <f t="shared" si="252"/>
        <v>-7.3792644473819848</v>
      </c>
      <c r="AR110" s="4">
        <f t="shared" si="253"/>
        <v>-7.8130319542160862</v>
      </c>
      <c r="AS110" s="4">
        <f t="shared" si="254"/>
        <v>-7.2973348822031028</v>
      </c>
      <c r="AT110" s="4">
        <f t="shared" si="255"/>
        <v>-4.1529583058599258</v>
      </c>
      <c r="AU110" s="4">
        <f t="shared" si="256"/>
        <v>-5.0397105503527371</v>
      </c>
      <c r="AV110" s="4">
        <f t="shared" si="358"/>
        <v>-0.28519758009269935</v>
      </c>
      <c r="AW110" s="4">
        <f t="shared" si="358"/>
        <v>-1.3634214838018295</v>
      </c>
      <c r="AY110" s="2">
        <f t="shared" si="308"/>
        <v>82.459380316257665</v>
      </c>
      <c r="AZ110" s="2">
        <f t="shared" si="359"/>
        <v>82.242683127635999</v>
      </c>
      <c r="BA110" s="2">
        <f t="shared" si="360"/>
        <v>81.75202098470325</v>
      </c>
      <c r="BB110" s="2">
        <f t="shared" si="361"/>
        <v>80.791656853929851</v>
      </c>
      <c r="BC110" s="2">
        <f t="shared" si="362"/>
        <v>80.338978735516463</v>
      </c>
      <c r="BD110" s="2">
        <f t="shared" si="363"/>
        <v>78.268263432197941</v>
      </c>
      <c r="BE110" s="2">
        <f t="shared" si="364"/>
        <v>77.46147176258502</v>
      </c>
      <c r="BF110" s="2">
        <f t="shared" si="365"/>
        <v>80.523396568537123</v>
      </c>
      <c r="BG110" s="2">
        <f t="shared" si="366"/>
        <v>80.393386091658101</v>
      </c>
      <c r="BH110" s="2">
        <f t="shared" si="367"/>
        <v>77.995700008422816</v>
      </c>
      <c r="BI110" s="2">
        <f t="shared" si="368"/>
        <v>81.625021391661434</v>
      </c>
      <c r="BJ110" s="2">
        <f t="shared" si="369"/>
        <v>81.451630220285807</v>
      </c>
      <c r="BK110" s="2">
        <f t="shared" si="370"/>
        <v>82.990293768173117</v>
      </c>
      <c r="BL110" s="2">
        <f t="shared" si="371"/>
        <v>82.724731901793163</v>
      </c>
      <c r="BM110" s="2">
        <f t="shared" si="372"/>
        <v>87.182141127016578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104.20650075505891</v>
      </c>
      <c r="DL110" s="2">
        <f t="shared" si="373"/>
        <v>103.04690042283296</v>
      </c>
      <c r="DM110" s="2">
        <f t="shared" si="373"/>
        <v>104.61129087324095</v>
      </c>
      <c r="DN110" s="2">
        <f t="shared" si="373"/>
        <v>98.338652090592348</v>
      </c>
      <c r="DO110" s="2">
        <f t="shared" si="373"/>
        <v>94.698639024390232</v>
      </c>
      <c r="DP110" s="2">
        <f t="shared" si="373"/>
        <v>96.894202465623493</v>
      </c>
      <c r="DQ110" s="2">
        <f t="shared" si="373"/>
        <v>97.433310099573262</v>
      </c>
      <c r="DR110" s="2">
        <f t="shared" si="373"/>
        <v>104.05340540540537</v>
      </c>
      <c r="DS110" s="2">
        <f t="shared" si="373"/>
        <v>100.78630420168065</v>
      </c>
      <c r="DT110" s="2">
        <f t="shared" si="373"/>
        <v>95.387854251012158</v>
      </c>
      <c r="DU110" s="2">
        <f t="shared" si="373"/>
        <v>104.7387882130125</v>
      </c>
      <c r="DV110" s="2">
        <f t="shared" si="373"/>
        <v>99.831869512195098</v>
      </c>
      <c r="DW110" s="2">
        <f t="shared" si="373"/>
        <v>102.72188728222996</v>
      </c>
      <c r="DX110" s="2">
        <f t="shared" si="373"/>
        <v>96.303901029601036</v>
      </c>
      <c r="DY110" s="2">
        <f t="shared" si="373"/>
        <v>94.033854875787881</v>
      </c>
      <c r="EA110" s="2">
        <f t="shared" si="228"/>
        <v>81.910054382109635</v>
      </c>
      <c r="EB110" s="2">
        <f t="shared" si="290"/>
        <v>81.663917591589296</v>
      </c>
      <c r="EC110" s="2">
        <f t="shared" si="291"/>
        <v>81.08757565714285</v>
      </c>
      <c r="ED110" s="2">
        <f t="shared" si="292"/>
        <v>80.268343944636712</v>
      </c>
      <c r="EE110" s="2">
        <f t="shared" si="293"/>
        <v>79.893218064423053</v>
      </c>
      <c r="EF110" s="2">
        <f t="shared" si="294"/>
        <v>77.629649221194541</v>
      </c>
      <c r="EG110" s="2">
        <f t="shared" si="295"/>
        <v>76.699340949880082</v>
      </c>
      <c r="EH110" s="2">
        <f t="shared" si="296"/>
        <v>79.735614118408677</v>
      </c>
      <c r="EI110" s="2">
        <f t="shared" si="297"/>
        <v>79.620025954019496</v>
      </c>
      <c r="EJ110" s="2">
        <f t="shared" si="298"/>
        <v>77.387764197381188</v>
      </c>
      <c r="EK110" s="2">
        <f t="shared" si="299"/>
        <v>80.764834915935282</v>
      </c>
      <c r="EL110" s="2">
        <f t="shared" si="300"/>
        <v>80.875525844876108</v>
      </c>
      <c r="EM110" s="2">
        <f t="shared" si="301"/>
        <v>82.410916744362723</v>
      </c>
      <c r="EN110" s="2">
        <f t="shared" si="302"/>
        <v>82.234611723144837</v>
      </c>
      <c r="EO110" s="2">
        <f t="shared" si="303"/>
        <v>86.898799586274038</v>
      </c>
      <c r="EQ110" s="2">
        <f t="shared" si="304"/>
        <v>81.719219135419365</v>
      </c>
      <c r="ER110" s="2">
        <f t="shared" si="374"/>
        <v>80.805286607486522</v>
      </c>
      <c r="ES110" s="2">
        <f t="shared" si="374"/>
        <v>80.747606935755627</v>
      </c>
      <c r="ET110" s="2">
        <f t="shared" si="374"/>
        <v>80.222889355166373</v>
      </c>
      <c r="EU110" s="2">
        <f t="shared" si="374"/>
        <v>79.102717143948084</v>
      </c>
      <c r="EV110" s="2">
        <f t="shared" si="374"/>
        <v>77.215082363656791</v>
      </c>
      <c r="EW110" s="2">
        <f t="shared" si="374"/>
        <v>76.229307742691191</v>
      </c>
      <c r="EX110" s="2">
        <f t="shared" si="374"/>
        <v>79.265870433240835</v>
      </c>
      <c r="EY110" s="2">
        <f t="shared" si="374"/>
        <v>78.752266244277578</v>
      </c>
      <c r="EZ110" s="2">
        <f t="shared" si="374"/>
        <v>77.133348320145402</v>
      </c>
      <c r="FA110" s="2">
        <f t="shared" si="374"/>
        <v>80.046587501754061</v>
      </c>
      <c r="FB110" s="2">
        <f t="shared" si="374"/>
        <v>79.851995171029657</v>
      </c>
      <c r="FC110" s="2">
        <f t="shared" si="374"/>
        <v>81.844007183874936</v>
      </c>
      <c r="FD110" s="2">
        <f t="shared" si="374"/>
        <v>82.406981878602451</v>
      </c>
      <c r="FE110" s="2">
        <f t="shared" si="374"/>
        <v>87.117241105711159</v>
      </c>
      <c r="FG110" s="2">
        <f t="shared" si="306"/>
        <v>0.9753522338371281</v>
      </c>
      <c r="FH110" s="2">
        <f t="shared" si="375"/>
        <v>0.97287085384375516</v>
      </c>
      <c r="FI110" s="2">
        <f t="shared" si="375"/>
        <v>0.97173232830308798</v>
      </c>
      <c r="FJ110" s="2">
        <f t="shared" si="375"/>
        <v>0.97103611713318272</v>
      </c>
      <c r="FK110" s="2">
        <f t="shared" si="375"/>
        <v>0.96981135448209466</v>
      </c>
      <c r="FL110" s="2">
        <f t="shared" si="375"/>
        <v>0.96681611638706733</v>
      </c>
      <c r="FM110" s="2">
        <f t="shared" si="375"/>
        <v>0.9632027859804404</v>
      </c>
      <c r="FN110" s="2">
        <f t="shared" si="375"/>
        <v>0.96756249729681976</v>
      </c>
      <c r="FO110" s="2">
        <f t="shared" si="375"/>
        <v>0.96337960028383263</v>
      </c>
      <c r="FP110" s="2">
        <f t="shared" si="375"/>
        <v>0.96620117217960688</v>
      </c>
      <c r="FQ110" s="2">
        <f t="shared" si="375"/>
        <v>0.96407122609183327</v>
      </c>
      <c r="FR110" s="2">
        <f t="shared" si="375"/>
        <v>0.96953086340871497</v>
      </c>
      <c r="FS110" s="2">
        <f t="shared" si="375"/>
        <v>0.971435861329348</v>
      </c>
      <c r="FT110" s="2">
        <f t="shared" si="375"/>
        <v>0.9651755115848758</v>
      </c>
      <c r="FU110" s="2">
        <f t="shared" si="375"/>
        <v>0.96031141232794548</v>
      </c>
      <c r="FW110" s="2">
        <f t="shared" si="324"/>
        <v>1.2139388265610693E-3</v>
      </c>
      <c r="FX110" s="2">
        <f t="shared" si="376"/>
        <v>1.556583052930362E-3</v>
      </c>
      <c r="FY110" s="2">
        <f t="shared" si="377"/>
        <v>1.5158196254209688E-3</v>
      </c>
      <c r="FZ110" s="2">
        <f t="shared" si="378"/>
        <v>1.6143411361658636E-3</v>
      </c>
      <c r="GA110" s="2">
        <f t="shared" si="379"/>
        <v>1.5116162163186008E-3</v>
      </c>
      <c r="GB110" s="2">
        <f t="shared" si="380"/>
        <v>1.5883607261271161E-3</v>
      </c>
      <c r="GC110" s="2">
        <f t="shared" si="381"/>
        <v>1.7477224134796869E-3</v>
      </c>
      <c r="GD110" s="2">
        <f t="shared" si="382"/>
        <v>2.1841070168246799E-3</v>
      </c>
      <c r="GE110" s="2">
        <f t="shared" si="383"/>
        <v>2.0252522381893311E-3</v>
      </c>
      <c r="GF110" s="2">
        <f t="shared" si="384"/>
        <v>1.7535597127989484E-3</v>
      </c>
      <c r="GG110" s="2">
        <f t="shared" si="385"/>
        <v>1.6265592418793443E-3</v>
      </c>
      <c r="GH110" s="2">
        <f t="shared" si="386"/>
        <v>1.4450461514831669E-3</v>
      </c>
      <c r="GI110" s="2">
        <f t="shared" si="387"/>
        <v>1.3906189341821292E-3</v>
      </c>
      <c r="GJ110" s="2">
        <f t="shared" si="388"/>
        <v>9.5362324283027012E-4</v>
      </c>
      <c r="GK110" s="2">
        <f t="shared" si="389"/>
        <v>7.3829068817541732E-4</v>
      </c>
      <c r="GM110" s="86">
        <f t="shared" si="325"/>
        <v>3.892937602572812E-10</v>
      </c>
      <c r="GN110" s="86">
        <f t="shared" si="390"/>
        <v>1.4625083583331706E-10</v>
      </c>
      <c r="GO110" s="86">
        <f t="shared" si="391"/>
        <v>1.5939990476911607E-16</v>
      </c>
      <c r="GP110" s="86">
        <f t="shared" si="392"/>
        <v>7.9518459114939377E-15</v>
      </c>
      <c r="GQ110" s="86">
        <f t="shared" si="393"/>
        <v>9.1617024196490596E-15</v>
      </c>
      <c r="GR110" s="86">
        <f t="shared" si="394"/>
        <v>5.1254285244686464E-11</v>
      </c>
      <c r="GS110" s="86">
        <f t="shared" si="395"/>
        <v>4.4099033395126983E-13</v>
      </c>
      <c r="GT110" s="86">
        <f t="shared" si="396"/>
        <v>3.0907003355730706E-18</v>
      </c>
      <c r="GU110" s="86">
        <f t="shared" si="397"/>
        <v>8.8378074216985599E-15</v>
      </c>
      <c r="GV110" s="86">
        <f t="shared" si="398"/>
        <v>7.7493214278535529E-15</v>
      </c>
      <c r="GW110" s="86">
        <f t="shared" si="399"/>
        <v>2.9288204694212345E-15</v>
      </c>
      <c r="GX110" s="86">
        <f t="shared" si="400"/>
        <v>3.0782289534791459E-16</v>
      </c>
      <c r="GY110" s="86">
        <f t="shared" si="401"/>
        <v>1.7927226563646775E-17</v>
      </c>
      <c r="GZ110" s="86">
        <f t="shared" si="402"/>
        <v>1.3604604706054166E-14</v>
      </c>
      <c r="HA110" s="86">
        <f t="shared" si="403"/>
        <v>1.1419879047256624E-15</v>
      </c>
      <c r="HC110" s="86">
        <f t="shared" si="326"/>
        <v>0.42775476495521775</v>
      </c>
      <c r="HD110" s="86">
        <f t="shared" si="404"/>
        <v>0.42606947333834039</v>
      </c>
      <c r="HE110" s="86">
        <f t="shared" si="405"/>
        <v>0.46505534395819986</v>
      </c>
      <c r="HF110" s="86">
        <f t="shared" si="406"/>
        <v>0.49600997522459805</v>
      </c>
      <c r="HG110" s="86">
        <f t="shared" si="407"/>
        <v>0.49208391782371408</v>
      </c>
      <c r="HH110" s="86">
        <f t="shared" si="408"/>
        <v>0.51684111036234925</v>
      </c>
      <c r="HI110" s="86">
        <f t="shared" si="409"/>
        <v>0.48839735379182586</v>
      </c>
      <c r="HJ110" s="86">
        <f t="shared" si="410"/>
        <v>0.62905643697618341</v>
      </c>
      <c r="HK110" s="86">
        <f t="shared" si="411"/>
        <v>0.55052514100584571</v>
      </c>
      <c r="HL110" s="86">
        <f t="shared" si="412"/>
        <v>0.52215554681093501</v>
      </c>
      <c r="HM110" s="86">
        <f t="shared" si="413"/>
        <v>0.55315653057426439</v>
      </c>
      <c r="HN110" s="86">
        <f t="shared" si="414"/>
        <v>0.49212178467782225</v>
      </c>
      <c r="HO110" s="86">
        <f t="shared" si="415"/>
        <v>0.48749783746719594</v>
      </c>
      <c r="HP110" s="86">
        <f t="shared" si="416"/>
        <v>0.41652839979397183</v>
      </c>
      <c r="HQ110" s="86">
        <f t="shared" si="417"/>
        <v>0.41630404938051685</v>
      </c>
      <c r="HS110" s="86">
        <f t="shared" si="327"/>
        <v>4.1331957739286827E-20</v>
      </c>
      <c r="HT110" s="86">
        <f t="shared" si="418"/>
        <v>1.7527326565864296E-19</v>
      </c>
      <c r="HU110" s="86">
        <f t="shared" si="419"/>
        <v>3.5455512803292425E-25</v>
      </c>
      <c r="HV110" s="86">
        <f t="shared" si="420"/>
        <v>9.4232970571247205E-25</v>
      </c>
      <c r="HW110" s="86">
        <f t="shared" si="421"/>
        <v>3.7844917575352392E-27</v>
      </c>
      <c r="HX110" s="86">
        <f t="shared" si="422"/>
        <v>3.4963858736444246E-22</v>
      </c>
      <c r="HY110" s="86">
        <f t="shared" si="423"/>
        <v>2.5719836228792829E-24</v>
      </c>
      <c r="HZ110" s="86">
        <f t="shared" si="424"/>
        <v>6.2333021246563807E-22</v>
      </c>
      <c r="IA110" s="86">
        <f t="shared" si="425"/>
        <v>3.3185112657090486E-25</v>
      </c>
      <c r="IB110" s="86">
        <f t="shared" si="426"/>
        <v>2.809198422956545E-28</v>
      </c>
      <c r="IC110" s="86">
        <f t="shared" si="427"/>
        <v>8.7726006315926096E-28</v>
      </c>
      <c r="ID110" s="86">
        <f t="shared" si="428"/>
        <v>8.191298632289325E-25</v>
      </c>
      <c r="IE110" s="86">
        <f t="shared" si="429"/>
        <v>1.2469678428399809E-24</v>
      </c>
      <c r="IF110" s="86">
        <f t="shared" si="430"/>
        <v>5.4468621560489059E-18</v>
      </c>
      <c r="IG110" s="86">
        <f t="shared" si="431"/>
        <v>6.7854110802667373E-15</v>
      </c>
      <c r="II110" s="86">
        <f t="shared" si="328"/>
        <v>9.8316137508243614E-87</v>
      </c>
      <c r="IJ110" s="86">
        <f t="shared" si="329"/>
        <v>2.9019866337040432E-89</v>
      </c>
      <c r="IK110" s="86">
        <f t="shared" si="330"/>
        <v>4.9846877679806825E-113</v>
      </c>
      <c r="IL110" s="86">
        <f t="shared" si="331"/>
        <v>5.1285652017194698E-113</v>
      </c>
      <c r="IM110" s="86">
        <f t="shared" si="332"/>
        <v>1.8674761487145686E-122</v>
      </c>
      <c r="IN110" s="86">
        <f t="shared" si="333"/>
        <v>4.7917337505716583E-98</v>
      </c>
      <c r="IO110" s="86">
        <f t="shared" si="334"/>
        <v>1.4010929346460612E-106</v>
      </c>
      <c r="IP110" s="86">
        <f t="shared" si="335"/>
        <v>6.8808220025893001E-99</v>
      </c>
      <c r="IQ110" s="86">
        <f t="shared" si="336"/>
        <v>1.5615876901567063E-111</v>
      </c>
      <c r="IR110" s="86">
        <f t="shared" si="337"/>
        <v>6.7261502649481147E-129</v>
      </c>
      <c r="IS110" s="86">
        <f t="shared" si="338"/>
        <v>2.3060079530252993E-128</v>
      </c>
      <c r="IT110" s="86">
        <f t="shared" si="339"/>
        <v>4.5400665487515167E-111</v>
      </c>
      <c r="IU110" s="86">
        <f t="shared" si="340"/>
        <v>2.4681392582913467E-110</v>
      </c>
      <c r="IV110" s="86">
        <f t="shared" si="341"/>
        <v>2.071847102232611E-76</v>
      </c>
      <c r="IW110" s="86">
        <f t="shared" si="342"/>
        <v>3.0644528308335057E-45</v>
      </c>
      <c r="IY110" s="86">
        <f t="shared" si="343"/>
        <v>0.42775476534451151</v>
      </c>
      <c r="IZ110" s="86">
        <f t="shared" si="344"/>
        <v>0.42606947348459123</v>
      </c>
      <c r="JA110" s="86">
        <f t="shared" si="345"/>
        <v>0.46505534395820003</v>
      </c>
      <c r="JB110" s="86">
        <f t="shared" si="346"/>
        <v>0.49600997522460599</v>
      </c>
      <c r="JC110" s="86">
        <f t="shared" si="347"/>
        <v>0.49208391782372324</v>
      </c>
      <c r="JD110" s="86">
        <f t="shared" si="348"/>
        <v>0.51684111041360359</v>
      </c>
      <c r="JE110" s="86">
        <f t="shared" si="349"/>
        <v>0.48839735379226684</v>
      </c>
      <c r="JF110" s="86">
        <f t="shared" si="350"/>
        <v>0.62905643697618341</v>
      </c>
      <c r="JG110" s="86">
        <f t="shared" si="351"/>
        <v>0.55052514100585459</v>
      </c>
      <c r="JH110" s="86">
        <f t="shared" si="352"/>
        <v>0.52215554681094278</v>
      </c>
      <c r="JI110" s="86">
        <f t="shared" si="353"/>
        <v>0.55315653057426728</v>
      </c>
      <c r="JJ110" s="86">
        <f t="shared" si="354"/>
        <v>0.49212178467782258</v>
      </c>
      <c r="JK110" s="86">
        <f t="shared" si="355"/>
        <v>0.48749783746719594</v>
      </c>
      <c r="JL110" s="86">
        <f t="shared" si="356"/>
        <v>0.41652839979398543</v>
      </c>
      <c r="JM110" s="86">
        <f t="shared" si="357"/>
        <v>0.41630404938052479</v>
      </c>
    </row>
    <row r="111" spans="2:273" x14ac:dyDescent="0.25">
      <c r="B111" s="2">
        <v>84</v>
      </c>
      <c r="C111" s="37">
        <v>169.75800000000001</v>
      </c>
      <c r="D111" s="37">
        <v>184.03200000000001</v>
      </c>
      <c r="E111" s="37">
        <v>183.21700000000001</v>
      </c>
      <c r="F111" s="37">
        <v>190.35</v>
      </c>
      <c r="G111" s="37">
        <v>186.672</v>
      </c>
      <c r="H111" s="37">
        <v>185.197</v>
      </c>
      <c r="I111" s="37">
        <v>186.88499999999999</v>
      </c>
      <c r="J111" s="37">
        <v>179.37700000000001</v>
      </c>
      <c r="K111" s="37">
        <v>189.721</v>
      </c>
      <c r="L111" s="37">
        <v>186.803</v>
      </c>
      <c r="M111" s="37">
        <v>181.91900000000001</v>
      </c>
      <c r="N111" s="37">
        <v>184.387</v>
      </c>
      <c r="O111" s="37">
        <v>182.59700000000001</v>
      </c>
      <c r="P111" s="37">
        <v>174.934</v>
      </c>
      <c r="Q111" s="37">
        <v>156.01599999999999</v>
      </c>
      <c r="S111" s="4">
        <f t="shared" si="229"/>
        <v>171.9032273304245</v>
      </c>
      <c r="T111" s="4">
        <f t="shared" si="230"/>
        <v>190.15418987473288</v>
      </c>
      <c r="U111" s="4">
        <f t="shared" si="231"/>
        <v>188.76084710552266</v>
      </c>
      <c r="V111" s="4">
        <f t="shared" si="232"/>
        <v>197.65606036638241</v>
      </c>
      <c r="W111" s="4">
        <f t="shared" si="233"/>
        <v>196.84977251507857</v>
      </c>
      <c r="X111" s="4">
        <f t="shared" si="234"/>
        <v>191.91521232203922</v>
      </c>
      <c r="Y111" s="4">
        <f t="shared" si="235"/>
        <v>192.50152308984929</v>
      </c>
      <c r="Z111" s="4">
        <f t="shared" si="236"/>
        <v>181.31073915758105</v>
      </c>
      <c r="AA111" s="4">
        <f t="shared" si="237"/>
        <v>195.32575301250682</v>
      </c>
      <c r="AB111" s="4">
        <f t="shared" si="238"/>
        <v>192.49425422036688</v>
      </c>
      <c r="AC111" s="4">
        <f t="shared" si="239"/>
        <v>186.38458966652405</v>
      </c>
      <c r="AD111" s="4">
        <f t="shared" si="240"/>
        <v>189.74873232279907</v>
      </c>
      <c r="AE111" s="4">
        <f t="shared" si="241"/>
        <v>189.93781785809236</v>
      </c>
      <c r="AF111" s="4">
        <f t="shared" si="242"/>
        <v>179.00101198595067</v>
      </c>
      <c r="AG111" s="4">
        <f t="shared" si="243"/>
        <v>159.02682118963767</v>
      </c>
      <c r="AI111" s="4">
        <f t="shared" si="244"/>
        <v>-2.1452273304244898</v>
      </c>
      <c r="AJ111" s="4">
        <f t="shared" si="245"/>
        <v>-6.122189874732868</v>
      </c>
      <c r="AK111" s="4">
        <f t="shared" si="246"/>
        <v>-5.5438471055226444</v>
      </c>
      <c r="AL111" s="4">
        <f t="shared" si="247"/>
        <v>-7.3060603663824111</v>
      </c>
      <c r="AM111" s="4">
        <f t="shared" si="248"/>
        <v>-10.177772515078573</v>
      </c>
      <c r="AN111" s="4">
        <f t="shared" si="249"/>
        <v>-6.7182123220392214</v>
      </c>
      <c r="AO111" s="4">
        <f t="shared" si="250"/>
        <v>-5.616523089849295</v>
      </c>
      <c r="AP111" s="4">
        <f t="shared" si="251"/>
        <v>-1.9337391575810443</v>
      </c>
      <c r="AQ111" s="4">
        <f t="shared" si="252"/>
        <v>-5.6047530125068192</v>
      </c>
      <c r="AR111" s="4">
        <f t="shared" si="253"/>
        <v>-5.6912542203668863</v>
      </c>
      <c r="AS111" s="4">
        <f t="shared" si="254"/>
        <v>-4.4655896665240391</v>
      </c>
      <c r="AT111" s="4">
        <f t="shared" si="255"/>
        <v>-5.361732322799071</v>
      </c>
      <c r="AU111" s="4">
        <f t="shared" si="256"/>
        <v>-7.3408178580923504</v>
      </c>
      <c r="AV111" s="4">
        <f t="shared" si="358"/>
        <v>-4.0670119859506713</v>
      </c>
      <c r="AW111" s="4">
        <f t="shared" si="358"/>
        <v>-3.0108211896376815</v>
      </c>
      <c r="AY111" s="2">
        <f t="shared" si="308"/>
        <v>82.311737977492513</v>
      </c>
      <c r="AZ111" s="2">
        <f t="shared" si="359"/>
        <v>82.050287035164402</v>
      </c>
      <c r="BA111" s="2">
        <f t="shared" si="360"/>
        <v>81.557692002956998</v>
      </c>
      <c r="BB111" s="2">
        <f t="shared" si="361"/>
        <v>80.604019166405678</v>
      </c>
      <c r="BC111" s="2">
        <f t="shared" si="362"/>
        <v>80.105012543061591</v>
      </c>
      <c r="BD111" s="2">
        <f t="shared" si="363"/>
        <v>78.056923447194663</v>
      </c>
      <c r="BE111" s="2">
        <f t="shared" si="364"/>
        <v>77.24572685584468</v>
      </c>
      <c r="BF111" s="2">
        <f t="shared" si="365"/>
        <v>80.277453684388774</v>
      </c>
      <c r="BG111" s="2">
        <f t="shared" si="366"/>
        <v>80.142388545814271</v>
      </c>
      <c r="BH111" s="2">
        <f t="shared" si="367"/>
        <v>77.768508892421025</v>
      </c>
      <c r="BI111" s="2">
        <f t="shared" si="368"/>
        <v>81.341183515807415</v>
      </c>
      <c r="BJ111" s="2">
        <f t="shared" si="369"/>
        <v>81.228602629709499</v>
      </c>
      <c r="BK111" s="2">
        <f t="shared" si="370"/>
        <v>82.791528930236581</v>
      </c>
      <c r="BL111" s="2">
        <f t="shared" si="371"/>
        <v>82.570990983058309</v>
      </c>
      <c r="BM111" s="2">
        <f t="shared" si="372"/>
        <v>87.071276683218102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104.40775264270616</v>
      </c>
      <c r="DL111" s="2">
        <f t="shared" si="373"/>
        <v>103.23699119097955</v>
      </c>
      <c r="DM111" s="2">
        <f t="shared" si="373"/>
        <v>104.8511160899981</v>
      </c>
      <c r="DN111" s="2">
        <f t="shared" si="373"/>
        <v>98.486578397212554</v>
      </c>
      <c r="DO111" s="2">
        <f t="shared" si="373"/>
        <v>94.742500375234499</v>
      </c>
      <c r="DP111" s="2">
        <f t="shared" si="373"/>
        <v>96.992864864864842</v>
      </c>
      <c r="DQ111" s="2">
        <f t="shared" si="373"/>
        <v>97.578413940256056</v>
      </c>
      <c r="DR111" s="2">
        <f t="shared" si="373"/>
        <v>104.19981081081077</v>
      </c>
      <c r="DS111" s="2">
        <f t="shared" si="373"/>
        <v>100.9741389355742</v>
      </c>
      <c r="DT111" s="2">
        <f t="shared" si="373"/>
        <v>95.462150344676672</v>
      </c>
      <c r="DU111" s="2">
        <f t="shared" si="373"/>
        <v>104.99254122103389</v>
      </c>
      <c r="DV111" s="2">
        <f t="shared" si="373"/>
        <v>100.01317711069416</v>
      </c>
      <c r="DW111" s="2">
        <f t="shared" si="373"/>
        <v>102.91625783972125</v>
      </c>
      <c r="DX111" s="2">
        <f t="shared" si="373"/>
        <v>96.457295238095242</v>
      </c>
      <c r="DY111" s="2">
        <f t="shared" si="373"/>
        <v>94.078153652206126</v>
      </c>
      <c r="EA111" s="2">
        <f t="shared" si="228"/>
        <v>81.802740586220295</v>
      </c>
      <c r="EB111" s="2">
        <f t="shared" si="290"/>
        <v>81.512919897794816</v>
      </c>
      <c r="EC111" s="2">
        <f t="shared" si="291"/>
        <v>80.940267428571417</v>
      </c>
      <c r="ED111" s="2">
        <f t="shared" si="292"/>
        <v>80.117634602076151</v>
      </c>
      <c r="EE111" s="2">
        <f t="shared" si="293"/>
        <v>79.690758633625521</v>
      </c>
      <c r="EF111" s="2">
        <f t="shared" si="294"/>
        <v>77.464892845228221</v>
      </c>
      <c r="EG111" s="2">
        <f t="shared" si="295"/>
        <v>76.538203785861384</v>
      </c>
      <c r="EH111" s="2">
        <f t="shared" si="296"/>
        <v>79.547136404097444</v>
      </c>
      <c r="EI111" s="2">
        <f t="shared" si="297"/>
        <v>79.422117270306899</v>
      </c>
      <c r="EJ111" s="2">
        <f t="shared" si="298"/>
        <v>77.204511163353587</v>
      </c>
      <c r="EK111" s="2">
        <f t="shared" si="299"/>
        <v>80.538580543512737</v>
      </c>
      <c r="EL111" s="2">
        <f t="shared" si="300"/>
        <v>80.691818976586632</v>
      </c>
      <c r="EM111" s="2">
        <f t="shared" si="301"/>
        <v>82.25270563555371</v>
      </c>
      <c r="EN111" s="2">
        <f t="shared" si="302"/>
        <v>82.113865712990233</v>
      </c>
      <c r="EO111" s="2">
        <f t="shared" si="303"/>
        <v>86.806997485195097</v>
      </c>
      <c r="EQ111" s="2">
        <f t="shared" si="304"/>
        <v>81.618080142001304</v>
      </c>
      <c r="ER111" s="2">
        <f t="shared" si="374"/>
        <v>80.682221780499191</v>
      </c>
      <c r="ES111" s="2">
        <f t="shared" si="374"/>
        <v>80.612758843023229</v>
      </c>
      <c r="ET111" s="2">
        <f t="shared" si="374"/>
        <v>80.073714975103442</v>
      </c>
      <c r="EU111" s="2">
        <f t="shared" si="374"/>
        <v>78.93046929634545</v>
      </c>
      <c r="EV111" s="2">
        <f t="shared" si="374"/>
        <v>77.065314171681919</v>
      </c>
      <c r="EW111" s="2">
        <f t="shared" si="374"/>
        <v>76.084878228142884</v>
      </c>
      <c r="EX111" s="2">
        <f t="shared" si="374"/>
        <v>79.096474579202209</v>
      </c>
      <c r="EY111" s="2">
        <f t="shared" si="374"/>
        <v>78.586918205456854</v>
      </c>
      <c r="EZ111" s="2">
        <f t="shared" si="374"/>
        <v>76.959603350979961</v>
      </c>
      <c r="FA111" s="2">
        <f t="shared" si="374"/>
        <v>79.847858785100641</v>
      </c>
      <c r="FB111" s="2">
        <f t="shared" si="374"/>
        <v>79.703921517572496</v>
      </c>
      <c r="FC111" s="2">
        <f t="shared" si="374"/>
        <v>81.70488361826132</v>
      </c>
      <c r="FD111" s="2">
        <f t="shared" si="374"/>
        <v>82.279625437473641</v>
      </c>
      <c r="FE111" s="2">
        <f t="shared" si="374"/>
        <v>87.013352400335719</v>
      </c>
      <c r="FG111" s="2">
        <f t="shared" si="306"/>
        <v>0.97747211304833836</v>
      </c>
      <c r="FH111" s="2">
        <f t="shared" si="375"/>
        <v>0.97519872223710136</v>
      </c>
      <c r="FI111" s="2">
        <f t="shared" si="375"/>
        <v>0.9741552947994957</v>
      </c>
      <c r="FJ111" s="2">
        <f t="shared" si="375"/>
        <v>0.97351713308425081</v>
      </c>
      <c r="FK111" s="2">
        <f t="shared" si="375"/>
        <v>0.97239429977001601</v>
      </c>
      <c r="FL111" s="2">
        <f t="shared" si="375"/>
        <v>0.96964731401076643</v>
      </c>
      <c r="FM111" s="2">
        <f t="shared" si="375"/>
        <v>0.96633153167154184</v>
      </c>
      <c r="FN111" s="2">
        <f t="shared" si="375"/>
        <v>0.97033196896273799</v>
      </c>
      <c r="FO111" s="2">
        <f t="shared" si="375"/>
        <v>0.9664938350116733</v>
      </c>
      <c r="FP111" s="2">
        <f t="shared" si="375"/>
        <v>0.96908315813156964</v>
      </c>
      <c r="FQ111" s="2">
        <f t="shared" si="375"/>
        <v>0.96712865115361224</v>
      </c>
      <c r="FR111" s="2">
        <f t="shared" si="375"/>
        <v>0.97213711806500536</v>
      </c>
      <c r="FS111" s="2">
        <f t="shared" si="375"/>
        <v>0.9738835565549222</v>
      </c>
      <c r="FT111" s="2">
        <f t="shared" si="375"/>
        <v>0.96814207074017244</v>
      </c>
      <c r="FU111" s="2">
        <f t="shared" si="375"/>
        <v>0.96367673097683282</v>
      </c>
      <c r="FW111" s="2">
        <f t="shared" si="324"/>
        <v>1.3309015814083535E-3</v>
      </c>
      <c r="FX111" s="2">
        <f t="shared" si="376"/>
        <v>1.706503101659568E-3</v>
      </c>
      <c r="FY111" s="2">
        <f t="shared" si="377"/>
        <v>1.6618201380949669E-3</v>
      </c>
      <c r="FZ111" s="2">
        <f t="shared" si="378"/>
        <v>1.7698142106435657E-3</v>
      </c>
      <c r="GA111" s="2">
        <f t="shared" si="379"/>
        <v>1.6572125375581227E-3</v>
      </c>
      <c r="GB111" s="2">
        <f t="shared" si="380"/>
        <v>1.7413360576789853E-3</v>
      </c>
      <c r="GC111" s="2">
        <f t="shared" si="381"/>
        <v>1.9160164461433839E-3</v>
      </c>
      <c r="GD111" s="2">
        <f t="shared" si="382"/>
        <v>2.3943211937299011E-3</v>
      </c>
      <c r="GE111" s="2">
        <f t="shared" si="383"/>
        <v>2.2202111078603167E-3</v>
      </c>
      <c r="GF111" s="2">
        <f t="shared" si="384"/>
        <v>1.9224147560564437E-3</v>
      </c>
      <c r="GG111" s="2">
        <f t="shared" si="385"/>
        <v>1.7832069092508283E-3</v>
      </c>
      <c r="GH111" s="2">
        <f t="shared" si="386"/>
        <v>1.5842407298939233E-3</v>
      </c>
      <c r="GI111" s="2">
        <f t="shared" si="387"/>
        <v>1.5245787962655324E-3</v>
      </c>
      <c r="GJ111" s="2">
        <f t="shared" si="388"/>
        <v>1.045530900230353E-3</v>
      </c>
      <c r="GK111" s="2">
        <f t="shared" si="389"/>
        <v>8.0946198486954988E-4</v>
      </c>
      <c r="GM111" s="86">
        <f t="shared" si="325"/>
        <v>3.9927647198293969E-11</v>
      </c>
      <c r="GN111" s="86">
        <f t="shared" si="390"/>
        <v>1.4499767472528547E-11</v>
      </c>
      <c r="GO111" s="86">
        <f t="shared" si="391"/>
        <v>4.0573575194476558E-18</v>
      </c>
      <c r="GP111" s="86">
        <f t="shared" si="392"/>
        <v>3.0659820985466172E-16</v>
      </c>
      <c r="GQ111" s="86">
        <f t="shared" si="393"/>
        <v>3.5355136357046684E-16</v>
      </c>
      <c r="GR111" s="86">
        <f t="shared" si="394"/>
        <v>4.853593400152995E-12</v>
      </c>
      <c r="GS111" s="86">
        <f t="shared" si="395"/>
        <v>2.4069804749824864E-14</v>
      </c>
      <c r="GT111" s="86">
        <f t="shared" si="396"/>
        <v>5.7222668070383621E-20</v>
      </c>
      <c r="GU111" s="86">
        <f t="shared" si="397"/>
        <v>3.242556514962249E-16</v>
      </c>
      <c r="GV111" s="86">
        <f t="shared" si="398"/>
        <v>2.9377524627923803E-16</v>
      </c>
      <c r="GW111" s="86">
        <f t="shared" si="399"/>
        <v>1.1819413375945534E-16</v>
      </c>
      <c r="GX111" s="86">
        <f t="shared" si="400"/>
        <v>8.1556613467419291E-18</v>
      </c>
      <c r="GY111" s="86">
        <f t="shared" si="401"/>
        <v>3.8160354069393814E-19</v>
      </c>
      <c r="GZ111" s="86">
        <f t="shared" si="402"/>
        <v>5.8457376916369568E-16</v>
      </c>
      <c r="HA111" s="86">
        <f t="shared" si="403"/>
        <v>4.3089008295954337E-17</v>
      </c>
      <c r="HC111" s="86">
        <f t="shared" si="326"/>
        <v>0.49792457253611533</v>
      </c>
      <c r="HD111" s="86">
        <f t="shared" si="404"/>
        <v>0.49544575534187263</v>
      </c>
      <c r="HE111" s="86">
        <f t="shared" si="405"/>
        <v>0.53262876276593241</v>
      </c>
      <c r="HF111" s="86">
        <f t="shared" si="406"/>
        <v>0.55730620111025053</v>
      </c>
      <c r="HG111" s="86">
        <f t="shared" si="407"/>
        <v>0.57616657149386719</v>
      </c>
      <c r="HH111" s="86">
        <f t="shared" si="408"/>
        <v>0.58919574848477829</v>
      </c>
      <c r="HI111" s="86">
        <f t="shared" si="409"/>
        <v>0.57419133494433905</v>
      </c>
      <c r="HJ111" s="86">
        <f t="shared" si="410"/>
        <v>0.65182559575298382</v>
      </c>
      <c r="HK111" s="86">
        <f t="shared" si="411"/>
        <v>0.61459866905748595</v>
      </c>
      <c r="HL111" s="86">
        <f t="shared" si="412"/>
        <v>0.57607240779000879</v>
      </c>
      <c r="HM111" s="86">
        <f t="shared" si="413"/>
        <v>0.59970605422155987</v>
      </c>
      <c r="HN111" s="86">
        <f t="shared" si="414"/>
        <v>0.56580433490800286</v>
      </c>
      <c r="HO111" s="86">
        <f t="shared" si="415"/>
        <v>0.55921129969662353</v>
      </c>
      <c r="HP111" s="86">
        <f t="shared" si="416"/>
        <v>0.50310483036619902</v>
      </c>
      <c r="HQ111" s="86">
        <f t="shared" si="417"/>
        <v>0.50406697245769405</v>
      </c>
      <c r="HS111" s="86">
        <f t="shared" si="327"/>
        <v>2.786685751417456E-19</v>
      </c>
      <c r="HT111" s="86">
        <f t="shared" si="418"/>
        <v>1.2645089302140066E-18</v>
      </c>
      <c r="HU111" s="86">
        <f t="shared" si="419"/>
        <v>4.5047959514721214E-24</v>
      </c>
      <c r="HV111" s="86">
        <f t="shared" si="420"/>
        <v>1.1989718362821361E-23</v>
      </c>
      <c r="HW111" s="86">
        <f t="shared" si="421"/>
        <v>5.9392702909730568E-26</v>
      </c>
      <c r="HX111" s="86">
        <f t="shared" si="422"/>
        <v>3.2450415651123199E-21</v>
      </c>
      <c r="HY111" s="86">
        <f t="shared" si="423"/>
        <v>3.0607573353342196E-23</v>
      </c>
      <c r="HZ111" s="86">
        <f t="shared" si="424"/>
        <v>6.4610847869590138E-21</v>
      </c>
      <c r="IA111" s="86">
        <f t="shared" si="425"/>
        <v>4.6662301217970981E-24</v>
      </c>
      <c r="IB111" s="86">
        <f t="shared" si="426"/>
        <v>5.3860780199801439E-27</v>
      </c>
      <c r="IC111" s="86">
        <f t="shared" si="427"/>
        <v>1.572363738566538E-26</v>
      </c>
      <c r="ID111" s="86">
        <f t="shared" si="428"/>
        <v>9.8036847130138171E-24</v>
      </c>
      <c r="IE111" s="86">
        <f t="shared" si="429"/>
        <v>1.4451200531099856E-23</v>
      </c>
      <c r="IF111" s="86">
        <f t="shared" si="430"/>
        <v>2.8153047090922649E-17</v>
      </c>
      <c r="IG111" s="86">
        <f t="shared" si="431"/>
        <v>2.4576290164189315E-14</v>
      </c>
      <c r="II111" s="86">
        <f t="shared" si="328"/>
        <v>2.0164256518591554E-84</v>
      </c>
      <c r="IJ111" s="86">
        <f t="shared" si="329"/>
        <v>8.5995406121697316E-87</v>
      </c>
      <c r="IK111" s="86">
        <f t="shared" si="330"/>
        <v>6.7238896440046376E-110</v>
      </c>
      <c r="IL111" s="86">
        <f t="shared" si="331"/>
        <v>7.4151650365851433E-110</v>
      </c>
      <c r="IM111" s="86">
        <f t="shared" si="332"/>
        <v>4.6231692603690935E-119</v>
      </c>
      <c r="IN111" s="86">
        <f t="shared" si="333"/>
        <v>2.5625328565465506E-95</v>
      </c>
      <c r="IO111" s="86">
        <f t="shared" si="334"/>
        <v>1.4482194455888266E-103</v>
      </c>
      <c r="IP111" s="86">
        <f t="shared" si="335"/>
        <v>5.3950773885549646E-96</v>
      </c>
      <c r="IQ111" s="86">
        <f t="shared" si="336"/>
        <v>2.6604522679969717E-108</v>
      </c>
      <c r="IR111" s="86">
        <f t="shared" si="337"/>
        <v>3.0607141120461982E-125</v>
      </c>
      <c r="IS111" s="86">
        <f t="shared" si="338"/>
        <v>9.1853533613336176E-125</v>
      </c>
      <c r="IT111" s="86">
        <f t="shared" si="339"/>
        <v>5.1235832092801325E-108</v>
      </c>
      <c r="IU111" s="86">
        <f t="shared" si="340"/>
        <v>2.5512372496505762E-107</v>
      </c>
      <c r="IV111" s="86">
        <f t="shared" si="341"/>
        <v>1.8949977786853638E-74</v>
      </c>
      <c r="IW111" s="86">
        <f t="shared" si="342"/>
        <v>3.8912729999092225E-44</v>
      </c>
      <c r="IY111" s="86">
        <f t="shared" si="343"/>
        <v>0.497924572576043</v>
      </c>
      <c r="IZ111" s="86">
        <f t="shared" si="344"/>
        <v>0.49544575535637242</v>
      </c>
      <c r="JA111" s="86">
        <f t="shared" si="345"/>
        <v>0.53262876276593241</v>
      </c>
      <c r="JB111" s="86">
        <f t="shared" si="346"/>
        <v>0.55730620111025087</v>
      </c>
      <c r="JC111" s="86">
        <f t="shared" si="347"/>
        <v>0.57616657149386752</v>
      </c>
      <c r="JD111" s="86">
        <f t="shared" si="348"/>
        <v>0.58919574848963185</v>
      </c>
      <c r="JE111" s="86">
        <f t="shared" si="349"/>
        <v>0.57419133494436314</v>
      </c>
      <c r="JF111" s="86">
        <f t="shared" si="350"/>
        <v>0.65182559575298382</v>
      </c>
      <c r="JG111" s="86">
        <f t="shared" si="351"/>
        <v>0.61459866905748628</v>
      </c>
      <c r="JH111" s="86">
        <f t="shared" si="352"/>
        <v>0.57607240779000912</v>
      </c>
      <c r="JI111" s="86">
        <f t="shared" si="353"/>
        <v>0.59970605422155998</v>
      </c>
      <c r="JJ111" s="86">
        <f t="shared" si="354"/>
        <v>0.56580433490800286</v>
      </c>
      <c r="JK111" s="86">
        <f t="shared" si="355"/>
        <v>0.55921129969662353</v>
      </c>
      <c r="JL111" s="86">
        <f t="shared" si="356"/>
        <v>0.50310483036619957</v>
      </c>
      <c r="JM111" s="86">
        <f t="shared" si="357"/>
        <v>0.50406697245771859</v>
      </c>
    </row>
    <row r="112" spans="2:273" x14ac:dyDescent="0.25">
      <c r="B112" s="2">
        <v>85</v>
      </c>
      <c r="C112" s="37">
        <v>169.887</v>
      </c>
      <c r="D112" s="37">
        <v>185.339</v>
      </c>
      <c r="E112" s="37">
        <v>181.28299999999999</v>
      </c>
      <c r="F112" s="37">
        <v>187.21700000000001</v>
      </c>
      <c r="G112" s="37">
        <v>182.98400000000001</v>
      </c>
      <c r="H112" s="37">
        <v>183.459</v>
      </c>
      <c r="I112" s="37">
        <v>185.68899999999999</v>
      </c>
      <c r="J112" s="37">
        <v>163.95099999999999</v>
      </c>
      <c r="K112" s="37">
        <v>185.62799999999999</v>
      </c>
      <c r="L112" s="37">
        <v>182.24600000000001</v>
      </c>
      <c r="M112" s="37">
        <v>173.839</v>
      </c>
      <c r="N112" s="37">
        <v>182.5</v>
      </c>
      <c r="O112" s="37">
        <v>181.82300000000001</v>
      </c>
      <c r="P112" s="37">
        <v>175.738</v>
      </c>
      <c r="Q112" s="37">
        <v>155.328</v>
      </c>
      <c r="S112" s="4">
        <f t="shared" si="229"/>
        <v>174.37331689321587</v>
      </c>
      <c r="T112" s="4">
        <f t="shared" si="230"/>
        <v>191.8505757823277</v>
      </c>
      <c r="U112" s="4">
        <f t="shared" si="231"/>
        <v>184.99785268066699</v>
      </c>
      <c r="V112" s="4">
        <f t="shared" si="232"/>
        <v>190.01708628804943</v>
      </c>
      <c r="W112" s="4">
        <f t="shared" si="233"/>
        <v>192.6603028683428</v>
      </c>
      <c r="X112" s="4">
        <f t="shared" si="234"/>
        <v>187.21080401950343</v>
      </c>
      <c r="Y112" s="4">
        <f t="shared" si="235"/>
        <v>190.7698618484045</v>
      </c>
      <c r="Z112" s="4">
        <f t="shared" si="236"/>
        <v>160.39825956412071</v>
      </c>
      <c r="AA112" s="4">
        <f t="shared" si="237"/>
        <v>182.95730181718329</v>
      </c>
      <c r="AB112" s="4">
        <f t="shared" si="238"/>
        <v>179.34897412672882</v>
      </c>
      <c r="AC112" s="4">
        <f t="shared" si="239"/>
        <v>171.36008430903362</v>
      </c>
      <c r="AD112" s="4">
        <f t="shared" si="240"/>
        <v>185.69436732087399</v>
      </c>
      <c r="AE112" s="4">
        <f t="shared" si="241"/>
        <v>186.16412743749893</v>
      </c>
      <c r="AF112" s="4">
        <f t="shared" si="242"/>
        <v>181.59111701071086</v>
      </c>
      <c r="AG112" s="4">
        <f t="shared" si="243"/>
        <v>157.76458365517604</v>
      </c>
      <c r="AI112" s="4">
        <f t="shared" si="244"/>
        <v>-4.4863168932158715</v>
      </c>
      <c r="AJ112" s="4">
        <f t="shared" si="245"/>
        <v>-6.5115757823276965</v>
      </c>
      <c r="AK112" s="4">
        <f t="shared" si="246"/>
        <v>-3.7148526806670077</v>
      </c>
      <c r="AL112" s="4">
        <f t="shared" si="247"/>
        <v>-2.800086288049414</v>
      </c>
      <c r="AM112" s="4">
        <f t="shared" si="248"/>
        <v>-9.6763028683427876</v>
      </c>
      <c r="AN112" s="4">
        <f t="shared" si="249"/>
        <v>-3.7518040195034246</v>
      </c>
      <c r="AO112" s="4">
        <f t="shared" si="250"/>
        <v>-5.0808618484045098</v>
      </c>
      <c r="AP112" s="4">
        <f t="shared" si="251"/>
        <v>3.5527404358792865</v>
      </c>
      <c r="AQ112" s="4">
        <f t="shared" si="252"/>
        <v>2.6706981828166931</v>
      </c>
      <c r="AR112" s="4">
        <f t="shared" si="253"/>
        <v>2.8970258732711898</v>
      </c>
      <c r="AS112" s="4">
        <f t="shared" si="254"/>
        <v>2.4789156909663745</v>
      </c>
      <c r="AT112" s="4">
        <f t="shared" si="255"/>
        <v>-3.1943673208739938</v>
      </c>
      <c r="AU112" s="4">
        <f t="shared" si="256"/>
        <v>-4.3411274374989262</v>
      </c>
      <c r="AV112" s="4">
        <f t="shared" si="358"/>
        <v>-5.8531170107108608</v>
      </c>
      <c r="AW112" s="4">
        <f t="shared" si="358"/>
        <v>-2.4365836551760367</v>
      </c>
      <c r="AY112" s="2">
        <f t="shared" si="308"/>
        <v>82.166876356239428</v>
      </c>
      <c r="AZ112" s="2">
        <f t="shared" si="359"/>
        <v>81.860604487961709</v>
      </c>
      <c r="BA112" s="2">
        <f t="shared" si="360"/>
        <v>81.366409852698993</v>
      </c>
      <c r="BB112" s="2">
        <f t="shared" si="361"/>
        <v>80.418767831796146</v>
      </c>
      <c r="BC112" s="2">
        <f t="shared" si="362"/>
        <v>79.873065309801234</v>
      </c>
      <c r="BD112" s="2">
        <f t="shared" si="363"/>
        <v>77.848734241619695</v>
      </c>
      <c r="BE112" s="2">
        <f t="shared" si="364"/>
        <v>77.033561371650492</v>
      </c>
      <c r="BF112" s="2">
        <f t="shared" si="365"/>
        <v>80.035397961029716</v>
      </c>
      <c r="BG112" s="2">
        <f t="shared" si="366"/>
        <v>79.894611188749778</v>
      </c>
      <c r="BH112" s="2">
        <f t="shared" si="367"/>
        <v>77.544249505894498</v>
      </c>
      <c r="BI112" s="2">
        <f t="shared" si="368"/>
        <v>81.060694040601035</v>
      </c>
      <c r="BJ112" s="2">
        <f t="shared" si="369"/>
        <v>81.007942995188287</v>
      </c>
      <c r="BK112" s="2">
        <f t="shared" si="370"/>
        <v>82.595336089109026</v>
      </c>
      <c r="BL112" s="2">
        <f t="shared" si="371"/>
        <v>82.419206233928278</v>
      </c>
      <c r="BM112" s="2">
        <f t="shared" si="372"/>
        <v>86.961536360139803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104.60900453035339</v>
      </c>
      <c r="DL112" s="2">
        <f t="shared" si="373"/>
        <v>103.42708195912613</v>
      </c>
      <c r="DM112" s="2">
        <f t="shared" si="373"/>
        <v>105.09094130675524</v>
      </c>
      <c r="DN112" s="2">
        <f t="shared" si="373"/>
        <v>98.634504703832761</v>
      </c>
      <c r="DO112" s="2">
        <f t="shared" si="373"/>
        <v>94.786361726078781</v>
      </c>
      <c r="DP112" s="2">
        <f t="shared" si="373"/>
        <v>97.09152726410619</v>
      </c>
      <c r="DQ112" s="2">
        <f t="shared" si="373"/>
        <v>97.723517780938835</v>
      </c>
      <c r="DR112" s="2">
        <f t="shared" si="373"/>
        <v>104.34621621621619</v>
      </c>
      <c r="DS112" s="2">
        <f t="shared" si="373"/>
        <v>101.16197366946776</v>
      </c>
      <c r="DT112" s="2">
        <f t="shared" si="373"/>
        <v>95.536446438341187</v>
      </c>
      <c r="DU112" s="2">
        <f t="shared" si="373"/>
        <v>105.24629422905528</v>
      </c>
      <c r="DV112" s="2">
        <f t="shared" si="373"/>
        <v>100.19448470919323</v>
      </c>
      <c r="DW112" s="2">
        <f t="shared" si="373"/>
        <v>103.11062839721254</v>
      </c>
      <c r="DX112" s="2">
        <f t="shared" si="373"/>
        <v>96.610689446589447</v>
      </c>
      <c r="DY112" s="2">
        <f t="shared" si="373"/>
        <v>94.122452428624371</v>
      </c>
      <c r="EA112" s="2">
        <f t="shared" si="228"/>
        <v>81.695426790330941</v>
      </c>
      <c r="EB112" s="2">
        <f t="shared" si="290"/>
        <v>81.361922204000336</v>
      </c>
      <c r="EC112" s="2">
        <f t="shared" si="291"/>
        <v>80.792959199999984</v>
      </c>
      <c r="ED112" s="2">
        <f t="shared" si="292"/>
        <v>79.966925259515591</v>
      </c>
      <c r="EE112" s="2">
        <f t="shared" si="293"/>
        <v>79.488299202827989</v>
      </c>
      <c r="EF112" s="2">
        <f t="shared" si="294"/>
        <v>77.300136469261901</v>
      </c>
      <c r="EG112" s="2">
        <f t="shared" si="295"/>
        <v>76.377066621842687</v>
      </c>
      <c r="EH112" s="2">
        <f t="shared" si="296"/>
        <v>79.358658689786211</v>
      </c>
      <c r="EI112" s="2">
        <f t="shared" si="297"/>
        <v>79.224208586594301</v>
      </c>
      <c r="EJ112" s="2">
        <f t="shared" si="298"/>
        <v>77.021258129325972</v>
      </c>
      <c r="EK112" s="2">
        <f t="shared" si="299"/>
        <v>80.312326171090191</v>
      </c>
      <c r="EL112" s="2">
        <f t="shared" si="300"/>
        <v>80.508112108297141</v>
      </c>
      <c r="EM112" s="2">
        <f t="shared" si="301"/>
        <v>82.094494526744711</v>
      </c>
      <c r="EN112" s="2">
        <f t="shared" si="302"/>
        <v>81.993119702835614</v>
      </c>
      <c r="EO112" s="2">
        <f t="shared" si="303"/>
        <v>86.715195384116171</v>
      </c>
      <c r="EQ112" s="2">
        <f t="shared" si="304"/>
        <v>81.516941148583243</v>
      </c>
      <c r="ER112" s="2">
        <f t="shared" si="374"/>
        <v>80.559156953511845</v>
      </c>
      <c r="ES112" s="2">
        <f t="shared" si="374"/>
        <v>80.477910750290846</v>
      </c>
      <c r="ET112" s="2">
        <f t="shared" si="374"/>
        <v>79.924540595040526</v>
      </c>
      <c r="EU112" s="2">
        <f t="shared" si="374"/>
        <v>78.758221448742816</v>
      </c>
      <c r="EV112" s="2">
        <f t="shared" si="374"/>
        <v>76.915545979707048</v>
      </c>
      <c r="EW112" s="2">
        <f t="shared" si="374"/>
        <v>75.940448713594577</v>
      </c>
      <c r="EX112" s="2">
        <f t="shared" si="374"/>
        <v>78.927078725163582</v>
      </c>
      <c r="EY112" s="2">
        <f t="shared" si="374"/>
        <v>78.42157016663613</v>
      </c>
      <c r="EZ112" s="2">
        <f t="shared" si="374"/>
        <v>76.785858381814521</v>
      </c>
      <c r="FA112" s="2">
        <f t="shared" si="374"/>
        <v>79.649130068447235</v>
      </c>
      <c r="FB112" s="2">
        <f t="shared" si="374"/>
        <v>79.55584786411535</v>
      </c>
      <c r="FC112" s="2">
        <f t="shared" si="374"/>
        <v>81.565760052647718</v>
      </c>
      <c r="FD112" s="2">
        <f t="shared" si="374"/>
        <v>82.15226899634483</v>
      </c>
      <c r="FE112" s="2">
        <f t="shared" si="374"/>
        <v>86.90946369496028</v>
      </c>
      <c r="FG112" s="2">
        <f t="shared" si="306"/>
        <v>0.97941351618100969</v>
      </c>
      <c r="FH112" s="2">
        <f t="shared" si="375"/>
        <v>0.97733149765589722</v>
      </c>
      <c r="FI112" s="2">
        <f t="shared" si="375"/>
        <v>0.97637562561606139</v>
      </c>
      <c r="FJ112" s="2">
        <f t="shared" si="375"/>
        <v>0.97579092620521357</v>
      </c>
      <c r="FK112" s="2">
        <f t="shared" si="375"/>
        <v>0.97476199899743432</v>
      </c>
      <c r="FL112" s="2">
        <f t="shared" si="375"/>
        <v>0.97224389293473168</v>
      </c>
      <c r="FM112" s="2">
        <f t="shared" si="375"/>
        <v>0.96920275632918418</v>
      </c>
      <c r="FN112" s="2">
        <f t="shared" si="375"/>
        <v>0.97287161641176556</v>
      </c>
      <c r="FO112" s="2">
        <f t="shared" si="375"/>
        <v>0.96935165753553187</v>
      </c>
      <c r="FP112" s="2">
        <f t="shared" si="375"/>
        <v>0.97172659161663122</v>
      </c>
      <c r="FQ112" s="2">
        <f t="shared" si="375"/>
        <v>0.96993401302039917</v>
      </c>
      <c r="FR112" s="2">
        <f t="shared" si="375"/>
        <v>0.97452629752577402</v>
      </c>
      <c r="FS112" s="2">
        <f t="shared" si="375"/>
        <v>0.97612666041923346</v>
      </c>
      <c r="FT112" s="2">
        <f t="shared" si="375"/>
        <v>0.97086354928223151</v>
      </c>
      <c r="FU112" s="2">
        <f t="shared" si="375"/>
        <v>0.96676656909179837</v>
      </c>
      <c r="FW112" s="2">
        <f t="shared" si="324"/>
        <v>1.4591172102232099E-3</v>
      </c>
      <c r="FX112" s="2">
        <f t="shared" si="376"/>
        <v>1.8708354276377444E-3</v>
      </c>
      <c r="FY112" s="2">
        <f t="shared" si="377"/>
        <v>1.8218574500041139E-3</v>
      </c>
      <c r="FZ112" s="2">
        <f t="shared" si="378"/>
        <v>1.9402314016274042E-3</v>
      </c>
      <c r="GA112" s="2">
        <f t="shared" si="379"/>
        <v>1.8168069338558108E-3</v>
      </c>
      <c r="GB112" s="2">
        <f t="shared" si="380"/>
        <v>1.9090163028281182E-3</v>
      </c>
      <c r="GC112" s="2">
        <f t="shared" si="381"/>
        <v>2.1004819745510826E-3</v>
      </c>
      <c r="GD112" s="2">
        <f t="shared" si="382"/>
        <v>2.6247146749502708E-3</v>
      </c>
      <c r="GE112" s="2">
        <f t="shared" si="383"/>
        <v>2.4338917262188803E-3</v>
      </c>
      <c r="GF112" s="2">
        <f t="shared" si="384"/>
        <v>2.1074949845301303E-3</v>
      </c>
      <c r="GG112" s="2">
        <f t="shared" si="385"/>
        <v>1.9549111711420391E-3</v>
      </c>
      <c r="GH112" s="2">
        <f t="shared" si="386"/>
        <v>1.7368199540668749E-3</v>
      </c>
      <c r="GI112" s="2">
        <f t="shared" si="387"/>
        <v>1.6714215613296201E-3</v>
      </c>
      <c r="GJ112" s="2">
        <f t="shared" si="388"/>
        <v>1.1462862085346007E-3</v>
      </c>
      <c r="GK112" s="2">
        <f t="shared" si="389"/>
        <v>8.8748810824890699E-4</v>
      </c>
      <c r="GM112" s="86">
        <f t="shared" si="325"/>
        <v>3.6355047123451071E-12</v>
      </c>
      <c r="GN112" s="86">
        <f t="shared" si="390"/>
        <v>1.2789503098286177E-12</v>
      </c>
      <c r="GO112" s="86">
        <f t="shared" si="391"/>
        <v>8.6123382952777504E-20</v>
      </c>
      <c r="GP112" s="86">
        <f t="shared" si="392"/>
        <v>1.0069987904422053E-17</v>
      </c>
      <c r="GQ112" s="86">
        <f t="shared" si="393"/>
        <v>1.1615840925488158E-17</v>
      </c>
      <c r="GR112" s="86">
        <f t="shared" si="394"/>
        <v>4.0942882787251022E-13</v>
      </c>
      <c r="GS112" s="86">
        <f t="shared" si="395"/>
        <v>1.135421411157666E-15</v>
      </c>
      <c r="GT112" s="86">
        <f t="shared" si="396"/>
        <v>8.735085016322569E-22</v>
      </c>
      <c r="GU112" s="86">
        <f t="shared" si="397"/>
        <v>1.0083690587304611E-17</v>
      </c>
      <c r="GV112" s="86">
        <f t="shared" si="398"/>
        <v>9.4751370795029537E-18</v>
      </c>
      <c r="GW112" s="86">
        <f t="shared" si="399"/>
        <v>4.1014213183973671E-18</v>
      </c>
      <c r="GX112" s="86">
        <f t="shared" si="400"/>
        <v>1.803339623104459E-19</v>
      </c>
      <c r="GY112" s="86">
        <f t="shared" si="401"/>
        <v>6.7291696286580354E-21</v>
      </c>
      <c r="GZ112" s="86">
        <f t="shared" si="402"/>
        <v>2.1573249986276315E-17</v>
      </c>
      <c r="HA112" s="86">
        <f t="shared" si="403"/>
        <v>1.3952130265315706E-18</v>
      </c>
      <c r="HC112" s="86">
        <f t="shared" si="326"/>
        <v>0.55809591369679157</v>
      </c>
      <c r="HD112" s="86">
        <f t="shared" si="404"/>
        <v>0.55186616467055483</v>
      </c>
      <c r="HE112" s="86">
        <f t="shared" si="405"/>
        <v>0.57284303020323202</v>
      </c>
      <c r="HF112" s="86">
        <f t="shared" si="406"/>
        <v>0.58288236277394423</v>
      </c>
      <c r="HG112" s="86">
        <f t="shared" si="407"/>
        <v>0.62277731665057934</v>
      </c>
      <c r="HH112" s="86">
        <f t="shared" si="408"/>
        <v>0.62659669955368313</v>
      </c>
      <c r="HI112" s="86">
        <f t="shared" si="409"/>
        <v>0.62994627750714205</v>
      </c>
      <c r="HJ112" s="86">
        <f t="shared" si="410"/>
        <v>0.58371262080941033</v>
      </c>
      <c r="HK112" s="86">
        <f t="shared" si="411"/>
        <v>0.61853403049624733</v>
      </c>
      <c r="HL112" s="86">
        <f t="shared" si="412"/>
        <v>0.57867258936059185</v>
      </c>
      <c r="HM112" s="86">
        <f t="shared" si="413"/>
        <v>0.58391332621613412</v>
      </c>
      <c r="HN112" s="86">
        <f t="shared" si="414"/>
        <v>0.60680065099799829</v>
      </c>
      <c r="HO112" s="86">
        <f t="shared" si="415"/>
        <v>0.60017225335852264</v>
      </c>
      <c r="HP112" s="86">
        <f t="shared" si="416"/>
        <v>0.57437382398416237</v>
      </c>
      <c r="HQ112" s="86">
        <f t="shared" si="417"/>
        <v>0.56245100765279488</v>
      </c>
      <c r="HS112" s="86">
        <f t="shared" si="327"/>
        <v>1.8004127601982894E-18</v>
      </c>
      <c r="HT112" s="86">
        <f t="shared" si="418"/>
        <v>8.7010000190154214E-18</v>
      </c>
      <c r="HU112" s="86">
        <f t="shared" si="419"/>
        <v>5.3908121081846415E-23</v>
      </c>
      <c r="HV112" s="86">
        <f t="shared" si="420"/>
        <v>1.4351498603014033E-22</v>
      </c>
      <c r="HW112" s="86">
        <f t="shared" si="421"/>
        <v>8.7346056319348586E-25</v>
      </c>
      <c r="HX112" s="86">
        <f t="shared" si="422"/>
        <v>2.8577115643639028E-20</v>
      </c>
      <c r="HY112" s="86">
        <f t="shared" si="423"/>
        <v>3.4338642199278442E-22</v>
      </c>
      <c r="HZ112" s="86">
        <f t="shared" si="424"/>
        <v>6.3158876260485425E-20</v>
      </c>
      <c r="IA112" s="86">
        <f t="shared" si="425"/>
        <v>6.1499040397883116E-23</v>
      </c>
      <c r="IB112" s="86">
        <f t="shared" si="426"/>
        <v>9.6120955265287233E-26</v>
      </c>
      <c r="IC112" s="86">
        <f t="shared" si="427"/>
        <v>2.6284035400827972E-25</v>
      </c>
      <c r="ID112" s="86">
        <f t="shared" si="428"/>
        <v>1.1072580850287895E-22</v>
      </c>
      <c r="IE112" s="86">
        <f t="shared" si="429"/>
        <v>1.5821164536719603E-22</v>
      </c>
      <c r="IF112" s="86">
        <f t="shared" si="430"/>
        <v>1.4044020572913147E-16</v>
      </c>
      <c r="IG112" s="86">
        <f t="shared" si="431"/>
        <v>8.6678733808229091E-14</v>
      </c>
      <c r="II112" s="86">
        <f t="shared" si="328"/>
        <v>3.8438262082646831E-82</v>
      </c>
      <c r="IJ112" s="86">
        <f t="shared" si="329"/>
        <v>2.3494140706516789E-84</v>
      </c>
      <c r="IK112" s="86">
        <f t="shared" si="330"/>
        <v>8.1855070421133687E-107</v>
      </c>
      <c r="IL112" s="86">
        <f t="shared" si="331"/>
        <v>9.6563829436454847E-107</v>
      </c>
      <c r="IM112" s="86">
        <f t="shared" si="332"/>
        <v>1.024044582856658E-115</v>
      </c>
      <c r="IN112" s="86">
        <f t="shared" si="333"/>
        <v>1.2524153871621559E-92</v>
      </c>
      <c r="IO112" s="86">
        <f t="shared" si="334"/>
        <v>1.3530997902300624E-100</v>
      </c>
      <c r="IP112" s="86">
        <f t="shared" si="335"/>
        <v>3.8255736655656137E-93</v>
      </c>
      <c r="IQ112" s="86">
        <f t="shared" si="336"/>
        <v>4.0567340205463466E-105</v>
      </c>
      <c r="IR112" s="86">
        <f t="shared" si="337"/>
        <v>1.2318876164405432E-121</v>
      </c>
      <c r="IS112" s="86">
        <f t="shared" si="338"/>
        <v>3.2470299350248333E-121</v>
      </c>
      <c r="IT112" s="86">
        <f t="shared" si="339"/>
        <v>5.2354517955975569E-105</v>
      </c>
      <c r="IU112" s="86">
        <f t="shared" si="340"/>
        <v>2.3921669433932693E-104</v>
      </c>
      <c r="IV112" s="86">
        <f t="shared" si="341"/>
        <v>1.6325448887451278E-72</v>
      </c>
      <c r="IW112" s="86">
        <f t="shared" si="342"/>
        <v>4.7839068027630207E-43</v>
      </c>
      <c r="IY112" s="86">
        <f t="shared" si="343"/>
        <v>0.5580959137004271</v>
      </c>
      <c r="IZ112" s="86">
        <f t="shared" si="344"/>
        <v>0.5518661646718338</v>
      </c>
      <c r="JA112" s="86">
        <f t="shared" si="345"/>
        <v>0.57284303020323202</v>
      </c>
      <c r="JB112" s="86">
        <f t="shared" si="346"/>
        <v>0.58288236277394423</v>
      </c>
      <c r="JC112" s="86">
        <f t="shared" si="347"/>
        <v>0.62277731665057934</v>
      </c>
      <c r="JD112" s="86">
        <f t="shared" si="348"/>
        <v>0.62659669955409258</v>
      </c>
      <c r="JE112" s="86">
        <f t="shared" si="349"/>
        <v>0.62994627750714316</v>
      </c>
      <c r="JF112" s="86">
        <f t="shared" si="350"/>
        <v>0.58371262080941033</v>
      </c>
      <c r="JG112" s="86">
        <f t="shared" si="351"/>
        <v>0.61853403049624733</v>
      </c>
      <c r="JH112" s="86">
        <f t="shared" si="352"/>
        <v>0.57867258936059185</v>
      </c>
      <c r="JI112" s="86">
        <f t="shared" si="353"/>
        <v>0.58391332621613412</v>
      </c>
      <c r="JJ112" s="86">
        <f t="shared" si="354"/>
        <v>0.60680065099799829</v>
      </c>
      <c r="JK112" s="86">
        <f t="shared" si="355"/>
        <v>0.60017225335852264</v>
      </c>
      <c r="JL112" s="86">
        <f t="shared" si="356"/>
        <v>0.57437382398416248</v>
      </c>
      <c r="JM112" s="86">
        <f t="shared" si="357"/>
        <v>0.56245100765288158</v>
      </c>
    </row>
    <row r="113" spans="2:273" x14ac:dyDescent="0.25">
      <c r="B113" s="2">
        <v>86</v>
      </c>
      <c r="C113" s="37">
        <v>168.30600000000001</v>
      </c>
      <c r="D113" s="37">
        <v>182.274</v>
      </c>
      <c r="E113" s="37">
        <v>174.483</v>
      </c>
      <c r="F113" s="37">
        <v>177.86699999999999</v>
      </c>
      <c r="G113" s="37">
        <v>175.279</v>
      </c>
      <c r="H113" s="37">
        <v>174.57400000000001</v>
      </c>
      <c r="I113" s="37">
        <v>178.37700000000001</v>
      </c>
      <c r="J113" s="37">
        <v>135.88499999999999</v>
      </c>
      <c r="K113" s="37">
        <v>167.09299999999999</v>
      </c>
      <c r="L113" s="37">
        <v>166.50800000000001</v>
      </c>
      <c r="M113" s="37">
        <v>156.226</v>
      </c>
      <c r="N113" s="37">
        <v>174.21</v>
      </c>
      <c r="O113" s="37">
        <v>174.565</v>
      </c>
      <c r="P113" s="37">
        <v>172.04900000000001</v>
      </c>
      <c r="Q113" s="37">
        <v>149.459</v>
      </c>
      <c r="S113" s="4">
        <f t="shared" si="229"/>
        <v>171.85731329724561</v>
      </c>
      <c r="T113" s="4">
        <f t="shared" si="230"/>
        <v>187.07578451041948</v>
      </c>
      <c r="U113" s="4">
        <f t="shared" si="231"/>
        <v>173.17381558856042</v>
      </c>
      <c r="V113" s="4">
        <f t="shared" si="232"/>
        <v>173.42744816761285</v>
      </c>
      <c r="W113" s="4">
        <f t="shared" si="233"/>
        <v>175.82742844955396</v>
      </c>
      <c r="X113" s="4">
        <f t="shared" si="234"/>
        <v>172.25964922216218</v>
      </c>
      <c r="Y113" s="4">
        <f t="shared" si="235"/>
        <v>177.05894850103709</v>
      </c>
      <c r="Z113" s="4">
        <f t="shared" si="236"/>
        <v>131.91485347534592</v>
      </c>
      <c r="AA113" s="4">
        <f t="shared" si="237"/>
        <v>158.94223048335959</v>
      </c>
      <c r="AB113" s="4">
        <f t="shared" si="238"/>
        <v>157.03529903885658</v>
      </c>
      <c r="AC113" s="4">
        <f t="shared" si="239"/>
        <v>147.91685239902228</v>
      </c>
      <c r="AD113" s="4">
        <f t="shared" si="240"/>
        <v>172.05123000363898</v>
      </c>
      <c r="AE113" s="4">
        <f t="shared" si="241"/>
        <v>173.41808405406437</v>
      </c>
      <c r="AF113" s="4">
        <f t="shared" si="242"/>
        <v>175.73818953415031</v>
      </c>
      <c r="AG113" s="4">
        <f t="shared" si="243"/>
        <v>148.93067855615689</v>
      </c>
      <c r="AI113" s="4">
        <f t="shared" si="244"/>
        <v>-3.5513132972455992</v>
      </c>
      <c r="AJ113" s="4">
        <f t="shared" si="245"/>
        <v>-4.8017845104194805</v>
      </c>
      <c r="AK113" s="4">
        <f t="shared" si="246"/>
        <v>1.3091844114395883</v>
      </c>
      <c r="AL113" s="4">
        <f t="shared" si="247"/>
        <v>4.4395518323871386</v>
      </c>
      <c r="AM113" s="4">
        <f t="shared" si="248"/>
        <v>-0.54842844955396686</v>
      </c>
      <c r="AN113" s="4">
        <f t="shared" si="249"/>
        <v>2.3143507778378307</v>
      </c>
      <c r="AO113" s="4">
        <f t="shared" si="250"/>
        <v>1.318051498962916</v>
      </c>
      <c r="AP113" s="4">
        <f t="shared" si="251"/>
        <v>3.9701465246540693</v>
      </c>
      <c r="AQ113" s="4">
        <f t="shared" si="252"/>
        <v>8.1507695166403948</v>
      </c>
      <c r="AR113" s="4">
        <f t="shared" si="253"/>
        <v>9.4727009611434312</v>
      </c>
      <c r="AS113" s="4">
        <f t="shared" si="254"/>
        <v>8.3091476009777239</v>
      </c>
      <c r="AT113" s="4">
        <f t="shared" si="255"/>
        <v>2.1587699963610305</v>
      </c>
      <c r="AU113" s="4">
        <f t="shared" si="256"/>
        <v>1.146915945935632</v>
      </c>
      <c r="AV113" s="4">
        <f t="shared" si="358"/>
        <v>-3.6891895341503016</v>
      </c>
      <c r="AW113" s="4">
        <f t="shared" si="358"/>
        <v>0.52832144384311164</v>
      </c>
      <c r="AY113" s="2">
        <f t="shared" si="308"/>
        <v>82.024626530336249</v>
      </c>
      <c r="AZ113" s="2">
        <f t="shared" si="359"/>
        <v>81.673486126696275</v>
      </c>
      <c r="BA113" s="2">
        <f t="shared" si="360"/>
        <v>81.178012225245382</v>
      </c>
      <c r="BB113" s="2">
        <f t="shared" si="361"/>
        <v>80.235776817259421</v>
      </c>
      <c r="BC113" s="2">
        <f t="shared" si="362"/>
        <v>79.643032330631371</v>
      </c>
      <c r="BD113" s="2">
        <f t="shared" si="363"/>
        <v>77.643514311602573</v>
      </c>
      <c r="BE113" s="2">
        <f t="shared" si="364"/>
        <v>76.82478331146477</v>
      </c>
      <c r="BF113" s="2">
        <f t="shared" si="365"/>
        <v>79.797005318943846</v>
      </c>
      <c r="BG113" s="2">
        <f t="shared" si="366"/>
        <v>79.649910756161589</v>
      </c>
      <c r="BH113" s="2">
        <f t="shared" si="367"/>
        <v>77.322757778659636</v>
      </c>
      <c r="BI113" s="2">
        <f t="shared" si="368"/>
        <v>80.783421982039002</v>
      </c>
      <c r="BJ113" s="2">
        <f t="shared" si="369"/>
        <v>80.789546091997906</v>
      </c>
      <c r="BK113" s="2">
        <f t="shared" si="370"/>
        <v>82.40158450405049</v>
      </c>
      <c r="BL113" s="2">
        <f t="shared" si="371"/>
        <v>82.269296308070125</v>
      </c>
      <c r="BM113" s="2">
        <f t="shared" si="372"/>
        <v>86.852874592821223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104.81025641800062</v>
      </c>
      <c r="DL113" s="2">
        <f t="shared" si="373"/>
        <v>103.61717272727272</v>
      </c>
      <c r="DM113" s="2">
        <f t="shared" si="373"/>
        <v>105.33076652351239</v>
      </c>
      <c r="DN113" s="2">
        <f t="shared" si="373"/>
        <v>98.782431010452967</v>
      </c>
      <c r="DO113" s="2">
        <f t="shared" si="373"/>
        <v>94.830223076923062</v>
      </c>
      <c r="DP113" s="2">
        <f t="shared" si="373"/>
        <v>97.190189663347539</v>
      </c>
      <c r="DQ113" s="2">
        <f t="shared" si="373"/>
        <v>97.868621621621628</v>
      </c>
      <c r="DR113" s="2">
        <f t="shared" si="373"/>
        <v>104.49262162162159</v>
      </c>
      <c r="DS113" s="2">
        <f t="shared" si="373"/>
        <v>101.34980840336132</v>
      </c>
      <c r="DT113" s="2">
        <f t="shared" si="373"/>
        <v>95.610742532005702</v>
      </c>
      <c r="DU113" s="2">
        <f t="shared" si="373"/>
        <v>105.50004723707667</v>
      </c>
      <c r="DV113" s="2">
        <f t="shared" si="373"/>
        <v>100.37579230769229</v>
      </c>
      <c r="DW113" s="2">
        <f t="shared" si="373"/>
        <v>103.30499895470383</v>
      </c>
      <c r="DX113" s="2">
        <f t="shared" si="373"/>
        <v>96.764083655083667</v>
      </c>
      <c r="DY113" s="2">
        <f t="shared" si="373"/>
        <v>94.166751205042615</v>
      </c>
      <c r="EA113" s="2">
        <f t="shared" si="228"/>
        <v>81.588112994441587</v>
      </c>
      <c r="EB113" s="2">
        <f t="shared" si="290"/>
        <v>81.210924510205871</v>
      </c>
      <c r="EC113" s="2">
        <f t="shared" si="291"/>
        <v>80.645650971428566</v>
      </c>
      <c r="ED113" s="2">
        <f t="shared" si="292"/>
        <v>79.816215916955045</v>
      </c>
      <c r="EE113" s="2">
        <f t="shared" si="293"/>
        <v>79.285839772030457</v>
      </c>
      <c r="EF113" s="2">
        <f t="shared" si="294"/>
        <v>77.135380093295595</v>
      </c>
      <c r="EG113" s="2">
        <f t="shared" si="295"/>
        <v>76.215929457823975</v>
      </c>
      <c r="EH113" s="2">
        <f t="shared" si="296"/>
        <v>79.170180975474992</v>
      </c>
      <c r="EI113" s="2">
        <f t="shared" si="297"/>
        <v>79.026299902881703</v>
      </c>
      <c r="EJ113" s="2">
        <f t="shared" si="298"/>
        <v>76.838005095298357</v>
      </c>
      <c r="EK113" s="2">
        <f t="shared" si="299"/>
        <v>80.08607179866766</v>
      </c>
      <c r="EL113" s="2">
        <f t="shared" si="300"/>
        <v>80.324405240007664</v>
      </c>
      <c r="EM113" s="2">
        <f t="shared" si="301"/>
        <v>81.936283417935698</v>
      </c>
      <c r="EN113" s="2">
        <f t="shared" si="302"/>
        <v>81.872373692681009</v>
      </c>
      <c r="EO113" s="2">
        <f t="shared" si="303"/>
        <v>86.623393283037245</v>
      </c>
      <c r="EQ113" s="2">
        <f t="shared" si="304"/>
        <v>81.415802155165181</v>
      </c>
      <c r="ER113" s="2">
        <f t="shared" si="374"/>
        <v>80.436092126524514</v>
      </c>
      <c r="ES113" s="2">
        <f t="shared" si="374"/>
        <v>80.343062657558463</v>
      </c>
      <c r="ET113" s="2">
        <f t="shared" si="374"/>
        <v>79.775366214977595</v>
      </c>
      <c r="EU113" s="2">
        <f t="shared" si="374"/>
        <v>78.585973601140196</v>
      </c>
      <c r="EV113" s="2">
        <f t="shared" si="374"/>
        <v>76.765777787732162</v>
      </c>
      <c r="EW113" s="2">
        <f t="shared" si="374"/>
        <v>75.796019199046285</v>
      </c>
      <c r="EX113" s="2">
        <f t="shared" si="374"/>
        <v>78.757682871124956</v>
      </c>
      <c r="EY113" s="2">
        <f t="shared" si="374"/>
        <v>78.256222127815391</v>
      </c>
      <c r="EZ113" s="2">
        <f t="shared" si="374"/>
        <v>76.61211341264908</v>
      </c>
      <c r="FA113" s="2">
        <f t="shared" si="374"/>
        <v>79.450401351793815</v>
      </c>
      <c r="FB113" s="2">
        <f t="shared" si="374"/>
        <v>79.407774210658204</v>
      </c>
      <c r="FC113" s="2">
        <f t="shared" si="374"/>
        <v>81.426636487034116</v>
      </c>
      <c r="FD113" s="2">
        <f t="shared" si="374"/>
        <v>82.024912555216019</v>
      </c>
      <c r="FE113" s="2">
        <f t="shared" si="374"/>
        <v>86.805574989584841</v>
      </c>
      <c r="FG113" s="2">
        <f t="shared" si="306"/>
        <v>0.98119083292401088</v>
      </c>
      <c r="FH113" s="2">
        <f t="shared" si="375"/>
        <v>0.97928476189893143</v>
      </c>
      <c r="FI113" s="2">
        <f t="shared" si="375"/>
        <v>0.9784094344204185</v>
      </c>
      <c r="FJ113" s="2">
        <f t="shared" si="375"/>
        <v>0.97787393074989926</v>
      </c>
      <c r="FK113" s="2">
        <f t="shared" si="375"/>
        <v>0.97693144185486802</v>
      </c>
      <c r="FL113" s="2">
        <f t="shared" si="375"/>
        <v>0.97462415568333438</v>
      </c>
      <c r="FM113" s="2">
        <f t="shared" si="375"/>
        <v>0.97183626118524202</v>
      </c>
      <c r="FN113" s="2">
        <f t="shared" si="375"/>
        <v>0.97519942103954582</v>
      </c>
      <c r="FO113" s="2">
        <f t="shared" si="375"/>
        <v>0.97197279789359592</v>
      </c>
      <c r="FP113" s="2">
        <f t="shared" si="375"/>
        <v>0.97415003675300749</v>
      </c>
      <c r="FQ113" s="2">
        <f t="shared" si="375"/>
        <v>0.97250676113878187</v>
      </c>
      <c r="FR113" s="2">
        <f t="shared" si="375"/>
        <v>0.97671551715929839</v>
      </c>
      <c r="FS113" s="2">
        <f t="shared" si="375"/>
        <v>0.97818142353565585</v>
      </c>
      <c r="FT113" s="2">
        <f t="shared" si="375"/>
        <v>0.97335894166108872</v>
      </c>
      <c r="FU113" s="2">
        <f t="shared" si="375"/>
        <v>0.96960186110152891</v>
      </c>
      <c r="FW113" s="2">
        <f t="shared" si="324"/>
        <v>1.5996650169893382E-3</v>
      </c>
      <c r="FX113" s="2">
        <f t="shared" si="376"/>
        <v>2.0509600672937731E-3</v>
      </c>
      <c r="FY113" s="2">
        <f t="shared" si="377"/>
        <v>1.9972759101816811E-3</v>
      </c>
      <c r="FZ113" s="2">
        <f t="shared" si="378"/>
        <v>2.1270232698161768E-3</v>
      </c>
      <c r="GA113" s="2">
        <f t="shared" si="379"/>
        <v>1.9917400728818708E-3</v>
      </c>
      <c r="GB113" s="2">
        <f t="shared" si="380"/>
        <v>2.0928093017610174E-3</v>
      </c>
      <c r="GC113" s="2">
        <f t="shared" si="381"/>
        <v>2.3026660495727488E-3</v>
      </c>
      <c r="GD113" s="2">
        <f t="shared" si="382"/>
        <v>2.8772138218343883E-3</v>
      </c>
      <c r="GE113" s="2">
        <f t="shared" si="383"/>
        <v>2.6680826971079885E-3</v>
      </c>
      <c r="GF113" s="2">
        <f t="shared" si="384"/>
        <v>2.3103525412406737E-3</v>
      </c>
      <c r="GG113" s="2">
        <f t="shared" si="385"/>
        <v>2.1431132698823603E-3</v>
      </c>
      <c r="GH113" s="2">
        <f t="shared" si="386"/>
        <v>1.9040661549276751E-3</v>
      </c>
      <c r="GI113" s="2">
        <f t="shared" si="387"/>
        <v>1.8323818164808199E-3</v>
      </c>
      <c r="GJ113" s="2">
        <f t="shared" si="388"/>
        <v>1.2567388494054397E-3</v>
      </c>
      <c r="GK113" s="2">
        <f t="shared" si="389"/>
        <v>9.7302804620589807E-4</v>
      </c>
      <c r="GM113" s="86">
        <f t="shared" si="325"/>
        <v>2.9386576327203983E-13</v>
      </c>
      <c r="GN113" s="86">
        <f t="shared" si="390"/>
        <v>1.0036227009389874E-13</v>
      </c>
      <c r="GO113" s="86">
        <f t="shared" si="391"/>
        <v>1.524404849694087E-21</v>
      </c>
      <c r="GP113" s="86">
        <f t="shared" si="392"/>
        <v>2.8172401486615376E-19</v>
      </c>
      <c r="GQ113" s="86">
        <f t="shared" si="393"/>
        <v>3.2489705102654381E-19</v>
      </c>
      <c r="GR113" s="86">
        <f t="shared" si="394"/>
        <v>3.0764214510720829E-14</v>
      </c>
      <c r="GS113" s="86">
        <f t="shared" si="395"/>
        <v>4.6285238698843766E-17</v>
      </c>
      <c r="GT113" s="86">
        <f t="shared" si="396"/>
        <v>1.0992911916482799E-23</v>
      </c>
      <c r="GU113" s="86">
        <f t="shared" si="397"/>
        <v>2.6576470180249013E-19</v>
      </c>
      <c r="GV113" s="86">
        <f t="shared" si="398"/>
        <v>2.5997859651348964E-19</v>
      </c>
      <c r="GW113" s="86">
        <f t="shared" si="399"/>
        <v>1.2236398456168518E-19</v>
      </c>
      <c r="GX113" s="86">
        <f t="shared" si="400"/>
        <v>3.327592891655807E-21</v>
      </c>
      <c r="GY113" s="86">
        <f t="shared" si="401"/>
        <v>9.8295796520369028E-23</v>
      </c>
      <c r="GZ113" s="86">
        <f t="shared" si="402"/>
        <v>6.8370590726874821E-19</v>
      </c>
      <c r="HA113" s="86">
        <f t="shared" si="403"/>
        <v>3.8763254765565766E-20</v>
      </c>
      <c r="HC113" s="86">
        <f t="shared" si="326"/>
        <v>0.5951429724912124</v>
      </c>
      <c r="HD113" s="86">
        <f t="shared" si="404"/>
        <v>0.58226206314938322</v>
      </c>
      <c r="HE113" s="86">
        <f t="shared" si="405"/>
        <v>0.5701447694582833</v>
      </c>
      <c r="HF113" s="86">
        <f t="shared" si="406"/>
        <v>0.55816643866292581</v>
      </c>
      <c r="HG113" s="86">
        <f t="shared" si="407"/>
        <v>0.59928194866689499</v>
      </c>
      <c r="HH113" s="86">
        <f t="shared" si="408"/>
        <v>0.60439421483900702</v>
      </c>
      <c r="HI113" s="86">
        <f t="shared" si="409"/>
        <v>0.62191117121783079</v>
      </c>
      <c r="HJ113" s="86">
        <f t="shared" si="410"/>
        <v>0.42999016340469143</v>
      </c>
      <c r="HK113" s="86">
        <f t="shared" si="411"/>
        <v>0.54011932440964827</v>
      </c>
      <c r="HL113" s="86">
        <f t="shared" si="412"/>
        <v>0.5181114308346827</v>
      </c>
      <c r="HM113" s="86">
        <f t="shared" si="413"/>
        <v>0.49666803541459759</v>
      </c>
      <c r="HN113" s="86">
        <f t="shared" si="414"/>
        <v>0.5925471649424976</v>
      </c>
      <c r="HO113" s="86">
        <f t="shared" si="415"/>
        <v>0.58995645113721962</v>
      </c>
      <c r="HP113" s="86">
        <f t="shared" si="416"/>
        <v>0.60551860891528109</v>
      </c>
      <c r="HQ113" s="86">
        <f t="shared" si="417"/>
        <v>0.56536354215781781</v>
      </c>
      <c r="HS113" s="86">
        <f t="shared" si="327"/>
        <v>1.114674102616298E-17</v>
      </c>
      <c r="HT113" s="86">
        <f t="shared" si="418"/>
        <v>5.7104383070884E-17</v>
      </c>
      <c r="HU113" s="86">
        <f t="shared" si="419"/>
        <v>6.0762066366181147E-22</v>
      </c>
      <c r="HV113" s="86">
        <f t="shared" si="420"/>
        <v>1.6161434889429607E-21</v>
      </c>
      <c r="HW113" s="86">
        <f t="shared" si="421"/>
        <v>1.2037875483981216E-23</v>
      </c>
      <c r="HX113" s="86">
        <f t="shared" si="422"/>
        <v>2.3879499107593606E-19</v>
      </c>
      <c r="HY113" s="86">
        <f t="shared" si="423"/>
        <v>3.6319742260133626E-21</v>
      </c>
      <c r="HZ113" s="86">
        <f t="shared" si="424"/>
        <v>5.8226260169146754E-19</v>
      </c>
      <c r="IA113" s="86">
        <f t="shared" si="425"/>
        <v>7.5973628617296326E-22</v>
      </c>
      <c r="IB113" s="86">
        <f t="shared" si="426"/>
        <v>1.596729960956267E-24</v>
      </c>
      <c r="IC113" s="86">
        <f t="shared" si="427"/>
        <v>4.0978680763855595E-24</v>
      </c>
      <c r="ID113" s="86">
        <f t="shared" si="428"/>
        <v>1.1801645469363588E-21</v>
      </c>
      <c r="IE113" s="86">
        <f t="shared" si="429"/>
        <v>1.6363260791656453E-21</v>
      </c>
      <c r="IF113" s="86">
        <f t="shared" si="430"/>
        <v>6.7616579687274787E-16</v>
      </c>
      <c r="IG113" s="86">
        <f t="shared" si="431"/>
        <v>2.9769551457429096E-13</v>
      </c>
      <c r="II113" s="86">
        <f t="shared" si="328"/>
        <v>6.8103857656884824E-80</v>
      </c>
      <c r="IJ113" s="86">
        <f t="shared" si="329"/>
        <v>5.9176728144366595E-82</v>
      </c>
      <c r="IK113" s="86">
        <f t="shared" si="330"/>
        <v>8.9932273755805063E-104</v>
      </c>
      <c r="IL113" s="86">
        <f t="shared" si="331"/>
        <v>1.1326077307113259E-103</v>
      </c>
      <c r="IM113" s="86">
        <f t="shared" si="332"/>
        <v>2.0295271360303238E-112</v>
      </c>
      <c r="IN113" s="86">
        <f t="shared" si="333"/>
        <v>5.5941250280617092E-90</v>
      </c>
      <c r="IO113" s="86">
        <f t="shared" si="334"/>
        <v>1.1427627166981554E-97</v>
      </c>
      <c r="IP113" s="86">
        <f t="shared" si="335"/>
        <v>2.4532402012655577E-90</v>
      </c>
      <c r="IQ113" s="86">
        <f t="shared" si="336"/>
        <v>5.5364647395258977E-102</v>
      </c>
      <c r="IR113" s="86">
        <f t="shared" si="337"/>
        <v>4.3854515392910002E-118</v>
      </c>
      <c r="IS113" s="86">
        <f t="shared" si="338"/>
        <v>1.0186729042580569E-117</v>
      </c>
      <c r="IT113" s="86">
        <f t="shared" si="339"/>
        <v>4.8440192456691431E-102</v>
      </c>
      <c r="IU113" s="86">
        <f t="shared" si="340"/>
        <v>2.0346703362951354E-101</v>
      </c>
      <c r="IV113" s="86">
        <f t="shared" si="341"/>
        <v>1.3247351182334817E-70</v>
      </c>
      <c r="IW113" s="86">
        <f t="shared" si="342"/>
        <v>5.6941352204748823E-42</v>
      </c>
      <c r="IY113" s="86">
        <f t="shared" si="343"/>
        <v>0.59514297249150627</v>
      </c>
      <c r="IZ113" s="86">
        <f t="shared" si="344"/>
        <v>0.5822620631494837</v>
      </c>
      <c r="JA113" s="86">
        <f t="shared" si="345"/>
        <v>0.5701447694582833</v>
      </c>
      <c r="JB113" s="86">
        <f t="shared" si="346"/>
        <v>0.55816643866292581</v>
      </c>
      <c r="JC113" s="86">
        <f t="shared" si="347"/>
        <v>0.59928194866689499</v>
      </c>
      <c r="JD113" s="86">
        <f t="shared" si="348"/>
        <v>0.60439421483903777</v>
      </c>
      <c r="JE113" s="86">
        <f t="shared" si="349"/>
        <v>0.62191117121783079</v>
      </c>
      <c r="JF113" s="86">
        <f t="shared" si="350"/>
        <v>0.42999016340469143</v>
      </c>
      <c r="JG113" s="86">
        <f t="shared" si="351"/>
        <v>0.54011932440964827</v>
      </c>
      <c r="JH113" s="86">
        <f t="shared" si="352"/>
        <v>0.5181114308346827</v>
      </c>
      <c r="JI113" s="86">
        <f t="shared" si="353"/>
        <v>0.49666803541459759</v>
      </c>
      <c r="JJ113" s="86">
        <f t="shared" si="354"/>
        <v>0.5925471649424976</v>
      </c>
      <c r="JK113" s="86">
        <f t="shared" si="355"/>
        <v>0.58995645113721962</v>
      </c>
      <c r="JL113" s="86">
        <f t="shared" si="356"/>
        <v>0.60551860891528175</v>
      </c>
      <c r="JM113" s="86">
        <f t="shared" si="357"/>
        <v>0.56536354215811546</v>
      </c>
    </row>
    <row r="114" spans="2:273" x14ac:dyDescent="0.25">
      <c r="B114" s="2">
        <v>87</v>
      </c>
      <c r="C114" s="37">
        <v>161.58099999999999</v>
      </c>
      <c r="D114" s="37">
        <v>176.5</v>
      </c>
      <c r="E114" s="37">
        <v>161.53299999999999</v>
      </c>
      <c r="F114" s="37">
        <v>160.43299999999999</v>
      </c>
      <c r="G114" s="37">
        <v>158.22999999999999</v>
      </c>
      <c r="H114" s="37">
        <v>154.83600000000001</v>
      </c>
      <c r="I114" s="37">
        <v>157.55699999999999</v>
      </c>
      <c r="J114" s="37">
        <v>104</v>
      </c>
      <c r="K114" s="37">
        <v>136.67400000000001</v>
      </c>
      <c r="L114" s="37">
        <v>139.541</v>
      </c>
      <c r="M114" s="37">
        <v>128.62899999999999</v>
      </c>
      <c r="N114" s="37">
        <v>155.79</v>
      </c>
      <c r="O114" s="37">
        <v>160.96799999999999</v>
      </c>
      <c r="P114" s="37">
        <v>164.16399999999999</v>
      </c>
      <c r="Q114" s="37">
        <v>136.672</v>
      </c>
      <c r="S114" s="4">
        <f t="shared" si="229"/>
        <v>163.60144161659326</v>
      </c>
      <c r="T114" s="4">
        <f t="shared" si="230"/>
        <v>175.46132806633352</v>
      </c>
      <c r="U114" s="4">
        <f t="shared" si="231"/>
        <v>154.8915504927395</v>
      </c>
      <c r="V114" s="4">
        <f t="shared" si="232"/>
        <v>150.86803917912147</v>
      </c>
      <c r="W114" s="4">
        <f t="shared" si="233"/>
        <v>149.15573924318213</v>
      </c>
      <c r="X114" s="4">
        <f t="shared" si="234"/>
        <v>149.07844308385074</v>
      </c>
      <c r="Y114" s="4">
        <f t="shared" si="235"/>
        <v>152.42842240362779</v>
      </c>
      <c r="Z114" s="4">
        <f t="shared" si="236"/>
        <v>106.02001972158081</v>
      </c>
      <c r="AA114" s="4">
        <f t="shared" si="237"/>
        <v>130.04086088069363</v>
      </c>
      <c r="AB114" s="4">
        <f t="shared" si="238"/>
        <v>131.10563887815132</v>
      </c>
      <c r="AC114" s="4">
        <f t="shared" si="239"/>
        <v>122.62275834313937</v>
      </c>
      <c r="AD114" s="4">
        <f t="shared" si="240"/>
        <v>150.72569810783747</v>
      </c>
      <c r="AE114" s="4">
        <f t="shared" si="241"/>
        <v>153.37274667540851</v>
      </c>
      <c r="AF114" s="4">
        <f t="shared" si="242"/>
        <v>160.72216255173191</v>
      </c>
      <c r="AG114" s="4">
        <f t="shared" si="243"/>
        <v>134.13156816049431</v>
      </c>
      <c r="AI114" s="4">
        <f t="shared" si="244"/>
        <v>-2.0204416165932741</v>
      </c>
      <c r="AJ114" s="4">
        <f t="shared" si="245"/>
        <v>1.0386719336664783</v>
      </c>
      <c r="AK114" s="4">
        <f t="shared" si="246"/>
        <v>6.6414495072604893</v>
      </c>
      <c r="AL114" s="4">
        <f t="shared" si="247"/>
        <v>9.5649608208785253</v>
      </c>
      <c r="AM114" s="4">
        <f t="shared" si="248"/>
        <v>9.0742607568178641</v>
      </c>
      <c r="AN114" s="4">
        <f t="shared" si="249"/>
        <v>5.7575569161492695</v>
      </c>
      <c r="AO114" s="4">
        <f t="shared" si="250"/>
        <v>5.128577596372196</v>
      </c>
      <c r="AP114" s="4">
        <f t="shared" si="251"/>
        <v>-2.0200197215808089</v>
      </c>
      <c r="AQ114" s="4">
        <f t="shared" si="252"/>
        <v>6.633139119306378</v>
      </c>
      <c r="AR114" s="4">
        <f t="shared" si="253"/>
        <v>8.4353611218486719</v>
      </c>
      <c r="AS114" s="4">
        <f t="shared" si="254"/>
        <v>6.0062416568606238</v>
      </c>
      <c r="AT114" s="4">
        <f t="shared" si="255"/>
        <v>5.0643018921625185</v>
      </c>
      <c r="AU114" s="4">
        <f t="shared" si="256"/>
        <v>7.5952533245914822</v>
      </c>
      <c r="AV114" s="4">
        <f t="shared" si="358"/>
        <v>3.4418374482680747</v>
      </c>
      <c r="AW114" s="4">
        <f t="shared" si="358"/>
        <v>2.5404318395056862</v>
      </c>
      <c r="AY114" s="2">
        <f t="shared" si="308"/>
        <v>81.884826639027281</v>
      </c>
      <c r="AZ114" s="2">
        <f t="shared" si="359"/>
        <v>81.488786799031914</v>
      </c>
      <c r="BA114" s="2">
        <f t="shared" si="360"/>
        <v>80.992340554137556</v>
      </c>
      <c r="BB114" s="2">
        <f t="shared" si="361"/>
        <v>80.054922781942068</v>
      </c>
      <c r="BC114" s="2">
        <f t="shared" si="362"/>
        <v>79.414810935533708</v>
      </c>
      <c r="BD114" s="2">
        <f t="shared" si="363"/>
        <v>77.441088085029406</v>
      </c>
      <c r="BE114" s="2">
        <f t="shared" si="364"/>
        <v>76.619204843704082</v>
      </c>
      <c r="BF114" s="2">
        <f t="shared" si="365"/>
        <v>79.562059135678084</v>
      </c>
      <c r="BG114" s="2">
        <f t="shared" si="366"/>
        <v>79.408142945900565</v>
      </c>
      <c r="BH114" s="2">
        <f t="shared" si="367"/>
        <v>77.103874318061898</v>
      </c>
      <c r="BI114" s="2">
        <f t="shared" si="368"/>
        <v>80.509232255870046</v>
      </c>
      <c r="BJ114" s="2">
        <f t="shared" si="369"/>
        <v>80.573306071101328</v>
      </c>
      <c r="BK114" s="2">
        <f t="shared" si="370"/>
        <v>82.210145529014582</v>
      </c>
      <c r="BL114" s="2">
        <f t="shared" si="371"/>
        <v>82.12117820721771</v>
      </c>
      <c r="BM114" s="2">
        <f t="shared" si="372"/>
        <v>86.745244570025022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105.01150830564785</v>
      </c>
      <c r="DL114" s="2">
        <f t="shared" si="373"/>
        <v>103.80726349541929</v>
      </c>
      <c r="DM114" s="2">
        <f t="shared" si="373"/>
        <v>105.57059174026955</v>
      </c>
      <c r="DN114" s="2">
        <f t="shared" si="373"/>
        <v>98.930357317073174</v>
      </c>
      <c r="DO114" s="2">
        <f t="shared" si="373"/>
        <v>94.874084427767343</v>
      </c>
      <c r="DP114" s="2">
        <f t="shared" si="373"/>
        <v>97.288852062588887</v>
      </c>
      <c r="DQ114" s="2">
        <f t="shared" si="373"/>
        <v>98.013725462304421</v>
      </c>
      <c r="DR114" s="2">
        <f t="shared" si="373"/>
        <v>104.639027027027</v>
      </c>
      <c r="DS114" s="2">
        <f t="shared" si="373"/>
        <v>101.53764313725488</v>
      </c>
      <c r="DT114" s="2">
        <f t="shared" si="373"/>
        <v>95.685038625670217</v>
      </c>
      <c r="DU114" s="2">
        <f t="shared" si="373"/>
        <v>105.75380024509806</v>
      </c>
      <c r="DV114" s="2">
        <f t="shared" si="373"/>
        <v>100.55709990619135</v>
      </c>
      <c r="DW114" s="2">
        <f t="shared" si="373"/>
        <v>103.49936951219512</v>
      </c>
      <c r="DX114" s="2">
        <f t="shared" si="373"/>
        <v>96.917477863577872</v>
      </c>
      <c r="DY114" s="2">
        <f t="shared" si="373"/>
        <v>94.21104998146086</v>
      </c>
      <c r="EA114" s="2">
        <f t="shared" si="228"/>
        <v>81.480799198552248</v>
      </c>
      <c r="EB114" s="2">
        <f t="shared" si="290"/>
        <v>81.059926816411391</v>
      </c>
      <c r="EC114" s="2">
        <f t="shared" si="291"/>
        <v>80.498342742857133</v>
      </c>
      <c r="ED114" s="2">
        <f t="shared" si="292"/>
        <v>79.665506574394499</v>
      </c>
      <c r="EE114" s="2">
        <f t="shared" si="293"/>
        <v>79.083380341232925</v>
      </c>
      <c r="EF114" s="2">
        <f t="shared" si="294"/>
        <v>76.970623717329275</v>
      </c>
      <c r="EG114" s="2">
        <f t="shared" si="295"/>
        <v>76.054792293805278</v>
      </c>
      <c r="EH114" s="2">
        <f t="shared" si="296"/>
        <v>78.981703261163759</v>
      </c>
      <c r="EI114" s="2">
        <f t="shared" si="297"/>
        <v>78.828391219169106</v>
      </c>
      <c r="EJ114" s="2">
        <f t="shared" si="298"/>
        <v>76.654752061270756</v>
      </c>
      <c r="EK114" s="2">
        <f t="shared" si="299"/>
        <v>79.859817426245115</v>
      </c>
      <c r="EL114" s="2">
        <f t="shared" si="300"/>
        <v>80.140698371718173</v>
      </c>
      <c r="EM114" s="2">
        <f t="shared" si="301"/>
        <v>81.778072309126699</v>
      </c>
      <c r="EN114" s="2">
        <f t="shared" si="302"/>
        <v>81.75162768252639</v>
      </c>
      <c r="EO114" s="2">
        <f t="shared" si="303"/>
        <v>86.531591181958305</v>
      </c>
      <c r="EQ114" s="2">
        <f t="shared" si="304"/>
        <v>81.314663161747106</v>
      </c>
      <c r="ER114" s="2">
        <f t="shared" si="374"/>
        <v>80.313027299537183</v>
      </c>
      <c r="ES114" s="2">
        <f t="shared" si="374"/>
        <v>80.208214564826065</v>
      </c>
      <c r="ET114" s="2">
        <f t="shared" si="374"/>
        <v>79.626191834914678</v>
      </c>
      <c r="EU114" s="2">
        <f t="shared" si="374"/>
        <v>78.413725753537562</v>
      </c>
      <c r="EV114" s="2">
        <f t="shared" si="374"/>
        <v>76.616009595757291</v>
      </c>
      <c r="EW114" s="2">
        <f t="shared" si="374"/>
        <v>75.651589684497978</v>
      </c>
      <c r="EX114" s="2">
        <f t="shared" si="374"/>
        <v>78.58828701708633</v>
      </c>
      <c r="EY114" s="2">
        <f t="shared" si="374"/>
        <v>78.090874088994667</v>
      </c>
      <c r="EZ114" s="2">
        <f t="shared" si="374"/>
        <v>76.43836844348364</v>
      </c>
      <c r="FA114" s="2">
        <f t="shared" si="374"/>
        <v>79.251672635140409</v>
      </c>
      <c r="FB114" s="2">
        <f t="shared" si="374"/>
        <v>79.259700557201043</v>
      </c>
      <c r="FC114" s="2">
        <f t="shared" si="374"/>
        <v>81.287512921420515</v>
      </c>
      <c r="FD114" s="2">
        <f t="shared" si="374"/>
        <v>81.897556114087209</v>
      </c>
      <c r="FE114" s="2">
        <f t="shared" si="374"/>
        <v>86.701686284209401</v>
      </c>
      <c r="FG114" s="2">
        <f t="shared" si="306"/>
        <v>0.9828173984934343</v>
      </c>
      <c r="FH114" s="2">
        <f t="shared" si="375"/>
        <v>0.981072979721475</v>
      </c>
      <c r="FI114" s="2">
        <f t="shared" si="375"/>
        <v>0.98027169159095995</v>
      </c>
      <c r="FJ114" s="2">
        <f t="shared" si="375"/>
        <v>0.97978142238757893</v>
      </c>
      <c r="FK114" s="2">
        <f t="shared" si="375"/>
        <v>0.9789184339174366</v>
      </c>
      <c r="FL114" s="2">
        <f t="shared" si="375"/>
        <v>0.97680516551653851</v>
      </c>
      <c r="FM114" s="2">
        <f t="shared" si="375"/>
        <v>0.9742505551285412</v>
      </c>
      <c r="FN114" s="2">
        <f t="shared" si="375"/>
        <v>0.97733213776194816</v>
      </c>
      <c r="FO114" s="2">
        <f t="shared" si="375"/>
        <v>0.97437569604268814</v>
      </c>
      <c r="FP114" s="2">
        <f t="shared" si="375"/>
        <v>0.97637080833383927</v>
      </c>
      <c r="FQ114" s="2">
        <f t="shared" si="375"/>
        <v>0.97486506404979512</v>
      </c>
      <c r="FR114" s="2">
        <f t="shared" si="375"/>
        <v>0.97872070261687905</v>
      </c>
      <c r="FS114" s="2">
        <f t="shared" si="375"/>
        <v>0.98006294664547</v>
      </c>
      <c r="FT114" s="2">
        <f t="shared" si="375"/>
        <v>0.97564597716476109</v>
      </c>
      <c r="FU114" s="2">
        <f t="shared" si="375"/>
        <v>0.9722022169109289</v>
      </c>
      <c r="FW114" s="2">
        <f t="shared" si="324"/>
        <v>1.7537271546479041E-3</v>
      </c>
      <c r="FX114" s="2">
        <f t="shared" si="376"/>
        <v>2.2483880998121681E-3</v>
      </c>
      <c r="FY114" s="2">
        <f t="shared" si="377"/>
        <v>2.1895475754418934E-3</v>
      </c>
      <c r="FZ114" s="2">
        <f t="shared" si="378"/>
        <v>2.3317561351757499E-3</v>
      </c>
      <c r="GA114" s="2">
        <f t="shared" si="379"/>
        <v>2.1834799859003647E-3</v>
      </c>
      <c r="GB114" s="2">
        <f t="shared" si="380"/>
        <v>2.2942565336600638E-3</v>
      </c>
      <c r="GC114" s="2">
        <f t="shared" si="381"/>
        <v>2.5242623336398512E-3</v>
      </c>
      <c r="GD114" s="2">
        <f t="shared" si="382"/>
        <v>3.1539267278108598E-3</v>
      </c>
      <c r="GE114" s="2">
        <f t="shared" si="383"/>
        <v>2.9247416398588601E-3</v>
      </c>
      <c r="GF114" s="2">
        <f t="shared" si="384"/>
        <v>2.5326866544493078E-3</v>
      </c>
      <c r="GG114" s="2">
        <f t="shared" si="385"/>
        <v>2.349391203467496E-3</v>
      </c>
      <c r="GH114" s="2">
        <f t="shared" si="386"/>
        <v>2.0873835687190401E-3</v>
      </c>
      <c r="GI114" s="2">
        <f t="shared" si="387"/>
        <v>2.0088115812414232E-3</v>
      </c>
      <c r="GJ114" s="2">
        <f t="shared" si="388"/>
        <v>1.3778196888791225E-3</v>
      </c>
      <c r="GK114" s="2">
        <f t="shared" si="389"/>
        <v>1.0668038896285534E-3</v>
      </c>
      <c r="GM114" s="86">
        <f t="shared" si="325"/>
        <v>2.1087411711384929E-14</v>
      </c>
      <c r="GN114" s="86">
        <f t="shared" si="390"/>
        <v>7.0064953283732637E-15</v>
      </c>
      <c r="GO114" s="86">
        <f t="shared" si="391"/>
        <v>2.2498609213223948E-23</v>
      </c>
      <c r="GP114" s="86">
        <f t="shared" si="392"/>
        <v>6.7131728613991831E-21</v>
      </c>
      <c r="GQ114" s="86">
        <f t="shared" si="393"/>
        <v>7.73585886025838E-21</v>
      </c>
      <c r="GR114" s="86">
        <f t="shared" si="394"/>
        <v>2.05888187271037E-15</v>
      </c>
      <c r="GS114" s="86">
        <f t="shared" si="395"/>
        <v>1.630365720115518E-18</v>
      </c>
      <c r="GT114" s="86">
        <f t="shared" si="396"/>
        <v>1.1404114122531269E-25</v>
      </c>
      <c r="GU114" s="86">
        <f t="shared" si="397"/>
        <v>5.9357391817078319E-21</v>
      </c>
      <c r="GV114" s="86">
        <f t="shared" si="398"/>
        <v>6.0677963145513124E-21</v>
      </c>
      <c r="GW114" s="86">
        <f t="shared" si="399"/>
        <v>3.1383436574988005E-21</v>
      </c>
      <c r="GX114" s="86">
        <f t="shared" si="400"/>
        <v>5.1237398308297877E-23</v>
      </c>
      <c r="GY114" s="86">
        <f t="shared" si="401"/>
        <v>1.1893331540162677E-24</v>
      </c>
      <c r="GZ114" s="86">
        <f t="shared" si="402"/>
        <v>1.8606026343409196E-20</v>
      </c>
      <c r="HA114" s="86">
        <f t="shared" si="403"/>
        <v>9.2394643406030395E-22</v>
      </c>
      <c r="HC114" s="86">
        <f t="shared" si="326"/>
        <v>0.59581977906381856</v>
      </c>
      <c r="HD114" s="86">
        <f t="shared" si="404"/>
        <v>0.57510140562958578</v>
      </c>
      <c r="HE114" s="86">
        <f t="shared" si="405"/>
        <v>0.5178716372029496</v>
      </c>
      <c r="HF114" s="86">
        <f t="shared" si="406"/>
        <v>0.48197850266402614</v>
      </c>
      <c r="HG114" s="86">
        <f t="shared" si="407"/>
        <v>0.49494602238843621</v>
      </c>
      <c r="HH114" s="86">
        <f t="shared" si="408"/>
        <v>0.51407450432553892</v>
      </c>
      <c r="HI114" s="86">
        <f t="shared" si="409"/>
        <v>0.5313476695653967</v>
      </c>
      <c r="HJ114" s="86">
        <f t="shared" si="410"/>
        <v>0.25037920800651187</v>
      </c>
      <c r="HK114" s="86">
        <f t="shared" si="411"/>
        <v>0.39540761529411239</v>
      </c>
      <c r="HL114" s="86">
        <f t="shared" si="412"/>
        <v>0.40589580201740166</v>
      </c>
      <c r="HM114" s="86">
        <f t="shared" si="413"/>
        <v>0.36046971211224754</v>
      </c>
      <c r="HN114" s="86">
        <f t="shared" si="414"/>
        <v>0.51447964010698022</v>
      </c>
      <c r="HO114" s="86">
        <f t="shared" si="415"/>
        <v>0.52015386242447026</v>
      </c>
      <c r="HP114" s="86">
        <f t="shared" si="416"/>
        <v>0.57436440087741236</v>
      </c>
      <c r="HQ114" s="86">
        <f t="shared" si="417"/>
        <v>0.50089888748866274</v>
      </c>
      <c r="HS114" s="86">
        <f t="shared" si="327"/>
        <v>6.6134155130598603E-17</v>
      </c>
      <c r="HT114" s="86">
        <f t="shared" si="418"/>
        <v>3.5746665983582905E-16</v>
      </c>
      <c r="HU114" s="86">
        <f t="shared" si="419"/>
        <v>6.4509328603356502E-21</v>
      </c>
      <c r="HV114" s="86">
        <f t="shared" si="420"/>
        <v>1.7122614852263779E-20</v>
      </c>
      <c r="HW114" s="86">
        <f t="shared" si="421"/>
        <v>1.5547666512216485E-22</v>
      </c>
      <c r="HX114" s="86">
        <f t="shared" si="422"/>
        <v>1.8934463926194234E-18</v>
      </c>
      <c r="HY114" s="86">
        <f t="shared" si="423"/>
        <v>3.6217676022849449E-20</v>
      </c>
      <c r="HZ114" s="86">
        <f t="shared" si="424"/>
        <v>5.0626028298451044E-18</v>
      </c>
      <c r="IA114" s="86">
        <f t="shared" si="425"/>
        <v>8.7975902507143417E-21</v>
      </c>
      <c r="IB114" s="86">
        <f t="shared" si="426"/>
        <v>2.4690308887666294E-23</v>
      </c>
      <c r="IC114" s="86">
        <f t="shared" si="427"/>
        <v>5.9588750749964138E-23</v>
      </c>
      <c r="ID114" s="86">
        <f t="shared" si="428"/>
        <v>1.187086803364399E-20</v>
      </c>
      <c r="IE114" s="86">
        <f t="shared" si="429"/>
        <v>1.598858245526019E-20</v>
      </c>
      <c r="IF114" s="86">
        <f t="shared" si="430"/>
        <v>3.1420988918923914E-15</v>
      </c>
      <c r="IG114" s="86">
        <f t="shared" si="431"/>
        <v>9.9564243773322109E-13</v>
      </c>
      <c r="II114" s="86">
        <f t="shared" si="328"/>
        <v>1.1215239010867028E-77</v>
      </c>
      <c r="IJ114" s="86">
        <f t="shared" si="329"/>
        <v>1.3742068840020623E-79</v>
      </c>
      <c r="IK114" s="86">
        <f t="shared" si="330"/>
        <v>8.9172971351836978E-101</v>
      </c>
      <c r="IL114" s="86">
        <f t="shared" si="331"/>
        <v>1.1965165987764135E-100</v>
      </c>
      <c r="IM114" s="86">
        <f t="shared" si="332"/>
        <v>3.598905875628177E-109</v>
      </c>
      <c r="IN114" s="86">
        <f t="shared" si="333"/>
        <v>2.2836182977601396E-87</v>
      </c>
      <c r="IO114" s="86">
        <f t="shared" si="334"/>
        <v>8.7240063041621855E-95</v>
      </c>
      <c r="IP114" s="86">
        <f t="shared" si="335"/>
        <v>1.4227592294507538E-87</v>
      </c>
      <c r="IQ114" s="86">
        <f t="shared" si="336"/>
        <v>6.7628007962347475E-99</v>
      </c>
      <c r="IR114" s="86">
        <f t="shared" si="337"/>
        <v>1.3808781324214719E-114</v>
      </c>
      <c r="IS114" s="86">
        <f t="shared" si="338"/>
        <v>2.8362470370458051E-114</v>
      </c>
      <c r="IT114" s="86">
        <f t="shared" si="339"/>
        <v>4.0581819492663998E-99</v>
      </c>
      <c r="IU114" s="86">
        <f t="shared" si="340"/>
        <v>1.5698607907448603E-98</v>
      </c>
      <c r="IV114" s="86">
        <f t="shared" si="341"/>
        <v>1.0125176703496057E-68</v>
      </c>
      <c r="IW114" s="86">
        <f t="shared" si="342"/>
        <v>6.5618874025673075E-41</v>
      </c>
      <c r="IY114" s="86">
        <f t="shared" si="343"/>
        <v>0.59581977906383976</v>
      </c>
      <c r="IZ114" s="86">
        <f t="shared" si="344"/>
        <v>0.57510140562959311</v>
      </c>
      <c r="JA114" s="86">
        <f t="shared" si="345"/>
        <v>0.5178716372029496</v>
      </c>
      <c r="JB114" s="86">
        <f t="shared" si="346"/>
        <v>0.48197850266402614</v>
      </c>
      <c r="JC114" s="86">
        <f t="shared" si="347"/>
        <v>0.49494602238843621</v>
      </c>
      <c r="JD114" s="86">
        <f t="shared" si="348"/>
        <v>0.51407450432554103</v>
      </c>
      <c r="JE114" s="86">
        <f t="shared" si="349"/>
        <v>0.5313476695653967</v>
      </c>
      <c r="JF114" s="86">
        <f t="shared" si="350"/>
        <v>0.25037920800651187</v>
      </c>
      <c r="JG114" s="86">
        <f t="shared" si="351"/>
        <v>0.39540761529411239</v>
      </c>
      <c r="JH114" s="86">
        <f t="shared" si="352"/>
        <v>0.40589580201740166</v>
      </c>
      <c r="JI114" s="86">
        <f t="shared" si="353"/>
        <v>0.36046971211224754</v>
      </c>
      <c r="JJ114" s="86">
        <f t="shared" si="354"/>
        <v>0.51447964010698022</v>
      </c>
      <c r="JK114" s="86">
        <f t="shared" si="355"/>
        <v>0.52015386242447026</v>
      </c>
      <c r="JL114" s="86">
        <f t="shared" si="356"/>
        <v>0.57436440087741547</v>
      </c>
      <c r="JM114" s="86">
        <f t="shared" si="357"/>
        <v>0.50089888748965838</v>
      </c>
    </row>
    <row r="115" spans="2:273" x14ac:dyDescent="0.25">
      <c r="B115" s="2">
        <v>88</v>
      </c>
      <c r="C115" s="37">
        <v>153.274</v>
      </c>
      <c r="D115" s="37">
        <v>164.91900000000001</v>
      </c>
      <c r="E115" s="37">
        <v>142.36699999999999</v>
      </c>
      <c r="F115" s="37">
        <v>132.767</v>
      </c>
      <c r="G115" s="37">
        <v>132.47499999999999</v>
      </c>
      <c r="H115" s="37">
        <v>127.754</v>
      </c>
      <c r="I115" s="37">
        <v>127.295</v>
      </c>
      <c r="J115" s="37">
        <v>85.671999999999997</v>
      </c>
      <c r="K115" s="37">
        <v>102.279</v>
      </c>
      <c r="L115" s="37">
        <v>107.41</v>
      </c>
      <c r="M115" s="37">
        <v>99.629000000000005</v>
      </c>
      <c r="N115" s="37">
        <v>129.46799999999999</v>
      </c>
      <c r="O115" s="37">
        <v>135.839</v>
      </c>
      <c r="P115" s="37">
        <v>146.55699999999999</v>
      </c>
      <c r="Q115" s="37">
        <v>119.557</v>
      </c>
      <c r="S115" s="4">
        <f t="shared" si="229"/>
        <v>150.20824450233906</v>
      </c>
      <c r="T115" s="4">
        <f t="shared" si="230"/>
        <v>158.34343317736304</v>
      </c>
      <c r="U115" s="4">
        <f t="shared" si="231"/>
        <v>133.83085249782596</v>
      </c>
      <c r="V115" s="4">
        <f t="shared" si="232"/>
        <v>127.30313328169711</v>
      </c>
      <c r="W115" s="4">
        <f t="shared" si="233"/>
        <v>120.82055798626634</v>
      </c>
      <c r="X115" s="4">
        <f t="shared" si="234"/>
        <v>123.52716260122072</v>
      </c>
      <c r="Y115" s="4">
        <f t="shared" si="235"/>
        <v>123.9042005013399</v>
      </c>
      <c r="Z115" s="4">
        <f t="shared" si="236"/>
        <v>89.536661254118613</v>
      </c>
      <c r="AA115" s="4">
        <f t="shared" si="237"/>
        <v>105.26009206577105</v>
      </c>
      <c r="AB115" s="4">
        <f t="shared" si="238"/>
        <v>108.03850547862476</v>
      </c>
      <c r="AC115" s="4">
        <f t="shared" si="239"/>
        <v>102.09994673289593</v>
      </c>
      <c r="AD115" s="4">
        <f t="shared" si="240"/>
        <v>126.89862712581345</v>
      </c>
      <c r="AE115" s="4">
        <f t="shared" si="241"/>
        <v>130.58844705354696</v>
      </c>
      <c r="AF115" s="4">
        <f t="shared" si="242"/>
        <v>139.46878575802413</v>
      </c>
      <c r="AG115" s="4">
        <f t="shared" si="243"/>
        <v>117.50574382668358</v>
      </c>
      <c r="AI115" s="4">
        <f t="shared" si="244"/>
        <v>3.0657554976609447</v>
      </c>
      <c r="AJ115" s="4">
        <f t="shared" si="245"/>
        <v>6.5755668226369721</v>
      </c>
      <c r="AK115" s="4">
        <f t="shared" si="246"/>
        <v>8.5361475021740318</v>
      </c>
      <c r="AL115" s="4">
        <f t="shared" si="247"/>
        <v>5.4638667183028815</v>
      </c>
      <c r="AM115" s="4">
        <f t="shared" si="248"/>
        <v>11.654442013733657</v>
      </c>
      <c r="AN115" s="4">
        <f t="shared" si="249"/>
        <v>4.2268373987792813</v>
      </c>
      <c r="AO115" s="4">
        <f t="shared" si="250"/>
        <v>3.3907994986601011</v>
      </c>
      <c r="AP115" s="4">
        <f t="shared" si="251"/>
        <v>-3.8646612541186158</v>
      </c>
      <c r="AQ115" s="4">
        <f t="shared" si="252"/>
        <v>-2.9810920657710511</v>
      </c>
      <c r="AR115" s="4">
        <f t="shared" si="253"/>
        <v>-0.62850547862475992</v>
      </c>
      <c r="AS115" s="4">
        <f t="shared" si="254"/>
        <v>-2.4709467328959249</v>
      </c>
      <c r="AT115" s="4">
        <f t="shared" si="255"/>
        <v>2.5693728741865414</v>
      </c>
      <c r="AU115" s="4">
        <f t="shared" si="256"/>
        <v>5.2505529464530412</v>
      </c>
      <c r="AV115" s="4">
        <f t="shared" si="358"/>
        <v>7.0882142419758623</v>
      </c>
      <c r="AW115" s="4">
        <f t="shared" si="358"/>
        <v>2.0512561733164176</v>
      </c>
      <c r="AY115" s="2">
        <f t="shared" si="308"/>
        <v>81.747322095828636</v>
      </c>
      <c r="AZ115" s="2">
        <f t="shared" si="359"/>
        <v>81.306366123892701</v>
      </c>
      <c r="BA115" s="2">
        <f t="shared" si="360"/>
        <v>80.80924076358221</v>
      </c>
      <c r="BB115" s="2">
        <f t="shared" si="361"/>
        <v>79.876085689949917</v>
      </c>
      <c r="BC115" s="2">
        <f t="shared" si="362"/>
        <v>79.188301063115816</v>
      </c>
      <c r="BD115" s="2">
        <f t="shared" si="363"/>
        <v>77.241286492151104</v>
      </c>
      <c r="BE115" s="2">
        <f t="shared" si="364"/>
        <v>76.416643285070307</v>
      </c>
      <c r="BF115" s="2">
        <f t="shared" si="365"/>
        <v>79.330350932891449</v>
      </c>
      <c r="BG115" s="2">
        <f t="shared" si="366"/>
        <v>79.169163872074677</v>
      </c>
      <c r="BH115" s="2">
        <f t="shared" si="367"/>
        <v>76.887445041062335</v>
      </c>
      <c r="BI115" s="2">
        <f t="shared" si="368"/>
        <v>80.23798752583555</v>
      </c>
      <c r="BJ115" s="2">
        <f t="shared" si="369"/>
        <v>80.359117487455123</v>
      </c>
      <c r="BK115" s="2">
        <f t="shared" si="370"/>
        <v>82.020893377196728</v>
      </c>
      <c r="BL115" s="2">
        <f t="shared" si="371"/>
        <v>81.974768256446154</v>
      </c>
      <c r="BM115" s="2">
        <f t="shared" si="372"/>
        <v>86.638598833221252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105.2127601932951</v>
      </c>
      <c r="DL115" s="2">
        <f t="shared" si="373"/>
        <v>103.99735426356588</v>
      </c>
      <c r="DM115" s="2">
        <f t="shared" si="373"/>
        <v>105.81041695702669</v>
      </c>
      <c r="DN115" s="2">
        <f t="shared" si="373"/>
        <v>99.078283623693395</v>
      </c>
      <c r="DO115" s="2">
        <f t="shared" si="373"/>
        <v>94.91794577861161</v>
      </c>
      <c r="DP115" s="2">
        <f t="shared" si="373"/>
        <v>97.387514461830236</v>
      </c>
      <c r="DQ115" s="2">
        <f t="shared" si="373"/>
        <v>98.158829302987201</v>
      </c>
      <c r="DR115" s="2">
        <f t="shared" si="373"/>
        <v>104.7854324324324</v>
      </c>
      <c r="DS115" s="2">
        <f t="shared" si="373"/>
        <v>101.72547787114843</v>
      </c>
      <c r="DT115" s="2">
        <f t="shared" si="373"/>
        <v>95.759334719334731</v>
      </c>
      <c r="DU115" s="2">
        <f t="shared" si="373"/>
        <v>106.00755325311945</v>
      </c>
      <c r="DV115" s="2">
        <f t="shared" si="373"/>
        <v>100.73840750469041</v>
      </c>
      <c r="DW115" s="2">
        <f t="shared" si="373"/>
        <v>103.69374006968641</v>
      </c>
      <c r="DX115" s="2">
        <f t="shared" si="373"/>
        <v>97.070872072072078</v>
      </c>
      <c r="DY115" s="2">
        <f t="shared" si="373"/>
        <v>94.255348757879091</v>
      </c>
      <c r="EA115" s="2">
        <f t="shared" si="228"/>
        <v>81.373485402662894</v>
      </c>
      <c r="EB115" s="2">
        <f t="shared" si="290"/>
        <v>80.908929122616911</v>
      </c>
      <c r="EC115" s="2">
        <f t="shared" si="291"/>
        <v>80.351034514285701</v>
      </c>
      <c r="ED115" s="2">
        <f t="shared" si="292"/>
        <v>79.514797231833938</v>
      </c>
      <c r="EE115" s="2">
        <f t="shared" si="293"/>
        <v>78.880920910435393</v>
      </c>
      <c r="EF115" s="2">
        <f t="shared" si="294"/>
        <v>76.805867341362955</v>
      </c>
      <c r="EG115" s="2">
        <f t="shared" si="295"/>
        <v>75.89365512978658</v>
      </c>
      <c r="EH115" s="2">
        <f t="shared" si="296"/>
        <v>78.79322554685254</v>
      </c>
      <c r="EI115" s="2">
        <f t="shared" si="297"/>
        <v>78.630482535456508</v>
      </c>
      <c r="EJ115" s="2">
        <f t="shared" si="298"/>
        <v>76.471499027243141</v>
      </c>
      <c r="EK115" s="2">
        <f t="shared" si="299"/>
        <v>79.63356305382257</v>
      </c>
      <c r="EL115" s="2">
        <f t="shared" si="300"/>
        <v>79.956991503428696</v>
      </c>
      <c r="EM115" s="2">
        <f t="shared" si="301"/>
        <v>81.619861200317686</v>
      </c>
      <c r="EN115" s="2">
        <f t="shared" si="302"/>
        <v>81.630881672371785</v>
      </c>
      <c r="EO115" s="2">
        <f t="shared" si="303"/>
        <v>86.439789080879379</v>
      </c>
      <c r="EQ115" s="2">
        <f t="shared" si="304"/>
        <v>81.213524168329045</v>
      </c>
      <c r="ER115" s="2">
        <f t="shared" si="374"/>
        <v>80.189962472549837</v>
      </c>
      <c r="ES115" s="2">
        <f t="shared" si="374"/>
        <v>80.073366472093682</v>
      </c>
      <c r="ET115" s="2">
        <f t="shared" si="374"/>
        <v>79.477017454851762</v>
      </c>
      <c r="EU115" s="2">
        <f t="shared" si="374"/>
        <v>78.241477905934929</v>
      </c>
      <c r="EV115" s="2">
        <f t="shared" si="374"/>
        <v>76.466241403782419</v>
      </c>
      <c r="EW115" s="2">
        <f t="shared" si="374"/>
        <v>75.507160169949671</v>
      </c>
      <c r="EX115" s="2">
        <f t="shared" si="374"/>
        <v>78.418891163047704</v>
      </c>
      <c r="EY115" s="2">
        <f t="shared" si="374"/>
        <v>77.925526050173943</v>
      </c>
      <c r="EZ115" s="2">
        <f t="shared" si="374"/>
        <v>76.264623474318199</v>
      </c>
      <c r="FA115" s="2">
        <f t="shared" si="374"/>
        <v>79.052943918486989</v>
      </c>
      <c r="FB115" s="2">
        <f t="shared" si="374"/>
        <v>79.111626903743897</v>
      </c>
      <c r="FC115" s="2">
        <f t="shared" si="374"/>
        <v>81.148389355806913</v>
      </c>
      <c r="FD115" s="2">
        <f t="shared" si="374"/>
        <v>81.770199672958398</v>
      </c>
      <c r="FE115" s="2">
        <f t="shared" si="374"/>
        <v>86.597797578833962</v>
      </c>
      <c r="FG115" s="2">
        <f t="shared" si="306"/>
        <v>0.98430555301504363</v>
      </c>
      <c r="FH115" s="2">
        <f t="shared" si="375"/>
        <v>0.9827095573193132</v>
      </c>
      <c r="FI115" s="2">
        <f t="shared" si="375"/>
        <v>0.98197628192577147</v>
      </c>
      <c r="FJ115" s="2">
        <f t="shared" si="375"/>
        <v>0.98152757532809376</v>
      </c>
      <c r="FK115" s="2">
        <f t="shared" si="375"/>
        <v>0.98073765254408463</v>
      </c>
      <c r="FL115" s="2">
        <f t="shared" si="375"/>
        <v>0.97880279829186345</v>
      </c>
      <c r="FM115" s="2">
        <f t="shared" si="375"/>
        <v>0.97646289982002132</v>
      </c>
      <c r="FN115" s="2">
        <f t="shared" si="375"/>
        <v>0.97928534801835054</v>
      </c>
      <c r="FO115" s="2">
        <f t="shared" si="375"/>
        <v>0.97657754734952917</v>
      </c>
      <c r="FP115" s="2">
        <f t="shared" si="375"/>
        <v>0.97840502268275253</v>
      </c>
      <c r="FQ115" s="2">
        <f t="shared" si="375"/>
        <v>0.97702585630666072</v>
      </c>
      <c r="FR115" s="2">
        <f t="shared" si="375"/>
        <v>0.98055664541606113</v>
      </c>
      <c r="FS115" s="2">
        <f t="shared" si="375"/>
        <v>0.98178523808830287</v>
      </c>
      <c r="FT115" s="2">
        <f t="shared" si="375"/>
        <v>0.97774116896529095</v>
      </c>
      <c r="FU115" s="2">
        <f t="shared" si="375"/>
        <v>0.97458596022127231</v>
      </c>
      <c r="FW115" s="2">
        <f t="shared" si="324"/>
        <v>1.9225982902839865E-3</v>
      </c>
      <c r="FX115" s="2">
        <f t="shared" si="376"/>
        <v>2.4647738681092121E-3</v>
      </c>
      <c r="FY115" s="2">
        <f t="shared" si="377"/>
        <v>2.4002841312282313E-3</v>
      </c>
      <c r="FZ115" s="2">
        <f t="shared" si="378"/>
        <v>2.5561447213588088E-3</v>
      </c>
      <c r="GA115" s="2">
        <f t="shared" si="379"/>
        <v>2.3936339576090264E-3</v>
      </c>
      <c r="GB115" s="2">
        <f t="shared" si="380"/>
        <v>2.5150455709147543E-3</v>
      </c>
      <c r="GC115" s="2">
        <f t="shared" si="381"/>
        <v>2.7671247149318083E-3</v>
      </c>
      <c r="GD115" s="2">
        <f t="shared" si="382"/>
        <v>3.4571599268112779E-3</v>
      </c>
      <c r="GE115" s="2">
        <f t="shared" si="383"/>
        <v>3.2060107852188982E-3</v>
      </c>
      <c r="GF115" s="2">
        <f t="shared" si="384"/>
        <v>2.7763572940275091E-3</v>
      </c>
      <c r="GG115" s="2">
        <f t="shared" si="385"/>
        <v>2.575472459282449E-3</v>
      </c>
      <c r="GH115" s="2">
        <f t="shared" si="386"/>
        <v>2.2883097342523916E-3</v>
      </c>
      <c r="GI115" s="2">
        <f t="shared" si="387"/>
        <v>2.2021912999638693E-3</v>
      </c>
      <c r="GJ115" s="2">
        <f t="shared" si="388"/>
        <v>1.5105484505345862E-3</v>
      </c>
      <c r="GK115" s="2">
        <f t="shared" si="389"/>
        <v>1.1696068247269075E-3</v>
      </c>
      <c r="GM115" s="86">
        <f t="shared" si="325"/>
        <v>1.3433263335559309E-15</v>
      </c>
      <c r="GN115" s="86">
        <f t="shared" si="390"/>
        <v>4.3514061438804085E-16</v>
      </c>
      <c r="GO115" s="86">
        <f t="shared" si="391"/>
        <v>2.7685893657000476E-25</v>
      </c>
      <c r="GP115" s="86">
        <f t="shared" si="392"/>
        <v>1.3624199067393775E-22</v>
      </c>
      <c r="GQ115" s="86">
        <f t="shared" si="393"/>
        <v>1.5678571141856889E-22</v>
      </c>
      <c r="GR115" s="86">
        <f t="shared" si="394"/>
        <v>1.2271515011202169E-16</v>
      </c>
      <c r="GS115" s="86">
        <f t="shared" si="395"/>
        <v>4.9618000805404707E-20</v>
      </c>
      <c r="GT115" s="86">
        <f t="shared" si="396"/>
        <v>9.7514600058386215E-28</v>
      </c>
      <c r="GU115" s="86">
        <f t="shared" si="397"/>
        <v>1.1233238065824535E-22</v>
      </c>
      <c r="GV115" s="86">
        <f t="shared" si="398"/>
        <v>1.2045464156439006E-22</v>
      </c>
      <c r="GW115" s="86">
        <f t="shared" si="399"/>
        <v>6.9187012732132663E-23</v>
      </c>
      <c r="GX115" s="86">
        <f t="shared" si="400"/>
        <v>6.5828655583627687E-25</v>
      </c>
      <c r="GY115" s="86">
        <f t="shared" si="401"/>
        <v>1.1918872889962823E-26</v>
      </c>
      <c r="GZ115" s="86">
        <f t="shared" si="402"/>
        <v>4.347320621667825E-22</v>
      </c>
      <c r="HA115" s="86">
        <f t="shared" si="403"/>
        <v>1.8891491028403362E-23</v>
      </c>
      <c r="HC115" s="86">
        <f t="shared" si="326"/>
        <v>0.55264918599274604</v>
      </c>
      <c r="HD115" s="86">
        <f t="shared" si="404"/>
        <v>0.52583767137175275</v>
      </c>
      <c r="HE115" s="86">
        <f t="shared" si="405"/>
        <v>0.42410434560225996</v>
      </c>
      <c r="HF115" s="86">
        <f t="shared" si="406"/>
        <v>0.37050241198593731</v>
      </c>
      <c r="HG115" s="86">
        <f t="shared" si="407"/>
        <v>0.34007264575252011</v>
      </c>
      <c r="HH115" s="86">
        <f t="shared" si="408"/>
        <v>0.37625377392715675</v>
      </c>
      <c r="HI115" s="86">
        <f t="shared" si="409"/>
        <v>0.37947933238204329</v>
      </c>
      <c r="HJ115" s="86">
        <f t="shared" si="410"/>
        <v>0.11198111062387792</v>
      </c>
      <c r="HK115" s="86">
        <f t="shared" si="411"/>
        <v>0.23620005423322288</v>
      </c>
      <c r="HL115" s="86">
        <f t="shared" si="412"/>
        <v>0.27416568559657084</v>
      </c>
      <c r="HM115" s="86">
        <f t="shared" si="413"/>
        <v>0.21920209239828009</v>
      </c>
      <c r="HN115" s="86">
        <f t="shared" si="414"/>
        <v>0.38905999551786019</v>
      </c>
      <c r="HO115" s="86">
        <f t="shared" si="415"/>
        <v>0.40391245512991336</v>
      </c>
      <c r="HP115" s="86">
        <f t="shared" si="416"/>
        <v>0.47831352133564436</v>
      </c>
      <c r="HQ115" s="86">
        <f t="shared" si="417"/>
        <v>0.38398463941980637</v>
      </c>
      <c r="HS115" s="86">
        <f t="shared" si="327"/>
        <v>3.7602507681696002E-16</v>
      </c>
      <c r="HT115" s="86">
        <f t="shared" si="418"/>
        <v>2.1344265995237608E-15</v>
      </c>
      <c r="HU115" s="86">
        <f t="shared" si="419"/>
        <v>6.4511545215573556E-20</v>
      </c>
      <c r="HV115" s="86">
        <f t="shared" si="420"/>
        <v>1.7067969675317578E-19</v>
      </c>
      <c r="HW115" s="86">
        <f t="shared" si="421"/>
        <v>1.8819272182185904E-21</v>
      </c>
      <c r="HX115" s="86">
        <f t="shared" si="422"/>
        <v>1.4246722932875708E-17</v>
      </c>
      <c r="HY115" s="86">
        <f t="shared" si="423"/>
        <v>3.4051032957251597E-19</v>
      </c>
      <c r="HZ115" s="86">
        <f t="shared" si="424"/>
        <v>4.1515985220519807E-17</v>
      </c>
      <c r="IA115" s="86">
        <f t="shared" si="425"/>
        <v>9.5496176136698643E-20</v>
      </c>
      <c r="IB115" s="86">
        <f t="shared" si="426"/>
        <v>3.5540044282463972E-22</v>
      </c>
      <c r="IC115" s="86">
        <f t="shared" si="427"/>
        <v>8.0821231115381796E-22</v>
      </c>
      <c r="ID115" s="86">
        <f t="shared" si="428"/>
        <v>1.1268899422189885E-19</v>
      </c>
      <c r="IE115" s="86">
        <f t="shared" si="429"/>
        <v>1.4759493202897812E-19</v>
      </c>
      <c r="IF115" s="86">
        <f t="shared" si="430"/>
        <v>1.4092927864647484E-14</v>
      </c>
      <c r="IG115" s="86">
        <f t="shared" si="431"/>
        <v>3.2427557729516167E-12</v>
      </c>
      <c r="II115" s="86">
        <f t="shared" si="328"/>
        <v>1.7166300936206753E-75</v>
      </c>
      <c r="IJ115" s="86">
        <f t="shared" si="329"/>
        <v>2.9421574688242526E-77</v>
      </c>
      <c r="IK115" s="86">
        <f t="shared" si="330"/>
        <v>7.9799725811483048E-98</v>
      </c>
      <c r="IL115" s="86">
        <f t="shared" si="331"/>
        <v>1.1385051691493291E-97</v>
      </c>
      <c r="IM115" s="86">
        <f t="shared" si="332"/>
        <v>5.7101637671044292E-106</v>
      </c>
      <c r="IN115" s="86">
        <f t="shared" si="333"/>
        <v>8.5197196701502957E-85</v>
      </c>
      <c r="IO115" s="86">
        <f t="shared" si="334"/>
        <v>6.0202228852062641E-92</v>
      </c>
      <c r="IP115" s="86">
        <f t="shared" si="335"/>
        <v>7.4623215712606941E-85</v>
      </c>
      <c r="IQ115" s="86">
        <f t="shared" si="336"/>
        <v>7.3937023238203974E-96</v>
      </c>
      <c r="IR115" s="86">
        <f t="shared" si="337"/>
        <v>3.8458933485213946E-111</v>
      </c>
      <c r="IS115" s="86">
        <f t="shared" si="338"/>
        <v>7.0083716228223348E-111</v>
      </c>
      <c r="IT115" s="86">
        <f t="shared" si="339"/>
        <v>3.0784626137404312E-96</v>
      </c>
      <c r="IU115" s="86">
        <f t="shared" si="340"/>
        <v>1.0987413140173293E-95</v>
      </c>
      <c r="IV115" s="86">
        <f t="shared" si="341"/>
        <v>7.2893374841746602E-67</v>
      </c>
      <c r="IW115" s="86">
        <f t="shared" si="342"/>
        <v>7.3212907132616066E-40</v>
      </c>
      <c r="IY115" s="86">
        <f t="shared" si="343"/>
        <v>0.5526491859927477</v>
      </c>
      <c r="IZ115" s="86">
        <f t="shared" si="344"/>
        <v>0.5258376713717553</v>
      </c>
      <c r="JA115" s="86">
        <f t="shared" si="345"/>
        <v>0.42410434560225996</v>
      </c>
      <c r="JB115" s="86">
        <f t="shared" si="346"/>
        <v>0.37050241198593731</v>
      </c>
      <c r="JC115" s="86">
        <f t="shared" si="347"/>
        <v>0.34007264575252011</v>
      </c>
      <c r="JD115" s="86">
        <f t="shared" si="348"/>
        <v>0.37625377392715686</v>
      </c>
      <c r="JE115" s="86">
        <f t="shared" si="349"/>
        <v>0.37947933238204329</v>
      </c>
      <c r="JF115" s="86">
        <f t="shared" si="350"/>
        <v>0.11198111062387796</v>
      </c>
      <c r="JG115" s="86">
        <f t="shared" si="351"/>
        <v>0.23620005423322288</v>
      </c>
      <c r="JH115" s="86">
        <f t="shared" si="352"/>
        <v>0.27416568559657084</v>
      </c>
      <c r="JI115" s="86">
        <f t="shared" si="353"/>
        <v>0.21920209239828009</v>
      </c>
      <c r="JJ115" s="86">
        <f t="shared" si="354"/>
        <v>0.38905999551786019</v>
      </c>
      <c r="JK115" s="86">
        <f t="shared" si="355"/>
        <v>0.40391245512991336</v>
      </c>
      <c r="JL115" s="86">
        <f t="shared" si="356"/>
        <v>0.47831352133565846</v>
      </c>
      <c r="JM115" s="86">
        <f t="shared" si="357"/>
        <v>0.38398463942304911</v>
      </c>
    </row>
    <row r="116" spans="2:273" x14ac:dyDescent="0.25">
      <c r="B116" s="2">
        <v>89</v>
      </c>
      <c r="C116" s="37">
        <v>139.21</v>
      </c>
      <c r="D116" s="37">
        <v>147.452</v>
      </c>
      <c r="E116" s="37">
        <v>118.75</v>
      </c>
      <c r="F116" s="37">
        <v>103.217</v>
      </c>
      <c r="G116" s="37">
        <v>103.164</v>
      </c>
      <c r="H116" s="37">
        <v>98.081999999999994</v>
      </c>
      <c r="I116" s="37">
        <v>96.442999999999998</v>
      </c>
      <c r="J116" s="37">
        <v>79.376999999999995</v>
      </c>
      <c r="K116" s="37">
        <v>83.512</v>
      </c>
      <c r="L116" s="37">
        <v>84.933999999999997</v>
      </c>
      <c r="M116" s="37">
        <v>84.064999999999998</v>
      </c>
      <c r="N116" s="37">
        <v>104.5</v>
      </c>
      <c r="O116" s="37">
        <v>108.806</v>
      </c>
      <c r="P116" s="37">
        <v>119.01600000000001</v>
      </c>
      <c r="Q116" s="37">
        <v>102.279</v>
      </c>
      <c r="S116" s="4">
        <f t="shared" si="229"/>
        <v>133.77979485329547</v>
      </c>
      <c r="T116" s="4">
        <f t="shared" si="230"/>
        <v>138.58927999391128</v>
      </c>
      <c r="U116" s="4">
        <f t="shared" si="231"/>
        <v>114.24051117816178</v>
      </c>
      <c r="V116" s="4">
        <f t="shared" si="232"/>
        <v>107.3846297770345</v>
      </c>
      <c r="W116" s="4">
        <f t="shared" si="233"/>
        <v>98.922060442729617</v>
      </c>
      <c r="X116" s="4">
        <f t="shared" si="234"/>
        <v>102.05748340559911</v>
      </c>
      <c r="Y116" s="4">
        <f t="shared" si="235"/>
        <v>100.17303340565591</v>
      </c>
      <c r="Z116" s="4">
        <f t="shared" si="236"/>
        <v>82.03261963806635</v>
      </c>
      <c r="AA116" s="4">
        <f t="shared" si="237"/>
        <v>89.559257756039585</v>
      </c>
      <c r="AB116" s="4">
        <f t="shared" si="238"/>
        <v>91.786076777098913</v>
      </c>
      <c r="AC116" s="4">
        <f t="shared" si="239"/>
        <v>89.225262014196346</v>
      </c>
      <c r="AD116" s="4">
        <f t="shared" si="240"/>
        <v>106.33522041213465</v>
      </c>
      <c r="AE116" s="4">
        <f t="shared" si="241"/>
        <v>110.32114502202779</v>
      </c>
      <c r="AF116" s="4">
        <f t="shared" si="242"/>
        <v>117.62988247483771</v>
      </c>
      <c r="AG116" s="4">
        <f t="shared" si="243"/>
        <v>103.41724089630502</v>
      </c>
      <c r="AI116" s="4">
        <f t="shared" si="244"/>
        <v>5.4302051467045374</v>
      </c>
      <c r="AJ116" s="4">
        <f t="shared" si="245"/>
        <v>8.8627200060887219</v>
      </c>
      <c r="AK116" s="4">
        <f t="shared" si="246"/>
        <v>4.5094888218382181</v>
      </c>
      <c r="AL116" s="4">
        <f t="shared" si="247"/>
        <v>-4.1676297770345059</v>
      </c>
      <c r="AM116" s="4">
        <f t="shared" si="248"/>
        <v>4.2419395572703849</v>
      </c>
      <c r="AN116" s="4">
        <f t="shared" si="249"/>
        <v>-3.9754834055991211</v>
      </c>
      <c r="AO116" s="4">
        <f t="shared" si="250"/>
        <v>-3.7300334056559166</v>
      </c>
      <c r="AP116" s="4">
        <f t="shared" si="251"/>
        <v>-2.655619638066355</v>
      </c>
      <c r="AQ116" s="4">
        <f t="shared" si="252"/>
        <v>-6.0472577560395848</v>
      </c>
      <c r="AR116" s="4">
        <f t="shared" si="253"/>
        <v>-6.8520767770989153</v>
      </c>
      <c r="AS116" s="4">
        <f t="shared" si="254"/>
        <v>-5.1602620141963484</v>
      </c>
      <c r="AT116" s="4">
        <f t="shared" si="255"/>
        <v>-1.835220412134646</v>
      </c>
      <c r="AU116" s="4">
        <f t="shared" si="256"/>
        <v>-1.5151450220277951</v>
      </c>
      <c r="AV116" s="4">
        <f t="shared" si="358"/>
        <v>1.386117525162291</v>
      </c>
      <c r="AW116" s="4">
        <f t="shared" si="358"/>
        <v>-1.138240896305021</v>
      </c>
      <c r="AY116" s="2">
        <f t="shared" si="308"/>
        <v>81.611965694534049</v>
      </c>
      <c r="AZ116" s="2">
        <f t="shared" si="359"/>
        <v>81.126088916831421</v>
      </c>
      <c r="BA116" s="2">
        <f t="shared" si="360"/>
        <v>80.628563847853812</v>
      </c>
      <c r="BB116" s="2">
        <f t="shared" si="361"/>
        <v>79.699149287304181</v>
      </c>
      <c r="BC116" s="2">
        <f t="shared" si="362"/>
        <v>78.963405715790216</v>
      </c>
      <c r="BD116" s="2">
        <f t="shared" si="363"/>
        <v>77.043947374643935</v>
      </c>
      <c r="BE116" s="2">
        <f t="shared" si="364"/>
        <v>76.216921865407201</v>
      </c>
      <c r="BF116" s="2">
        <f t="shared" si="365"/>
        <v>79.101680867532863</v>
      </c>
      <c r="BG116" s="2">
        <f t="shared" si="366"/>
        <v>78.932831278617059</v>
      </c>
      <c r="BH116" s="2">
        <f t="shared" si="367"/>
        <v>76.673321646258046</v>
      </c>
      <c r="BI116" s="2">
        <f t="shared" si="368"/>
        <v>79.969549772364616</v>
      </c>
      <c r="BJ116" s="2">
        <f t="shared" si="369"/>
        <v>80.146876156866412</v>
      </c>
      <c r="BK116" s="2">
        <f t="shared" si="370"/>
        <v>81.833705730888724</v>
      </c>
      <c r="BL116" s="2">
        <f t="shared" si="371"/>
        <v>81.829982923415315</v>
      </c>
      <c r="BM116" s="2">
        <f t="shared" si="372"/>
        <v>86.53288978196106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105.41401208094233</v>
      </c>
      <c r="DL116" s="2">
        <f t="shared" si="373"/>
        <v>104.18744503171246</v>
      </c>
      <c r="DM116" s="2">
        <f t="shared" si="373"/>
        <v>106.05024217378384</v>
      </c>
      <c r="DN116" s="2">
        <f t="shared" si="373"/>
        <v>99.226209930313601</v>
      </c>
      <c r="DO116" s="2">
        <f t="shared" si="373"/>
        <v>94.961807129455892</v>
      </c>
      <c r="DP116" s="2">
        <f t="shared" si="373"/>
        <v>97.486176861071584</v>
      </c>
      <c r="DQ116" s="2">
        <f t="shared" si="373"/>
        <v>98.303933143669994</v>
      </c>
      <c r="DR116" s="2">
        <f t="shared" si="373"/>
        <v>104.9318378378378</v>
      </c>
      <c r="DS116" s="2">
        <f t="shared" si="373"/>
        <v>101.91331260504199</v>
      </c>
      <c r="DT116" s="2">
        <f t="shared" si="373"/>
        <v>95.833630812999246</v>
      </c>
      <c r="DU116" s="2">
        <f t="shared" si="373"/>
        <v>106.26130626114085</v>
      </c>
      <c r="DV116" s="2">
        <f t="shared" si="373"/>
        <v>100.91971510318947</v>
      </c>
      <c r="DW116" s="2">
        <f t="shared" si="373"/>
        <v>103.8881106271777</v>
      </c>
      <c r="DX116" s="2">
        <f t="shared" si="373"/>
        <v>97.224266280566283</v>
      </c>
      <c r="DY116" s="2">
        <f t="shared" si="373"/>
        <v>94.299647534297335</v>
      </c>
      <c r="EA116" s="2">
        <f t="shared" si="228"/>
        <v>81.26617160677354</v>
      </c>
      <c r="EB116" s="2">
        <f t="shared" si="290"/>
        <v>80.757931428822431</v>
      </c>
      <c r="EC116" s="2">
        <f t="shared" si="291"/>
        <v>80.203726285714282</v>
      </c>
      <c r="ED116" s="2">
        <f t="shared" si="292"/>
        <v>79.364087889273378</v>
      </c>
      <c r="EE116" s="2">
        <f t="shared" si="293"/>
        <v>78.678461479637861</v>
      </c>
      <c r="EF116" s="2">
        <f t="shared" si="294"/>
        <v>76.641110965396635</v>
      </c>
      <c r="EG116" s="2">
        <f t="shared" si="295"/>
        <v>75.732517965767883</v>
      </c>
      <c r="EH116" s="2">
        <f t="shared" si="296"/>
        <v>78.604747832541307</v>
      </c>
      <c r="EI116" s="2">
        <f t="shared" si="297"/>
        <v>78.432573851743911</v>
      </c>
      <c r="EJ116" s="2">
        <f t="shared" si="298"/>
        <v>76.288245993215526</v>
      </c>
      <c r="EK116" s="2">
        <f t="shared" si="299"/>
        <v>79.407308681400025</v>
      </c>
      <c r="EL116" s="2">
        <f t="shared" si="300"/>
        <v>79.773284635139206</v>
      </c>
      <c r="EM116" s="2">
        <f t="shared" si="301"/>
        <v>81.461650091508687</v>
      </c>
      <c r="EN116" s="2">
        <f t="shared" si="302"/>
        <v>81.510135662217166</v>
      </c>
      <c r="EO116" s="2">
        <f t="shared" si="303"/>
        <v>86.347986979800439</v>
      </c>
      <c r="EQ116" s="2">
        <f t="shared" si="304"/>
        <v>81.112385174910983</v>
      </c>
      <c r="ER116" s="2">
        <f t="shared" si="374"/>
        <v>80.066897645562506</v>
      </c>
      <c r="ES116" s="2">
        <f t="shared" si="374"/>
        <v>79.938518379361284</v>
      </c>
      <c r="ET116" s="2">
        <f t="shared" si="374"/>
        <v>79.327843074788831</v>
      </c>
      <c r="EU116" s="2">
        <f t="shared" si="374"/>
        <v>78.069230058332309</v>
      </c>
      <c r="EV116" s="2">
        <f t="shared" si="374"/>
        <v>76.316473211807548</v>
      </c>
      <c r="EW116" s="2">
        <f t="shared" si="374"/>
        <v>75.362730655401378</v>
      </c>
      <c r="EX116" s="2">
        <f t="shared" si="374"/>
        <v>78.249495309009077</v>
      </c>
      <c r="EY116" s="2">
        <f t="shared" si="374"/>
        <v>77.760178011353219</v>
      </c>
      <c r="EZ116" s="2">
        <f t="shared" si="374"/>
        <v>76.090878505152773</v>
      </c>
      <c r="FA116" s="2">
        <f t="shared" si="374"/>
        <v>78.854215201833568</v>
      </c>
      <c r="FB116" s="2">
        <f t="shared" si="374"/>
        <v>78.963553250286736</v>
      </c>
      <c r="FC116" s="2">
        <f t="shared" si="374"/>
        <v>81.009265790193311</v>
      </c>
      <c r="FD116" s="2">
        <f t="shared" si="374"/>
        <v>81.642843231829588</v>
      </c>
      <c r="FE116" s="2">
        <f t="shared" si="374"/>
        <v>86.493908873458508</v>
      </c>
      <c r="FG116" s="2">
        <f t="shared" si="306"/>
        <v>0.98566670078836649</v>
      </c>
      <c r="FH116" s="2">
        <f t="shared" si="375"/>
        <v>0.98420690168767222</v>
      </c>
      <c r="FI116" s="2">
        <f t="shared" si="375"/>
        <v>0.98353606372886815</v>
      </c>
      <c r="FJ116" s="2">
        <f t="shared" si="375"/>
        <v>0.98312552114532137</v>
      </c>
      <c r="FK116" s="2">
        <f t="shared" si="375"/>
        <v>0.98240270506450889</v>
      </c>
      <c r="FL116" s="2">
        <f t="shared" si="375"/>
        <v>0.9806317981803806</v>
      </c>
      <c r="FM116" s="2">
        <f t="shared" si="375"/>
        <v>0.9784893607665881</v>
      </c>
      <c r="FN116" s="2">
        <f t="shared" si="375"/>
        <v>0.98107351622270766</v>
      </c>
      <c r="FO116" s="2">
        <f t="shared" si="375"/>
        <v>0.97859435393265859</v>
      </c>
      <c r="FP116" s="2">
        <f t="shared" si="375"/>
        <v>0.98026765270577054</v>
      </c>
      <c r="FQ116" s="2">
        <f t="shared" si="375"/>
        <v>0.97900489082541675</v>
      </c>
      <c r="FR116" s="2">
        <f t="shared" si="375"/>
        <v>0.98223706095083785</v>
      </c>
      <c r="FS116" s="2">
        <f t="shared" si="375"/>
        <v>0.98336127278531749</v>
      </c>
      <c r="FT116" s="2">
        <f t="shared" si="375"/>
        <v>0.97965986794693738</v>
      </c>
      <c r="FU116" s="2">
        <f t="shared" si="375"/>
        <v>0.97677017464304106</v>
      </c>
      <c r="FW116" s="2">
        <f t="shared" si="324"/>
        <v>2.1076961511771897E-3</v>
      </c>
      <c r="FX116" s="2">
        <f t="shared" si="376"/>
        <v>2.7019282945336355E-3</v>
      </c>
      <c r="FY116" s="2">
        <f t="shared" si="377"/>
        <v>2.6312498825297463E-3</v>
      </c>
      <c r="FZ116" s="2">
        <f t="shared" si="378"/>
        <v>2.8020659294239305E-3</v>
      </c>
      <c r="GA116" s="2">
        <f t="shared" si="379"/>
        <v>2.6239614834925049E-3</v>
      </c>
      <c r="GB116" s="2">
        <f t="shared" si="380"/>
        <v>2.7570236471324669E-3</v>
      </c>
      <c r="GC116" s="2">
        <f t="shared" si="381"/>
        <v>3.0332821290918088E-3</v>
      </c>
      <c r="GD116" s="2">
        <f t="shared" si="382"/>
        <v>3.7894365495642775E-3</v>
      </c>
      <c r="GE116" s="2">
        <f t="shared" si="383"/>
        <v>3.5142339344113971E-3</v>
      </c>
      <c r="GF116" s="2">
        <f t="shared" si="384"/>
        <v>3.0434000387284032E-3</v>
      </c>
      <c r="GG116" s="2">
        <f t="shared" si="385"/>
        <v>2.8232478843835196E-3</v>
      </c>
      <c r="GH116" s="2">
        <f t="shared" si="386"/>
        <v>2.5085279169162742E-3</v>
      </c>
      <c r="GI116" s="2">
        <f t="shared" si="387"/>
        <v>2.4141418272592345E-3</v>
      </c>
      <c r="GJ116" s="2">
        <f t="shared" si="388"/>
        <v>1.6560420969511124E-3</v>
      </c>
      <c r="GK116" s="2">
        <f t="shared" si="389"/>
        <v>1.2823036842294967E-3</v>
      </c>
      <c r="GM116" s="86">
        <f t="shared" si="325"/>
        <v>7.5965181985008068E-17</v>
      </c>
      <c r="GN116" s="86">
        <f t="shared" si="390"/>
        <v>2.4040186693347309E-17</v>
      </c>
      <c r="GO116" s="86">
        <f t="shared" si="391"/>
        <v>2.8403911377488937E-27</v>
      </c>
      <c r="GP116" s="86">
        <f t="shared" si="392"/>
        <v>2.3547312854156451E-24</v>
      </c>
      <c r="GQ116" s="86">
        <f t="shared" si="393"/>
        <v>2.7046138778913317E-24</v>
      </c>
      <c r="GR116" s="86">
        <f t="shared" si="394"/>
        <v>6.5134018940233491E-18</v>
      </c>
      <c r="GS116" s="86">
        <f t="shared" si="395"/>
        <v>1.3045474979223602E-21</v>
      </c>
      <c r="GT116" s="86">
        <f t="shared" si="396"/>
        <v>6.8721691643376813E-30</v>
      </c>
      <c r="GU116" s="86">
        <f t="shared" si="397"/>
        <v>1.8011143249263309E-24</v>
      </c>
      <c r="GV116" s="86">
        <f t="shared" si="398"/>
        <v>2.0336345263832467E-24</v>
      </c>
      <c r="GW116" s="86">
        <f t="shared" si="399"/>
        <v>1.310927567506974E-24</v>
      </c>
      <c r="GX116" s="86">
        <f t="shared" si="400"/>
        <v>7.0563310712848764E-27</v>
      </c>
      <c r="GY116" s="86">
        <f t="shared" si="401"/>
        <v>9.8922779644237263E-29</v>
      </c>
      <c r="GZ116" s="86">
        <f t="shared" si="402"/>
        <v>8.7202329501569046E-24</v>
      </c>
      <c r="HA116" s="86">
        <f t="shared" si="403"/>
        <v>3.3130612305319192E-25</v>
      </c>
      <c r="HC116" s="86">
        <f t="shared" si="326"/>
        <v>0.46926690213233474</v>
      </c>
      <c r="HD116" s="86">
        <f t="shared" si="404"/>
        <v>0.44070821411732797</v>
      </c>
      <c r="HE116" s="86">
        <f t="shared" si="405"/>
        <v>0.31005428965058762</v>
      </c>
      <c r="HF116" s="86">
        <f t="shared" si="406"/>
        <v>0.25097660660948146</v>
      </c>
      <c r="HG116" s="86">
        <f t="shared" si="407"/>
        <v>0.18982413251834312</v>
      </c>
      <c r="HH116" s="86">
        <f t="shared" si="408"/>
        <v>0.23244007311177411</v>
      </c>
      <c r="HI116" s="86">
        <f t="shared" si="409"/>
        <v>0.22048966080791554</v>
      </c>
      <c r="HJ116" s="86">
        <f t="shared" si="410"/>
        <v>3.772552389916356E-2</v>
      </c>
      <c r="HK116" s="86">
        <f t="shared" si="411"/>
        <v>0.11289590476894892</v>
      </c>
      <c r="HL116" s="86">
        <f t="shared" si="412"/>
        <v>0.1579189387237494</v>
      </c>
      <c r="HM116" s="86">
        <f t="shared" si="413"/>
        <v>0.11021486130251551</v>
      </c>
      <c r="HN116" s="86">
        <f t="shared" si="414"/>
        <v>0.25208515776870194</v>
      </c>
      <c r="HO116" s="86">
        <f t="shared" si="415"/>
        <v>0.27222048605625193</v>
      </c>
      <c r="HP116" s="86">
        <f t="shared" si="416"/>
        <v>0.34257691286619107</v>
      </c>
      <c r="HQ116" s="86">
        <f t="shared" si="417"/>
        <v>0.25105941015027505</v>
      </c>
      <c r="HS116" s="86">
        <f t="shared" si="327"/>
        <v>2.0489563538077183E-15</v>
      </c>
      <c r="HT116" s="86">
        <f t="shared" si="418"/>
        <v>1.2156856328184148E-14</v>
      </c>
      <c r="HU116" s="86">
        <f t="shared" si="419"/>
        <v>6.0770329072458996E-19</v>
      </c>
      <c r="HV116" s="86">
        <f t="shared" si="420"/>
        <v>1.600775455312043E-18</v>
      </c>
      <c r="HW116" s="86">
        <f t="shared" si="421"/>
        <v>2.1348978163200786E-20</v>
      </c>
      <c r="HX116" s="86">
        <f t="shared" si="422"/>
        <v>1.0172443143282678E-16</v>
      </c>
      <c r="HY116" s="86">
        <f t="shared" si="423"/>
        <v>3.0184684381335755E-18</v>
      </c>
      <c r="HZ116" s="86">
        <f t="shared" si="424"/>
        <v>3.2111509614989052E-16</v>
      </c>
      <c r="IA116" s="86">
        <f t="shared" si="425"/>
        <v>9.7173056347652218E-19</v>
      </c>
      <c r="IB116" s="86">
        <f t="shared" si="426"/>
        <v>4.7623541842064029E-21</v>
      </c>
      <c r="IC116" s="86">
        <f t="shared" si="427"/>
        <v>1.0224854493409003E-20</v>
      </c>
      <c r="ID116" s="86">
        <f t="shared" si="428"/>
        <v>1.0096096730482402E-18</v>
      </c>
      <c r="IE116" s="86">
        <f t="shared" si="429"/>
        <v>1.2872648536022699E-18</v>
      </c>
      <c r="IF116" s="86">
        <f t="shared" si="430"/>
        <v>6.1010953138961189E-14</v>
      </c>
      <c r="IG116" s="86">
        <f t="shared" si="431"/>
        <v>1.0285222568020836E-11</v>
      </c>
      <c r="II116" s="86">
        <f t="shared" si="328"/>
        <v>2.4421869327523765E-73</v>
      </c>
      <c r="IJ116" s="86">
        <f t="shared" si="329"/>
        <v>5.8075812605628527E-75</v>
      </c>
      <c r="IK116" s="86">
        <f t="shared" si="330"/>
        <v>6.4450012309147039E-95</v>
      </c>
      <c r="IL116" s="86">
        <f t="shared" si="331"/>
        <v>9.7573391350636273E-95</v>
      </c>
      <c r="IM116" s="86">
        <f t="shared" si="332"/>
        <v>8.1064748332559081E-103</v>
      </c>
      <c r="IN116" s="86">
        <f t="shared" si="333"/>
        <v>2.9049626041775035E-82</v>
      </c>
      <c r="IO116" s="86">
        <f t="shared" si="334"/>
        <v>3.7553379121750087E-89</v>
      </c>
      <c r="IP116" s="86">
        <f t="shared" si="335"/>
        <v>3.5397391202216367E-82</v>
      </c>
      <c r="IQ116" s="86">
        <f t="shared" si="336"/>
        <v>7.2350585492830256E-93</v>
      </c>
      <c r="IR116" s="86">
        <f t="shared" si="337"/>
        <v>9.4742131294139067E-108</v>
      </c>
      <c r="IS116" s="86">
        <f t="shared" si="338"/>
        <v>1.5369403727037633E-107</v>
      </c>
      <c r="IT116" s="86">
        <f t="shared" si="339"/>
        <v>2.1145397054314116E-93</v>
      </c>
      <c r="IU116" s="86">
        <f t="shared" si="340"/>
        <v>6.9758930587465031E-93</v>
      </c>
      <c r="IV116" s="86">
        <f t="shared" si="341"/>
        <v>4.9429671448009393E-65</v>
      </c>
      <c r="IW116" s="86">
        <f t="shared" si="342"/>
        <v>7.908724306655321E-39</v>
      </c>
      <c r="IY116" s="86">
        <f t="shared" si="343"/>
        <v>0.46926690213233685</v>
      </c>
      <c r="IZ116" s="86">
        <f t="shared" si="344"/>
        <v>0.44070821411734012</v>
      </c>
      <c r="JA116" s="86">
        <f t="shared" si="345"/>
        <v>0.31005428965058762</v>
      </c>
      <c r="JB116" s="86">
        <f t="shared" si="346"/>
        <v>0.25097660660948146</v>
      </c>
      <c r="JC116" s="86">
        <f t="shared" si="347"/>
        <v>0.18982413251834312</v>
      </c>
      <c r="JD116" s="86">
        <f t="shared" si="348"/>
        <v>0.23244007311177423</v>
      </c>
      <c r="JE116" s="86">
        <f t="shared" si="349"/>
        <v>0.22048966080791554</v>
      </c>
      <c r="JF116" s="86">
        <f t="shared" si="350"/>
        <v>3.7725523899163879E-2</v>
      </c>
      <c r="JG116" s="86">
        <f t="shared" si="351"/>
        <v>0.11289590476894892</v>
      </c>
      <c r="JH116" s="86">
        <f t="shared" si="352"/>
        <v>0.1579189387237494</v>
      </c>
      <c r="JI116" s="86">
        <f t="shared" si="353"/>
        <v>0.11021486130251551</v>
      </c>
      <c r="JJ116" s="86">
        <f t="shared" si="354"/>
        <v>0.25208515776870194</v>
      </c>
      <c r="JK116" s="86">
        <f t="shared" si="355"/>
        <v>0.27222048605625193</v>
      </c>
      <c r="JL116" s="86">
        <f t="shared" si="356"/>
        <v>0.34257691286625208</v>
      </c>
      <c r="JM116" s="86">
        <f t="shared" si="357"/>
        <v>0.25105941016056027</v>
      </c>
    </row>
    <row r="117" spans="2:273" x14ac:dyDescent="0.25">
      <c r="B117" s="2">
        <v>90</v>
      </c>
      <c r="C117" s="37">
        <v>121.48399999999999</v>
      </c>
      <c r="D117" s="37">
        <v>122.339</v>
      </c>
      <c r="E117" s="37">
        <v>96.167000000000002</v>
      </c>
      <c r="F117" s="37">
        <v>85.4</v>
      </c>
      <c r="G117" s="37">
        <v>85.492000000000004</v>
      </c>
      <c r="H117" s="37">
        <v>81.983999999999995</v>
      </c>
      <c r="I117" s="37">
        <v>80.59</v>
      </c>
      <c r="J117" s="37">
        <v>78.016000000000005</v>
      </c>
      <c r="K117" s="37">
        <v>78.628</v>
      </c>
      <c r="L117" s="37">
        <v>75.721000000000004</v>
      </c>
      <c r="M117" s="37">
        <v>80.096999999999994</v>
      </c>
      <c r="N117" s="37">
        <v>87.370999999999995</v>
      </c>
      <c r="O117" s="37">
        <v>87.757999999999996</v>
      </c>
      <c r="P117" s="37">
        <v>95.802999999999997</v>
      </c>
      <c r="Q117" s="37">
        <v>90.902000000000001</v>
      </c>
      <c r="S117" s="4">
        <f t="shared" si="229"/>
        <v>117.25029197442878</v>
      </c>
      <c r="T117" s="4">
        <f t="shared" si="230"/>
        <v>119.60302093666179</v>
      </c>
      <c r="U117" s="4">
        <f t="shared" si="231"/>
        <v>99.113060863796974</v>
      </c>
      <c r="V117" s="4">
        <f t="shared" si="232"/>
        <v>93.486803203098745</v>
      </c>
      <c r="W117" s="4">
        <f t="shared" si="233"/>
        <v>86.286121752654608</v>
      </c>
      <c r="X117" s="4">
        <f t="shared" si="234"/>
        <v>87.985300770176593</v>
      </c>
      <c r="Y117" s="4">
        <f t="shared" si="235"/>
        <v>85.55438364258498</v>
      </c>
      <c r="Z117" s="4">
        <f t="shared" si="236"/>
        <v>79.493729588860816</v>
      </c>
      <c r="AA117" s="4">
        <f t="shared" si="237"/>
        <v>82.069527486928635</v>
      </c>
      <c r="AB117" s="4">
        <f t="shared" si="238"/>
        <v>82.570204526589464</v>
      </c>
      <c r="AC117" s="4">
        <f t="shared" si="239"/>
        <v>82.865676198423046</v>
      </c>
      <c r="AD117" s="4">
        <f t="shared" si="240"/>
        <v>92.271465857767254</v>
      </c>
      <c r="AE117" s="4">
        <f t="shared" si="241"/>
        <v>95.836633823167034</v>
      </c>
      <c r="AF117" s="4">
        <f t="shared" si="242"/>
        <v>100.34338565048101</v>
      </c>
      <c r="AG117" s="4">
        <f t="shared" si="243"/>
        <v>94.088703950160635</v>
      </c>
      <c r="AI117" s="4">
        <f t="shared" si="244"/>
        <v>4.2337080255712181</v>
      </c>
      <c r="AJ117" s="4">
        <f t="shared" si="245"/>
        <v>2.7359790633382062</v>
      </c>
      <c r="AK117" s="4">
        <f t="shared" si="246"/>
        <v>-2.9460608637969727</v>
      </c>
      <c r="AL117" s="4">
        <f t="shared" si="247"/>
        <v>-8.0868032030987393</v>
      </c>
      <c r="AM117" s="4">
        <f t="shared" si="248"/>
        <v>-0.79412175265460405</v>
      </c>
      <c r="AN117" s="4">
        <f t="shared" si="249"/>
        <v>-6.0013007701765986</v>
      </c>
      <c r="AO117" s="4">
        <f t="shared" si="250"/>
        <v>-4.964383642584977</v>
      </c>
      <c r="AP117" s="4">
        <f t="shared" si="251"/>
        <v>-1.4777295888608108</v>
      </c>
      <c r="AQ117" s="4">
        <f t="shared" si="252"/>
        <v>-3.441527486928635</v>
      </c>
      <c r="AR117" s="4">
        <f t="shared" si="253"/>
        <v>-6.8492045265894603</v>
      </c>
      <c r="AS117" s="4">
        <f t="shared" si="254"/>
        <v>-2.7686761984230515</v>
      </c>
      <c r="AT117" s="4">
        <f t="shared" si="255"/>
        <v>-4.9004658577672586</v>
      </c>
      <c r="AU117" s="4">
        <f t="shared" si="256"/>
        <v>-8.0786338231670385</v>
      </c>
      <c r="AV117" s="4">
        <f t="shared" si="358"/>
        <v>-4.5403856504810136</v>
      </c>
      <c r="AW117" s="4">
        <f t="shared" si="358"/>
        <v>-3.1867039501606342</v>
      </c>
      <c r="AY117" s="2">
        <f t="shared" si="308"/>
        <v>81.478617626528958</v>
      </c>
      <c r="AZ117" s="2">
        <f t="shared" si="359"/>
        <v>80.947825496817643</v>
      </c>
      <c r="BA117" s="2">
        <f t="shared" si="360"/>
        <v>80.450166305134744</v>
      </c>
      <c r="BB117" s="2">
        <f t="shared" si="361"/>
        <v>79.524001461434139</v>
      </c>
      <c r="BC117" s="2">
        <f t="shared" si="362"/>
        <v>78.740031312756784</v>
      </c>
      <c r="BD117" s="2">
        <f t="shared" si="363"/>
        <v>76.848915757452247</v>
      </c>
      <c r="BE117" s="2">
        <f t="shared" si="364"/>
        <v>76.019870305407608</v>
      </c>
      <c r="BF117" s="2">
        <f t="shared" si="365"/>
        <v>78.875858056933595</v>
      </c>
      <c r="BG117" s="2">
        <f t="shared" si="366"/>
        <v>78.699005540156293</v>
      </c>
      <c r="BH117" s="2">
        <f t="shared" si="367"/>
        <v>76.461361948905676</v>
      </c>
      <c r="BI117" s="2">
        <f t="shared" si="368"/>
        <v>79.703781611479855</v>
      </c>
      <c r="BJ117" s="2">
        <f t="shared" si="369"/>
        <v>79.936479861883655</v>
      </c>
      <c r="BK117" s="2">
        <f t="shared" si="370"/>
        <v>81.648464217158264</v>
      </c>
      <c r="BL117" s="2">
        <f t="shared" si="371"/>
        <v>81.686739498644442</v>
      </c>
      <c r="BM117" s="2">
        <f t="shared" si="372"/>
        <v>86.428070095341766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>
        <f t="shared" si="316"/>
        <v>78.016000000000005</v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>
        <f t="shared" si="280"/>
        <v>78.016000000000005</v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105.61526396858957</v>
      </c>
      <c r="DL117" s="2">
        <f t="shared" si="373"/>
        <v>104.37753579985903</v>
      </c>
      <c r="DM117" s="2">
        <f t="shared" si="373"/>
        <v>106.290067390541</v>
      </c>
      <c r="DN117" s="2">
        <f t="shared" si="373"/>
        <v>99.374136236933808</v>
      </c>
      <c r="DO117" s="2">
        <f t="shared" si="373"/>
        <v>95.005668480300173</v>
      </c>
      <c r="DP117" s="2">
        <f t="shared" si="373"/>
        <v>97.584839260312933</v>
      </c>
      <c r="DQ117" s="2">
        <f t="shared" si="373"/>
        <v>98.449036984352773</v>
      </c>
      <c r="DR117" s="2">
        <f t="shared" si="373"/>
        <v>105.07824324324321</v>
      </c>
      <c r="DS117" s="2">
        <f t="shared" si="373"/>
        <v>102.10114733893555</v>
      </c>
      <c r="DT117" s="2">
        <f t="shared" si="373"/>
        <v>95.907926906663761</v>
      </c>
      <c r="DU117" s="2">
        <f t="shared" si="373"/>
        <v>106.51505926916224</v>
      </c>
      <c r="DV117" s="2">
        <f t="shared" si="373"/>
        <v>101.10102270168854</v>
      </c>
      <c r="DW117" s="2">
        <f t="shared" si="373"/>
        <v>104.08248118466898</v>
      </c>
      <c r="DX117" s="2">
        <f t="shared" si="373"/>
        <v>97.377660489060503</v>
      </c>
      <c r="DY117" s="2">
        <f t="shared" si="373"/>
        <v>94.34394631071558</v>
      </c>
      <c r="EA117" s="2">
        <f t="shared" si="228"/>
        <v>81.1588578108842</v>
      </c>
      <c r="EB117" s="2">
        <f t="shared" si="290"/>
        <v>80.606933735027951</v>
      </c>
      <c r="EC117" s="2">
        <f t="shared" si="291"/>
        <v>80.056418057142849</v>
      </c>
      <c r="ED117" s="2">
        <f t="shared" si="292"/>
        <v>79.213378546712832</v>
      </c>
      <c r="EE117" s="2">
        <f t="shared" si="293"/>
        <v>78.476002048840328</v>
      </c>
      <c r="EF117" s="2">
        <f t="shared" si="294"/>
        <v>76.476354589430315</v>
      </c>
      <c r="EG117" s="2">
        <f t="shared" si="295"/>
        <v>75.571380801749186</v>
      </c>
      <c r="EH117" s="2">
        <f t="shared" si="296"/>
        <v>78.416270118230074</v>
      </c>
      <c r="EI117" s="2">
        <f t="shared" si="297"/>
        <v>78.234665168031313</v>
      </c>
      <c r="EJ117" s="2">
        <f t="shared" si="298"/>
        <v>76.104992959187911</v>
      </c>
      <c r="EK117" s="2">
        <f t="shared" si="299"/>
        <v>79.18105430897748</v>
      </c>
      <c r="EL117" s="2">
        <f t="shared" si="300"/>
        <v>79.589577766849715</v>
      </c>
      <c r="EM117" s="2">
        <f t="shared" si="301"/>
        <v>81.303438982699674</v>
      </c>
      <c r="EN117" s="2">
        <f t="shared" si="302"/>
        <v>81.389389652062562</v>
      </c>
      <c r="EO117" s="2">
        <f t="shared" si="303"/>
        <v>86.256184878721513</v>
      </c>
      <c r="EQ117" s="2">
        <f t="shared" si="304"/>
        <v>81.011246181492908</v>
      </c>
      <c r="ER117" s="2">
        <f t="shared" si="374"/>
        <v>79.943832818575174</v>
      </c>
      <c r="ES117" s="2">
        <f t="shared" si="374"/>
        <v>79.8036702866289</v>
      </c>
      <c r="ET117" s="2">
        <f t="shared" si="374"/>
        <v>79.178668694725914</v>
      </c>
      <c r="EU117" s="2">
        <f t="shared" si="374"/>
        <v>77.896982210729675</v>
      </c>
      <c r="EV117" s="2">
        <f t="shared" si="374"/>
        <v>76.166705019832676</v>
      </c>
      <c r="EW117" s="2">
        <f t="shared" si="374"/>
        <v>75.218301140853072</v>
      </c>
      <c r="EX117" s="2">
        <f t="shared" si="374"/>
        <v>78.080099454970451</v>
      </c>
      <c r="EY117" s="2">
        <f t="shared" si="374"/>
        <v>77.59482997253248</v>
      </c>
      <c r="EZ117" s="2">
        <f t="shared" si="374"/>
        <v>75.917133535987332</v>
      </c>
      <c r="FA117" s="2">
        <f t="shared" si="374"/>
        <v>78.655486485180163</v>
      </c>
      <c r="FB117" s="2">
        <f t="shared" si="374"/>
        <v>78.81547959682959</v>
      </c>
      <c r="FC117" s="2">
        <f t="shared" si="374"/>
        <v>80.870142224579709</v>
      </c>
      <c r="FD117" s="2">
        <f t="shared" si="374"/>
        <v>81.515486790700777</v>
      </c>
      <c r="FE117" s="2">
        <f t="shared" si="374"/>
        <v>86.390020168083069</v>
      </c>
      <c r="FG117" s="2">
        <f t="shared" si="306"/>
        <v>0.98691136870111362</v>
      </c>
      <c r="FH117" s="2">
        <f t="shared" si="375"/>
        <v>0.98557647991904584</v>
      </c>
      <c r="FI117" s="2">
        <f t="shared" si="375"/>
        <v>0.98496292823933251</v>
      </c>
      <c r="FJ117" s="2">
        <f t="shared" si="375"/>
        <v>0.98458740820316015</v>
      </c>
      <c r="FK117" s="2">
        <f t="shared" si="375"/>
        <v>0.98392618804781173</v>
      </c>
      <c r="FL117" s="2">
        <f t="shared" si="375"/>
        <v>0.98230583575167763</v>
      </c>
      <c r="FM117" s="2">
        <f t="shared" si="375"/>
        <v>0.98034486251818664</v>
      </c>
      <c r="FN117" s="2">
        <f t="shared" si="375"/>
        <v>0.98271004824802632</v>
      </c>
      <c r="FO117" s="2">
        <f t="shared" si="375"/>
        <v>0.98044098003694879</v>
      </c>
      <c r="FP117" s="2">
        <f t="shared" si="375"/>
        <v>0.98197258559577583</v>
      </c>
      <c r="FQ117" s="2">
        <f t="shared" si="375"/>
        <v>0.98081679491822682</v>
      </c>
      <c r="FR117" s="2">
        <f t="shared" si="375"/>
        <v>0.98377464769728362</v>
      </c>
      <c r="FS117" s="2">
        <f t="shared" si="375"/>
        <v>0.98480305167470406</v>
      </c>
      <c r="FT117" s="2">
        <f t="shared" si="375"/>
        <v>0.98141631967384924</v>
      </c>
      <c r="FU117" s="2">
        <f t="shared" si="375"/>
        <v>0.97877075547899872</v>
      </c>
      <c r="FW117" s="2">
        <f t="shared" si="324"/>
        <v>2.3105730264082591E-3</v>
      </c>
      <c r="FX117" s="2">
        <f t="shared" si="376"/>
        <v>2.9618333801609505E-3</v>
      </c>
      <c r="FY117" s="2">
        <f t="shared" si="377"/>
        <v>2.8843759022016075E-3</v>
      </c>
      <c r="FZ117" s="2">
        <f t="shared" si="378"/>
        <v>3.0715738318243839E-3</v>
      </c>
      <c r="GA117" s="2">
        <f t="shared" si="379"/>
        <v>2.8763883818649551E-3</v>
      </c>
      <c r="GB117" s="2">
        <f t="shared" si="380"/>
        <v>3.0222124289840603E-3</v>
      </c>
      <c r="GC117" s="2">
        <f t="shared" si="381"/>
        <v>3.3249546839806891E-3</v>
      </c>
      <c r="GD117" s="2">
        <f t="shared" si="382"/>
        <v>4.1535160350986734E-3</v>
      </c>
      <c r="GE117" s="2">
        <f t="shared" si="383"/>
        <v>3.8519748848892328E-3</v>
      </c>
      <c r="GF117" s="2">
        <f t="shared" si="384"/>
        <v>3.3360422500572323E-3</v>
      </c>
      <c r="GG117" s="2">
        <f t="shared" si="385"/>
        <v>3.0947867837436971E-3</v>
      </c>
      <c r="GH117" s="2">
        <f t="shared" si="386"/>
        <v>2.7498806440184051E-3</v>
      </c>
      <c r="GI117" s="2">
        <f t="shared" si="387"/>
        <v>2.6464374888096665E-3</v>
      </c>
      <c r="GJ117" s="2">
        <f t="shared" si="388"/>
        <v>1.8155239813876386E-3</v>
      </c>
      <c r="GK117" s="2">
        <f t="shared" si="389"/>
        <v>1.4058441075068724E-3</v>
      </c>
      <c r="GM117" s="86">
        <f t="shared" si="325"/>
        <v>3.8133809447363563E-18</v>
      </c>
      <c r="GN117" s="86">
        <f t="shared" si="390"/>
        <v>1.1814176968596937E-18</v>
      </c>
      <c r="GO117" s="86">
        <f t="shared" si="391"/>
        <v>2.4293075364637602E-29</v>
      </c>
      <c r="GP117" s="86">
        <f t="shared" si="392"/>
        <v>3.4656601590657057E-26</v>
      </c>
      <c r="GQ117" s="86">
        <f t="shared" si="393"/>
        <v>3.9707258054659529E-26</v>
      </c>
      <c r="GR117" s="86">
        <f t="shared" si="394"/>
        <v>3.0783812967487801E-19</v>
      </c>
      <c r="GS117" s="86">
        <f t="shared" si="395"/>
        <v>2.9628044391604413E-23</v>
      </c>
      <c r="GT117" s="86">
        <f t="shared" si="396"/>
        <v>3.9911000964902422E-32</v>
      </c>
      <c r="GU117" s="86">
        <f t="shared" si="397"/>
        <v>2.4464649929407296E-26</v>
      </c>
      <c r="GV117" s="86">
        <f t="shared" si="398"/>
        <v>2.9196967411647507E-26</v>
      </c>
      <c r="GW117" s="86">
        <f t="shared" si="399"/>
        <v>2.1346136509586688E-26</v>
      </c>
      <c r="GX117" s="86">
        <f t="shared" si="400"/>
        <v>6.3102028018031093E-29</v>
      </c>
      <c r="GY117" s="86">
        <f t="shared" si="401"/>
        <v>6.7991200747799258E-31</v>
      </c>
      <c r="GZ117" s="86">
        <f t="shared" si="402"/>
        <v>1.5015153821458371E-25</v>
      </c>
      <c r="HA117" s="86">
        <f t="shared" si="403"/>
        <v>4.9830123877432847E-27</v>
      </c>
      <c r="HC117" s="86">
        <f t="shared" si="326"/>
        <v>0.36109042796111762</v>
      </c>
      <c r="HD117" s="86">
        <f t="shared" si="404"/>
        <v>0.33579083009794042</v>
      </c>
      <c r="HE117" s="86">
        <f t="shared" si="405"/>
        <v>0.20080868767094315</v>
      </c>
      <c r="HF117" s="86">
        <f t="shared" si="406"/>
        <v>0.1486658503972289</v>
      </c>
      <c r="HG117" s="86">
        <f t="shared" si="407"/>
        <v>8.4634064407891979E-2</v>
      </c>
      <c r="HH117" s="86">
        <f t="shared" si="408"/>
        <v>0.11948424483989425</v>
      </c>
      <c r="HI117" s="86">
        <f t="shared" si="409"/>
        <v>0.10220770571593719</v>
      </c>
      <c r="HJ117" s="86">
        <f t="shared" si="410"/>
        <v>9.4510543892350838E-3</v>
      </c>
      <c r="HK117" s="86">
        <f t="shared" si="411"/>
        <v>4.2594332853927955E-2</v>
      </c>
      <c r="HL117" s="86">
        <f t="shared" si="412"/>
        <v>7.6958024242044648E-2</v>
      </c>
      <c r="HM117" s="86">
        <f t="shared" si="413"/>
        <v>4.5398055156113712E-2</v>
      </c>
      <c r="HN117" s="86">
        <f t="shared" si="414"/>
        <v>0.13823783629901942</v>
      </c>
      <c r="HO117" s="86">
        <f t="shared" si="415"/>
        <v>0.15747100661352223</v>
      </c>
      <c r="HP117" s="86">
        <f t="shared" si="416"/>
        <v>0.20768941369810306</v>
      </c>
      <c r="HQ117" s="86">
        <f t="shared" si="417"/>
        <v>0.13854622473742761</v>
      </c>
      <c r="HS117" s="86">
        <f t="shared" si="327"/>
        <v>1.0700058326306206E-14</v>
      </c>
      <c r="HT117" s="86">
        <f t="shared" si="418"/>
        <v>6.6049821995152772E-14</v>
      </c>
      <c r="HU117" s="86">
        <f t="shared" si="419"/>
        <v>5.3926264345095876E-18</v>
      </c>
      <c r="HV117" s="86">
        <f t="shared" si="420"/>
        <v>1.412642006909031E-17</v>
      </c>
      <c r="HW117" s="86">
        <f t="shared" si="421"/>
        <v>2.269883496251294E-19</v>
      </c>
      <c r="HX117" s="86">
        <f t="shared" si="422"/>
        <v>6.8928549023640212E-16</v>
      </c>
      <c r="HY117" s="86">
        <f t="shared" si="423"/>
        <v>2.5229318235537789E-17</v>
      </c>
      <c r="HZ117" s="86">
        <f t="shared" si="424"/>
        <v>2.3427651301113671E-15</v>
      </c>
      <c r="IA117" s="86">
        <f t="shared" si="425"/>
        <v>9.2695983790778156E-18</v>
      </c>
      <c r="IB117" s="86">
        <f t="shared" si="426"/>
        <v>5.9409359519921404E-20</v>
      </c>
      <c r="IC117" s="86">
        <f t="shared" si="427"/>
        <v>1.2066356982933997E-19</v>
      </c>
      <c r="ID117" s="86">
        <f t="shared" si="428"/>
        <v>8.5371594550863492E-18</v>
      </c>
      <c r="IE117" s="86">
        <f t="shared" si="429"/>
        <v>1.0607523296475645E-17</v>
      </c>
      <c r="IF117" s="86">
        <f t="shared" si="430"/>
        <v>2.5494751071941358E-13</v>
      </c>
      <c r="IG117" s="86">
        <f t="shared" si="431"/>
        <v>3.1769559933660052E-11</v>
      </c>
      <c r="II117" s="86">
        <f t="shared" si="328"/>
        <v>3.2293700938761773E-71</v>
      </c>
      <c r="IJ117" s="86">
        <f t="shared" si="329"/>
        <v>1.0569230474017262E-72</v>
      </c>
      <c r="IK117" s="86">
        <f t="shared" si="330"/>
        <v>4.6978715503741558E-92</v>
      </c>
      <c r="IL117" s="86">
        <f t="shared" si="331"/>
        <v>7.5320135105338996E-92</v>
      </c>
      <c r="IM117" s="86">
        <f t="shared" si="332"/>
        <v>1.0297315006932417E-99</v>
      </c>
      <c r="IN117" s="86">
        <f t="shared" si="333"/>
        <v>9.0525801921674689E-80</v>
      </c>
      <c r="IO117" s="86">
        <f t="shared" si="334"/>
        <v>2.1175254267921193E-86</v>
      </c>
      <c r="IP117" s="86">
        <f t="shared" si="335"/>
        <v>1.5185427016445692E-79</v>
      </c>
      <c r="IQ117" s="86">
        <f t="shared" si="336"/>
        <v>6.3368063855552407E-90</v>
      </c>
      <c r="IR117" s="86">
        <f t="shared" si="337"/>
        <v>2.0644122378507266E-104</v>
      </c>
      <c r="IS117" s="86">
        <f t="shared" si="338"/>
        <v>2.9913480704637823E-104</v>
      </c>
      <c r="IT117" s="86">
        <f t="shared" si="339"/>
        <v>1.3151654958124074E-90</v>
      </c>
      <c r="IU117" s="86">
        <f t="shared" si="340"/>
        <v>4.0176969245842814E-90</v>
      </c>
      <c r="IV117" s="86">
        <f t="shared" si="341"/>
        <v>3.1572141642542837E-63</v>
      </c>
      <c r="IW117" s="86">
        <f t="shared" si="342"/>
        <v>8.2715563718790372E-38</v>
      </c>
      <c r="IY117" s="86">
        <f t="shared" si="343"/>
        <v>0.36109042796112834</v>
      </c>
      <c r="IZ117" s="86">
        <f t="shared" si="344"/>
        <v>0.33579083009800648</v>
      </c>
      <c r="JA117" s="86">
        <f t="shared" si="345"/>
        <v>0.20080868767094315</v>
      </c>
      <c r="JB117" s="86">
        <f t="shared" si="346"/>
        <v>0.14866585039722893</v>
      </c>
      <c r="JC117" s="86">
        <f t="shared" si="347"/>
        <v>8.4634064407891979E-2</v>
      </c>
      <c r="JD117" s="86">
        <f t="shared" si="348"/>
        <v>0.11948424483989495</v>
      </c>
      <c r="JE117" s="86">
        <f t="shared" si="349"/>
        <v>0.10220770571593722</v>
      </c>
      <c r="JF117" s="86">
        <f t="shared" si="350"/>
        <v>9.4510543892374274E-3</v>
      </c>
      <c r="JG117" s="86">
        <f t="shared" si="351"/>
        <v>4.2594332853927962E-2</v>
      </c>
      <c r="JH117" s="86">
        <f t="shared" si="352"/>
        <v>7.6958024242044648E-2</v>
      </c>
      <c r="JI117" s="86">
        <f t="shared" si="353"/>
        <v>4.5398055156113712E-2</v>
      </c>
      <c r="JJ117" s="86">
        <f t="shared" si="354"/>
        <v>0.13823783629901942</v>
      </c>
      <c r="JK117" s="86">
        <f t="shared" si="355"/>
        <v>0.15747100661352223</v>
      </c>
      <c r="JL117" s="86">
        <f t="shared" si="356"/>
        <v>0.207689413698358</v>
      </c>
      <c r="JM117" s="86">
        <f t="shared" si="357"/>
        <v>0.13854622476919717</v>
      </c>
    </row>
    <row r="118" spans="2:273" x14ac:dyDescent="0.25">
      <c r="B118" s="2">
        <v>91</v>
      </c>
      <c r="C118" s="37">
        <v>101.145</v>
      </c>
      <c r="D118" s="37">
        <v>97.194000000000003</v>
      </c>
      <c r="E118" s="37">
        <v>82.8</v>
      </c>
      <c r="F118" s="37">
        <v>79.382999999999996</v>
      </c>
      <c r="G118" s="37">
        <v>79.852000000000004</v>
      </c>
      <c r="H118" s="37">
        <v>77.066000000000003</v>
      </c>
      <c r="I118" s="37">
        <v>76.819999999999993</v>
      </c>
      <c r="J118" s="37">
        <v>77.623000000000005</v>
      </c>
      <c r="K118" s="37">
        <v>78.790999999999997</v>
      </c>
      <c r="L118" s="37">
        <v>73.885000000000005</v>
      </c>
      <c r="M118" s="37">
        <v>79.661000000000001</v>
      </c>
      <c r="N118" s="37">
        <v>80.968000000000004</v>
      </c>
      <c r="O118" s="37">
        <v>81.694000000000003</v>
      </c>
      <c r="P118" s="37">
        <v>83.82</v>
      </c>
      <c r="Q118" s="37">
        <v>85.787000000000006</v>
      </c>
      <c r="S118" s="4">
        <f t="shared" si="229"/>
        <v>103.22662687082945</v>
      </c>
      <c r="T118" s="4">
        <f t="shared" si="230"/>
        <v>104.05186354538078</v>
      </c>
      <c r="U118" s="4">
        <f t="shared" si="231"/>
        <v>89.288364735085167</v>
      </c>
      <c r="V118" s="4">
        <f t="shared" si="232"/>
        <v>85.393360835106563</v>
      </c>
      <c r="W118" s="4">
        <f t="shared" si="233"/>
        <v>80.739402445651962</v>
      </c>
      <c r="X118" s="4">
        <f t="shared" si="234"/>
        <v>80.69554278410601</v>
      </c>
      <c r="Y118" s="4">
        <f t="shared" si="235"/>
        <v>78.775758660627844</v>
      </c>
      <c r="Z118" s="4">
        <f t="shared" si="236"/>
        <v>78.747408050947129</v>
      </c>
      <c r="AA118" s="4">
        <f t="shared" si="237"/>
        <v>79.291469436345579</v>
      </c>
      <c r="AB118" s="4">
        <f t="shared" si="238"/>
        <v>78.294492184366675</v>
      </c>
      <c r="AC118" s="4">
        <f t="shared" si="239"/>
        <v>80.305369078651253</v>
      </c>
      <c r="AD118" s="4">
        <f t="shared" si="240"/>
        <v>84.542967074917556</v>
      </c>
      <c r="AE118" s="4">
        <f t="shared" si="241"/>
        <v>87.410572841315997</v>
      </c>
      <c r="AF118" s="4">
        <f t="shared" si="242"/>
        <v>89.578770465768145</v>
      </c>
      <c r="AG118" s="4">
        <f t="shared" si="243"/>
        <v>89.180550536295172</v>
      </c>
      <c r="AI118" s="4">
        <f t="shared" si="244"/>
        <v>-2.081626870829453</v>
      </c>
      <c r="AJ118" s="4">
        <f t="shared" si="245"/>
        <v>-6.8578635453807806</v>
      </c>
      <c r="AK118" s="4">
        <f t="shared" si="246"/>
        <v>-6.4883647350851703</v>
      </c>
      <c r="AL118" s="4">
        <f t="shared" si="247"/>
        <v>-6.0103608351065674</v>
      </c>
      <c r="AM118" s="4">
        <f t="shared" si="248"/>
        <v>-0.88740244565195781</v>
      </c>
      <c r="AN118" s="4">
        <f t="shared" si="249"/>
        <v>-3.6295427841060075</v>
      </c>
      <c r="AO118" s="4">
        <f t="shared" si="250"/>
        <v>-1.9557586606278505</v>
      </c>
      <c r="AP118" s="4">
        <f t="shared" si="251"/>
        <v>-1.1244080509471246</v>
      </c>
      <c r="AQ118" s="4">
        <f t="shared" si="252"/>
        <v>-0.50046943634558261</v>
      </c>
      <c r="AR118" s="4">
        <f t="shared" si="253"/>
        <v>-4.4094921843666697</v>
      </c>
      <c r="AS118" s="4">
        <f t="shared" si="254"/>
        <v>-0.64436907865125193</v>
      </c>
      <c r="AT118" s="4">
        <f t="shared" si="255"/>
        <v>-3.5749670749175522</v>
      </c>
      <c r="AU118" s="4">
        <f t="shared" si="256"/>
        <v>-5.716572841315994</v>
      </c>
      <c r="AV118" s="4">
        <f t="shared" si="358"/>
        <v>-5.7587704657681513</v>
      </c>
      <c r="AW118" s="4">
        <f t="shared" si="358"/>
        <v>-3.3935505362951659</v>
      </c>
      <c r="AY118" s="2">
        <f t="shared" si="308"/>
        <v>81.347145425361006</v>
      </c>
      <c r="AZ118" s="2">
        <f t="shared" si="359"/>
        <v>80.771451892690976</v>
      </c>
      <c r="BA118" s="2">
        <f t="shared" si="360"/>
        <v>80.273910446991707</v>
      </c>
      <c r="BB118" s="2">
        <f t="shared" si="361"/>
        <v>79.350534499988498</v>
      </c>
      <c r="BC118" s="2">
        <f t="shared" si="362"/>
        <v>78.518087955505521</v>
      </c>
      <c r="BD118" s="2">
        <f t="shared" si="363"/>
        <v>76.656044005236907</v>
      </c>
      <c r="BE118" s="2">
        <f t="shared" si="364"/>
        <v>75.825325233952995</v>
      </c>
      <c r="BF118" s="2">
        <f t="shared" si="365"/>
        <v>78.652700764504175</v>
      </c>
      <c r="BG118" s="2">
        <f t="shared" si="366"/>
        <v>78.46755047632999</v>
      </c>
      <c r="BH118" s="2">
        <f t="shared" si="367"/>
        <v>76.251430099764576</v>
      </c>
      <c r="BI118" s="2">
        <f t="shared" si="368"/>
        <v>79.440547392208686</v>
      </c>
      <c r="BJ118" s="2">
        <f t="shared" si="369"/>
        <v>79.727828925733633</v>
      </c>
      <c r="BK118" s="2">
        <f t="shared" si="370"/>
        <v>81.465054768024444</v>
      </c>
      <c r="BL118" s="2">
        <f t="shared" si="371"/>
        <v>81.544956652881922</v>
      </c>
      <c r="BM118" s="2">
        <f t="shared" si="372"/>
        <v>86.324093078826692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>
        <f t="shared" si="316"/>
        <v>77.623000000000005</v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>
        <f t="shared" si="280"/>
        <v>77.623000000000005</v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105.8165158562368</v>
      </c>
      <c r="DL118" s="2">
        <f t="shared" si="373"/>
        <v>104.56762656800562</v>
      </c>
      <c r="DM118" s="2">
        <f t="shared" si="373"/>
        <v>106.52989260729815</v>
      </c>
      <c r="DN118" s="2">
        <f t="shared" si="373"/>
        <v>99.522062543554014</v>
      </c>
      <c r="DO118" s="2">
        <f t="shared" si="373"/>
        <v>95.049529831144454</v>
      </c>
      <c r="DP118" s="2">
        <f t="shared" si="373"/>
        <v>97.683501659554281</v>
      </c>
      <c r="DQ118" s="2">
        <f t="shared" si="373"/>
        <v>98.594140825035566</v>
      </c>
      <c r="DR118" s="2">
        <f t="shared" si="373"/>
        <v>105.22464864864861</v>
      </c>
      <c r="DS118" s="2">
        <f t="shared" si="373"/>
        <v>102.2889820728291</v>
      </c>
      <c r="DT118" s="2">
        <f t="shared" si="373"/>
        <v>95.982223000328275</v>
      </c>
      <c r="DU118" s="2">
        <f t="shared" si="373"/>
        <v>106.76881227718363</v>
      </c>
      <c r="DV118" s="2">
        <f t="shared" si="373"/>
        <v>101.2823303001876</v>
      </c>
      <c r="DW118" s="2">
        <f t="shared" si="373"/>
        <v>104.27685174216028</v>
      </c>
      <c r="DX118" s="2">
        <f t="shared" si="373"/>
        <v>97.531054697554708</v>
      </c>
      <c r="DY118" s="2">
        <f t="shared" si="373"/>
        <v>94.388245087133825</v>
      </c>
      <c r="EA118" s="2">
        <f t="shared" si="228"/>
        <v>81.051544014994846</v>
      </c>
      <c r="EB118" s="2">
        <f t="shared" si="290"/>
        <v>80.455936041233485</v>
      </c>
      <c r="EC118" s="2">
        <f t="shared" si="291"/>
        <v>79.909109828571417</v>
      </c>
      <c r="ED118" s="2">
        <f t="shared" si="292"/>
        <v>79.062669204152272</v>
      </c>
      <c r="EE118" s="2">
        <f t="shared" si="293"/>
        <v>78.273542618042796</v>
      </c>
      <c r="EF118" s="2">
        <f t="shared" si="294"/>
        <v>76.311598213464009</v>
      </c>
      <c r="EG118" s="2">
        <f t="shared" si="295"/>
        <v>75.410243637730488</v>
      </c>
      <c r="EH118" s="2">
        <f t="shared" si="296"/>
        <v>78.227792403918855</v>
      </c>
      <c r="EI118" s="2">
        <f t="shared" si="297"/>
        <v>78.036756484318715</v>
      </c>
      <c r="EJ118" s="2">
        <f t="shared" si="298"/>
        <v>75.92173992516031</v>
      </c>
      <c r="EK118" s="2">
        <f t="shared" si="299"/>
        <v>78.954799936554934</v>
      </c>
      <c r="EL118" s="2">
        <f t="shared" si="300"/>
        <v>79.405870898560238</v>
      </c>
      <c r="EM118" s="2">
        <f t="shared" si="301"/>
        <v>81.145227873890676</v>
      </c>
      <c r="EN118" s="2">
        <f t="shared" si="302"/>
        <v>81.268643641907943</v>
      </c>
      <c r="EO118" s="2">
        <f t="shared" si="303"/>
        <v>86.164382777642572</v>
      </c>
      <c r="EQ118" s="2">
        <f t="shared" si="304"/>
        <v>80.910107188074846</v>
      </c>
      <c r="ER118" s="2">
        <f t="shared" si="374"/>
        <v>79.820767991587843</v>
      </c>
      <c r="ES118" s="2">
        <f t="shared" si="374"/>
        <v>79.668822193896517</v>
      </c>
      <c r="ET118" s="2">
        <f t="shared" si="374"/>
        <v>79.029494314662983</v>
      </c>
      <c r="EU118" s="2">
        <f t="shared" si="374"/>
        <v>77.724734363127041</v>
      </c>
      <c r="EV118" s="2">
        <f t="shared" si="374"/>
        <v>76.016936827857805</v>
      </c>
      <c r="EW118" s="2">
        <f t="shared" si="374"/>
        <v>75.073871626304765</v>
      </c>
      <c r="EX118" s="2">
        <f t="shared" si="374"/>
        <v>77.910703600931825</v>
      </c>
      <c r="EY118" s="2">
        <f t="shared" si="374"/>
        <v>77.429481933711756</v>
      </c>
      <c r="EZ118" s="2">
        <f t="shared" si="374"/>
        <v>75.743388566821892</v>
      </c>
      <c r="FA118" s="2">
        <f t="shared" si="374"/>
        <v>78.456757768526757</v>
      </c>
      <c r="FB118" s="2">
        <f t="shared" si="374"/>
        <v>78.66740594337243</v>
      </c>
      <c r="FC118" s="2">
        <f t="shared" si="374"/>
        <v>80.731018658966107</v>
      </c>
      <c r="FD118" s="2">
        <f t="shared" si="374"/>
        <v>81.388130349571966</v>
      </c>
      <c r="FE118" s="2">
        <f t="shared" si="374"/>
        <v>86.28613146270763</v>
      </c>
      <c r="FG118" s="2">
        <f t="shared" si="306"/>
        <v>0.98804926322527076</v>
      </c>
      <c r="FH118" s="2">
        <f t="shared" si="375"/>
        <v>0.9868288776963583</v>
      </c>
      <c r="FI118" s="2">
        <f t="shared" si="375"/>
        <v>0.98626785857507915</v>
      </c>
      <c r="FJ118" s="2">
        <f t="shared" si="375"/>
        <v>0.98592446080269247</v>
      </c>
      <c r="FK118" s="2">
        <f t="shared" si="375"/>
        <v>0.98531974667601496</v>
      </c>
      <c r="FL118" s="2">
        <f t="shared" si="375"/>
        <v>0.98383756720686977</v>
      </c>
      <c r="FM118" s="2">
        <f t="shared" si="375"/>
        <v>0.9820432464567781</v>
      </c>
      <c r="FN118" s="2">
        <f t="shared" si="375"/>
        <v>0.98420735078541022</v>
      </c>
      <c r="FO118" s="2">
        <f t="shared" si="375"/>
        <v>0.98213120992491254</v>
      </c>
      <c r="FP118" s="2">
        <f t="shared" si="375"/>
        <v>0.9835326819168777</v>
      </c>
      <c r="FQ118" s="2">
        <f t="shared" si="375"/>
        <v>0.98247512855398256</v>
      </c>
      <c r="FR118" s="2">
        <f t="shared" si="375"/>
        <v>0.98518114661549516</v>
      </c>
      <c r="FS118" s="2">
        <f t="shared" si="375"/>
        <v>0.98612166074871876</v>
      </c>
      <c r="FT118" s="2">
        <f t="shared" si="375"/>
        <v>0.98302372313723729</v>
      </c>
      <c r="FU118" s="2">
        <f t="shared" si="375"/>
        <v>0.98060246538862994</v>
      </c>
      <c r="FW118" s="2">
        <f t="shared" si="324"/>
        <v>2.5329283038843242E-3</v>
      </c>
      <c r="FX118" s="2">
        <f t="shared" si="376"/>
        <v>3.246657981834235E-3</v>
      </c>
      <c r="FY118" s="2">
        <f t="shared" si="377"/>
        <v>3.1617754293259358E-3</v>
      </c>
      <c r="FZ118" s="2">
        <f t="shared" si="378"/>
        <v>3.3669159828849291E-3</v>
      </c>
      <c r="GA118" s="2">
        <f t="shared" si="379"/>
        <v>3.1530221530786965E-3</v>
      </c>
      <c r="GB118" s="2">
        <f t="shared" si="380"/>
        <v>3.3128240871857667E-3</v>
      </c>
      <c r="GC118" s="2">
        <f t="shared" si="381"/>
        <v>3.6445711880837167E-3</v>
      </c>
      <c r="GD118" s="2">
        <f t="shared" si="382"/>
        <v>4.5524155088720866E-3</v>
      </c>
      <c r="GE118" s="2">
        <f t="shared" si="383"/>
        <v>4.2220374308951179E-3</v>
      </c>
      <c r="GF118" s="2">
        <f t="shared" si="384"/>
        <v>3.6567206535363032E-3</v>
      </c>
      <c r="GG118" s="2">
        <f t="shared" si="385"/>
        <v>3.3923533431040745E-3</v>
      </c>
      <c r="GH118" s="2">
        <f t="shared" si="386"/>
        <v>3.0143844413469483E-3</v>
      </c>
      <c r="GI118" s="2">
        <f t="shared" si="387"/>
        <v>2.9010203052339412E-3</v>
      </c>
      <c r="GJ118" s="2">
        <f t="shared" si="388"/>
        <v>1.9903338363195765E-3</v>
      </c>
      <c r="GK118" s="2">
        <f t="shared" si="389"/>
        <v>1.5412683637378284E-3</v>
      </c>
      <c r="GM118" s="86">
        <f t="shared" si="325"/>
        <v>1.6992345664965007E-19</v>
      </c>
      <c r="GN118" s="86">
        <f t="shared" si="390"/>
        <v>5.1641920749462172E-20</v>
      </c>
      <c r="GO118" s="86">
        <f t="shared" si="391"/>
        <v>1.7319658459323355E-31</v>
      </c>
      <c r="GP118" s="86">
        <f t="shared" si="392"/>
        <v>4.3432195945256325E-28</v>
      </c>
      <c r="GQ118" s="86">
        <f t="shared" si="393"/>
        <v>4.9609586953011587E-28</v>
      </c>
      <c r="GR118" s="86">
        <f t="shared" si="394"/>
        <v>1.2954025664664995E-20</v>
      </c>
      <c r="GS118" s="86">
        <f t="shared" si="395"/>
        <v>5.8120150354100517E-25</v>
      </c>
      <c r="GT118" s="86">
        <f t="shared" si="396"/>
        <v>1.9099706061704236E-34</v>
      </c>
      <c r="GU118" s="86">
        <f t="shared" si="397"/>
        <v>2.8148536191650695E-28</v>
      </c>
      <c r="GV118" s="86">
        <f t="shared" si="398"/>
        <v>3.5643346466927088E-28</v>
      </c>
      <c r="GW118" s="86">
        <f t="shared" si="399"/>
        <v>2.9868016149457229E-28</v>
      </c>
      <c r="GX118" s="86">
        <f t="shared" si="400"/>
        <v>4.7073093430216594E-31</v>
      </c>
      <c r="GY118" s="86">
        <f t="shared" si="401"/>
        <v>3.8696394704550755E-33</v>
      </c>
      <c r="GZ118" s="86">
        <f t="shared" si="402"/>
        <v>2.2191487751602829E-27</v>
      </c>
      <c r="HA118" s="86">
        <f t="shared" si="403"/>
        <v>6.4270764132196812E-29</v>
      </c>
      <c r="HC118" s="86">
        <f t="shared" si="326"/>
        <v>0.24973591127415709</v>
      </c>
      <c r="HD118" s="86">
        <f t="shared" si="404"/>
        <v>0.23107439902246563</v>
      </c>
      <c r="HE118" s="86">
        <f t="shared" si="405"/>
        <v>0.11455592510946278</v>
      </c>
      <c r="HF118" s="86">
        <f t="shared" si="406"/>
        <v>7.6574629541873912E-2</v>
      </c>
      <c r="HG118" s="86">
        <f t="shared" si="407"/>
        <v>2.9793026528789835E-2</v>
      </c>
      <c r="HH118" s="86">
        <f t="shared" si="408"/>
        <v>5.0587716691018574E-2</v>
      </c>
      <c r="HI118" s="86">
        <f t="shared" si="409"/>
        <v>3.729083149912437E-2</v>
      </c>
      <c r="HJ118" s="86">
        <f t="shared" si="410"/>
        <v>1.7459274782041768E-3</v>
      </c>
      <c r="HK118" s="86">
        <f t="shared" si="411"/>
        <v>1.2570075890747625E-2</v>
      </c>
      <c r="HL118" s="86">
        <f t="shared" si="412"/>
        <v>3.1558037411185437E-2</v>
      </c>
      <c r="HM118" s="86">
        <f t="shared" si="413"/>
        <v>1.5223462090298361E-2</v>
      </c>
      <c r="HN118" s="86">
        <f t="shared" si="414"/>
        <v>6.3593003521841177E-2</v>
      </c>
      <c r="HO118" s="86">
        <f t="shared" si="415"/>
        <v>7.755236055814585E-2</v>
      </c>
      <c r="HP118" s="86">
        <f t="shared" si="416"/>
        <v>0.1053474987067933</v>
      </c>
      <c r="HQ118" s="86">
        <f t="shared" si="417"/>
        <v>6.4066192856161774E-2</v>
      </c>
      <c r="HS118" s="86">
        <f t="shared" si="327"/>
        <v>5.3553847855776623E-14</v>
      </c>
      <c r="HT118" s="86">
        <f t="shared" si="418"/>
        <v>3.4233358615792048E-13</v>
      </c>
      <c r="HU118" s="86">
        <f t="shared" si="419"/>
        <v>4.5079623848042034E-17</v>
      </c>
      <c r="HV118" s="86">
        <f t="shared" si="420"/>
        <v>1.1730179109372749E-16</v>
      </c>
      <c r="HW118" s="86">
        <f t="shared" si="421"/>
        <v>2.2620334340201871E-18</v>
      </c>
      <c r="HX118" s="86">
        <f t="shared" si="422"/>
        <v>4.4325435117370908E-15</v>
      </c>
      <c r="HY118" s="86">
        <f t="shared" si="423"/>
        <v>1.9884014546035898E-16</v>
      </c>
      <c r="HZ118" s="86">
        <f t="shared" si="424"/>
        <v>1.6122774406620784E-14</v>
      </c>
      <c r="IA118" s="86">
        <f t="shared" si="425"/>
        <v>8.2899161616201094E-17</v>
      </c>
      <c r="IB118" s="86">
        <f t="shared" si="426"/>
        <v>6.899793264728564E-19</v>
      </c>
      <c r="IC118" s="86">
        <f t="shared" si="427"/>
        <v>1.3283141601635769E-18</v>
      </c>
      <c r="ID118" s="86">
        <f t="shared" si="428"/>
        <v>6.8136096580999475E-17</v>
      </c>
      <c r="IE118" s="86">
        <f t="shared" si="429"/>
        <v>8.2589618033838602E-17</v>
      </c>
      <c r="IF118" s="86">
        <f t="shared" si="430"/>
        <v>1.0283526849722785E-12</v>
      </c>
      <c r="IG118" s="86">
        <f t="shared" si="431"/>
        <v>9.5568948325543844E-11</v>
      </c>
      <c r="II118" s="86">
        <f t="shared" si="328"/>
        <v>3.969139232542864E-69</v>
      </c>
      <c r="IJ118" s="86">
        <f t="shared" si="329"/>
        <v>1.7734272584392213E-70</v>
      </c>
      <c r="IK118" s="86">
        <f t="shared" si="330"/>
        <v>3.090573149322612E-89</v>
      </c>
      <c r="IL118" s="86">
        <f t="shared" si="331"/>
        <v>5.2369377465096682E-89</v>
      </c>
      <c r="IM118" s="86">
        <f t="shared" si="332"/>
        <v>1.1703821063301687E-96</v>
      </c>
      <c r="IN118" s="86">
        <f t="shared" si="333"/>
        <v>2.5782445035964889E-77</v>
      </c>
      <c r="IO118" s="86">
        <f t="shared" si="334"/>
        <v>1.0793315560445732E-83</v>
      </c>
      <c r="IP118" s="86">
        <f t="shared" si="335"/>
        <v>5.8917609151800704E-77</v>
      </c>
      <c r="IQ118" s="86">
        <f t="shared" si="336"/>
        <v>4.9676487339576793E-87</v>
      </c>
      <c r="IR118" s="86">
        <f t="shared" si="337"/>
        <v>3.9788773498217395E-101</v>
      </c>
      <c r="IS118" s="86">
        <f t="shared" si="338"/>
        <v>5.1671405367696279E-101</v>
      </c>
      <c r="IT118" s="86">
        <f t="shared" si="339"/>
        <v>7.4068017103305167E-88</v>
      </c>
      <c r="IU118" s="86">
        <f t="shared" si="340"/>
        <v>2.0990878650532889E-87</v>
      </c>
      <c r="IV118" s="86">
        <f t="shared" si="341"/>
        <v>1.8995011108797474E-61</v>
      </c>
      <c r="IW118" s="86">
        <f t="shared" si="342"/>
        <v>8.3759145100276311E-37</v>
      </c>
      <c r="IY118" s="86">
        <f t="shared" si="343"/>
        <v>0.24973591127421063</v>
      </c>
      <c r="IZ118" s="86">
        <f t="shared" si="344"/>
        <v>0.23107439902280796</v>
      </c>
      <c r="JA118" s="86">
        <f t="shared" si="345"/>
        <v>0.11455592510946282</v>
      </c>
      <c r="JB118" s="86">
        <f t="shared" si="346"/>
        <v>7.6574629541874023E-2</v>
      </c>
      <c r="JC118" s="86">
        <f t="shared" si="347"/>
        <v>2.9793026528789839E-2</v>
      </c>
      <c r="JD118" s="86">
        <f t="shared" si="348"/>
        <v>5.0587716691023007E-2</v>
      </c>
      <c r="JE118" s="86">
        <f t="shared" si="349"/>
        <v>3.7290831499124572E-2</v>
      </c>
      <c r="JF118" s="86">
        <f t="shared" si="350"/>
        <v>1.7459274782202995E-3</v>
      </c>
      <c r="JG118" s="86">
        <f t="shared" si="351"/>
        <v>1.2570075890747708E-2</v>
      </c>
      <c r="JH118" s="86">
        <f t="shared" si="352"/>
        <v>3.1558037411185437E-2</v>
      </c>
      <c r="JI118" s="86">
        <f t="shared" si="353"/>
        <v>1.5223462090298363E-2</v>
      </c>
      <c r="JJ118" s="86">
        <f t="shared" si="354"/>
        <v>6.3593003521841246E-2</v>
      </c>
      <c r="JK118" s="86">
        <f t="shared" si="355"/>
        <v>7.7552360558145933E-2</v>
      </c>
      <c r="JL118" s="86">
        <f t="shared" si="356"/>
        <v>0.10534749870782166</v>
      </c>
      <c r="JM118" s="86">
        <f t="shared" si="357"/>
        <v>6.4066192951730716E-2</v>
      </c>
    </row>
    <row r="119" spans="2:273" x14ac:dyDescent="0.25">
      <c r="B119" s="2">
        <v>92</v>
      </c>
      <c r="C119" s="37">
        <v>87.79</v>
      </c>
      <c r="D119" s="37">
        <v>83.644999999999996</v>
      </c>
      <c r="E119" s="37">
        <v>79.266999999999996</v>
      </c>
      <c r="F119" s="37">
        <v>78.95</v>
      </c>
      <c r="G119" s="37">
        <v>79.59</v>
      </c>
      <c r="H119" s="37">
        <v>77.311000000000007</v>
      </c>
      <c r="I119" s="37">
        <v>74.197000000000003</v>
      </c>
      <c r="J119" s="37">
        <v>76.623000000000005</v>
      </c>
      <c r="K119" s="37">
        <v>77.116</v>
      </c>
      <c r="L119" s="37">
        <v>74.212999999999994</v>
      </c>
      <c r="M119" s="37">
        <v>79.644999999999996</v>
      </c>
      <c r="N119" s="37">
        <v>79.322999999999993</v>
      </c>
      <c r="O119" s="37">
        <v>81.144999999999996</v>
      </c>
      <c r="P119" s="37">
        <v>81.23</v>
      </c>
      <c r="Q119" s="37">
        <v>86.262</v>
      </c>
      <c r="S119" s="4">
        <f t="shared" si="229"/>
        <v>93.071034843276152</v>
      </c>
      <c r="T119" s="4">
        <f t="shared" si="230"/>
        <v>93.076497928310971</v>
      </c>
      <c r="U119" s="4">
        <f t="shared" si="231"/>
        <v>83.867297273777467</v>
      </c>
      <c r="V119" s="4">
        <f t="shared" si="232"/>
        <v>81.41116105164285</v>
      </c>
      <c r="W119" s="4">
        <f t="shared" si="233"/>
        <v>78.801961696212217</v>
      </c>
      <c r="X119" s="4">
        <f t="shared" si="234"/>
        <v>77.649343883609376</v>
      </c>
      <c r="Y119" s="4">
        <f t="shared" si="235"/>
        <v>76.335741215690192</v>
      </c>
      <c r="Z119" s="4">
        <f t="shared" si="236"/>
        <v>78.442521380277498</v>
      </c>
      <c r="AA119" s="4">
        <f t="shared" si="237"/>
        <v>78.392409308655445</v>
      </c>
      <c r="AB119" s="4">
        <f t="shared" si="238"/>
        <v>76.605788982177202</v>
      </c>
      <c r="AC119" s="4">
        <f t="shared" si="239"/>
        <v>79.36802635857876</v>
      </c>
      <c r="AD119" s="4">
        <f t="shared" si="240"/>
        <v>81.067258658254033</v>
      </c>
      <c r="AE119" s="4">
        <f t="shared" si="241"/>
        <v>83.365276270197342</v>
      </c>
      <c r="AF119" s="4">
        <f t="shared" si="242"/>
        <v>84.23621534607075</v>
      </c>
      <c r="AG119" s="4">
        <f t="shared" si="243"/>
        <v>87.090257646659765</v>
      </c>
      <c r="AI119" s="4">
        <f t="shared" si="244"/>
        <v>-5.2810348432761458</v>
      </c>
      <c r="AJ119" s="4">
        <f t="shared" si="245"/>
        <v>-9.431497928310975</v>
      </c>
      <c r="AK119" s="4">
        <f t="shared" si="246"/>
        <v>-4.6002972737774712</v>
      </c>
      <c r="AL119" s="4">
        <f t="shared" si="247"/>
        <v>-2.461161051642847</v>
      </c>
      <c r="AM119" s="4">
        <f t="shared" si="248"/>
        <v>0.78803830378778628</v>
      </c>
      <c r="AN119" s="4">
        <f t="shared" si="249"/>
        <v>-0.33834388360936885</v>
      </c>
      <c r="AO119" s="4">
        <f t="shared" si="250"/>
        <v>-2.1387412156901888</v>
      </c>
      <c r="AP119" s="4">
        <f t="shared" si="251"/>
        <v>-1.819521380277493</v>
      </c>
      <c r="AQ119" s="4">
        <f t="shared" si="252"/>
        <v>-1.2764093086554453</v>
      </c>
      <c r="AR119" s="4">
        <f t="shared" si="253"/>
        <v>-2.3927889821772084</v>
      </c>
      <c r="AS119" s="4">
        <f t="shared" si="254"/>
        <v>0.27697364142123604</v>
      </c>
      <c r="AT119" s="4">
        <f t="shared" si="255"/>
        <v>-1.74425865825404</v>
      </c>
      <c r="AU119" s="4">
        <f t="shared" si="256"/>
        <v>-2.2202762701973455</v>
      </c>
      <c r="AV119" s="4">
        <f t="shared" si="358"/>
        <v>-3.0062153460707464</v>
      </c>
      <c r="AW119" s="4">
        <f t="shared" si="358"/>
        <v>-0.82825764665976465</v>
      </c>
      <c r="AY119" s="2">
        <f t="shared" si="308"/>
        <v>81.217423852470446</v>
      </c>
      <c r="AZ119" s="2">
        <f t="shared" si="359"/>
        <v>80.596849965550135</v>
      </c>
      <c r="BA119" s="2">
        <f t="shared" si="360"/>
        <v>80.099664602480232</v>
      </c>
      <c r="BB119" s="2">
        <f t="shared" si="361"/>
        <v>79.178645264020787</v>
      </c>
      <c r="BC119" s="2">
        <f t="shared" si="362"/>
        <v>78.297489619126253</v>
      </c>
      <c r="BD119" s="2">
        <f t="shared" si="363"/>
        <v>76.465191882836763</v>
      </c>
      <c r="BE119" s="2">
        <f t="shared" si="364"/>
        <v>75.633130469295367</v>
      </c>
      <c r="BF119" s="2">
        <f t="shared" si="365"/>
        <v>78.432036469755531</v>
      </c>
      <c r="BG119" s="2">
        <f t="shared" si="366"/>
        <v>78.238334003787628</v>
      </c>
      <c r="BH119" s="2">
        <f t="shared" si="367"/>
        <v>76.043396706374963</v>
      </c>
      <c r="BI119" s="2">
        <f t="shared" si="368"/>
        <v>79.17971409903015</v>
      </c>
      <c r="BJ119" s="2">
        <f t="shared" si="369"/>
        <v>79.520826671782118</v>
      </c>
      <c r="BK119" s="2">
        <f t="shared" si="370"/>
        <v>81.283367881976986</v>
      </c>
      <c r="BL119" s="2">
        <f t="shared" si="371"/>
        <v>81.404554886500293</v>
      </c>
      <c r="BM119" s="2">
        <f t="shared" si="372"/>
        <v>86.220912945127949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>
        <f t="shared" si="313"/>
        <v>79.59</v>
      </c>
      <c r="CJ119" s="2" t="str">
        <f t="shared" si="314"/>
        <v/>
      </c>
      <c r="CK119" s="2" t="str">
        <f t="shared" si="315"/>
        <v/>
      </c>
      <c r="CL119" s="2">
        <f t="shared" si="316"/>
        <v>76.623000000000005</v>
      </c>
      <c r="CM119" s="2">
        <f t="shared" si="317"/>
        <v>77.116</v>
      </c>
      <c r="CN119" s="2" t="str">
        <f t="shared" si="318"/>
        <v/>
      </c>
      <c r="CO119" s="2">
        <f t="shared" si="319"/>
        <v>79.644999999999996</v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>
        <f t="shared" si="277"/>
        <v>79.59</v>
      </c>
      <c r="CZ119" s="2" t="str">
        <f t="shared" si="278"/>
        <v/>
      </c>
      <c r="DA119" s="2" t="str">
        <f t="shared" si="279"/>
        <v/>
      </c>
      <c r="DB119" s="2">
        <f t="shared" si="280"/>
        <v>76.623000000000005</v>
      </c>
      <c r="DC119" s="2">
        <f t="shared" si="281"/>
        <v>77.116</v>
      </c>
      <c r="DD119" s="2" t="str">
        <f t="shared" si="282"/>
        <v/>
      </c>
      <c r="DE119" s="2">
        <f t="shared" si="283"/>
        <v>79.644999999999996</v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106.01776774388404</v>
      </c>
      <c r="DL119" s="2">
        <f t="shared" si="373"/>
        <v>104.75771733615221</v>
      </c>
      <c r="DM119" s="2">
        <f t="shared" si="373"/>
        <v>106.76971782405531</v>
      </c>
      <c r="DN119" s="2">
        <f t="shared" si="373"/>
        <v>99.669988850174221</v>
      </c>
      <c r="DO119" s="2">
        <f t="shared" si="373"/>
        <v>95.093391181988721</v>
      </c>
      <c r="DP119" s="2">
        <f t="shared" si="373"/>
        <v>97.782164058795615</v>
      </c>
      <c r="DQ119" s="2">
        <f t="shared" si="373"/>
        <v>98.73924466571836</v>
      </c>
      <c r="DR119" s="2">
        <f t="shared" si="373"/>
        <v>105.37105405405401</v>
      </c>
      <c r="DS119" s="2">
        <f t="shared" si="373"/>
        <v>102.47681680672267</v>
      </c>
      <c r="DT119" s="2">
        <f t="shared" si="373"/>
        <v>96.05651909399279</v>
      </c>
      <c r="DU119" s="2">
        <f t="shared" si="373"/>
        <v>107.02256528520502</v>
      </c>
      <c r="DV119" s="2">
        <f t="shared" si="373"/>
        <v>101.46363789868666</v>
      </c>
      <c r="DW119" s="2">
        <f t="shared" si="373"/>
        <v>104.47122229965157</v>
      </c>
      <c r="DX119" s="2">
        <f t="shared" si="373"/>
        <v>97.684448906048914</v>
      </c>
      <c r="DY119" s="2">
        <f t="shared" si="373"/>
        <v>94.43254386355207</v>
      </c>
      <c r="EA119" s="2">
        <f t="shared" si="228"/>
        <v>80.944230219105506</v>
      </c>
      <c r="EB119" s="2">
        <f t="shared" si="290"/>
        <v>80.304938347439005</v>
      </c>
      <c r="EC119" s="2">
        <f t="shared" si="291"/>
        <v>79.761801599999984</v>
      </c>
      <c r="ED119" s="2">
        <f t="shared" si="292"/>
        <v>78.911959861591725</v>
      </c>
      <c r="EE119" s="2">
        <f t="shared" si="293"/>
        <v>78.071083187245264</v>
      </c>
      <c r="EF119" s="2">
        <f t="shared" si="294"/>
        <v>76.146841837497689</v>
      </c>
      <c r="EG119" s="2">
        <f t="shared" si="295"/>
        <v>75.249106473711791</v>
      </c>
      <c r="EH119" s="2">
        <f t="shared" si="296"/>
        <v>78.039314689607636</v>
      </c>
      <c r="EI119" s="2">
        <f t="shared" si="297"/>
        <v>77.838847800606132</v>
      </c>
      <c r="EJ119" s="2">
        <f t="shared" si="298"/>
        <v>75.738486891132695</v>
      </c>
      <c r="EK119" s="2">
        <f t="shared" si="299"/>
        <v>78.728545564132389</v>
      </c>
      <c r="EL119" s="2">
        <f t="shared" si="300"/>
        <v>79.222164030270761</v>
      </c>
      <c r="EM119" s="2">
        <f t="shared" si="301"/>
        <v>80.987016765081663</v>
      </c>
      <c r="EN119" s="2">
        <f t="shared" si="302"/>
        <v>81.147897631753338</v>
      </c>
      <c r="EO119" s="2">
        <f t="shared" si="303"/>
        <v>86.072580676563646</v>
      </c>
      <c r="EQ119" s="2">
        <f t="shared" si="304"/>
        <v>80.808968194656785</v>
      </c>
      <c r="ER119" s="2">
        <f t="shared" si="374"/>
        <v>79.697703164600497</v>
      </c>
      <c r="ES119" s="2">
        <f t="shared" si="374"/>
        <v>79.533974101164119</v>
      </c>
      <c r="ET119" s="2">
        <f t="shared" si="374"/>
        <v>78.880319934600067</v>
      </c>
      <c r="EU119" s="2">
        <f t="shared" si="374"/>
        <v>77.552486515524407</v>
      </c>
      <c r="EV119" s="2">
        <f t="shared" si="374"/>
        <v>75.867168635882933</v>
      </c>
      <c r="EW119" s="2">
        <f t="shared" si="374"/>
        <v>74.929442111756458</v>
      </c>
      <c r="EX119" s="2">
        <f t="shared" si="374"/>
        <v>77.741307746893199</v>
      </c>
      <c r="EY119" s="2">
        <f t="shared" si="374"/>
        <v>77.264133894891017</v>
      </c>
      <c r="EZ119" s="2">
        <f t="shared" si="374"/>
        <v>75.569643597656452</v>
      </c>
      <c r="FA119" s="2">
        <f t="shared" si="374"/>
        <v>78.258029051873336</v>
      </c>
      <c r="FB119" s="2">
        <f t="shared" si="374"/>
        <v>78.519332289915283</v>
      </c>
      <c r="FC119" s="2">
        <f t="shared" si="374"/>
        <v>80.591895093352505</v>
      </c>
      <c r="FD119" s="2">
        <f t="shared" si="374"/>
        <v>81.260773908443156</v>
      </c>
      <c r="FE119" s="2">
        <f t="shared" si="374"/>
        <v>86.18224275733219</v>
      </c>
      <c r="FG119" s="2">
        <f t="shared" si="306"/>
        <v>0.98908932556386431</v>
      </c>
      <c r="FH119" s="2">
        <f t="shared" si="375"/>
        <v>0.98797385640240809</v>
      </c>
      <c r="FI119" s="2">
        <f t="shared" si="375"/>
        <v>0.98746098753997158</v>
      </c>
      <c r="FJ119" s="2">
        <f t="shared" si="375"/>
        <v>0.98714703735385179</v>
      </c>
      <c r="FK119" s="2">
        <f t="shared" si="375"/>
        <v>0.98659413344373414</v>
      </c>
      <c r="FL119" s="2">
        <f t="shared" si="375"/>
        <v>0.98523869376979245</v>
      </c>
      <c r="FM119" s="2">
        <f t="shared" si="375"/>
        <v>0.98359732991558302</v>
      </c>
      <c r="FN119" s="2">
        <f t="shared" si="375"/>
        <v>0.98557689064173959</v>
      </c>
      <c r="FO119" s="2">
        <f t="shared" si="375"/>
        <v>0.98367780703684116</v>
      </c>
      <c r="FP119" s="2">
        <f t="shared" si="375"/>
        <v>0.98495983503378104</v>
      </c>
      <c r="FQ119" s="2">
        <f t="shared" si="375"/>
        <v>0.9839924436513704</v>
      </c>
      <c r="FR119" s="2">
        <f t="shared" si="375"/>
        <v>0.98646739994999155</v>
      </c>
      <c r="FS119" s="2">
        <f t="shared" si="375"/>
        <v>0.98732732902177045</v>
      </c>
      <c r="FT119" s="2">
        <f t="shared" si="375"/>
        <v>0.98449429017086343</v>
      </c>
      <c r="FU119" s="2">
        <f t="shared" si="375"/>
        <v>0.98227899244415873</v>
      </c>
      <c r="FW119" s="2">
        <f t="shared" si="324"/>
        <v>2.7766221279183156E-3</v>
      </c>
      <c r="FX119" s="2">
        <f t="shared" si="376"/>
        <v>3.5587749662630147E-3</v>
      </c>
      <c r="FY119" s="2">
        <f t="shared" si="377"/>
        <v>3.4657606154557341E-3</v>
      </c>
      <c r="FZ119" s="2">
        <f t="shared" si="378"/>
        <v>3.6905511470596399E-3</v>
      </c>
      <c r="GA119" s="2">
        <f t="shared" si="379"/>
        <v>3.4561686835871391E-3</v>
      </c>
      <c r="GB119" s="2">
        <f t="shared" si="380"/>
        <v>3.6312787670334237E-3</v>
      </c>
      <c r="GC119" s="2">
        <f t="shared" si="381"/>
        <v>3.9947881879956503E-3</v>
      </c>
      <c r="GD119" s="2">
        <f t="shared" si="382"/>
        <v>4.9894329422255201E-3</v>
      </c>
      <c r="GE119" s="2">
        <f t="shared" si="383"/>
        <v>4.6274870508964776E-3</v>
      </c>
      <c r="GF119" s="2">
        <f t="shared" si="384"/>
        <v>4.0081004329565783E-3</v>
      </c>
      <c r="GG119" s="2">
        <f t="shared" si="385"/>
        <v>3.7184244781285135E-3</v>
      </c>
      <c r="GH119" s="2">
        <f t="shared" si="386"/>
        <v>3.3042458661051615E-3</v>
      </c>
      <c r="GI119" s="2">
        <f t="shared" si="387"/>
        <v>3.1800154719721307E-3</v>
      </c>
      <c r="GJ119" s="2">
        <f t="shared" si="388"/>
        <v>2.1819386703757606E-3</v>
      </c>
      <c r="GK119" s="2">
        <f t="shared" si="389"/>
        <v>1.6897158965320106E-3</v>
      </c>
      <c r="GM119" s="86">
        <f t="shared" si="325"/>
        <v>6.720888429991189E-21</v>
      </c>
      <c r="GN119" s="86">
        <f t="shared" si="390"/>
        <v>2.0077477831107905E-21</v>
      </c>
      <c r="GO119" s="86">
        <f t="shared" si="391"/>
        <v>1.0292403565521621E-33</v>
      </c>
      <c r="GP119" s="86">
        <f t="shared" si="392"/>
        <v>4.6343240994458032E-30</v>
      </c>
      <c r="GQ119" s="86">
        <f t="shared" si="393"/>
        <v>5.2742248815338332E-30</v>
      </c>
      <c r="GR119" s="86">
        <f t="shared" si="394"/>
        <v>4.8531034935172132E-22</v>
      </c>
      <c r="GS119" s="86">
        <f t="shared" si="395"/>
        <v>9.8467276999523023E-27</v>
      </c>
      <c r="GT119" s="86">
        <f t="shared" si="396"/>
        <v>7.5311151372545171E-37</v>
      </c>
      <c r="GU119" s="86">
        <f t="shared" si="397"/>
        <v>2.7431666810277087E-30</v>
      </c>
      <c r="GV119" s="86">
        <f t="shared" si="398"/>
        <v>3.6996254378372061E-30</v>
      </c>
      <c r="GW119" s="86">
        <f t="shared" si="399"/>
        <v>3.5909013611035881E-30</v>
      </c>
      <c r="GX119" s="86">
        <f t="shared" si="400"/>
        <v>2.9290910647246546E-33</v>
      </c>
      <c r="GY119" s="86">
        <f t="shared" si="401"/>
        <v>1.8235461746879161E-35</v>
      </c>
      <c r="GZ119" s="86">
        <f t="shared" si="402"/>
        <v>2.8148844869141593E-29</v>
      </c>
      <c r="HA119" s="86">
        <f t="shared" si="403"/>
        <v>7.1081644947406638E-31</v>
      </c>
      <c r="HC119" s="86">
        <f t="shared" si="326"/>
        <v>0.15425709189833614</v>
      </c>
      <c r="HD119" s="86">
        <f t="shared" si="404"/>
        <v>0.14288788619485226</v>
      </c>
      <c r="HE119" s="86">
        <f t="shared" si="405"/>
        <v>5.7325036038935781E-2</v>
      </c>
      <c r="HF119" s="86">
        <f t="shared" si="406"/>
        <v>3.4160799295543415E-2</v>
      </c>
      <c r="HG119" s="86">
        <f t="shared" si="407"/>
        <v>8.2164730730872014E-3</v>
      </c>
      <c r="HH119" s="86">
        <f t="shared" si="408"/>
        <v>1.7515091496977532E-2</v>
      </c>
      <c r="HI119" s="86">
        <f t="shared" si="409"/>
        <v>1.0611469940589585E-2</v>
      </c>
      <c r="HJ119" s="86">
        <f t="shared" si="410"/>
        <v>2.3653666214825024E-4</v>
      </c>
      <c r="HK119" s="86">
        <f t="shared" si="411"/>
        <v>2.8841453077147593E-3</v>
      </c>
      <c r="HL119" s="86">
        <f t="shared" si="412"/>
        <v>1.0850066417003977E-2</v>
      </c>
      <c r="HM119" s="86">
        <f t="shared" si="413"/>
        <v>4.138818076147595E-3</v>
      </c>
      <c r="HN119" s="86">
        <f t="shared" si="414"/>
        <v>2.4388865273743038E-2</v>
      </c>
      <c r="HO119" s="86">
        <f t="shared" si="415"/>
        <v>3.2328933214946093E-2</v>
      </c>
      <c r="HP119" s="86">
        <f t="shared" si="416"/>
        <v>4.4341945852681079E-2</v>
      </c>
      <c r="HQ119" s="86">
        <f t="shared" si="417"/>
        <v>2.4706761605977699E-2</v>
      </c>
      <c r="HS119" s="86">
        <f t="shared" si="327"/>
        <v>2.5689809274409911E-13</v>
      </c>
      <c r="HT119" s="86">
        <f t="shared" si="418"/>
        <v>1.6926743957868808E-12</v>
      </c>
      <c r="HU119" s="86">
        <f t="shared" si="419"/>
        <v>3.5501717389796769E-16</v>
      </c>
      <c r="HV119" s="86">
        <f t="shared" si="420"/>
        <v>9.1657315920970953E-16</v>
      </c>
      <c r="HW119" s="86">
        <f t="shared" si="421"/>
        <v>2.1129128600903838E-17</v>
      </c>
      <c r="HX119" s="86">
        <f t="shared" si="422"/>
        <v>2.7052327076258369E-14</v>
      </c>
      <c r="HY119" s="86">
        <f t="shared" si="423"/>
        <v>1.4777496387840836E-15</v>
      </c>
      <c r="HZ119" s="86">
        <f t="shared" si="424"/>
        <v>1.0466847395318095E-13</v>
      </c>
      <c r="IA119" s="86">
        <f t="shared" si="425"/>
        <v>6.9507892214308111E-16</v>
      </c>
      <c r="IB119" s="86">
        <f t="shared" si="426"/>
        <v>7.4608010382585482E-18</v>
      </c>
      <c r="IC119" s="86">
        <f t="shared" si="427"/>
        <v>1.3641144256256754E-17</v>
      </c>
      <c r="ID119" s="86">
        <f t="shared" si="428"/>
        <v>5.132895594557395E-16</v>
      </c>
      <c r="IE119" s="86">
        <f t="shared" si="429"/>
        <v>6.0760216714531478E-16</v>
      </c>
      <c r="IF119" s="86">
        <f t="shared" si="430"/>
        <v>4.0040043978194473E-12</v>
      </c>
      <c r="IG119" s="86">
        <f t="shared" si="431"/>
        <v>2.7998916782571399E-10</v>
      </c>
      <c r="II119" s="86">
        <f t="shared" si="328"/>
        <v>4.5343750746557252E-67</v>
      </c>
      <c r="IJ119" s="86">
        <f t="shared" si="329"/>
        <v>2.7435237882923121E-68</v>
      </c>
      <c r="IK119" s="86">
        <f t="shared" si="330"/>
        <v>1.8350168343844664E-86</v>
      </c>
      <c r="IL119" s="86">
        <f t="shared" si="331"/>
        <v>3.2796980098693671E-86</v>
      </c>
      <c r="IM119" s="86">
        <f t="shared" si="332"/>
        <v>1.1902726291192733E-93</v>
      </c>
      <c r="IN119" s="86">
        <f t="shared" si="333"/>
        <v>6.7111841287881546E-75</v>
      </c>
      <c r="IO119" s="86">
        <f t="shared" si="334"/>
        <v>4.9731479517733552E-81</v>
      </c>
      <c r="IP119" s="86">
        <f t="shared" si="335"/>
        <v>2.0674245377797063E-74</v>
      </c>
      <c r="IQ119" s="86">
        <f t="shared" si="336"/>
        <v>3.4856783938731782E-84</v>
      </c>
      <c r="IR119" s="86">
        <f t="shared" si="337"/>
        <v>6.7832714063340799E-98</v>
      </c>
      <c r="IS119" s="86">
        <f t="shared" si="338"/>
        <v>7.9215562306615678E-98</v>
      </c>
      <c r="IT119" s="86">
        <f t="shared" si="339"/>
        <v>3.7772008343319386E-85</v>
      </c>
      <c r="IU119" s="86">
        <f t="shared" si="340"/>
        <v>9.9486323661594533E-85</v>
      </c>
      <c r="IV119" s="86">
        <f t="shared" si="341"/>
        <v>1.0764575302778311E-59</v>
      </c>
      <c r="IW119" s="86">
        <f t="shared" si="342"/>
        <v>8.2119013743216734E-36</v>
      </c>
      <c r="IY119" s="86">
        <f t="shared" si="343"/>
        <v>0.15425709189859305</v>
      </c>
      <c r="IZ119" s="86">
        <f t="shared" si="344"/>
        <v>0.14288788619654494</v>
      </c>
      <c r="JA119" s="86">
        <f t="shared" si="345"/>
        <v>5.7325036038936135E-2</v>
      </c>
      <c r="JB119" s="86">
        <f t="shared" si="346"/>
        <v>3.4160799295544331E-2</v>
      </c>
      <c r="JC119" s="86">
        <f t="shared" si="347"/>
        <v>8.2164730730872222E-3</v>
      </c>
      <c r="JD119" s="86">
        <f t="shared" si="348"/>
        <v>1.7515091497004583E-2</v>
      </c>
      <c r="JE119" s="86">
        <f t="shared" si="349"/>
        <v>1.0611469940591063E-2</v>
      </c>
      <c r="JF119" s="86">
        <f t="shared" si="350"/>
        <v>2.3653666225291871E-4</v>
      </c>
      <c r="JG119" s="86">
        <f t="shared" si="351"/>
        <v>2.8841453077154545E-3</v>
      </c>
      <c r="JH119" s="86">
        <f t="shared" si="352"/>
        <v>1.0850066417003984E-2</v>
      </c>
      <c r="JI119" s="86">
        <f t="shared" si="353"/>
        <v>4.1388180761476089E-3</v>
      </c>
      <c r="JJ119" s="86">
        <f t="shared" si="354"/>
        <v>2.4388865273743551E-2</v>
      </c>
      <c r="JK119" s="86">
        <f t="shared" si="355"/>
        <v>3.2328933214946703E-2</v>
      </c>
      <c r="JL119" s="86">
        <f t="shared" si="356"/>
        <v>4.4341945856685085E-2</v>
      </c>
      <c r="JM119" s="86">
        <f t="shared" si="357"/>
        <v>2.4706761885966867E-2</v>
      </c>
    </row>
    <row r="120" spans="2:273" x14ac:dyDescent="0.25">
      <c r="B120" s="2">
        <v>93</v>
      </c>
      <c r="C120" s="37">
        <v>80.855000000000004</v>
      </c>
      <c r="D120" s="37">
        <v>80.935000000000002</v>
      </c>
      <c r="E120" s="37">
        <v>79.150000000000006</v>
      </c>
      <c r="F120" s="37">
        <v>78.966999999999999</v>
      </c>
      <c r="G120" s="37">
        <v>78.376999999999995</v>
      </c>
      <c r="H120" s="37">
        <v>75.638999999999996</v>
      </c>
      <c r="I120" s="37">
        <v>73.983999999999995</v>
      </c>
      <c r="J120" s="37">
        <v>78.016000000000005</v>
      </c>
      <c r="K120" s="37">
        <v>76.837000000000003</v>
      </c>
      <c r="L120" s="37">
        <v>73.77</v>
      </c>
      <c r="M120" s="37">
        <v>78.387</v>
      </c>
      <c r="N120" s="37">
        <v>78.451999999999998</v>
      </c>
      <c r="O120" s="37">
        <v>81.016000000000005</v>
      </c>
      <c r="P120" s="37">
        <v>79.623000000000005</v>
      </c>
      <c r="Q120" s="37">
        <v>85.474999999999994</v>
      </c>
      <c r="S120" s="4">
        <f t="shared" si="229"/>
        <v>86.746323284317754</v>
      </c>
      <c r="T120" s="4">
        <f t="shared" si="230"/>
        <v>86.350884586114901</v>
      </c>
      <c r="U120" s="4">
        <f t="shared" si="231"/>
        <v>81.284301301550556</v>
      </c>
      <c r="V120" s="4">
        <f t="shared" si="232"/>
        <v>79.709530917548406</v>
      </c>
      <c r="W120" s="4">
        <f t="shared" si="233"/>
        <v>78.165971174345842</v>
      </c>
      <c r="X120" s="4">
        <f t="shared" si="234"/>
        <v>76.555103577012119</v>
      </c>
      <c r="Y120" s="4">
        <f t="shared" si="235"/>
        <v>75.570964431697249</v>
      </c>
      <c r="Z120" s="4">
        <f t="shared" si="236"/>
        <v>78.214536255358155</v>
      </c>
      <c r="AA120" s="4">
        <f t="shared" si="237"/>
        <v>78.033153220343223</v>
      </c>
      <c r="AB120" s="4">
        <f t="shared" si="238"/>
        <v>75.96405617046706</v>
      </c>
      <c r="AC120" s="4">
        <f t="shared" si="239"/>
        <v>78.95365915547292</v>
      </c>
      <c r="AD120" s="4">
        <f t="shared" si="240"/>
        <v>79.721767470232422</v>
      </c>
      <c r="AE120" s="4">
        <f t="shared" si="241"/>
        <v>81.709344345409889</v>
      </c>
      <c r="AF120" s="4">
        <f t="shared" si="242"/>
        <v>82.076740190338768</v>
      </c>
      <c r="AG120" s="4">
        <f t="shared" si="243"/>
        <v>86.333335524698242</v>
      </c>
      <c r="AI120" s="4">
        <f t="shared" si="244"/>
        <v>-5.8913232843177497</v>
      </c>
      <c r="AJ120" s="4">
        <f t="shared" si="245"/>
        <v>-5.415884586114899</v>
      </c>
      <c r="AK120" s="4">
        <f t="shared" si="246"/>
        <v>-2.1343013015505505</v>
      </c>
      <c r="AL120" s="4">
        <f t="shared" si="247"/>
        <v>-0.74253091754840739</v>
      </c>
      <c r="AM120" s="4">
        <f t="shared" si="248"/>
        <v>0.21102882565415371</v>
      </c>
      <c r="AN120" s="4">
        <f t="shared" si="249"/>
        <v>-0.91610357701212308</v>
      </c>
      <c r="AO120" s="4">
        <f t="shared" si="250"/>
        <v>-1.586964431697254</v>
      </c>
      <c r="AP120" s="4">
        <f t="shared" si="251"/>
        <v>-0.19853625535814956</v>
      </c>
      <c r="AQ120" s="4">
        <f t="shared" si="252"/>
        <v>-1.1961532203432199</v>
      </c>
      <c r="AR120" s="4">
        <f t="shared" si="253"/>
        <v>-2.1940561704670642</v>
      </c>
      <c r="AS120" s="4">
        <f t="shared" si="254"/>
        <v>-0.56665915547291945</v>
      </c>
      <c r="AT120" s="4">
        <f t="shared" si="255"/>
        <v>-1.2697674702324235</v>
      </c>
      <c r="AU120" s="4">
        <f t="shared" si="256"/>
        <v>-0.69334434540988354</v>
      </c>
      <c r="AV120" s="4">
        <f t="shared" si="358"/>
        <v>-2.4537401903387632</v>
      </c>
      <c r="AW120" s="4">
        <f t="shared" si="358"/>
        <v>-0.85833552469824781</v>
      </c>
      <c r="AY120" s="2">
        <f t="shared" si="308"/>
        <v>81.089334736122481</v>
      </c>
      <c r="AZ120" s="2">
        <f t="shared" si="359"/>
        <v>80.423907461494068</v>
      </c>
      <c r="BA120" s="2">
        <f t="shared" si="360"/>
        <v>79.927303233771084</v>
      </c>
      <c r="BB120" s="2">
        <f t="shared" si="361"/>
        <v>79.008235288954268</v>
      </c>
      <c r="BC120" s="2">
        <f t="shared" si="362"/>
        <v>78.078154281338385</v>
      </c>
      <c r="BD120" s="2">
        <f t="shared" si="363"/>
        <v>76.276226536867682</v>
      </c>
      <c r="BE120" s="2">
        <f t="shared" si="364"/>
        <v>75.443137185771917</v>
      </c>
      <c r="BF120" s="2">
        <f t="shared" si="365"/>
        <v>78.213701843563257</v>
      </c>
      <c r="BG120" s="2">
        <f t="shared" si="366"/>
        <v>78.011228648138072</v>
      </c>
      <c r="BH120" s="2">
        <f t="shared" si="367"/>
        <v>75.837138873283564</v>
      </c>
      <c r="BI120" s="2">
        <f t="shared" si="368"/>
        <v>78.921152083945572</v>
      </c>
      <c r="BJ120" s="2">
        <f t="shared" si="369"/>
        <v>79.315379784447174</v>
      </c>
      <c r="BK120" s="2">
        <f t="shared" si="370"/>
        <v>81.103298801933093</v>
      </c>
      <c r="BL120" s="2">
        <f t="shared" si="371"/>
        <v>81.26545688463888</v>
      </c>
      <c r="BM120" s="2">
        <f t="shared" si="372"/>
        <v>86.11848503722608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>
        <f t="shared" si="313"/>
        <v>78.376999999999995</v>
      </c>
      <c r="CJ120" s="2">
        <f t="shared" si="314"/>
        <v>75.638999999999996</v>
      </c>
      <c r="CK120" s="2">
        <f t="shared" si="315"/>
        <v>73.983999999999995</v>
      </c>
      <c r="CL120" s="2">
        <f t="shared" si="316"/>
        <v>78.016000000000005</v>
      </c>
      <c r="CM120" s="2">
        <f t="shared" si="317"/>
        <v>76.837000000000003</v>
      </c>
      <c r="CN120" s="2">
        <f t="shared" si="318"/>
        <v>73.77</v>
      </c>
      <c r="CO120" s="2">
        <f t="shared" si="319"/>
        <v>78.387</v>
      </c>
      <c r="CP120" s="2">
        <f t="shared" si="320"/>
        <v>78.451999999999998</v>
      </c>
      <c r="CQ120" s="2" t="str">
        <f t="shared" si="321"/>
        <v/>
      </c>
      <c r="CR120" s="2" t="str">
        <f t="shared" si="322"/>
        <v/>
      </c>
      <c r="CS120" s="2">
        <f t="shared" si="323"/>
        <v>85.474999999999994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>
        <f t="shared" si="277"/>
        <v>78.376999999999995</v>
      </c>
      <c r="CZ120" s="2">
        <f t="shared" si="278"/>
        <v>75.638999999999996</v>
      </c>
      <c r="DA120" s="2">
        <f t="shared" si="279"/>
        <v>73.983999999999995</v>
      </c>
      <c r="DB120" s="2">
        <f t="shared" si="280"/>
        <v>78.016000000000005</v>
      </c>
      <c r="DC120" s="2">
        <f t="shared" si="281"/>
        <v>76.837000000000003</v>
      </c>
      <c r="DD120" s="2">
        <f t="shared" si="282"/>
        <v>73.77</v>
      </c>
      <c r="DE120" s="2">
        <f t="shared" si="283"/>
        <v>78.387</v>
      </c>
      <c r="DF120" s="2">
        <f t="shared" si="284"/>
        <v>78.451999999999998</v>
      </c>
      <c r="DG120" s="2" t="str">
        <f t="shared" si="285"/>
        <v/>
      </c>
      <c r="DH120" s="2" t="str">
        <f t="shared" si="286"/>
        <v/>
      </c>
      <c r="DI120" s="2">
        <f t="shared" si="287"/>
        <v>85.474999999999994</v>
      </c>
      <c r="DK120" s="2">
        <f t="shared" si="288"/>
        <v>106.21901963153128</v>
      </c>
      <c r="DL120" s="2">
        <f t="shared" si="373"/>
        <v>104.94780810429879</v>
      </c>
      <c r="DM120" s="2">
        <f t="shared" si="373"/>
        <v>107.00954304081245</v>
      </c>
      <c r="DN120" s="2">
        <f t="shared" si="373"/>
        <v>99.817915156794442</v>
      </c>
      <c r="DO120" s="2">
        <f t="shared" si="373"/>
        <v>95.137252532833003</v>
      </c>
      <c r="DP120" s="2">
        <f t="shared" si="373"/>
        <v>97.880826458036964</v>
      </c>
      <c r="DQ120" s="2">
        <f t="shared" si="373"/>
        <v>98.884348506401139</v>
      </c>
      <c r="DR120" s="2">
        <f t="shared" si="373"/>
        <v>105.51745945945943</v>
      </c>
      <c r="DS120" s="2">
        <f t="shared" si="373"/>
        <v>102.66465154061622</v>
      </c>
      <c r="DT120" s="2">
        <f t="shared" si="373"/>
        <v>96.130815187657305</v>
      </c>
      <c r="DU120" s="2">
        <f t="shared" si="373"/>
        <v>107.27631829322641</v>
      </c>
      <c r="DV120" s="2">
        <f t="shared" si="373"/>
        <v>101.64494549718572</v>
      </c>
      <c r="DW120" s="2">
        <f t="shared" si="373"/>
        <v>104.66559285714285</v>
      </c>
      <c r="DX120" s="2">
        <f t="shared" si="373"/>
        <v>97.837843114543119</v>
      </c>
      <c r="DY120" s="2">
        <f t="shared" si="373"/>
        <v>94.4768426399703</v>
      </c>
      <c r="EA120" s="2">
        <f t="shared" si="228"/>
        <v>80.836916423216152</v>
      </c>
      <c r="EB120" s="2">
        <f t="shared" si="290"/>
        <v>80.153940653644526</v>
      </c>
      <c r="EC120" s="2">
        <f t="shared" si="291"/>
        <v>79.614493371428566</v>
      </c>
      <c r="ED120" s="2">
        <f t="shared" si="292"/>
        <v>78.761250519031165</v>
      </c>
      <c r="EE120" s="2">
        <f t="shared" si="293"/>
        <v>77.868623756447732</v>
      </c>
      <c r="EF120" s="2">
        <f t="shared" si="294"/>
        <v>75.982085461531369</v>
      </c>
      <c r="EG120" s="2">
        <f t="shared" si="295"/>
        <v>75.087969309693094</v>
      </c>
      <c r="EH120" s="2">
        <f t="shared" si="296"/>
        <v>77.850836975296403</v>
      </c>
      <c r="EI120" s="2">
        <f t="shared" si="297"/>
        <v>77.640939116893534</v>
      </c>
      <c r="EJ120" s="2">
        <f t="shared" si="298"/>
        <v>75.55523385710508</v>
      </c>
      <c r="EK120" s="2">
        <f t="shared" si="299"/>
        <v>78.502291191709844</v>
      </c>
      <c r="EL120" s="2">
        <f t="shared" si="300"/>
        <v>79.03845716198127</v>
      </c>
      <c r="EM120" s="2">
        <f t="shared" si="301"/>
        <v>80.828805656272664</v>
      </c>
      <c r="EN120" s="2">
        <f t="shared" si="302"/>
        <v>81.027151621598733</v>
      </c>
      <c r="EO120" s="2">
        <f t="shared" si="303"/>
        <v>85.980778575484706</v>
      </c>
      <c r="EQ120" s="2">
        <f t="shared" si="304"/>
        <v>80.707829201238724</v>
      </c>
      <c r="ER120" s="2">
        <f t="shared" si="374"/>
        <v>79.574638337613166</v>
      </c>
      <c r="ES120" s="2">
        <f t="shared" si="374"/>
        <v>79.399126008431736</v>
      </c>
      <c r="ET120" s="2">
        <f t="shared" si="374"/>
        <v>78.73114555453715</v>
      </c>
      <c r="EU120" s="2">
        <f t="shared" si="374"/>
        <v>77.380238667921788</v>
      </c>
      <c r="EV120" s="2">
        <f t="shared" si="374"/>
        <v>75.717400443908062</v>
      </c>
      <c r="EW120" s="2">
        <f t="shared" si="374"/>
        <v>74.785012597208166</v>
      </c>
      <c r="EX120" s="2">
        <f t="shared" si="374"/>
        <v>77.571911892854587</v>
      </c>
      <c r="EY120" s="2">
        <f t="shared" si="374"/>
        <v>77.098785856070293</v>
      </c>
      <c r="EZ120" s="2">
        <f t="shared" si="374"/>
        <v>75.395898628491011</v>
      </c>
      <c r="FA120" s="2">
        <f t="shared" si="374"/>
        <v>78.059300335219916</v>
      </c>
      <c r="FB120" s="2">
        <f t="shared" si="374"/>
        <v>78.371258636458137</v>
      </c>
      <c r="FC120" s="2">
        <f t="shared" si="374"/>
        <v>80.452771527738904</v>
      </c>
      <c r="FD120" s="2">
        <f t="shared" si="374"/>
        <v>81.133417467314331</v>
      </c>
      <c r="FE120" s="2">
        <f t="shared" si="374"/>
        <v>86.078354051956751</v>
      </c>
      <c r="FG120" s="2">
        <f t="shared" si="306"/>
        <v>0.9900397846327903</v>
      </c>
      <c r="FH120" s="2">
        <f t="shared" si="375"/>
        <v>0.98902040840582373</v>
      </c>
      <c r="FI120" s="2">
        <f t="shared" si="375"/>
        <v>0.98855165379353094</v>
      </c>
      <c r="FJ120" s="2">
        <f t="shared" si="375"/>
        <v>0.98826468703236381</v>
      </c>
      <c r="FK120" s="2">
        <f t="shared" si="375"/>
        <v>0.98775926557504146</v>
      </c>
      <c r="FL120" s="2">
        <f t="shared" si="375"/>
        <v>0.98652002044649412</v>
      </c>
      <c r="FM120" s="2">
        <f t="shared" si="375"/>
        <v>0.98501896560328006</v>
      </c>
      <c r="FN120" s="2">
        <f t="shared" si="375"/>
        <v>0.98682925323248449</v>
      </c>
      <c r="FO120" s="2">
        <f t="shared" si="375"/>
        <v>0.9850925734063698</v>
      </c>
      <c r="FP120" s="2">
        <f t="shared" si="375"/>
        <v>0.98626503005745114</v>
      </c>
      <c r="FQ120" s="2">
        <f t="shared" si="375"/>
        <v>0.98538034343722136</v>
      </c>
      <c r="FR120" s="2">
        <f t="shared" si="375"/>
        <v>0.98764340880326151</v>
      </c>
      <c r="FS120" s="2">
        <f t="shared" si="375"/>
        <v>0.98842948491252491</v>
      </c>
      <c r="FT120" s="2">
        <f t="shared" si="375"/>
        <v>0.98583930464021119</v>
      </c>
      <c r="FU120" s="2">
        <f t="shared" si="375"/>
        <v>0.98381300935307836</v>
      </c>
      <c r="FW120" s="2">
        <f t="shared" si="324"/>
        <v>3.0436902678066986E-3</v>
      </c>
      <c r="FX120" s="2">
        <f t="shared" si="376"/>
        <v>3.9007798453942334E-3</v>
      </c>
      <c r="FY120" s="2">
        <f t="shared" si="377"/>
        <v>3.7988607215766164E-3</v>
      </c>
      <c r="FZ120" s="2">
        <f t="shared" si="378"/>
        <v>4.0451685510211654E-3</v>
      </c>
      <c r="GA120" s="2">
        <f t="shared" si="379"/>
        <v>3.7883503975503453E-3</v>
      </c>
      <c r="GB120" s="2">
        <f t="shared" si="380"/>
        <v>3.9802235637306713E-3</v>
      </c>
      <c r="GC120" s="2">
        <f t="shared" si="381"/>
        <v>4.3785106247500429E-3</v>
      </c>
      <c r="GD120" s="2">
        <f t="shared" si="382"/>
        <v>5.4681722100642545E-3</v>
      </c>
      <c r="GE120" s="2">
        <f t="shared" si="383"/>
        <v>5.0716743970766883E-3</v>
      </c>
      <c r="GF120" s="2">
        <f t="shared" si="384"/>
        <v>4.3930959475278622E-3</v>
      </c>
      <c r="GG120" s="2">
        <f t="shared" si="385"/>
        <v>4.0757092162828443E-3</v>
      </c>
      <c r="GH120" s="2">
        <f t="shared" si="386"/>
        <v>3.6218789364943511E-3</v>
      </c>
      <c r="GI120" s="2">
        <f t="shared" si="387"/>
        <v>3.4857481933528831E-3</v>
      </c>
      <c r="GJ120" s="2">
        <f t="shared" si="388"/>
        <v>2.3919446502995356E-3</v>
      </c>
      <c r="GK120" s="2">
        <f t="shared" si="389"/>
        <v>1.8524346529528225E-3</v>
      </c>
      <c r="GM120" s="86">
        <f t="shared" si="325"/>
        <v>2.3594521723658973E-22</v>
      </c>
      <c r="GN120" s="86">
        <f t="shared" si="390"/>
        <v>6.9422110678565847E-23</v>
      </c>
      <c r="GO120" s="86">
        <f t="shared" si="391"/>
        <v>5.0978156636074296E-36</v>
      </c>
      <c r="GP120" s="86">
        <f t="shared" si="392"/>
        <v>4.2099662522070578E-32</v>
      </c>
      <c r="GQ120" s="86">
        <f t="shared" si="393"/>
        <v>4.7710800615556448E-32</v>
      </c>
      <c r="GR120" s="86">
        <f t="shared" si="394"/>
        <v>1.6185775833380074E-23</v>
      </c>
      <c r="GS120" s="86">
        <f t="shared" si="395"/>
        <v>1.4406623173715915E-28</v>
      </c>
      <c r="GT120" s="86">
        <f t="shared" si="396"/>
        <v>2.4465627200533475E-39</v>
      </c>
      <c r="GU120" s="86">
        <f t="shared" si="397"/>
        <v>2.2640790621685808E-32</v>
      </c>
      <c r="GV120" s="86">
        <f t="shared" si="398"/>
        <v>3.2646811087383163E-32</v>
      </c>
      <c r="GW120" s="86">
        <f t="shared" si="399"/>
        <v>3.7091746693071119E-32</v>
      </c>
      <c r="GX120" s="86">
        <f t="shared" si="400"/>
        <v>1.5201655667837742E-35</v>
      </c>
      <c r="GY120" s="86">
        <f t="shared" si="401"/>
        <v>7.1147556026204388E-38</v>
      </c>
      <c r="GZ120" s="86">
        <f t="shared" si="402"/>
        <v>3.0642048757930729E-31</v>
      </c>
      <c r="HA120" s="86">
        <f t="shared" si="403"/>
        <v>6.7404811585698806E-33</v>
      </c>
      <c r="HC120" s="86">
        <f t="shared" si="326"/>
        <v>8.4684689730093479E-2</v>
      </c>
      <c r="HD120" s="86">
        <f t="shared" si="404"/>
        <v>7.9093280707722396E-2</v>
      </c>
      <c r="HE120" s="86">
        <f t="shared" si="405"/>
        <v>2.5090279551590444E-2</v>
      </c>
      <c r="HF120" s="86">
        <f t="shared" si="406"/>
        <v>1.3163125825715435E-2</v>
      </c>
      <c r="HG120" s="86">
        <f t="shared" si="407"/>
        <v>1.766194373779781E-3</v>
      </c>
      <c r="HH120" s="86">
        <f t="shared" si="408"/>
        <v>4.9348546206544226E-3</v>
      </c>
      <c r="HI120" s="86">
        <f t="shared" si="409"/>
        <v>2.3407715952864288E-3</v>
      </c>
      <c r="HJ120" s="86">
        <f t="shared" si="410"/>
        <v>2.3418897903580157E-5</v>
      </c>
      <c r="HK120" s="86">
        <f t="shared" si="411"/>
        <v>5.1249556593212795E-4</v>
      </c>
      <c r="HL120" s="86">
        <f t="shared" si="412"/>
        <v>3.1205075636788274E-3</v>
      </c>
      <c r="HM120" s="86">
        <f t="shared" si="413"/>
        <v>9.0988670377341481E-4</v>
      </c>
      <c r="HN120" s="86">
        <f t="shared" si="414"/>
        <v>7.7645146403296167E-3</v>
      </c>
      <c r="HO120" s="86">
        <f t="shared" si="415"/>
        <v>1.1361670346782602E-2</v>
      </c>
      <c r="HP120" s="86">
        <f t="shared" si="416"/>
        <v>1.5400212608962736E-2</v>
      </c>
      <c r="HQ120" s="86">
        <f t="shared" si="417"/>
        <v>7.922822724858003E-3</v>
      </c>
      <c r="HS120" s="86">
        <f t="shared" si="327"/>
        <v>1.1811700257040651E-12</v>
      </c>
      <c r="HT120" s="86">
        <f t="shared" si="418"/>
        <v>7.9847899309564092E-12</v>
      </c>
      <c r="HU120" s="86">
        <f t="shared" si="419"/>
        <v>2.6340680332166054E-15</v>
      </c>
      <c r="HV120" s="86">
        <f t="shared" si="420"/>
        <v>6.7396965937995841E-15</v>
      </c>
      <c r="HW120" s="86">
        <f t="shared" si="421"/>
        <v>1.8499965284534155E-16</v>
      </c>
      <c r="HX120" s="86">
        <f t="shared" si="422"/>
        <v>1.5670151672378176E-13</v>
      </c>
      <c r="HY120" s="86">
        <f t="shared" si="423"/>
        <v>1.0356570917468874E-14</v>
      </c>
      <c r="HZ120" s="86">
        <f t="shared" si="424"/>
        <v>6.410341048292453E-13</v>
      </c>
      <c r="IA120" s="86">
        <f t="shared" si="425"/>
        <v>5.4643088800730501E-15</v>
      </c>
      <c r="IB120" s="86">
        <f t="shared" si="426"/>
        <v>7.5114693024963064E-17</v>
      </c>
      <c r="IC120" s="86">
        <f t="shared" si="427"/>
        <v>1.3069158736534827E-16</v>
      </c>
      <c r="ID120" s="86">
        <f t="shared" si="428"/>
        <v>3.6499566855544332E-15</v>
      </c>
      <c r="IE120" s="86">
        <f t="shared" si="429"/>
        <v>4.2239031907062207E-15</v>
      </c>
      <c r="IF120" s="86">
        <f t="shared" si="430"/>
        <v>1.5049493513600789E-11</v>
      </c>
      <c r="IG120" s="86">
        <f t="shared" si="431"/>
        <v>7.9890639668435154E-10</v>
      </c>
      <c r="II120" s="86">
        <f t="shared" si="328"/>
        <v>4.8148667681151986E-65</v>
      </c>
      <c r="IJ120" s="86">
        <f t="shared" si="329"/>
        <v>3.9132084771278771E-66</v>
      </c>
      <c r="IK120" s="86">
        <f t="shared" si="330"/>
        <v>9.833491779505144E-84</v>
      </c>
      <c r="IL120" s="86">
        <f t="shared" si="331"/>
        <v>1.8500526552989668E-83</v>
      </c>
      <c r="IM120" s="86">
        <f t="shared" si="332"/>
        <v>1.0831381837185471E-90</v>
      </c>
      <c r="IN120" s="86">
        <f t="shared" si="333"/>
        <v>1.5966185026017522E-72</v>
      </c>
      <c r="IO120" s="86">
        <f t="shared" si="334"/>
        <v>2.0713904297551707E-78</v>
      </c>
      <c r="IP120" s="86">
        <f t="shared" si="335"/>
        <v>6.5612255277200519E-72</v>
      </c>
      <c r="IQ120" s="86">
        <f t="shared" si="336"/>
        <v>2.1891921691167235E-81</v>
      </c>
      <c r="IR120" s="86">
        <f t="shared" si="337"/>
        <v>1.0229071039315983E-94</v>
      </c>
      <c r="IS120" s="86">
        <f t="shared" si="338"/>
        <v>1.0778326838419562E-94</v>
      </c>
      <c r="IT120" s="86">
        <f t="shared" si="339"/>
        <v>1.7442227122013654E-82</v>
      </c>
      <c r="IU120" s="86">
        <f t="shared" si="340"/>
        <v>4.2773900248251845E-82</v>
      </c>
      <c r="IV120" s="86">
        <f t="shared" si="341"/>
        <v>5.7461750578764092E-58</v>
      </c>
      <c r="IW120" s="86">
        <f t="shared" si="342"/>
        <v>7.7951428270938678E-35</v>
      </c>
      <c r="IY120" s="86">
        <f t="shared" si="343"/>
        <v>8.4684689731274645E-2</v>
      </c>
      <c r="IZ120" s="86">
        <f t="shared" si="344"/>
        <v>7.909328071570719E-2</v>
      </c>
      <c r="JA120" s="86">
        <f t="shared" si="345"/>
        <v>2.5090279551593077E-2</v>
      </c>
      <c r="JB120" s="86">
        <f t="shared" si="346"/>
        <v>1.3163125825722174E-2</v>
      </c>
      <c r="JC120" s="86">
        <f t="shared" si="347"/>
        <v>1.766194373779966E-3</v>
      </c>
      <c r="JD120" s="86">
        <f t="shared" si="348"/>
        <v>4.9348546208111245E-3</v>
      </c>
      <c r="JE120" s="86">
        <f t="shared" si="349"/>
        <v>2.3407715952967856E-3</v>
      </c>
      <c r="JF120" s="86">
        <f t="shared" si="350"/>
        <v>2.3418898544614262E-5</v>
      </c>
      <c r="JG120" s="86">
        <f t="shared" si="351"/>
        <v>5.1249556593759222E-4</v>
      </c>
      <c r="JH120" s="86">
        <f t="shared" si="352"/>
        <v>3.1205075636789024E-3</v>
      </c>
      <c r="JI120" s="86">
        <f t="shared" si="353"/>
        <v>9.0988670377354546E-4</v>
      </c>
      <c r="JJ120" s="86">
        <f t="shared" si="354"/>
        <v>7.7645146403332666E-3</v>
      </c>
      <c r="JK120" s="86">
        <f t="shared" si="355"/>
        <v>1.1361670346786826E-2</v>
      </c>
      <c r="JL120" s="86">
        <f t="shared" si="356"/>
        <v>1.5400212624012229E-2</v>
      </c>
      <c r="JM120" s="86">
        <f t="shared" si="357"/>
        <v>7.9228235237643989E-3</v>
      </c>
    </row>
    <row r="121" spans="2:273" x14ac:dyDescent="0.25">
      <c r="B121" s="2">
        <v>94</v>
      </c>
      <c r="C121" s="37">
        <v>79.968000000000004</v>
      </c>
      <c r="D121" s="37">
        <v>80.564999999999998</v>
      </c>
      <c r="E121" s="37">
        <v>78.683000000000007</v>
      </c>
      <c r="F121" s="37">
        <v>78.632999999999996</v>
      </c>
      <c r="G121" s="37">
        <v>77.361000000000004</v>
      </c>
      <c r="H121" s="37">
        <v>75.835999999999999</v>
      </c>
      <c r="I121" s="37">
        <v>75.442999999999998</v>
      </c>
      <c r="J121" s="37">
        <v>78.507999999999996</v>
      </c>
      <c r="K121" s="37">
        <v>76.86</v>
      </c>
      <c r="L121" s="37">
        <v>74.23</v>
      </c>
      <c r="M121" s="37">
        <v>78.161000000000001</v>
      </c>
      <c r="N121" s="37">
        <v>78.048000000000002</v>
      </c>
      <c r="O121" s="37">
        <v>79.968000000000004</v>
      </c>
      <c r="P121" s="37">
        <v>79.754000000000005</v>
      </c>
      <c r="Q121" s="37">
        <v>84.049000000000007</v>
      </c>
      <c r="S121" s="4">
        <f t="shared" si="229"/>
        <v>83.330696135435886</v>
      </c>
      <c r="T121" s="4">
        <f t="shared" si="230"/>
        <v>82.737350894398361</v>
      </c>
      <c r="U121" s="4">
        <f t="shared" si="231"/>
        <v>80.176545848081233</v>
      </c>
      <c r="V121" s="4">
        <f t="shared" si="232"/>
        <v>79.025943770759696</v>
      </c>
      <c r="W121" s="4">
        <f t="shared" si="233"/>
        <v>77.871666365020047</v>
      </c>
      <c r="X121" s="4">
        <f t="shared" si="234"/>
        <v>76.141556887317478</v>
      </c>
      <c r="Y121" s="4">
        <f t="shared" si="235"/>
        <v>75.272878192238537</v>
      </c>
      <c r="Z121" s="4">
        <f t="shared" si="236"/>
        <v>77.997590217254753</v>
      </c>
      <c r="AA121" s="4">
        <f t="shared" si="237"/>
        <v>77.788476704679979</v>
      </c>
      <c r="AB121" s="4">
        <f t="shared" si="238"/>
        <v>75.655951363360671</v>
      </c>
      <c r="AC121" s="4">
        <f t="shared" si="239"/>
        <v>78.669170260843487</v>
      </c>
      <c r="AD121" s="4">
        <f t="shared" si="240"/>
        <v>79.198428752111042</v>
      </c>
      <c r="AE121" s="4">
        <f t="shared" si="241"/>
        <v>81.070841439908648</v>
      </c>
      <c r="AF121" s="4">
        <f t="shared" si="242"/>
        <v>81.315556022009517</v>
      </c>
      <c r="AG121" s="4">
        <f t="shared" si="243"/>
        <v>86.059720417090546</v>
      </c>
      <c r="AI121" s="4">
        <f t="shared" si="244"/>
        <v>-3.3626961354358826</v>
      </c>
      <c r="AJ121" s="4">
        <f t="shared" si="245"/>
        <v>-2.1723508943983632</v>
      </c>
      <c r="AK121" s="4">
        <f t="shared" si="246"/>
        <v>-1.4935458480812258</v>
      </c>
      <c r="AL121" s="4">
        <f t="shared" si="247"/>
        <v>-0.39294377075970033</v>
      </c>
      <c r="AM121" s="4">
        <f t="shared" si="248"/>
        <v>-0.51066636502004314</v>
      </c>
      <c r="AN121" s="4">
        <f t="shared" si="249"/>
        <v>-0.30555688731747921</v>
      </c>
      <c r="AO121" s="4">
        <f t="shared" si="250"/>
        <v>0.17012180776146124</v>
      </c>
      <c r="AP121" s="4">
        <f t="shared" si="251"/>
        <v>0.51040978274524207</v>
      </c>
      <c r="AQ121" s="4">
        <f t="shared" si="252"/>
        <v>-0.92847670467998</v>
      </c>
      <c r="AR121" s="4">
        <f t="shared" si="253"/>
        <v>-1.4259513633606673</v>
      </c>
      <c r="AS121" s="4">
        <f t="shared" si="254"/>
        <v>-0.50817026084348527</v>
      </c>
      <c r="AT121" s="4">
        <f t="shared" si="255"/>
        <v>-1.1504287521110399</v>
      </c>
      <c r="AU121" s="4">
        <f t="shared" si="256"/>
        <v>-1.1028414399086444</v>
      </c>
      <c r="AV121" s="4">
        <f t="shared" si="358"/>
        <v>-1.5615560220095119</v>
      </c>
      <c r="AW121" s="4">
        <f t="shared" si="358"/>
        <v>-2.0107204170905391</v>
      </c>
      <c r="AY121" s="2">
        <f t="shared" si="308"/>
        <v>80.962766773905344</v>
      </c>
      <c r="AZ121" s="2">
        <f t="shared" si="359"/>
        <v>80.252518007415219</v>
      </c>
      <c r="BA121" s="2">
        <f t="shared" si="360"/>
        <v>79.756706978229701</v>
      </c>
      <c r="BB121" s="2">
        <f t="shared" si="361"/>
        <v>78.839210825181922</v>
      </c>
      <c r="BC121" s="2">
        <f t="shared" si="362"/>
        <v>77.860003999853603</v>
      </c>
      <c r="BD121" s="2">
        <f t="shared" si="363"/>
        <v>76.089022413462473</v>
      </c>
      <c r="BE121" s="2">
        <f t="shared" si="364"/>
        <v>75.255203985330112</v>
      </c>
      <c r="BF121" s="2">
        <f t="shared" si="365"/>
        <v>77.997542646998326</v>
      </c>
      <c r="BG121" s="2">
        <f t="shared" si="366"/>
        <v>77.786111936088446</v>
      </c>
      <c r="BH121" s="2">
        <f t="shared" si="367"/>
        <v>75.632540175755167</v>
      </c>
      <c r="BI121" s="2">
        <f t="shared" si="368"/>
        <v>78.664735650739033</v>
      </c>
      <c r="BJ121" s="2">
        <f t="shared" si="369"/>
        <v>79.111398585980808</v>
      </c>
      <c r="BK121" s="2">
        <f t="shared" si="370"/>
        <v>80.924747623065954</v>
      </c>
      <c r="BL121" s="2">
        <f t="shared" si="371"/>
        <v>81.127587790588805</v>
      </c>
      <c r="BM121" s="2">
        <f t="shared" si="372"/>
        <v>86.016766000931185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78.683000000000007</v>
      </c>
      <c r="CH121" s="2">
        <f t="shared" si="312"/>
        <v>78.632999999999996</v>
      </c>
      <c r="CI121" s="2">
        <f t="shared" si="313"/>
        <v>77.361000000000004</v>
      </c>
      <c r="CJ121" s="2">
        <f t="shared" si="314"/>
        <v>75.835999999999999</v>
      </c>
      <c r="CK121" s="2">
        <f t="shared" si="315"/>
        <v>75.442999999999998</v>
      </c>
      <c r="CL121" s="2">
        <f t="shared" si="316"/>
        <v>78.507999999999996</v>
      </c>
      <c r="CM121" s="2">
        <f t="shared" si="317"/>
        <v>76.86</v>
      </c>
      <c r="CN121" s="2">
        <f t="shared" si="318"/>
        <v>74.23</v>
      </c>
      <c r="CO121" s="2">
        <f t="shared" si="319"/>
        <v>78.161000000000001</v>
      </c>
      <c r="CP121" s="2">
        <f t="shared" si="320"/>
        <v>78.048000000000002</v>
      </c>
      <c r="CQ121" s="2">
        <f t="shared" si="321"/>
        <v>79.968000000000004</v>
      </c>
      <c r="CR121" s="2">
        <f t="shared" si="322"/>
        <v>79.754000000000005</v>
      </c>
      <c r="CS121" s="2">
        <f t="shared" si="323"/>
        <v>84.049000000000007</v>
      </c>
      <c r="CU121" s="2" t="str">
        <f t="shared" si="273"/>
        <v/>
      </c>
      <c r="CV121" s="2" t="str">
        <f t="shared" si="274"/>
        <v/>
      </c>
      <c r="CW121" s="2">
        <f t="shared" si="275"/>
        <v>78.683000000000007</v>
      </c>
      <c r="CX121" s="2">
        <f t="shared" si="276"/>
        <v>78.632999999999996</v>
      </c>
      <c r="CY121" s="2">
        <f t="shared" si="277"/>
        <v>77.361000000000004</v>
      </c>
      <c r="CZ121" s="2">
        <f t="shared" si="278"/>
        <v>75.835999999999999</v>
      </c>
      <c r="DA121" s="2">
        <f t="shared" si="279"/>
        <v>75.442999999999998</v>
      </c>
      <c r="DB121" s="2">
        <f t="shared" si="280"/>
        <v>78.507999999999996</v>
      </c>
      <c r="DC121" s="2">
        <f t="shared" si="281"/>
        <v>76.86</v>
      </c>
      <c r="DD121" s="2">
        <f t="shared" si="282"/>
        <v>74.23</v>
      </c>
      <c r="DE121" s="2">
        <f t="shared" si="283"/>
        <v>78.161000000000001</v>
      </c>
      <c r="DF121" s="2">
        <f t="shared" si="284"/>
        <v>78.048000000000002</v>
      </c>
      <c r="DG121" s="2">
        <f t="shared" si="285"/>
        <v>79.968000000000004</v>
      </c>
      <c r="DH121" s="2">
        <f t="shared" si="286"/>
        <v>79.754000000000005</v>
      </c>
      <c r="DI121" s="2">
        <f t="shared" si="287"/>
        <v>84.049000000000007</v>
      </c>
      <c r="DK121" s="2">
        <f t="shared" si="288"/>
        <v>106.42027151917851</v>
      </c>
      <c r="DL121" s="2">
        <f t="shared" si="373"/>
        <v>105.13789887244536</v>
      </c>
      <c r="DM121" s="2">
        <f t="shared" si="373"/>
        <v>107.2493682575696</v>
      </c>
      <c r="DN121" s="2">
        <f t="shared" si="373"/>
        <v>99.965841463414648</v>
      </c>
      <c r="DO121" s="2">
        <f t="shared" si="373"/>
        <v>95.181113883677284</v>
      </c>
      <c r="DP121" s="2">
        <f t="shared" si="373"/>
        <v>97.979488857278312</v>
      </c>
      <c r="DQ121" s="2">
        <f t="shared" si="373"/>
        <v>99.029452347083932</v>
      </c>
      <c r="DR121" s="2">
        <f t="shared" si="373"/>
        <v>105.66386486486483</v>
      </c>
      <c r="DS121" s="2">
        <f t="shared" si="373"/>
        <v>102.85248627450977</v>
      </c>
      <c r="DT121" s="2">
        <f t="shared" si="373"/>
        <v>96.20511128132182</v>
      </c>
      <c r="DU121" s="2">
        <f t="shared" si="373"/>
        <v>107.5300713012478</v>
      </c>
      <c r="DV121" s="2">
        <f t="shared" si="373"/>
        <v>101.82625309568478</v>
      </c>
      <c r="DW121" s="2">
        <f t="shared" si="373"/>
        <v>104.85996341463414</v>
      </c>
      <c r="DX121" s="2">
        <f t="shared" si="373"/>
        <v>97.991237323037325</v>
      </c>
      <c r="DY121" s="2">
        <f t="shared" si="373"/>
        <v>94.521141416388545</v>
      </c>
      <c r="EA121" s="2">
        <f t="shared" si="228"/>
        <v>80.729602627326798</v>
      </c>
      <c r="EB121" s="2">
        <f t="shared" si="290"/>
        <v>80.002942959850046</v>
      </c>
      <c r="EC121" s="2">
        <f t="shared" si="291"/>
        <v>79.467185142857133</v>
      </c>
      <c r="ED121" s="2">
        <f t="shared" si="292"/>
        <v>78.610541176470619</v>
      </c>
      <c r="EE121" s="2">
        <f t="shared" si="293"/>
        <v>77.666164325650186</v>
      </c>
      <c r="EF121" s="2">
        <f t="shared" si="294"/>
        <v>75.817329085565049</v>
      </c>
      <c r="EG121" s="2">
        <f t="shared" si="295"/>
        <v>74.926832145674382</v>
      </c>
      <c r="EH121" s="2">
        <f t="shared" si="296"/>
        <v>77.66235926098517</v>
      </c>
      <c r="EI121" s="2">
        <f t="shared" si="297"/>
        <v>77.443030433180937</v>
      </c>
      <c r="EJ121" s="2">
        <f t="shared" si="298"/>
        <v>75.371980823077479</v>
      </c>
      <c r="EK121" s="2">
        <f t="shared" si="299"/>
        <v>78.276036819287299</v>
      </c>
      <c r="EL121" s="2">
        <f t="shared" si="300"/>
        <v>78.854750293691779</v>
      </c>
      <c r="EM121" s="2">
        <f t="shared" si="301"/>
        <v>80.670594547463651</v>
      </c>
      <c r="EN121" s="2">
        <f t="shared" si="302"/>
        <v>80.906405611444114</v>
      </c>
      <c r="EO121" s="2">
        <f t="shared" si="303"/>
        <v>85.88897647440578</v>
      </c>
      <c r="EQ121" s="2">
        <f t="shared" si="304"/>
        <v>80.606690207820648</v>
      </c>
      <c r="ER121" s="2">
        <f t="shared" si="374"/>
        <v>79.451573510625835</v>
      </c>
      <c r="ES121" s="2">
        <f t="shared" si="374"/>
        <v>79.264277915699353</v>
      </c>
      <c r="ET121" s="2">
        <f t="shared" si="374"/>
        <v>78.581971174474219</v>
      </c>
      <c r="EU121" s="2">
        <f t="shared" si="374"/>
        <v>77.207990820319154</v>
      </c>
      <c r="EV121" s="2">
        <f t="shared" si="374"/>
        <v>75.56763225193319</v>
      </c>
      <c r="EW121" s="2">
        <f t="shared" si="374"/>
        <v>74.640583082659859</v>
      </c>
      <c r="EX121" s="2">
        <f t="shared" si="374"/>
        <v>77.402516038815946</v>
      </c>
      <c r="EY121" s="2">
        <f t="shared" si="374"/>
        <v>76.933437817249569</v>
      </c>
      <c r="EZ121" s="2">
        <f t="shared" si="374"/>
        <v>75.222153659325571</v>
      </c>
      <c r="FA121" s="2">
        <f t="shared" si="374"/>
        <v>77.86057161856651</v>
      </c>
      <c r="FB121" s="2">
        <f t="shared" si="374"/>
        <v>78.223184983000976</v>
      </c>
      <c r="FC121" s="2">
        <f t="shared" si="374"/>
        <v>80.313647962125302</v>
      </c>
      <c r="FD121" s="2">
        <f t="shared" si="374"/>
        <v>81.006061026185535</v>
      </c>
      <c r="FE121" s="2">
        <f t="shared" si="374"/>
        <v>85.974465346581312</v>
      </c>
      <c r="FG121" s="2">
        <f t="shared" si="306"/>
        <v>0.99090820765789389</v>
      </c>
      <c r="FH121" s="2">
        <f t="shared" si="375"/>
        <v>0.98997681020060591</v>
      </c>
      <c r="FI121" s="2">
        <f t="shared" si="375"/>
        <v>0.98954845600928953</v>
      </c>
      <c r="FJ121" s="2">
        <f t="shared" si="375"/>
        <v>0.98928620451572025</v>
      </c>
      <c r="FK121" s="2">
        <f t="shared" si="375"/>
        <v>0.98882428069251349</v>
      </c>
      <c r="FL121" s="2">
        <f t="shared" si="375"/>
        <v>0.98769151353451412</v>
      </c>
      <c r="FM121" s="2">
        <f t="shared" si="375"/>
        <v>0.9863191005127272</v>
      </c>
      <c r="FN121" s="2">
        <f t="shared" si="375"/>
        <v>0.98797419969063782</v>
      </c>
      <c r="FO121" s="2">
        <f t="shared" si="375"/>
        <v>0.9863864085213081</v>
      </c>
      <c r="FP121" s="2">
        <f t="shared" si="375"/>
        <v>0.98745840165542487</v>
      </c>
      <c r="FQ121" s="2">
        <f t="shared" si="375"/>
        <v>0.98664954109978231</v>
      </c>
      <c r="FR121" s="2">
        <f t="shared" si="375"/>
        <v>0.9887183890036646</v>
      </c>
      <c r="FS121" s="2">
        <f t="shared" si="375"/>
        <v>0.98943681065242328</v>
      </c>
      <c r="FT121" s="2">
        <f t="shared" si="375"/>
        <v>0.98706918069726846</v>
      </c>
      <c r="FU121" s="2">
        <f t="shared" si="375"/>
        <v>0.98521623285371751</v>
      </c>
      <c r="FW121" s="2">
        <f t="shared" si="324"/>
        <v>3.3363602931084316E-3</v>
      </c>
      <c r="FX121" s="2">
        <f t="shared" si="376"/>
        <v>4.2755110017510837E-3</v>
      </c>
      <c r="FY121" s="2">
        <f t="shared" si="377"/>
        <v>4.1638418732431711E-3</v>
      </c>
      <c r="FZ121" s="2">
        <f t="shared" si="378"/>
        <v>4.4337087698926138E-3</v>
      </c>
      <c r="GA121" s="2">
        <f t="shared" si="379"/>
        <v>4.1523259633077575E-3</v>
      </c>
      <c r="GB121" s="2">
        <f t="shared" si="380"/>
        <v>4.3625531121157428E-3</v>
      </c>
      <c r="GC121" s="2">
        <f t="shared" si="381"/>
        <v>4.7989142224126279E-3</v>
      </c>
      <c r="GD121" s="2">
        <f t="shared" si="382"/>
        <v>5.9925701644249121E-3</v>
      </c>
      <c r="GE121" s="2">
        <f t="shared" si="383"/>
        <v>5.5582607040354261E-3</v>
      </c>
      <c r="GF121" s="2">
        <f t="shared" si="384"/>
        <v>4.8148931854637466E-3</v>
      </c>
      <c r="GG121" s="2">
        <f t="shared" si="385"/>
        <v>4.4671697220704078E-3</v>
      </c>
      <c r="GH121" s="2">
        <f t="shared" si="386"/>
        <v>3.9699240630557721E-3</v>
      </c>
      <c r="GI121" s="2">
        <f t="shared" si="387"/>
        <v>3.8207619739800839E-3</v>
      </c>
      <c r="GJ121" s="2">
        <f t="shared" si="388"/>
        <v>2.6221100497740716E-3</v>
      </c>
      <c r="GK121" s="2">
        <f t="shared" si="389"/>
        <v>2.0307912646341832E-3</v>
      </c>
      <c r="GM121" s="86">
        <f t="shared" si="325"/>
        <v>7.3516793887889806E-24</v>
      </c>
      <c r="GN121" s="86">
        <f t="shared" si="390"/>
        <v>2.1347276667148895E-24</v>
      </c>
      <c r="GO121" s="86">
        <f t="shared" si="391"/>
        <v>2.104320330972779E-38</v>
      </c>
      <c r="GP121" s="86">
        <f t="shared" si="392"/>
        <v>3.2558078164759908E-34</v>
      </c>
      <c r="GQ121" s="86">
        <f t="shared" si="393"/>
        <v>3.6720559319035275E-34</v>
      </c>
      <c r="GR121" s="86">
        <f t="shared" si="394"/>
        <v>4.8052456922812093E-25</v>
      </c>
      <c r="GS121" s="86">
        <f t="shared" si="395"/>
        <v>1.820136556280962E-30</v>
      </c>
      <c r="GT121" s="86">
        <f t="shared" si="396"/>
        <v>6.5476650055793802E-42</v>
      </c>
      <c r="GU121" s="86">
        <f t="shared" si="397"/>
        <v>1.5824877014845046E-34</v>
      </c>
      <c r="GV121" s="86">
        <f t="shared" si="398"/>
        <v>2.4490363575504794E-34</v>
      </c>
      <c r="GW121" s="86">
        <f t="shared" si="399"/>
        <v>3.2915272233471216E-34</v>
      </c>
      <c r="GX121" s="86">
        <f t="shared" si="400"/>
        <v>6.5798467712073456E-38</v>
      </c>
      <c r="GY121" s="86">
        <f t="shared" si="401"/>
        <v>2.2981076745625568E-40</v>
      </c>
      <c r="GZ121" s="86">
        <f t="shared" si="402"/>
        <v>2.8623745045340315E-33</v>
      </c>
      <c r="HA121" s="86">
        <f t="shared" si="403"/>
        <v>5.4800394406085184E-35</v>
      </c>
      <c r="HC121" s="86">
        <f t="shared" si="326"/>
        <v>4.1171211428446423E-2</v>
      </c>
      <c r="HD121" s="86">
        <f t="shared" si="404"/>
        <v>3.9080826267299265E-2</v>
      </c>
      <c r="HE121" s="86">
        <f t="shared" si="405"/>
        <v>9.5864097284052725E-3</v>
      </c>
      <c r="HF121" s="86">
        <f t="shared" si="406"/>
        <v>4.3732284149929999E-3</v>
      </c>
      <c r="HG121" s="86">
        <f t="shared" si="407"/>
        <v>2.9494761815384169E-4</v>
      </c>
      <c r="HH121" s="86">
        <f t="shared" si="408"/>
        <v>1.1276574365927325E-3</v>
      </c>
      <c r="HI121" s="86">
        <f t="shared" si="409"/>
        <v>3.9866823773747009E-4</v>
      </c>
      <c r="HJ121" s="86">
        <f t="shared" si="410"/>
        <v>1.6906710902071666E-6</v>
      </c>
      <c r="HK121" s="86">
        <f t="shared" si="411"/>
        <v>7.0352905082787505E-5</v>
      </c>
      <c r="HL121" s="86">
        <f t="shared" si="412"/>
        <v>7.4971863911938504E-4</v>
      </c>
      <c r="HM121" s="86">
        <f t="shared" si="413"/>
        <v>1.6149500137256864E-4</v>
      </c>
      <c r="HN121" s="86">
        <f t="shared" si="414"/>
        <v>2.0461024195877046E-3</v>
      </c>
      <c r="HO121" s="86">
        <f t="shared" si="415"/>
        <v>3.3570779263879529E-3</v>
      </c>
      <c r="HP121" s="86">
        <f t="shared" si="416"/>
        <v>4.3965170168495842E-3</v>
      </c>
      <c r="HQ121" s="86">
        <f t="shared" si="417"/>
        <v>2.1091210406542515E-3</v>
      </c>
      <c r="HS121" s="86">
        <f t="shared" si="327"/>
        <v>5.2054968153194493E-12</v>
      </c>
      <c r="HT121" s="86">
        <f t="shared" si="418"/>
        <v>3.593697482820881E-11</v>
      </c>
      <c r="HU121" s="86">
        <f t="shared" si="419"/>
        <v>1.8413409849959746E-14</v>
      </c>
      <c r="HV121" s="86">
        <f t="shared" si="420"/>
        <v>4.6638742063262539E-14</v>
      </c>
      <c r="HW121" s="86">
        <f t="shared" si="421"/>
        <v>1.5184074479190226E-15</v>
      </c>
      <c r="HX121" s="86">
        <f t="shared" si="422"/>
        <v>8.6154809335246208E-13</v>
      </c>
      <c r="HY121" s="86">
        <f t="shared" si="423"/>
        <v>6.8449653994075882E-14</v>
      </c>
      <c r="HZ121" s="86">
        <f t="shared" si="424"/>
        <v>3.7039210748785208E-12</v>
      </c>
      <c r="IA121" s="86">
        <f t="shared" si="425"/>
        <v>4.0278925536873846E-14</v>
      </c>
      <c r="IB121" s="86">
        <f t="shared" si="426"/>
        <v>7.0417114261908265E-16</v>
      </c>
      <c r="IC121" s="86">
        <f t="shared" si="427"/>
        <v>1.1681931471539032E-15</v>
      </c>
      <c r="ID121" s="86">
        <f t="shared" si="428"/>
        <v>2.4500414800170269E-14</v>
      </c>
      <c r="IE121" s="86">
        <f t="shared" si="429"/>
        <v>2.7747847731782888E-14</v>
      </c>
      <c r="IF121" s="86">
        <f t="shared" si="430"/>
        <v>5.4605808776066754E-11</v>
      </c>
      <c r="IG121" s="86">
        <f t="shared" si="431"/>
        <v>2.2202047404217474E-9</v>
      </c>
      <c r="II121" s="86">
        <f t="shared" si="328"/>
        <v>4.7522591103738908E-63</v>
      </c>
      <c r="IJ121" s="86">
        <f t="shared" si="329"/>
        <v>5.146238219332738E-64</v>
      </c>
      <c r="IK121" s="86">
        <f t="shared" si="330"/>
        <v>4.7560439983901059E-81</v>
      </c>
      <c r="IL121" s="86">
        <f t="shared" si="331"/>
        <v>9.4000887870324267E-81</v>
      </c>
      <c r="IM121" s="86">
        <f t="shared" si="332"/>
        <v>8.8194936602546735E-88</v>
      </c>
      <c r="IN121" s="86">
        <f t="shared" si="333"/>
        <v>3.4716337768025513E-70</v>
      </c>
      <c r="IO121" s="86">
        <f t="shared" si="334"/>
        <v>7.7992104470513081E-76</v>
      </c>
      <c r="IP121" s="86">
        <f t="shared" si="335"/>
        <v>1.8832828050469608E-69</v>
      </c>
      <c r="IQ121" s="86">
        <f t="shared" si="336"/>
        <v>1.2306794516573968E-78</v>
      </c>
      <c r="IR121" s="86">
        <f t="shared" si="337"/>
        <v>1.3644436112551381E-91</v>
      </c>
      <c r="IS121" s="86">
        <f t="shared" si="338"/>
        <v>1.3015973861362875E-91</v>
      </c>
      <c r="IT121" s="86">
        <f t="shared" si="339"/>
        <v>7.2933981364276538E-80</v>
      </c>
      <c r="IU121" s="86">
        <f t="shared" si="340"/>
        <v>1.6683246865202456E-79</v>
      </c>
      <c r="IV121" s="86">
        <f t="shared" si="341"/>
        <v>2.8892711331633565E-56</v>
      </c>
      <c r="IW121" s="86">
        <f t="shared" si="342"/>
        <v>7.1643330917924239E-34</v>
      </c>
      <c r="IY121" s="86">
        <f t="shared" si="343"/>
        <v>4.1171211433651919E-2</v>
      </c>
      <c r="IZ121" s="86">
        <f t="shared" si="344"/>
        <v>3.9080826303236241E-2</v>
      </c>
      <c r="JA121" s="86">
        <f t="shared" si="345"/>
        <v>9.5864097284236865E-3</v>
      </c>
      <c r="JB121" s="86">
        <f t="shared" si="346"/>
        <v>4.3732284150396388E-3</v>
      </c>
      <c r="JC121" s="86">
        <f t="shared" si="347"/>
        <v>2.9494761815536012E-4</v>
      </c>
      <c r="JD121" s="86">
        <f t="shared" si="348"/>
        <v>1.1276574374542805E-3</v>
      </c>
      <c r="JE121" s="86">
        <f t="shared" si="349"/>
        <v>3.9866823780591973E-4</v>
      </c>
      <c r="JF121" s="86">
        <f t="shared" si="350"/>
        <v>1.6906747941282414E-6</v>
      </c>
      <c r="JG121" s="86">
        <f t="shared" si="351"/>
        <v>7.0352905123066429E-5</v>
      </c>
      <c r="JH121" s="86">
        <f t="shared" si="352"/>
        <v>7.4971863912008923E-4</v>
      </c>
      <c r="JI121" s="86">
        <f t="shared" si="353"/>
        <v>1.6149500137373684E-4</v>
      </c>
      <c r="JJ121" s="86">
        <f t="shared" si="354"/>
        <v>2.046102419612205E-3</v>
      </c>
      <c r="JK121" s="86">
        <f t="shared" si="355"/>
        <v>3.3570779264157006E-3</v>
      </c>
      <c r="JL121" s="86">
        <f t="shared" si="356"/>
        <v>4.3965170714553928E-3</v>
      </c>
      <c r="JM121" s="86">
        <f t="shared" si="357"/>
        <v>2.109123260858992E-3</v>
      </c>
    </row>
    <row r="122" spans="2:273" x14ac:dyDescent="0.25">
      <c r="B122" s="2">
        <v>95</v>
      </c>
      <c r="C122" s="37">
        <v>80.290000000000006</v>
      </c>
      <c r="D122" s="37">
        <v>81.516000000000005</v>
      </c>
      <c r="E122" s="37">
        <v>77.882999999999996</v>
      </c>
      <c r="F122" s="37">
        <v>77.75</v>
      </c>
      <c r="G122" s="37">
        <v>77.131</v>
      </c>
      <c r="H122" s="37">
        <v>75.197000000000003</v>
      </c>
      <c r="I122" s="37">
        <v>74.41</v>
      </c>
      <c r="J122" s="37">
        <v>76.573999999999998</v>
      </c>
      <c r="K122" s="37">
        <v>77.697999999999993</v>
      </c>
      <c r="L122" s="37">
        <v>73.147999999999996</v>
      </c>
      <c r="M122" s="37">
        <v>77.129000000000005</v>
      </c>
      <c r="N122" s="37">
        <v>78.355000000000004</v>
      </c>
      <c r="O122" s="37">
        <v>81.161000000000001</v>
      </c>
      <c r="P122" s="37">
        <v>79.328000000000003</v>
      </c>
      <c r="Q122" s="37">
        <v>84.147999999999996</v>
      </c>
      <c r="S122" s="4">
        <f t="shared" si="229"/>
        <v>81.704052757589125</v>
      </c>
      <c r="T122" s="4">
        <f t="shared" si="230"/>
        <v>80.999521188257063</v>
      </c>
      <c r="U122" s="4">
        <f t="shared" si="231"/>
        <v>79.699061983919563</v>
      </c>
      <c r="V122" s="4">
        <f t="shared" si="232"/>
        <v>78.713527580943065</v>
      </c>
      <c r="W122" s="4">
        <f t="shared" si="233"/>
        <v>77.644142430917341</v>
      </c>
      <c r="X122" s="4">
        <f t="shared" si="234"/>
        <v>75.91135119424294</v>
      </c>
      <c r="Y122" s="4">
        <f t="shared" si="235"/>
        <v>75.071047024762635</v>
      </c>
      <c r="Z122" s="4">
        <f t="shared" si="236"/>
        <v>77.783415510519461</v>
      </c>
      <c r="AA122" s="4">
        <f t="shared" si="237"/>
        <v>77.563059459478183</v>
      </c>
      <c r="AB122" s="4">
        <f t="shared" si="238"/>
        <v>75.433012210838683</v>
      </c>
      <c r="AC122" s="4">
        <f t="shared" si="239"/>
        <v>78.410820458143803</v>
      </c>
      <c r="AD122" s="4">
        <f t="shared" si="240"/>
        <v>78.923939165330083</v>
      </c>
      <c r="AE122" s="4">
        <f t="shared" si="241"/>
        <v>80.77669660294147</v>
      </c>
      <c r="AF122" s="4">
        <f t="shared" si="242"/>
        <v>81.025959633010117</v>
      </c>
      <c r="AG122" s="4">
        <f t="shared" si="243"/>
        <v>85.922645402143274</v>
      </c>
      <c r="AI122" s="4">
        <f t="shared" si="244"/>
        <v>-1.4140527575891184</v>
      </c>
      <c r="AJ122" s="4">
        <f t="shared" si="245"/>
        <v>0.51647881174294241</v>
      </c>
      <c r="AK122" s="4">
        <f t="shared" si="246"/>
        <v>-1.8160619839195675</v>
      </c>
      <c r="AL122" s="4">
        <f t="shared" si="247"/>
        <v>-0.96352758094306523</v>
      </c>
      <c r="AM122" s="4">
        <f t="shared" si="248"/>
        <v>-0.51314243091734113</v>
      </c>
      <c r="AN122" s="4">
        <f t="shared" si="249"/>
        <v>-0.71435119424293703</v>
      </c>
      <c r="AO122" s="4">
        <f t="shared" si="250"/>
        <v>-0.6610470247626381</v>
      </c>
      <c r="AP122" s="4">
        <f t="shared" si="251"/>
        <v>-1.2094155105194631</v>
      </c>
      <c r="AQ122" s="4">
        <f t="shared" si="252"/>
        <v>0.1349405405218107</v>
      </c>
      <c r="AR122" s="4">
        <f t="shared" si="253"/>
        <v>-2.285012210838687</v>
      </c>
      <c r="AS122" s="4">
        <f t="shared" si="254"/>
        <v>-1.2818204581437982</v>
      </c>
      <c r="AT122" s="4">
        <f t="shared" si="255"/>
        <v>-0.56893916533007882</v>
      </c>
      <c r="AU122" s="4">
        <f t="shared" si="256"/>
        <v>0.384303397058531</v>
      </c>
      <c r="AV122" s="4">
        <f t="shared" si="358"/>
        <v>-1.6979596330101145</v>
      </c>
      <c r="AW122" s="4">
        <f t="shared" si="358"/>
        <v>-1.7746454021432783</v>
      </c>
      <c r="AY122" s="2">
        <f t="shared" si="308"/>
        <v>80.837615307657813</v>
      </c>
      <c r="AZ122" s="2">
        <f t="shared" si="359"/>
        <v>80.082581060975414</v>
      </c>
      <c r="BA122" s="2">
        <f t="shared" si="360"/>
        <v>79.587762630067132</v>
      </c>
      <c r="BB122" s="2">
        <f t="shared" si="361"/>
        <v>78.671482828718439</v>
      </c>
      <c r="BC122" s="2">
        <f t="shared" si="362"/>
        <v>77.642964947476216</v>
      </c>
      <c r="BD122" s="2">
        <f t="shared" si="363"/>
        <v>75.903461125207741</v>
      </c>
      <c r="BE122" s="2">
        <f t="shared" si="364"/>
        <v>75.069196890873215</v>
      </c>
      <c r="BF122" s="2">
        <f t="shared" si="365"/>
        <v>77.783413569669193</v>
      </c>
      <c r="BG122" s="2">
        <f t="shared" si="366"/>
        <v>77.562866686054562</v>
      </c>
      <c r="BH122" s="2">
        <f t="shared" si="367"/>
        <v>75.429490579684796</v>
      </c>
      <c r="BI122" s="2">
        <f t="shared" si="368"/>
        <v>78.410343511965522</v>
      </c>
      <c r="BJ122" s="2">
        <f t="shared" si="369"/>
        <v>78.908797242083239</v>
      </c>
      <c r="BK122" s="2">
        <f t="shared" si="370"/>
        <v>80.747619342393037</v>
      </c>
      <c r="BL122" s="2">
        <f t="shared" si="371"/>
        <v>80.990875408700063</v>
      </c>
      <c r="BM122" s="2">
        <f t="shared" si="372"/>
        <v>85.915713913706597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77.882999999999996</v>
      </c>
      <c r="CH122" s="2">
        <f t="shared" si="312"/>
        <v>77.75</v>
      </c>
      <c r="CI122" s="2">
        <f t="shared" si="313"/>
        <v>77.131</v>
      </c>
      <c r="CJ122" s="2">
        <f t="shared" si="314"/>
        <v>75.197000000000003</v>
      </c>
      <c r="CK122" s="2">
        <f t="shared" si="315"/>
        <v>74.41</v>
      </c>
      <c r="CL122" s="2">
        <f t="shared" si="316"/>
        <v>76.573999999999998</v>
      </c>
      <c r="CM122" s="2">
        <f t="shared" si="317"/>
        <v>77.697999999999993</v>
      </c>
      <c r="CN122" s="2">
        <f t="shared" si="318"/>
        <v>73.147999999999996</v>
      </c>
      <c r="CO122" s="2">
        <f t="shared" si="319"/>
        <v>77.129000000000005</v>
      </c>
      <c r="CP122" s="2">
        <f t="shared" si="320"/>
        <v>78.355000000000004</v>
      </c>
      <c r="CQ122" s="2">
        <f t="shared" si="321"/>
        <v>81.161000000000001</v>
      </c>
      <c r="CR122" s="2">
        <f t="shared" si="322"/>
        <v>79.328000000000003</v>
      </c>
      <c r="CS122" s="2">
        <f t="shared" si="323"/>
        <v>84.147999999999996</v>
      </c>
      <c r="CU122" s="2" t="str">
        <f t="shared" si="273"/>
        <v/>
      </c>
      <c r="CV122" s="2" t="str">
        <f t="shared" si="274"/>
        <v/>
      </c>
      <c r="CW122" s="2">
        <f t="shared" si="275"/>
        <v>77.882999999999996</v>
      </c>
      <c r="CX122" s="2">
        <f t="shared" si="276"/>
        <v>77.75</v>
      </c>
      <c r="CY122" s="2">
        <f t="shared" si="277"/>
        <v>77.131</v>
      </c>
      <c r="CZ122" s="2">
        <f t="shared" si="278"/>
        <v>75.197000000000003</v>
      </c>
      <c r="DA122" s="2">
        <f t="shared" si="279"/>
        <v>74.41</v>
      </c>
      <c r="DB122" s="2">
        <f t="shared" si="280"/>
        <v>76.573999999999998</v>
      </c>
      <c r="DC122" s="2">
        <f t="shared" si="281"/>
        <v>77.697999999999993</v>
      </c>
      <c r="DD122" s="2">
        <f t="shared" si="282"/>
        <v>73.147999999999996</v>
      </c>
      <c r="DE122" s="2">
        <f t="shared" si="283"/>
        <v>77.129000000000005</v>
      </c>
      <c r="DF122" s="2">
        <f t="shared" si="284"/>
        <v>78.355000000000004</v>
      </c>
      <c r="DG122" s="2">
        <f t="shared" si="285"/>
        <v>81.161000000000001</v>
      </c>
      <c r="DH122" s="2">
        <f t="shared" si="286"/>
        <v>79.328000000000003</v>
      </c>
      <c r="DI122" s="2">
        <f t="shared" si="287"/>
        <v>84.147999999999996</v>
      </c>
      <c r="DK122" s="2">
        <f t="shared" si="288"/>
        <v>106.62152340682576</v>
      </c>
      <c r="DL122" s="2">
        <f t="shared" si="373"/>
        <v>105.32798964059195</v>
      </c>
      <c r="DM122" s="2">
        <f t="shared" si="373"/>
        <v>107.48919347432675</v>
      </c>
      <c r="DN122" s="2">
        <f t="shared" si="373"/>
        <v>100.11376777003485</v>
      </c>
      <c r="DO122" s="2">
        <f t="shared" si="373"/>
        <v>95.224975234521565</v>
      </c>
      <c r="DP122" s="2">
        <f t="shared" si="373"/>
        <v>98.078151256519661</v>
      </c>
      <c r="DQ122" s="2">
        <f t="shared" si="373"/>
        <v>99.174556187766711</v>
      </c>
      <c r="DR122" s="2">
        <f t="shared" si="373"/>
        <v>105.81027027027024</v>
      </c>
      <c r="DS122" s="2">
        <f t="shared" si="373"/>
        <v>103.04032100840334</v>
      </c>
      <c r="DT122" s="2">
        <f t="shared" si="373"/>
        <v>96.279407374986334</v>
      </c>
      <c r="DU122" s="2">
        <f t="shared" si="373"/>
        <v>107.78382430926919</v>
      </c>
      <c r="DV122" s="2">
        <f t="shared" si="373"/>
        <v>102.00756069418384</v>
      </c>
      <c r="DW122" s="2">
        <f t="shared" si="373"/>
        <v>105.05433397212543</v>
      </c>
      <c r="DX122" s="2">
        <f t="shared" si="373"/>
        <v>98.144631531531545</v>
      </c>
      <c r="DY122" s="2">
        <f t="shared" si="373"/>
        <v>94.56544019280679</v>
      </c>
      <c r="EA122" s="2">
        <f t="shared" si="228"/>
        <v>80.622288831437459</v>
      </c>
      <c r="EB122" s="2">
        <f t="shared" si="290"/>
        <v>79.85194526605558</v>
      </c>
      <c r="EC122" s="2">
        <f t="shared" si="291"/>
        <v>79.3198769142857</v>
      </c>
      <c r="ED122" s="2">
        <f t="shared" si="292"/>
        <v>78.459831833910059</v>
      </c>
      <c r="EE122" s="2">
        <f t="shared" si="293"/>
        <v>77.463704894852668</v>
      </c>
      <c r="EF122" s="2">
        <f t="shared" si="294"/>
        <v>75.652572709598729</v>
      </c>
      <c r="EG122" s="2">
        <f t="shared" si="295"/>
        <v>74.765694981655685</v>
      </c>
      <c r="EH122" s="2">
        <f t="shared" si="296"/>
        <v>77.473881546673951</v>
      </c>
      <c r="EI122" s="2">
        <f t="shared" si="297"/>
        <v>77.245121749468339</v>
      </c>
      <c r="EJ122" s="2">
        <f t="shared" si="298"/>
        <v>75.188727789049864</v>
      </c>
      <c r="EK122" s="2">
        <f t="shared" si="299"/>
        <v>78.049782446864754</v>
      </c>
      <c r="EL122" s="2">
        <f t="shared" si="300"/>
        <v>78.671043425402303</v>
      </c>
      <c r="EM122" s="2">
        <f t="shared" si="301"/>
        <v>80.512383438654652</v>
      </c>
      <c r="EN122" s="2">
        <f t="shared" si="302"/>
        <v>80.78565960128951</v>
      </c>
      <c r="EO122" s="2">
        <f t="shared" si="303"/>
        <v>85.79717437332684</v>
      </c>
      <c r="EQ122" s="2">
        <f t="shared" si="304"/>
        <v>80.505551214402587</v>
      </c>
      <c r="ER122" s="2">
        <f t="shared" si="374"/>
        <v>79.328508683638489</v>
      </c>
      <c r="ES122" s="2">
        <f t="shared" si="374"/>
        <v>79.129429822966955</v>
      </c>
      <c r="ET122" s="2">
        <f t="shared" si="374"/>
        <v>78.432796794411303</v>
      </c>
      <c r="EU122" s="2">
        <f t="shared" si="374"/>
        <v>77.03574297271652</v>
      </c>
      <c r="EV122" s="2">
        <f t="shared" si="374"/>
        <v>75.417864059958319</v>
      </c>
      <c r="EW122" s="2">
        <f t="shared" si="374"/>
        <v>74.496153568111552</v>
      </c>
      <c r="EX122" s="2">
        <f t="shared" si="374"/>
        <v>77.233120184777334</v>
      </c>
      <c r="EY122" s="2">
        <f t="shared" si="374"/>
        <v>76.768089778428845</v>
      </c>
      <c r="EZ122" s="2">
        <f t="shared" si="374"/>
        <v>75.04840869016013</v>
      </c>
      <c r="FA122" s="2">
        <f t="shared" si="374"/>
        <v>77.66184290191309</v>
      </c>
      <c r="FB122" s="2">
        <f t="shared" si="374"/>
        <v>78.07511132954383</v>
      </c>
      <c r="FC122" s="2">
        <f t="shared" si="374"/>
        <v>80.1745243965117</v>
      </c>
      <c r="FD122" s="2">
        <f t="shared" si="374"/>
        <v>80.87870458505671</v>
      </c>
      <c r="FE122" s="2">
        <f t="shared" si="374"/>
        <v>85.870576641205872</v>
      </c>
      <c r="FG122" s="2">
        <f t="shared" si="306"/>
        <v>0.99170154824622236</v>
      </c>
      <c r="FH122" s="2">
        <f t="shared" si="375"/>
        <v>0.9908506731733987</v>
      </c>
      <c r="FI122" s="2">
        <f t="shared" si="375"/>
        <v>0.99045930475365918</v>
      </c>
      <c r="FJ122" s="2">
        <f t="shared" si="375"/>
        <v>0.99021968250320302</v>
      </c>
      <c r="FK122" s="2">
        <f t="shared" si="375"/>
        <v>0.98979759039445958</v>
      </c>
      <c r="FL122" s="2">
        <f t="shared" si="375"/>
        <v>0.98876235640889765</v>
      </c>
      <c r="FM122" s="2">
        <f t="shared" si="375"/>
        <v>0.98750783366962747</v>
      </c>
      <c r="FN122" s="2">
        <f t="shared" si="375"/>
        <v>0.98902072215204329</v>
      </c>
      <c r="FO122" s="2">
        <f t="shared" si="375"/>
        <v>0.98756936699392395</v>
      </c>
      <c r="FP122" s="2">
        <f t="shared" si="375"/>
        <v>0.98854929022569948</v>
      </c>
      <c r="FQ122" s="2">
        <f t="shared" si="375"/>
        <v>0.98780991713503286</v>
      </c>
      <c r="FR122" s="2">
        <f t="shared" si="375"/>
        <v>0.98970082491213462</v>
      </c>
      <c r="FS122" s="2">
        <f t="shared" si="375"/>
        <v>0.99035729444114484</v>
      </c>
      <c r="FT122" s="2">
        <f t="shared" si="375"/>
        <v>0.98819351955202905</v>
      </c>
      <c r="FU122" s="2">
        <f t="shared" si="375"/>
        <v>0.98649948249085306</v>
      </c>
      <c r="FW122" s="2">
        <f t="shared" si="324"/>
        <v>3.6570691564255489E-3</v>
      </c>
      <c r="FX122" s="2">
        <f t="shared" si="376"/>
        <v>4.6860716162908699E-3</v>
      </c>
      <c r="FY122" s="2">
        <f t="shared" si="377"/>
        <v>4.5637284854066658E-3</v>
      </c>
      <c r="FZ122" s="2">
        <f t="shared" si="378"/>
        <v>4.8593863614734608E-3</v>
      </c>
      <c r="GA122" s="2">
        <f t="shared" si="379"/>
        <v>4.5511116661225781E-3</v>
      </c>
      <c r="GB122" s="2">
        <f t="shared" si="380"/>
        <v>4.7814319040774831E-3</v>
      </c>
      <c r="GC122" s="2">
        <f t="shared" si="381"/>
        <v>5.259469725058274E-3</v>
      </c>
      <c r="GD122" s="2">
        <f t="shared" si="382"/>
        <v>6.5669258404792872E-3</v>
      </c>
      <c r="GE122" s="2">
        <f t="shared" si="383"/>
        <v>6.0912452343107187E-3</v>
      </c>
      <c r="GF122" s="2">
        <f t="shared" si="384"/>
        <v>5.2769740701969197E-3</v>
      </c>
      <c r="GG122" s="2">
        <f t="shared" si="385"/>
        <v>4.8960440797258531E-3</v>
      </c>
      <c r="GH122" s="2">
        <f t="shared" si="386"/>
        <v>4.3512685912612025E-3</v>
      </c>
      <c r="GI122" s="2">
        <f t="shared" si="387"/>
        <v>4.187838475168959E-3</v>
      </c>
      <c r="GJ122" s="2">
        <f t="shared" si="388"/>
        <v>2.8743593522468714E-3</v>
      </c>
      <c r="GK122" s="2">
        <f t="shared" si="389"/>
        <v>2.2262821536323607E-3</v>
      </c>
      <c r="GM122" s="86">
        <f t="shared" si="325"/>
        <v>2.0329744515309105E-25</v>
      </c>
      <c r="GN122" s="86">
        <f t="shared" si="390"/>
        <v>5.837378083912016E-26</v>
      </c>
      <c r="GO122" s="86">
        <f t="shared" si="391"/>
        <v>7.2388930970595372E-41</v>
      </c>
      <c r="GP122" s="86">
        <f t="shared" si="392"/>
        <v>2.1433787694893376E-36</v>
      </c>
      <c r="GQ122" s="86">
        <f t="shared" si="393"/>
        <v>2.4044061193793262E-36</v>
      </c>
      <c r="GR122" s="86">
        <f t="shared" si="394"/>
        <v>1.2698048522197328E-26</v>
      </c>
      <c r="GS122" s="86">
        <f t="shared" si="395"/>
        <v>1.9855755483885026E-32</v>
      </c>
      <c r="GT122" s="86">
        <f t="shared" si="396"/>
        <v>1.4435129418637361E-44</v>
      </c>
      <c r="GU122" s="86">
        <f t="shared" si="397"/>
        <v>9.3662899885015586E-37</v>
      </c>
      <c r="GV122" s="86">
        <f t="shared" si="398"/>
        <v>1.5616776802441879E-36</v>
      </c>
      <c r="GW122" s="86">
        <f t="shared" si="399"/>
        <v>2.5092057411521849E-36</v>
      </c>
      <c r="GX122" s="86">
        <f t="shared" si="400"/>
        <v>2.3750814513356571E-40</v>
      </c>
      <c r="GY122" s="86">
        <f t="shared" si="401"/>
        <v>6.1449731584846135E-43</v>
      </c>
      <c r="GZ122" s="86">
        <f t="shared" si="402"/>
        <v>2.2943388918006609E-35</v>
      </c>
      <c r="HA122" s="86">
        <f t="shared" si="403"/>
        <v>3.8195169023422712E-37</v>
      </c>
      <c r="HC122" s="86">
        <f t="shared" si="326"/>
        <v>1.7679288013396018E-2</v>
      </c>
      <c r="HD122" s="86">
        <f t="shared" si="404"/>
        <v>1.7202533330573044E-2</v>
      </c>
      <c r="HE122" s="86">
        <f t="shared" si="405"/>
        <v>3.1934310449661142E-3</v>
      </c>
      <c r="HF122" s="86">
        <f t="shared" si="406"/>
        <v>1.2513456078106131E-3</v>
      </c>
      <c r="HG122" s="86">
        <f t="shared" si="407"/>
        <v>3.8186704153336141E-5</v>
      </c>
      <c r="HH122" s="86">
        <f t="shared" si="408"/>
        <v>2.085210673612475E-4</v>
      </c>
      <c r="HI122" s="86">
        <f t="shared" si="409"/>
        <v>5.2288678757343711E-5</v>
      </c>
      <c r="HJ122" s="86">
        <f t="shared" si="410"/>
        <v>8.8874429094859114E-8</v>
      </c>
      <c r="HK122" s="86">
        <f t="shared" si="411"/>
        <v>7.4497016939753459E-6</v>
      </c>
      <c r="HL122" s="86">
        <f t="shared" si="412"/>
        <v>1.5036224507456605E-4</v>
      </c>
      <c r="HM122" s="86">
        <f t="shared" si="413"/>
        <v>2.3121099821432913E-5</v>
      </c>
      <c r="HN122" s="86">
        <f t="shared" si="414"/>
        <v>4.4546649790324228E-4</v>
      </c>
      <c r="HO122" s="86">
        <f t="shared" si="415"/>
        <v>8.3247065432154495E-4</v>
      </c>
      <c r="HP122" s="86">
        <f t="shared" si="416"/>
        <v>1.0291640159087847E-3</v>
      </c>
      <c r="HQ122" s="86">
        <f t="shared" si="417"/>
        <v>4.6573172085997056E-4</v>
      </c>
      <c r="HS122" s="86">
        <f t="shared" si="327"/>
        <v>2.1990161522751453E-11</v>
      </c>
      <c r="HT122" s="86">
        <f t="shared" si="418"/>
        <v>1.5432318225049811E-10</v>
      </c>
      <c r="HU122" s="86">
        <f t="shared" si="419"/>
        <v>1.212813299228813E-13</v>
      </c>
      <c r="HV122" s="86">
        <f t="shared" si="420"/>
        <v>3.0374640074467085E-13</v>
      </c>
      <c r="HW122" s="86">
        <f t="shared" si="421"/>
        <v>1.1683071015784007E-14</v>
      </c>
      <c r="HX122" s="86">
        <f t="shared" si="422"/>
        <v>4.4962060134316429E-12</v>
      </c>
      <c r="HY122" s="86">
        <f t="shared" si="423"/>
        <v>4.2666834258906341E-13</v>
      </c>
      <c r="HZ122" s="86">
        <f t="shared" si="424"/>
        <v>2.019232421972799E-11</v>
      </c>
      <c r="IA122" s="86">
        <f t="shared" si="425"/>
        <v>2.7841243631841442E-13</v>
      </c>
      <c r="IB122" s="86">
        <f t="shared" si="426"/>
        <v>6.1471165157445287E-15</v>
      </c>
      <c r="IC122" s="86">
        <f t="shared" si="427"/>
        <v>9.7426553636712037E-15</v>
      </c>
      <c r="ID122" s="86">
        <f t="shared" si="428"/>
        <v>1.5525360900828099E-13</v>
      </c>
      <c r="IE122" s="86">
        <f t="shared" si="429"/>
        <v>1.7226100311295344E-13</v>
      </c>
      <c r="IF122" s="86">
        <f t="shared" si="430"/>
        <v>1.9127635148386982E-10</v>
      </c>
      <c r="IG122" s="86">
        <f t="shared" si="431"/>
        <v>6.0096015064505778E-9</v>
      </c>
      <c r="II122" s="86">
        <f t="shared" si="328"/>
        <v>4.3598182931569395E-61</v>
      </c>
      <c r="IJ122" s="86">
        <f t="shared" si="329"/>
        <v>6.2399822849049113E-62</v>
      </c>
      <c r="IK122" s="86">
        <f t="shared" si="330"/>
        <v>2.0761478092938138E-78</v>
      </c>
      <c r="IL122" s="86">
        <f t="shared" si="331"/>
        <v>4.3021098440514331E-78</v>
      </c>
      <c r="IM122" s="86">
        <f t="shared" si="332"/>
        <v>6.42583710483109E-85</v>
      </c>
      <c r="IN122" s="86">
        <f t="shared" si="333"/>
        <v>6.8992420246614364E-68</v>
      </c>
      <c r="IO122" s="86">
        <f t="shared" si="334"/>
        <v>2.6546154228877498E-73</v>
      </c>
      <c r="IP122" s="86">
        <f t="shared" si="335"/>
        <v>4.8890689378840738E-67</v>
      </c>
      <c r="IQ122" s="86">
        <f t="shared" si="336"/>
        <v>6.1926293874547146E-76</v>
      </c>
      <c r="IR122" s="86">
        <f t="shared" si="337"/>
        <v>1.6099101240911008E-88</v>
      </c>
      <c r="IS122" s="86">
        <f t="shared" si="338"/>
        <v>1.3950524551374123E-88</v>
      </c>
      <c r="IT122" s="86">
        <f t="shared" si="339"/>
        <v>2.76158128897644E-77</v>
      </c>
      <c r="IU122" s="86">
        <f t="shared" si="340"/>
        <v>5.9029931235425593E-77</v>
      </c>
      <c r="IV122" s="86">
        <f t="shared" si="341"/>
        <v>1.3684478708977919E-54</v>
      </c>
      <c r="IW122" s="86">
        <f t="shared" si="342"/>
        <v>6.3753111320369578E-33</v>
      </c>
      <c r="IY122" s="86">
        <f t="shared" si="343"/>
        <v>1.7679288035386181E-2</v>
      </c>
      <c r="IZ122" s="86">
        <f t="shared" si="344"/>
        <v>1.7202533484896226E-2</v>
      </c>
      <c r="JA122" s="86">
        <f t="shared" si="345"/>
        <v>3.1934310450873957E-3</v>
      </c>
      <c r="JB122" s="86">
        <f t="shared" si="346"/>
        <v>1.2513456081143595E-3</v>
      </c>
      <c r="JC122" s="86">
        <f t="shared" si="347"/>
        <v>3.8186704165019212E-5</v>
      </c>
      <c r="JD122" s="86">
        <f t="shared" si="348"/>
        <v>2.085210718574535E-4</v>
      </c>
      <c r="JE122" s="86">
        <f t="shared" si="349"/>
        <v>5.2288679184012055E-5</v>
      </c>
      <c r="JF122" s="86">
        <f t="shared" si="350"/>
        <v>8.8894621419078846E-8</v>
      </c>
      <c r="JG122" s="86">
        <f t="shared" si="351"/>
        <v>7.4497019723877818E-6</v>
      </c>
      <c r="JH122" s="86">
        <f t="shared" si="352"/>
        <v>1.5036224508071318E-4</v>
      </c>
      <c r="JI122" s="86">
        <f t="shared" si="353"/>
        <v>2.3121099831175567E-5</v>
      </c>
      <c r="JJ122" s="86">
        <f t="shared" si="354"/>
        <v>4.4546649805849591E-4</v>
      </c>
      <c r="JK122" s="86">
        <f t="shared" si="355"/>
        <v>8.3247065449380592E-4</v>
      </c>
      <c r="JL122" s="86">
        <f t="shared" si="356"/>
        <v>1.0291642071851362E-3</v>
      </c>
      <c r="JM122" s="86">
        <f t="shared" si="357"/>
        <v>4.6573773046147698E-4</v>
      </c>
    </row>
    <row r="123" spans="2:273" x14ac:dyDescent="0.25">
      <c r="B123" s="2">
        <v>96</v>
      </c>
      <c r="C123" s="37">
        <v>79.451999999999998</v>
      </c>
      <c r="D123" s="37">
        <v>80.548000000000002</v>
      </c>
      <c r="E123" s="37">
        <v>78.150000000000006</v>
      </c>
      <c r="F123" s="37">
        <v>78.3</v>
      </c>
      <c r="G123" s="37">
        <v>76.262</v>
      </c>
      <c r="H123" s="37">
        <v>75.442999999999998</v>
      </c>
      <c r="I123" s="37">
        <v>73.557000000000002</v>
      </c>
      <c r="J123" s="37">
        <v>77.295000000000002</v>
      </c>
      <c r="K123" s="37">
        <v>77.86</v>
      </c>
      <c r="L123" s="37">
        <v>73.081999999999994</v>
      </c>
      <c r="M123" s="37">
        <v>78.257999999999996</v>
      </c>
      <c r="N123" s="37">
        <v>78.516000000000005</v>
      </c>
      <c r="O123" s="37">
        <v>79.838999999999999</v>
      </c>
      <c r="P123" s="37">
        <v>80.066000000000003</v>
      </c>
      <c r="Q123" s="37">
        <v>84.164000000000001</v>
      </c>
      <c r="S123" s="4">
        <f t="shared" si="229"/>
        <v>80.990184219823973</v>
      </c>
      <c r="T123" s="4">
        <f t="shared" si="230"/>
        <v>80.211148164337715</v>
      </c>
      <c r="U123" s="4">
        <f t="shared" si="231"/>
        <v>79.445595131333292</v>
      </c>
      <c r="V123" s="4">
        <f t="shared" si="232"/>
        <v>78.51295705153214</v>
      </c>
      <c r="W123" s="4">
        <f t="shared" si="233"/>
        <v>77.427057560170141</v>
      </c>
      <c r="X123" s="4">
        <f t="shared" si="234"/>
        <v>75.720373695425579</v>
      </c>
      <c r="Y123" s="4">
        <f t="shared" si="235"/>
        <v>74.885135486214182</v>
      </c>
      <c r="Z123" s="4">
        <f t="shared" si="236"/>
        <v>77.571178093037716</v>
      </c>
      <c r="AA123" s="4">
        <f t="shared" si="237"/>
        <v>77.341393064890568</v>
      </c>
      <c r="AB123" s="4">
        <f t="shared" si="238"/>
        <v>75.228317539101241</v>
      </c>
      <c r="AC123" s="4">
        <f t="shared" si="239"/>
        <v>78.157899503112745</v>
      </c>
      <c r="AD123" s="4">
        <f t="shared" si="240"/>
        <v>78.709629158819411</v>
      </c>
      <c r="AE123" s="4">
        <f t="shared" si="241"/>
        <v>80.57659120473771</v>
      </c>
      <c r="AF123" s="4">
        <f t="shared" si="242"/>
        <v>80.860510764439795</v>
      </c>
      <c r="AG123" s="4">
        <f t="shared" si="243"/>
        <v>85.816201384524902</v>
      </c>
      <c r="AI123" s="4">
        <f t="shared" si="244"/>
        <v>-1.5381842198239752</v>
      </c>
      <c r="AJ123" s="4">
        <f t="shared" si="245"/>
        <v>0.33685183566228716</v>
      </c>
      <c r="AK123" s="4">
        <f t="shared" si="246"/>
        <v>-1.2955951313332861</v>
      </c>
      <c r="AL123" s="4">
        <f t="shared" si="247"/>
        <v>-0.21295705153214328</v>
      </c>
      <c r="AM123" s="4">
        <f t="shared" si="248"/>
        <v>-1.1650575601701405</v>
      </c>
      <c r="AN123" s="4">
        <f t="shared" si="249"/>
        <v>-0.27737369542558099</v>
      </c>
      <c r="AO123" s="4">
        <f t="shared" si="250"/>
        <v>-1.3281354862141797</v>
      </c>
      <c r="AP123" s="4">
        <f t="shared" si="251"/>
        <v>-0.27617809303771423</v>
      </c>
      <c r="AQ123" s="4">
        <f t="shared" si="252"/>
        <v>0.51860693510943179</v>
      </c>
      <c r="AR123" s="4">
        <f t="shared" si="253"/>
        <v>-2.146317539101247</v>
      </c>
      <c r="AS123" s="4">
        <f t="shared" si="254"/>
        <v>0.10010049688725076</v>
      </c>
      <c r="AT123" s="4">
        <f t="shared" si="255"/>
        <v>-0.19362915881940523</v>
      </c>
      <c r="AU123" s="4">
        <f t="shared" si="256"/>
        <v>-0.73759120473771134</v>
      </c>
      <c r="AV123" s="4">
        <f t="shared" ref="AV123:AW138" si="432">IF(OR($B123 &lt; P$230, $B123 &gt; P$233), 0, P123-AF123)</f>
        <v>-0.79451076443979218</v>
      </c>
      <c r="AW123" s="4">
        <f t="shared" si="432"/>
        <v>-1.6522013845249006</v>
      </c>
      <c r="AY123" s="2">
        <f t="shared" si="308"/>
        <v>80.713782078358591</v>
      </c>
      <c r="AZ123" s="2">
        <f t="shared" si="359"/>
        <v>79.914001824474781</v>
      </c>
      <c r="BA123" s="2">
        <f t="shared" si="360"/>
        <v>79.420363073024575</v>
      </c>
      <c r="BB123" s="2">
        <f t="shared" si="361"/>
        <v>78.504966911005098</v>
      </c>
      <c r="BC123" s="2">
        <f t="shared" si="362"/>
        <v>77.426967413236284</v>
      </c>
      <c r="BD123" s="2">
        <f t="shared" si="363"/>
        <v>75.719431278569516</v>
      </c>
      <c r="BE123" s="2">
        <f t="shared" si="364"/>
        <v>74.884989276334991</v>
      </c>
      <c r="BF123" s="2">
        <f t="shared" si="365"/>
        <v>77.571178021368496</v>
      </c>
      <c r="BG123" s="2">
        <f t="shared" si="366"/>
        <v>77.341381213638243</v>
      </c>
      <c r="BH123" s="2">
        <f t="shared" si="367"/>
        <v>75.227886318756902</v>
      </c>
      <c r="BI123" s="2">
        <f t="shared" si="368"/>
        <v>78.157859137223227</v>
      </c>
      <c r="BJ123" s="2">
        <f t="shared" si="369"/>
        <v>78.707493907948802</v>
      </c>
      <c r="BK123" s="2">
        <f t="shared" si="370"/>
        <v>80.571823860588623</v>
      </c>
      <c r="BL123" s="2">
        <f t="shared" si="371"/>
        <v>80.855250346918396</v>
      </c>
      <c r="BM123" s="2">
        <f t="shared" si="372"/>
        <v>85.81528837580359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79.451999999999998</v>
      </c>
      <c r="CF123" s="2">
        <f t="shared" si="310"/>
        <v>80.548000000000002</v>
      </c>
      <c r="CG123" s="2">
        <f t="shared" si="311"/>
        <v>78.150000000000006</v>
      </c>
      <c r="CH123" s="2">
        <f t="shared" si="312"/>
        <v>78.3</v>
      </c>
      <c r="CI123" s="2">
        <f t="shared" si="313"/>
        <v>76.262</v>
      </c>
      <c r="CJ123" s="2">
        <f t="shared" si="314"/>
        <v>75.442999999999998</v>
      </c>
      <c r="CK123" s="2">
        <f t="shared" si="315"/>
        <v>73.557000000000002</v>
      </c>
      <c r="CL123" s="2">
        <f t="shared" si="316"/>
        <v>77.295000000000002</v>
      </c>
      <c r="CM123" s="2">
        <f t="shared" si="317"/>
        <v>77.86</v>
      </c>
      <c r="CN123" s="2">
        <f t="shared" si="318"/>
        <v>73.081999999999994</v>
      </c>
      <c r="CO123" s="2">
        <f t="shared" si="319"/>
        <v>78.257999999999996</v>
      </c>
      <c r="CP123" s="2">
        <f t="shared" si="320"/>
        <v>78.516000000000005</v>
      </c>
      <c r="CQ123" s="2">
        <f t="shared" si="321"/>
        <v>79.838999999999999</v>
      </c>
      <c r="CR123" s="2">
        <f t="shared" si="322"/>
        <v>80.066000000000003</v>
      </c>
      <c r="CS123" s="2">
        <f t="shared" si="323"/>
        <v>84.164000000000001</v>
      </c>
      <c r="CU123" s="2">
        <f t="shared" si="273"/>
        <v>79.451999999999998</v>
      </c>
      <c r="CV123" s="2">
        <f t="shared" si="274"/>
        <v>80.548000000000002</v>
      </c>
      <c r="CW123" s="2">
        <f t="shared" si="275"/>
        <v>78.150000000000006</v>
      </c>
      <c r="CX123" s="2">
        <f t="shared" si="276"/>
        <v>78.3</v>
      </c>
      <c r="CY123" s="2">
        <f t="shared" si="277"/>
        <v>76.262</v>
      </c>
      <c r="CZ123" s="2">
        <f t="shared" si="278"/>
        <v>75.442999999999998</v>
      </c>
      <c r="DA123" s="2">
        <f t="shared" si="279"/>
        <v>73.557000000000002</v>
      </c>
      <c r="DB123" s="2">
        <f t="shared" si="280"/>
        <v>77.295000000000002</v>
      </c>
      <c r="DC123" s="2">
        <f t="shared" si="281"/>
        <v>77.86</v>
      </c>
      <c r="DD123" s="2">
        <f t="shared" si="282"/>
        <v>73.081999999999994</v>
      </c>
      <c r="DE123" s="2">
        <f t="shared" si="283"/>
        <v>78.257999999999996</v>
      </c>
      <c r="DF123" s="2">
        <f t="shared" si="284"/>
        <v>78.516000000000005</v>
      </c>
      <c r="DG123" s="2">
        <f t="shared" si="285"/>
        <v>79.838999999999999</v>
      </c>
      <c r="DH123" s="2">
        <f t="shared" si="286"/>
        <v>80.066000000000003</v>
      </c>
      <c r="DI123" s="2">
        <f t="shared" si="287"/>
        <v>84.164000000000001</v>
      </c>
      <c r="DK123" s="2">
        <f t="shared" si="288"/>
        <v>106.82277529447299</v>
      </c>
      <c r="DL123" s="2">
        <f t="shared" ref="DL123:DY138" si="433">BP$228*$B123+BP$229</f>
        <v>105.51808040873854</v>
      </c>
      <c r="DM123" s="2">
        <f t="shared" si="433"/>
        <v>107.72901869108391</v>
      </c>
      <c r="DN123" s="2">
        <f t="shared" si="433"/>
        <v>100.26169407665506</v>
      </c>
      <c r="DO123" s="2">
        <f t="shared" si="433"/>
        <v>95.268836585365833</v>
      </c>
      <c r="DP123" s="2">
        <f t="shared" si="433"/>
        <v>98.176813655761009</v>
      </c>
      <c r="DQ123" s="2">
        <f t="shared" si="433"/>
        <v>99.319660028449505</v>
      </c>
      <c r="DR123" s="2">
        <f t="shared" si="433"/>
        <v>105.95667567567564</v>
      </c>
      <c r="DS123" s="2">
        <f t="shared" si="433"/>
        <v>103.22815574229689</v>
      </c>
      <c r="DT123" s="2">
        <f t="shared" si="433"/>
        <v>96.353703468650849</v>
      </c>
      <c r="DU123" s="2">
        <f t="shared" si="433"/>
        <v>108.03757731729058</v>
      </c>
      <c r="DV123" s="2">
        <f t="shared" si="433"/>
        <v>102.18886829268291</v>
      </c>
      <c r="DW123" s="2">
        <f t="shared" si="433"/>
        <v>105.24870452961672</v>
      </c>
      <c r="DX123" s="2">
        <f t="shared" si="433"/>
        <v>98.29802574002575</v>
      </c>
      <c r="DY123" s="2">
        <f t="shared" si="433"/>
        <v>94.609738969225035</v>
      </c>
      <c r="EA123" s="2">
        <f t="shared" si="228"/>
        <v>80.514975035548105</v>
      </c>
      <c r="EB123" s="2">
        <f t="shared" si="290"/>
        <v>79.7009475722611</v>
      </c>
      <c r="EC123" s="2">
        <f t="shared" si="291"/>
        <v>79.172568685714282</v>
      </c>
      <c r="ED123" s="2">
        <f t="shared" si="292"/>
        <v>78.309122491349513</v>
      </c>
      <c r="EE123" s="2">
        <f t="shared" si="293"/>
        <v>77.261245464055122</v>
      </c>
      <c r="EF123" s="2">
        <f t="shared" si="294"/>
        <v>75.487816333632423</v>
      </c>
      <c r="EG123" s="2">
        <f t="shared" si="295"/>
        <v>74.604557817636987</v>
      </c>
      <c r="EH123" s="2">
        <f t="shared" si="296"/>
        <v>77.285403832362718</v>
      </c>
      <c r="EI123" s="2">
        <f t="shared" si="297"/>
        <v>77.047213065755741</v>
      </c>
      <c r="EJ123" s="2">
        <f t="shared" si="298"/>
        <v>75.005474755022249</v>
      </c>
      <c r="EK123" s="2">
        <f t="shared" si="299"/>
        <v>77.823528074442208</v>
      </c>
      <c r="EL123" s="2">
        <f t="shared" si="300"/>
        <v>78.487336557112812</v>
      </c>
      <c r="EM123" s="2">
        <f t="shared" si="301"/>
        <v>80.354172329845639</v>
      </c>
      <c r="EN123" s="2">
        <f t="shared" si="302"/>
        <v>80.664913591134891</v>
      </c>
      <c r="EO123" s="2">
        <f t="shared" si="303"/>
        <v>85.705372272247914</v>
      </c>
      <c r="EQ123" s="2">
        <f t="shared" si="304"/>
        <v>80.404412220984526</v>
      </c>
      <c r="ER123" s="2">
        <f t="shared" ref="ER123:FE138" si="434">CV$228*$B123+CV$229</f>
        <v>79.205443856651158</v>
      </c>
      <c r="ES123" s="2">
        <f t="shared" si="434"/>
        <v>78.994581730234572</v>
      </c>
      <c r="ET123" s="2">
        <f t="shared" si="434"/>
        <v>78.283622414348372</v>
      </c>
      <c r="EU123" s="2">
        <f t="shared" si="434"/>
        <v>76.8634951251139</v>
      </c>
      <c r="EV123" s="2">
        <f t="shared" si="434"/>
        <v>75.268095867983448</v>
      </c>
      <c r="EW123" s="2">
        <f t="shared" si="434"/>
        <v>74.35172405356326</v>
      </c>
      <c r="EX123" s="2">
        <f t="shared" si="434"/>
        <v>77.063724330738708</v>
      </c>
      <c r="EY123" s="2">
        <f t="shared" si="434"/>
        <v>76.602741739608106</v>
      </c>
      <c r="EZ123" s="2">
        <f t="shared" si="434"/>
        <v>74.874663720994704</v>
      </c>
      <c r="FA123" s="2">
        <f t="shared" si="434"/>
        <v>77.463114185259684</v>
      </c>
      <c r="FB123" s="2">
        <f t="shared" si="434"/>
        <v>77.92703767608667</v>
      </c>
      <c r="FC123" s="2">
        <f t="shared" si="434"/>
        <v>80.035400830898098</v>
      </c>
      <c r="FD123" s="2">
        <f t="shared" si="434"/>
        <v>80.751348143927899</v>
      </c>
      <c r="FE123" s="2">
        <f t="shared" si="434"/>
        <v>85.766687935830433</v>
      </c>
      <c r="FG123" s="2">
        <f t="shared" si="306"/>
        <v>0.99242619185437475</v>
      </c>
      <c r="FH123" s="2">
        <f t="shared" ref="FH123:FU138" si="435">POWER(10,($B123-D$231)/D$229)/(1+POWER(10,($B123-D$231)/D$229))</f>
        <v>0.99164899185246991</v>
      </c>
      <c r="FI123" s="2">
        <f t="shared" si="435"/>
        <v>0.99129147190462918</v>
      </c>
      <c r="FJ123" s="2">
        <f t="shared" si="435"/>
        <v>0.99107256181716974</v>
      </c>
      <c r="FK123" s="2">
        <f t="shared" si="435"/>
        <v>0.99068693149702713</v>
      </c>
      <c r="FL123" s="2">
        <f t="shared" si="435"/>
        <v>0.98974100323419789</v>
      </c>
      <c r="FM123" s="2">
        <f t="shared" si="435"/>
        <v>0.98859447222604868</v>
      </c>
      <c r="FN123" s="2">
        <f t="shared" si="435"/>
        <v>0.98997709689422431</v>
      </c>
      <c r="FO123" s="2">
        <f t="shared" si="435"/>
        <v>0.98865071455300668</v>
      </c>
      <c r="FP123" s="2">
        <f t="shared" si="435"/>
        <v>0.98954629605998567</v>
      </c>
      <c r="FQ123" s="2">
        <f t="shared" si="435"/>
        <v>0.98887057492704222</v>
      </c>
      <c r="FR123" s="2">
        <f t="shared" si="435"/>
        <v>0.99059852091482181</v>
      </c>
      <c r="FS123" s="2">
        <f t="shared" si="435"/>
        <v>0.99119828015899891</v>
      </c>
      <c r="FT123" s="2">
        <f t="shared" si="435"/>
        <v>0.98922116434633367</v>
      </c>
      <c r="FU123" s="2">
        <f t="shared" si="435"/>
        <v>0.98767273815020618</v>
      </c>
      <c r="FW123" s="2">
        <f t="shared" si="324"/>
        <v>4.0084822892824633E-3</v>
      </c>
      <c r="FX123" s="2">
        <f t="shared" si="376"/>
        <v>5.1358534143094723E-3</v>
      </c>
      <c r="FY123" s="2">
        <f t="shared" si="377"/>
        <v>5.0018264717101501E-3</v>
      </c>
      <c r="FZ123" s="2">
        <f t="shared" si="378"/>
        <v>5.3257143648567287E-3</v>
      </c>
      <c r="GA123" s="2">
        <f t="shared" si="379"/>
        <v>4.9880045618897985E-3</v>
      </c>
      <c r="GB123" s="2">
        <f t="shared" si="380"/>
        <v>5.2403184496948012E-3</v>
      </c>
      <c r="GC123" s="2">
        <f t="shared" si="381"/>
        <v>5.763969099670513E-3</v>
      </c>
      <c r="GD123" s="2">
        <f t="shared" si="382"/>
        <v>7.19593190802921E-3</v>
      </c>
      <c r="GE123" s="2">
        <f t="shared" si="383"/>
        <v>6.6749948768407789E-3</v>
      </c>
      <c r="GF123" s="2">
        <f t="shared" si="384"/>
        <v>5.7831427367862585E-3</v>
      </c>
      <c r="GG123" s="2">
        <f t="shared" si="385"/>
        <v>5.3658709499189846E-3</v>
      </c>
      <c r="GH123" s="2">
        <f t="shared" si="386"/>
        <v>4.769069068550136E-3</v>
      </c>
      <c r="GI123" s="2">
        <f t="shared" si="387"/>
        <v>4.5900190481787829E-3</v>
      </c>
      <c r="GJ123" s="2">
        <f t="shared" si="388"/>
        <v>3.1507986001898039E-3</v>
      </c>
      <c r="GK123" s="2">
        <f t="shared" si="389"/>
        <v>2.4405456407691154E-3</v>
      </c>
      <c r="GM123" s="86">
        <f t="shared" si="325"/>
        <v>4.989145457128931E-27</v>
      </c>
      <c r="GN123" s="86">
        <f t="shared" si="390"/>
        <v>1.4193824245596073E-27</v>
      </c>
      <c r="GO123" s="86">
        <f t="shared" si="391"/>
        <v>2.0750997852709502E-43</v>
      </c>
      <c r="GP123" s="86">
        <f t="shared" si="392"/>
        <v>1.2010829776222368E-38</v>
      </c>
      <c r="GQ123" s="86">
        <f t="shared" si="393"/>
        <v>1.3393242325711455E-38</v>
      </c>
      <c r="GR123" s="86">
        <f t="shared" si="394"/>
        <v>2.9865588060640373E-28</v>
      </c>
      <c r="GS123" s="86">
        <f t="shared" si="395"/>
        <v>1.8701706826774812E-34</v>
      </c>
      <c r="GT123" s="86">
        <f t="shared" si="396"/>
        <v>2.6213952831590565E-47</v>
      </c>
      <c r="GU123" s="86">
        <f t="shared" si="397"/>
        <v>4.6940216307071151E-39</v>
      </c>
      <c r="GV123" s="86">
        <f t="shared" si="398"/>
        <v>8.464511808231101E-39</v>
      </c>
      <c r="GW123" s="86">
        <f t="shared" si="399"/>
        <v>1.6431167791918235E-38</v>
      </c>
      <c r="GX123" s="86">
        <f t="shared" si="400"/>
        <v>7.1491113621933939E-43</v>
      </c>
      <c r="GY123" s="86">
        <f t="shared" si="401"/>
        <v>1.3601374831333599E-45</v>
      </c>
      <c r="GZ123" s="86">
        <f t="shared" si="402"/>
        <v>1.5779186041234229E-37</v>
      </c>
      <c r="HA123" s="86">
        <f t="shared" si="403"/>
        <v>2.2821287705265326E-39</v>
      </c>
      <c r="HC123" s="86">
        <f t="shared" si="326"/>
        <v>6.6925949873941522E-3</v>
      </c>
      <c r="HD123" s="86">
        <f t="shared" si="404"/>
        <v>6.7362219720213685E-3</v>
      </c>
      <c r="HE123" s="86">
        <f t="shared" si="405"/>
        <v>9.2681780190510203E-4</v>
      </c>
      <c r="HF123" s="86">
        <f t="shared" si="406"/>
        <v>3.0818656120949159E-4</v>
      </c>
      <c r="HG123" s="86">
        <f t="shared" si="407"/>
        <v>3.8283190560753732E-6</v>
      </c>
      <c r="HH123" s="86">
        <f t="shared" si="408"/>
        <v>3.1157351504332734E-5</v>
      </c>
      <c r="HI123" s="86">
        <f t="shared" si="409"/>
        <v>5.2727713158790076E-6</v>
      </c>
      <c r="HJ123" s="86">
        <f t="shared" si="410"/>
        <v>3.3991018454253162E-9</v>
      </c>
      <c r="HK123" s="86">
        <f t="shared" si="411"/>
        <v>6.0797453903912838E-7</v>
      </c>
      <c r="HL123" s="86">
        <f t="shared" si="412"/>
        <v>2.5165991589038256E-5</v>
      </c>
      <c r="HM123" s="86">
        <f t="shared" si="413"/>
        <v>2.669002953179899E-6</v>
      </c>
      <c r="HN123" s="86">
        <f t="shared" si="414"/>
        <v>8.0032687166372167E-5</v>
      </c>
      <c r="HO123" s="86">
        <f t="shared" si="415"/>
        <v>1.7305086425311675E-4</v>
      </c>
      <c r="HP123" s="86">
        <f t="shared" si="416"/>
        <v>1.972338492634956E-4</v>
      </c>
      <c r="HQ123" s="86">
        <f t="shared" si="417"/>
        <v>8.5285378921360903E-5</v>
      </c>
      <c r="HS123" s="86">
        <f t="shared" si="327"/>
        <v>8.9049368034630978E-11</v>
      </c>
      <c r="HT123" s="86">
        <f t="shared" si="418"/>
        <v>6.323510540615353E-10</v>
      </c>
      <c r="HU123" s="86">
        <f t="shared" si="419"/>
        <v>7.5271594425699005E-13</v>
      </c>
      <c r="HV123" s="86">
        <f t="shared" si="420"/>
        <v>1.8619160061383804E-12</v>
      </c>
      <c r="HW123" s="86">
        <f t="shared" si="421"/>
        <v>8.427568095727216E-14</v>
      </c>
      <c r="HX123" s="86">
        <f t="shared" si="422"/>
        <v>2.2273979621285365E-11</v>
      </c>
      <c r="HY123" s="86">
        <f t="shared" si="423"/>
        <v>2.5084147929622187E-12</v>
      </c>
      <c r="HZ123" s="86">
        <f t="shared" si="424"/>
        <v>1.0386908128586876E-10</v>
      </c>
      <c r="IA123" s="86">
        <f t="shared" si="425"/>
        <v>1.8046650415429864E-12</v>
      </c>
      <c r="IB123" s="86">
        <f t="shared" si="426"/>
        <v>4.997272240094579E-14</v>
      </c>
      <c r="IC123" s="86">
        <f t="shared" si="427"/>
        <v>7.5816466023426081E-14</v>
      </c>
      <c r="ID123" s="86">
        <f t="shared" si="428"/>
        <v>9.287879110124507E-13</v>
      </c>
      <c r="IE123" s="86">
        <f t="shared" si="429"/>
        <v>1.0106725515092062E-12</v>
      </c>
      <c r="IF123" s="86">
        <f t="shared" si="430"/>
        <v>6.4685399636767439E-10</v>
      </c>
      <c r="IG123" s="86">
        <f t="shared" si="431"/>
        <v>1.5844109678446657E-8</v>
      </c>
      <c r="II123" s="86">
        <f t="shared" si="328"/>
        <v>3.7178572219012316E-59</v>
      </c>
      <c r="IJ123" s="86">
        <f t="shared" si="329"/>
        <v>6.9761775143753105E-60</v>
      </c>
      <c r="IK123" s="86">
        <f t="shared" si="330"/>
        <v>8.1799203895722927E-76</v>
      </c>
      <c r="IL123" s="86">
        <f t="shared" si="331"/>
        <v>1.7735235228006796E-75</v>
      </c>
      <c r="IM123" s="86">
        <f t="shared" si="332"/>
        <v>4.189345220819155E-82</v>
      </c>
      <c r="IN123" s="86">
        <f t="shared" si="333"/>
        <v>1.2531635949794579E-65</v>
      </c>
      <c r="IO123" s="86">
        <f t="shared" si="334"/>
        <v>8.1680675150043362E-71</v>
      </c>
      <c r="IP123" s="86">
        <f t="shared" si="335"/>
        <v>1.1479470399902015E-64</v>
      </c>
      <c r="IQ123" s="86">
        <f t="shared" si="336"/>
        <v>2.7891966586547637E-73</v>
      </c>
      <c r="IR123" s="86">
        <f t="shared" si="337"/>
        <v>1.6802688623618505E-85</v>
      </c>
      <c r="IS123" s="86">
        <f t="shared" si="338"/>
        <v>1.3270804147643773E-85</v>
      </c>
      <c r="IT123" s="86">
        <f t="shared" si="339"/>
        <v>9.4686847739455028E-75</v>
      </c>
      <c r="IU123" s="86">
        <f t="shared" si="340"/>
        <v>1.8947759519690603E-74</v>
      </c>
      <c r="IV123" s="86">
        <f t="shared" si="341"/>
        <v>6.1052280590907125E-53</v>
      </c>
      <c r="IW123" s="86">
        <f t="shared" si="342"/>
        <v>5.4929243306002959E-32</v>
      </c>
      <c r="IY123" s="86">
        <f t="shared" si="343"/>
        <v>6.6925950764435199E-3</v>
      </c>
      <c r="IZ123" s="86">
        <f t="shared" si="344"/>
        <v>6.7362226043724228E-3</v>
      </c>
      <c r="JA123" s="86">
        <f t="shared" si="345"/>
        <v>9.2681780265781795E-4</v>
      </c>
      <c r="JB123" s="86">
        <f t="shared" si="346"/>
        <v>3.0818656307140759E-4</v>
      </c>
      <c r="JC123" s="86">
        <f t="shared" si="347"/>
        <v>3.8283191403510543E-6</v>
      </c>
      <c r="JD123" s="86">
        <f t="shared" si="348"/>
        <v>3.1157373778312358E-5</v>
      </c>
      <c r="JE123" s="86">
        <f t="shared" si="349"/>
        <v>5.2727738242938006E-6</v>
      </c>
      <c r="JF123" s="86">
        <f t="shared" si="350"/>
        <v>3.5029709267111851E-9</v>
      </c>
      <c r="JG123" s="86">
        <f t="shared" si="351"/>
        <v>6.0797634370416993E-7</v>
      </c>
      <c r="JH123" s="86">
        <f t="shared" si="352"/>
        <v>2.5165991639010978E-5</v>
      </c>
      <c r="JI123" s="86">
        <f t="shared" si="353"/>
        <v>2.669003028996365E-6</v>
      </c>
      <c r="JJ123" s="86">
        <f t="shared" si="354"/>
        <v>8.0032688095160083E-5</v>
      </c>
      <c r="JK123" s="86">
        <f t="shared" si="355"/>
        <v>1.7305086526378931E-4</v>
      </c>
      <c r="JL123" s="86">
        <f t="shared" si="356"/>
        <v>1.9723449611749197E-4</v>
      </c>
      <c r="JM123" s="86">
        <f t="shared" si="357"/>
        <v>8.5301223031039345E-5</v>
      </c>
    </row>
    <row r="124" spans="2:273" x14ac:dyDescent="0.25">
      <c r="B124" s="2">
        <v>97</v>
      </c>
      <c r="C124" s="37">
        <v>79.805999999999997</v>
      </c>
      <c r="D124" s="37">
        <v>78.918999999999997</v>
      </c>
      <c r="E124" s="37">
        <v>77.75</v>
      </c>
      <c r="F124" s="37">
        <v>77.683000000000007</v>
      </c>
      <c r="G124" s="37">
        <v>76.212999999999994</v>
      </c>
      <c r="H124" s="37">
        <v>75.361000000000004</v>
      </c>
      <c r="I124" s="37">
        <v>74.59</v>
      </c>
      <c r="J124" s="37">
        <v>77.688999999999993</v>
      </c>
      <c r="K124" s="37">
        <v>77.278999999999996</v>
      </c>
      <c r="L124" s="37">
        <v>74.540999999999997</v>
      </c>
      <c r="M124" s="37">
        <v>77.161000000000001</v>
      </c>
      <c r="N124" s="37">
        <v>77.581000000000003</v>
      </c>
      <c r="O124" s="37">
        <v>79.177000000000007</v>
      </c>
      <c r="P124" s="37">
        <v>79.885000000000005</v>
      </c>
      <c r="Q124" s="37">
        <v>83.82</v>
      </c>
      <c r="S124" s="4">
        <f t="shared" si="229"/>
        <v>80.667888645932649</v>
      </c>
      <c r="T124" s="4">
        <f t="shared" si="230"/>
        <v>79.831100721599029</v>
      </c>
      <c r="U124" s="4">
        <f t="shared" si="231"/>
        <v>79.259291233616509</v>
      </c>
      <c r="V124" s="4">
        <f t="shared" si="232"/>
        <v>78.340862926523144</v>
      </c>
      <c r="W124" s="4">
        <f t="shared" si="233"/>
        <v>77.211950999791853</v>
      </c>
      <c r="X124" s="4">
        <f t="shared" si="234"/>
        <v>75.53691763388899</v>
      </c>
      <c r="Y124" s="4">
        <f t="shared" si="235"/>
        <v>74.702470452436842</v>
      </c>
      <c r="Z124" s="4">
        <f t="shared" si="236"/>
        <v>77.36070796200724</v>
      </c>
      <c r="AA124" s="4">
        <f t="shared" si="237"/>
        <v>77.121550017045763</v>
      </c>
      <c r="AB124" s="4">
        <f t="shared" si="238"/>
        <v>75.027672659582535</v>
      </c>
      <c r="AC124" s="4">
        <f t="shared" si="239"/>
        <v>77.907173693967451</v>
      </c>
      <c r="AD124" s="4">
        <f t="shared" si="240"/>
        <v>78.507654425846326</v>
      </c>
      <c r="AE124" s="4">
        <f t="shared" si="241"/>
        <v>80.397918670422129</v>
      </c>
      <c r="AF124" s="4">
        <f t="shared" si="242"/>
        <v>80.721279303941358</v>
      </c>
      <c r="AG124" s="4">
        <f t="shared" si="243"/>
        <v>85.71557990622216</v>
      </c>
      <c r="AI124" s="4">
        <f t="shared" si="244"/>
        <v>-0.8618886459326518</v>
      </c>
      <c r="AJ124" s="4">
        <f t="shared" si="245"/>
        <v>-0.91210072159903177</v>
      </c>
      <c r="AK124" s="4">
        <f t="shared" si="246"/>
        <v>-1.5092912336165085</v>
      </c>
      <c r="AL124" s="4">
        <f t="shared" si="247"/>
        <v>-0.65786292652313705</v>
      </c>
      <c r="AM124" s="4">
        <f t="shared" si="248"/>
        <v>-0.99895099979185886</v>
      </c>
      <c r="AN124" s="4">
        <f t="shared" si="249"/>
        <v>-0.17591763388898585</v>
      </c>
      <c r="AO124" s="4">
        <f t="shared" si="250"/>
        <v>-0.11247045243683829</v>
      </c>
      <c r="AP124" s="4">
        <f t="shared" si="251"/>
        <v>0.32829203799275319</v>
      </c>
      <c r="AQ124" s="4">
        <f t="shared" si="252"/>
        <v>0.15744998295423329</v>
      </c>
      <c r="AR124" s="4">
        <f t="shared" si="253"/>
        <v>-0.48667265958253836</v>
      </c>
      <c r="AS124" s="4">
        <f t="shared" si="254"/>
        <v>-0.74617369396744948</v>
      </c>
      <c r="AT124" s="4">
        <f t="shared" si="255"/>
        <v>-0.92665442584632274</v>
      </c>
      <c r="AU124" s="4">
        <f t="shared" si="256"/>
        <v>-1.2209186704221224</v>
      </c>
      <c r="AV124" s="4">
        <f t="shared" si="432"/>
        <v>-0.83627930394135319</v>
      </c>
      <c r="AW124" s="4">
        <f t="shared" si="432"/>
        <v>-1.8955799062221672</v>
      </c>
      <c r="AY124" s="2">
        <f t="shared" si="308"/>
        <v>80.591174967337494</v>
      </c>
      <c r="AZ124" s="2">
        <f t="shared" si="359"/>
        <v>79.746691131046632</v>
      </c>
      <c r="BA124" s="2">
        <f t="shared" si="360"/>
        <v>79.254407174054435</v>
      </c>
      <c r="BB124" s="2">
        <f t="shared" si="361"/>
        <v>78.339583255769753</v>
      </c>
      <c r="BC124" s="2">
        <f t="shared" si="362"/>
        <v>77.211945776841659</v>
      </c>
      <c r="BD124" s="2">
        <f t="shared" si="363"/>
        <v>75.536828271513457</v>
      </c>
      <c r="BE124" s="2">
        <f t="shared" si="364"/>
        <v>74.70246174647265</v>
      </c>
      <c r="BF124" s="2">
        <f t="shared" si="365"/>
        <v>77.360707888884264</v>
      </c>
      <c r="BG124" s="2">
        <f t="shared" si="366"/>
        <v>77.121549466590764</v>
      </c>
      <c r="BH124" s="2">
        <f t="shared" si="367"/>
        <v>75.027629738391454</v>
      </c>
      <c r="BI124" s="2">
        <f t="shared" si="368"/>
        <v>77.907171009370771</v>
      </c>
      <c r="BJ124" s="2">
        <f t="shared" si="369"/>
        <v>78.507410825071503</v>
      </c>
      <c r="BK124" s="2">
        <f t="shared" si="370"/>
        <v>80.397275945188184</v>
      </c>
      <c r="BL124" s="2">
        <f t="shared" si="371"/>
        <v>80.72064610794763</v>
      </c>
      <c r="BM124" s="2">
        <f t="shared" si="372"/>
        <v>85.715450569105599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79.805999999999997</v>
      </c>
      <c r="CF124" s="2">
        <f t="shared" si="310"/>
        <v>78.918999999999997</v>
      </c>
      <c r="CG124" s="2">
        <f t="shared" si="311"/>
        <v>77.75</v>
      </c>
      <c r="CH124" s="2">
        <f t="shared" si="312"/>
        <v>77.683000000000007</v>
      </c>
      <c r="CI124" s="2">
        <f t="shared" si="313"/>
        <v>76.212999999999994</v>
      </c>
      <c r="CJ124" s="2">
        <f t="shared" si="314"/>
        <v>75.361000000000004</v>
      </c>
      <c r="CK124" s="2">
        <f t="shared" si="315"/>
        <v>74.59</v>
      </c>
      <c r="CL124" s="2">
        <f t="shared" si="316"/>
        <v>77.688999999999993</v>
      </c>
      <c r="CM124" s="2">
        <f t="shared" si="317"/>
        <v>77.278999999999996</v>
      </c>
      <c r="CN124" s="2">
        <f t="shared" si="318"/>
        <v>74.540999999999997</v>
      </c>
      <c r="CO124" s="2">
        <f t="shared" si="319"/>
        <v>77.161000000000001</v>
      </c>
      <c r="CP124" s="2">
        <f t="shared" si="320"/>
        <v>77.581000000000003</v>
      </c>
      <c r="CQ124" s="2">
        <f t="shared" si="321"/>
        <v>79.177000000000007</v>
      </c>
      <c r="CR124" s="2">
        <f t="shared" si="322"/>
        <v>79.885000000000005</v>
      </c>
      <c r="CS124" s="2">
        <f t="shared" si="323"/>
        <v>83.82</v>
      </c>
      <c r="CU124" s="2">
        <f t="shared" si="273"/>
        <v>79.805999999999997</v>
      </c>
      <c r="CV124" s="2">
        <f t="shared" si="274"/>
        <v>78.918999999999997</v>
      </c>
      <c r="CW124" s="2">
        <f t="shared" si="275"/>
        <v>77.75</v>
      </c>
      <c r="CX124" s="2">
        <f t="shared" si="276"/>
        <v>77.683000000000007</v>
      </c>
      <c r="CY124" s="2">
        <f t="shared" si="277"/>
        <v>76.212999999999994</v>
      </c>
      <c r="CZ124" s="2">
        <f t="shared" si="278"/>
        <v>75.361000000000004</v>
      </c>
      <c r="DA124" s="2">
        <f t="shared" si="279"/>
        <v>74.59</v>
      </c>
      <c r="DB124" s="2">
        <f t="shared" si="280"/>
        <v>77.688999999999993</v>
      </c>
      <c r="DC124" s="2">
        <f t="shared" si="281"/>
        <v>77.278999999999996</v>
      </c>
      <c r="DD124" s="2">
        <f t="shared" si="282"/>
        <v>74.540999999999997</v>
      </c>
      <c r="DE124" s="2">
        <f t="shared" si="283"/>
        <v>77.161000000000001</v>
      </c>
      <c r="DF124" s="2">
        <f t="shared" si="284"/>
        <v>77.581000000000003</v>
      </c>
      <c r="DG124" s="2">
        <f t="shared" si="285"/>
        <v>79.177000000000007</v>
      </c>
      <c r="DH124" s="2">
        <f t="shared" si="286"/>
        <v>79.885000000000005</v>
      </c>
      <c r="DI124" s="2">
        <f t="shared" si="287"/>
        <v>83.82</v>
      </c>
      <c r="DK124" s="2">
        <f t="shared" si="288"/>
        <v>107.02402718212022</v>
      </c>
      <c r="DL124" s="2">
        <f t="shared" si="433"/>
        <v>105.70817117688512</v>
      </c>
      <c r="DM124" s="2">
        <f t="shared" si="433"/>
        <v>107.96884390784106</v>
      </c>
      <c r="DN124" s="2">
        <f t="shared" si="433"/>
        <v>100.40962038327527</v>
      </c>
      <c r="DO124" s="2">
        <f t="shared" si="433"/>
        <v>95.312697936210114</v>
      </c>
      <c r="DP124" s="2">
        <f t="shared" si="433"/>
        <v>98.275476055002358</v>
      </c>
      <c r="DQ124" s="2">
        <f t="shared" si="433"/>
        <v>99.464763869132298</v>
      </c>
      <c r="DR124" s="2">
        <f t="shared" si="433"/>
        <v>106.10308108108104</v>
      </c>
      <c r="DS124" s="2">
        <f t="shared" si="433"/>
        <v>103.41599047619044</v>
      </c>
      <c r="DT124" s="2">
        <f t="shared" si="433"/>
        <v>96.427999562315364</v>
      </c>
      <c r="DU124" s="2">
        <f t="shared" si="433"/>
        <v>108.29133032531198</v>
      </c>
      <c r="DV124" s="2">
        <f t="shared" si="433"/>
        <v>102.37017589118197</v>
      </c>
      <c r="DW124" s="2">
        <f t="shared" si="433"/>
        <v>105.44307508710801</v>
      </c>
      <c r="DX124" s="2">
        <f t="shared" si="433"/>
        <v>98.451419948519955</v>
      </c>
      <c r="DY124" s="2">
        <f t="shared" si="433"/>
        <v>94.654037745643279</v>
      </c>
      <c r="EA124" s="2">
        <f t="shared" si="228"/>
        <v>80.407661239658751</v>
      </c>
      <c r="EB124" s="2">
        <f t="shared" si="290"/>
        <v>79.54994987846662</v>
      </c>
      <c r="EC124" s="2">
        <f t="shared" si="291"/>
        <v>79.025260457142849</v>
      </c>
      <c r="ED124" s="2">
        <f t="shared" si="292"/>
        <v>78.158413148788952</v>
      </c>
      <c r="EE124" s="2">
        <f t="shared" si="293"/>
        <v>77.058786033257604</v>
      </c>
      <c r="EF124" s="2">
        <f t="shared" si="294"/>
        <v>75.323059957666104</v>
      </c>
      <c r="EG124" s="2">
        <f t="shared" si="295"/>
        <v>74.44342065361829</v>
      </c>
      <c r="EH124" s="2">
        <f t="shared" si="296"/>
        <v>77.096926118051499</v>
      </c>
      <c r="EI124" s="2">
        <f t="shared" si="297"/>
        <v>76.849304382043144</v>
      </c>
      <c r="EJ124" s="2">
        <f t="shared" si="298"/>
        <v>74.822221720994634</v>
      </c>
      <c r="EK124" s="2">
        <f t="shared" si="299"/>
        <v>77.597273702019663</v>
      </c>
      <c r="EL124" s="2">
        <f t="shared" si="300"/>
        <v>78.303629688823335</v>
      </c>
      <c r="EM124" s="2">
        <f t="shared" si="301"/>
        <v>80.19596122103664</v>
      </c>
      <c r="EN124" s="2">
        <f t="shared" si="302"/>
        <v>80.544167580980286</v>
      </c>
      <c r="EO124" s="2">
        <f t="shared" si="303"/>
        <v>85.613570171168988</v>
      </c>
      <c r="EQ124" s="2">
        <f t="shared" si="304"/>
        <v>80.30327322756645</v>
      </c>
      <c r="ER124" s="2">
        <f t="shared" si="434"/>
        <v>79.082379029663826</v>
      </c>
      <c r="ES124" s="2">
        <f t="shared" si="434"/>
        <v>78.859733637502174</v>
      </c>
      <c r="ET124" s="2">
        <f t="shared" si="434"/>
        <v>78.134448034285455</v>
      </c>
      <c r="EU124" s="2">
        <f t="shared" si="434"/>
        <v>76.691247277511266</v>
      </c>
      <c r="EV124" s="2">
        <f t="shared" si="434"/>
        <v>75.118327676008562</v>
      </c>
      <c r="EW124" s="2">
        <f t="shared" si="434"/>
        <v>74.207294539014953</v>
      </c>
      <c r="EX124" s="2">
        <f t="shared" si="434"/>
        <v>76.894328476700082</v>
      </c>
      <c r="EY124" s="2">
        <f t="shared" si="434"/>
        <v>76.437393700787382</v>
      </c>
      <c r="EZ124" s="2">
        <f t="shared" si="434"/>
        <v>74.700918751829263</v>
      </c>
      <c r="FA124" s="2">
        <f t="shared" si="434"/>
        <v>77.264385468606264</v>
      </c>
      <c r="FB124" s="2">
        <f t="shared" si="434"/>
        <v>77.778964022629523</v>
      </c>
      <c r="FC124" s="2">
        <f t="shared" si="434"/>
        <v>79.896277265284482</v>
      </c>
      <c r="FD124" s="2">
        <f t="shared" si="434"/>
        <v>80.623991702799088</v>
      </c>
      <c r="FE124" s="2">
        <f t="shared" si="434"/>
        <v>85.662799230454993</v>
      </c>
      <c r="FG124" s="2">
        <f t="shared" si="306"/>
        <v>0.99308799862826824</v>
      </c>
      <c r="FH124" s="2">
        <f t="shared" si="435"/>
        <v>0.99237818955732859</v>
      </c>
      <c r="FI124" s="2">
        <f t="shared" si="435"/>
        <v>0.99205163750111491</v>
      </c>
      <c r="FJ124" s="2">
        <f t="shared" si="435"/>
        <v>0.99185167895842263</v>
      </c>
      <c r="FK124" s="2">
        <f t="shared" si="435"/>
        <v>0.99149941478088222</v>
      </c>
      <c r="FL124" s="2">
        <f t="shared" si="435"/>
        <v>0.99063523035358891</v>
      </c>
      <c r="FM124" s="2">
        <f t="shared" si="435"/>
        <v>0.98958758552959913</v>
      </c>
      <c r="FN124" s="2">
        <f t="shared" si="435"/>
        <v>0.99085093510288402</v>
      </c>
      <c r="FO124" s="2">
        <f t="shared" si="435"/>
        <v>0.98963898199472333</v>
      </c>
      <c r="FP124" s="2">
        <f t="shared" si="435"/>
        <v>0.9904573312279783</v>
      </c>
      <c r="FQ124" s="2">
        <f t="shared" si="435"/>
        <v>0.98983989422336982</v>
      </c>
      <c r="FR124" s="2">
        <f t="shared" si="435"/>
        <v>0.99141865043352495</v>
      </c>
      <c r="FS124" s="2">
        <f t="shared" si="435"/>
        <v>0.99196651451947548</v>
      </c>
      <c r="FT124" s="2">
        <f t="shared" si="435"/>
        <v>0.99016025282830133</v>
      </c>
      <c r="FU124" s="2">
        <f t="shared" si="435"/>
        <v>0.98874519587653176</v>
      </c>
      <c r="FW124" s="2">
        <f t="shared" si="324"/>
        <v>4.3935143210199826E-3</v>
      </c>
      <c r="FX124" s="2">
        <f t="shared" si="376"/>
        <v>5.6285623467066392E-3</v>
      </c>
      <c r="FY124" s="2">
        <f t="shared" si="377"/>
        <v>5.4817483551922556E-3</v>
      </c>
      <c r="FZ124" s="2">
        <f t="shared" si="378"/>
        <v>5.8365307810496238E-3</v>
      </c>
      <c r="GA124" s="2">
        <f t="shared" si="379"/>
        <v>5.4666075287031629E-3</v>
      </c>
      <c r="GB124" s="2">
        <f t="shared" si="380"/>
        <v>5.7429913996110199E-3</v>
      </c>
      <c r="GC124" s="2">
        <f t="shared" si="381"/>
        <v>6.3165538222446638E-3</v>
      </c>
      <c r="GD124" s="2">
        <f t="shared" si="382"/>
        <v>7.8847084750469157E-3</v>
      </c>
      <c r="GE124" s="2">
        <f t="shared" si="383"/>
        <v>7.3142760105000893E-3</v>
      </c>
      <c r="GF124" s="2">
        <f t="shared" si="384"/>
        <v>6.3375538957502701E-3</v>
      </c>
      <c r="GG124" s="2">
        <f t="shared" si="385"/>
        <v>5.8805162181096542E-3</v>
      </c>
      <c r="GH124" s="2">
        <f t="shared" si="386"/>
        <v>5.2267753517860989E-3</v>
      </c>
      <c r="GI124" s="2">
        <f t="shared" si="387"/>
        <v>5.0306280591893423E-3</v>
      </c>
      <c r="GJ124" s="2">
        <f t="shared" si="388"/>
        <v>3.453732088443301E-3</v>
      </c>
      <c r="GK124" s="2">
        <f t="shared" si="389"/>
        <v>2.6753751394607587E-3</v>
      </c>
      <c r="GM124" s="86">
        <f t="shared" si="325"/>
        <v>1.0865466768512086E-28</v>
      </c>
      <c r="GN124" s="86">
        <f t="shared" si="390"/>
        <v>3.0687675165539491E-29</v>
      </c>
      <c r="GO124" s="86">
        <f t="shared" si="391"/>
        <v>4.9566471717158035E-46</v>
      </c>
      <c r="GP124" s="86">
        <f t="shared" si="392"/>
        <v>5.728708949760152E-41</v>
      </c>
      <c r="GQ124" s="86">
        <f t="shared" si="393"/>
        <v>6.3462671250109492E-41</v>
      </c>
      <c r="GR124" s="86">
        <f t="shared" si="394"/>
        <v>6.2516310427602711E-30</v>
      </c>
      <c r="GS124" s="86">
        <f t="shared" si="395"/>
        <v>1.5207664758410597E-36</v>
      </c>
      <c r="GT124" s="86">
        <f t="shared" si="396"/>
        <v>3.9210068170594961E-50</v>
      </c>
      <c r="GU124" s="86">
        <f t="shared" si="397"/>
        <v>1.9918054204473966E-41</v>
      </c>
      <c r="GV124" s="86">
        <f t="shared" si="398"/>
        <v>3.8994344938523542E-41</v>
      </c>
      <c r="GW124" s="86">
        <f t="shared" si="399"/>
        <v>9.2421016801036528E-41</v>
      </c>
      <c r="GX124" s="86">
        <f t="shared" si="400"/>
        <v>1.794367574330093E-45</v>
      </c>
      <c r="GY124" s="86">
        <f t="shared" si="401"/>
        <v>2.4919233409392704E-48</v>
      </c>
      <c r="GZ124" s="86">
        <f t="shared" si="402"/>
        <v>9.3107190874846361E-40</v>
      </c>
      <c r="HA124" s="86">
        <f t="shared" si="403"/>
        <v>1.1688423044844753E-41</v>
      </c>
      <c r="HC124" s="86">
        <f t="shared" si="326"/>
        <v>2.2305116012397504E-3</v>
      </c>
      <c r="HD124" s="86">
        <f t="shared" si="404"/>
        <v>2.3443825403701704E-3</v>
      </c>
      <c r="HE124" s="86">
        <f t="shared" si="405"/>
        <v>2.342643476053716E-4</v>
      </c>
      <c r="HF124" s="86">
        <f t="shared" si="406"/>
        <v>6.5310511387670582E-5</v>
      </c>
      <c r="HG124" s="86">
        <f t="shared" si="407"/>
        <v>2.969867022873263E-7</v>
      </c>
      <c r="HH124" s="86">
        <f t="shared" si="408"/>
        <v>3.7584836230608772E-6</v>
      </c>
      <c r="HI124" s="86">
        <f t="shared" si="409"/>
        <v>4.0839277348358992E-7</v>
      </c>
      <c r="HJ124" s="86">
        <f t="shared" si="410"/>
        <v>9.4541502790464164E-11</v>
      </c>
      <c r="HK124" s="86">
        <f t="shared" si="411"/>
        <v>3.8223009065782541E-8</v>
      </c>
      <c r="HL124" s="86">
        <f t="shared" si="412"/>
        <v>3.5147817901635625E-6</v>
      </c>
      <c r="HM124" s="86">
        <f t="shared" si="413"/>
        <v>2.4837768226111624E-7</v>
      </c>
      <c r="HN124" s="86">
        <f t="shared" si="414"/>
        <v>1.1857290482950831E-5</v>
      </c>
      <c r="HO124" s="86">
        <f t="shared" si="415"/>
        <v>3.0136087337150615E-5</v>
      </c>
      <c r="HP124" s="86">
        <f t="shared" si="416"/>
        <v>3.0917496842757585E-5</v>
      </c>
      <c r="HQ124" s="86">
        <f t="shared" si="417"/>
        <v>1.2952134892355934E-5</v>
      </c>
      <c r="HS124" s="86">
        <f t="shared" si="327"/>
        <v>3.4569318541452905E-10</v>
      </c>
      <c r="HT124" s="86">
        <f t="shared" si="418"/>
        <v>2.4725830249757986E-9</v>
      </c>
      <c r="HU124" s="86">
        <f t="shared" si="419"/>
        <v>4.4022321014690509E-12</v>
      </c>
      <c r="HV124" s="86">
        <f t="shared" si="420"/>
        <v>1.0742935839515132E-11</v>
      </c>
      <c r="HW124" s="86">
        <f t="shared" si="421"/>
        <v>5.6996962212106263E-13</v>
      </c>
      <c r="HX124" s="86">
        <f t="shared" si="422"/>
        <v>1.0475172595195543E-10</v>
      </c>
      <c r="HY124" s="86">
        <f t="shared" si="423"/>
        <v>1.3909974429673495E-11</v>
      </c>
      <c r="HZ124" s="86">
        <f t="shared" si="424"/>
        <v>5.0419222246372298E-10</v>
      </c>
      <c r="IA124" s="86">
        <f t="shared" si="425"/>
        <v>1.097068434111158E-11</v>
      </c>
      <c r="IB124" s="86">
        <f t="shared" si="426"/>
        <v>3.7835032579985859E-13</v>
      </c>
      <c r="IC124" s="86">
        <f t="shared" si="427"/>
        <v>5.5055886409780525E-13</v>
      </c>
      <c r="ID124" s="86">
        <f t="shared" si="428"/>
        <v>5.2459506661715715E-12</v>
      </c>
      <c r="IE124" s="86">
        <f t="shared" si="429"/>
        <v>5.6043521558080427E-12</v>
      </c>
      <c r="IF124" s="86">
        <f t="shared" si="430"/>
        <v>2.1119917820226819E-9</v>
      </c>
      <c r="IG124" s="86">
        <f t="shared" si="431"/>
        <v>4.0688766909844615E-8</v>
      </c>
      <c r="II124" s="86">
        <f t="shared" si="328"/>
        <v>2.9469776625647152E-57</v>
      </c>
      <c r="IJ124" s="86">
        <f t="shared" si="329"/>
        <v>7.1911230714696085E-58</v>
      </c>
      <c r="IK124" s="86">
        <f t="shared" si="330"/>
        <v>2.908858513701359E-73</v>
      </c>
      <c r="IL124" s="86">
        <f t="shared" si="331"/>
        <v>6.5857129553969346E-73</v>
      </c>
      <c r="IM124" s="86">
        <f t="shared" si="332"/>
        <v>2.4439779403248796E-79</v>
      </c>
      <c r="IN124" s="86">
        <f t="shared" si="333"/>
        <v>2.0804509342903128E-63</v>
      </c>
      <c r="IO124" s="86">
        <f t="shared" si="334"/>
        <v>2.2720004922885946E-68</v>
      </c>
      <c r="IP124" s="86">
        <f t="shared" si="335"/>
        <v>2.4378552750392111E-62</v>
      </c>
      <c r="IQ124" s="86">
        <f t="shared" si="336"/>
        <v>1.1245070513462621E-70</v>
      </c>
      <c r="IR124" s="86">
        <f t="shared" si="337"/>
        <v>1.551285523514573E-82</v>
      </c>
      <c r="IS124" s="86">
        <f t="shared" si="338"/>
        <v>1.1204726988747921E-82</v>
      </c>
      <c r="IT124" s="86">
        <f t="shared" si="339"/>
        <v>2.9398799631493268E-72</v>
      </c>
      <c r="IU124" s="86">
        <f t="shared" si="340"/>
        <v>5.5174885806309277E-72</v>
      </c>
      <c r="IV124" s="86">
        <f t="shared" si="341"/>
        <v>2.5657391809652666E-51</v>
      </c>
      <c r="IW124" s="86">
        <f t="shared" si="342"/>
        <v>4.5823185592481751E-31</v>
      </c>
      <c r="IY124" s="86">
        <f t="shared" si="343"/>
        <v>2.2305119469329358E-3</v>
      </c>
      <c r="IZ124" s="86">
        <f t="shared" si="344"/>
        <v>2.3443850129531954E-3</v>
      </c>
      <c r="JA124" s="86">
        <f t="shared" si="345"/>
        <v>2.3426435200760371E-4</v>
      </c>
      <c r="JB124" s="86">
        <f t="shared" si="346"/>
        <v>6.531052213060642E-5</v>
      </c>
      <c r="JC124" s="86">
        <f t="shared" si="347"/>
        <v>2.9698727225694842E-7</v>
      </c>
      <c r="JD124" s="86">
        <f t="shared" si="348"/>
        <v>3.7585883747868291E-6</v>
      </c>
      <c r="JE124" s="86">
        <f t="shared" si="349"/>
        <v>4.0840668345801959E-7</v>
      </c>
      <c r="JF124" s="86">
        <f t="shared" si="350"/>
        <v>5.9873372525418713E-10</v>
      </c>
      <c r="JG124" s="86">
        <f t="shared" si="351"/>
        <v>3.823397975012365E-8</v>
      </c>
      <c r="JH124" s="86">
        <f t="shared" si="352"/>
        <v>3.5147821685138884E-6</v>
      </c>
      <c r="JI124" s="86">
        <f t="shared" si="353"/>
        <v>2.4837823281998035E-7</v>
      </c>
      <c r="JJ124" s="86">
        <f t="shared" si="354"/>
        <v>1.1857295728901498E-5</v>
      </c>
      <c r="JK124" s="86">
        <f t="shared" si="355"/>
        <v>3.0136092941502772E-5</v>
      </c>
      <c r="JL124" s="86">
        <f t="shared" si="356"/>
        <v>3.0919608834539607E-5</v>
      </c>
      <c r="JM124" s="86">
        <f t="shared" si="357"/>
        <v>1.2992823659265778E-5</v>
      </c>
    </row>
    <row r="125" spans="2:273" x14ac:dyDescent="0.25">
      <c r="B125" s="2">
        <v>98</v>
      </c>
      <c r="C125" s="37">
        <v>79.822999999999993</v>
      </c>
      <c r="D125" s="37">
        <v>79.370999999999995</v>
      </c>
      <c r="E125" s="37">
        <v>78.066999999999993</v>
      </c>
      <c r="F125" s="37">
        <v>77.382999999999996</v>
      </c>
      <c r="G125" s="37">
        <v>75.754000000000005</v>
      </c>
      <c r="H125" s="37">
        <v>75.540999999999997</v>
      </c>
      <c r="I125" s="37">
        <v>74.361000000000004</v>
      </c>
      <c r="J125" s="37">
        <v>76.918000000000006</v>
      </c>
      <c r="K125" s="37">
        <v>76.650999999999996</v>
      </c>
      <c r="L125" s="37">
        <v>73.638999999999996</v>
      </c>
      <c r="M125" s="37">
        <v>76.742000000000004</v>
      </c>
      <c r="N125" s="37">
        <v>77.951999999999998</v>
      </c>
      <c r="O125" s="37">
        <v>79.531999999999996</v>
      </c>
      <c r="P125" s="37">
        <v>79.328000000000003</v>
      </c>
      <c r="Q125" s="37">
        <v>84.656000000000006</v>
      </c>
      <c r="S125" s="4">
        <f t="shared" si="229"/>
        <v>80.488200729982054</v>
      </c>
      <c r="T125" s="4">
        <f t="shared" si="230"/>
        <v>79.601553281549599</v>
      </c>
      <c r="U125" s="4">
        <f t="shared" si="231"/>
        <v>79.090605823005347</v>
      </c>
      <c r="V125" s="4">
        <f t="shared" si="232"/>
        <v>78.175429026838827</v>
      </c>
      <c r="W125" s="4">
        <f t="shared" si="233"/>
        <v>76.997838691863151</v>
      </c>
      <c r="X125" s="4">
        <f t="shared" si="234"/>
        <v>75.355560837367378</v>
      </c>
      <c r="Y125" s="4">
        <f t="shared" si="235"/>
        <v>74.521502377256979</v>
      </c>
      <c r="Z125" s="4">
        <f t="shared" si="236"/>
        <v>77.15188358547455</v>
      </c>
      <c r="AA125" s="4">
        <f t="shared" si="237"/>
        <v>76.90327113212804</v>
      </c>
      <c r="AB125" s="4">
        <f t="shared" si="238"/>
        <v>74.828632583911755</v>
      </c>
      <c r="AC125" s="4">
        <f t="shared" si="239"/>
        <v>77.658172944503875</v>
      </c>
      <c r="AD125" s="4">
        <f t="shared" si="240"/>
        <v>78.308496835331383</v>
      </c>
      <c r="AE125" s="4">
        <f t="shared" si="241"/>
        <v>80.223966321708616</v>
      </c>
      <c r="AF125" s="4">
        <f t="shared" si="242"/>
        <v>80.587063379012108</v>
      </c>
      <c r="AG125" s="4">
        <f t="shared" si="243"/>
        <v>85.616257785062245</v>
      </c>
      <c r="AI125" s="4">
        <f t="shared" si="244"/>
        <v>-0.66520072998206103</v>
      </c>
      <c r="AJ125" s="4">
        <f t="shared" si="245"/>
        <v>-0.23055328154960364</v>
      </c>
      <c r="AK125" s="4">
        <f t="shared" si="246"/>
        <v>-1.0236058230053544</v>
      </c>
      <c r="AL125" s="4">
        <f t="shared" si="247"/>
        <v>-0.79242902683883187</v>
      </c>
      <c r="AM125" s="4">
        <f t="shared" si="248"/>
        <v>-1.2438386918631466</v>
      </c>
      <c r="AN125" s="4">
        <f t="shared" si="249"/>
        <v>0.18543916263261906</v>
      </c>
      <c r="AO125" s="4">
        <f t="shared" si="250"/>
        <v>-0.16050237725697514</v>
      </c>
      <c r="AP125" s="4">
        <f t="shared" si="251"/>
        <v>-0.23388358547454402</v>
      </c>
      <c r="AQ125" s="4">
        <f t="shared" si="252"/>
        <v>-0.25227113212804397</v>
      </c>
      <c r="AR125" s="4">
        <f t="shared" si="253"/>
        <v>-1.1896325839117594</v>
      </c>
      <c r="AS125" s="4">
        <f t="shared" si="254"/>
        <v>-0.91617294450387021</v>
      </c>
      <c r="AT125" s="4">
        <f t="shared" si="255"/>
        <v>-0.35649683533138443</v>
      </c>
      <c r="AU125" s="4">
        <f t="shared" si="256"/>
        <v>-0.6919663217086196</v>
      </c>
      <c r="AV125" s="4">
        <f t="shared" si="432"/>
        <v>-1.2590633790121046</v>
      </c>
      <c r="AW125" s="4">
        <f t="shared" si="432"/>
        <v>-0.96025778506223958</v>
      </c>
      <c r="AY125" s="2">
        <f t="shared" si="308"/>
        <v>80.469707729140566</v>
      </c>
      <c r="AZ125" s="2">
        <f t="shared" si="359"/>
        <v>79.58056531047724</v>
      </c>
      <c r="BA125" s="2">
        <f t="shared" si="360"/>
        <v>79.089799646616214</v>
      </c>
      <c r="BB125" s="2">
        <f t="shared" si="361"/>
        <v>78.175256509768843</v>
      </c>
      <c r="BC125" s="2">
        <f t="shared" si="362"/>
        <v>76.997838462826763</v>
      </c>
      <c r="BD125" s="2">
        <f t="shared" si="363"/>
        <v>75.355554069614527</v>
      </c>
      <c r="BE125" s="2">
        <f t="shared" si="364"/>
        <v>74.521501977626642</v>
      </c>
      <c r="BF125" s="2">
        <f t="shared" si="365"/>
        <v>77.151883268117203</v>
      </c>
      <c r="BG125" s="2">
        <f t="shared" si="366"/>
        <v>76.903271102231912</v>
      </c>
      <c r="BH125" s="2">
        <f t="shared" si="367"/>
        <v>74.828629114665731</v>
      </c>
      <c r="BI125" s="2">
        <f t="shared" si="368"/>
        <v>77.658172803565421</v>
      </c>
      <c r="BJ125" s="2">
        <f t="shared" si="369"/>
        <v>78.308474377973013</v>
      </c>
      <c r="BK125" s="2">
        <f t="shared" si="370"/>
        <v>80.223895163180003</v>
      </c>
      <c r="BL125" s="2">
        <f t="shared" si="371"/>
        <v>80.586999136991153</v>
      </c>
      <c r="BM125" s="2">
        <f t="shared" si="372"/>
        <v>85.616163288464392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79.822999999999993</v>
      </c>
      <c r="CF125" s="2">
        <f t="shared" si="310"/>
        <v>79.370999999999995</v>
      </c>
      <c r="CG125" s="2">
        <f t="shared" si="311"/>
        <v>78.066999999999993</v>
      </c>
      <c r="CH125" s="2">
        <f t="shared" si="312"/>
        <v>77.382999999999996</v>
      </c>
      <c r="CI125" s="2">
        <f t="shared" si="313"/>
        <v>75.754000000000005</v>
      </c>
      <c r="CJ125" s="2">
        <f t="shared" si="314"/>
        <v>75.540999999999997</v>
      </c>
      <c r="CK125" s="2">
        <f t="shared" si="315"/>
        <v>74.361000000000004</v>
      </c>
      <c r="CL125" s="2">
        <f t="shared" si="316"/>
        <v>76.918000000000006</v>
      </c>
      <c r="CM125" s="2">
        <f t="shared" si="317"/>
        <v>76.650999999999996</v>
      </c>
      <c r="CN125" s="2">
        <f t="shared" si="318"/>
        <v>73.638999999999996</v>
      </c>
      <c r="CO125" s="2">
        <f t="shared" si="319"/>
        <v>76.742000000000004</v>
      </c>
      <c r="CP125" s="2">
        <f t="shared" si="320"/>
        <v>77.951999999999998</v>
      </c>
      <c r="CQ125" s="2">
        <f t="shared" si="321"/>
        <v>79.531999999999996</v>
      </c>
      <c r="CR125" s="2">
        <f t="shared" si="322"/>
        <v>79.328000000000003</v>
      </c>
      <c r="CS125" s="2">
        <f t="shared" si="323"/>
        <v>84.656000000000006</v>
      </c>
      <c r="CU125" s="2">
        <f t="shared" si="273"/>
        <v>79.822999999999993</v>
      </c>
      <c r="CV125" s="2">
        <f t="shared" si="274"/>
        <v>79.370999999999995</v>
      </c>
      <c r="CW125" s="2">
        <f t="shared" si="275"/>
        <v>78.066999999999993</v>
      </c>
      <c r="CX125" s="2">
        <f t="shared" si="276"/>
        <v>77.382999999999996</v>
      </c>
      <c r="CY125" s="2">
        <f t="shared" si="277"/>
        <v>75.754000000000005</v>
      </c>
      <c r="CZ125" s="2">
        <f t="shared" si="278"/>
        <v>75.540999999999997</v>
      </c>
      <c r="DA125" s="2">
        <f t="shared" si="279"/>
        <v>74.361000000000004</v>
      </c>
      <c r="DB125" s="2">
        <f t="shared" si="280"/>
        <v>76.918000000000006</v>
      </c>
      <c r="DC125" s="2">
        <f t="shared" si="281"/>
        <v>76.650999999999996</v>
      </c>
      <c r="DD125" s="2">
        <f t="shared" si="282"/>
        <v>73.638999999999996</v>
      </c>
      <c r="DE125" s="2">
        <f t="shared" si="283"/>
        <v>76.742000000000004</v>
      </c>
      <c r="DF125" s="2">
        <f t="shared" si="284"/>
        <v>77.951999999999998</v>
      </c>
      <c r="DG125" s="2">
        <f t="shared" si="285"/>
        <v>79.531999999999996</v>
      </c>
      <c r="DH125" s="2">
        <f t="shared" si="286"/>
        <v>79.328000000000003</v>
      </c>
      <c r="DI125" s="2">
        <f t="shared" si="287"/>
        <v>84.656000000000006</v>
      </c>
      <c r="DK125" s="2">
        <f t="shared" si="288"/>
        <v>107.22527906976745</v>
      </c>
      <c r="DL125" s="2">
        <f t="shared" si="433"/>
        <v>105.89826194503169</v>
      </c>
      <c r="DM125" s="2">
        <f t="shared" si="433"/>
        <v>108.2086691245982</v>
      </c>
      <c r="DN125" s="2">
        <f t="shared" si="433"/>
        <v>100.55754668989547</v>
      </c>
      <c r="DO125" s="2">
        <f t="shared" si="433"/>
        <v>95.356559287054395</v>
      </c>
      <c r="DP125" s="2">
        <f t="shared" si="433"/>
        <v>98.374138454243706</v>
      </c>
      <c r="DQ125" s="2">
        <f t="shared" si="433"/>
        <v>99.609867709815092</v>
      </c>
      <c r="DR125" s="2">
        <f t="shared" si="433"/>
        <v>106.24948648648646</v>
      </c>
      <c r="DS125" s="2">
        <f t="shared" si="433"/>
        <v>103.60382521008401</v>
      </c>
      <c r="DT125" s="2">
        <f t="shared" si="433"/>
        <v>96.502295655979879</v>
      </c>
      <c r="DU125" s="2">
        <f t="shared" si="433"/>
        <v>108.54508333333337</v>
      </c>
      <c r="DV125" s="2">
        <f t="shared" si="433"/>
        <v>102.55148348968103</v>
      </c>
      <c r="DW125" s="2">
        <f t="shared" si="433"/>
        <v>105.6374456445993</v>
      </c>
      <c r="DX125" s="2">
        <f t="shared" si="433"/>
        <v>98.604814157014161</v>
      </c>
      <c r="DY125" s="2">
        <f t="shared" si="433"/>
        <v>94.698336522061524</v>
      </c>
      <c r="EA125" s="2">
        <f t="shared" si="228"/>
        <v>80.300347443769411</v>
      </c>
      <c r="EB125" s="2">
        <f t="shared" si="290"/>
        <v>79.39895218467214</v>
      </c>
      <c r="EC125" s="2">
        <f t="shared" si="291"/>
        <v>78.877952228571417</v>
      </c>
      <c r="ED125" s="2">
        <f t="shared" si="292"/>
        <v>78.007703806228406</v>
      </c>
      <c r="EE125" s="2">
        <f t="shared" si="293"/>
        <v>76.856326602460058</v>
      </c>
      <c r="EF125" s="2">
        <f t="shared" si="294"/>
        <v>75.158303581699784</v>
      </c>
      <c r="EG125" s="2">
        <f t="shared" si="295"/>
        <v>74.282283489599592</v>
      </c>
      <c r="EH125" s="2">
        <f t="shared" si="296"/>
        <v>76.908448403740266</v>
      </c>
      <c r="EI125" s="2">
        <f t="shared" si="297"/>
        <v>76.651395698330546</v>
      </c>
      <c r="EJ125" s="2">
        <f t="shared" si="298"/>
        <v>74.638968686967033</v>
      </c>
      <c r="EK125" s="2">
        <f t="shared" si="299"/>
        <v>77.371019329597118</v>
      </c>
      <c r="EL125" s="2">
        <f t="shared" si="300"/>
        <v>78.119922820533844</v>
      </c>
      <c r="EM125" s="2">
        <f t="shared" si="301"/>
        <v>80.037750112227627</v>
      </c>
      <c r="EN125" s="2">
        <f t="shared" si="302"/>
        <v>80.423421570825667</v>
      </c>
      <c r="EO125" s="2">
        <f t="shared" si="303"/>
        <v>85.521768070090047</v>
      </c>
      <c r="EQ125" s="2">
        <f t="shared" si="304"/>
        <v>80.202134234148389</v>
      </c>
      <c r="ER125" s="2">
        <f t="shared" si="434"/>
        <v>78.959314202676495</v>
      </c>
      <c r="ES125" s="2">
        <f t="shared" si="434"/>
        <v>78.724885544769791</v>
      </c>
      <c r="ET125" s="2">
        <f t="shared" si="434"/>
        <v>77.985273654222539</v>
      </c>
      <c r="EU125" s="2">
        <f t="shared" si="434"/>
        <v>76.518999429908632</v>
      </c>
      <c r="EV125" s="2">
        <f t="shared" si="434"/>
        <v>74.96855948403369</v>
      </c>
      <c r="EW125" s="2">
        <f t="shared" si="434"/>
        <v>74.062865024466646</v>
      </c>
      <c r="EX125" s="2">
        <f t="shared" si="434"/>
        <v>76.724932622661456</v>
      </c>
      <c r="EY125" s="2">
        <f t="shared" si="434"/>
        <v>76.272045661966644</v>
      </c>
      <c r="EZ125" s="2">
        <f t="shared" si="434"/>
        <v>74.527173782663823</v>
      </c>
      <c r="FA125" s="2">
        <f t="shared" si="434"/>
        <v>77.065656751952844</v>
      </c>
      <c r="FB125" s="2">
        <f t="shared" si="434"/>
        <v>77.630890369172363</v>
      </c>
      <c r="FC125" s="2">
        <f t="shared" si="434"/>
        <v>79.75715369967088</v>
      </c>
      <c r="FD125" s="2">
        <f t="shared" si="434"/>
        <v>80.496635261670278</v>
      </c>
      <c r="FE125" s="2">
        <f t="shared" si="434"/>
        <v>85.558910525079554</v>
      </c>
      <c r="FG125" s="2">
        <f t="shared" si="306"/>
        <v>0.99369234362932279</v>
      </c>
      <c r="FH125" s="2">
        <f t="shared" si="435"/>
        <v>0.99304416142011276</v>
      </c>
      <c r="FI125" s="2">
        <f t="shared" si="435"/>
        <v>0.99274593397157995</v>
      </c>
      <c r="FJ125" s="2">
        <f t="shared" si="435"/>
        <v>0.99256331104980033</v>
      </c>
      <c r="FK125" s="2">
        <f t="shared" si="435"/>
        <v>0.99224157114983091</v>
      </c>
      <c r="FL125" s="2">
        <f t="shared" si="435"/>
        <v>0.99145218519020673</v>
      </c>
      <c r="FM125" s="2">
        <f t="shared" si="435"/>
        <v>0.99049505690407391</v>
      </c>
      <c r="FN125" s="2">
        <f t="shared" si="435"/>
        <v>0.99164923112007974</v>
      </c>
      <c r="FO125" s="2">
        <f t="shared" si="435"/>
        <v>0.9905420168332395</v>
      </c>
      <c r="FP125" s="2">
        <f t="shared" si="435"/>
        <v>0.9912896690017805</v>
      </c>
      <c r="FQ125" s="2">
        <f t="shared" si="435"/>
        <v>0.99072558226635632</v>
      </c>
      <c r="FR125" s="2">
        <f t="shared" si="435"/>
        <v>0.99216780235491842</v>
      </c>
      <c r="FS125" s="2">
        <f t="shared" si="435"/>
        <v>0.99266819160447739</v>
      </c>
      <c r="FT125" s="2">
        <f t="shared" si="435"/>
        <v>0.99101826761897971</v>
      </c>
      <c r="FU125" s="2">
        <f t="shared" si="435"/>
        <v>0.98972532162268101</v>
      </c>
      <c r="FW125" s="2">
        <f t="shared" si="324"/>
        <v>4.8153515342436249E-3</v>
      </c>
      <c r="FX125" s="2">
        <f t="shared" si="376"/>
        <v>6.168246324146468E-3</v>
      </c>
      <c r="FY125" s="2">
        <f t="shared" si="377"/>
        <v>6.0074403980566442E-3</v>
      </c>
      <c r="FZ125" s="2">
        <f t="shared" si="378"/>
        <v>6.3960271526881558E-3</v>
      </c>
      <c r="GA125" s="2">
        <f t="shared" si="379"/>
        <v>5.9908563339414423E-3</v>
      </c>
      <c r="GB125" s="2">
        <f t="shared" si="380"/>
        <v>6.2935777459723575E-3</v>
      </c>
      <c r="GC125" s="2">
        <f t="shared" si="381"/>
        <v>6.921745361962839E-3</v>
      </c>
      <c r="GD125" s="2">
        <f t="shared" si="382"/>
        <v>8.6388393395767545E-3</v>
      </c>
      <c r="GE125" s="2">
        <f t="shared" si="383"/>
        <v>8.0142887377346195E-3</v>
      </c>
      <c r="GF125" s="2">
        <f t="shared" si="384"/>
        <v>6.944743399059942E-3</v>
      </c>
      <c r="GG125" s="2">
        <f t="shared" si="385"/>
        <v>6.4442017515097903E-3</v>
      </c>
      <c r="GH125" s="2">
        <f t="shared" si="386"/>
        <v>5.7281566726225478E-3</v>
      </c>
      <c r="GI125" s="2">
        <f t="shared" si="387"/>
        <v>5.5132981230540451E-3</v>
      </c>
      <c r="GJ125" s="2">
        <f t="shared" si="388"/>
        <v>3.7856805042959987E-3</v>
      </c>
      <c r="GK125" s="2">
        <f t="shared" si="389"/>
        <v>2.9327335233312146E-3</v>
      </c>
      <c r="GM125" s="86">
        <f t="shared" si="325"/>
        <v>2.0998011702550321E-30</v>
      </c>
      <c r="GN125" s="86">
        <f t="shared" si="390"/>
        <v>5.8991507772756097E-31</v>
      </c>
      <c r="GO125" s="86">
        <f t="shared" si="391"/>
        <v>9.8649898148653065E-49</v>
      </c>
      <c r="GP125" s="86">
        <f t="shared" si="392"/>
        <v>2.3255606344737633E-43</v>
      </c>
      <c r="GQ125" s="86">
        <f t="shared" si="393"/>
        <v>2.5578961007466642E-43</v>
      </c>
      <c r="GR125" s="86">
        <f t="shared" si="394"/>
        <v>1.1646118295082257E-31</v>
      </c>
      <c r="GS125" s="86">
        <f t="shared" si="395"/>
        <v>1.0675949048435087E-38</v>
      </c>
      <c r="GT125" s="86">
        <f t="shared" si="396"/>
        <v>4.8305165258949845E-53</v>
      </c>
      <c r="GU125" s="86">
        <f t="shared" si="397"/>
        <v>7.1556540289833551E-44</v>
      </c>
      <c r="GV125" s="86">
        <f t="shared" si="398"/>
        <v>1.5267483133368677E-43</v>
      </c>
      <c r="GW125" s="86">
        <f t="shared" si="399"/>
        <v>4.465004854933032E-43</v>
      </c>
      <c r="GX125" s="86">
        <f t="shared" si="400"/>
        <v>3.7552030308902281E-48</v>
      </c>
      <c r="GY125" s="86">
        <f t="shared" si="401"/>
        <v>3.7787942149699599E-51</v>
      </c>
      <c r="GZ125" s="86">
        <f t="shared" si="402"/>
        <v>4.7133656666715063E-42</v>
      </c>
      <c r="HA125" s="86">
        <f t="shared" si="403"/>
        <v>5.131386883551831E-44</v>
      </c>
      <c r="HC125" s="86">
        <f t="shared" si="326"/>
        <v>6.5388357612370274E-4</v>
      </c>
      <c r="HD125" s="86">
        <f t="shared" si="404"/>
        <v>7.247227185804018E-4</v>
      </c>
      <c r="HE125" s="86">
        <f t="shared" si="405"/>
        <v>5.1562689865305159E-5</v>
      </c>
      <c r="HF125" s="86">
        <f t="shared" si="406"/>
        <v>1.1908236065233579E-5</v>
      </c>
      <c r="HG125" s="86">
        <f t="shared" si="407"/>
        <v>1.7821807171496468E-8</v>
      </c>
      <c r="HH125" s="86">
        <f t="shared" si="408"/>
        <v>3.6582311277632088E-7</v>
      </c>
      <c r="HI125" s="86">
        <f t="shared" si="409"/>
        <v>2.4281890281111617E-8</v>
      </c>
      <c r="HJ125" s="86">
        <f t="shared" si="410"/>
        <v>1.911827459160573E-12</v>
      </c>
      <c r="HK125" s="86">
        <f t="shared" si="411"/>
        <v>1.8508367534280333E-9</v>
      </c>
      <c r="HL125" s="86">
        <f t="shared" si="412"/>
        <v>4.0965611891225102E-7</v>
      </c>
      <c r="HM125" s="86">
        <f t="shared" si="413"/>
        <v>1.8633430658496268E-8</v>
      </c>
      <c r="HN125" s="86">
        <f t="shared" si="414"/>
        <v>1.4481415514268009E-6</v>
      </c>
      <c r="HO125" s="86">
        <f t="shared" si="415"/>
        <v>4.3949643934426655E-6</v>
      </c>
      <c r="HP125" s="86">
        <f t="shared" si="416"/>
        <v>3.9622642792719466E-6</v>
      </c>
      <c r="HQ125" s="86">
        <f t="shared" si="417"/>
        <v>1.6316074537242229E-6</v>
      </c>
      <c r="HS125" s="86">
        <f t="shared" si="327"/>
        <v>1.286564433715771E-9</v>
      </c>
      <c r="HT125" s="86">
        <f t="shared" si="418"/>
        <v>9.2265608464089231E-9</v>
      </c>
      <c r="HU125" s="86">
        <f t="shared" si="419"/>
        <v>2.4263262684684139E-11</v>
      </c>
      <c r="HV125" s="86">
        <f t="shared" si="420"/>
        <v>5.8348806810729509E-11</v>
      </c>
      <c r="HW125" s="86">
        <f t="shared" si="421"/>
        <v>3.6143947684841519E-12</v>
      </c>
      <c r="HX125" s="86">
        <f t="shared" si="422"/>
        <v>4.676981119159266E-10</v>
      </c>
      <c r="HY125" s="86">
        <f t="shared" si="423"/>
        <v>7.2761614322058122E-11</v>
      </c>
      <c r="HZ125" s="86">
        <f t="shared" si="424"/>
        <v>2.3096907428301237E-9</v>
      </c>
      <c r="IA125" s="86">
        <f t="shared" si="425"/>
        <v>6.2551116373199404E-11</v>
      </c>
      <c r="IB125" s="86">
        <f t="shared" si="426"/>
        <v>2.6680198164035538E-12</v>
      </c>
      <c r="IC125" s="86">
        <f t="shared" si="427"/>
        <v>3.7310539466612177E-12</v>
      </c>
      <c r="ID125" s="86">
        <f t="shared" si="428"/>
        <v>2.7976494863947749E-11</v>
      </c>
      <c r="IE125" s="86">
        <f t="shared" si="429"/>
        <v>2.9373776566089085E-11</v>
      </c>
      <c r="IF125" s="86">
        <f t="shared" si="430"/>
        <v>6.6579274613049633E-9</v>
      </c>
      <c r="IG125" s="86">
        <f t="shared" si="431"/>
        <v>1.0178454967294449E-7</v>
      </c>
      <c r="II125" s="86">
        <f t="shared" si="328"/>
        <v>2.1713246623637861E-55</v>
      </c>
      <c r="IJ125" s="86">
        <f t="shared" si="329"/>
        <v>6.8347953563472339E-56</v>
      </c>
      <c r="IK125" s="86">
        <f t="shared" si="330"/>
        <v>9.3364842560738149E-71</v>
      </c>
      <c r="IL125" s="86">
        <f t="shared" si="331"/>
        <v>2.2028439512064238E-70</v>
      </c>
      <c r="IM125" s="86">
        <f t="shared" si="332"/>
        <v>1.2758148423672553E-76</v>
      </c>
      <c r="IN125" s="86">
        <f t="shared" si="333"/>
        <v>3.1568586685767328E-61</v>
      </c>
      <c r="IO125" s="86">
        <f t="shared" si="334"/>
        <v>5.7131264445812097E-66</v>
      </c>
      <c r="IP125" s="86">
        <f t="shared" si="335"/>
        <v>4.6826313116463039E-60</v>
      </c>
      <c r="IQ125" s="86">
        <f t="shared" si="336"/>
        <v>4.0581641064569848E-68</v>
      </c>
      <c r="IR125" s="86">
        <f t="shared" si="337"/>
        <v>1.2669091429990274E-79</v>
      </c>
      <c r="IS125" s="86">
        <f t="shared" si="338"/>
        <v>8.3966760938912918E-80</v>
      </c>
      <c r="IT125" s="86">
        <f t="shared" si="339"/>
        <v>8.2657461589393206E-70</v>
      </c>
      <c r="IU125" s="86">
        <f t="shared" si="340"/>
        <v>1.4575629876077293E-69</v>
      </c>
      <c r="IV125" s="86">
        <f t="shared" si="341"/>
        <v>1.0156955917033138E-49</v>
      </c>
      <c r="IW125" s="86">
        <f t="shared" si="342"/>
        <v>3.7012575491142862E-30</v>
      </c>
      <c r="IY125" s="86">
        <f t="shared" si="343"/>
        <v>6.5388486268813651E-4</v>
      </c>
      <c r="IZ125" s="86">
        <f t="shared" si="344"/>
        <v>7.2473194514124819E-4</v>
      </c>
      <c r="JA125" s="86">
        <f t="shared" si="345"/>
        <v>5.1562714128567843E-5</v>
      </c>
      <c r="JB125" s="86">
        <f t="shared" si="346"/>
        <v>1.190829441404039E-5</v>
      </c>
      <c r="JC125" s="86">
        <f t="shared" si="347"/>
        <v>1.7825421566264952E-8</v>
      </c>
      <c r="JD125" s="86">
        <f t="shared" si="348"/>
        <v>3.6629081088823682E-7</v>
      </c>
      <c r="JE125" s="86">
        <f t="shared" si="349"/>
        <v>2.4354651895433674E-8</v>
      </c>
      <c r="JF125" s="86">
        <f t="shared" si="350"/>
        <v>2.3116025702892843E-9</v>
      </c>
      <c r="JG125" s="86">
        <f t="shared" si="351"/>
        <v>1.9133878698012326E-9</v>
      </c>
      <c r="JH125" s="86">
        <f t="shared" si="352"/>
        <v>4.096587869320674E-7</v>
      </c>
      <c r="JI125" s="86">
        <f t="shared" si="353"/>
        <v>1.8637161712442928E-8</v>
      </c>
      <c r="JJ125" s="86">
        <f t="shared" si="354"/>
        <v>1.4481695279216649E-6</v>
      </c>
      <c r="JK125" s="86">
        <f t="shared" si="355"/>
        <v>4.3949937672192318E-6</v>
      </c>
      <c r="JL125" s="86">
        <f t="shared" si="356"/>
        <v>3.9689222067332515E-6</v>
      </c>
      <c r="JM125" s="86">
        <f t="shared" si="357"/>
        <v>1.7333920033971675E-6</v>
      </c>
    </row>
    <row r="126" spans="2:273" x14ac:dyDescent="0.25">
      <c r="B126" s="2">
        <v>99</v>
      </c>
      <c r="C126" s="37">
        <v>79.661000000000001</v>
      </c>
      <c r="D126" s="37">
        <v>79.548000000000002</v>
      </c>
      <c r="E126" s="37">
        <v>77.667000000000002</v>
      </c>
      <c r="F126" s="37">
        <v>78.150000000000006</v>
      </c>
      <c r="G126" s="37">
        <v>75.902000000000001</v>
      </c>
      <c r="H126" s="37">
        <v>74.933999999999997</v>
      </c>
      <c r="I126" s="37">
        <v>73.525000000000006</v>
      </c>
      <c r="J126" s="37">
        <v>75.738</v>
      </c>
      <c r="K126" s="37">
        <v>77.766999999999996</v>
      </c>
      <c r="L126" s="37">
        <v>72.77</v>
      </c>
      <c r="M126" s="37">
        <v>76.709999999999994</v>
      </c>
      <c r="N126" s="37">
        <v>78.403000000000006</v>
      </c>
      <c r="O126" s="37">
        <v>77.790000000000006</v>
      </c>
      <c r="P126" s="37">
        <v>78.688999999999993</v>
      </c>
      <c r="Q126" s="37">
        <v>84.623000000000005</v>
      </c>
      <c r="S126" s="4">
        <f t="shared" si="229"/>
        <v>80.353166620504012</v>
      </c>
      <c r="T126" s="4">
        <f t="shared" si="230"/>
        <v>79.420109056257772</v>
      </c>
      <c r="U126" s="4">
        <f t="shared" si="231"/>
        <v>78.926564256178082</v>
      </c>
      <c r="V126" s="4">
        <f t="shared" si="232"/>
        <v>78.011935234080113</v>
      </c>
      <c r="W126" s="4">
        <f t="shared" si="233"/>
        <v>76.784587889762548</v>
      </c>
      <c r="X126" s="4">
        <f t="shared" si="234"/>
        <v>75.175517586647302</v>
      </c>
      <c r="Y126" s="4">
        <f t="shared" si="235"/>
        <v>74.342004589585699</v>
      </c>
      <c r="Z126" s="4">
        <f t="shared" si="236"/>
        <v>76.944593499097238</v>
      </c>
      <c r="AA126" s="4">
        <f t="shared" si="237"/>
        <v>76.686451574927844</v>
      </c>
      <c r="AB126" s="4">
        <f t="shared" si="238"/>
        <v>74.630798686183809</v>
      </c>
      <c r="AC126" s="4">
        <f t="shared" si="239"/>
        <v>77.410763513060559</v>
      </c>
      <c r="AD126" s="4">
        <f t="shared" si="240"/>
        <v>78.110616819363372</v>
      </c>
      <c r="AE126" s="4">
        <f t="shared" si="241"/>
        <v>80.051612284828508</v>
      </c>
      <c r="AF126" s="4">
        <f t="shared" si="242"/>
        <v>80.454263754256331</v>
      </c>
      <c r="AG126" s="4">
        <f t="shared" si="243"/>
        <v>85.517596535596596</v>
      </c>
      <c r="AI126" s="4">
        <f t="shared" si="244"/>
        <v>-0.69216662050401112</v>
      </c>
      <c r="AJ126" s="4">
        <f t="shared" si="245"/>
        <v>0.12789094374222998</v>
      </c>
      <c r="AK126" s="4">
        <f t="shared" si="246"/>
        <v>-1.2595642561780807</v>
      </c>
      <c r="AL126" s="4">
        <f t="shared" si="247"/>
        <v>0.13806476591989281</v>
      </c>
      <c r="AM126" s="4">
        <f t="shared" si="248"/>
        <v>-0.88258788976254721</v>
      </c>
      <c r="AN126" s="4">
        <f t="shared" si="249"/>
        <v>-0.24151758664730494</v>
      </c>
      <c r="AO126" s="4">
        <f t="shared" si="250"/>
        <v>-0.817004589585693</v>
      </c>
      <c r="AP126" s="4">
        <f t="shared" si="251"/>
        <v>-1.206593499097238</v>
      </c>
      <c r="AQ126" s="4">
        <f t="shared" si="252"/>
        <v>1.080548425072152</v>
      </c>
      <c r="AR126" s="4">
        <f t="shared" si="253"/>
        <v>-1.8607986861838128</v>
      </c>
      <c r="AS126" s="4">
        <f t="shared" si="254"/>
        <v>-0.70076351306056495</v>
      </c>
      <c r="AT126" s="4">
        <f t="shared" si="255"/>
        <v>0.29238318063663371</v>
      </c>
      <c r="AU126" s="4">
        <f t="shared" si="256"/>
        <v>-2.2616122848285016</v>
      </c>
      <c r="AV126" s="4">
        <f t="shared" si="432"/>
        <v>-1.7652637542563383</v>
      </c>
      <c r="AW126" s="4">
        <f t="shared" si="432"/>
        <v>-0.89459653559659102</v>
      </c>
      <c r="AY126" s="2">
        <f t="shared" si="308"/>
        <v>80.349299720488375</v>
      </c>
      <c r="AZ126" s="2">
        <f t="shared" si="359"/>
        <v>79.415546040943397</v>
      </c>
      <c r="BA126" s="2">
        <f t="shared" si="360"/>
        <v>78.926450891004393</v>
      </c>
      <c r="BB126" s="2">
        <f t="shared" si="361"/>
        <v>78.011915653273391</v>
      </c>
      <c r="BC126" s="2">
        <f t="shared" si="362"/>
        <v>76.784587879965954</v>
      </c>
      <c r="BD126" s="2">
        <f t="shared" si="363"/>
        <v>75.175516967703203</v>
      </c>
      <c r="BE126" s="2">
        <f t="shared" si="364"/>
        <v>74.34200452913673</v>
      </c>
      <c r="BF126" s="2">
        <f t="shared" si="365"/>
        <v>76.944592180126662</v>
      </c>
      <c r="BG126" s="2">
        <f t="shared" si="366"/>
        <v>76.686451518778796</v>
      </c>
      <c r="BH126" s="2">
        <f t="shared" si="367"/>
        <v>74.630798455200662</v>
      </c>
      <c r="BI126" s="2">
        <f t="shared" si="368"/>
        <v>77.410763502339904</v>
      </c>
      <c r="BJ126" s="2">
        <f t="shared" si="369"/>
        <v>78.110615118955124</v>
      </c>
      <c r="BK126" s="2">
        <f t="shared" si="370"/>
        <v>80.051605789930605</v>
      </c>
      <c r="BL126" s="2">
        <f t="shared" si="371"/>
        <v>80.45424883306525</v>
      </c>
      <c r="BM126" s="2">
        <f t="shared" si="372"/>
        <v>85.517390949734676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79.661000000000001</v>
      </c>
      <c r="CF126" s="2">
        <f t="shared" si="310"/>
        <v>79.548000000000002</v>
      </c>
      <c r="CG126" s="2">
        <f t="shared" si="311"/>
        <v>77.667000000000002</v>
      </c>
      <c r="CH126" s="2">
        <f t="shared" si="312"/>
        <v>78.150000000000006</v>
      </c>
      <c r="CI126" s="2">
        <f t="shared" si="313"/>
        <v>75.902000000000001</v>
      </c>
      <c r="CJ126" s="2">
        <f t="shared" si="314"/>
        <v>74.933999999999997</v>
      </c>
      <c r="CK126" s="2">
        <f t="shared" si="315"/>
        <v>73.525000000000006</v>
      </c>
      <c r="CL126" s="2">
        <f t="shared" si="316"/>
        <v>75.738</v>
      </c>
      <c r="CM126" s="2">
        <f t="shared" si="317"/>
        <v>77.766999999999996</v>
      </c>
      <c r="CN126" s="2">
        <f t="shared" si="318"/>
        <v>72.77</v>
      </c>
      <c r="CO126" s="2">
        <f t="shared" si="319"/>
        <v>76.709999999999994</v>
      </c>
      <c r="CP126" s="2">
        <f t="shared" si="320"/>
        <v>78.403000000000006</v>
      </c>
      <c r="CQ126" s="2">
        <f t="shared" si="321"/>
        <v>77.790000000000006</v>
      </c>
      <c r="CR126" s="2">
        <f t="shared" si="322"/>
        <v>78.688999999999993</v>
      </c>
      <c r="CS126" s="2">
        <f t="shared" si="323"/>
        <v>84.623000000000005</v>
      </c>
      <c r="CU126" s="2">
        <f t="shared" si="273"/>
        <v>79.661000000000001</v>
      </c>
      <c r="CV126" s="2">
        <f t="shared" si="274"/>
        <v>79.548000000000002</v>
      </c>
      <c r="CW126" s="2">
        <f t="shared" si="275"/>
        <v>77.667000000000002</v>
      </c>
      <c r="CX126" s="2">
        <f t="shared" si="276"/>
        <v>78.150000000000006</v>
      </c>
      <c r="CY126" s="2">
        <f t="shared" si="277"/>
        <v>75.902000000000001</v>
      </c>
      <c r="CZ126" s="2">
        <f t="shared" si="278"/>
        <v>74.933999999999997</v>
      </c>
      <c r="DA126" s="2">
        <f t="shared" si="279"/>
        <v>73.525000000000006</v>
      </c>
      <c r="DB126" s="2">
        <f t="shared" si="280"/>
        <v>75.738</v>
      </c>
      <c r="DC126" s="2">
        <f t="shared" si="281"/>
        <v>77.766999999999996</v>
      </c>
      <c r="DD126" s="2">
        <f t="shared" si="282"/>
        <v>72.77</v>
      </c>
      <c r="DE126" s="2">
        <f t="shared" si="283"/>
        <v>76.709999999999994</v>
      </c>
      <c r="DF126" s="2">
        <f t="shared" si="284"/>
        <v>78.403000000000006</v>
      </c>
      <c r="DG126" s="2">
        <f t="shared" si="285"/>
        <v>77.790000000000006</v>
      </c>
      <c r="DH126" s="2">
        <f t="shared" si="286"/>
        <v>78.688999999999993</v>
      </c>
      <c r="DI126" s="2">
        <f t="shared" si="287"/>
        <v>84.623000000000005</v>
      </c>
      <c r="DK126" s="2">
        <f t="shared" si="288"/>
        <v>107.4265309574147</v>
      </c>
      <c r="DL126" s="2">
        <f t="shared" si="433"/>
        <v>106.08835271317828</v>
      </c>
      <c r="DM126" s="2">
        <f t="shared" si="433"/>
        <v>108.44849434135536</v>
      </c>
      <c r="DN126" s="2">
        <f t="shared" si="433"/>
        <v>100.7054729965157</v>
      </c>
      <c r="DO126" s="2">
        <f t="shared" si="433"/>
        <v>95.400420637898677</v>
      </c>
      <c r="DP126" s="2">
        <f t="shared" si="433"/>
        <v>98.47280085348504</v>
      </c>
      <c r="DQ126" s="2">
        <f t="shared" si="433"/>
        <v>99.754971550497871</v>
      </c>
      <c r="DR126" s="2">
        <f t="shared" si="433"/>
        <v>106.39589189189186</v>
      </c>
      <c r="DS126" s="2">
        <f t="shared" si="433"/>
        <v>103.79165994397756</v>
      </c>
      <c r="DT126" s="2">
        <f t="shared" si="433"/>
        <v>96.576591749644393</v>
      </c>
      <c r="DU126" s="2">
        <f t="shared" si="433"/>
        <v>108.79883634135476</v>
      </c>
      <c r="DV126" s="2">
        <f t="shared" si="433"/>
        <v>102.73279108818009</v>
      </c>
      <c r="DW126" s="2">
        <f t="shared" si="433"/>
        <v>105.83181620209059</v>
      </c>
      <c r="DX126" s="2">
        <f t="shared" si="433"/>
        <v>98.758208365508381</v>
      </c>
      <c r="DY126" s="2">
        <f t="shared" si="433"/>
        <v>94.742635298479769</v>
      </c>
      <c r="EA126" s="2">
        <f t="shared" si="228"/>
        <v>80.193033647880057</v>
      </c>
      <c r="EB126" s="2">
        <f t="shared" si="290"/>
        <v>79.247954490877675</v>
      </c>
      <c r="EC126" s="2">
        <f t="shared" si="291"/>
        <v>78.730643999999984</v>
      </c>
      <c r="ED126" s="2">
        <f t="shared" si="292"/>
        <v>77.856994463667846</v>
      </c>
      <c r="EE126" s="2">
        <f t="shared" si="293"/>
        <v>76.653867171662526</v>
      </c>
      <c r="EF126" s="2">
        <f t="shared" si="294"/>
        <v>74.993547205733464</v>
      </c>
      <c r="EG126" s="2">
        <f t="shared" si="295"/>
        <v>74.121146325580895</v>
      </c>
      <c r="EH126" s="2">
        <f t="shared" si="296"/>
        <v>76.719970689429047</v>
      </c>
      <c r="EI126" s="2">
        <f t="shared" si="297"/>
        <v>76.453487014617949</v>
      </c>
      <c r="EJ126" s="2">
        <f t="shared" si="298"/>
        <v>74.455715652939418</v>
      </c>
      <c r="EK126" s="2">
        <f t="shared" si="299"/>
        <v>77.144764957174573</v>
      </c>
      <c r="EL126" s="2">
        <f t="shared" si="300"/>
        <v>77.936215952244368</v>
      </c>
      <c r="EM126" s="2">
        <f t="shared" si="301"/>
        <v>79.879539003418628</v>
      </c>
      <c r="EN126" s="2">
        <f t="shared" si="302"/>
        <v>80.302675560671062</v>
      </c>
      <c r="EO126" s="2">
        <f t="shared" si="303"/>
        <v>85.429965969011121</v>
      </c>
      <c r="EQ126" s="2">
        <f t="shared" si="304"/>
        <v>80.100995240730327</v>
      </c>
      <c r="ER126" s="2">
        <f t="shared" si="434"/>
        <v>78.836249375689164</v>
      </c>
      <c r="ES126" s="2">
        <f t="shared" si="434"/>
        <v>78.590037452037393</v>
      </c>
      <c r="ET126" s="2">
        <f t="shared" si="434"/>
        <v>77.836099274159608</v>
      </c>
      <c r="EU126" s="2">
        <f t="shared" si="434"/>
        <v>76.346751582306013</v>
      </c>
      <c r="EV126" s="2">
        <f t="shared" si="434"/>
        <v>74.818791292058819</v>
      </c>
      <c r="EW126" s="2">
        <f t="shared" si="434"/>
        <v>73.918435509918353</v>
      </c>
      <c r="EX126" s="2">
        <f t="shared" si="434"/>
        <v>76.555536768622829</v>
      </c>
      <c r="EY126" s="2">
        <f t="shared" si="434"/>
        <v>76.106697623145919</v>
      </c>
      <c r="EZ126" s="2">
        <f t="shared" si="434"/>
        <v>74.353428813498383</v>
      </c>
      <c r="FA126" s="2">
        <f t="shared" si="434"/>
        <v>76.866928035299438</v>
      </c>
      <c r="FB126" s="2">
        <f t="shared" si="434"/>
        <v>77.482816715715217</v>
      </c>
      <c r="FC126" s="2">
        <f t="shared" si="434"/>
        <v>79.618030134057278</v>
      </c>
      <c r="FD126" s="2">
        <f t="shared" si="434"/>
        <v>80.369278820541467</v>
      </c>
      <c r="FE126" s="2">
        <f t="shared" si="434"/>
        <v>85.455021819704115</v>
      </c>
      <c r="FG126" s="2">
        <f t="shared" si="306"/>
        <v>0.99424415449373194</v>
      </c>
      <c r="FH126" s="2">
        <f t="shared" si="435"/>
        <v>0.99365231479124527</v>
      </c>
      <c r="FI126" s="2">
        <f t="shared" si="435"/>
        <v>0.99337998773667113</v>
      </c>
      <c r="FJ126" s="2">
        <f t="shared" si="435"/>
        <v>0.99321321815124342</v>
      </c>
      <c r="FK126" s="2">
        <f t="shared" si="435"/>
        <v>0.99291939516326932</v>
      </c>
      <c r="FL126" s="2">
        <f t="shared" si="435"/>
        <v>0.99219843256437612</v>
      </c>
      <c r="FM126" s="2">
        <f t="shared" si="435"/>
        <v>0.99132413296412825</v>
      </c>
      <c r="FN126" s="2">
        <f t="shared" si="435"/>
        <v>0.99237840809301892</v>
      </c>
      <c r="FO126" s="2">
        <f t="shared" si="435"/>
        <v>0.99136703247789482</v>
      </c>
      <c r="FP126" s="2">
        <f t="shared" si="435"/>
        <v>0.99204999071115485</v>
      </c>
      <c r="FQ126" s="2">
        <f t="shared" si="435"/>
        <v>0.99153472242340379</v>
      </c>
      <c r="FR126" s="2">
        <f t="shared" si="435"/>
        <v>0.99285202483536794</v>
      </c>
      <c r="FS126" s="2">
        <f t="shared" si="435"/>
        <v>0.99330899477214007</v>
      </c>
      <c r="FT126" s="2">
        <f t="shared" si="435"/>
        <v>0.99180208393947733</v>
      </c>
      <c r="FU126" s="2">
        <f t="shared" si="435"/>
        <v>0.990620902679205</v>
      </c>
      <c r="FW126" s="2">
        <f t="shared" si="324"/>
        <v>5.2774761730238475E-3</v>
      </c>
      <c r="FX126" s="2">
        <f t="shared" si="376"/>
        <v>6.7593251198448407E-3</v>
      </c>
      <c r="FY126" s="2">
        <f t="shared" si="377"/>
        <v>6.5832118669966267E-3</v>
      </c>
      <c r="FZ126" s="2">
        <f t="shared" si="378"/>
        <v>7.008779357186308E-3</v>
      </c>
      <c r="GA126" s="2">
        <f t="shared" si="379"/>
        <v>6.5650488334312498E-3</v>
      </c>
      <c r="GB126" s="2">
        <f t="shared" si="380"/>
        <v>6.8965832169428053E-3</v>
      </c>
      <c r="GC126" s="2">
        <f t="shared" si="381"/>
        <v>7.5844779731674824E-3</v>
      </c>
      <c r="GD126" s="2">
        <f t="shared" si="382"/>
        <v>9.4644107714709613E-3</v>
      </c>
      <c r="GE126" s="2">
        <f t="shared" si="383"/>
        <v>8.7807035823286271E-3</v>
      </c>
      <c r="GF126" s="2">
        <f t="shared" si="384"/>
        <v>7.6096611177717752E-3</v>
      </c>
      <c r="GG126" s="2">
        <f t="shared" si="385"/>
        <v>7.0615363786516424E-3</v>
      </c>
      <c r="GH126" s="2">
        <f t="shared" si="386"/>
        <v>6.2773297781396281E-3</v>
      </c>
      <c r="GI126" s="2">
        <f t="shared" si="387"/>
        <v>6.0419973634736187E-3</v>
      </c>
      <c r="GJ126" s="2">
        <f t="shared" si="388"/>
        <v>4.1494006215903965E-3</v>
      </c>
      <c r="GK126" s="2">
        <f t="shared" si="389"/>
        <v>3.2147687611977622E-3</v>
      </c>
      <c r="GM126" s="86">
        <f t="shared" si="325"/>
        <v>3.6007736551169801E-32</v>
      </c>
      <c r="GN126" s="86">
        <f t="shared" si="390"/>
        <v>1.0082198733152735E-32</v>
      </c>
      <c r="GO126" s="86">
        <f t="shared" si="391"/>
        <v>1.6358518274078068E-51</v>
      </c>
      <c r="GP126" s="86">
        <f t="shared" si="392"/>
        <v>8.0346121896032857E-46</v>
      </c>
      <c r="GQ126" s="86">
        <f t="shared" si="393"/>
        <v>8.7691668012448625E-46</v>
      </c>
      <c r="GR126" s="86">
        <f t="shared" si="394"/>
        <v>1.9306957047994088E-33</v>
      </c>
      <c r="GS126" s="86">
        <f t="shared" si="395"/>
        <v>6.4698065402556139E-41</v>
      </c>
      <c r="GT126" s="86">
        <f t="shared" si="396"/>
        <v>4.9011712789098384E-56</v>
      </c>
      <c r="GU126" s="86">
        <f t="shared" si="397"/>
        <v>2.1763591960243458E-46</v>
      </c>
      <c r="GV126" s="86">
        <f t="shared" si="398"/>
        <v>5.0801687525747084E-46</v>
      </c>
      <c r="GW126" s="86">
        <f t="shared" si="399"/>
        <v>1.8526886916021183E-45</v>
      </c>
      <c r="GX126" s="86">
        <f t="shared" si="400"/>
        <v>6.5523446192683854E-51</v>
      </c>
      <c r="GY126" s="86">
        <f t="shared" si="401"/>
        <v>4.7426146167553438E-54</v>
      </c>
      <c r="GZ126" s="86">
        <f t="shared" si="402"/>
        <v>2.0469527600094366E-44</v>
      </c>
      <c r="HA126" s="86">
        <f t="shared" si="403"/>
        <v>1.930889161023041E-46</v>
      </c>
      <c r="HC126" s="86">
        <f t="shared" si="326"/>
        <v>1.6850968526714043E-4</v>
      </c>
      <c r="HD126" s="86">
        <f t="shared" si="404"/>
        <v>1.9892935605406674E-4</v>
      </c>
      <c r="HE126" s="86">
        <f t="shared" si="405"/>
        <v>9.8829530416097802E-6</v>
      </c>
      <c r="HF126" s="86">
        <f t="shared" si="406"/>
        <v>1.8681835476727156E-6</v>
      </c>
      <c r="HG126" s="86">
        <f t="shared" si="407"/>
        <v>8.2716393279481312E-10</v>
      </c>
      <c r="HH126" s="86">
        <f t="shared" si="408"/>
        <v>2.8721513406555331E-8</v>
      </c>
      <c r="HI126" s="86">
        <f t="shared" si="409"/>
        <v>1.107966165470264E-9</v>
      </c>
      <c r="HJ126" s="86">
        <f t="shared" si="410"/>
        <v>2.8105597175982357E-14</v>
      </c>
      <c r="HK126" s="86">
        <f t="shared" si="411"/>
        <v>6.9021353790721047E-11</v>
      </c>
      <c r="HL126" s="86">
        <f t="shared" si="412"/>
        <v>3.9849323839195023E-8</v>
      </c>
      <c r="HM126" s="86">
        <f t="shared" si="413"/>
        <v>1.1269557284416172E-9</v>
      </c>
      <c r="HN126" s="86">
        <f t="shared" si="414"/>
        <v>1.4577212249618431E-7</v>
      </c>
      <c r="HO126" s="86">
        <f t="shared" si="415"/>
        <v>5.3667737315173056E-7</v>
      </c>
      <c r="HP126" s="86">
        <f t="shared" si="416"/>
        <v>4.1505530570599754E-7</v>
      </c>
      <c r="HQ126" s="86">
        <f t="shared" si="417"/>
        <v>1.7052259138698452E-7</v>
      </c>
      <c r="HS126" s="86">
        <f t="shared" si="327"/>
        <v>4.5906928154616601E-9</v>
      </c>
      <c r="HT126" s="86">
        <f t="shared" si="418"/>
        <v>3.2859342817201122E-8</v>
      </c>
      <c r="HU126" s="86">
        <f t="shared" si="419"/>
        <v>1.2603541018472454E-10</v>
      </c>
      <c r="HV126" s="86">
        <f t="shared" si="420"/>
        <v>2.9834751163362844E-10</v>
      </c>
      <c r="HW126" s="86">
        <f t="shared" si="421"/>
        <v>2.1492508554598772E-11</v>
      </c>
      <c r="HX126" s="86">
        <f t="shared" si="422"/>
        <v>1.9826370162646137E-9</v>
      </c>
      <c r="HY126" s="86">
        <f t="shared" si="423"/>
        <v>3.5905529807987231E-10</v>
      </c>
      <c r="HZ126" s="86">
        <f t="shared" si="424"/>
        <v>9.9862236103990741E-9</v>
      </c>
      <c r="IA126" s="86">
        <f t="shared" si="425"/>
        <v>3.3453328227526767E-10</v>
      </c>
      <c r="IB126" s="86">
        <f t="shared" si="426"/>
        <v>1.7524903526938725E-11</v>
      </c>
      <c r="IC126" s="86">
        <f t="shared" si="427"/>
        <v>2.3598465830611493E-11</v>
      </c>
      <c r="ID126" s="86">
        <f t="shared" si="428"/>
        <v>1.4088191341286047E-10</v>
      </c>
      <c r="IE126" s="86">
        <f t="shared" si="429"/>
        <v>1.4552721177074545E-10</v>
      </c>
      <c r="IF126" s="86">
        <f t="shared" si="430"/>
        <v>2.0266012996649348E-8</v>
      </c>
      <c r="IG126" s="86">
        <f t="shared" si="431"/>
        <v>2.480316882795959E-7</v>
      </c>
      <c r="II126" s="86">
        <f t="shared" si="328"/>
        <v>1.487101590385432E-53</v>
      </c>
      <c r="IJ126" s="86">
        <f t="shared" si="329"/>
        <v>5.9897502182637125E-54</v>
      </c>
      <c r="IK126" s="86">
        <f t="shared" si="330"/>
        <v>2.7048063061401581E-68</v>
      </c>
      <c r="IL126" s="86">
        <f t="shared" si="331"/>
        <v>6.6371971325877685E-68</v>
      </c>
      <c r="IM126" s="86">
        <f t="shared" si="332"/>
        <v>5.9596676379984749E-74</v>
      </c>
      <c r="IN126" s="86">
        <f t="shared" si="333"/>
        <v>4.3783012257389621E-59</v>
      </c>
      <c r="IO126" s="86">
        <f t="shared" si="334"/>
        <v>1.2987356102621576E-63</v>
      </c>
      <c r="IP126" s="86">
        <f t="shared" si="335"/>
        <v>8.1353063092683952E-58</v>
      </c>
      <c r="IQ126" s="86">
        <f t="shared" si="336"/>
        <v>1.3109528798625811E-65</v>
      </c>
      <c r="IR126" s="86">
        <f t="shared" si="337"/>
        <v>9.1526151608140122E-77</v>
      </c>
      <c r="IS126" s="86">
        <f t="shared" si="338"/>
        <v>5.5849669254837229E-77</v>
      </c>
      <c r="IT126" s="86">
        <f t="shared" si="339"/>
        <v>2.104513429220109E-67</v>
      </c>
      <c r="IU126" s="86">
        <f t="shared" si="340"/>
        <v>3.4931728308454598E-67</v>
      </c>
      <c r="IV126" s="86">
        <f t="shared" si="341"/>
        <v>3.7875529042968722E-48</v>
      </c>
      <c r="IW126" s="86">
        <f t="shared" si="342"/>
        <v>2.8946680785979921E-29</v>
      </c>
      <c r="IY126" s="86">
        <f t="shared" si="343"/>
        <v>1.685142759599559E-4</v>
      </c>
      <c r="IZ126" s="86">
        <f t="shared" si="344"/>
        <v>1.9896221539688393E-4</v>
      </c>
      <c r="JA126" s="86">
        <f t="shared" si="345"/>
        <v>9.8830790770199651E-6</v>
      </c>
      <c r="JB126" s="86">
        <f t="shared" si="346"/>
        <v>1.8684818951843492E-6</v>
      </c>
      <c r="JC126" s="86">
        <f t="shared" si="347"/>
        <v>8.486564413494119E-10</v>
      </c>
      <c r="JD126" s="86">
        <f t="shared" si="348"/>
        <v>3.0704150422819944E-8</v>
      </c>
      <c r="JE126" s="86">
        <f t="shared" si="349"/>
        <v>1.4670214635501364E-9</v>
      </c>
      <c r="JF126" s="86">
        <f t="shared" si="350"/>
        <v>9.9862517159962503E-9</v>
      </c>
      <c r="JG126" s="86">
        <f t="shared" si="351"/>
        <v>4.0355463606598873E-10</v>
      </c>
      <c r="JH126" s="86">
        <f t="shared" si="352"/>
        <v>3.9866848742721958E-8</v>
      </c>
      <c r="JI126" s="86">
        <f t="shared" si="353"/>
        <v>1.1505541942722286E-9</v>
      </c>
      <c r="JJ126" s="86">
        <f t="shared" si="354"/>
        <v>1.4591300440959716E-7</v>
      </c>
      <c r="JK126" s="86">
        <f t="shared" si="355"/>
        <v>5.3682290036350127E-7</v>
      </c>
      <c r="JL126" s="86">
        <f t="shared" si="356"/>
        <v>4.3532131870264689E-7</v>
      </c>
      <c r="JM126" s="86">
        <f t="shared" si="357"/>
        <v>4.1855427966658042E-7</v>
      </c>
    </row>
    <row r="127" spans="2:273" x14ac:dyDescent="0.25">
      <c r="B127" s="2">
        <v>100</v>
      </c>
      <c r="C127" s="37">
        <v>80.081000000000003</v>
      </c>
      <c r="D127" s="37">
        <v>77.805999999999997</v>
      </c>
      <c r="E127" s="37">
        <v>77.533000000000001</v>
      </c>
      <c r="F127" s="37">
        <v>78.316999999999993</v>
      </c>
      <c r="G127" s="37">
        <v>75.245999999999995</v>
      </c>
      <c r="H127" s="37">
        <v>74.540999999999997</v>
      </c>
      <c r="I127" s="37">
        <v>73.704999999999998</v>
      </c>
      <c r="J127" s="37">
        <v>76.688999999999993</v>
      </c>
      <c r="K127" s="37">
        <v>77.046999999999997</v>
      </c>
      <c r="L127" s="37">
        <v>73.393000000000001</v>
      </c>
      <c r="M127" s="37">
        <v>76.548000000000002</v>
      </c>
      <c r="N127" s="37">
        <v>77.790000000000006</v>
      </c>
      <c r="O127" s="37">
        <v>78.516000000000005</v>
      </c>
      <c r="P127" s="37">
        <v>78.738</v>
      </c>
      <c r="Q127" s="37">
        <v>84.802999999999997</v>
      </c>
      <c r="S127" s="4">
        <f t="shared" si="229"/>
        <v>80.230576223953349</v>
      </c>
      <c r="T127" s="4">
        <f t="shared" si="230"/>
        <v>79.252429004574665</v>
      </c>
      <c r="U127" s="4">
        <f t="shared" si="231"/>
        <v>78.764290417998438</v>
      </c>
      <c r="V127" s="4">
        <f t="shared" si="232"/>
        <v>77.849495829774099</v>
      </c>
      <c r="W127" s="4">
        <f t="shared" si="233"/>
        <v>76.572140363034805</v>
      </c>
      <c r="X127" s="4">
        <f t="shared" si="234"/>
        <v>74.996632213292145</v>
      </c>
      <c r="Y127" s="4">
        <f t="shared" si="235"/>
        <v>74.163870846290806</v>
      </c>
      <c r="Z127" s="4">
        <f t="shared" si="236"/>
        <v>76.738735445084401</v>
      </c>
      <c r="AA127" s="4">
        <f t="shared" si="237"/>
        <v>76.47100211902999</v>
      </c>
      <c r="AB127" s="4">
        <f t="shared" si="238"/>
        <v>74.434057321145815</v>
      </c>
      <c r="AC127" s="4">
        <f t="shared" si="239"/>
        <v>77.164847486908059</v>
      </c>
      <c r="AD127" s="4">
        <f t="shared" si="240"/>
        <v>77.913768009082276</v>
      </c>
      <c r="AE127" s="4">
        <f t="shared" si="241"/>
        <v>79.88033733687395</v>
      </c>
      <c r="AF127" s="4">
        <f t="shared" si="242"/>
        <v>80.322366992079679</v>
      </c>
      <c r="AG127" s="4">
        <f t="shared" si="243"/>
        <v>85.419571898926293</v>
      </c>
      <c r="AI127" s="4">
        <f t="shared" si="244"/>
        <v>-0.14957622395334624</v>
      </c>
      <c r="AJ127" s="4">
        <f t="shared" si="245"/>
        <v>-1.4464290045746679</v>
      </c>
      <c r="AK127" s="4">
        <f t="shared" si="246"/>
        <v>-1.2312904179984372</v>
      </c>
      <c r="AL127" s="4">
        <f t="shared" si="247"/>
        <v>0.46750417022589374</v>
      </c>
      <c r="AM127" s="4">
        <f t="shared" si="248"/>
        <v>-1.3261403630348099</v>
      </c>
      <c r="AN127" s="4">
        <f t="shared" si="249"/>
        <v>-0.45563221329214798</v>
      </c>
      <c r="AO127" s="4">
        <f t="shared" si="250"/>
        <v>-0.45887084629080732</v>
      </c>
      <c r="AP127" s="4">
        <f t="shared" si="251"/>
        <v>-4.9735445084408525E-2</v>
      </c>
      <c r="AQ127" s="4">
        <f t="shared" si="252"/>
        <v>0.57599788097000726</v>
      </c>
      <c r="AR127" s="4">
        <f t="shared" si="253"/>
        <v>-1.0410573211458143</v>
      </c>
      <c r="AS127" s="4">
        <f t="shared" si="254"/>
        <v>-0.61684748690805691</v>
      </c>
      <c r="AT127" s="4">
        <f t="shared" si="255"/>
        <v>-0.12376800908226926</v>
      </c>
      <c r="AU127" s="4">
        <f t="shared" si="256"/>
        <v>-1.3643373368739447</v>
      </c>
      <c r="AV127" s="4">
        <f t="shared" si="432"/>
        <v>-1.5843669920796799</v>
      </c>
      <c r="AW127" s="4">
        <f t="shared" si="432"/>
        <v>-0.6165718989262956</v>
      </c>
      <c r="AY127" s="2">
        <f t="shared" si="308"/>
        <v>80.22987562899236</v>
      </c>
      <c r="AZ127" s="2">
        <f t="shared" si="359"/>
        <v>79.251560192078784</v>
      </c>
      <c r="BA127" s="2">
        <f t="shared" si="360"/>
        <v>78.764276818064388</v>
      </c>
      <c r="BB127" s="2">
        <f t="shared" si="361"/>
        <v>77.849493855306577</v>
      </c>
      <c r="BC127" s="2">
        <f t="shared" si="362"/>
        <v>76.572140350799557</v>
      </c>
      <c r="BD127" s="2">
        <f t="shared" si="363"/>
        <v>74.996631343001241</v>
      </c>
      <c r="BE127" s="2">
        <f t="shared" si="364"/>
        <v>74.163870633715376</v>
      </c>
      <c r="BF127" s="2">
        <f t="shared" si="365"/>
        <v>76.73873027839339</v>
      </c>
      <c r="BG127" s="2">
        <f t="shared" si="366"/>
        <v>76.471001850658439</v>
      </c>
      <c r="BH127" s="2">
        <f t="shared" si="367"/>
        <v>74.434057287940078</v>
      </c>
      <c r="BI127" s="2">
        <f t="shared" si="368"/>
        <v>77.164847458410904</v>
      </c>
      <c r="BJ127" s="2">
        <f t="shared" si="369"/>
        <v>77.91376776802106</v>
      </c>
      <c r="BK127" s="2">
        <f t="shared" si="370"/>
        <v>79.880336700454961</v>
      </c>
      <c r="BL127" s="2">
        <f t="shared" si="371"/>
        <v>80.322337529994016</v>
      </c>
      <c r="BM127" s="2">
        <f t="shared" si="372"/>
        <v>85.419099578180905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80.081000000000003</v>
      </c>
      <c r="CF127" s="2">
        <f t="shared" si="310"/>
        <v>77.805999999999997</v>
      </c>
      <c r="CG127" s="2">
        <f t="shared" si="311"/>
        <v>77.533000000000001</v>
      </c>
      <c r="CH127" s="2">
        <f t="shared" si="312"/>
        <v>78.316999999999993</v>
      </c>
      <c r="CI127" s="2">
        <f t="shared" si="313"/>
        <v>75.245999999999995</v>
      </c>
      <c r="CJ127" s="2">
        <f t="shared" si="314"/>
        <v>74.540999999999997</v>
      </c>
      <c r="CK127" s="2">
        <f t="shared" si="315"/>
        <v>73.704999999999998</v>
      </c>
      <c r="CL127" s="2">
        <f t="shared" si="316"/>
        <v>76.688999999999993</v>
      </c>
      <c r="CM127" s="2">
        <f t="shared" si="317"/>
        <v>77.046999999999997</v>
      </c>
      <c r="CN127" s="2">
        <f t="shared" si="318"/>
        <v>73.393000000000001</v>
      </c>
      <c r="CO127" s="2">
        <f t="shared" si="319"/>
        <v>76.548000000000002</v>
      </c>
      <c r="CP127" s="2">
        <f t="shared" si="320"/>
        <v>77.790000000000006</v>
      </c>
      <c r="CQ127" s="2">
        <f t="shared" si="321"/>
        <v>78.516000000000005</v>
      </c>
      <c r="CR127" s="2">
        <f t="shared" si="322"/>
        <v>78.738</v>
      </c>
      <c r="CS127" s="2">
        <f t="shared" si="323"/>
        <v>84.802999999999997</v>
      </c>
      <c r="CU127" s="2">
        <f t="shared" si="273"/>
        <v>80.081000000000003</v>
      </c>
      <c r="CV127" s="2">
        <f t="shared" si="274"/>
        <v>77.805999999999997</v>
      </c>
      <c r="CW127" s="2">
        <f t="shared" si="275"/>
        <v>77.533000000000001</v>
      </c>
      <c r="CX127" s="2">
        <f t="shared" si="276"/>
        <v>78.316999999999993</v>
      </c>
      <c r="CY127" s="2">
        <f t="shared" si="277"/>
        <v>75.245999999999995</v>
      </c>
      <c r="CZ127" s="2">
        <f t="shared" si="278"/>
        <v>74.540999999999997</v>
      </c>
      <c r="DA127" s="2">
        <f t="shared" si="279"/>
        <v>73.704999999999998</v>
      </c>
      <c r="DB127" s="2">
        <f t="shared" si="280"/>
        <v>76.688999999999993</v>
      </c>
      <c r="DC127" s="2">
        <f t="shared" si="281"/>
        <v>77.046999999999997</v>
      </c>
      <c r="DD127" s="2">
        <f t="shared" si="282"/>
        <v>73.393000000000001</v>
      </c>
      <c r="DE127" s="2">
        <f t="shared" si="283"/>
        <v>76.548000000000002</v>
      </c>
      <c r="DF127" s="2">
        <f t="shared" si="284"/>
        <v>77.790000000000006</v>
      </c>
      <c r="DG127" s="2">
        <f t="shared" si="285"/>
        <v>78.516000000000005</v>
      </c>
      <c r="DH127" s="2">
        <f t="shared" si="286"/>
        <v>78.738</v>
      </c>
      <c r="DI127" s="2">
        <f t="shared" si="287"/>
        <v>84.802999999999997</v>
      </c>
      <c r="DK127" s="2">
        <f t="shared" si="288"/>
        <v>107.62778284506193</v>
      </c>
      <c r="DL127" s="2">
        <f t="shared" si="433"/>
        <v>106.27844348132487</v>
      </c>
      <c r="DM127" s="2">
        <f t="shared" si="433"/>
        <v>108.68831955811251</v>
      </c>
      <c r="DN127" s="2">
        <f t="shared" si="433"/>
        <v>100.8533993031359</v>
      </c>
      <c r="DO127" s="2">
        <f t="shared" si="433"/>
        <v>95.444281988742944</v>
      </c>
      <c r="DP127" s="2">
        <f t="shared" si="433"/>
        <v>98.571463252726389</v>
      </c>
      <c r="DQ127" s="2">
        <f t="shared" si="433"/>
        <v>99.900075391180664</v>
      </c>
      <c r="DR127" s="2">
        <f t="shared" si="433"/>
        <v>106.54229729729727</v>
      </c>
      <c r="DS127" s="2">
        <f t="shared" si="433"/>
        <v>103.97949467787112</v>
      </c>
      <c r="DT127" s="2">
        <f t="shared" si="433"/>
        <v>96.650887843308908</v>
      </c>
      <c r="DU127" s="2">
        <f t="shared" si="433"/>
        <v>109.05258934937615</v>
      </c>
      <c r="DV127" s="2">
        <f t="shared" si="433"/>
        <v>102.91409868667915</v>
      </c>
      <c r="DW127" s="2">
        <f t="shared" si="433"/>
        <v>106.02618675958188</v>
      </c>
      <c r="DX127" s="2">
        <f t="shared" si="433"/>
        <v>98.911602574002586</v>
      </c>
      <c r="DY127" s="2">
        <f t="shared" si="433"/>
        <v>94.786934074897999</v>
      </c>
      <c r="EA127" s="2">
        <f t="shared" si="228"/>
        <v>80.085719851990717</v>
      </c>
      <c r="EB127" s="2">
        <f t="shared" si="290"/>
        <v>79.096956797083195</v>
      </c>
      <c r="EC127" s="2">
        <f t="shared" si="291"/>
        <v>78.583335771428565</v>
      </c>
      <c r="ED127" s="2">
        <f t="shared" si="292"/>
        <v>77.7062851211073</v>
      </c>
      <c r="EE127" s="2">
        <f t="shared" si="293"/>
        <v>76.451407740864994</v>
      </c>
      <c r="EF127" s="2">
        <f t="shared" si="294"/>
        <v>74.828790829767144</v>
      </c>
      <c r="EG127" s="2">
        <f t="shared" si="295"/>
        <v>73.960009161562198</v>
      </c>
      <c r="EH127" s="2">
        <f t="shared" si="296"/>
        <v>76.531492975117814</v>
      </c>
      <c r="EI127" s="2">
        <f t="shared" si="297"/>
        <v>76.255578330905351</v>
      </c>
      <c r="EJ127" s="2">
        <f t="shared" si="298"/>
        <v>74.272462618911817</v>
      </c>
      <c r="EK127" s="2">
        <f t="shared" si="299"/>
        <v>76.918510584752028</v>
      </c>
      <c r="EL127" s="2">
        <f t="shared" si="300"/>
        <v>77.752509083954877</v>
      </c>
      <c r="EM127" s="2">
        <f t="shared" si="301"/>
        <v>79.721327894609615</v>
      </c>
      <c r="EN127" s="2">
        <f t="shared" si="302"/>
        <v>80.181929550516443</v>
      </c>
      <c r="EO127" s="2">
        <f t="shared" si="303"/>
        <v>85.338163867932181</v>
      </c>
      <c r="EQ127" s="2">
        <f t="shared" si="304"/>
        <v>79.999856247312266</v>
      </c>
      <c r="ER127" s="2">
        <f t="shared" si="434"/>
        <v>78.713184548701818</v>
      </c>
      <c r="ES127" s="2">
        <f t="shared" si="434"/>
        <v>78.45518935930501</v>
      </c>
      <c r="ET127" s="2">
        <f t="shared" si="434"/>
        <v>77.686924894096691</v>
      </c>
      <c r="EU127" s="2">
        <f t="shared" si="434"/>
        <v>76.174503734703379</v>
      </c>
      <c r="EV127" s="2">
        <f t="shared" si="434"/>
        <v>74.669023100083947</v>
      </c>
      <c r="EW127" s="2">
        <f t="shared" si="434"/>
        <v>73.774005995370047</v>
      </c>
      <c r="EX127" s="2">
        <f t="shared" si="434"/>
        <v>76.386140914584203</v>
      </c>
      <c r="EY127" s="2">
        <f t="shared" si="434"/>
        <v>75.941349584325195</v>
      </c>
      <c r="EZ127" s="2">
        <f t="shared" si="434"/>
        <v>74.179683844332942</v>
      </c>
      <c r="FA127" s="2">
        <f t="shared" si="434"/>
        <v>76.668199318646032</v>
      </c>
      <c r="FB127" s="2">
        <f t="shared" si="434"/>
        <v>77.33474306225807</v>
      </c>
      <c r="FC127" s="2">
        <f t="shared" si="434"/>
        <v>79.478906568443676</v>
      </c>
      <c r="FD127" s="2">
        <f t="shared" si="434"/>
        <v>80.241922379412657</v>
      </c>
      <c r="FE127" s="2">
        <f t="shared" si="434"/>
        <v>85.351133114328661</v>
      </c>
      <c r="FG127" s="2">
        <f t="shared" si="306"/>
        <v>0.99474794659559651</v>
      </c>
      <c r="FH127" s="2">
        <f t="shared" si="435"/>
        <v>0.99420760707409395</v>
      </c>
      <c r="FI127" s="2">
        <f t="shared" si="435"/>
        <v>0.99395895821683955</v>
      </c>
      <c r="FJ127" s="2">
        <f t="shared" si="435"/>
        <v>0.99380668296833541</v>
      </c>
      <c r="FK127" s="2">
        <f t="shared" si="435"/>
        <v>0.99353838594768673</v>
      </c>
      <c r="FL127" s="2">
        <f t="shared" si="435"/>
        <v>0.99287999838563967</v>
      </c>
      <c r="FM127" s="2">
        <f t="shared" si="435"/>
        <v>0.99208147035743299</v>
      </c>
      <c r="FN127" s="2">
        <f t="shared" si="435"/>
        <v>0.99304436099462157</v>
      </c>
      <c r="FO127" s="2">
        <f t="shared" si="435"/>
        <v>0.99212065483382816</v>
      </c>
      <c r="FP127" s="2">
        <f t="shared" si="435"/>
        <v>0.99274442997810897</v>
      </c>
      <c r="FQ127" s="2">
        <f t="shared" si="435"/>
        <v>0.99227382022636545</v>
      </c>
      <c r="FR127" s="2">
        <f t="shared" si="435"/>
        <v>0.99347686648253619</v>
      </c>
      <c r="FS127" s="2">
        <f t="shared" si="435"/>
        <v>0.99389413596443965</v>
      </c>
      <c r="FT127" s="2">
        <f t="shared" si="435"/>
        <v>0.99251801472904855</v>
      </c>
      <c r="FU127" s="2">
        <f t="shared" si="435"/>
        <v>0.99143909661834595</v>
      </c>
      <c r="FW127" s="2">
        <f t="shared" si="324"/>
        <v>5.7836927214104227E-3</v>
      </c>
      <c r="FX127" s="2">
        <f t="shared" si="376"/>
        <v>7.4066225523434859E-3</v>
      </c>
      <c r="FY127" s="2">
        <f t="shared" si="377"/>
        <v>7.2137665469962512E-3</v>
      </c>
      <c r="FZ127" s="2">
        <f t="shared" si="378"/>
        <v>7.6797807220959999E-3</v>
      </c>
      <c r="GA127" s="2">
        <f t="shared" si="379"/>
        <v>7.1938764157562281E-3</v>
      </c>
      <c r="GB127" s="2">
        <f t="shared" si="380"/>
        <v>7.5569249747871456E-3</v>
      </c>
      <c r="GC127" s="2">
        <f t="shared" si="381"/>
        <v>8.3101338963076487E-3</v>
      </c>
      <c r="GD127" s="2">
        <f t="shared" si="382"/>
        <v>1.0368052884968358E-2</v>
      </c>
      <c r="GE127" s="2">
        <f t="shared" si="383"/>
        <v>9.6197007295688152E-3</v>
      </c>
      <c r="GF127" s="2">
        <f t="shared" si="384"/>
        <v>8.3377062320908937E-3</v>
      </c>
      <c r="GG127" s="2">
        <f t="shared" si="385"/>
        <v>7.7375491997365266E-3</v>
      </c>
      <c r="GH127" s="2">
        <f t="shared" si="386"/>
        <v>6.8787892618635696E-3</v>
      </c>
      <c r="GI127" s="2">
        <f t="shared" si="387"/>
        <v>6.6210588159328343E-3</v>
      </c>
      <c r="GJ127" s="2">
        <f t="shared" si="388"/>
        <v>4.5479066602305647E-3</v>
      </c>
      <c r="GK127" s="2">
        <f t="shared" si="389"/>
        <v>3.5238309181961354E-3</v>
      </c>
      <c r="GM127" s="86">
        <f t="shared" si="325"/>
        <v>5.4787628043067932E-34</v>
      </c>
      <c r="GN127" s="86">
        <f t="shared" si="390"/>
        <v>1.5319405052829975E-34</v>
      </c>
      <c r="GO127" s="86">
        <f t="shared" si="391"/>
        <v>2.2600112346875332E-54</v>
      </c>
      <c r="GP127" s="86">
        <f t="shared" si="392"/>
        <v>2.3623772830214977E-48</v>
      </c>
      <c r="GQ127" s="86">
        <f t="shared" si="393"/>
        <v>2.5569674609602507E-48</v>
      </c>
      <c r="GR127" s="86">
        <f t="shared" si="394"/>
        <v>2.8482102472252286E-35</v>
      </c>
      <c r="GS127" s="86">
        <f t="shared" si="395"/>
        <v>3.3845182067483967E-43</v>
      </c>
      <c r="GT127" s="86">
        <f t="shared" si="396"/>
        <v>4.0954119239788906E-59</v>
      </c>
      <c r="GU127" s="86">
        <f t="shared" si="397"/>
        <v>5.6036448333142077E-49</v>
      </c>
      <c r="GV127" s="86">
        <f t="shared" si="398"/>
        <v>1.4365281779501808E-48</v>
      </c>
      <c r="GW127" s="86">
        <f t="shared" si="399"/>
        <v>6.602284967549588E-48</v>
      </c>
      <c r="GX127" s="86">
        <f t="shared" si="400"/>
        <v>9.5319469754394981E-54</v>
      </c>
      <c r="GY127" s="86">
        <f t="shared" si="401"/>
        <v>4.9261696154815597E-57</v>
      </c>
      <c r="GZ127" s="86">
        <f t="shared" si="402"/>
        <v>7.6259578688168596E-47</v>
      </c>
      <c r="HA127" s="86">
        <f t="shared" si="403"/>
        <v>6.2273872829523737E-49</v>
      </c>
      <c r="HC127" s="86">
        <f t="shared" si="326"/>
        <v>3.816099180448478E-5</v>
      </c>
      <c r="HD127" s="86">
        <f t="shared" si="404"/>
        <v>4.8477238067516056E-5</v>
      </c>
      <c r="HE127" s="86">
        <f t="shared" si="405"/>
        <v>1.6496607879381487E-6</v>
      </c>
      <c r="HF127" s="86">
        <f t="shared" si="406"/>
        <v>2.5219353887041927E-7</v>
      </c>
      <c r="HG127" s="86">
        <f t="shared" si="407"/>
        <v>2.969195178613092E-11</v>
      </c>
      <c r="HH127" s="86">
        <f t="shared" si="408"/>
        <v>1.8186916359952432E-9</v>
      </c>
      <c r="HI127" s="86">
        <f t="shared" si="409"/>
        <v>3.8792936043666785E-11</v>
      </c>
      <c r="HJ127" s="86">
        <f t="shared" si="410"/>
        <v>3.0035123143925761E-16</v>
      </c>
      <c r="HK127" s="86">
        <f t="shared" si="411"/>
        <v>1.9822711169751275E-12</v>
      </c>
      <c r="HL127" s="86">
        <f t="shared" si="412"/>
        <v>3.2354808626846719E-9</v>
      </c>
      <c r="HM127" s="86">
        <f t="shared" si="413"/>
        <v>5.4950337096387352E-11</v>
      </c>
      <c r="HN127" s="86">
        <f t="shared" si="414"/>
        <v>1.2093628660228413E-8</v>
      </c>
      <c r="HO127" s="86">
        <f t="shared" si="415"/>
        <v>5.4871250863470226E-8</v>
      </c>
      <c r="HP127" s="86">
        <f t="shared" si="416"/>
        <v>3.5535800299496031E-8</v>
      </c>
      <c r="HQ127" s="86">
        <f t="shared" si="417"/>
        <v>1.4787652934823702E-8</v>
      </c>
      <c r="HS127" s="86">
        <f t="shared" si="327"/>
        <v>1.5705739146206494E-8</v>
      </c>
      <c r="HT127" s="86">
        <f t="shared" si="418"/>
        <v>1.1169789981105752E-7</v>
      </c>
      <c r="HU127" s="86">
        <f t="shared" si="419"/>
        <v>6.1707649237091499E-10</v>
      </c>
      <c r="HV127" s="86">
        <f t="shared" si="420"/>
        <v>1.4362606378273135E-9</v>
      </c>
      <c r="HW127" s="86">
        <f t="shared" si="421"/>
        <v>1.1985132423342276E-10</v>
      </c>
      <c r="HX127" s="86">
        <f t="shared" si="422"/>
        <v>7.980483851147396E-9</v>
      </c>
      <c r="HY127" s="86">
        <f t="shared" si="423"/>
        <v>1.6716324817266515E-9</v>
      </c>
      <c r="HZ127" s="86">
        <f t="shared" si="424"/>
        <v>4.0755377307445882E-8</v>
      </c>
      <c r="IA127" s="86">
        <f t="shared" si="425"/>
        <v>1.6783761173116996E-9</v>
      </c>
      <c r="IB127" s="86">
        <f t="shared" si="426"/>
        <v>1.0723478113727869E-10</v>
      </c>
      <c r="IC127" s="86">
        <f t="shared" si="427"/>
        <v>1.3931608797503107E-10</v>
      </c>
      <c r="ID127" s="86">
        <f t="shared" si="428"/>
        <v>6.6995324428271233E-10</v>
      </c>
      <c r="IE127" s="86">
        <f t="shared" si="429"/>
        <v>6.8157286183855395E-10</v>
      </c>
      <c r="IF127" s="86">
        <f t="shared" si="430"/>
        <v>5.956667520216752E-8</v>
      </c>
      <c r="IG127" s="86">
        <f t="shared" si="431"/>
        <v>5.8880180324133976E-7</v>
      </c>
      <c r="II127" s="86">
        <f t="shared" si="328"/>
        <v>9.4673589712332927E-52</v>
      </c>
      <c r="IJ127" s="86">
        <f t="shared" si="329"/>
        <v>4.8400670390060551E-52</v>
      </c>
      <c r="IK127" s="86">
        <f t="shared" si="330"/>
        <v>7.0727130602273306E-66</v>
      </c>
      <c r="IL127" s="86">
        <f t="shared" si="331"/>
        <v>1.8014034061549453E-65</v>
      </c>
      <c r="IM127" s="86">
        <f t="shared" si="332"/>
        <v>2.4911822256721542E-71</v>
      </c>
      <c r="IN127" s="86">
        <f t="shared" si="333"/>
        <v>5.5502701600754273E-57</v>
      </c>
      <c r="IO127" s="86">
        <f t="shared" si="334"/>
        <v>2.669037235987759E-61</v>
      </c>
      <c r="IP127" s="86">
        <f t="shared" si="335"/>
        <v>1.2783978193191267E-55</v>
      </c>
      <c r="IQ127" s="86">
        <f t="shared" si="336"/>
        <v>3.7908850751120529E-63</v>
      </c>
      <c r="IR127" s="86">
        <f t="shared" si="337"/>
        <v>5.8491998232535483E-74</v>
      </c>
      <c r="IS127" s="86">
        <f t="shared" si="338"/>
        <v>3.2972066896414078E-74</v>
      </c>
      <c r="IT127" s="86">
        <f t="shared" si="339"/>
        <v>4.8522526491375758E-65</v>
      </c>
      <c r="IU127" s="86">
        <f t="shared" si="340"/>
        <v>7.5949418823859618E-65</v>
      </c>
      <c r="IV127" s="86">
        <f t="shared" si="341"/>
        <v>1.33045974083105E-46</v>
      </c>
      <c r="IW127" s="86">
        <f t="shared" si="342"/>
        <v>2.1919815056858108E-28</v>
      </c>
      <c r="IY127" s="86">
        <f t="shared" si="343"/>
        <v>3.8176697543630985E-5</v>
      </c>
      <c r="IZ127" s="86">
        <f t="shared" si="344"/>
        <v>4.858893596732711E-5</v>
      </c>
      <c r="JA127" s="86">
        <f t="shared" si="345"/>
        <v>1.6502778644305196E-6</v>
      </c>
      <c r="JB127" s="86">
        <f t="shared" si="346"/>
        <v>2.536297995082466E-7</v>
      </c>
      <c r="JC127" s="86">
        <f t="shared" si="347"/>
        <v>1.4954327601955368E-10</v>
      </c>
      <c r="JD127" s="86">
        <f t="shared" si="348"/>
        <v>9.799175487142639E-9</v>
      </c>
      <c r="JE127" s="86">
        <f t="shared" si="349"/>
        <v>1.7104254177703182E-9</v>
      </c>
      <c r="JF127" s="86">
        <f t="shared" si="350"/>
        <v>4.0755377607797115E-8</v>
      </c>
      <c r="JG127" s="86">
        <f t="shared" si="351"/>
        <v>1.6803583884286747E-9</v>
      </c>
      <c r="JH127" s="86">
        <f t="shared" si="352"/>
        <v>3.3427156438219506E-9</v>
      </c>
      <c r="JI127" s="86">
        <f t="shared" si="353"/>
        <v>1.9426642507141843E-10</v>
      </c>
      <c r="JJ127" s="86">
        <f t="shared" si="354"/>
        <v>1.2763581904511125E-8</v>
      </c>
      <c r="JK127" s="86">
        <f t="shared" si="355"/>
        <v>5.5552823725308782E-8</v>
      </c>
      <c r="JL127" s="86">
        <f t="shared" si="356"/>
        <v>9.5102475501663551E-8</v>
      </c>
      <c r="JM127" s="86">
        <f t="shared" si="357"/>
        <v>6.0358945617616348E-7</v>
      </c>
    </row>
    <row r="128" spans="2:273" x14ac:dyDescent="0.25">
      <c r="B128" s="2">
        <v>101</v>
      </c>
      <c r="C128" s="37">
        <v>79.113</v>
      </c>
      <c r="D128" s="37">
        <v>77.194000000000003</v>
      </c>
      <c r="E128" s="37">
        <v>77.45</v>
      </c>
      <c r="F128" s="37">
        <v>77.25</v>
      </c>
      <c r="G128" s="37">
        <v>75.721000000000004</v>
      </c>
      <c r="H128" s="37">
        <v>74.295000000000002</v>
      </c>
      <c r="I128" s="37">
        <v>73.688999999999993</v>
      </c>
      <c r="J128" s="37">
        <v>75.983999999999995</v>
      </c>
      <c r="K128" s="37">
        <v>76.605000000000004</v>
      </c>
      <c r="L128" s="37">
        <v>73.147999999999996</v>
      </c>
      <c r="M128" s="37">
        <v>76.403000000000006</v>
      </c>
      <c r="N128" s="37">
        <v>77.468000000000004</v>
      </c>
      <c r="O128" s="37">
        <v>79.694000000000003</v>
      </c>
      <c r="P128" s="37">
        <v>79.23</v>
      </c>
      <c r="Q128" s="37">
        <v>84.82</v>
      </c>
      <c r="S128" s="4">
        <f t="shared" si="229"/>
        <v>80.111475088177201</v>
      </c>
      <c r="T128" s="4">
        <f t="shared" si="230"/>
        <v>79.088691467425349</v>
      </c>
      <c r="U128" s="4">
        <f t="shared" si="231"/>
        <v>78.603200188582974</v>
      </c>
      <c r="V128" s="4">
        <f t="shared" si="232"/>
        <v>77.687928953075499</v>
      </c>
      <c r="W128" s="4">
        <f t="shared" si="233"/>
        <v>76.360446096103203</v>
      </c>
      <c r="X128" s="4">
        <f t="shared" si="234"/>
        <v>74.818820537194512</v>
      </c>
      <c r="Y128" s="4">
        <f t="shared" si="235"/>
        <v>73.987008870334023</v>
      </c>
      <c r="Z128" s="4">
        <f t="shared" si="236"/>
        <v>76.534219628110662</v>
      </c>
      <c r="AA128" s="4">
        <f t="shared" si="237"/>
        <v>76.256840148880173</v>
      </c>
      <c r="AB128" s="4">
        <f t="shared" si="238"/>
        <v>74.238330558962645</v>
      </c>
      <c r="AC128" s="4">
        <f t="shared" si="239"/>
        <v>76.92033456539788</v>
      </c>
      <c r="AD128" s="4">
        <f t="shared" si="240"/>
        <v>77.717871808518908</v>
      </c>
      <c r="AE128" s="4">
        <f t="shared" si="241"/>
        <v>79.710021941561408</v>
      </c>
      <c r="AF128" s="4">
        <f t="shared" si="242"/>
        <v>80.191290553392093</v>
      </c>
      <c r="AG128" s="4">
        <f t="shared" si="243"/>
        <v>85.322315577276612</v>
      </c>
      <c r="AI128" s="4">
        <f t="shared" si="244"/>
        <v>-0.99847508817720154</v>
      </c>
      <c r="AJ128" s="4">
        <f t="shared" si="245"/>
        <v>-1.8946914674253463</v>
      </c>
      <c r="AK128" s="4">
        <f t="shared" si="246"/>
        <v>-1.1532001885829715</v>
      </c>
      <c r="AL128" s="4">
        <f t="shared" si="247"/>
        <v>-0.43792895307549884</v>
      </c>
      <c r="AM128" s="4">
        <f t="shared" si="248"/>
        <v>-0.63944609610319958</v>
      </c>
      <c r="AN128" s="4">
        <f t="shared" si="249"/>
        <v>-0.52382053719450994</v>
      </c>
      <c r="AO128" s="4">
        <f t="shared" si="250"/>
        <v>-0.29800887033403001</v>
      </c>
      <c r="AP128" s="4">
        <f t="shared" si="251"/>
        <v>-0.55021962811066771</v>
      </c>
      <c r="AQ128" s="4">
        <f t="shared" si="252"/>
        <v>0.34815985111983139</v>
      </c>
      <c r="AR128" s="4">
        <f t="shared" si="253"/>
        <v>-1.0903305589626484</v>
      </c>
      <c r="AS128" s="4">
        <f t="shared" si="254"/>
        <v>-0.51733456539787426</v>
      </c>
      <c r="AT128" s="4">
        <f t="shared" si="255"/>
        <v>-0.249871808518904</v>
      </c>
      <c r="AU128" s="4">
        <f t="shared" si="256"/>
        <v>-1.6021941561405129E-2</v>
      </c>
      <c r="AV128" s="4">
        <f t="shared" si="432"/>
        <v>-0.96129055339208946</v>
      </c>
      <c r="AW128" s="4">
        <f t="shared" si="432"/>
        <v>-0.5023155772766188</v>
      </c>
      <c r="AY128" s="2">
        <f t="shared" si="308"/>
        <v>80.111365204627674</v>
      </c>
      <c r="AZ128" s="2">
        <f t="shared" si="359"/>
        <v>79.088539664008351</v>
      </c>
      <c r="BA128" s="2">
        <f t="shared" si="360"/>
        <v>78.603198661716718</v>
      </c>
      <c r="BB128" s="2">
        <f t="shared" si="361"/>
        <v>77.687928317884356</v>
      </c>
      <c r="BC128" s="2">
        <f t="shared" si="362"/>
        <v>76.360446035488053</v>
      </c>
      <c r="BD128" s="2">
        <f t="shared" si="363"/>
        <v>74.818817404745502</v>
      </c>
      <c r="BE128" s="2">
        <f t="shared" si="364"/>
        <v>73.987007973853181</v>
      </c>
      <c r="BF128" s="2">
        <f t="shared" si="365"/>
        <v>76.534200553422394</v>
      </c>
      <c r="BG128" s="2">
        <f t="shared" si="366"/>
        <v>76.256838936632377</v>
      </c>
      <c r="BH128" s="2">
        <f t="shared" si="367"/>
        <v>74.238330442821876</v>
      </c>
      <c r="BI128" s="2">
        <f t="shared" si="368"/>
        <v>76.920334415522575</v>
      </c>
      <c r="BJ128" s="2">
        <f t="shared" si="369"/>
        <v>77.717871194254201</v>
      </c>
      <c r="BK128" s="2">
        <f t="shared" si="370"/>
        <v>79.710021248217288</v>
      </c>
      <c r="BL128" s="2">
        <f t="shared" si="371"/>
        <v>80.191210452395978</v>
      </c>
      <c r="BM128" s="2">
        <f t="shared" si="372"/>
        <v>85.321256780442127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79.113</v>
      </c>
      <c r="CF128" s="2">
        <f t="shared" si="310"/>
        <v>77.194000000000003</v>
      </c>
      <c r="CG128" s="2">
        <f t="shared" si="311"/>
        <v>77.45</v>
      </c>
      <c r="CH128" s="2">
        <f t="shared" si="312"/>
        <v>77.25</v>
      </c>
      <c r="CI128" s="2">
        <f t="shared" si="313"/>
        <v>75.721000000000004</v>
      </c>
      <c r="CJ128" s="2">
        <f t="shared" si="314"/>
        <v>74.295000000000002</v>
      </c>
      <c r="CK128" s="2">
        <f t="shared" si="315"/>
        <v>73.688999999999993</v>
      </c>
      <c r="CL128" s="2">
        <f t="shared" si="316"/>
        <v>75.983999999999995</v>
      </c>
      <c r="CM128" s="2">
        <f t="shared" si="317"/>
        <v>76.605000000000004</v>
      </c>
      <c r="CN128" s="2">
        <f t="shared" si="318"/>
        <v>73.147999999999996</v>
      </c>
      <c r="CO128" s="2">
        <f t="shared" si="319"/>
        <v>76.403000000000006</v>
      </c>
      <c r="CP128" s="2">
        <f t="shared" si="320"/>
        <v>77.468000000000004</v>
      </c>
      <c r="CQ128" s="2">
        <f t="shared" si="321"/>
        <v>79.694000000000003</v>
      </c>
      <c r="CR128" s="2">
        <f t="shared" si="322"/>
        <v>79.23</v>
      </c>
      <c r="CS128" s="2">
        <f t="shared" si="323"/>
        <v>84.82</v>
      </c>
      <c r="CU128" s="2">
        <f t="shared" si="273"/>
        <v>79.113</v>
      </c>
      <c r="CV128" s="2">
        <f t="shared" si="274"/>
        <v>77.194000000000003</v>
      </c>
      <c r="CW128" s="2">
        <f t="shared" si="275"/>
        <v>77.45</v>
      </c>
      <c r="CX128" s="2">
        <f t="shared" si="276"/>
        <v>77.25</v>
      </c>
      <c r="CY128" s="2">
        <f t="shared" si="277"/>
        <v>75.721000000000004</v>
      </c>
      <c r="CZ128" s="2">
        <f t="shared" si="278"/>
        <v>74.295000000000002</v>
      </c>
      <c r="DA128" s="2">
        <f t="shared" si="279"/>
        <v>73.688999999999993</v>
      </c>
      <c r="DB128" s="2">
        <f t="shared" si="280"/>
        <v>75.983999999999995</v>
      </c>
      <c r="DC128" s="2">
        <f t="shared" si="281"/>
        <v>76.605000000000004</v>
      </c>
      <c r="DD128" s="2">
        <f t="shared" si="282"/>
        <v>73.147999999999996</v>
      </c>
      <c r="DE128" s="2">
        <f t="shared" si="283"/>
        <v>76.403000000000006</v>
      </c>
      <c r="DF128" s="2">
        <f t="shared" si="284"/>
        <v>77.468000000000004</v>
      </c>
      <c r="DG128" s="2">
        <f t="shared" si="285"/>
        <v>79.694000000000003</v>
      </c>
      <c r="DH128" s="2">
        <f t="shared" si="286"/>
        <v>79.23</v>
      </c>
      <c r="DI128" s="2">
        <f t="shared" si="287"/>
        <v>84.82</v>
      </c>
      <c r="DK128" s="2">
        <f t="shared" si="288"/>
        <v>107.82903473270918</v>
      </c>
      <c r="DL128" s="2">
        <f t="shared" si="433"/>
        <v>106.46853424947145</v>
      </c>
      <c r="DM128" s="2">
        <f t="shared" si="433"/>
        <v>108.92814477486965</v>
      </c>
      <c r="DN128" s="2">
        <f t="shared" si="433"/>
        <v>101.00132560975611</v>
      </c>
      <c r="DO128" s="2">
        <f t="shared" si="433"/>
        <v>95.488143339587225</v>
      </c>
      <c r="DP128" s="2">
        <f t="shared" si="433"/>
        <v>98.670125651967737</v>
      </c>
      <c r="DQ128" s="2">
        <f t="shared" si="433"/>
        <v>100.04517923186344</v>
      </c>
      <c r="DR128" s="2">
        <f t="shared" si="433"/>
        <v>106.68870270270267</v>
      </c>
      <c r="DS128" s="2">
        <f t="shared" si="433"/>
        <v>104.16732941176468</v>
      </c>
      <c r="DT128" s="2">
        <f t="shared" si="433"/>
        <v>96.725183936973423</v>
      </c>
      <c r="DU128" s="2">
        <f t="shared" si="433"/>
        <v>109.30634235739754</v>
      </c>
      <c r="DV128" s="2">
        <f t="shared" si="433"/>
        <v>103.09540628517821</v>
      </c>
      <c r="DW128" s="2">
        <f t="shared" si="433"/>
        <v>106.22055731707317</v>
      </c>
      <c r="DX128" s="2">
        <f t="shared" si="433"/>
        <v>99.064996782496792</v>
      </c>
      <c r="DY128" s="2">
        <f t="shared" si="433"/>
        <v>94.831232851316244</v>
      </c>
      <c r="EA128" s="2">
        <f t="shared" si="228"/>
        <v>79.978406056101363</v>
      </c>
      <c r="EB128" s="2">
        <f t="shared" si="290"/>
        <v>78.945959103288715</v>
      </c>
      <c r="EC128" s="2">
        <f t="shared" si="291"/>
        <v>78.436027542857133</v>
      </c>
      <c r="ED128" s="2">
        <f t="shared" si="292"/>
        <v>77.555575778546739</v>
      </c>
      <c r="EE128" s="2">
        <f t="shared" si="293"/>
        <v>76.248948310067462</v>
      </c>
      <c r="EF128" s="2">
        <f t="shared" si="294"/>
        <v>74.664034453800838</v>
      </c>
      <c r="EG128" s="2">
        <f t="shared" si="295"/>
        <v>73.7988719975435</v>
      </c>
      <c r="EH128" s="2">
        <f t="shared" si="296"/>
        <v>76.343015260806595</v>
      </c>
      <c r="EI128" s="2">
        <f t="shared" si="297"/>
        <v>76.057669647192753</v>
      </c>
      <c r="EJ128" s="2">
        <f t="shared" si="298"/>
        <v>74.089209584884202</v>
      </c>
      <c r="EK128" s="2">
        <f t="shared" si="299"/>
        <v>76.692256212329482</v>
      </c>
      <c r="EL128" s="2">
        <f t="shared" si="300"/>
        <v>77.568802215665386</v>
      </c>
      <c r="EM128" s="2">
        <f t="shared" si="301"/>
        <v>79.563116785800617</v>
      </c>
      <c r="EN128" s="2">
        <f t="shared" si="302"/>
        <v>80.061183540361839</v>
      </c>
      <c r="EO128" s="2">
        <f t="shared" si="303"/>
        <v>85.246361766853255</v>
      </c>
      <c r="EQ128" s="2">
        <f t="shared" si="304"/>
        <v>79.898717253894191</v>
      </c>
      <c r="ER128" s="2">
        <f t="shared" si="434"/>
        <v>78.590119721714487</v>
      </c>
      <c r="ES128" s="2">
        <f t="shared" si="434"/>
        <v>78.320341266572626</v>
      </c>
      <c r="ET128" s="2">
        <f t="shared" si="434"/>
        <v>77.53775051403376</v>
      </c>
      <c r="EU128" s="2">
        <f t="shared" si="434"/>
        <v>76.002255887100745</v>
      </c>
      <c r="EV128" s="2">
        <f t="shared" si="434"/>
        <v>74.519254908109076</v>
      </c>
      <c r="EW128" s="2">
        <f t="shared" si="434"/>
        <v>73.62957648082174</v>
      </c>
      <c r="EX128" s="2">
        <f t="shared" si="434"/>
        <v>76.216745060545577</v>
      </c>
      <c r="EY128" s="2">
        <f t="shared" si="434"/>
        <v>75.776001545504471</v>
      </c>
      <c r="EZ128" s="2">
        <f t="shared" si="434"/>
        <v>74.005938875167502</v>
      </c>
      <c r="FA128" s="2">
        <f t="shared" si="434"/>
        <v>76.469470601992612</v>
      </c>
      <c r="FB128" s="2">
        <f t="shared" si="434"/>
        <v>77.18666940880091</v>
      </c>
      <c r="FC128" s="2">
        <f t="shared" si="434"/>
        <v>79.339783002830075</v>
      </c>
      <c r="FD128" s="2">
        <f t="shared" si="434"/>
        <v>80.114565938283846</v>
      </c>
      <c r="FE128" s="2">
        <f t="shared" si="434"/>
        <v>85.247244408953222</v>
      </c>
      <c r="FG128" s="2">
        <f t="shared" si="306"/>
        <v>0.99520785580256155</v>
      </c>
      <c r="FH128" s="2">
        <f t="shared" si="435"/>
        <v>0.99471458105796484</v>
      </c>
      <c r="FI128" s="2">
        <f t="shared" si="435"/>
        <v>0.9944875743038466</v>
      </c>
      <c r="FJ128" s="2">
        <f t="shared" si="435"/>
        <v>0.99434854800636319</v>
      </c>
      <c r="FK128" s="2">
        <f t="shared" si="435"/>
        <v>0.99410358552633249</v>
      </c>
      <c r="FL128" s="2">
        <f t="shared" si="435"/>
        <v>0.99350241072247047</v>
      </c>
      <c r="FM128" s="2">
        <f t="shared" si="435"/>
        <v>0.99277317988504998</v>
      </c>
      <c r="FN128" s="2">
        <f t="shared" si="435"/>
        <v>0.99365249702836123</v>
      </c>
      <c r="FO128" s="2">
        <f t="shared" si="435"/>
        <v>0.9928089662795524</v>
      </c>
      <c r="FP128" s="2">
        <f t="shared" si="435"/>
        <v>0.9933786143254616</v>
      </c>
      <c r="FQ128" s="2">
        <f t="shared" si="435"/>
        <v>0.99294884678413708</v>
      </c>
      <c r="FR128" s="2">
        <f t="shared" si="435"/>
        <v>0.99404741494977311</v>
      </c>
      <c r="FS128" s="2">
        <f t="shared" si="435"/>
        <v>0.99442839247061787</v>
      </c>
      <c r="FT128" s="2">
        <f t="shared" si="435"/>
        <v>0.99317185313445677</v>
      </c>
      <c r="FU128" s="2">
        <f t="shared" si="435"/>
        <v>0.99218647765503787</v>
      </c>
      <c r="FW128" s="2">
        <f t="shared" si="324"/>
        <v>6.3381562694939109E-3</v>
      </c>
      <c r="FX128" s="2">
        <f t="shared" si="376"/>
        <v>8.1154010520352263E-3</v>
      </c>
      <c r="FY128" s="2">
        <f t="shared" si="377"/>
        <v>7.9042366099376302E-3</v>
      </c>
      <c r="FZ128" s="2">
        <f t="shared" si="378"/>
        <v>8.4144775623755264E-3</v>
      </c>
      <c r="GA128" s="2">
        <f t="shared" si="379"/>
        <v>7.8824577982924589E-3</v>
      </c>
      <c r="GB128" s="2">
        <f t="shared" si="380"/>
        <v>8.279966719111527E-3</v>
      </c>
      <c r="GC128" s="2">
        <f t="shared" si="381"/>
        <v>9.1045810562598566E-3</v>
      </c>
      <c r="GD128" s="2">
        <f t="shared" si="382"/>
        <v>1.1356983635856485E-2</v>
      </c>
      <c r="GE128" s="2">
        <f t="shared" si="383"/>
        <v>1.0538011865485258E-2</v>
      </c>
      <c r="GF128" s="2">
        <f t="shared" si="384"/>
        <v>9.1347650217120362E-3</v>
      </c>
      <c r="GG128" s="2">
        <f t="shared" si="385"/>
        <v>8.4777253265371205E-3</v>
      </c>
      <c r="GH128" s="2">
        <f t="shared" si="386"/>
        <v>7.5374401953453357E-3</v>
      </c>
      <c r="GI128" s="2">
        <f t="shared" si="387"/>
        <v>7.2552120860043395E-3</v>
      </c>
      <c r="GJ128" s="2">
        <f t="shared" si="388"/>
        <v>4.9844934257621326E-3</v>
      </c>
      <c r="GK128" s="2">
        <f t="shared" si="389"/>
        <v>3.8624906267488704E-3</v>
      </c>
      <c r="GM128" s="86">
        <f t="shared" si="325"/>
        <v>7.3963988176731292E-36</v>
      </c>
      <c r="GN128" s="86">
        <f t="shared" si="390"/>
        <v>2.0693377102714148E-36</v>
      </c>
      <c r="GO128" s="86">
        <f t="shared" si="391"/>
        <v>2.6012291551255038E-57</v>
      </c>
      <c r="GP128" s="86">
        <f t="shared" si="392"/>
        <v>5.9110260111666449E-51</v>
      </c>
      <c r="GQ128" s="86">
        <f t="shared" si="393"/>
        <v>6.3411138147650713E-51</v>
      </c>
      <c r="GR128" s="86">
        <f t="shared" si="394"/>
        <v>3.7388506485097886E-37</v>
      </c>
      <c r="GS128" s="86">
        <f t="shared" si="395"/>
        <v>1.5282861292499677E-45</v>
      </c>
      <c r="GT128" s="86">
        <f t="shared" si="396"/>
        <v>2.8181833436783579E-62</v>
      </c>
      <c r="GU128" s="86">
        <f t="shared" si="397"/>
        <v>1.2213804531123705E-51</v>
      </c>
      <c r="GV128" s="86">
        <f t="shared" si="398"/>
        <v>3.4518940252513807E-51</v>
      </c>
      <c r="GW128" s="86">
        <f t="shared" si="399"/>
        <v>2.020601817366031E-50</v>
      </c>
      <c r="GX128" s="86">
        <f t="shared" si="400"/>
        <v>1.1560320391246064E-56</v>
      </c>
      <c r="GY128" s="86">
        <f t="shared" si="401"/>
        <v>4.2345782526392586E-60</v>
      </c>
      <c r="GZ128" s="86">
        <f t="shared" si="402"/>
        <v>2.4371006355567797E-49</v>
      </c>
      <c r="HA128" s="86">
        <f t="shared" si="403"/>
        <v>1.7213291056841248E-51</v>
      </c>
      <c r="HC128" s="86">
        <f t="shared" si="326"/>
        <v>7.592708242672037E-6</v>
      </c>
      <c r="HD128" s="86">
        <f t="shared" si="404"/>
        <v>1.0487383323979248E-5</v>
      </c>
      <c r="HE128" s="86">
        <f t="shared" si="405"/>
        <v>2.3982950756161398E-7</v>
      </c>
      <c r="HF128" s="86">
        <f t="shared" si="406"/>
        <v>2.9297257115431681E-8</v>
      </c>
      <c r="HG128" s="86">
        <f t="shared" si="407"/>
        <v>8.243080763526948E-13</v>
      </c>
      <c r="HH128" s="86">
        <f t="shared" si="408"/>
        <v>9.2875630667262009E-11</v>
      </c>
      <c r="HI128" s="86">
        <f t="shared" si="409"/>
        <v>1.0421690169689988E-12</v>
      </c>
      <c r="HJ128" s="86">
        <f t="shared" si="410"/>
        <v>2.3331316453179705E-18</v>
      </c>
      <c r="HK128" s="86">
        <f t="shared" si="411"/>
        <v>4.3843110941226506E-14</v>
      </c>
      <c r="HL128" s="86">
        <f t="shared" si="412"/>
        <v>2.1927475056828921E-10</v>
      </c>
      <c r="HM128" s="86">
        <f t="shared" si="413"/>
        <v>2.1601514232533797E-12</v>
      </c>
      <c r="HN128" s="86">
        <f t="shared" si="414"/>
        <v>8.2691596409600708E-10</v>
      </c>
      <c r="HO128" s="86">
        <f t="shared" si="415"/>
        <v>4.6974049381711541E-9</v>
      </c>
      <c r="HP128" s="86">
        <f t="shared" si="416"/>
        <v>2.4867348672471042E-9</v>
      </c>
      <c r="HQ128" s="86">
        <f t="shared" si="417"/>
        <v>1.0641147157790879E-9</v>
      </c>
      <c r="HS128" s="86">
        <f t="shared" si="327"/>
        <v>5.1523101676679878E-8</v>
      </c>
      <c r="HT128" s="86">
        <f t="shared" si="418"/>
        <v>3.6244245595356541E-7</v>
      </c>
      <c r="HU128" s="86">
        <f t="shared" si="419"/>
        <v>2.8479219550368223E-9</v>
      </c>
      <c r="HV128" s="86">
        <f t="shared" si="420"/>
        <v>6.5103981755862089E-9</v>
      </c>
      <c r="HW128" s="86">
        <f t="shared" si="421"/>
        <v>6.2682039902153057E-10</v>
      </c>
      <c r="HX128" s="86">
        <f t="shared" si="422"/>
        <v>3.0504398614222356E-8</v>
      </c>
      <c r="HY128" s="86">
        <f t="shared" si="423"/>
        <v>7.3431436450581354E-9</v>
      </c>
      <c r="HZ128" s="86">
        <f t="shared" si="424"/>
        <v>1.570204714732344E-7</v>
      </c>
      <c r="IA128" s="86">
        <f t="shared" si="425"/>
        <v>7.9000960136315018E-9</v>
      </c>
      <c r="IB128" s="86">
        <f t="shared" si="426"/>
        <v>6.1132971695984613E-10</v>
      </c>
      <c r="IC128" s="86">
        <f t="shared" si="427"/>
        <v>7.6776660657362974E-10</v>
      </c>
      <c r="ID128" s="86">
        <f t="shared" si="428"/>
        <v>3.0088394623881145E-9</v>
      </c>
      <c r="IE128" s="86">
        <f t="shared" si="429"/>
        <v>3.0178733119511041E-9</v>
      </c>
      <c r="IF128" s="86">
        <f t="shared" si="430"/>
        <v>1.6907117433148668E-7</v>
      </c>
      <c r="IG128" s="86">
        <f t="shared" si="431"/>
        <v>1.3617202272590816E-6</v>
      </c>
      <c r="II128" s="86">
        <f t="shared" si="328"/>
        <v>5.602656488280562E-50</v>
      </c>
      <c r="IJ128" s="86">
        <f t="shared" si="329"/>
        <v>3.6062751262903572E-50</v>
      </c>
      <c r="IK128" s="86">
        <f t="shared" si="330"/>
        <v>1.6693149842763499E-63</v>
      </c>
      <c r="IL128" s="86">
        <f t="shared" si="331"/>
        <v>4.4042102516099007E-63</v>
      </c>
      <c r="IM128" s="86">
        <f t="shared" si="332"/>
        <v>9.3184427620323168E-69</v>
      </c>
      <c r="IN128" s="86">
        <f t="shared" si="333"/>
        <v>6.4311113752992446E-55</v>
      </c>
      <c r="IO128" s="86">
        <f t="shared" si="334"/>
        <v>4.9588534361261546E-59</v>
      </c>
      <c r="IP128" s="86">
        <f t="shared" si="335"/>
        <v>1.8170753576153305E-53</v>
      </c>
      <c r="IQ128" s="86">
        <f t="shared" si="336"/>
        <v>9.8128819104906032E-61</v>
      </c>
      <c r="IR128" s="86">
        <f t="shared" si="337"/>
        <v>3.3067782892929874E-71</v>
      </c>
      <c r="IS128" s="86">
        <f t="shared" si="338"/>
        <v>1.7277849023097735E-71</v>
      </c>
      <c r="IT128" s="86">
        <f t="shared" si="339"/>
        <v>1.0131233849210129E-62</v>
      </c>
      <c r="IU128" s="86">
        <f t="shared" si="340"/>
        <v>1.4981162696608464E-62</v>
      </c>
      <c r="IV128" s="86">
        <f t="shared" si="341"/>
        <v>4.4024725560964754E-45</v>
      </c>
      <c r="IW128" s="86">
        <f t="shared" si="342"/>
        <v>1.6071892062356145E-27</v>
      </c>
      <c r="IY128" s="86">
        <f t="shared" si="343"/>
        <v>7.6442313443487173E-6</v>
      </c>
      <c r="IZ128" s="86">
        <f t="shared" si="344"/>
        <v>1.0849825779932812E-5</v>
      </c>
      <c r="JA128" s="86">
        <f t="shared" si="345"/>
        <v>2.4267742951665081E-7</v>
      </c>
      <c r="JB128" s="86">
        <f t="shared" si="346"/>
        <v>3.5807655291017894E-8</v>
      </c>
      <c r="JC128" s="86">
        <f t="shared" si="347"/>
        <v>6.2764470709788325E-10</v>
      </c>
      <c r="JD128" s="86">
        <f t="shared" si="348"/>
        <v>3.059727424488962E-8</v>
      </c>
      <c r="JE128" s="86">
        <f t="shared" si="349"/>
        <v>7.3441858140751043E-9</v>
      </c>
      <c r="JF128" s="86">
        <f t="shared" si="350"/>
        <v>1.5702047147556752E-7</v>
      </c>
      <c r="JG128" s="86">
        <f t="shared" si="351"/>
        <v>7.9001398567424438E-9</v>
      </c>
      <c r="JH128" s="86">
        <f t="shared" si="352"/>
        <v>8.3060446752813531E-10</v>
      </c>
      <c r="JI128" s="86">
        <f t="shared" si="353"/>
        <v>7.6992675799688308E-10</v>
      </c>
      <c r="JJ128" s="86">
        <f t="shared" si="354"/>
        <v>3.8357554264841214E-9</v>
      </c>
      <c r="JK128" s="86">
        <f t="shared" si="355"/>
        <v>7.7152782501222574E-9</v>
      </c>
      <c r="JL128" s="86">
        <f t="shared" si="356"/>
        <v>1.7155790919873378E-7</v>
      </c>
      <c r="JM128" s="86">
        <f t="shared" si="357"/>
        <v>1.3627843419748608E-6</v>
      </c>
    </row>
    <row r="129" spans="2:273" x14ac:dyDescent="0.25">
      <c r="B129" s="2">
        <v>102</v>
      </c>
      <c r="C129" s="37">
        <v>79.403000000000006</v>
      </c>
      <c r="D129" s="37">
        <v>78.161000000000001</v>
      </c>
      <c r="E129" s="37">
        <v>76.8</v>
      </c>
      <c r="F129" s="37">
        <v>77.216999999999999</v>
      </c>
      <c r="G129" s="37">
        <v>75.049000000000007</v>
      </c>
      <c r="H129" s="37">
        <v>74.688999999999993</v>
      </c>
      <c r="I129" s="37">
        <v>73.638999999999996</v>
      </c>
      <c r="J129" s="37">
        <v>75.950999999999993</v>
      </c>
      <c r="K129" s="37">
        <v>75.86</v>
      </c>
      <c r="L129" s="37">
        <v>72.933999999999997</v>
      </c>
      <c r="M129" s="37">
        <v>75.613</v>
      </c>
      <c r="N129" s="37">
        <v>76.757999999999996</v>
      </c>
      <c r="O129" s="37">
        <v>79.305999999999997</v>
      </c>
      <c r="P129" s="37">
        <v>79.525000000000006</v>
      </c>
      <c r="Q129" s="37">
        <v>85.82</v>
      </c>
      <c r="S129" s="4">
        <f t="shared" si="229"/>
        <v>79.993717905109023</v>
      </c>
      <c r="T129" s="4">
        <f t="shared" si="230"/>
        <v>78.926466627621053</v>
      </c>
      <c r="U129" s="4">
        <f t="shared" si="231"/>
        <v>78.443143513623355</v>
      </c>
      <c r="V129" s="4">
        <f t="shared" si="232"/>
        <v>77.527162114131585</v>
      </c>
      <c r="W129" s="4">
        <f t="shared" si="233"/>
        <v>76.149459139263072</v>
      </c>
      <c r="X129" s="4">
        <f t="shared" si="234"/>
        <v>74.642011867547907</v>
      </c>
      <c r="Y129" s="4">
        <f t="shared" si="235"/>
        <v>73.811334017923841</v>
      </c>
      <c r="Z129" s="4">
        <f t="shared" si="236"/>
        <v>76.330979409506298</v>
      </c>
      <c r="AA129" s="4">
        <f t="shared" si="237"/>
        <v>76.043890397988179</v>
      </c>
      <c r="AB129" s="4">
        <f t="shared" si="238"/>
        <v>74.043548419288001</v>
      </c>
      <c r="AC129" s="4">
        <f t="shared" si="239"/>
        <v>76.677140235812161</v>
      </c>
      <c r="AD129" s="4">
        <f t="shared" si="240"/>
        <v>77.522870869453357</v>
      </c>
      <c r="AE129" s="4">
        <f t="shared" si="241"/>
        <v>79.540599810829576</v>
      </c>
      <c r="AF129" s="4">
        <f t="shared" si="242"/>
        <v>80.061027724351263</v>
      </c>
      <c r="AG129" s="4">
        <f t="shared" si="243"/>
        <v>85.226142095093167</v>
      </c>
      <c r="AI129" s="4">
        <f t="shared" si="244"/>
        <v>-0.59071790510901678</v>
      </c>
      <c r="AJ129" s="4">
        <f t="shared" si="245"/>
        <v>-0.765466627621052</v>
      </c>
      <c r="AK129" s="4">
        <f t="shared" si="246"/>
        <v>-1.6431435136233574</v>
      </c>
      <c r="AL129" s="4">
        <f t="shared" si="247"/>
        <v>-0.31016211413158601</v>
      </c>
      <c r="AM129" s="4">
        <f t="shared" si="248"/>
        <v>-1.1004591392630658</v>
      </c>
      <c r="AN129" s="4">
        <f t="shared" si="249"/>
        <v>4.6988132452085551E-2</v>
      </c>
      <c r="AO129" s="4">
        <f t="shared" si="250"/>
        <v>-0.17233401792384484</v>
      </c>
      <c r="AP129" s="4">
        <f t="shared" si="251"/>
        <v>-0.37997940950630493</v>
      </c>
      <c r="AQ129" s="4">
        <f t="shared" si="252"/>
        <v>-0.18389039798817919</v>
      </c>
      <c r="AR129" s="4">
        <f t="shared" si="253"/>
        <v>-1.1095484192880036</v>
      </c>
      <c r="AS129" s="4">
        <f t="shared" si="254"/>
        <v>-1.064140235812161</v>
      </c>
      <c r="AT129" s="4">
        <f t="shared" si="255"/>
        <v>-0.76487086945336102</v>
      </c>
      <c r="AU129" s="4">
        <f t="shared" si="256"/>
        <v>-0.23459981082957881</v>
      </c>
      <c r="AV129" s="4">
        <f t="shared" si="432"/>
        <v>-0.53602772435125701</v>
      </c>
      <c r="AW129" s="4">
        <f t="shared" si="432"/>
        <v>0.59385790490682666</v>
      </c>
      <c r="AY129" s="2">
        <f t="shared" si="308"/>
        <v>79.99370299639142</v>
      </c>
      <c r="AZ129" s="2">
        <f t="shared" si="359"/>
        <v>78.926421226319349</v>
      </c>
      <c r="BA129" s="2">
        <f t="shared" si="360"/>
        <v>78.443142784889872</v>
      </c>
      <c r="BB129" s="2">
        <f t="shared" si="361"/>
        <v>77.527160112847724</v>
      </c>
      <c r="BC129" s="2">
        <f t="shared" si="362"/>
        <v>76.149458853654409</v>
      </c>
      <c r="BD129" s="2">
        <f t="shared" si="363"/>
        <v>74.642000944470979</v>
      </c>
      <c r="BE129" s="2">
        <f t="shared" si="364"/>
        <v>73.811330450252655</v>
      </c>
      <c r="BF129" s="2">
        <f t="shared" si="365"/>
        <v>76.330913039795547</v>
      </c>
      <c r="BG129" s="2">
        <f t="shared" si="366"/>
        <v>76.04388526844096</v>
      </c>
      <c r="BH129" s="2">
        <f t="shared" si="367"/>
        <v>74.043547830529818</v>
      </c>
      <c r="BI129" s="2">
        <f t="shared" si="368"/>
        <v>76.677139496372561</v>
      </c>
      <c r="BJ129" s="2">
        <f t="shared" si="369"/>
        <v>77.522868384179063</v>
      </c>
      <c r="BK129" s="2">
        <f t="shared" si="370"/>
        <v>79.540597135920038</v>
      </c>
      <c r="BL129" s="2">
        <f t="shared" si="371"/>
        <v>80.06081565124957</v>
      </c>
      <c r="BM129" s="2">
        <f t="shared" si="372"/>
        <v>85.223831702797568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79.403000000000006</v>
      </c>
      <c r="CF129" s="2">
        <f t="shared" si="310"/>
        <v>78.161000000000001</v>
      </c>
      <c r="CG129" s="2">
        <f t="shared" si="311"/>
        <v>76.8</v>
      </c>
      <c r="CH129" s="2">
        <f t="shared" si="312"/>
        <v>77.216999999999999</v>
      </c>
      <c r="CI129" s="2">
        <f t="shared" si="313"/>
        <v>75.049000000000007</v>
      </c>
      <c r="CJ129" s="2">
        <f t="shared" si="314"/>
        <v>74.688999999999993</v>
      </c>
      <c r="CK129" s="2">
        <f t="shared" si="315"/>
        <v>73.638999999999996</v>
      </c>
      <c r="CL129" s="2">
        <f t="shared" si="316"/>
        <v>75.950999999999993</v>
      </c>
      <c r="CM129" s="2">
        <f t="shared" si="317"/>
        <v>75.86</v>
      </c>
      <c r="CN129" s="2">
        <f t="shared" si="318"/>
        <v>72.933999999999997</v>
      </c>
      <c r="CO129" s="2">
        <f t="shared" si="319"/>
        <v>75.613</v>
      </c>
      <c r="CP129" s="2">
        <f t="shared" si="320"/>
        <v>76.757999999999996</v>
      </c>
      <c r="CQ129" s="2">
        <f t="shared" si="321"/>
        <v>79.305999999999997</v>
      </c>
      <c r="CR129" s="2">
        <f t="shared" si="322"/>
        <v>79.525000000000006</v>
      </c>
      <c r="CS129" s="2">
        <f t="shared" si="323"/>
        <v>85.82</v>
      </c>
      <c r="CU129" s="2">
        <f t="shared" si="273"/>
        <v>79.403000000000006</v>
      </c>
      <c r="CV129" s="2">
        <f t="shared" si="274"/>
        <v>78.161000000000001</v>
      </c>
      <c r="CW129" s="2">
        <f t="shared" si="275"/>
        <v>76.8</v>
      </c>
      <c r="CX129" s="2">
        <f t="shared" si="276"/>
        <v>77.216999999999999</v>
      </c>
      <c r="CY129" s="2">
        <f t="shared" si="277"/>
        <v>75.049000000000007</v>
      </c>
      <c r="CZ129" s="2">
        <f t="shared" si="278"/>
        <v>74.688999999999993</v>
      </c>
      <c r="DA129" s="2">
        <f t="shared" si="279"/>
        <v>73.638999999999996</v>
      </c>
      <c r="DB129" s="2">
        <f t="shared" si="280"/>
        <v>75.950999999999993</v>
      </c>
      <c r="DC129" s="2">
        <f t="shared" si="281"/>
        <v>75.86</v>
      </c>
      <c r="DD129" s="2">
        <f t="shared" si="282"/>
        <v>72.933999999999997</v>
      </c>
      <c r="DE129" s="2">
        <f t="shared" si="283"/>
        <v>75.613</v>
      </c>
      <c r="DF129" s="2">
        <f t="shared" si="284"/>
        <v>76.757999999999996</v>
      </c>
      <c r="DG129" s="2">
        <f t="shared" si="285"/>
        <v>79.305999999999997</v>
      </c>
      <c r="DH129" s="2">
        <f t="shared" si="286"/>
        <v>79.525000000000006</v>
      </c>
      <c r="DI129" s="2">
        <f t="shared" si="287"/>
        <v>85.82</v>
      </c>
      <c r="DK129" s="2">
        <f t="shared" si="288"/>
        <v>108.03028662035641</v>
      </c>
      <c r="DL129" s="2">
        <f t="shared" si="433"/>
        <v>106.65862501761802</v>
      </c>
      <c r="DM129" s="2">
        <f t="shared" si="433"/>
        <v>109.1679699916268</v>
      </c>
      <c r="DN129" s="2">
        <f t="shared" si="433"/>
        <v>101.14925191637631</v>
      </c>
      <c r="DO129" s="2">
        <f t="shared" si="433"/>
        <v>95.532004690431506</v>
      </c>
      <c r="DP129" s="2">
        <f t="shared" si="433"/>
        <v>98.768788051209086</v>
      </c>
      <c r="DQ129" s="2">
        <f t="shared" si="433"/>
        <v>100.19028307254624</v>
      </c>
      <c r="DR129" s="2">
        <f t="shared" si="433"/>
        <v>106.83510810810807</v>
      </c>
      <c r="DS129" s="2">
        <f t="shared" si="433"/>
        <v>104.35516414565824</v>
      </c>
      <c r="DT129" s="2">
        <f t="shared" si="433"/>
        <v>96.799480030637937</v>
      </c>
      <c r="DU129" s="2">
        <f t="shared" si="433"/>
        <v>109.56009536541893</v>
      </c>
      <c r="DV129" s="2">
        <f t="shared" si="433"/>
        <v>103.27671388367727</v>
      </c>
      <c r="DW129" s="2">
        <f t="shared" si="433"/>
        <v>106.41492787456446</v>
      </c>
      <c r="DX129" s="2">
        <f t="shared" si="433"/>
        <v>99.218390990990997</v>
      </c>
      <c r="DY129" s="2">
        <f t="shared" si="433"/>
        <v>94.875531627734489</v>
      </c>
      <c r="EA129" s="2">
        <f t="shared" si="228"/>
        <v>79.871092260212009</v>
      </c>
      <c r="EB129" s="2">
        <f t="shared" si="290"/>
        <v>78.794961409494235</v>
      </c>
      <c r="EC129" s="2">
        <f t="shared" si="291"/>
        <v>78.2887193142857</v>
      </c>
      <c r="ED129" s="2">
        <f t="shared" si="292"/>
        <v>77.404866435986193</v>
      </c>
      <c r="EE129" s="2">
        <f t="shared" si="293"/>
        <v>76.04648887926993</v>
      </c>
      <c r="EF129" s="2">
        <f t="shared" si="294"/>
        <v>74.499278077834518</v>
      </c>
      <c r="EG129" s="2">
        <f t="shared" si="295"/>
        <v>73.637734833524803</v>
      </c>
      <c r="EH129" s="2">
        <f t="shared" si="296"/>
        <v>76.154537546495362</v>
      </c>
      <c r="EI129" s="2">
        <f t="shared" si="297"/>
        <v>75.859760963480156</v>
      </c>
      <c r="EJ129" s="2">
        <f t="shared" si="298"/>
        <v>73.905956550856587</v>
      </c>
      <c r="EK129" s="2">
        <f t="shared" si="299"/>
        <v>76.466001839906937</v>
      </c>
      <c r="EL129" s="2">
        <f t="shared" si="300"/>
        <v>77.385095347375909</v>
      </c>
      <c r="EM129" s="2">
        <f t="shared" si="301"/>
        <v>79.404905676991604</v>
      </c>
      <c r="EN129" s="2">
        <f t="shared" si="302"/>
        <v>79.94043753020722</v>
      </c>
      <c r="EO129" s="2">
        <f t="shared" si="303"/>
        <v>85.154559665774315</v>
      </c>
      <c r="EQ129" s="2">
        <f t="shared" si="304"/>
        <v>79.797578260476129</v>
      </c>
      <c r="ER129" s="2">
        <f t="shared" si="434"/>
        <v>78.467054894727156</v>
      </c>
      <c r="ES129" s="2">
        <f t="shared" si="434"/>
        <v>78.185493173840229</v>
      </c>
      <c r="ET129" s="2">
        <f t="shared" si="434"/>
        <v>77.388576133970844</v>
      </c>
      <c r="EU129" s="2">
        <f t="shared" si="434"/>
        <v>75.830008039498125</v>
      </c>
      <c r="EV129" s="2">
        <f t="shared" si="434"/>
        <v>74.369486716134205</v>
      </c>
      <c r="EW129" s="2">
        <f t="shared" si="434"/>
        <v>73.485146966273447</v>
      </c>
      <c r="EX129" s="2">
        <f t="shared" si="434"/>
        <v>76.047349206506951</v>
      </c>
      <c r="EY129" s="2">
        <f t="shared" si="434"/>
        <v>75.610653506683732</v>
      </c>
      <c r="EZ129" s="2">
        <f t="shared" si="434"/>
        <v>73.832193906002061</v>
      </c>
      <c r="FA129" s="2">
        <f t="shared" si="434"/>
        <v>76.270741885339191</v>
      </c>
      <c r="FB129" s="2">
        <f t="shared" si="434"/>
        <v>77.038595755343763</v>
      </c>
      <c r="FC129" s="2">
        <f t="shared" si="434"/>
        <v>79.200659437216473</v>
      </c>
      <c r="FD129" s="2">
        <f t="shared" si="434"/>
        <v>79.987209497155035</v>
      </c>
      <c r="FE129" s="2">
        <f t="shared" si="434"/>
        <v>85.143355703577782</v>
      </c>
      <c r="FG129" s="2">
        <f t="shared" si="306"/>
        <v>0.99562766892528787</v>
      </c>
      <c r="FH129" s="2">
        <f t="shared" si="435"/>
        <v>0.99517739783700809</v>
      </c>
      <c r="FI129" s="2">
        <f t="shared" si="435"/>
        <v>0.99497016837607033</v>
      </c>
      <c r="FJ129" s="2">
        <f t="shared" si="435"/>
        <v>0.99484325024471199</v>
      </c>
      <c r="FK129" s="2">
        <f t="shared" si="435"/>
        <v>0.99461961463212867</v>
      </c>
      <c r="FL129" s="2">
        <f t="shared" si="435"/>
        <v>0.99407073828696135</v>
      </c>
      <c r="FM129" s="2">
        <f t="shared" si="435"/>
        <v>0.9934048679964429</v>
      </c>
      <c r="FN129" s="2">
        <f t="shared" si="435"/>
        <v>0.99420777346212907</v>
      </c>
      <c r="FO129" s="2">
        <f t="shared" si="435"/>
        <v>0.99343754702007736</v>
      </c>
      <c r="FP129" s="2">
        <f t="shared" si="435"/>
        <v>0.9939577041902895</v>
      </c>
      <c r="FQ129" s="2">
        <f t="shared" si="435"/>
        <v>0.99356527957541296</v>
      </c>
      <c r="FR129" s="2">
        <f t="shared" si="435"/>
        <v>0.99456833300601044</v>
      </c>
      <c r="FS129" s="2">
        <f t="shared" si="435"/>
        <v>0.9949161412242008</v>
      </c>
      <c r="FT129" s="2">
        <f t="shared" si="435"/>
        <v>0.99376891239033305</v>
      </c>
      <c r="FU129" s="2">
        <f t="shared" si="435"/>
        <v>0.99286908038300836</v>
      </c>
      <c r="FW129" s="2">
        <f t="shared" si="324"/>
        <v>6.9454030817436094E-3</v>
      </c>
      <c r="FX129" s="2">
        <f t="shared" si="376"/>
        <v>8.8913987036138391E-3</v>
      </c>
      <c r="FY129" s="2">
        <f t="shared" si="377"/>
        <v>8.6602189339937026E-3</v>
      </c>
      <c r="FZ129" s="2">
        <f t="shared" si="378"/>
        <v>9.2188072258450934E-3</v>
      </c>
      <c r="GA129" s="2">
        <f t="shared" si="379"/>
        <v>8.6363752713248618E-3</v>
      </c>
      <c r="GB129" s="2">
        <f t="shared" si="380"/>
        <v>9.071556284264334E-3</v>
      </c>
      <c r="GC129" s="2">
        <f t="shared" si="381"/>
        <v>9.9742133284838677E-3</v>
      </c>
      <c r="GD129" s="2">
        <f t="shared" si="382"/>
        <v>1.2439055441518037E-2</v>
      </c>
      <c r="GE129" s="2">
        <f t="shared" si="383"/>
        <v>1.1542964643228674E-2</v>
      </c>
      <c r="GF129" s="2">
        <f t="shared" si="384"/>
        <v>1.0007251226137229E-2</v>
      </c>
      <c r="GG129" s="2">
        <f t="shared" si="385"/>
        <v>9.2880441368102008E-3</v>
      </c>
      <c r="GH129" s="2">
        <f t="shared" si="386"/>
        <v>8.2586331621785705E-3</v>
      </c>
      <c r="GI129" s="2">
        <f t="shared" si="387"/>
        <v>7.9496173688197221E-3</v>
      </c>
      <c r="GJ129" s="2">
        <f t="shared" si="388"/>
        <v>5.462761345908119E-3</v>
      </c>
      <c r="GK129" s="2">
        <f t="shared" si="389"/>
        <v>4.2335591356167952E-3</v>
      </c>
      <c r="GM129" s="86">
        <f t="shared" si="325"/>
        <v>8.8591571345160666E-38</v>
      </c>
      <c r="GN129" s="86">
        <f t="shared" si="390"/>
        <v>2.4848881906401459E-38</v>
      </c>
      <c r="GO129" s="86">
        <f t="shared" si="391"/>
        <v>2.4942007453247592E-60</v>
      </c>
      <c r="GP129" s="86">
        <f t="shared" si="392"/>
        <v>1.2586044698322248E-53</v>
      </c>
      <c r="GQ129" s="86">
        <f t="shared" si="393"/>
        <v>1.3374044321638866E-53</v>
      </c>
      <c r="GR129" s="86">
        <f t="shared" si="394"/>
        <v>4.3671253778373474E-39</v>
      </c>
      <c r="GS129" s="86">
        <f t="shared" si="395"/>
        <v>5.9565894602890981E-48</v>
      </c>
      <c r="GT129" s="86">
        <f t="shared" si="396"/>
        <v>1.5969771649097569E-65</v>
      </c>
      <c r="GU129" s="86">
        <f t="shared" si="397"/>
        <v>2.2534848452319552E-54</v>
      </c>
      <c r="GV129" s="86">
        <f t="shared" si="398"/>
        <v>7.0484139952582968E-54</v>
      </c>
      <c r="GW129" s="86">
        <f t="shared" si="399"/>
        <v>5.3106352998507448E-53</v>
      </c>
      <c r="GX129" s="86">
        <f t="shared" si="400"/>
        <v>1.1688119744035395E-59</v>
      </c>
      <c r="GY129" s="86">
        <f t="shared" si="401"/>
        <v>3.0123394028471896E-63</v>
      </c>
      <c r="GZ129" s="86">
        <f t="shared" si="402"/>
        <v>6.6808067389040019E-52</v>
      </c>
      <c r="HA129" s="86">
        <f t="shared" si="403"/>
        <v>4.0777091157110147E-54</v>
      </c>
      <c r="HC129" s="86">
        <f t="shared" si="326"/>
        <v>1.3271349784805148E-6</v>
      </c>
      <c r="HD129" s="86">
        <f t="shared" si="404"/>
        <v>2.0141622111589186E-6</v>
      </c>
      <c r="HE129" s="86">
        <f t="shared" si="405"/>
        <v>3.0370187449579575E-8</v>
      </c>
      <c r="HF129" s="86">
        <f t="shared" si="406"/>
        <v>2.929032641082451E-9</v>
      </c>
      <c r="HG129" s="86">
        <f t="shared" si="407"/>
        <v>1.7698524015425052E-14</v>
      </c>
      <c r="HH129" s="86">
        <f t="shared" si="408"/>
        <v>3.8249693032470696E-12</v>
      </c>
      <c r="HI129" s="86">
        <f t="shared" si="409"/>
        <v>2.1481884520517804E-14</v>
      </c>
      <c r="HJ129" s="86">
        <f t="shared" si="410"/>
        <v>1.3173427483246454E-20</v>
      </c>
      <c r="HK129" s="86">
        <f t="shared" si="411"/>
        <v>7.4676426185246141E-16</v>
      </c>
      <c r="HL129" s="86">
        <f t="shared" si="412"/>
        <v>1.2403984430144736E-11</v>
      </c>
      <c r="HM129" s="86">
        <f t="shared" si="413"/>
        <v>6.8458790662528501E-14</v>
      </c>
      <c r="HN129" s="86">
        <f t="shared" si="414"/>
        <v>4.6601233873051804E-11</v>
      </c>
      <c r="HO129" s="86">
        <f t="shared" si="415"/>
        <v>3.3671787146061932E-10</v>
      </c>
      <c r="HP129" s="86">
        <f t="shared" si="416"/>
        <v>1.4223593411803721E-10</v>
      </c>
      <c r="HQ129" s="86">
        <f t="shared" si="417"/>
        <v>6.3537622346837094E-11</v>
      </c>
      <c r="HS129" s="86">
        <f t="shared" si="327"/>
        <v>1.6208467109075787E-7</v>
      </c>
      <c r="HT129" s="86">
        <f t="shared" si="418"/>
        <v>1.1227578811301833E-6</v>
      </c>
      <c r="HU129" s="86">
        <f t="shared" si="419"/>
        <v>1.239092199123553E-8</v>
      </c>
      <c r="HV129" s="86">
        <f t="shared" si="420"/>
        <v>2.7790286531634023E-8</v>
      </c>
      <c r="HW129" s="86">
        <f t="shared" si="421"/>
        <v>3.0749115488917457E-9</v>
      </c>
      <c r="HX129" s="86">
        <f t="shared" si="422"/>
        <v>1.1073522292746868E-7</v>
      </c>
      <c r="HY129" s="86">
        <f t="shared" si="423"/>
        <v>3.043902465320784E-8</v>
      </c>
      <c r="HZ129" s="86">
        <f t="shared" si="424"/>
        <v>5.711797296862539E-7</v>
      </c>
      <c r="IA129" s="86">
        <f t="shared" si="425"/>
        <v>3.4891634638886361E-8</v>
      </c>
      <c r="IB129" s="86">
        <f t="shared" si="426"/>
        <v>3.247332168887611E-9</v>
      </c>
      <c r="IC129" s="86">
        <f t="shared" si="427"/>
        <v>3.9501885868218378E-9</v>
      </c>
      <c r="ID129" s="86">
        <f t="shared" si="428"/>
        <v>1.2763233387506884E-8</v>
      </c>
      <c r="IE129" s="86">
        <f t="shared" si="429"/>
        <v>1.263429857686193E-8</v>
      </c>
      <c r="IF129" s="86">
        <f t="shared" si="430"/>
        <v>4.63441124092374E-7</v>
      </c>
      <c r="IG129" s="86">
        <f t="shared" si="431"/>
        <v>3.068210863933298E-6</v>
      </c>
      <c r="II129" s="86">
        <f t="shared" si="328"/>
        <v>3.082059005345699E-48</v>
      </c>
      <c r="IJ129" s="86">
        <f t="shared" si="329"/>
        <v>2.4776319665288758E-48</v>
      </c>
      <c r="IK129" s="86">
        <f t="shared" si="330"/>
        <v>3.5563012544363879E-61</v>
      </c>
      <c r="IL129" s="86">
        <f t="shared" si="331"/>
        <v>9.6997769003506947E-61</v>
      </c>
      <c r="IM129" s="86">
        <f t="shared" si="332"/>
        <v>3.119185470742714E-66</v>
      </c>
      <c r="IN129" s="86">
        <f t="shared" si="333"/>
        <v>6.8112544377570635E-53</v>
      </c>
      <c r="IO129" s="86">
        <f t="shared" si="334"/>
        <v>8.3292670515249899E-57</v>
      </c>
      <c r="IP129" s="86">
        <f t="shared" si="335"/>
        <v>2.3361552641451146E-51</v>
      </c>
      <c r="IQ129" s="86">
        <f t="shared" si="336"/>
        <v>2.2738493155337885E-58</v>
      </c>
      <c r="IR129" s="86">
        <f t="shared" si="337"/>
        <v>1.6537781064495626E-68</v>
      </c>
      <c r="IS129" s="86">
        <f t="shared" si="338"/>
        <v>8.0363160047463672E-69</v>
      </c>
      <c r="IT129" s="86">
        <f t="shared" si="339"/>
        <v>1.9156402487966497E-60</v>
      </c>
      <c r="IU129" s="86">
        <f t="shared" si="340"/>
        <v>2.6809492556655585E-60</v>
      </c>
      <c r="IV129" s="86">
        <f t="shared" si="341"/>
        <v>1.3722955988132439E-43</v>
      </c>
      <c r="IW129" s="86">
        <f t="shared" si="342"/>
        <v>1.1410184175602353E-26</v>
      </c>
      <c r="IY129" s="86">
        <f t="shared" si="343"/>
        <v>1.4892196495712726E-6</v>
      </c>
      <c r="IZ129" s="86">
        <f t="shared" si="344"/>
        <v>3.1369200922891017E-6</v>
      </c>
      <c r="JA129" s="86">
        <f t="shared" si="345"/>
        <v>4.2761109440815103E-8</v>
      </c>
      <c r="JB129" s="86">
        <f t="shared" si="346"/>
        <v>3.0719319172716474E-8</v>
      </c>
      <c r="JC129" s="86">
        <f t="shared" si="347"/>
        <v>3.0749292474157612E-9</v>
      </c>
      <c r="JD129" s="86">
        <f t="shared" si="348"/>
        <v>1.1073904789677193E-7</v>
      </c>
      <c r="JE129" s="86">
        <f t="shared" si="349"/>
        <v>3.0439046135092359E-8</v>
      </c>
      <c r="JF129" s="86">
        <f t="shared" si="350"/>
        <v>5.7117972968626703E-7</v>
      </c>
      <c r="JG129" s="86">
        <f t="shared" si="351"/>
        <v>3.4891635385650625E-8</v>
      </c>
      <c r="JH129" s="86">
        <f t="shared" si="352"/>
        <v>3.2597361533177559E-9</v>
      </c>
      <c r="JI129" s="86">
        <f t="shared" si="353"/>
        <v>3.9502570456125007E-9</v>
      </c>
      <c r="JJ129" s="86">
        <f t="shared" si="354"/>
        <v>1.2809834621379936E-8</v>
      </c>
      <c r="JK129" s="86">
        <f t="shared" si="355"/>
        <v>1.2971016448322549E-8</v>
      </c>
      <c r="JL129" s="86">
        <f t="shared" si="356"/>
        <v>4.6358336002649205E-7</v>
      </c>
      <c r="JM129" s="86">
        <f t="shared" si="357"/>
        <v>3.0682744015556448E-6</v>
      </c>
    </row>
    <row r="130" spans="2:273" x14ac:dyDescent="0.25">
      <c r="B130" s="2">
        <v>103</v>
      </c>
      <c r="C130" s="37">
        <v>79.451999999999998</v>
      </c>
      <c r="D130" s="37">
        <v>78.370999999999995</v>
      </c>
      <c r="E130" s="37">
        <v>76.882999999999996</v>
      </c>
      <c r="F130" s="37">
        <v>76.983000000000004</v>
      </c>
      <c r="G130" s="37">
        <v>75.311000000000007</v>
      </c>
      <c r="H130" s="37">
        <v>74.802999999999997</v>
      </c>
      <c r="I130" s="37">
        <v>73.131</v>
      </c>
      <c r="J130" s="37">
        <v>76.097999999999999</v>
      </c>
      <c r="K130" s="37">
        <v>75.674000000000007</v>
      </c>
      <c r="L130" s="37">
        <v>72.852000000000004</v>
      </c>
      <c r="M130" s="37">
        <v>75.725999999999999</v>
      </c>
      <c r="N130" s="37">
        <v>76.629000000000005</v>
      </c>
      <c r="O130" s="37">
        <v>79.387</v>
      </c>
      <c r="P130" s="37">
        <v>79.097999999999999</v>
      </c>
      <c r="Q130" s="37">
        <v>86.23</v>
      </c>
      <c r="S130" s="4">
        <f t="shared" si="229"/>
        <v>79.876829844821273</v>
      </c>
      <c r="T130" s="4">
        <f t="shared" si="230"/>
        <v>78.765218879266556</v>
      </c>
      <c r="U130" s="4">
        <f t="shared" si="231"/>
        <v>78.28404288863365</v>
      </c>
      <c r="V130" s="4">
        <f t="shared" si="232"/>
        <v>77.367141682954127</v>
      </c>
      <c r="W130" s="4">
        <f t="shared" si="233"/>
        <v>75.939137667845841</v>
      </c>
      <c r="X130" s="4">
        <f t="shared" si="234"/>
        <v>74.466149219449662</v>
      </c>
      <c r="Y130" s="4">
        <f t="shared" si="235"/>
        <v>73.636771324929057</v>
      </c>
      <c r="Z130" s="4">
        <f t="shared" si="236"/>
        <v>76.129002175518153</v>
      </c>
      <c r="AA130" s="4">
        <f t="shared" si="237"/>
        <v>75.832089258842018</v>
      </c>
      <c r="AB130" s="4">
        <f t="shared" si="238"/>
        <v>73.849647010554918</v>
      </c>
      <c r="AC130" s="4">
        <f t="shared" si="239"/>
        <v>76.435186566074606</v>
      </c>
      <c r="AD130" s="4">
        <f t="shared" si="240"/>
        <v>77.328715959449852</v>
      </c>
      <c r="AE130" s="4">
        <f t="shared" si="241"/>
        <v>79.37201644436378</v>
      </c>
      <c r="AF130" s="4">
        <f t="shared" si="242"/>
        <v>79.93164566417974</v>
      </c>
      <c r="AG130" s="4">
        <f t="shared" si="243"/>
        <v>85.131702156651968</v>
      </c>
      <c r="AI130" s="4">
        <f t="shared" si="244"/>
        <v>-0.42482984482127506</v>
      </c>
      <c r="AJ130" s="4">
        <f t="shared" si="245"/>
        <v>-0.39421887926656041</v>
      </c>
      <c r="AK130" s="4">
        <f t="shared" si="246"/>
        <v>-1.4010428886336541</v>
      </c>
      <c r="AL130" s="4">
        <f t="shared" si="247"/>
        <v>-0.3841416829541231</v>
      </c>
      <c r="AM130" s="4">
        <f t="shared" si="248"/>
        <v>-0.62813766784583436</v>
      </c>
      <c r="AN130" s="4">
        <f t="shared" si="249"/>
        <v>0.33685078055033557</v>
      </c>
      <c r="AO130" s="4">
        <f t="shared" si="250"/>
        <v>-0.50577132492905719</v>
      </c>
      <c r="AP130" s="4">
        <f t="shared" si="251"/>
        <v>-3.1002175518153763E-2</v>
      </c>
      <c r="AQ130" s="4">
        <f t="shared" si="252"/>
        <v>-0.1580892588420113</v>
      </c>
      <c r="AR130" s="4">
        <f t="shared" si="253"/>
        <v>-0.997647010554914</v>
      </c>
      <c r="AS130" s="4">
        <f t="shared" si="254"/>
        <v>-0.70918656607460662</v>
      </c>
      <c r="AT130" s="4">
        <f t="shared" si="255"/>
        <v>-0.69971595944984699</v>
      </c>
      <c r="AU130" s="4">
        <f t="shared" si="256"/>
        <v>1.4983555636220558E-2</v>
      </c>
      <c r="AV130" s="4">
        <f t="shared" si="432"/>
        <v>-0.83364566417974117</v>
      </c>
      <c r="AW130" s="4">
        <f t="shared" si="432"/>
        <v>1.0982978433480355</v>
      </c>
      <c r="AY130" s="2">
        <f t="shared" si="308"/>
        <v>79.876828096088403</v>
      </c>
      <c r="AZ130" s="2">
        <f t="shared" si="359"/>
        <v>78.765146360356852</v>
      </c>
      <c r="BA130" s="2">
        <f t="shared" si="360"/>
        <v>78.284040482747457</v>
      </c>
      <c r="BB130" s="2">
        <f t="shared" si="361"/>
        <v>77.367134014294592</v>
      </c>
      <c r="BC130" s="2">
        <f t="shared" si="362"/>
        <v>75.939136407389711</v>
      </c>
      <c r="BD130" s="2">
        <f t="shared" si="363"/>
        <v>74.466113090410005</v>
      </c>
      <c r="BE130" s="2">
        <f t="shared" si="364"/>
        <v>73.636757947345927</v>
      </c>
      <c r="BF130" s="2">
        <f t="shared" si="365"/>
        <v>76.128784529905104</v>
      </c>
      <c r="BG130" s="2">
        <f t="shared" si="366"/>
        <v>75.832068926673855</v>
      </c>
      <c r="BH130" s="2">
        <f t="shared" si="367"/>
        <v>73.849644221809442</v>
      </c>
      <c r="BI130" s="2">
        <f t="shared" si="368"/>
        <v>76.435183165538717</v>
      </c>
      <c r="BJ130" s="2">
        <f t="shared" si="369"/>
        <v>77.328706401953994</v>
      </c>
      <c r="BK130" s="2">
        <f t="shared" si="370"/>
        <v>79.372006282103087</v>
      </c>
      <c r="BL130" s="2">
        <f t="shared" si="371"/>
        <v>79.931103922977826</v>
      </c>
      <c r="BM130" s="2">
        <f t="shared" si="372"/>
        <v>85.126794978075793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79.451999999999998</v>
      </c>
      <c r="CF130" s="2">
        <f t="shared" si="310"/>
        <v>78.370999999999995</v>
      </c>
      <c r="CG130" s="2">
        <f t="shared" si="311"/>
        <v>76.882999999999996</v>
      </c>
      <c r="CH130" s="2">
        <f t="shared" si="312"/>
        <v>76.983000000000004</v>
      </c>
      <c r="CI130" s="2">
        <f t="shared" si="313"/>
        <v>75.311000000000007</v>
      </c>
      <c r="CJ130" s="2">
        <f t="shared" si="314"/>
        <v>74.802999999999997</v>
      </c>
      <c r="CK130" s="2">
        <f t="shared" si="315"/>
        <v>73.131</v>
      </c>
      <c r="CL130" s="2">
        <f t="shared" si="316"/>
        <v>76.097999999999999</v>
      </c>
      <c r="CM130" s="2">
        <f t="shared" si="317"/>
        <v>75.674000000000007</v>
      </c>
      <c r="CN130" s="2">
        <f t="shared" si="318"/>
        <v>72.852000000000004</v>
      </c>
      <c r="CO130" s="2">
        <f t="shared" si="319"/>
        <v>75.725999999999999</v>
      </c>
      <c r="CP130" s="2">
        <f t="shared" si="320"/>
        <v>76.629000000000005</v>
      </c>
      <c r="CQ130" s="2">
        <f t="shared" si="321"/>
        <v>79.387</v>
      </c>
      <c r="CR130" s="2">
        <f t="shared" si="322"/>
        <v>79.097999999999999</v>
      </c>
      <c r="CS130" s="2">
        <f t="shared" si="323"/>
        <v>86.23</v>
      </c>
      <c r="CU130" s="2">
        <f t="shared" si="273"/>
        <v>79.451999999999998</v>
      </c>
      <c r="CV130" s="2">
        <f t="shared" si="274"/>
        <v>78.370999999999995</v>
      </c>
      <c r="CW130" s="2">
        <f t="shared" si="275"/>
        <v>76.882999999999996</v>
      </c>
      <c r="CX130" s="2">
        <f t="shared" si="276"/>
        <v>76.983000000000004</v>
      </c>
      <c r="CY130" s="2">
        <f t="shared" si="277"/>
        <v>75.311000000000007</v>
      </c>
      <c r="CZ130" s="2">
        <f t="shared" si="278"/>
        <v>74.802999999999997</v>
      </c>
      <c r="DA130" s="2">
        <f t="shared" si="279"/>
        <v>73.131</v>
      </c>
      <c r="DB130" s="2">
        <f t="shared" si="280"/>
        <v>76.097999999999999</v>
      </c>
      <c r="DC130" s="2">
        <f t="shared" si="281"/>
        <v>75.674000000000007</v>
      </c>
      <c r="DD130" s="2">
        <f t="shared" si="282"/>
        <v>72.852000000000004</v>
      </c>
      <c r="DE130" s="2">
        <f t="shared" si="283"/>
        <v>75.725999999999999</v>
      </c>
      <c r="DF130" s="2">
        <f t="shared" si="284"/>
        <v>76.629000000000005</v>
      </c>
      <c r="DG130" s="2">
        <f t="shared" si="285"/>
        <v>79.387</v>
      </c>
      <c r="DH130" s="2">
        <f t="shared" si="286"/>
        <v>79.097999999999999</v>
      </c>
      <c r="DI130" s="2">
        <f t="shared" si="287"/>
        <v>86.23</v>
      </c>
      <c r="DK130" s="2">
        <f t="shared" si="288"/>
        <v>108.23153850800364</v>
      </c>
      <c r="DL130" s="2">
        <f t="shared" si="433"/>
        <v>106.84871578576461</v>
      </c>
      <c r="DM130" s="2">
        <f t="shared" si="433"/>
        <v>109.40779520838396</v>
      </c>
      <c r="DN130" s="2">
        <f t="shared" si="433"/>
        <v>101.29717822299652</v>
      </c>
      <c r="DO130" s="2">
        <f t="shared" si="433"/>
        <v>95.575866041275788</v>
      </c>
      <c r="DP130" s="2">
        <f t="shared" si="433"/>
        <v>98.867450450450434</v>
      </c>
      <c r="DQ130" s="2">
        <f t="shared" si="433"/>
        <v>100.33538691322903</v>
      </c>
      <c r="DR130" s="2">
        <f t="shared" si="433"/>
        <v>106.98151351351348</v>
      </c>
      <c r="DS130" s="2">
        <f t="shared" si="433"/>
        <v>104.54299887955179</v>
      </c>
      <c r="DT130" s="2">
        <f t="shared" si="433"/>
        <v>96.873776124302452</v>
      </c>
      <c r="DU130" s="2">
        <f t="shared" si="433"/>
        <v>109.81384837344031</v>
      </c>
      <c r="DV130" s="2">
        <f t="shared" si="433"/>
        <v>103.45802148217633</v>
      </c>
      <c r="DW130" s="2">
        <f t="shared" si="433"/>
        <v>106.60929843205574</v>
      </c>
      <c r="DX130" s="2">
        <f t="shared" si="433"/>
        <v>99.371785199485203</v>
      </c>
      <c r="DY130" s="2">
        <f t="shared" si="433"/>
        <v>94.919830404152734</v>
      </c>
      <c r="EA130" s="2">
        <f t="shared" si="228"/>
        <v>79.763778464322669</v>
      </c>
      <c r="EB130" s="2">
        <f t="shared" si="290"/>
        <v>78.643963715699755</v>
      </c>
      <c r="EC130" s="2">
        <f t="shared" si="291"/>
        <v>78.141411085714282</v>
      </c>
      <c r="ED130" s="2">
        <f t="shared" si="292"/>
        <v>77.254157093425633</v>
      </c>
      <c r="EE130" s="2">
        <f t="shared" si="293"/>
        <v>75.844029448472398</v>
      </c>
      <c r="EF130" s="2">
        <f t="shared" si="294"/>
        <v>74.334521701868198</v>
      </c>
      <c r="EG130" s="2">
        <f t="shared" si="295"/>
        <v>73.476597669506106</v>
      </c>
      <c r="EH130" s="2">
        <f t="shared" si="296"/>
        <v>75.966059832184129</v>
      </c>
      <c r="EI130" s="2">
        <f t="shared" si="297"/>
        <v>75.661852279767558</v>
      </c>
      <c r="EJ130" s="2">
        <f t="shared" si="298"/>
        <v>73.722703516828972</v>
      </c>
      <c r="EK130" s="2">
        <f t="shared" si="299"/>
        <v>76.239747467484406</v>
      </c>
      <c r="EL130" s="2">
        <f t="shared" si="300"/>
        <v>77.201388479086432</v>
      </c>
      <c r="EM130" s="2">
        <f t="shared" si="301"/>
        <v>79.246694568182605</v>
      </c>
      <c r="EN130" s="2">
        <f t="shared" si="302"/>
        <v>79.819691520052615</v>
      </c>
      <c r="EO130" s="2">
        <f t="shared" si="303"/>
        <v>85.062757564695389</v>
      </c>
      <c r="EQ130" s="2">
        <f t="shared" si="304"/>
        <v>79.696439267058068</v>
      </c>
      <c r="ER130" s="2">
        <f t="shared" si="434"/>
        <v>78.34399006773981</v>
      </c>
      <c r="ES130" s="2">
        <f t="shared" si="434"/>
        <v>78.050645081107845</v>
      </c>
      <c r="ET130" s="2">
        <f t="shared" si="434"/>
        <v>77.239401753907913</v>
      </c>
      <c r="EU130" s="2">
        <f t="shared" si="434"/>
        <v>75.657760191895491</v>
      </c>
      <c r="EV130" s="2">
        <f t="shared" si="434"/>
        <v>74.219718524159333</v>
      </c>
      <c r="EW130" s="2">
        <f t="shared" si="434"/>
        <v>73.340717451725141</v>
      </c>
      <c r="EX130" s="2">
        <f t="shared" si="434"/>
        <v>75.877953352468325</v>
      </c>
      <c r="EY130" s="2">
        <f t="shared" si="434"/>
        <v>75.445305467863008</v>
      </c>
      <c r="EZ130" s="2">
        <f t="shared" si="434"/>
        <v>73.658448936836635</v>
      </c>
      <c r="FA130" s="2">
        <f t="shared" si="434"/>
        <v>76.072013168685785</v>
      </c>
      <c r="FB130" s="2">
        <f t="shared" si="434"/>
        <v>76.890522101886603</v>
      </c>
      <c r="FC130" s="2">
        <f t="shared" si="434"/>
        <v>79.061535871602871</v>
      </c>
      <c r="FD130" s="2">
        <f t="shared" si="434"/>
        <v>79.859853056026225</v>
      </c>
      <c r="FE130" s="2">
        <f t="shared" si="434"/>
        <v>85.039466998202343</v>
      </c>
      <c r="FG130" s="2">
        <f t="shared" si="306"/>
        <v>0.99601085197059025</v>
      </c>
      <c r="FH130" s="2">
        <f t="shared" si="435"/>
        <v>0.99559986741563733</v>
      </c>
      <c r="FI130" s="2">
        <f t="shared" si="435"/>
        <v>0.99541070795281794</v>
      </c>
      <c r="FJ130" s="2">
        <f t="shared" si="435"/>
        <v>0.99529485342314516</v>
      </c>
      <c r="FK130" s="2">
        <f t="shared" si="435"/>
        <v>0.99509070608830363</v>
      </c>
      <c r="FL130" s="2">
        <f t="shared" si="435"/>
        <v>0.99458962639819959</v>
      </c>
      <c r="FM130" s="2">
        <f t="shared" si="435"/>
        <v>0.99398167569139817</v>
      </c>
      <c r="FN130" s="2">
        <f t="shared" si="435"/>
        <v>0.99471473296045443</v>
      </c>
      <c r="FO130" s="2">
        <f t="shared" si="435"/>
        <v>0.99401151384955166</v>
      </c>
      <c r="FP130" s="2">
        <f t="shared" si="435"/>
        <v>0.99448642940109999</v>
      </c>
      <c r="FQ130" s="2">
        <f t="shared" si="435"/>
        <v>0.9941281406620609</v>
      </c>
      <c r="FR130" s="2">
        <f t="shared" si="435"/>
        <v>0.99504389216389755</v>
      </c>
      <c r="FS130" s="2">
        <f t="shared" si="435"/>
        <v>0.99536139072729812</v>
      </c>
      <c r="FT130" s="2">
        <f t="shared" si="435"/>
        <v>0.99431406314081849</v>
      </c>
      <c r="FU130" s="2">
        <f t="shared" si="435"/>
        <v>0.99349244088820521</v>
      </c>
      <c r="FW130" s="2">
        <f t="shared" si="324"/>
        <v>7.610383477095444E-3</v>
      </c>
      <c r="FX130" s="2">
        <f t="shared" si="376"/>
        <v>9.740868840121578E-3</v>
      </c>
      <c r="FY130" s="2">
        <f t="shared" si="377"/>
        <v>9.4878139548038986E-3</v>
      </c>
      <c r="FZ130" s="2">
        <f t="shared" si="378"/>
        <v>1.0099238714377805E-2</v>
      </c>
      <c r="GA130" s="2">
        <f t="shared" si="379"/>
        <v>9.461713471771745E-3</v>
      </c>
      <c r="GB130" s="2">
        <f t="shared" si="380"/>
        <v>9.9380658021837633E-3</v>
      </c>
      <c r="GC130" s="2">
        <f t="shared" si="381"/>
        <v>1.0925993419251373E-2</v>
      </c>
      <c r="GD130" s="2">
        <f t="shared" si="382"/>
        <v>1.3622804376984154E-2</v>
      </c>
      <c r="GE130" s="2">
        <f t="shared" si="383"/>
        <v>1.264252976758691E-2</v>
      </c>
      <c r="GF130" s="2">
        <f t="shared" si="384"/>
        <v>1.0962149020196012E-2</v>
      </c>
      <c r="GG130" s="2">
        <f t="shared" si="385"/>
        <v>1.0175020108963036E-2</v>
      </c>
      <c r="GH130" s="2">
        <f t="shared" si="386"/>
        <v>9.0482017838805877E-3</v>
      </c>
      <c r="GI130" s="2">
        <f t="shared" si="387"/>
        <v>8.7099019248938637E-3</v>
      </c>
      <c r="GJ130" s="2">
        <f t="shared" si="388"/>
        <v>5.9866435217214246E-3</v>
      </c>
      <c r="GK130" s="2">
        <f t="shared" si="389"/>
        <v>4.6401100492076018E-3</v>
      </c>
      <c r="GM130" s="86">
        <f t="shared" si="325"/>
        <v>9.4141881543968339E-40</v>
      </c>
      <c r="GN130" s="86">
        <f t="shared" si="390"/>
        <v>2.652483477522945E-40</v>
      </c>
      <c r="GO130" s="86">
        <f t="shared" si="391"/>
        <v>1.9922947284306957E-63</v>
      </c>
      <c r="GP130" s="86">
        <f t="shared" si="392"/>
        <v>2.2804112666047626E-56</v>
      </c>
      <c r="GQ130" s="86">
        <f t="shared" si="393"/>
        <v>2.398840903842891E-56</v>
      </c>
      <c r="GR130" s="86">
        <f t="shared" si="394"/>
        <v>4.5386792899872829E-41</v>
      </c>
      <c r="GS130" s="86">
        <f t="shared" si="395"/>
        <v>2.0038262241221281E-50</v>
      </c>
      <c r="GT130" s="86">
        <f t="shared" si="396"/>
        <v>7.4519690530156582E-69</v>
      </c>
      <c r="GU130" s="86">
        <f t="shared" si="397"/>
        <v>3.5193777939921106E-57</v>
      </c>
      <c r="GV130" s="86">
        <f t="shared" si="398"/>
        <v>1.2229271774505678E-56</v>
      </c>
      <c r="GW130" s="86">
        <f t="shared" si="399"/>
        <v>1.1986081120360173E-55</v>
      </c>
      <c r="GX130" s="86">
        <f t="shared" si="400"/>
        <v>9.8512281462692112E-63</v>
      </c>
      <c r="GY130" s="86">
        <f t="shared" si="401"/>
        <v>1.7732723603029937E-66</v>
      </c>
      <c r="GZ130" s="86">
        <f t="shared" si="402"/>
        <v>1.5708902202202496E-54</v>
      </c>
      <c r="HA130" s="86">
        <f t="shared" si="403"/>
        <v>8.2784448660459943E-57</v>
      </c>
      <c r="HC130" s="86">
        <f t="shared" si="326"/>
        <v>2.0378076438649E-7</v>
      </c>
      <c r="HD130" s="86">
        <f t="shared" si="404"/>
        <v>3.434325655605963E-7</v>
      </c>
      <c r="HE130" s="86">
        <f t="shared" si="405"/>
        <v>3.3500493172166558E-9</v>
      </c>
      <c r="HF130" s="86">
        <f t="shared" si="406"/>
        <v>2.5201971219588367E-10</v>
      </c>
      <c r="HG130" s="86">
        <f t="shared" si="407"/>
        <v>2.9387462356736513E-16</v>
      </c>
      <c r="HH130" s="86">
        <f t="shared" si="408"/>
        <v>1.2703801549926244E-13</v>
      </c>
      <c r="HI130" s="86">
        <f t="shared" si="409"/>
        <v>3.3973715000141699E-16</v>
      </c>
      <c r="HJ130" s="86">
        <f t="shared" si="410"/>
        <v>5.4059929582900701E-23</v>
      </c>
      <c r="HK130" s="86">
        <f t="shared" si="411"/>
        <v>9.7944595246906656E-18</v>
      </c>
      <c r="HL130" s="86">
        <f t="shared" si="412"/>
        <v>5.8563124960132541E-13</v>
      </c>
      <c r="HM130" s="86">
        <f t="shared" si="413"/>
        <v>1.7489072133325638E-15</v>
      </c>
      <c r="HN130" s="86">
        <f t="shared" si="414"/>
        <v>2.1645473107634492E-12</v>
      </c>
      <c r="HO130" s="86">
        <f t="shared" si="415"/>
        <v>2.0210500386342652E-11</v>
      </c>
      <c r="HP130" s="86">
        <f t="shared" si="416"/>
        <v>6.6498500272317559E-12</v>
      </c>
      <c r="HQ130" s="86">
        <f t="shared" si="417"/>
        <v>3.1475689571186718E-12</v>
      </c>
      <c r="HS130" s="86">
        <f t="shared" si="327"/>
        <v>4.8900607099218707E-7</v>
      </c>
      <c r="HT130" s="86">
        <f t="shared" si="418"/>
        <v>3.320748998121813E-6</v>
      </c>
      <c r="HU130" s="86">
        <f t="shared" si="419"/>
        <v>5.0829306811431203E-8</v>
      </c>
      <c r="HV130" s="86">
        <f t="shared" si="420"/>
        <v>1.1172304030735768E-7</v>
      </c>
      <c r="HW130" s="86">
        <f t="shared" si="421"/>
        <v>1.4150146800877023E-8</v>
      </c>
      <c r="HX130" s="86">
        <f t="shared" si="422"/>
        <v>3.818093783676309E-7</v>
      </c>
      <c r="HY130" s="86">
        <f t="shared" si="423"/>
        <v>1.1907968761585937E-7</v>
      </c>
      <c r="HZ130" s="86">
        <f t="shared" si="424"/>
        <v>1.9619982736057819E-6</v>
      </c>
      <c r="IA130" s="86">
        <f t="shared" si="425"/>
        <v>1.4461554898661159E-7</v>
      </c>
      <c r="IB130" s="86">
        <f t="shared" si="426"/>
        <v>1.6074846836832491E-8</v>
      </c>
      <c r="IC130" s="86">
        <f t="shared" si="427"/>
        <v>1.8976804772022077E-8</v>
      </c>
      <c r="ID130" s="86">
        <f t="shared" si="428"/>
        <v>5.1141795386587273E-8</v>
      </c>
      <c r="IE130" s="86">
        <f t="shared" si="429"/>
        <v>5.0015866251051215E-8</v>
      </c>
      <c r="IF130" s="86">
        <f t="shared" si="430"/>
        <v>1.2268980760978267E-6</v>
      </c>
      <c r="IG130" s="86">
        <f t="shared" si="431"/>
        <v>6.7357292904578178E-6</v>
      </c>
      <c r="II130" s="86">
        <f t="shared" si="328"/>
        <v>1.5760675402953316E-46</v>
      </c>
      <c r="IJ130" s="86">
        <f t="shared" si="329"/>
        <v>1.5696078527823058E-46</v>
      </c>
      <c r="IK130" s="86">
        <f t="shared" si="330"/>
        <v>6.8386870295248268E-59</v>
      </c>
      <c r="IL130" s="86">
        <f t="shared" si="331"/>
        <v>1.9244129053102401E-58</v>
      </c>
      <c r="IM130" s="86">
        <f t="shared" si="332"/>
        <v>9.3434015432390484E-64</v>
      </c>
      <c r="IN130" s="86">
        <f t="shared" si="333"/>
        <v>6.5939160733927025E-51</v>
      </c>
      <c r="IO130" s="86">
        <f t="shared" si="334"/>
        <v>1.2648460068331835E-54</v>
      </c>
      <c r="IP130" s="86">
        <f t="shared" si="335"/>
        <v>2.716813273070846E-49</v>
      </c>
      <c r="IQ130" s="86">
        <f t="shared" si="336"/>
        <v>4.7167525460503346E-56</v>
      </c>
      <c r="IR130" s="86">
        <f t="shared" si="337"/>
        <v>7.3167713605320978E-66</v>
      </c>
      <c r="IS130" s="86">
        <f t="shared" si="338"/>
        <v>3.3178320785032825E-66</v>
      </c>
      <c r="IT130" s="86">
        <f t="shared" si="339"/>
        <v>3.2802277957877384E-58</v>
      </c>
      <c r="IU130" s="86">
        <f t="shared" si="340"/>
        <v>4.3527056321152449E-58</v>
      </c>
      <c r="IV130" s="86">
        <f t="shared" si="341"/>
        <v>4.0295745642217234E-42</v>
      </c>
      <c r="IW130" s="86">
        <f t="shared" si="342"/>
        <v>7.8436375076040111E-26</v>
      </c>
      <c r="IY130" s="86">
        <f t="shared" si="343"/>
        <v>6.9278683537867704E-7</v>
      </c>
      <c r="IZ130" s="86">
        <f t="shared" si="344"/>
        <v>3.6641815636824093E-6</v>
      </c>
      <c r="JA130" s="86">
        <f t="shared" si="345"/>
        <v>5.417935612864786E-8</v>
      </c>
      <c r="JB130" s="86">
        <f t="shared" si="346"/>
        <v>1.1197506001955357E-7</v>
      </c>
      <c r="JC130" s="86">
        <f t="shared" si="347"/>
        <v>1.4150147094751646E-8</v>
      </c>
      <c r="JD130" s="86">
        <f t="shared" si="348"/>
        <v>3.8180950540564641E-7</v>
      </c>
      <c r="JE130" s="86">
        <f t="shared" si="349"/>
        <v>1.1907968795559652E-7</v>
      </c>
      <c r="JF130" s="86">
        <f t="shared" si="350"/>
        <v>1.9619982736057819E-6</v>
      </c>
      <c r="JG130" s="86">
        <f t="shared" si="351"/>
        <v>1.4461554899640605E-7</v>
      </c>
      <c r="JH130" s="86">
        <f t="shared" si="352"/>
        <v>1.6075432468082092E-8</v>
      </c>
      <c r="JI130" s="86">
        <f t="shared" si="353"/>
        <v>1.8976806520929292E-8</v>
      </c>
      <c r="JJ130" s="86">
        <f t="shared" si="354"/>
        <v>5.1143959933898037E-8</v>
      </c>
      <c r="JK130" s="86">
        <f t="shared" si="355"/>
        <v>5.003607675143756E-8</v>
      </c>
      <c r="JL130" s="86">
        <f t="shared" si="356"/>
        <v>1.226904725947854E-6</v>
      </c>
      <c r="JM130" s="86">
        <f t="shared" si="357"/>
        <v>6.7357324380267746E-6</v>
      </c>
    </row>
    <row r="131" spans="2:273" x14ac:dyDescent="0.25">
      <c r="B131" s="2">
        <v>104</v>
      </c>
      <c r="C131" s="37">
        <v>79.951999999999998</v>
      </c>
      <c r="D131" s="37">
        <v>78.144999999999996</v>
      </c>
      <c r="E131" s="37">
        <v>78.216999999999999</v>
      </c>
      <c r="F131" s="37">
        <v>77.167000000000002</v>
      </c>
      <c r="G131" s="37">
        <v>75.950999999999993</v>
      </c>
      <c r="H131" s="37">
        <v>73.540999999999997</v>
      </c>
      <c r="I131" s="37">
        <v>73</v>
      </c>
      <c r="J131" s="37">
        <v>76.147999999999996</v>
      </c>
      <c r="K131" s="37">
        <v>74.766999999999996</v>
      </c>
      <c r="L131" s="37">
        <v>72.77</v>
      </c>
      <c r="M131" s="37">
        <v>76.483999999999995</v>
      </c>
      <c r="N131" s="37">
        <v>75.709999999999994</v>
      </c>
      <c r="O131" s="37">
        <v>79.048000000000002</v>
      </c>
      <c r="P131" s="37">
        <v>79.525000000000006</v>
      </c>
      <c r="Q131" s="37">
        <v>84.802999999999997</v>
      </c>
      <c r="S131" s="4">
        <f t="shared" si="229"/>
        <v>79.760684068013759</v>
      </c>
      <c r="T131" s="4">
        <f t="shared" si="230"/>
        <v>78.604850260033317</v>
      </c>
      <c r="U131" s="4">
        <f t="shared" si="231"/>
        <v>78.125836665649871</v>
      </c>
      <c r="V131" s="4">
        <f t="shared" si="232"/>
        <v>77.20782609254222</v>
      </c>
      <c r="W131" s="4">
        <f t="shared" si="233"/>
        <v>75.729445118025822</v>
      </c>
      <c r="X131" s="4">
        <f t="shared" si="234"/>
        <v>74.291203393363446</v>
      </c>
      <c r="Y131" s="4">
        <f t="shared" si="235"/>
        <v>73.463263362614128</v>
      </c>
      <c r="Z131" s="4">
        <f t="shared" si="236"/>
        <v>75.928410960663129</v>
      </c>
      <c r="AA131" s="4">
        <f t="shared" si="237"/>
        <v>75.621399002443283</v>
      </c>
      <c r="AB131" s="4">
        <f t="shared" si="238"/>
        <v>73.65657131850223</v>
      </c>
      <c r="AC131" s="4">
        <f t="shared" si="239"/>
        <v>76.194405750731391</v>
      </c>
      <c r="AD131" s="4">
        <f t="shared" si="240"/>
        <v>77.135371013827353</v>
      </c>
      <c r="AE131" s="4">
        <f t="shared" si="241"/>
        <v>79.20423115834906</v>
      </c>
      <c r="AF131" s="4">
        <f t="shared" si="242"/>
        <v>79.803363724450961</v>
      </c>
      <c r="AG131" s="4">
        <f t="shared" si="243"/>
        <v>85.040263628495993</v>
      </c>
      <c r="AI131" s="4">
        <f t="shared" si="244"/>
        <v>0.19131593198623875</v>
      </c>
      <c r="AJ131" s="4">
        <f t="shared" si="245"/>
        <v>-0.45985026003332052</v>
      </c>
      <c r="AK131" s="4">
        <f t="shared" si="246"/>
        <v>9.1163334350127911E-2</v>
      </c>
      <c r="AL131" s="4">
        <f t="shared" si="247"/>
        <v>-4.0826092542218362E-2</v>
      </c>
      <c r="AM131" s="4">
        <f t="shared" si="248"/>
        <v>0.22155488197417128</v>
      </c>
      <c r="AN131" s="4">
        <f t="shared" si="249"/>
        <v>-0.75020339336344932</v>
      </c>
      <c r="AO131" s="4">
        <f t="shared" si="250"/>
        <v>-0.46326336261412848</v>
      </c>
      <c r="AP131" s="4">
        <f t="shared" si="251"/>
        <v>0.21958903933686713</v>
      </c>
      <c r="AQ131" s="4">
        <f t="shared" si="252"/>
        <v>-0.85439900244328726</v>
      </c>
      <c r="AR131" s="4">
        <f t="shared" si="253"/>
        <v>-0.88657131850223436</v>
      </c>
      <c r="AS131" s="4">
        <f t="shared" si="254"/>
        <v>0.28959424926860322</v>
      </c>
      <c r="AT131" s="4">
        <f t="shared" si="255"/>
        <v>-1.425371013827359</v>
      </c>
      <c r="AU131" s="4">
        <f t="shared" si="256"/>
        <v>-0.15623115834905832</v>
      </c>
      <c r="AV131" s="4">
        <f t="shared" si="432"/>
        <v>-0.27836372445095492</v>
      </c>
      <c r="AW131" s="4">
        <f t="shared" si="432"/>
        <v>-0.23726362849599525</v>
      </c>
      <c r="AY131" s="2">
        <f t="shared" si="308"/>
        <v>79.760683890775084</v>
      </c>
      <c r="AZ131" s="2">
        <f t="shared" si="359"/>
        <v>78.604661107730223</v>
      </c>
      <c r="BA131" s="2">
        <f t="shared" si="360"/>
        <v>78.125827786474574</v>
      </c>
      <c r="BB131" s="2">
        <f t="shared" si="361"/>
        <v>77.207798329115349</v>
      </c>
      <c r="BC131" s="2">
        <f t="shared" si="362"/>
        <v>75.729439908174797</v>
      </c>
      <c r="BD131" s="2">
        <f t="shared" si="363"/>
        <v>74.291090068851801</v>
      </c>
      <c r="BE131" s="2">
        <f t="shared" si="364"/>
        <v>73.463216100131831</v>
      </c>
      <c r="BF131" s="2">
        <f t="shared" si="365"/>
        <v>75.927738297837209</v>
      </c>
      <c r="BG131" s="2">
        <f t="shared" si="366"/>
        <v>75.621323509677595</v>
      </c>
      <c r="BH131" s="2">
        <f t="shared" si="367"/>
        <v>73.656559030225182</v>
      </c>
      <c r="BI131" s="2">
        <f t="shared" si="368"/>
        <v>76.194391174313452</v>
      </c>
      <c r="BJ131" s="2">
        <f t="shared" si="369"/>
        <v>77.135336345648668</v>
      </c>
      <c r="BK131" s="2">
        <f t="shared" si="370"/>
        <v>79.204194686819633</v>
      </c>
      <c r="BL131" s="2">
        <f t="shared" si="371"/>
        <v>79.802028715416171</v>
      </c>
      <c r="BM131" s="2">
        <f t="shared" si="372"/>
        <v>85.030118663190976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79.951999999999998</v>
      </c>
      <c r="CF131" s="2">
        <f t="shared" si="310"/>
        <v>78.144999999999996</v>
      </c>
      <c r="CG131" s="2">
        <f t="shared" si="311"/>
        <v>78.216999999999999</v>
      </c>
      <c r="CH131" s="2">
        <f t="shared" si="312"/>
        <v>77.167000000000002</v>
      </c>
      <c r="CI131" s="2">
        <f t="shared" si="313"/>
        <v>75.950999999999993</v>
      </c>
      <c r="CJ131" s="2">
        <f t="shared" si="314"/>
        <v>73.540999999999997</v>
      </c>
      <c r="CK131" s="2">
        <f t="shared" si="315"/>
        <v>73</v>
      </c>
      <c r="CL131" s="2">
        <f t="shared" si="316"/>
        <v>76.147999999999996</v>
      </c>
      <c r="CM131" s="2">
        <f t="shared" si="317"/>
        <v>74.766999999999996</v>
      </c>
      <c r="CN131" s="2">
        <f t="shared" si="318"/>
        <v>72.77</v>
      </c>
      <c r="CO131" s="2">
        <f t="shared" si="319"/>
        <v>76.483999999999995</v>
      </c>
      <c r="CP131" s="2">
        <f t="shared" si="320"/>
        <v>75.709999999999994</v>
      </c>
      <c r="CQ131" s="2">
        <f t="shared" si="321"/>
        <v>79.048000000000002</v>
      </c>
      <c r="CR131" s="2">
        <f t="shared" si="322"/>
        <v>79.525000000000006</v>
      </c>
      <c r="CS131" s="2">
        <f t="shared" si="323"/>
        <v>84.802999999999997</v>
      </c>
      <c r="CU131" s="2">
        <f t="shared" si="273"/>
        <v>79.951999999999998</v>
      </c>
      <c r="CV131" s="2">
        <f t="shared" si="274"/>
        <v>78.144999999999996</v>
      </c>
      <c r="CW131" s="2">
        <f t="shared" si="275"/>
        <v>78.216999999999999</v>
      </c>
      <c r="CX131" s="2">
        <f t="shared" si="276"/>
        <v>77.167000000000002</v>
      </c>
      <c r="CY131" s="2">
        <f t="shared" si="277"/>
        <v>75.950999999999993</v>
      </c>
      <c r="CZ131" s="2">
        <f t="shared" si="278"/>
        <v>73.540999999999997</v>
      </c>
      <c r="DA131" s="2">
        <f t="shared" si="279"/>
        <v>73</v>
      </c>
      <c r="DB131" s="2">
        <f t="shared" si="280"/>
        <v>76.147999999999996</v>
      </c>
      <c r="DC131" s="2">
        <f t="shared" si="281"/>
        <v>74.766999999999996</v>
      </c>
      <c r="DD131" s="2">
        <f t="shared" si="282"/>
        <v>72.77</v>
      </c>
      <c r="DE131" s="2">
        <f t="shared" si="283"/>
        <v>76.483999999999995</v>
      </c>
      <c r="DF131" s="2">
        <f t="shared" si="284"/>
        <v>75.709999999999994</v>
      </c>
      <c r="DG131" s="2">
        <f t="shared" si="285"/>
        <v>79.048000000000002</v>
      </c>
      <c r="DH131" s="2">
        <f t="shared" si="286"/>
        <v>79.525000000000006</v>
      </c>
      <c r="DI131" s="2">
        <f t="shared" si="287"/>
        <v>84.802999999999997</v>
      </c>
      <c r="DK131" s="2">
        <f t="shared" si="288"/>
        <v>108.43279039565088</v>
      </c>
      <c r="DL131" s="2">
        <f t="shared" si="433"/>
        <v>107.0388065539112</v>
      </c>
      <c r="DM131" s="2">
        <f t="shared" si="433"/>
        <v>109.64762042514111</v>
      </c>
      <c r="DN131" s="2">
        <f t="shared" si="433"/>
        <v>101.44510452961674</v>
      </c>
      <c r="DO131" s="2">
        <f t="shared" si="433"/>
        <v>95.619727392120055</v>
      </c>
      <c r="DP131" s="2">
        <f t="shared" si="433"/>
        <v>98.966112849691783</v>
      </c>
      <c r="DQ131" s="2">
        <f t="shared" si="433"/>
        <v>100.48049075391181</v>
      </c>
      <c r="DR131" s="2">
        <f t="shared" si="433"/>
        <v>107.12791891891888</v>
      </c>
      <c r="DS131" s="2">
        <f t="shared" si="433"/>
        <v>104.73083361344536</v>
      </c>
      <c r="DT131" s="2">
        <f t="shared" si="433"/>
        <v>96.948072217966967</v>
      </c>
      <c r="DU131" s="2">
        <f t="shared" si="433"/>
        <v>110.0676013814617</v>
      </c>
      <c r="DV131" s="2">
        <f t="shared" si="433"/>
        <v>103.6393290806754</v>
      </c>
      <c r="DW131" s="2">
        <f t="shared" si="433"/>
        <v>106.80366898954703</v>
      </c>
      <c r="DX131" s="2">
        <f t="shared" si="433"/>
        <v>99.525179407979408</v>
      </c>
      <c r="DY131" s="2">
        <f t="shared" si="433"/>
        <v>94.964129180570978</v>
      </c>
      <c r="EA131" s="2">
        <f t="shared" si="228"/>
        <v>79.656464668433316</v>
      </c>
      <c r="EB131" s="2">
        <f t="shared" si="290"/>
        <v>78.492966021905289</v>
      </c>
      <c r="EC131" s="2">
        <f t="shared" si="291"/>
        <v>77.994102857142849</v>
      </c>
      <c r="ED131" s="2">
        <f t="shared" si="292"/>
        <v>77.103447750865087</v>
      </c>
      <c r="EE131" s="2">
        <f t="shared" si="293"/>
        <v>75.641570017674866</v>
      </c>
      <c r="EF131" s="2">
        <f t="shared" si="294"/>
        <v>74.169765325901878</v>
      </c>
      <c r="EG131" s="2">
        <f t="shared" si="295"/>
        <v>73.315460505487408</v>
      </c>
      <c r="EH131" s="2">
        <f t="shared" si="296"/>
        <v>75.77758211787291</v>
      </c>
      <c r="EI131" s="2">
        <f t="shared" si="297"/>
        <v>75.46394359605496</v>
      </c>
      <c r="EJ131" s="2">
        <f t="shared" si="298"/>
        <v>73.539450482801371</v>
      </c>
      <c r="EK131" s="2">
        <f t="shared" si="299"/>
        <v>76.013493095061861</v>
      </c>
      <c r="EL131" s="2">
        <f t="shared" si="300"/>
        <v>77.017681610796942</v>
      </c>
      <c r="EM131" s="2">
        <f t="shared" si="301"/>
        <v>79.088483459373592</v>
      </c>
      <c r="EN131" s="2">
        <f t="shared" si="302"/>
        <v>79.69894550989801</v>
      </c>
      <c r="EO131" s="2">
        <f t="shared" si="303"/>
        <v>84.970955463616463</v>
      </c>
      <c r="EQ131" s="2">
        <f t="shared" si="304"/>
        <v>79.595300273639992</v>
      </c>
      <c r="ER131" s="2">
        <f t="shared" si="434"/>
        <v>78.220925240752479</v>
      </c>
      <c r="ES131" s="2">
        <f t="shared" si="434"/>
        <v>77.915796988375462</v>
      </c>
      <c r="ET131" s="2">
        <f t="shared" si="434"/>
        <v>77.090227373844996</v>
      </c>
      <c r="EU131" s="2">
        <f t="shared" si="434"/>
        <v>75.485512344292857</v>
      </c>
      <c r="EV131" s="2">
        <f t="shared" si="434"/>
        <v>74.069950332184462</v>
      </c>
      <c r="EW131" s="2">
        <f t="shared" si="434"/>
        <v>73.196287937176834</v>
      </c>
      <c r="EX131" s="2">
        <f t="shared" si="434"/>
        <v>75.708557498429698</v>
      </c>
      <c r="EY131" s="2">
        <f t="shared" si="434"/>
        <v>75.279957429042284</v>
      </c>
      <c r="EZ131" s="2">
        <f t="shared" si="434"/>
        <v>73.48470396767118</v>
      </c>
      <c r="FA131" s="2">
        <f t="shared" si="434"/>
        <v>75.873284452032365</v>
      </c>
      <c r="FB131" s="2">
        <f t="shared" si="434"/>
        <v>76.742448448429457</v>
      </c>
      <c r="FC131" s="2">
        <f t="shared" si="434"/>
        <v>78.922412305989269</v>
      </c>
      <c r="FD131" s="2">
        <f t="shared" si="434"/>
        <v>79.732496614897414</v>
      </c>
      <c r="FE131" s="2">
        <f t="shared" si="434"/>
        <v>84.935578292826904</v>
      </c>
      <c r="FG131" s="2">
        <f t="shared" si="306"/>
        <v>0.99636057631316599</v>
      </c>
      <c r="FH131" s="2">
        <f t="shared" si="435"/>
        <v>0.99598547710982699</v>
      </c>
      <c r="FI131" s="2">
        <f t="shared" si="435"/>
        <v>0.99581282509346314</v>
      </c>
      <c r="FJ131" s="2">
        <f t="shared" si="435"/>
        <v>0.99570707804331204</v>
      </c>
      <c r="FK131" s="2">
        <f t="shared" si="435"/>
        <v>0.99552073585517753</v>
      </c>
      <c r="FL131" s="2">
        <f t="shared" si="435"/>
        <v>0.99506333050778928</v>
      </c>
      <c r="FM131" s="2">
        <f t="shared" si="435"/>
        <v>0.9945083148887488</v>
      </c>
      <c r="FN131" s="2">
        <f t="shared" si="435"/>
        <v>0.99517753650266882</v>
      </c>
      <c r="FO131" s="2">
        <f t="shared" si="435"/>
        <v>0.99453555638461055</v>
      </c>
      <c r="FP131" s="2">
        <f t="shared" si="435"/>
        <v>0.99496912319860331</v>
      </c>
      <c r="FQ131" s="2">
        <f t="shared" si="435"/>
        <v>0.99464203238921678</v>
      </c>
      <c r="FR131" s="2">
        <f t="shared" si="435"/>
        <v>0.99547800396338471</v>
      </c>
      <c r="FS131" s="2">
        <f t="shared" si="435"/>
        <v>0.99576781070697173</v>
      </c>
      <c r="FT131" s="2">
        <f t="shared" si="435"/>
        <v>0.99481176827599027</v>
      </c>
      <c r="FU131" s="2">
        <f t="shared" si="435"/>
        <v>0.99406163527633962</v>
      </c>
      <c r="FW131" s="2">
        <f t="shared" si="324"/>
        <v>8.3384971215686946E-3</v>
      </c>
      <c r="FX131" s="2">
        <f t="shared" si="376"/>
        <v>1.0670622241792395E-2</v>
      </c>
      <c r="FY131" s="2">
        <f t="shared" si="377"/>
        <v>1.0393667108798958E-2</v>
      </c>
      <c r="FZ131" s="2">
        <f t="shared" si="378"/>
        <v>1.1062815923198374E-2</v>
      </c>
      <c r="GA131" s="2">
        <f t="shared" si="379"/>
        <v>1.0365100747600211E-2</v>
      </c>
      <c r="GB131" s="2">
        <f t="shared" si="380"/>
        <v>1.0886434478030515E-2</v>
      </c>
      <c r="GC131" s="2">
        <f t="shared" si="381"/>
        <v>1.1967498374397128E-2</v>
      </c>
      <c r="GD131" s="2">
        <f t="shared" si="382"/>
        <v>1.4917501843420111E-2</v>
      </c>
      <c r="GE131" s="2">
        <f t="shared" si="383"/>
        <v>1.3845370641547212E-2</v>
      </c>
      <c r="GF131" s="2">
        <f t="shared" si="384"/>
        <v>1.2007058617904114E-2</v>
      </c>
      <c r="GG131" s="2">
        <f t="shared" si="385"/>
        <v>1.1145746276956418E-2</v>
      </c>
      <c r="GH131" s="2">
        <f t="shared" si="386"/>
        <v>9.9125028095032042E-3</v>
      </c>
      <c r="GI131" s="2">
        <f t="shared" si="387"/>
        <v>9.5421990921852658E-3</v>
      </c>
      <c r="GJ131" s="2">
        <f t="shared" si="388"/>
        <v>6.5604349099282599E-3</v>
      </c>
      <c r="GK131" s="2">
        <f t="shared" si="389"/>
        <v>5.0855028724001083E-3</v>
      </c>
      <c r="GM131" s="86">
        <f t="shared" si="325"/>
        <v>8.8751731984768944E-42</v>
      </c>
      <c r="GN131" s="86">
        <f t="shared" si="390"/>
        <v>2.5168325058359659E-42</v>
      </c>
      <c r="GO131" s="86">
        <f t="shared" si="391"/>
        <v>1.3256561173380061E-66</v>
      </c>
      <c r="GP131" s="86">
        <f t="shared" si="392"/>
        <v>3.5157697108543109E-59</v>
      </c>
      <c r="GQ131" s="86">
        <f t="shared" si="393"/>
        <v>3.6590415594467616E-59</v>
      </c>
      <c r="GR131" s="86">
        <f t="shared" si="394"/>
        <v>4.1968702439281098E-43</v>
      </c>
      <c r="GS131" s="86">
        <f t="shared" si="395"/>
        <v>5.8180467224276017E-53</v>
      </c>
      <c r="GT131" s="86">
        <f t="shared" si="396"/>
        <v>2.8633365856282998E-72</v>
      </c>
      <c r="GU131" s="86">
        <f t="shared" si="397"/>
        <v>4.6523258674492664E-60</v>
      </c>
      <c r="GV131" s="86">
        <f t="shared" si="398"/>
        <v>1.8028963131508022E-59</v>
      </c>
      <c r="GW131" s="86">
        <f t="shared" si="399"/>
        <v>2.3230560805936092E-58</v>
      </c>
      <c r="GX131" s="86">
        <f t="shared" si="400"/>
        <v>6.9213784564418919E-66</v>
      </c>
      <c r="GY131" s="86">
        <f t="shared" si="401"/>
        <v>8.6379512302785221E-70</v>
      </c>
      <c r="GZ131" s="86">
        <f t="shared" si="402"/>
        <v>3.1681841740758769E-57</v>
      </c>
      <c r="HA131" s="86">
        <f t="shared" si="403"/>
        <v>1.4402847705403935E-59</v>
      </c>
      <c r="HC131" s="86">
        <f t="shared" si="326"/>
        <v>2.7488129475747095E-8</v>
      </c>
      <c r="HD131" s="86">
        <f t="shared" si="404"/>
        <v>5.199154330804021E-8</v>
      </c>
      <c r="HE131" s="86">
        <f t="shared" si="405"/>
        <v>3.2189743724466258E-10</v>
      </c>
      <c r="HF131" s="86">
        <f t="shared" si="406"/>
        <v>1.866157437849274E-11</v>
      </c>
      <c r="HG131" s="86">
        <f t="shared" si="407"/>
        <v>3.7733802747528177E-18</v>
      </c>
      <c r="HH131" s="86">
        <f t="shared" si="408"/>
        <v>3.4025972413614144E-15</v>
      </c>
      <c r="HI131" s="86">
        <f t="shared" si="409"/>
        <v>4.1221998375245751E-18</v>
      </c>
      <c r="HJ131" s="86">
        <f t="shared" si="410"/>
        <v>1.6122291681423275E-25</v>
      </c>
      <c r="HK131" s="86">
        <f t="shared" si="411"/>
        <v>9.8911964378935438E-20</v>
      </c>
      <c r="HL131" s="86">
        <f t="shared" si="412"/>
        <v>2.3074206025059769E-14</v>
      </c>
      <c r="HM131" s="86">
        <f t="shared" si="413"/>
        <v>3.601159092262198E-17</v>
      </c>
      <c r="HN131" s="86">
        <f t="shared" si="414"/>
        <v>8.2863022625160831E-14</v>
      </c>
      <c r="HO131" s="86">
        <f t="shared" si="415"/>
        <v>1.0157497602162798E-12</v>
      </c>
      <c r="HP131" s="86">
        <f t="shared" si="416"/>
        <v>2.5411423001528282E-13</v>
      </c>
      <c r="HQ131" s="86">
        <f t="shared" si="417"/>
        <v>1.2934405914018625E-13</v>
      </c>
      <c r="HS131" s="86">
        <f t="shared" si="327"/>
        <v>1.4150068562038235E-6</v>
      </c>
      <c r="HT131" s="86">
        <f t="shared" si="418"/>
        <v>9.3787353936095288E-6</v>
      </c>
      <c r="HU131" s="86">
        <f t="shared" si="419"/>
        <v>1.966137081181965E-7</v>
      </c>
      <c r="HV131" s="86">
        <f t="shared" si="420"/>
        <v>4.2307357749524491E-7</v>
      </c>
      <c r="HW131" s="86">
        <f t="shared" si="421"/>
        <v>6.1091854271420738E-8</v>
      </c>
      <c r="HX131" s="86">
        <f t="shared" si="422"/>
        <v>1.2505398158206541E-6</v>
      </c>
      <c r="HY131" s="86">
        <f t="shared" si="423"/>
        <v>4.3970297943532618E-7</v>
      </c>
      <c r="HZ131" s="86">
        <f t="shared" si="424"/>
        <v>6.365107459477123E-6</v>
      </c>
      <c r="IA131" s="86">
        <f t="shared" si="425"/>
        <v>5.6257352862811731E-7</v>
      </c>
      <c r="IB131" s="86">
        <f t="shared" si="426"/>
        <v>7.4165230586338431E-8</v>
      </c>
      <c r="IC131" s="86">
        <f t="shared" si="427"/>
        <v>8.5134899934794182E-8</v>
      </c>
      <c r="ID131" s="86">
        <f t="shared" si="428"/>
        <v>1.9359596838586022E-7</v>
      </c>
      <c r="IE131" s="86">
        <f t="shared" si="429"/>
        <v>1.872496531873202E-7</v>
      </c>
      <c r="IF131" s="86">
        <f t="shared" si="430"/>
        <v>3.137214692859454E-6</v>
      </c>
      <c r="IG131" s="86">
        <f t="shared" si="431"/>
        <v>1.4408264607757761E-5</v>
      </c>
      <c r="II131" s="86">
        <f t="shared" si="328"/>
        <v>7.4920561904716921E-45</v>
      </c>
      <c r="IJ131" s="86">
        <f t="shared" si="329"/>
        <v>9.1691330166235555E-45</v>
      </c>
      <c r="IK131" s="86">
        <f t="shared" si="330"/>
        <v>1.1870448593833111E-56</v>
      </c>
      <c r="IL131" s="86">
        <f t="shared" si="331"/>
        <v>3.4394114256647748E-56</v>
      </c>
      <c r="IM131" s="86">
        <f t="shared" si="332"/>
        <v>2.5046155764260109E-61</v>
      </c>
      <c r="IN131" s="86">
        <f t="shared" si="333"/>
        <v>5.835007170676893E-49</v>
      </c>
      <c r="IO131" s="86">
        <f t="shared" si="334"/>
        <v>1.7365238110732769E-52</v>
      </c>
      <c r="IP131" s="86">
        <f t="shared" si="335"/>
        <v>2.8579534221475983E-47</v>
      </c>
      <c r="IQ131" s="86">
        <f t="shared" si="336"/>
        <v>8.7588764076544736E-54</v>
      </c>
      <c r="IR131" s="86">
        <f t="shared" si="337"/>
        <v>2.8637740844166422E-63</v>
      </c>
      <c r="IS131" s="86">
        <f t="shared" si="338"/>
        <v>1.2158737146485255E-63</v>
      </c>
      <c r="IT131" s="86">
        <f t="shared" si="339"/>
        <v>5.0867288005582294E-56</v>
      </c>
      <c r="IU131" s="86">
        <f t="shared" si="340"/>
        <v>6.4115579989231637E-56</v>
      </c>
      <c r="IV131" s="86">
        <f t="shared" si="341"/>
        <v>1.1146432395291802E-40</v>
      </c>
      <c r="IW131" s="86">
        <f t="shared" si="342"/>
        <v>5.2209009358719494E-25</v>
      </c>
      <c r="IY131" s="86">
        <f t="shared" si="343"/>
        <v>1.4424949856795706E-6</v>
      </c>
      <c r="IZ131" s="86">
        <f t="shared" si="344"/>
        <v>9.4307269369175684E-6</v>
      </c>
      <c r="JA131" s="86">
        <f t="shared" si="345"/>
        <v>1.9693560555544117E-7</v>
      </c>
      <c r="JB131" s="86">
        <f t="shared" si="346"/>
        <v>4.2309223906962339E-7</v>
      </c>
      <c r="JC131" s="86">
        <f t="shared" si="347"/>
        <v>6.1091854275194124E-8</v>
      </c>
      <c r="JD131" s="86">
        <f t="shared" si="348"/>
        <v>1.2505398192232513E-6</v>
      </c>
      <c r="JE131" s="86">
        <f t="shared" si="349"/>
        <v>4.3970297943944838E-7</v>
      </c>
      <c r="JF131" s="86">
        <f t="shared" si="350"/>
        <v>6.365107459477123E-6</v>
      </c>
      <c r="JG131" s="86">
        <f t="shared" si="351"/>
        <v>5.625735286282162E-7</v>
      </c>
      <c r="JH131" s="86">
        <f t="shared" si="352"/>
        <v>7.416525366054445E-8</v>
      </c>
      <c r="JI131" s="86">
        <f t="shared" si="353"/>
        <v>8.5134899970805774E-8</v>
      </c>
      <c r="JJ131" s="86">
        <f t="shared" si="354"/>
        <v>1.9359605124888285E-7</v>
      </c>
      <c r="JK131" s="86">
        <f t="shared" si="355"/>
        <v>1.8725066893708041E-7</v>
      </c>
      <c r="JL131" s="86">
        <f t="shared" si="356"/>
        <v>3.1372149469736839E-6</v>
      </c>
      <c r="JM131" s="86">
        <f t="shared" si="357"/>
        <v>1.440826473710182E-5</v>
      </c>
    </row>
    <row r="132" spans="2:273" x14ac:dyDescent="0.25">
      <c r="B132" s="2">
        <v>105</v>
      </c>
      <c r="C132" s="37">
        <v>79.903000000000006</v>
      </c>
      <c r="D132" s="37">
        <v>78.596999999999994</v>
      </c>
      <c r="E132" s="37">
        <v>77.533000000000001</v>
      </c>
      <c r="F132" s="37">
        <v>76.566999999999993</v>
      </c>
      <c r="G132" s="37">
        <v>74.212999999999994</v>
      </c>
      <c r="H132" s="37">
        <v>73.819999999999993</v>
      </c>
      <c r="I132" s="37">
        <v>73.097999999999999</v>
      </c>
      <c r="J132" s="37">
        <v>76.262</v>
      </c>
      <c r="K132" s="37">
        <v>75.302000000000007</v>
      </c>
      <c r="L132" s="37">
        <v>73.197000000000003</v>
      </c>
      <c r="M132" s="37">
        <v>75.096999999999994</v>
      </c>
      <c r="N132" s="37">
        <v>76.903000000000006</v>
      </c>
      <c r="O132" s="37">
        <v>79.338999999999999</v>
      </c>
      <c r="P132" s="37">
        <v>79.704999999999998</v>
      </c>
      <c r="Q132" s="37">
        <v>85.638999999999996</v>
      </c>
      <c r="S132" s="4">
        <f t="shared" si="229"/>
        <v>79.645217840560449</v>
      </c>
      <c r="T132" s="4">
        <f t="shared" si="230"/>
        <v>78.445402334562559</v>
      </c>
      <c r="U132" s="4">
        <f t="shared" si="231"/>
        <v>77.968476226812854</v>
      </c>
      <c r="V132" s="4">
        <f t="shared" si="232"/>
        <v>77.049199239956295</v>
      </c>
      <c r="W132" s="4">
        <f t="shared" si="233"/>
        <v>75.520354278156944</v>
      </c>
      <c r="X132" s="4">
        <f t="shared" si="234"/>
        <v>74.117210065278172</v>
      </c>
      <c r="Y132" s="4">
        <f t="shared" si="235"/>
        <v>73.290793392190096</v>
      </c>
      <c r="Z132" s="4">
        <f t="shared" si="236"/>
        <v>75.729663188169113</v>
      </c>
      <c r="AA132" s="4">
        <f t="shared" si="237"/>
        <v>75.411850629820904</v>
      </c>
      <c r="AB132" s="4">
        <f t="shared" si="238"/>
        <v>73.464286470503353</v>
      </c>
      <c r="AC132" s="4">
        <f t="shared" si="239"/>
        <v>75.954752732331514</v>
      </c>
      <c r="AD132" s="4">
        <f t="shared" si="240"/>
        <v>76.942831908332721</v>
      </c>
      <c r="AE132" s="4">
        <f t="shared" si="241"/>
        <v>79.037235885515457</v>
      </c>
      <c r="AF132" s="4">
        <f t="shared" si="242"/>
        <v>79.676719691758592</v>
      </c>
      <c r="AG132" s="4">
        <f t="shared" si="243"/>
        <v>84.954190813902954</v>
      </c>
      <c r="AI132" s="4">
        <f t="shared" si="244"/>
        <v>0.25778215943955729</v>
      </c>
      <c r="AJ132" s="4">
        <f t="shared" si="245"/>
        <v>0.15159766543743558</v>
      </c>
      <c r="AK132" s="4">
        <f t="shared" si="246"/>
        <v>-0.43547622681285247</v>
      </c>
      <c r="AL132" s="4">
        <f t="shared" si="247"/>
        <v>-0.48219923995630154</v>
      </c>
      <c r="AM132" s="4">
        <f t="shared" si="248"/>
        <v>-1.30735427815695</v>
      </c>
      <c r="AN132" s="4">
        <f t="shared" si="249"/>
        <v>-0.29721006527817906</v>
      </c>
      <c r="AO132" s="4">
        <f t="shared" si="250"/>
        <v>-0.19279339219009728</v>
      </c>
      <c r="AP132" s="4">
        <f t="shared" si="251"/>
        <v>0.53233681183088777</v>
      </c>
      <c r="AQ132" s="4">
        <f t="shared" si="252"/>
        <v>-0.10985062982089744</v>
      </c>
      <c r="AR132" s="4">
        <f t="shared" si="253"/>
        <v>-0.26728647050335042</v>
      </c>
      <c r="AS132" s="4">
        <f t="shared" si="254"/>
        <v>-0.8577527323315195</v>
      </c>
      <c r="AT132" s="4">
        <f t="shared" si="255"/>
        <v>-3.9831908332715216E-2</v>
      </c>
      <c r="AU132" s="4">
        <f t="shared" si="256"/>
        <v>0.30176411448454132</v>
      </c>
      <c r="AV132" s="4">
        <f t="shared" si="432"/>
        <v>2.828030824140626E-2</v>
      </c>
      <c r="AW132" s="4">
        <f t="shared" si="432"/>
        <v>0.68480918609704133</v>
      </c>
      <c r="AY132" s="2">
        <f t="shared" si="308"/>
        <v>79.645217825045293</v>
      </c>
      <c r="AZ132" s="2">
        <f t="shared" si="359"/>
        <v>78.444915927484161</v>
      </c>
      <c r="BA132" s="2">
        <f t="shared" si="360"/>
        <v>77.968445270350514</v>
      </c>
      <c r="BB132" s="2">
        <f t="shared" si="361"/>
        <v>77.049104727698889</v>
      </c>
      <c r="BC132" s="2">
        <f t="shared" si="362"/>
        <v>75.520334110102667</v>
      </c>
      <c r="BD132" s="2">
        <f t="shared" si="363"/>
        <v>74.11687297478143</v>
      </c>
      <c r="BE132" s="2">
        <f t="shared" si="364"/>
        <v>73.290636065857569</v>
      </c>
      <c r="BF132" s="2">
        <f t="shared" si="365"/>
        <v>75.727703836216364</v>
      </c>
      <c r="BG132" s="2">
        <f t="shared" si="366"/>
        <v>75.411588060511818</v>
      </c>
      <c r="BH132" s="2">
        <f t="shared" si="367"/>
        <v>73.464236100710266</v>
      </c>
      <c r="BI132" s="2">
        <f t="shared" si="368"/>
        <v>75.954694493452266</v>
      </c>
      <c r="BJ132" s="2">
        <f t="shared" si="369"/>
        <v>76.942713303333264</v>
      </c>
      <c r="BK132" s="2">
        <f t="shared" si="370"/>
        <v>79.037112299173245</v>
      </c>
      <c r="BL132" s="2">
        <f t="shared" si="371"/>
        <v>79.673546023515158</v>
      </c>
      <c r="BM132" s="2">
        <f t="shared" si="372"/>
        <v>84.933776168970596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79.903000000000006</v>
      </c>
      <c r="CF132" s="2">
        <f t="shared" si="310"/>
        <v>78.596999999999994</v>
      </c>
      <c r="CG132" s="2">
        <f t="shared" si="311"/>
        <v>77.533000000000001</v>
      </c>
      <c r="CH132" s="2">
        <f t="shared" si="312"/>
        <v>76.566999999999993</v>
      </c>
      <c r="CI132" s="2">
        <f t="shared" si="313"/>
        <v>74.212999999999994</v>
      </c>
      <c r="CJ132" s="2">
        <f t="shared" si="314"/>
        <v>73.819999999999993</v>
      </c>
      <c r="CK132" s="2">
        <f t="shared" si="315"/>
        <v>73.097999999999999</v>
      </c>
      <c r="CL132" s="2">
        <f t="shared" si="316"/>
        <v>76.262</v>
      </c>
      <c r="CM132" s="2">
        <f t="shared" si="317"/>
        <v>75.302000000000007</v>
      </c>
      <c r="CN132" s="2">
        <f t="shared" si="318"/>
        <v>73.197000000000003</v>
      </c>
      <c r="CO132" s="2">
        <f t="shared" si="319"/>
        <v>75.096999999999994</v>
      </c>
      <c r="CP132" s="2">
        <f t="shared" si="320"/>
        <v>76.903000000000006</v>
      </c>
      <c r="CQ132" s="2">
        <f t="shared" si="321"/>
        <v>79.338999999999999</v>
      </c>
      <c r="CR132" s="2">
        <f t="shared" si="322"/>
        <v>79.704999999999998</v>
      </c>
      <c r="CS132" s="2">
        <f t="shared" si="323"/>
        <v>85.638999999999996</v>
      </c>
      <c r="CU132" s="2">
        <f t="shared" si="273"/>
        <v>79.903000000000006</v>
      </c>
      <c r="CV132" s="2">
        <f t="shared" si="274"/>
        <v>78.596999999999994</v>
      </c>
      <c r="CW132" s="2">
        <f t="shared" si="275"/>
        <v>77.533000000000001</v>
      </c>
      <c r="CX132" s="2">
        <f t="shared" si="276"/>
        <v>76.566999999999993</v>
      </c>
      <c r="CY132" s="2">
        <f t="shared" si="277"/>
        <v>74.212999999999994</v>
      </c>
      <c r="CZ132" s="2">
        <f t="shared" si="278"/>
        <v>73.819999999999993</v>
      </c>
      <c r="DA132" s="2">
        <f t="shared" si="279"/>
        <v>73.097999999999999</v>
      </c>
      <c r="DB132" s="2">
        <f t="shared" si="280"/>
        <v>76.262</v>
      </c>
      <c r="DC132" s="2">
        <f t="shared" si="281"/>
        <v>75.302000000000007</v>
      </c>
      <c r="DD132" s="2">
        <f t="shared" si="282"/>
        <v>73.197000000000003</v>
      </c>
      <c r="DE132" s="2">
        <f t="shared" si="283"/>
        <v>75.096999999999994</v>
      </c>
      <c r="DF132" s="2">
        <f t="shared" si="284"/>
        <v>76.903000000000006</v>
      </c>
      <c r="DG132" s="2">
        <f t="shared" si="285"/>
        <v>79.338999999999999</v>
      </c>
      <c r="DH132" s="2">
        <f t="shared" si="286"/>
        <v>79.704999999999998</v>
      </c>
      <c r="DI132" s="2">
        <f t="shared" si="287"/>
        <v>85.638999999999996</v>
      </c>
      <c r="DK132" s="2">
        <f t="shared" si="288"/>
        <v>108.63404228329811</v>
      </c>
      <c r="DL132" s="2">
        <f t="shared" si="433"/>
        <v>107.22889732205778</v>
      </c>
      <c r="DM132" s="2">
        <f t="shared" si="433"/>
        <v>109.88744564189827</v>
      </c>
      <c r="DN132" s="2">
        <f t="shared" si="433"/>
        <v>101.59303083623695</v>
      </c>
      <c r="DO132" s="2">
        <f t="shared" si="433"/>
        <v>95.663588742964336</v>
      </c>
      <c r="DP132" s="2">
        <f t="shared" si="433"/>
        <v>99.064775248933131</v>
      </c>
      <c r="DQ132" s="2">
        <f t="shared" si="433"/>
        <v>100.6255945945946</v>
      </c>
      <c r="DR132" s="2">
        <f t="shared" si="433"/>
        <v>107.2743243243243</v>
      </c>
      <c r="DS132" s="2">
        <f t="shared" si="433"/>
        <v>104.91866834733891</v>
      </c>
      <c r="DT132" s="2">
        <f t="shared" si="433"/>
        <v>97.022368311631482</v>
      </c>
      <c r="DU132" s="2">
        <f t="shared" si="433"/>
        <v>110.32135438948309</v>
      </c>
      <c r="DV132" s="2">
        <f t="shared" si="433"/>
        <v>103.82063667917447</v>
      </c>
      <c r="DW132" s="2">
        <f t="shared" si="433"/>
        <v>106.99803954703833</v>
      </c>
      <c r="DX132" s="2">
        <f t="shared" si="433"/>
        <v>99.678573616473628</v>
      </c>
      <c r="DY132" s="2">
        <f t="shared" si="433"/>
        <v>95.008427956989209</v>
      </c>
      <c r="EA132" s="2">
        <f t="shared" si="228"/>
        <v>79.549150872543976</v>
      </c>
      <c r="EB132" s="2">
        <f t="shared" si="290"/>
        <v>78.341968328110809</v>
      </c>
      <c r="EC132" s="2">
        <f t="shared" si="291"/>
        <v>77.846794628571416</v>
      </c>
      <c r="ED132" s="2">
        <f t="shared" si="292"/>
        <v>76.952738408304526</v>
      </c>
      <c r="EE132" s="2">
        <f t="shared" si="293"/>
        <v>75.439110586877334</v>
      </c>
      <c r="EF132" s="2">
        <f t="shared" si="294"/>
        <v>74.005008949935558</v>
      </c>
      <c r="EG132" s="2">
        <f t="shared" si="295"/>
        <v>73.154323341468697</v>
      </c>
      <c r="EH132" s="2">
        <f t="shared" si="296"/>
        <v>75.589104403561677</v>
      </c>
      <c r="EI132" s="2">
        <f t="shared" si="297"/>
        <v>75.266034912342363</v>
      </c>
      <c r="EJ132" s="2">
        <f t="shared" si="298"/>
        <v>73.356197448773756</v>
      </c>
      <c r="EK132" s="2">
        <f t="shared" si="299"/>
        <v>75.787238722639316</v>
      </c>
      <c r="EL132" s="2">
        <f t="shared" si="300"/>
        <v>76.833974742507451</v>
      </c>
      <c r="EM132" s="2">
        <f t="shared" si="301"/>
        <v>78.930272350564593</v>
      </c>
      <c r="EN132" s="2">
        <f t="shared" si="302"/>
        <v>79.578199499743391</v>
      </c>
      <c r="EO132" s="2">
        <f t="shared" si="303"/>
        <v>84.879153362537522</v>
      </c>
      <c r="EQ132" s="2">
        <f t="shared" si="304"/>
        <v>79.494161280221931</v>
      </c>
      <c r="ER132" s="2">
        <f t="shared" si="434"/>
        <v>78.097860413765147</v>
      </c>
      <c r="ES132" s="2">
        <f t="shared" si="434"/>
        <v>77.780948895643064</v>
      </c>
      <c r="ET132" s="2">
        <f t="shared" si="434"/>
        <v>76.94105299378208</v>
      </c>
      <c r="EU132" s="2">
        <f t="shared" si="434"/>
        <v>75.313264496690238</v>
      </c>
      <c r="EV132" s="2">
        <f t="shared" si="434"/>
        <v>73.92018214020959</v>
      </c>
      <c r="EW132" s="2">
        <f t="shared" si="434"/>
        <v>73.051858422628527</v>
      </c>
      <c r="EX132" s="2">
        <f t="shared" si="434"/>
        <v>75.539161644391072</v>
      </c>
      <c r="EY132" s="2">
        <f t="shared" si="434"/>
        <v>75.114609390221545</v>
      </c>
      <c r="EZ132" s="2">
        <f t="shared" si="434"/>
        <v>73.310958998505754</v>
      </c>
      <c r="FA132" s="2">
        <f t="shared" si="434"/>
        <v>75.674555735378959</v>
      </c>
      <c r="FB132" s="2">
        <f t="shared" si="434"/>
        <v>76.59437479497231</v>
      </c>
      <c r="FC132" s="2">
        <f t="shared" si="434"/>
        <v>78.783288740375667</v>
      </c>
      <c r="FD132" s="2">
        <f t="shared" si="434"/>
        <v>79.605140173768604</v>
      </c>
      <c r="FE132" s="2">
        <f t="shared" si="434"/>
        <v>84.831689587451464</v>
      </c>
      <c r="FG132" s="2">
        <f t="shared" si="306"/>
        <v>0.99667974290321504</v>
      </c>
      <c r="FH132" s="2">
        <f t="shared" si="435"/>
        <v>0.99633741785895036</v>
      </c>
      <c r="FI132" s="2">
        <f t="shared" si="435"/>
        <v>0.99617984365401635</v>
      </c>
      <c r="FJ132" s="2">
        <f t="shared" si="435"/>
        <v>0.99608332919658027</v>
      </c>
      <c r="FK132" s="2">
        <f t="shared" si="435"/>
        <v>0.99591325185105295</v>
      </c>
      <c r="FL132" s="2">
        <f t="shared" si="435"/>
        <v>0.99549574738524094</v>
      </c>
      <c r="FM132" s="2">
        <f t="shared" si="435"/>
        <v>0.99498910234254856</v>
      </c>
      <c r="FN132" s="2">
        <f t="shared" si="435"/>
        <v>0.99559999398761689</v>
      </c>
      <c r="FO132" s="2">
        <f t="shared" si="435"/>
        <v>0.99501397085002974</v>
      </c>
      <c r="FP132" s="2">
        <f t="shared" si="435"/>
        <v>0.99540975389526243</v>
      </c>
      <c r="FQ132" s="2">
        <f t="shared" si="435"/>
        <v>0.99511117065732002</v>
      </c>
      <c r="FR132" s="2">
        <f t="shared" si="435"/>
        <v>0.99587424901790444</v>
      </c>
      <c r="FS132" s="2">
        <f t="shared" si="435"/>
        <v>0.99613875961566478</v>
      </c>
      <c r="FT132" s="2">
        <f t="shared" si="435"/>
        <v>0.99526611537367793</v>
      </c>
      <c r="FU132" s="2">
        <f t="shared" si="435"/>
        <v>0.99458131567786634</v>
      </c>
      <c r="FW132" s="2">
        <f t="shared" si="324"/>
        <v>9.1356308212435008E-3</v>
      </c>
      <c r="FX132" s="2">
        <f t="shared" si="376"/>
        <v>1.1688071963197974E-2</v>
      </c>
      <c r="FY132" s="2">
        <f t="shared" si="377"/>
        <v>1.138501290156998E-2</v>
      </c>
      <c r="FZ132" s="2">
        <f t="shared" si="378"/>
        <v>1.2117203507728892E-2</v>
      </c>
      <c r="GA132" s="2">
        <f t="shared" si="379"/>
        <v>1.135375314677022E-2</v>
      </c>
      <c r="GB132" s="2">
        <f t="shared" si="380"/>
        <v>1.1924213994482884E-2</v>
      </c>
      <c r="GC132" s="2">
        <f t="shared" si="381"/>
        <v>1.3106967690204686E-2</v>
      </c>
      <c r="GD132" s="2">
        <f t="shared" si="382"/>
        <v>1.6333208535256348E-2</v>
      </c>
      <c r="GE132" s="2">
        <f t="shared" si="383"/>
        <v>1.5160895459855401E-2</v>
      </c>
      <c r="GF132" s="2">
        <f t="shared" si="384"/>
        <v>1.3150244476601371E-2</v>
      </c>
      <c r="GG132" s="2">
        <f t="shared" si="385"/>
        <v>1.2207940311794096E-2</v>
      </c>
      <c r="GH132" s="2">
        <f t="shared" si="386"/>
        <v>1.0858458817084859E-2</v>
      </c>
      <c r="GI132" s="2">
        <f t="shared" si="387"/>
        <v>1.0453189893250994E-2</v>
      </c>
      <c r="GJ132" s="2">
        <f t="shared" si="388"/>
        <v>7.1888237495694798E-3</v>
      </c>
      <c r="GK132" s="2">
        <f t="shared" si="389"/>
        <v>5.5734084780741733E-3</v>
      </c>
      <c r="GM132" s="86">
        <f t="shared" si="325"/>
        <v>7.4226734172103605E-44</v>
      </c>
      <c r="GN132" s="86">
        <f t="shared" si="390"/>
        <v>2.1227467134527494E-44</v>
      </c>
      <c r="GO132" s="86">
        <f t="shared" si="391"/>
        <v>7.3476764570396183E-70</v>
      </c>
      <c r="GP132" s="86">
        <f t="shared" si="392"/>
        <v>4.6120905586119196E-62</v>
      </c>
      <c r="GQ132" s="86">
        <f t="shared" si="393"/>
        <v>4.7462126763721861E-62</v>
      </c>
      <c r="GR132" s="86">
        <f t="shared" si="394"/>
        <v>3.4527943616076768E-45</v>
      </c>
      <c r="GS132" s="86">
        <f t="shared" si="395"/>
        <v>1.457926191838506E-55</v>
      </c>
      <c r="GT132" s="86">
        <f t="shared" si="396"/>
        <v>9.0592014652695354E-76</v>
      </c>
      <c r="GU132" s="86">
        <f t="shared" si="397"/>
        <v>5.2053965761857905E-63</v>
      </c>
      <c r="GV132" s="86">
        <f t="shared" si="398"/>
        <v>2.2583362658531869E-62</v>
      </c>
      <c r="GW132" s="86">
        <f t="shared" si="399"/>
        <v>3.8661758044475514E-61</v>
      </c>
      <c r="GX132" s="86">
        <f t="shared" si="400"/>
        <v>4.053572050852795E-69</v>
      </c>
      <c r="GY132" s="86">
        <f t="shared" si="401"/>
        <v>3.4817434304313149E-73</v>
      </c>
      <c r="GZ132" s="86">
        <f t="shared" si="402"/>
        <v>5.4803691795952651E-60</v>
      </c>
      <c r="HA132" s="86">
        <f t="shared" si="403"/>
        <v>2.1473502017761504E-62</v>
      </c>
      <c r="HC132" s="86">
        <f t="shared" si="326"/>
        <v>3.2574011503646046E-9</v>
      </c>
      <c r="HD132" s="86">
        <f t="shared" si="404"/>
        <v>6.988563962487775E-9</v>
      </c>
      <c r="HE132" s="86">
        <f t="shared" si="405"/>
        <v>2.6942143195251898E-11</v>
      </c>
      <c r="HF132" s="86">
        <f t="shared" si="406"/>
        <v>1.1891568150938441E-12</v>
      </c>
      <c r="HG132" s="86">
        <f t="shared" si="407"/>
        <v>3.7462316466311386E-20</v>
      </c>
      <c r="HH132" s="86">
        <f t="shared" si="408"/>
        <v>7.3492228840561126E-17</v>
      </c>
      <c r="HI132" s="86">
        <f t="shared" si="409"/>
        <v>3.8370544108886162E-20</v>
      </c>
      <c r="HJ132" s="86">
        <f t="shared" si="410"/>
        <v>3.4938283023927012E-28</v>
      </c>
      <c r="HK132" s="86">
        <f t="shared" si="411"/>
        <v>7.6901259927643606E-22</v>
      </c>
      <c r="HL132" s="86">
        <f t="shared" si="412"/>
        <v>7.5858647986540929E-16</v>
      </c>
      <c r="HM132" s="86">
        <f t="shared" si="413"/>
        <v>5.9757232347276201E-19</v>
      </c>
      <c r="HN132" s="86">
        <f t="shared" si="414"/>
        <v>2.6142999389321946E-15</v>
      </c>
      <c r="HO132" s="86">
        <f t="shared" si="415"/>
        <v>4.2744241812449547E-14</v>
      </c>
      <c r="HP132" s="86">
        <f t="shared" si="416"/>
        <v>7.9366347473800972E-15</v>
      </c>
      <c r="HQ132" s="86">
        <f t="shared" si="417"/>
        <v>4.4081497892393627E-15</v>
      </c>
      <c r="HS132" s="86">
        <f t="shared" si="327"/>
        <v>3.9275208394865781E-6</v>
      </c>
      <c r="HT132" s="86">
        <f t="shared" si="418"/>
        <v>2.5297202916659728E-5</v>
      </c>
      <c r="HU132" s="86">
        <f t="shared" si="419"/>
        <v>7.172370484487964E-7</v>
      </c>
      <c r="HV132" s="86">
        <f t="shared" si="420"/>
        <v>1.5093109901361618E-6</v>
      </c>
      <c r="HW132" s="86">
        <f t="shared" si="421"/>
        <v>2.474921516841281E-7</v>
      </c>
      <c r="HX132" s="86">
        <f t="shared" si="422"/>
        <v>3.8913220764031101E-6</v>
      </c>
      <c r="HY132" s="86">
        <f t="shared" si="423"/>
        <v>1.5327066348228738E-6</v>
      </c>
      <c r="HZ132" s="86">
        <f t="shared" si="424"/>
        <v>1.9506309799019448E-5</v>
      </c>
      <c r="IA132" s="86">
        <f t="shared" si="425"/>
        <v>2.054415431704429E-6</v>
      </c>
      <c r="IB132" s="86">
        <f t="shared" si="426"/>
        <v>3.1897723803497145E-7</v>
      </c>
      <c r="IC132" s="86">
        <f t="shared" si="427"/>
        <v>3.5673175220450075E-7</v>
      </c>
      <c r="ID132" s="86">
        <f t="shared" si="428"/>
        <v>6.9243514537446219E-7</v>
      </c>
      <c r="IE132" s="86">
        <f t="shared" si="429"/>
        <v>6.6305032815969766E-7</v>
      </c>
      <c r="IF132" s="86">
        <f t="shared" si="430"/>
        <v>7.7488612591354234E-6</v>
      </c>
      <c r="IG132" s="86">
        <f t="shared" si="431"/>
        <v>3.0032678505566479E-5</v>
      </c>
      <c r="II132" s="86">
        <f t="shared" si="328"/>
        <v>3.3107413969643348E-43</v>
      </c>
      <c r="IJ132" s="86">
        <f t="shared" si="329"/>
        <v>4.939179573257235E-43</v>
      </c>
      <c r="IK132" s="86">
        <f t="shared" si="330"/>
        <v>1.8598949143347368E-54</v>
      </c>
      <c r="IL132" s="86">
        <f t="shared" si="331"/>
        <v>5.5376599914247035E-54</v>
      </c>
      <c r="IM132" s="86">
        <f t="shared" si="332"/>
        <v>6.0083615332056326E-59</v>
      </c>
      <c r="IN132" s="86">
        <f t="shared" si="333"/>
        <v>4.7198462766446093E-47</v>
      </c>
      <c r="IO132" s="86">
        <f t="shared" si="334"/>
        <v>2.1554767420418096E-50</v>
      </c>
      <c r="IP132" s="86">
        <f t="shared" si="335"/>
        <v>2.7195448733659027E-45</v>
      </c>
      <c r="IQ132" s="86">
        <f t="shared" si="336"/>
        <v>1.456081459141964E-51</v>
      </c>
      <c r="IR132" s="86">
        <f t="shared" si="337"/>
        <v>9.9161346817551807E-61</v>
      </c>
      <c r="IS132" s="86">
        <f t="shared" si="338"/>
        <v>3.955179670765373E-61</v>
      </c>
      <c r="IT132" s="86">
        <f t="shared" si="339"/>
        <v>7.1437153315226362E-54</v>
      </c>
      <c r="IU132" s="86">
        <f t="shared" si="340"/>
        <v>8.5685575526912534E-54</v>
      </c>
      <c r="IV132" s="86">
        <f t="shared" si="341"/>
        <v>2.9045752917221042E-39</v>
      </c>
      <c r="IW132" s="86">
        <f t="shared" si="342"/>
        <v>3.3649647972313918E-24</v>
      </c>
      <c r="IY132" s="86">
        <f t="shared" si="343"/>
        <v>3.9307782406369429E-6</v>
      </c>
      <c r="IZ132" s="86">
        <f t="shared" si="344"/>
        <v>2.5304191480622215E-5</v>
      </c>
      <c r="JA132" s="86">
        <f t="shared" si="345"/>
        <v>7.1726399059199167E-7</v>
      </c>
      <c r="JB132" s="86">
        <f t="shared" si="346"/>
        <v>1.5093121792929768E-6</v>
      </c>
      <c r="JC132" s="86">
        <f t="shared" si="347"/>
        <v>2.4749215168416558E-7</v>
      </c>
      <c r="JD132" s="86">
        <f t="shared" si="348"/>
        <v>3.8913220764766021E-6</v>
      </c>
      <c r="JE132" s="86">
        <f t="shared" si="349"/>
        <v>1.5327066348229121E-6</v>
      </c>
      <c r="JF132" s="86">
        <f t="shared" si="350"/>
        <v>1.9506309799019448E-5</v>
      </c>
      <c r="JG132" s="86">
        <f t="shared" si="351"/>
        <v>2.0544154317044298E-6</v>
      </c>
      <c r="JH132" s="86">
        <f t="shared" si="352"/>
        <v>3.1897723879355791E-7</v>
      </c>
      <c r="JI132" s="86">
        <f t="shared" si="353"/>
        <v>3.5673175220509833E-7</v>
      </c>
      <c r="JJ132" s="86">
        <f t="shared" si="354"/>
        <v>6.9243514798876215E-7</v>
      </c>
      <c r="JK132" s="86">
        <f t="shared" si="355"/>
        <v>6.630503709039395E-7</v>
      </c>
      <c r="JL132" s="86">
        <f t="shared" si="356"/>
        <v>7.7488612670720578E-6</v>
      </c>
      <c r="JM132" s="86">
        <f t="shared" si="357"/>
        <v>3.0032678509974629E-5</v>
      </c>
    </row>
    <row r="133" spans="2:273" x14ac:dyDescent="0.25">
      <c r="B133" s="2">
        <v>106</v>
      </c>
      <c r="C133" s="37">
        <v>80.242000000000004</v>
      </c>
      <c r="D133" s="37">
        <v>78.064999999999998</v>
      </c>
      <c r="E133" s="37">
        <v>77.766999999999996</v>
      </c>
      <c r="F133" s="37">
        <v>76.983000000000004</v>
      </c>
      <c r="G133" s="37">
        <v>74.950999999999993</v>
      </c>
      <c r="H133" s="37">
        <v>74.197000000000003</v>
      </c>
      <c r="I133" s="37">
        <v>73.245999999999995</v>
      </c>
      <c r="J133" s="37">
        <v>76.081999999999994</v>
      </c>
      <c r="K133" s="37">
        <v>74.977000000000004</v>
      </c>
      <c r="L133" s="37">
        <v>72.147999999999996</v>
      </c>
      <c r="M133" s="37">
        <v>74.209999999999994</v>
      </c>
      <c r="N133" s="37">
        <v>77.225999999999999</v>
      </c>
      <c r="O133" s="37">
        <v>79.113</v>
      </c>
      <c r="P133" s="37">
        <v>79.573999999999998</v>
      </c>
      <c r="Q133" s="37">
        <v>85.41</v>
      </c>
      <c r="S133" s="4">
        <f t="shared" si="229"/>
        <v>79.5303811752229</v>
      </c>
      <c r="T133" s="4">
        <f t="shared" si="230"/>
        <v>78.287059524856119</v>
      </c>
      <c r="U133" s="4">
        <f t="shared" si="231"/>
        <v>77.811939466135627</v>
      </c>
      <c r="V133" s="4">
        <f t="shared" si="232"/>
        <v>76.891310582499244</v>
      </c>
      <c r="W133" s="4">
        <f t="shared" si="233"/>
        <v>75.311860372749791</v>
      </c>
      <c r="X133" s="4">
        <f t="shared" si="234"/>
        <v>73.94435843073056</v>
      </c>
      <c r="Y133" s="4">
        <f t="shared" si="235"/>
        <v>73.119447741158879</v>
      </c>
      <c r="Z133" s="4">
        <f t="shared" si="236"/>
        <v>75.533995527161892</v>
      </c>
      <c r="AA133" s="4">
        <f t="shared" si="237"/>
        <v>75.203662455974239</v>
      </c>
      <c r="AB133" s="4">
        <f t="shared" si="238"/>
        <v>73.2728155699658</v>
      </c>
      <c r="AC133" s="4">
        <f t="shared" si="239"/>
        <v>75.716246126253324</v>
      </c>
      <c r="AD133" s="4">
        <f t="shared" si="240"/>
        <v>76.751179013390299</v>
      </c>
      <c r="AE133" s="4">
        <f t="shared" si="241"/>
        <v>78.871108289720624</v>
      </c>
      <c r="AF133" s="4">
        <f t="shared" si="242"/>
        <v>79.552892474370225</v>
      </c>
      <c r="AG133" s="4">
        <f t="shared" si="243"/>
        <v>84.877727971401541</v>
      </c>
      <c r="AI133" s="4">
        <f t="shared" si="244"/>
        <v>0.71161882477710492</v>
      </c>
      <c r="AJ133" s="4">
        <f t="shared" si="245"/>
        <v>-0.22205952485612102</v>
      </c>
      <c r="AK133" s="4">
        <f t="shared" si="246"/>
        <v>-4.4939466135630823E-2</v>
      </c>
      <c r="AL133" s="4">
        <f t="shared" si="247"/>
        <v>9.1689417500759873E-2</v>
      </c>
      <c r="AM133" s="4">
        <f t="shared" si="248"/>
        <v>-0.36086037274979788</v>
      </c>
      <c r="AN133" s="4">
        <f t="shared" si="249"/>
        <v>0.25264156926944281</v>
      </c>
      <c r="AO133" s="4">
        <f t="shared" si="250"/>
        <v>0.12655225884111587</v>
      </c>
      <c r="AP133" s="4">
        <f t="shared" si="251"/>
        <v>0.54800447283810172</v>
      </c>
      <c r="AQ133" s="4">
        <f t="shared" si="252"/>
        <v>-0.2266624559742354</v>
      </c>
      <c r="AR133" s="4">
        <f t="shared" si="253"/>
        <v>-1.1248155699658042</v>
      </c>
      <c r="AS133" s="4">
        <f t="shared" si="254"/>
        <v>-1.5062461262533304</v>
      </c>
      <c r="AT133" s="4">
        <f t="shared" si="255"/>
        <v>0.47482098660969996</v>
      </c>
      <c r="AU133" s="4">
        <f t="shared" si="256"/>
        <v>0.24189171027937562</v>
      </c>
      <c r="AV133" s="4">
        <f t="shared" si="432"/>
        <v>2.1107525629773249E-2</v>
      </c>
      <c r="AW133" s="4">
        <f t="shared" si="432"/>
        <v>0.5322720285984559</v>
      </c>
      <c r="AY133" s="2">
        <f t="shared" si="308"/>
        <v>79.530381174050291</v>
      </c>
      <c r="AZ133" s="2">
        <f t="shared" si="359"/>
        <v>78.285865564014728</v>
      </c>
      <c r="BA133" s="2">
        <f t="shared" si="360"/>
        <v>77.811837864370361</v>
      </c>
      <c r="BB133" s="2">
        <f t="shared" si="361"/>
        <v>76.891008076498679</v>
      </c>
      <c r="BC133" s="2">
        <f t="shared" si="362"/>
        <v>75.311787251463414</v>
      </c>
      <c r="BD133" s="2">
        <f t="shared" si="363"/>
        <v>73.943407553668905</v>
      </c>
      <c r="BE133" s="2">
        <f t="shared" si="364"/>
        <v>73.118954303454274</v>
      </c>
      <c r="BF133" s="2">
        <f t="shared" si="365"/>
        <v>75.528616608246679</v>
      </c>
      <c r="BG133" s="2">
        <f t="shared" si="366"/>
        <v>75.202806996247304</v>
      </c>
      <c r="BH133" s="2">
        <f t="shared" si="367"/>
        <v>73.272623505811353</v>
      </c>
      <c r="BI133" s="2">
        <f t="shared" si="368"/>
        <v>75.716029239038548</v>
      </c>
      <c r="BJ133" s="2">
        <f t="shared" si="369"/>
        <v>76.750796312242059</v>
      </c>
      <c r="BK133" s="2">
        <f t="shared" si="370"/>
        <v>78.870712889081545</v>
      </c>
      <c r="BL133" s="2">
        <f t="shared" si="371"/>
        <v>79.54561427717978</v>
      </c>
      <c r="BM133" s="2">
        <f t="shared" si="372"/>
        <v>84.837742183654072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80.242000000000004</v>
      </c>
      <c r="CF133" s="2">
        <f t="shared" si="310"/>
        <v>78.064999999999998</v>
      </c>
      <c r="CG133" s="2">
        <f t="shared" si="311"/>
        <v>77.766999999999996</v>
      </c>
      <c r="CH133" s="2">
        <f t="shared" si="312"/>
        <v>76.983000000000004</v>
      </c>
      <c r="CI133" s="2">
        <f t="shared" si="313"/>
        <v>74.950999999999993</v>
      </c>
      <c r="CJ133" s="2">
        <f t="shared" si="314"/>
        <v>74.197000000000003</v>
      </c>
      <c r="CK133" s="2">
        <f t="shared" si="315"/>
        <v>73.245999999999995</v>
      </c>
      <c r="CL133" s="2">
        <f t="shared" si="316"/>
        <v>76.081999999999994</v>
      </c>
      <c r="CM133" s="2">
        <f t="shared" si="317"/>
        <v>74.977000000000004</v>
      </c>
      <c r="CN133" s="2">
        <f t="shared" si="318"/>
        <v>72.147999999999996</v>
      </c>
      <c r="CO133" s="2">
        <f t="shared" si="319"/>
        <v>74.209999999999994</v>
      </c>
      <c r="CP133" s="2">
        <f t="shared" si="320"/>
        <v>77.225999999999999</v>
      </c>
      <c r="CQ133" s="2">
        <f t="shared" si="321"/>
        <v>79.113</v>
      </c>
      <c r="CR133" s="2">
        <f t="shared" si="322"/>
        <v>79.573999999999998</v>
      </c>
      <c r="CS133" s="2">
        <f t="shared" si="323"/>
        <v>85.41</v>
      </c>
      <c r="CU133" s="2">
        <f t="shared" si="273"/>
        <v>80.242000000000004</v>
      </c>
      <c r="CV133" s="2">
        <f t="shared" si="274"/>
        <v>78.064999999999998</v>
      </c>
      <c r="CW133" s="2">
        <f t="shared" si="275"/>
        <v>77.766999999999996</v>
      </c>
      <c r="CX133" s="2">
        <f t="shared" si="276"/>
        <v>76.983000000000004</v>
      </c>
      <c r="CY133" s="2">
        <f t="shared" si="277"/>
        <v>74.950999999999993</v>
      </c>
      <c r="CZ133" s="2">
        <f t="shared" si="278"/>
        <v>74.197000000000003</v>
      </c>
      <c r="DA133" s="2">
        <f t="shared" si="279"/>
        <v>73.245999999999995</v>
      </c>
      <c r="DB133" s="2">
        <f t="shared" si="280"/>
        <v>76.081999999999994</v>
      </c>
      <c r="DC133" s="2">
        <f t="shared" si="281"/>
        <v>74.977000000000004</v>
      </c>
      <c r="DD133" s="2">
        <f t="shared" si="282"/>
        <v>72.147999999999996</v>
      </c>
      <c r="DE133" s="2">
        <f t="shared" si="283"/>
        <v>74.209999999999994</v>
      </c>
      <c r="DF133" s="2">
        <f t="shared" si="284"/>
        <v>77.225999999999999</v>
      </c>
      <c r="DG133" s="2">
        <f t="shared" si="285"/>
        <v>79.113</v>
      </c>
      <c r="DH133" s="2">
        <f t="shared" si="286"/>
        <v>79.573999999999998</v>
      </c>
      <c r="DI133" s="2">
        <f t="shared" si="287"/>
        <v>85.41</v>
      </c>
      <c r="DK133" s="2">
        <f t="shared" si="288"/>
        <v>108.83529417094536</v>
      </c>
      <c r="DL133" s="2">
        <f t="shared" si="433"/>
        <v>107.41898809020435</v>
      </c>
      <c r="DM133" s="2">
        <f t="shared" si="433"/>
        <v>110.12727085865541</v>
      </c>
      <c r="DN133" s="2">
        <f t="shared" si="433"/>
        <v>101.74095714285716</v>
      </c>
      <c r="DO133" s="2">
        <f t="shared" si="433"/>
        <v>95.707450093808617</v>
      </c>
      <c r="DP133" s="2">
        <f t="shared" si="433"/>
        <v>99.163437648174465</v>
      </c>
      <c r="DQ133" s="2">
        <f t="shared" si="433"/>
        <v>100.77069843527738</v>
      </c>
      <c r="DR133" s="2">
        <f t="shared" si="433"/>
        <v>107.4207297297297</v>
      </c>
      <c r="DS133" s="2">
        <f t="shared" si="433"/>
        <v>105.10650308123246</v>
      </c>
      <c r="DT133" s="2">
        <f t="shared" si="433"/>
        <v>97.096664405295996</v>
      </c>
      <c r="DU133" s="2">
        <f t="shared" si="433"/>
        <v>110.57510739750448</v>
      </c>
      <c r="DV133" s="2">
        <f t="shared" si="433"/>
        <v>104.00194427767352</v>
      </c>
      <c r="DW133" s="2">
        <f t="shared" si="433"/>
        <v>107.19241010452961</v>
      </c>
      <c r="DX133" s="2">
        <f t="shared" si="433"/>
        <v>99.831967824967833</v>
      </c>
      <c r="DY133" s="2">
        <f t="shared" si="433"/>
        <v>95.052726733407454</v>
      </c>
      <c r="EA133" s="2">
        <f t="shared" si="228"/>
        <v>79.441837076654622</v>
      </c>
      <c r="EB133" s="2">
        <f t="shared" si="290"/>
        <v>78.190970634316329</v>
      </c>
      <c r="EC133" s="2">
        <f t="shared" si="291"/>
        <v>77.699486399999984</v>
      </c>
      <c r="ED133" s="2">
        <f t="shared" si="292"/>
        <v>76.802029065743966</v>
      </c>
      <c r="EE133" s="2">
        <f t="shared" si="293"/>
        <v>75.236651156079802</v>
      </c>
      <c r="EF133" s="2">
        <f t="shared" si="294"/>
        <v>73.840252573969252</v>
      </c>
      <c r="EG133" s="2">
        <f t="shared" si="295"/>
        <v>72.993186177449999</v>
      </c>
      <c r="EH133" s="2">
        <f t="shared" si="296"/>
        <v>75.400626689250458</v>
      </c>
      <c r="EI133" s="2">
        <f t="shared" si="297"/>
        <v>75.068126228629779</v>
      </c>
      <c r="EJ133" s="2">
        <f t="shared" si="298"/>
        <v>73.172944414746141</v>
      </c>
      <c r="EK133" s="2">
        <f t="shared" si="299"/>
        <v>75.560984350216771</v>
      </c>
      <c r="EL133" s="2">
        <f t="shared" si="300"/>
        <v>76.650267874217974</v>
      </c>
      <c r="EM133" s="2">
        <f t="shared" si="301"/>
        <v>78.77206124175558</v>
      </c>
      <c r="EN133" s="2">
        <f t="shared" si="302"/>
        <v>79.457453489588772</v>
      </c>
      <c r="EO133" s="2">
        <f t="shared" si="303"/>
        <v>84.787351261458596</v>
      </c>
      <c r="EQ133" s="2">
        <f t="shared" si="304"/>
        <v>79.39302228680387</v>
      </c>
      <c r="ER133" s="2">
        <f t="shared" si="434"/>
        <v>77.974795586777816</v>
      </c>
      <c r="ES133" s="2">
        <f t="shared" si="434"/>
        <v>77.646100802910681</v>
      </c>
      <c r="ET133" s="2">
        <f t="shared" si="434"/>
        <v>76.791878613719149</v>
      </c>
      <c r="EU133" s="2">
        <f t="shared" si="434"/>
        <v>75.141016649087604</v>
      </c>
      <c r="EV133" s="2">
        <f t="shared" si="434"/>
        <v>73.770413948234719</v>
      </c>
      <c r="EW133" s="2">
        <f t="shared" si="434"/>
        <v>72.907428908080234</v>
      </c>
      <c r="EX133" s="2">
        <f t="shared" si="434"/>
        <v>75.36976579035246</v>
      </c>
      <c r="EY133" s="2">
        <f t="shared" si="434"/>
        <v>74.949261351400821</v>
      </c>
      <c r="EZ133" s="2">
        <f t="shared" si="434"/>
        <v>73.137214029340313</v>
      </c>
      <c r="FA133" s="2">
        <f t="shared" si="434"/>
        <v>75.475827018725539</v>
      </c>
      <c r="FB133" s="2">
        <f t="shared" si="434"/>
        <v>76.44630114151515</v>
      </c>
      <c r="FC133" s="2">
        <f t="shared" si="434"/>
        <v>78.644165174762065</v>
      </c>
      <c r="FD133" s="2">
        <f t="shared" si="434"/>
        <v>79.477783732639793</v>
      </c>
      <c r="FE133" s="2">
        <f t="shared" si="434"/>
        <v>84.727800882076025</v>
      </c>
      <c r="FG133" s="2">
        <f t="shared" si="306"/>
        <v>0.99697100462747801</v>
      </c>
      <c r="FH133" s="2">
        <f t="shared" si="435"/>
        <v>0.99665860856537236</v>
      </c>
      <c r="FI133" s="2">
        <f t="shared" si="435"/>
        <v>0.99651480451747954</v>
      </c>
      <c r="FJ133" s="2">
        <f t="shared" si="435"/>
        <v>0.99642672233378993</v>
      </c>
      <c r="FK133" s="2">
        <f t="shared" si="435"/>
        <v>0.99627150066108272</v>
      </c>
      <c r="FL133" s="2">
        <f t="shared" si="435"/>
        <v>0.9958904440707167</v>
      </c>
      <c r="FM133" s="2">
        <f t="shared" si="435"/>
        <v>0.99542799120142955</v>
      </c>
      <c r="FN133" s="2">
        <f t="shared" si="435"/>
        <v>0.99598559263427955</v>
      </c>
      <c r="FO133" s="2">
        <f t="shared" si="435"/>
        <v>0.99545069151309551</v>
      </c>
      <c r="FP133" s="2">
        <f t="shared" si="435"/>
        <v>0.99581195427941682</v>
      </c>
      <c r="FQ133" s="2">
        <f t="shared" si="435"/>
        <v>0.99553941586504358</v>
      </c>
      <c r="FR133" s="2">
        <f t="shared" si="435"/>
        <v>0.99623590393655104</v>
      </c>
      <c r="FS133" s="2">
        <f t="shared" si="435"/>
        <v>0.9964773100917409</v>
      </c>
      <c r="FT133" s="2">
        <f t="shared" si="435"/>
        <v>0.99568084684936198</v>
      </c>
      <c r="FU133" s="2">
        <f t="shared" si="435"/>
        <v>0.99505574381358086</v>
      </c>
      <c r="FW133" s="2">
        <f t="shared" si="324"/>
        <v>1.0008198885275729E-2</v>
      </c>
      <c r="FX133" s="2">
        <f t="shared" si="376"/>
        <v>1.2801280773869618E-2</v>
      </c>
      <c r="FY133" s="2">
        <f t="shared" si="377"/>
        <v>1.2469721598495687E-2</v>
      </c>
      <c r="FZ133" s="2">
        <f t="shared" si="378"/>
        <v>1.3270735345221765E-2</v>
      </c>
      <c r="GA133" s="2">
        <f t="shared" si="379"/>
        <v>1.2435521029133015E-2</v>
      </c>
      <c r="GB133" s="2">
        <f t="shared" si="380"/>
        <v>1.3059616520126015E-2</v>
      </c>
      <c r="GC133" s="2">
        <f t="shared" si="381"/>
        <v>1.4353353948466955E-2</v>
      </c>
      <c r="GD133" s="2">
        <f t="shared" si="382"/>
        <v>1.7880830446231229E-2</v>
      </c>
      <c r="GE133" s="2">
        <f t="shared" si="383"/>
        <v>1.6599311561671899E-2</v>
      </c>
      <c r="GF133" s="2">
        <f t="shared" si="384"/>
        <v>1.4400686021312774E-2</v>
      </c>
      <c r="GG133" s="2">
        <f t="shared" si="385"/>
        <v>1.3369993192916117E-2</v>
      </c>
      <c r="GH133" s="2">
        <f t="shared" si="386"/>
        <v>1.1893603543825822E-2</v>
      </c>
      <c r="GI133" s="2">
        <f t="shared" si="387"/>
        <v>1.1450147268412649E-2</v>
      </c>
      <c r="GJ133" s="2">
        <f t="shared" si="388"/>
        <v>7.8769253395830439E-3</v>
      </c>
      <c r="GK133" s="2">
        <f t="shared" si="389"/>
        <v>6.1078366149452702E-3</v>
      </c>
      <c r="GM133" s="86">
        <f t="shared" si="325"/>
        <v>5.507067278313395E-46</v>
      </c>
      <c r="GN133" s="86">
        <f t="shared" si="390"/>
        <v>1.5913717619665825E-46</v>
      </c>
      <c r="GO133" s="86">
        <f t="shared" si="391"/>
        <v>3.3923345763171596E-73</v>
      </c>
      <c r="GP133" s="86">
        <f t="shared" si="392"/>
        <v>5.1479360108792024E-65</v>
      </c>
      <c r="GQ133" s="86">
        <f t="shared" si="393"/>
        <v>5.2351445098785467E-65</v>
      </c>
      <c r="GR133" s="86">
        <f t="shared" si="394"/>
        <v>2.5272769182219307E-47</v>
      </c>
      <c r="GS133" s="86">
        <f t="shared" si="395"/>
        <v>3.1529888495715286E-58</v>
      </c>
      <c r="GT133" s="86">
        <f t="shared" si="396"/>
        <v>2.35999789050067E-79</v>
      </c>
      <c r="GU133" s="86">
        <f t="shared" si="397"/>
        <v>4.9295173058748013E-66</v>
      </c>
      <c r="GV133" s="86">
        <f t="shared" si="398"/>
        <v>2.4034873421326168E-65</v>
      </c>
      <c r="GW133" s="86">
        <f t="shared" si="399"/>
        <v>5.5249893282739337E-64</v>
      </c>
      <c r="GX133" s="86">
        <f t="shared" si="400"/>
        <v>1.9788542246802588E-72</v>
      </c>
      <c r="GY133" s="86">
        <f t="shared" si="401"/>
        <v>1.1612383126074678E-76</v>
      </c>
      <c r="GZ133" s="86">
        <f t="shared" si="402"/>
        <v>8.1307772532833741E-63</v>
      </c>
      <c r="HA133" s="86">
        <f t="shared" si="403"/>
        <v>2.7434745071376726E-65</v>
      </c>
      <c r="HC133" s="86">
        <f t="shared" si="326"/>
        <v>3.3911785526487696E-10</v>
      </c>
      <c r="HD133" s="86">
        <f t="shared" si="404"/>
        <v>8.3409970088787928E-10</v>
      </c>
      <c r="HE133" s="86">
        <f t="shared" si="405"/>
        <v>1.9641078054949916E-12</v>
      </c>
      <c r="HF133" s="86">
        <f t="shared" si="406"/>
        <v>6.5202945080222228E-14</v>
      </c>
      <c r="HG133" s="86">
        <f t="shared" si="407"/>
        <v>2.8753835959308467E-22</v>
      </c>
      <c r="HH133" s="86">
        <f t="shared" si="408"/>
        <v>1.2799693557741348E-18</v>
      </c>
      <c r="HI133" s="86">
        <f t="shared" si="409"/>
        <v>2.7397226614208282E-22</v>
      </c>
      <c r="HJ133" s="86">
        <f t="shared" si="410"/>
        <v>5.5010127996551084E-31</v>
      </c>
      <c r="HK133" s="86">
        <f t="shared" si="411"/>
        <v>4.602261101123114E-24</v>
      </c>
      <c r="HL133" s="86">
        <f t="shared" si="412"/>
        <v>2.0805996654812539E-17</v>
      </c>
      <c r="HM133" s="86">
        <f t="shared" si="413"/>
        <v>7.989876618978851E-21</v>
      </c>
      <c r="HN133" s="86">
        <f t="shared" si="414"/>
        <v>6.7969741411514964E-17</v>
      </c>
      <c r="HO133" s="86">
        <f t="shared" si="415"/>
        <v>1.5059808430311175E-15</v>
      </c>
      <c r="HP133" s="86">
        <f t="shared" si="416"/>
        <v>2.0257922157396939E-16</v>
      </c>
      <c r="HQ133" s="86">
        <f t="shared" si="417"/>
        <v>1.2456939063297302E-16</v>
      </c>
      <c r="HS133" s="86">
        <f t="shared" si="327"/>
        <v>1.0457849144167412E-5</v>
      </c>
      <c r="HT133" s="86">
        <f t="shared" si="418"/>
        <v>6.5176287073533741E-5</v>
      </c>
      <c r="HU133" s="86">
        <f t="shared" si="419"/>
        <v>2.467904896957506E-6</v>
      </c>
      <c r="HV133" s="86">
        <f t="shared" si="420"/>
        <v>5.0734761526612614E-6</v>
      </c>
      <c r="HW133" s="86">
        <f t="shared" si="421"/>
        <v>9.4094561905348617E-7</v>
      </c>
      <c r="HX133" s="86">
        <f t="shared" si="422"/>
        <v>1.1505645612058903E-5</v>
      </c>
      <c r="HY133" s="86">
        <f t="shared" si="423"/>
        <v>5.0443747483988524E-6</v>
      </c>
      <c r="HZ133" s="86">
        <f t="shared" si="424"/>
        <v>5.6480456758061693E-5</v>
      </c>
      <c r="IA133" s="86">
        <f t="shared" si="425"/>
        <v>7.0440985379449458E-6</v>
      </c>
      <c r="IB133" s="86">
        <f t="shared" si="426"/>
        <v>1.2791062698394746E-6</v>
      </c>
      <c r="IC133" s="86">
        <f t="shared" si="427"/>
        <v>1.3963836074214838E-6</v>
      </c>
      <c r="ID133" s="86">
        <f t="shared" si="428"/>
        <v>2.3403912360370128E-6</v>
      </c>
      <c r="IE133" s="86">
        <f t="shared" si="429"/>
        <v>2.2209887345470943E-6</v>
      </c>
      <c r="IF133" s="86">
        <f t="shared" si="430"/>
        <v>1.848966252086908E-5</v>
      </c>
      <c r="IG133" s="86">
        <f t="shared" si="431"/>
        <v>6.1004508722995594E-5</v>
      </c>
      <c r="II133" s="86">
        <f t="shared" si="328"/>
        <v>1.3600458740851898E-41</v>
      </c>
      <c r="IJ133" s="86">
        <f t="shared" si="329"/>
        <v>2.4534538061403375E-41</v>
      </c>
      <c r="IK133" s="86">
        <f t="shared" si="330"/>
        <v>2.6305321475777854E-52</v>
      </c>
      <c r="IL133" s="86">
        <f t="shared" si="331"/>
        <v>8.0321552269683946E-52</v>
      </c>
      <c r="IM133" s="86">
        <f t="shared" si="332"/>
        <v>1.2899029165025028E-56</v>
      </c>
      <c r="IN133" s="86">
        <f t="shared" si="333"/>
        <v>3.4898762225037159E-45</v>
      </c>
      <c r="IO133" s="86">
        <f t="shared" si="334"/>
        <v>2.4189850978211763E-48</v>
      </c>
      <c r="IP133" s="86">
        <f t="shared" si="335"/>
        <v>2.3409495308694893E-43</v>
      </c>
      <c r="IQ133" s="86">
        <f t="shared" si="336"/>
        <v>2.1670229436712978E-49</v>
      </c>
      <c r="IR133" s="86">
        <f t="shared" si="337"/>
        <v>3.0376539722553918E-58</v>
      </c>
      <c r="IS133" s="86">
        <f t="shared" si="338"/>
        <v>1.1420762052484353E-58</v>
      </c>
      <c r="IT133" s="86">
        <f t="shared" si="339"/>
        <v>9.085890706408737E-52</v>
      </c>
      <c r="IU133" s="86">
        <f t="shared" si="340"/>
        <v>1.0389589542094607E-51</v>
      </c>
      <c r="IV133" s="86">
        <f t="shared" si="341"/>
        <v>7.1302477038845101E-38</v>
      </c>
      <c r="IW133" s="86">
        <f t="shared" si="342"/>
        <v>2.1000372162682901E-23</v>
      </c>
      <c r="IY133" s="86">
        <f t="shared" si="343"/>
        <v>1.0458188262022678E-5</v>
      </c>
      <c r="IZ133" s="86">
        <f t="shared" si="344"/>
        <v>6.517712117323463E-5</v>
      </c>
      <c r="JA133" s="86">
        <f t="shared" si="345"/>
        <v>2.4679068610653117E-6</v>
      </c>
      <c r="JB133" s="86">
        <f t="shared" si="346"/>
        <v>5.0734762178642068E-6</v>
      </c>
      <c r="JC133" s="86">
        <f t="shared" si="347"/>
        <v>9.4094561905348649E-7</v>
      </c>
      <c r="JD133" s="86">
        <f t="shared" si="348"/>
        <v>1.1505645612060184E-5</v>
      </c>
      <c r="JE133" s="86">
        <f t="shared" si="349"/>
        <v>5.0443747483988524E-6</v>
      </c>
      <c r="JF133" s="86">
        <f t="shared" si="350"/>
        <v>5.6480456758061693E-5</v>
      </c>
      <c r="JG133" s="86">
        <f t="shared" si="351"/>
        <v>7.0440985379449458E-6</v>
      </c>
      <c r="JH133" s="86">
        <f t="shared" si="352"/>
        <v>1.2791062698602807E-6</v>
      </c>
      <c r="JI133" s="86">
        <f t="shared" si="353"/>
        <v>1.3963836074214919E-6</v>
      </c>
      <c r="JJ133" s="86">
        <f t="shared" si="354"/>
        <v>2.3403912361049826E-6</v>
      </c>
      <c r="JK133" s="86">
        <f t="shared" si="355"/>
        <v>2.2209887360530753E-6</v>
      </c>
      <c r="JL133" s="86">
        <f t="shared" si="356"/>
        <v>1.848966252107166E-5</v>
      </c>
      <c r="JM133" s="86">
        <f t="shared" si="357"/>
        <v>6.1004508723120162E-5</v>
      </c>
    </row>
    <row r="134" spans="2:273" x14ac:dyDescent="0.25">
      <c r="B134" s="2">
        <v>107</v>
      </c>
      <c r="C134" s="37">
        <v>80.322999999999993</v>
      </c>
      <c r="D134" s="37">
        <v>79.242000000000004</v>
      </c>
      <c r="E134" s="37">
        <v>76.75</v>
      </c>
      <c r="F134" s="37">
        <v>77.5</v>
      </c>
      <c r="G134" s="37">
        <v>75.114999999999995</v>
      </c>
      <c r="H134" s="37">
        <v>74.278999999999996</v>
      </c>
      <c r="I134" s="37">
        <v>72.933999999999997</v>
      </c>
      <c r="J134" s="37">
        <v>75.393000000000001</v>
      </c>
      <c r="K134" s="37">
        <v>75.394999999999996</v>
      </c>
      <c r="L134" s="37">
        <v>72.983999999999995</v>
      </c>
      <c r="M134" s="37">
        <v>76.242000000000004</v>
      </c>
      <c r="N134" s="37">
        <v>77.113</v>
      </c>
      <c r="O134" s="37">
        <v>79.355000000000004</v>
      </c>
      <c r="P134" s="37">
        <v>79.77</v>
      </c>
      <c r="Q134" s="37">
        <v>84.688999999999993</v>
      </c>
      <c r="S134" s="4">
        <f t="shared" si="229"/>
        <v>79.416128827979264</v>
      </c>
      <c r="T134" s="4">
        <f t="shared" si="230"/>
        <v>78.130262723409757</v>
      </c>
      <c r="U134" s="4">
        <f t="shared" si="231"/>
        <v>77.656268578228165</v>
      </c>
      <c r="V134" s="4">
        <f t="shared" si="232"/>
        <v>76.734376627691503</v>
      </c>
      <c r="W134" s="4">
        <f t="shared" si="233"/>
        <v>75.104019299637514</v>
      </c>
      <c r="X134" s="4">
        <f t="shared" si="234"/>
        <v>73.773187646413461</v>
      </c>
      <c r="Y134" s="4">
        <f t="shared" si="235"/>
        <v>72.949570536821</v>
      </c>
      <c r="Z134" s="4">
        <f t="shared" si="236"/>
        <v>75.344334798428136</v>
      </c>
      <c r="AA134" s="4">
        <f t="shared" si="237"/>
        <v>74.997540834559089</v>
      </c>
      <c r="AB134" s="4">
        <f t="shared" si="238"/>
        <v>73.082354621431335</v>
      </c>
      <c r="AC134" s="4">
        <f t="shared" si="239"/>
        <v>75.47908945494143</v>
      </c>
      <c r="AD134" s="4">
        <f t="shared" si="240"/>
        <v>76.560712989690657</v>
      </c>
      <c r="AE134" s="4">
        <f t="shared" si="241"/>
        <v>78.706148338533055</v>
      </c>
      <c r="AF134" s="4">
        <f t="shared" si="242"/>
        <v>79.434295899112186</v>
      </c>
      <c r="AG134" s="4">
        <f t="shared" si="243"/>
        <v>84.818225421278484</v>
      </c>
      <c r="AI134" s="4">
        <f t="shared" si="244"/>
        <v>0.90687117202072898</v>
      </c>
      <c r="AJ134" s="4">
        <f t="shared" si="245"/>
        <v>1.1117372765902473</v>
      </c>
      <c r="AK134" s="4">
        <f t="shared" si="246"/>
        <v>-0.90626857822816476</v>
      </c>
      <c r="AL134" s="4">
        <f t="shared" si="247"/>
        <v>0.76562337230849664</v>
      </c>
      <c r="AM134" s="4">
        <f t="shared" si="248"/>
        <v>1.0980700362480889E-2</v>
      </c>
      <c r="AN134" s="4">
        <f t="shared" si="249"/>
        <v>0.50581235358653487</v>
      </c>
      <c r="AO134" s="4">
        <f t="shared" si="250"/>
        <v>-1.5570536821002179E-2</v>
      </c>
      <c r="AP134" s="4">
        <f t="shared" si="251"/>
        <v>4.8665201571864714E-2</v>
      </c>
      <c r="AQ134" s="4">
        <f t="shared" si="252"/>
        <v>0.39745916544090676</v>
      </c>
      <c r="AR134" s="4">
        <f t="shared" si="253"/>
        <v>-9.8354621431340661E-2</v>
      </c>
      <c r="AS134" s="4">
        <f t="shared" si="254"/>
        <v>0.76291054505857403</v>
      </c>
      <c r="AT134" s="4">
        <f t="shared" si="255"/>
        <v>0.55228701030934246</v>
      </c>
      <c r="AU134" s="4">
        <f t="shared" si="256"/>
        <v>0.64885166146694928</v>
      </c>
      <c r="AV134" s="4">
        <f t="shared" si="432"/>
        <v>0.33570410088780989</v>
      </c>
      <c r="AW134" s="4">
        <f t="shared" si="432"/>
        <v>-0.12922542127849113</v>
      </c>
      <c r="AY134" s="2">
        <f t="shared" si="308"/>
        <v>79.416128827902767</v>
      </c>
      <c r="AZ134" s="2">
        <f t="shared" si="359"/>
        <v>78.127468927485509</v>
      </c>
      <c r="BA134" s="2">
        <f t="shared" si="360"/>
        <v>77.655954674276202</v>
      </c>
      <c r="BB134" s="2">
        <f t="shared" si="361"/>
        <v>76.733466273824305</v>
      </c>
      <c r="BC134" s="2">
        <f t="shared" si="362"/>
        <v>75.103771006469472</v>
      </c>
      <c r="BD134" s="2">
        <f t="shared" si="363"/>
        <v>73.770643995895838</v>
      </c>
      <c r="BE134" s="2">
        <f t="shared" si="364"/>
        <v>72.948112363101984</v>
      </c>
      <c r="BF134" s="2">
        <f t="shared" si="365"/>
        <v>75.330417816683493</v>
      </c>
      <c r="BG134" s="2">
        <f t="shared" si="366"/>
        <v>74.994930043249866</v>
      </c>
      <c r="BH134" s="2">
        <f t="shared" si="367"/>
        <v>73.081673351142825</v>
      </c>
      <c r="BI134" s="2">
        <f t="shared" si="368"/>
        <v>75.478336595951561</v>
      </c>
      <c r="BJ134" s="2">
        <f t="shared" si="369"/>
        <v>76.559548323863908</v>
      </c>
      <c r="BK134" s="2">
        <f t="shared" si="370"/>
        <v>78.704953925269194</v>
      </c>
      <c r="BL134" s="2">
        <f t="shared" si="371"/>
        <v>79.418194223250183</v>
      </c>
      <c r="BM134" s="2">
        <f t="shared" si="372"/>
        <v>84.741992591190737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80.322999999999993</v>
      </c>
      <c r="CF134" s="2">
        <f t="shared" si="310"/>
        <v>79.242000000000004</v>
      </c>
      <c r="CG134" s="2">
        <f t="shared" si="311"/>
        <v>76.75</v>
      </c>
      <c r="CH134" s="2">
        <f t="shared" si="312"/>
        <v>77.5</v>
      </c>
      <c r="CI134" s="2">
        <f t="shared" si="313"/>
        <v>75.114999999999995</v>
      </c>
      <c r="CJ134" s="2">
        <f t="shared" si="314"/>
        <v>74.278999999999996</v>
      </c>
      <c r="CK134" s="2">
        <f t="shared" si="315"/>
        <v>72.933999999999997</v>
      </c>
      <c r="CL134" s="2">
        <f t="shared" si="316"/>
        <v>75.393000000000001</v>
      </c>
      <c r="CM134" s="2">
        <f t="shared" si="317"/>
        <v>75.394999999999996</v>
      </c>
      <c r="CN134" s="2">
        <f t="shared" si="318"/>
        <v>72.983999999999995</v>
      </c>
      <c r="CO134" s="2">
        <f t="shared" si="319"/>
        <v>76.242000000000004</v>
      </c>
      <c r="CP134" s="2">
        <f t="shared" si="320"/>
        <v>77.113</v>
      </c>
      <c r="CQ134" s="2">
        <f t="shared" si="321"/>
        <v>79.355000000000004</v>
      </c>
      <c r="CR134" s="2">
        <f t="shared" si="322"/>
        <v>79.77</v>
      </c>
      <c r="CS134" s="2">
        <f t="shared" si="323"/>
        <v>84.688999999999993</v>
      </c>
      <c r="CU134" s="2">
        <f t="shared" si="273"/>
        <v>80.322999999999993</v>
      </c>
      <c r="CV134" s="2">
        <f t="shared" si="274"/>
        <v>79.242000000000004</v>
      </c>
      <c r="CW134" s="2">
        <f t="shared" si="275"/>
        <v>76.75</v>
      </c>
      <c r="CX134" s="2">
        <f t="shared" si="276"/>
        <v>77.5</v>
      </c>
      <c r="CY134" s="2">
        <f t="shared" si="277"/>
        <v>75.114999999999995</v>
      </c>
      <c r="CZ134" s="2">
        <f t="shared" si="278"/>
        <v>74.278999999999996</v>
      </c>
      <c r="DA134" s="2">
        <f t="shared" si="279"/>
        <v>72.933999999999997</v>
      </c>
      <c r="DB134" s="2">
        <f t="shared" si="280"/>
        <v>75.393000000000001</v>
      </c>
      <c r="DC134" s="2">
        <f t="shared" si="281"/>
        <v>75.394999999999996</v>
      </c>
      <c r="DD134" s="2">
        <f t="shared" si="282"/>
        <v>72.983999999999995</v>
      </c>
      <c r="DE134" s="2">
        <f t="shared" si="283"/>
        <v>76.242000000000004</v>
      </c>
      <c r="DF134" s="2">
        <f t="shared" si="284"/>
        <v>77.113</v>
      </c>
      <c r="DG134" s="2">
        <f t="shared" si="285"/>
        <v>79.355000000000004</v>
      </c>
      <c r="DH134" s="2">
        <f t="shared" si="286"/>
        <v>79.77</v>
      </c>
      <c r="DI134" s="2">
        <f t="shared" si="287"/>
        <v>84.688999999999993</v>
      </c>
      <c r="DK134" s="2">
        <f t="shared" si="288"/>
        <v>109.03654605859259</v>
      </c>
      <c r="DL134" s="2">
        <f t="shared" si="433"/>
        <v>107.60907885835094</v>
      </c>
      <c r="DM134" s="2">
        <f t="shared" si="433"/>
        <v>110.36709607541256</v>
      </c>
      <c r="DN134" s="2">
        <f t="shared" si="433"/>
        <v>101.88888344947736</v>
      </c>
      <c r="DO134" s="2">
        <f t="shared" si="433"/>
        <v>95.751311444652885</v>
      </c>
      <c r="DP134" s="2">
        <f t="shared" si="433"/>
        <v>99.262100047415814</v>
      </c>
      <c r="DQ134" s="2">
        <f t="shared" si="433"/>
        <v>100.91580227596017</v>
      </c>
      <c r="DR134" s="2">
        <f t="shared" si="433"/>
        <v>107.5671351351351</v>
      </c>
      <c r="DS134" s="2">
        <f t="shared" si="433"/>
        <v>105.29433781512603</v>
      </c>
      <c r="DT134" s="2">
        <f t="shared" si="433"/>
        <v>97.170960498960511</v>
      </c>
      <c r="DU134" s="2">
        <f t="shared" si="433"/>
        <v>110.82886040552587</v>
      </c>
      <c r="DV134" s="2">
        <f t="shared" si="433"/>
        <v>104.18325187617259</v>
      </c>
      <c r="DW134" s="2">
        <f t="shared" si="433"/>
        <v>107.3867806620209</v>
      </c>
      <c r="DX134" s="2">
        <f t="shared" si="433"/>
        <v>99.985362033462039</v>
      </c>
      <c r="DY134" s="2">
        <f t="shared" si="433"/>
        <v>95.097025509825698</v>
      </c>
      <c r="EA134" s="2">
        <f t="shared" si="228"/>
        <v>79.334523280765268</v>
      </c>
      <c r="EB134" s="2">
        <f t="shared" si="290"/>
        <v>78.039972940521849</v>
      </c>
      <c r="EC134" s="2">
        <f t="shared" si="291"/>
        <v>77.552178171428565</v>
      </c>
      <c r="ED134" s="2">
        <f t="shared" si="292"/>
        <v>76.65131972318342</v>
      </c>
      <c r="EE134" s="2">
        <f t="shared" si="293"/>
        <v>75.03419172528227</v>
      </c>
      <c r="EF134" s="2">
        <f t="shared" si="294"/>
        <v>73.675496198002932</v>
      </c>
      <c r="EG134" s="2">
        <f t="shared" si="295"/>
        <v>72.832049013431302</v>
      </c>
      <c r="EH134" s="2">
        <f t="shared" si="296"/>
        <v>75.212148974939225</v>
      </c>
      <c r="EI134" s="2">
        <f t="shared" si="297"/>
        <v>74.870217544917182</v>
      </c>
      <c r="EJ134" s="2">
        <f t="shared" si="298"/>
        <v>72.98969138071854</v>
      </c>
      <c r="EK134" s="2">
        <f t="shared" si="299"/>
        <v>75.334729977794225</v>
      </c>
      <c r="EL134" s="2">
        <f t="shared" si="300"/>
        <v>76.466561005928483</v>
      </c>
      <c r="EM134" s="2">
        <f t="shared" si="301"/>
        <v>78.613850132946581</v>
      </c>
      <c r="EN134" s="2">
        <f t="shared" si="302"/>
        <v>79.336707479434168</v>
      </c>
      <c r="EO134" s="2">
        <f t="shared" si="303"/>
        <v>84.695549160379656</v>
      </c>
      <c r="EQ134" s="2">
        <f t="shared" si="304"/>
        <v>79.291883293385808</v>
      </c>
      <c r="ER134" s="2">
        <f t="shared" si="434"/>
        <v>77.85173075979047</v>
      </c>
      <c r="ES134" s="2">
        <f t="shared" si="434"/>
        <v>77.511252710178283</v>
      </c>
      <c r="ET134" s="2">
        <f t="shared" si="434"/>
        <v>76.642704233656232</v>
      </c>
      <c r="EU134" s="2">
        <f t="shared" si="434"/>
        <v>74.96876880148497</v>
      </c>
      <c r="EV134" s="2">
        <f t="shared" si="434"/>
        <v>73.620645756259847</v>
      </c>
      <c r="EW134" s="2">
        <f t="shared" si="434"/>
        <v>72.762999393531928</v>
      </c>
      <c r="EX134" s="2">
        <f t="shared" si="434"/>
        <v>75.20036993631382</v>
      </c>
      <c r="EY134" s="2">
        <f t="shared" si="434"/>
        <v>74.783913312580097</v>
      </c>
      <c r="EZ134" s="2">
        <f t="shared" si="434"/>
        <v>72.963469060174873</v>
      </c>
      <c r="FA134" s="2">
        <f t="shared" si="434"/>
        <v>75.277098302072133</v>
      </c>
      <c r="FB134" s="2">
        <f t="shared" si="434"/>
        <v>76.298227488058004</v>
      </c>
      <c r="FC134" s="2">
        <f t="shared" si="434"/>
        <v>78.505041609148464</v>
      </c>
      <c r="FD134" s="2">
        <f t="shared" si="434"/>
        <v>79.350427291510982</v>
      </c>
      <c r="FE134" s="2">
        <f t="shared" si="434"/>
        <v>84.623912176700586</v>
      </c>
      <c r="FG134" s="2">
        <f t="shared" si="306"/>
        <v>0.99723678693978146</v>
      </c>
      <c r="FH134" s="2">
        <f t="shared" si="435"/>
        <v>0.99695171857936704</v>
      </c>
      <c r="FI134" s="2">
        <f t="shared" si="435"/>
        <v>0.99682048891562558</v>
      </c>
      <c r="FJ134" s="2">
        <f t="shared" si="435"/>
        <v>0.99674010709442906</v>
      </c>
      <c r="FK134" s="2">
        <f t="shared" si="435"/>
        <v>0.99659845225101706</v>
      </c>
      <c r="FL134" s="2">
        <f t="shared" si="435"/>
        <v>0.99625068470872935</v>
      </c>
      <c r="FM134" s="2">
        <f t="shared" si="435"/>
        <v>0.99582860031730536</v>
      </c>
      <c r="FN134" s="2">
        <f t="shared" si="435"/>
        <v>0.99633752329297498</v>
      </c>
      <c r="FO134" s="2">
        <f t="shared" si="435"/>
        <v>0.99584931987330505</v>
      </c>
      <c r="FP134" s="2">
        <f t="shared" si="435"/>
        <v>0.99617904887658071</v>
      </c>
      <c r="FQ134" s="2">
        <f t="shared" si="435"/>
        <v>0.99593030163141616</v>
      </c>
      <c r="FR134" s="2">
        <f t="shared" si="435"/>
        <v>0.99656596623896687</v>
      </c>
      <c r="FS134" s="2">
        <f t="shared" si="435"/>
        <v>0.99678627249773122</v>
      </c>
      <c r="FT134" s="2">
        <f t="shared" si="435"/>
        <v>0.99605938792484572</v>
      </c>
      <c r="FU134" s="2">
        <f t="shared" si="435"/>
        <v>0.99548882221835711</v>
      </c>
      <c r="FW134" s="2">
        <f t="shared" si="324"/>
        <v>1.0963186104146276E-2</v>
      </c>
      <c r="FX134" s="2">
        <f t="shared" si="376"/>
        <v>1.4019011148957077E-2</v>
      </c>
      <c r="FY134" s="2">
        <f t="shared" si="377"/>
        <v>1.3656348489375423E-2</v>
      </c>
      <c r="FZ134" s="2">
        <f t="shared" si="378"/>
        <v>1.4532465505237317E-2</v>
      </c>
      <c r="GA134" s="2">
        <f t="shared" si="379"/>
        <v>1.3618938254564719E-2</v>
      </c>
      <c r="GB134" s="2">
        <f t="shared" si="380"/>
        <v>1.4301565246257114E-2</v>
      </c>
      <c r="GC134" s="2">
        <f t="shared" si="381"/>
        <v>1.5716375833548051E-2</v>
      </c>
      <c r="GD134" s="2">
        <f t="shared" si="382"/>
        <v>1.9572176550511043E-2</v>
      </c>
      <c r="GE134" s="2">
        <f t="shared" si="383"/>
        <v>1.8171681765422453E-2</v>
      </c>
      <c r="GF134" s="2">
        <f t="shared" si="384"/>
        <v>1.5768130744567028E-2</v>
      </c>
      <c r="GG134" s="2">
        <f t="shared" si="385"/>
        <v>1.4641020378647576E-2</v>
      </c>
      <c r="GH134" s="2">
        <f t="shared" si="386"/>
        <v>1.3026129821698415E-2</v>
      </c>
      <c r="GI134" s="2">
        <f t="shared" si="387"/>
        <v>1.2540982929603312E-2</v>
      </c>
      <c r="GJ134" s="2">
        <f t="shared" si="388"/>
        <v>8.6303182637769808E-3</v>
      </c>
      <c r="GK134" s="2">
        <f t="shared" si="389"/>
        <v>6.6931655717419837E-3</v>
      </c>
      <c r="GM134" s="86">
        <f t="shared" si="325"/>
        <v>3.6244718670777748E-48</v>
      </c>
      <c r="GN134" s="86">
        <f t="shared" si="390"/>
        <v>1.0603834719136339E-48</v>
      </c>
      <c r="GO134" s="86">
        <f t="shared" si="391"/>
        <v>1.3045638662305845E-76</v>
      </c>
      <c r="GP134" s="86">
        <f t="shared" si="392"/>
        <v>4.8889426238899368E-68</v>
      </c>
      <c r="GQ134" s="86">
        <f t="shared" si="393"/>
        <v>4.910212558253137E-68</v>
      </c>
      <c r="GR134" s="86">
        <f t="shared" si="394"/>
        <v>1.6457374001847668E-49</v>
      </c>
      <c r="GS134" s="86">
        <f t="shared" si="395"/>
        <v>5.8847245673185051E-61</v>
      </c>
      <c r="GT134" s="86">
        <f t="shared" si="396"/>
        <v>5.0620488429719252E-83</v>
      </c>
      <c r="GU134" s="86">
        <f t="shared" si="397"/>
        <v>3.9510282360996858E-69</v>
      </c>
      <c r="GV134" s="86">
        <f t="shared" si="398"/>
        <v>2.1732963633894214E-68</v>
      </c>
      <c r="GW134" s="86">
        <f t="shared" si="399"/>
        <v>6.7795132500556946E-67</v>
      </c>
      <c r="GX134" s="86">
        <f t="shared" si="400"/>
        <v>8.0520913715512173E-76</v>
      </c>
      <c r="GY134" s="86">
        <f t="shared" si="401"/>
        <v>3.2045954151496923E-80</v>
      </c>
      <c r="GZ134" s="86">
        <f t="shared" si="402"/>
        <v>1.0345846162838932E-65</v>
      </c>
      <c r="HA134" s="86">
        <f t="shared" si="403"/>
        <v>3.0035296371288593E-68</v>
      </c>
      <c r="HC134" s="86">
        <f t="shared" si="326"/>
        <v>3.1016132046307396E-11</v>
      </c>
      <c r="HD134" s="86">
        <f t="shared" si="404"/>
        <v>8.8393982830196632E-11</v>
      </c>
      <c r="HE134" s="86">
        <f t="shared" si="405"/>
        <v>1.2470261583173425E-13</v>
      </c>
      <c r="HF134" s="86">
        <f t="shared" si="406"/>
        <v>3.0759780995481648E-15</v>
      </c>
      <c r="HG134" s="86">
        <f t="shared" si="407"/>
        <v>1.7059605544600879E-24</v>
      </c>
      <c r="HH134" s="86">
        <f t="shared" si="408"/>
        <v>1.7974193889216011E-20</v>
      </c>
      <c r="HI134" s="86">
        <f t="shared" si="409"/>
        <v>1.5003870646757182E-24</v>
      </c>
      <c r="HJ134" s="86">
        <f t="shared" si="410"/>
        <v>6.2920134457815985E-34</v>
      </c>
      <c r="HK134" s="86">
        <f t="shared" si="411"/>
        <v>2.1198004956370177E-26</v>
      </c>
      <c r="HL134" s="86">
        <f t="shared" si="412"/>
        <v>4.7599681780679156E-19</v>
      </c>
      <c r="HM134" s="86">
        <f t="shared" si="413"/>
        <v>8.6063362547799022E-23</v>
      </c>
      <c r="HN134" s="86">
        <f t="shared" si="414"/>
        <v>1.4561170511129731E-18</v>
      </c>
      <c r="HO134" s="86">
        <f t="shared" si="415"/>
        <v>4.4419285171284415E-17</v>
      </c>
      <c r="HP134" s="86">
        <f t="shared" si="416"/>
        <v>4.2252632969239334E-18</v>
      </c>
      <c r="HQ134" s="86">
        <f t="shared" si="417"/>
        <v>2.9182255457977585E-18</v>
      </c>
      <c r="HS134" s="86">
        <f t="shared" si="327"/>
        <v>2.6716750531354628E-5</v>
      </c>
      <c r="HT134" s="86">
        <f t="shared" si="418"/>
        <v>1.6042528069338318E-4</v>
      </c>
      <c r="HU134" s="86">
        <f t="shared" si="419"/>
        <v>8.0109994358048725E-6</v>
      </c>
      <c r="HV134" s="86">
        <f t="shared" si="420"/>
        <v>1.6072387765828302E-5</v>
      </c>
      <c r="HW134" s="86">
        <f t="shared" si="421"/>
        <v>3.357920960083519E-6</v>
      </c>
      <c r="HX134" s="86">
        <f t="shared" si="422"/>
        <v>3.2330489697569411E-5</v>
      </c>
      <c r="HY134" s="86">
        <f t="shared" si="423"/>
        <v>1.5677756797177449E-5</v>
      </c>
      <c r="HZ134" s="86">
        <f t="shared" si="424"/>
        <v>1.545534322463533E-4</v>
      </c>
      <c r="IA134" s="86">
        <f t="shared" si="425"/>
        <v>2.268220613547317E-5</v>
      </c>
      <c r="IB134" s="86">
        <f t="shared" si="426"/>
        <v>4.7833678690383884E-6</v>
      </c>
      <c r="IC134" s="86">
        <f t="shared" si="427"/>
        <v>5.1072392496779029E-6</v>
      </c>
      <c r="ID134" s="86">
        <f t="shared" si="428"/>
        <v>7.4764643264301791E-6</v>
      </c>
      <c r="IE134" s="86">
        <f t="shared" si="429"/>
        <v>7.0386633625239601E-6</v>
      </c>
      <c r="IF134" s="86">
        <f t="shared" si="430"/>
        <v>4.2624672503527296E-5</v>
      </c>
      <c r="IG134" s="86">
        <f t="shared" si="431"/>
        <v>1.2076695241292799E-4</v>
      </c>
      <c r="II134" s="86">
        <f t="shared" si="328"/>
        <v>5.1938846977844096E-40</v>
      </c>
      <c r="IJ134" s="86">
        <f t="shared" si="329"/>
        <v>1.123841361934384E-39</v>
      </c>
      <c r="IK134" s="86">
        <f t="shared" si="330"/>
        <v>3.3584605179610544E-50</v>
      </c>
      <c r="IL134" s="86">
        <f t="shared" si="331"/>
        <v>1.0495650732927298E-49</v>
      </c>
      <c r="IM134" s="86">
        <f t="shared" si="332"/>
        <v>2.478286378214712E-54</v>
      </c>
      <c r="IN134" s="86">
        <f t="shared" si="333"/>
        <v>2.3588242357739054E-43</v>
      </c>
      <c r="IO134" s="86">
        <f t="shared" si="334"/>
        <v>2.45447456110007E-46</v>
      </c>
      <c r="IP134" s="86">
        <f t="shared" si="335"/>
        <v>1.8228554354844564E-41</v>
      </c>
      <c r="IQ134" s="86">
        <f t="shared" si="336"/>
        <v>2.8872944478931786E-47</v>
      </c>
      <c r="IR134" s="86">
        <f t="shared" si="337"/>
        <v>8.2325568609966036E-56</v>
      </c>
      <c r="IS134" s="86">
        <f t="shared" si="338"/>
        <v>2.9274061333647486E-56</v>
      </c>
      <c r="IT134" s="86">
        <f t="shared" si="339"/>
        <v>1.0465884592386811E-49</v>
      </c>
      <c r="IU134" s="86">
        <f t="shared" si="340"/>
        <v>1.1429906035749077E-49</v>
      </c>
      <c r="IV134" s="86">
        <f t="shared" si="341"/>
        <v>1.6489491812591067E-36</v>
      </c>
      <c r="IW134" s="86">
        <f t="shared" si="342"/>
        <v>1.2690809556979995E-22</v>
      </c>
      <c r="IY134" s="86">
        <f t="shared" si="343"/>
        <v>2.6716781547486674E-5</v>
      </c>
      <c r="IZ134" s="86">
        <f t="shared" si="344"/>
        <v>1.6042536908736601E-4</v>
      </c>
      <c r="JA134" s="86">
        <f t="shared" si="345"/>
        <v>8.0109995605074889E-6</v>
      </c>
      <c r="JB134" s="86">
        <f t="shared" si="346"/>
        <v>1.6072387768904278E-5</v>
      </c>
      <c r="JC134" s="86">
        <f t="shared" si="347"/>
        <v>3.357920960083519E-6</v>
      </c>
      <c r="JD134" s="86">
        <f t="shared" si="348"/>
        <v>3.2330489697569432E-5</v>
      </c>
      <c r="JE134" s="86">
        <f t="shared" si="349"/>
        <v>1.5677756797177449E-5</v>
      </c>
      <c r="JF134" s="86">
        <f t="shared" si="350"/>
        <v>1.545534322463533E-4</v>
      </c>
      <c r="JG134" s="86">
        <f t="shared" si="351"/>
        <v>2.268220613547317E-5</v>
      </c>
      <c r="JH134" s="86">
        <f t="shared" si="352"/>
        <v>4.7833678690388644E-6</v>
      </c>
      <c r="JI134" s="86">
        <f t="shared" si="353"/>
        <v>5.1072392496779029E-6</v>
      </c>
      <c r="JJ134" s="86">
        <f t="shared" si="354"/>
        <v>7.4764643264316352E-6</v>
      </c>
      <c r="JK134" s="86">
        <f t="shared" si="355"/>
        <v>7.0386633625683794E-6</v>
      </c>
      <c r="JL134" s="86">
        <f t="shared" si="356"/>
        <v>4.2624672503531524E-5</v>
      </c>
      <c r="JM134" s="86">
        <f t="shared" si="357"/>
        <v>1.207669524129309E-4</v>
      </c>
    </row>
    <row r="135" spans="2:273" x14ac:dyDescent="0.25">
      <c r="B135" s="2">
        <v>108</v>
      </c>
      <c r="C135" s="37">
        <v>79.274000000000001</v>
      </c>
      <c r="D135" s="37">
        <v>78.613</v>
      </c>
      <c r="E135" s="37">
        <v>78.016999999999996</v>
      </c>
      <c r="F135" s="37">
        <v>77.183000000000007</v>
      </c>
      <c r="G135" s="37">
        <v>75.245999999999995</v>
      </c>
      <c r="H135" s="37">
        <v>74.262</v>
      </c>
      <c r="I135" s="37">
        <v>73.507999999999996</v>
      </c>
      <c r="J135" s="37">
        <v>76.361000000000004</v>
      </c>
      <c r="K135" s="37">
        <v>74.186000000000007</v>
      </c>
      <c r="L135" s="37">
        <v>72.066000000000003</v>
      </c>
      <c r="M135" s="37">
        <v>74.644999999999996</v>
      </c>
      <c r="N135" s="37">
        <v>77.903000000000006</v>
      </c>
      <c r="O135" s="37">
        <v>79.531999999999996</v>
      </c>
      <c r="P135" s="37">
        <v>79.950999999999993</v>
      </c>
      <c r="Q135" s="37">
        <v>85.131</v>
      </c>
      <c r="S135" s="4">
        <f t="shared" si="229"/>
        <v>79.302419087917102</v>
      </c>
      <c r="T135" s="4">
        <f t="shared" si="230"/>
        <v>77.975920474349763</v>
      </c>
      <c r="U135" s="4">
        <f t="shared" si="231"/>
        <v>77.501661740603396</v>
      </c>
      <c r="V135" s="4">
        <f t="shared" si="232"/>
        <v>76.579015918033392</v>
      </c>
      <c r="W135" s="4">
        <f t="shared" si="233"/>
        <v>74.897050084464468</v>
      </c>
      <c r="X135" s="4">
        <f t="shared" si="234"/>
        <v>73.604989508078944</v>
      </c>
      <c r="Y135" s="4">
        <f t="shared" si="235"/>
        <v>72.782116745700947</v>
      </c>
      <c r="Z135" s="4">
        <f t="shared" si="236"/>
        <v>75.166990345739706</v>
      </c>
      <c r="AA135" s="4">
        <f t="shared" si="237"/>
        <v>74.795376011343237</v>
      </c>
      <c r="AB135" s="4">
        <f t="shared" si="238"/>
        <v>72.893589556297798</v>
      </c>
      <c r="AC135" s="4">
        <f t="shared" si="239"/>
        <v>75.243998601391425</v>
      </c>
      <c r="AD135" s="4">
        <f t="shared" si="240"/>
        <v>76.372279110642538</v>
      </c>
      <c r="AE135" s="4">
        <f t="shared" si="241"/>
        <v>78.543203069711311</v>
      </c>
      <c r="AF135" s="4">
        <f t="shared" si="242"/>
        <v>79.325612771744403</v>
      </c>
      <c r="AG135" s="4">
        <f t="shared" si="243"/>
        <v>84.78797003235573</v>
      </c>
      <c r="AI135" s="4">
        <f t="shared" si="244"/>
        <v>-2.8419087917100683E-2</v>
      </c>
      <c r="AJ135" s="4">
        <f t="shared" si="245"/>
        <v>0.63707952565023618</v>
      </c>
      <c r="AK135" s="4">
        <f t="shared" si="246"/>
        <v>0.51533825939660005</v>
      </c>
      <c r="AL135" s="4">
        <f t="shared" si="247"/>
        <v>0.60398408196661535</v>
      </c>
      <c r="AM135" s="4">
        <f t="shared" si="248"/>
        <v>0.34894991553552757</v>
      </c>
      <c r="AN135" s="4">
        <f t="shared" si="249"/>
        <v>0.65701049192105643</v>
      </c>
      <c r="AO135" s="4">
        <f t="shared" si="250"/>
        <v>0.72588325429904899</v>
      </c>
      <c r="AP135" s="4">
        <f t="shared" si="251"/>
        <v>1.1940096542602987</v>
      </c>
      <c r="AQ135" s="4">
        <f t="shared" si="252"/>
        <v>-0.60937601134322961</v>
      </c>
      <c r="AR135" s="4">
        <f t="shared" si="253"/>
        <v>-0.82758955629779507</v>
      </c>
      <c r="AS135" s="4">
        <f t="shared" si="254"/>
        <v>-0.59899860139142902</v>
      </c>
      <c r="AT135" s="4">
        <f t="shared" si="255"/>
        <v>1.5307208893574682</v>
      </c>
      <c r="AU135" s="4">
        <f t="shared" si="256"/>
        <v>0.98879693028868587</v>
      </c>
      <c r="AV135" s="4">
        <f t="shared" si="432"/>
        <v>0.62538722825559034</v>
      </c>
      <c r="AW135" s="4">
        <f t="shared" si="432"/>
        <v>0.34302996764427007</v>
      </c>
      <c r="AY135" s="2">
        <f t="shared" si="308"/>
        <v>79.302419087912796</v>
      </c>
      <c r="AZ135" s="2">
        <f t="shared" si="359"/>
        <v>77.969688988214202</v>
      </c>
      <c r="BA135" s="2">
        <f t="shared" si="360"/>
        <v>77.500748810512349</v>
      </c>
      <c r="BB135" s="2">
        <f t="shared" si="361"/>
        <v>76.576440089946374</v>
      </c>
      <c r="BC135" s="2">
        <f t="shared" si="362"/>
        <v>74.896260448643247</v>
      </c>
      <c r="BD135" s="2">
        <f t="shared" si="363"/>
        <v>73.598536744979086</v>
      </c>
      <c r="BE135" s="2">
        <f t="shared" si="364"/>
        <v>72.778056687836568</v>
      </c>
      <c r="BF135" s="2">
        <f t="shared" si="365"/>
        <v>75.133054191021884</v>
      </c>
      <c r="BG135" s="2">
        <f t="shared" si="366"/>
        <v>74.787912181499664</v>
      </c>
      <c r="BH135" s="2">
        <f t="shared" si="367"/>
        <v>72.891341591232646</v>
      </c>
      <c r="BI135" s="2">
        <f t="shared" si="368"/>
        <v>75.241562742782023</v>
      </c>
      <c r="BJ135" s="2">
        <f t="shared" si="369"/>
        <v>76.368936177443601</v>
      </c>
      <c r="BK135" s="2">
        <f t="shared" si="370"/>
        <v>78.539796461175584</v>
      </c>
      <c r="BL135" s="2">
        <f t="shared" si="371"/>
        <v>79.291248803282727</v>
      </c>
      <c r="BM135" s="2">
        <f t="shared" si="372"/>
        <v>84.646504385245905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79.274000000000001</v>
      </c>
      <c r="CF135" s="2">
        <f t="shared" si="310"/>
        <v>78.613</v>
      </c>
      <c r="CG135" s="2">
        <f t="shared" si="311"/>
        <v>78.016999999999996</v>
      </c>
      <c r="CH135" s="2">
        <f t="shared" si="312"/>
        <v>77.183000000000007</v>
      </c>
      <c r="CI135" s="2">
        <f t="shared" si="313"/>
        <v>75.245999999999995</v>
      </c>
      <c r="CJ135" s="2">
        <f t="shared" si="314"/>
        <v>74.262</v>
      </c>
      <c r="CK135" s="2">
        <f t="shared" si="315"/>
        <v>73.507999999999996</v>
      </c>
      <c r="CL135" s="2">
        <f t="shared" si="316"/>
        <v>76.361000000000004</v>
      </c>
      <c r="CM135" s="2">
        <f t="shared" si="317"/>
        <v>74.186000000000007</v>
      </c>
      <c r="CN135" s="2">
        <f t="shared" si="318"/>
        <v>72.066000000000003</v>
      </c>
      <c r="CO135" s="2">
        <f t="shared" si="319"/>
        <v>74.644999999999996</v>
      </c>
      <c r="CP135" s="2">
        <f t="shared" si="320"/>
        <v>77.903000000000006</v>
      </c>
      <c r="CQ135" s="2">
        <f t="shared" si="321"/>
        <v>79.531999999999996</v>
      </c>
      <c r="CR135" s="2">
        <f t="shared" si="322"/>
        <v>79.950999999999993</v>
      </c>
      <c r="CS135" s="2">
        <f t="shared" si="323"/>
        <v>85.131</v>
      </c>
      <c r="CU135" s="2">
        <f t="shared" si="273"/>
        <v>79.274000000000001</v>
      </c>
      <c r="CV135" s="2">
        <f t="shared" si="274"/>
        <v>78.613</v>
      </c>
      <c r="CW135" s="2">
        <f t="shared" si="275"/>
        <v>78.016999999999996</v>
      </c>
      <c r="CX135" s="2">
        <f t="shared" si="276"/>
        <v>77.183000000000007</v>
      </c>
      <c r="CY135" s="2">
        <f t="shared" si="277"/>
        <v>75.245999999999995</v>
      </c>
      <c r="CZ135" s="2">
        <f t="shared" si="278"/>
        <v>74.262</v>
      </c>
      <c r="DA135" s="2">
        <f t="shared" si="279"/>
        <v>73.507999999999996</v>
      </c>
      <c r="DB135" s="2">
        <f t="shared" si="280"/>
        <v>76.361000000000004</v>
      </c>
      <c r="DC135" s="2">
        <f t="shared" si="281"/>
        <v>74.186000000000007</v>
      </c>
      <c r="DD135" s="2">
        <f t="shared" si="282"/>
        <v>72.066000000000003</v>
      </c>
      <c r="DE135" s="2">
        <f t="shared" si="283"/>
        <v>74.644999999999996</v>
      </c>
      <c r="DF135" s="2">
        <f t="shared" si="284"/>
        <v>77.903000000000006</v>
      </c>
      <c r="DG135" s="2">
        <f t="shared" si="285"/>
        <v>79.531999999999996</v>
      </c>
      <c r="DH135" s="2">
        <f t="shared" si="286"/>
        <v>79.950999999999993</v>
      </c>
      <c r="DI135" s="2">
        <f t="shared" si="287"/>
        <v>85.131</v>
      </c>
      <c r="DK135" s="2">
        <f t="shared" si="288"/>
        <v>109.23779794623982</v>
      </c>
      <c r="DL135" s="2">
        <f t="shared" si="433"/>
        <v>107.79916962649752</v>
      </c>
      <c r="DM135" s="2">
        <f t="shared" si="433"/>
        <v>110.60692129216972</v>
      </c>
      <c r="DN135" s="2">
        <f t="shared" si="433"/>
        <v>102.03680975609757</v>
      </c>
      <c r="DO135" s="2">
        <f t="shared" si="433"/>
        <v>95.795172795497166</v>
      </c>
      <c r="DP135" s="2">
        <f t="shared" si="433"/>
        <v>99.360762446657162</v>
      </c>
      <c r="DQ135" s="2">
        <f t="shared" si="433"/>
        <v>101.06090611664297</v>
      </c>
      <c r="DR135" s="2">
        <f t="shared" si="433"/>
        <v>107.71354054054051</v>
      </c>
      <c r="DS135" s="2">
        <f t="shared" si="433"/>
        <v>105.48217254901958</v>
      </c>
      <c r="DT135" s="2">
        <f t="shared" si="433"/>
        <v>97.245256592625026</v>
      </c>
      <c r="DU135" s="2">
        <f t="shared" si="433"/>
        <v>111.08261341354726</v>
      </c>
      <c r="DV135" s="2">
        <f t="shared" si="433"/>
        <v>104.36455947467165</v>
      </c>
      <c r="DW135" s="2">
        <f t="shared" si="433"/>
        <v>107.58115121951219</v>
      </c>
      <c r="DX135" s="2">
        <f t="shared" si="433"/>
        <v>100.13875624195626</v>
      </c>
      <c r="DY135" s="2">
        <f t="shared" si="433"/>
        <v>95.141324286243943</v>
      </c>
      <c r="EA135" s="2">
        <f t="shared" si="228"/>
        <v>79.227209484875928</v>
      </c>
      <c r="EB135" s="2">
        <f t="shared" si="290"/>
        <v>77.888975246727369</v>
      </c>
      <c r="EC135" s="2">
        <f t="shared" si="291"/>
        <v>77.404869942857133</v>
      </c>
      <c r="ED135" s="2">
        <f t="shared" si="292"/>
        <v>76.500610380622874</v>
      </c>
      <c r="EE135" s="2">
        <f t="shared" si="293"/>
        <v>74.831732294484738</v>
      </c>
      <c r="EF135" s="2">
        <f t="shared" si="294"/>
        <v>73.510739822036612</v>
      </c>
      <c r="EG135" s="2">
        <f t="shared" si="295"/>
        <v>72.670911849412605</v>
      </c>
      <c r="EH135" s="2">
        <f t="shared" si="296"/>
        <v>75.023671260628007</v>
      </c>
      <c r="EI135" s="2">
        <f t="shared" si="297"/>
        <v>74.672308861204584</v>
      </c>
      <c r="EJ135" s="2">
        <f t="shared" si="298"/>
        <v>72.806438346690925</v>
      </c>
      <c r="EK135" s="2">
        <f t="shared" si="299"/>
        <v>75.10847560537168</v>
      </c>
      <c r="EL135" s="2">
        <f t="shared" si="300"/>
        <v>76.282854137639006</v>
      </c>
      <c r="EM135" s="2">
        <f t="shared" si="301"/>
        <v>78.455639024137568</v>
      </c>
      <c r="EN135" s="2">
        <f t="shared" si="302"/>
        <v>79.215961469279563</v>
      </c>
      <c r="EO135" s="2">
        <f t="shared" si="303"/>
        <v>84.60374705930073</v>
      </c>
      <c r="EQ135" s="2">
        <f t="shared" si="304"/>
        <v>79.190744299967733</v>
      </c>
      <c r="ER135" s="2">
        <f t="shared" si="434"/>
        <v>77.728665932803139</v>
      </c>
      <c r="ES135" s="2">
        <f t="shared" si="434"/>
        <v>77.3764046174459</v>
      </c>
      <c r="ET135" s="2">
        <f t="shared" si="434"/>
        <v>76.493529853593301</v>
      </c>
      <c r="EU135" s="2">
        <f t="shared" si="434"/>
        <v>74.796520953882336</v>
      </c>
      <c r="EV135" s="2">
        <f t="shared" si="434"/>
        <v>73.470877564284962</v>
      </c>
      <c r="EW135" s="2">
        <f t="shared" si="434"/>
        <v>72.618569878983621</v>
      </c>
      <c r="EX135" s="2">
        <f t="shared" si="434"/>
        <v>75.030974082275208</v>
      </c>
      <c r="EY135" s="2">
        <f t="shared" si="434"/>
        <v>74.618565273759373</v>
      </c>
      <c r="EZ135" s="2">
        <f t="shared" si="434"/>
        <v>72.789724091009433</v>
      </c>
      <c r="FA135" s="2">
        <f t="shared" si="434"/>
        <v>75.078369585418713</v>
      </c>
      <c r="FB135" s="2">
        <f t="shared" si="434"/>
        <v>76.150153834600843</v>
      </c>
      <c r="FC135" s="2">
        <f t="shared" si="434"/>
        <v>78.365918043534862</v>
      </c>
      <c r="FD135" s="2">
        <f t="shared" si="434"/>
        <v>79.223070850382172</v>
      </c>
      <c r="FE135" s="2">
        <f t="shared" si="434"/>
        <v>84.520023471325146</v>
      </c>
      <c r="FG135" s="2">
        <f t="shared" si="306"/>
        <v>0.99747930687445874</v>
      </c>
      <c r="FH135" s="2">
        <f t="shared" si="435"/>
        <v>0.99721918844559232</v>
      </c>
      <c r="FI135" s="2">
        <f t="shared" si="435"/>
        <v>0.99709943995923622</v>
      </c>
      <c r="FJ135" s="2">
        <f t="shared" si="435"/>
        <v>0.99702608931259251</v>
      </c>
      <c r="FK135" s="2">
        <f t="shared" si="435"/>
        <v>0.99689682280348102</v>
      </c>
      <c r="FL135" s="2">
        <f t="shared" si="435"/>
        <v>0.99657945537958781</v>
      </c>
      <c r="FM135" s="2">
        <f t="shared" si="435"/>
        <v>0.99619424141624202</v>
      </c>
      <c r="FN135" s="2">
        <f t="shared" si="435"/>
        <v>0.99665870478435126</v>
      </c>
      <c r="FO135" s="2">
        <f t="shared" si="435"/>
        <v>0.99621315172048908</v>
      </c>
      <c r="FP135" s="2">
        <f t="shared" si="435"/>
        <v>0.99651407918425861</v>
      </c>
      <c r="FQ135" s="2">
        <f t="shared" si="435"/>
        <v>0.9962870614112006</v>
      </c>
      <c r="FR135" s="2">
        <f t="shared" si="435"/>
        <v>0.99686717738059527</v>
      </c>
      <c r="FS135" s="2">
        <f t="shared" si="435"/>
        <v>0.99706821665347867</v>
      </c>
      <c r="FT135" s="2">
        <f t="shared" si="435"/>
        <v>0.99640487253108467</v>
      </c>
      <c r="FU135" s="2">
        <f t="shared" si="435"/>
        <v>0.99588412323037789</v>
      </c>
      <c r="FW135" s="2">
        <f t="shared" si="324"/>
        <v>1.2008193356242747E-2</v>
      </c>
      <c r="FX135" s="2">
        <f t="shared" si="376"/>
        <v>1.5350777685749186E-2</v>
      </c>
      <c r="FY135" s="2">
        <f t="shared" si="377"/>
        <v>1.4954185621780544E-2</v>
      </c>
      <c r="FZ135" s="2">
        <f t="shared" si="378"/>
        <v>1.5912221576923905E-2</v>
      </c>
      <c r="GA135" s="2">
        <f t="shared" si="379"/>
        <v>1.4913273843957672E-2</v>
      </c>
      <c r="GB135" s="2">
        <f t="shared" si="380"/>
        <v>1.5659747312757238E-2</v>
      </c>
      <c r="GC135" s="2">
        <f t="shared" si="381"/>
        <v>1.7206573310294623E-2</v>
      </c>
      <c r="GD135" s="2">
        <f t="shared" si="382"/>
        <v>2.1420017670200842E-2</v>
      </c>
      <c r="GE135" s="2">
        <f t="shared" si="383"/>
        <v>1.9889982301333431E-2</v>
      </c>
      <c r="GF135" s="2">
        <f t="shared" si="384"/>
        <v>1.726314945734957E-2</v>
      </c>
      <c r="GG135" s="2">
        <f t="shared" si="385"/>
        <v>1.603091531760276E-2</v>
      </c>
      <c r="GH135" s="2">
        <f t="shared" si="386"/>
        <v>1.4264940044420719E-2</v>
      </c>
      <c r="GI135" s="2">
        <f t="shared" si="387"/>
        <v>1.3734296783428881E-2</v>
      </c>
      <c r="GJ135" s="2">
        <f t="shared" si="388"/>
        <v>9.455083144854274E-3</v>
      </c>
      <c r="GK135" s="2">
        <f t="shared" si="389"/>
        <v>7.3341741096983482E-3</v>
      </c>
      <c r="GM135" s="86">
        <f t="shared" si="325"/>
        <v>2.116030898220454E-50</v>
      </c>
      <c r="GN135" s="86">
        <f t="shared" si="390"/>
        <v>6.2800209280499522E-51</v>
      </c>
      <c r="GO135" s="86">
        <f t="shared" si="391"/>
        <v>4.178681731065729E-80</v>
      </c>
      <c r="GP135" s="86">
        <f t="shared" si="392"/>
        <v>3.9503226378533847E-71</v>
      </c>
      <c r="GQ135" s="86">
        <f t="shared" si="393"/>
        <v>3.9160779667584379E-71</v>
      </c>
      <c r="GR135" s="86">
        <f t="shared" si="394"/>
        <v>9.534177553895232E-52</v>
      </c>
      <c r="GS135" s="86">
        <f t="shared" si="395"/>
        <v>9.4784143954380759E-64</v>
      </c>
      <c r="GT135" s="86">
        <f t="shared" si="396"/>
        <v>8.9397144549392732E-87</v>
      </c>
      <c r="GU135" s="86">
        <f t="shared" si="397"/>
        <v>2.6801562264105538E-72</v>
      </c>
      <c r="GV135" s="86">
        <f t="shared" si="398"/>
        <v>1.6695876759893726E-71</v>
      </c>
      <c r="GW135" s="86">
        <f t="shared" si="399"/>
        <v>7.1428708106758544E-70</v>
      </c>
      <c r="GX135" s="86">
        <f t="shared" si="400"/>
        <v>2.7309373298333978E-79</v>
      </c>
      <c r="GY135" s="86">
        <f t="shared" si="401"/>
        <v>7.3171466129941576E-84</v>
      </c>
      <c r="GZ135" s="86">
        <f t="shared" si="402"/>
        <v>1.1290190337728632E-68</v>
      </c>
      <c r="HA135" s="86">
        <f t="shared" si="403"/>
        <v>2.8176428595905372E-71</v>
      </c>
      <c r="HC135" s="86">
        <f t="shared" si="326"/>
        <v>2.4921784794625064E-12</v>
      </c>
      <c r="HD135" s="86">
        <f t="shared" si="404"/>
        <v>8.3174696603986893E-12</v>
      </c>
      <c r="HE135" s="86">
        <f t="shared" si="405"/>
        <v>6.8946710517910135E-15</v>
      </c>
      <c r="HF135" s="86">
        <f t="shared" si="406"/>
        <v>1.2483385159903636E-16</v>
      </c>
      <c r="HG135" s="86">
        <f t="shared" si="407"/>
        <v>7.8225124962371791E-27</v>
      </c>
      <c r="HH135" s="86">
        <f t="shared" si="408"/>
        <v>2.0349252214175277E-22</v>
      </c>
      <c r="HI135" s="86">
        <f t="shared" si="409"/>
        <v>6.3013107162455443E-27</v>
      </c>
      <c r="HJ135" s="86">
        <f t="shared" si="410"/>
        <v>5.2273477493648058E-37</v>
      </c>
      <c r="HK135" s="86">
        <f t="shared" si="411"/>
        <v>7.5134019793763773E-29</v>
      </c>
      <c r="HL135" s="86">
        <f t="shared" si="412"/>
        <v>9.0819664804123076E-21</v>
      </c>
      <c r="HM135" s="86">
        <f t="shared" si="413"/>
        <v>7.4671341023532431E-25</v>
      </c>
      <c r="HN135" s="86">
        <f t="shared" si="414"/>
        <v>2.5700748539730172E-20</v>
      </c>
      <c r="HO135" s="86">
        <f t="shared" si="415"/>
        <v>1.0966953521885828E-18</v>
      </c>
      <c r="HP135" s="86">
        <f t="shared" si="416"/>
        <v>7.2003682561835155E-20</v>
      </c>
      <c r="HQ135" s="86">
        <f t="shared" si="417"/>
        <v>5.6661875799412325E-20</v>
      </c>
      <c r="HS135" s="86">
        <f t="shared" si="327"/>
        <v>6.5494024944868863E-5</v>
      </c>
      <c r="HT135" s="86">
        <f t="shared" si="418"/>
        <v>3.7731913038669773E-4</v>
      </c>
      <c r="HU135" s="86">
        <f t="shared" si="419"/>
        <v>2.4537087132461218E-5</v>
      </c>
      <c r="HV135" s="86">
        <f t="shared" si="420"/>
        <v>4.7995211049141634E-5</v>
      </c>
      <c r="HW135" s="86">
        <f t="shared" si="421"/>
        <v>1.1250381361911586E-5</v>
      </c>
      <c r="HX135" s="86">
        <f t="shared" si="422"/>
        <v>8.6354198119827571E-5</v>
      </c>
      <c r="HY135" s="86">
        <f t="shared" si="423"/>
        <v>4.6023392735021468E-5</v>
      </c>
      <c r="HZ135" s="86">
        <f t="shared" si="424"/>
        <v>3.9979232374595842E-4</v>
      </c>
      <c r="IA135" s="86">
        <f t="shared" si="425"/>
        <v>6.8608091669261799E-5</v>
      </c>
      <c r="IB135" s="86">
        <f t="shared" si="426"/>
        <v>1.668578098146594E-5</v>
      </c>
      <c r="IC135" s="86">
        <f t="shared" si="427"/>
        <v>1.7457738753710429E-5</v>
      </c>
      <c r="ID135" s="86">
        <f t="shared" si="428"/>
        <v>2.2577890957734958E-5</v>
      </c>
      <c r="IE135" s="86">
        <f t="shared" si="429"/>
        <v>2.1108443138139734E-5</v>
      </c>
      <c r="IF135" s="86">
        <f t="shared" si="430"/>
        <v>9.494718024008185E-5</v>
      </c>
      <c r="IG135" s="86">
        <f t="shared" si="431"/>
        <v>2.3301743407880829E-4</v>
      </c>
      <c r="II135" s="86">
        <f t="shared" si="328"/>
        <v>1.8439462717505999E-38</v>
      </c>
      <c r="IJ135" s="86">
        <f t="shared" si="329"/>
        <v>4.7472729036537529E-38</v>
      </c>
      <c r="IK135" s="86">
        <f t="shared" si="330"/>
        <v>3.8706711471735712E-48</v>
      </c>
      <c r="IL135" s="86">
        <f t="shared" si="331"/>
        <v>1.2355674004302017E-47</v>
      </c>
      <c r="IM135" s="86">
        <f t="shared" si="332"/>
        <v>4.2613522623480719E-52</v>
      </c>
      <c r="IN135" s="86">
        <f t="shared" si="333"/>
        <v>1.4574467327421725E-41</v>
      </c>
      <c r="IO135" s="86">
        <f t="shared" si="334"/>
        <v>2.2517913241337257E-44</v>
      </c>
      <c r="IP135" s="86">
        <f t="shared" si="335"/>
        <v>1.2840650773859788E-39</v>
      </c>
      <c r="IQ135" s="86">
        <f t="shared" si="336"/>
        <v>3.4441190445171623E-45</v>
      </c>
      <c r="IR135" s="86">
        <f t="shared" si="337"/>
        <v>1.9739702850218E-53</v>
      </c>
      <c r="IS135" s="86">
        <f t="shared" si="338"/>
        <v>6.6609829329257943E-54</v>
      </c>
      <c r="IT135" s="86">
        <f t="shared" si="339"/>
        <v>1.0918353321498295E-47</v>
      </c>
      <c r="IU135" s="86">
        <f t="shared" si="340"/>
        <v>1.1409011872787398E-47</v>
      </c>
      <c r="IV135" s="86">
        <f t="shared" si="341"/>
        <v>3.5924965093329684E-35</v>
      </c>
      <c r="IW135" s="86">
        <f t="shared" si="342"/>
        <v>7.4262957312492938E-22</v>
      </c>
      <c r="IY135" s="86">
        <f t="shared" si="343"/>
        <v>6.5494027437047338E-5</v>
      </c>
      <c r="IZ135" s="86">
        <f t="shared" si="344"/>
        <v>3.7731913870416738E-4</v>
      </c>
      <c r="JA135" s="86">
        <f t="shared" si="345"/>
        <v>2.453708713935589E-5</v>
      </c>
      <c r="JB135" s="86">
        <f t="shared" si="346"/>
        <v>4.7995211049266466E-5</v>
      </c>
      <c r="JC135" s="86">
        <f t="shared" si="347"/>
        <v>1.1250381361911586E-5</v>
      </c>
      <c r="JD135" s="86">
        <f t="shared" si="348"/>
        <v>8.6354198119827571E-5</v>
      </c>
      <c r="JE135" s="86">
        <f t="shared" si="349"/>
        <v>4.6023392735021468E-5</v>
      </c>
      <c r="JF135" s="86">
        <f t="shared" si="350"/>
        <v>3.9979232374595842E-4</v>
      </c>
      <c r="JG135" s="86">
        <f t="shared" si="351"/>
        <v>6.8608091669261799E-5</v>
      </c>
      <c r="JH135" s="86">
        <f t="shared" si="352"/>
        <v>1.668578098146595E-5</v>
      </c>
      <c r="JI135" s="86">
        <f t="shared" si="353"/>
        <v>1.7457738753710429E-5</v>
      </c>
      <c r="JJ135" s="86">
        <f t="shared" si="354"/>
        <v>2.2577890957734985E-5</v>
      </c>
      <c r="JK135" s="86">
        <f t="shared" si="355"/>
        <v>2.1108443138140832E-5</v>
      </c>
      <c r="JL135" s="86">
        <f t="shared" si="356"/>
        <v>9.4947180240081917E-5</v>
      </c>
      <c r="JM135" s="86">
        <f t="shared" si="357"/>
        <v>2.3301743407880835E-4</v>
      </c>
    </row>
    <row r="136" spans="2:273" x14ac:dyDescent="0.25">
      <c r="B136" s="2">
        <v>109</v>
      </c>
      <c r="C136" s="37">
        <v>79.968000000000004</v>
      </c>
      <c r="D136" s="37">
        <v>78.677000000000007</v>
      </c>
      <c r="E136" s="37">
        <v>78</v>
      </c>
      <c r="F136" s="37">
        <v>76.5</v>
      </c>
      <c r="G136" s="37">
        <v>74.033000000000001</v>
      </c>
      <c r="H136" s="37">
        <v>73.081999999999994</v>
      </c>
      <c r="I136" s="37">
        <v>72.459000000000003</v>
      </c>
      <c r="J136" s="37">
        <v>75.918000000000006</v>
      </c>
      <c r="K136" s="37">
        <v>74.372</v>
      </c>
      <c r="L136" s="37">
        <v>73.754000000000005</v>
      </c>
      <c r="M136" s="37">
        <v>75.274000000000001</v>
      </c>
      <c r="N136" s="37">
        <v>77</v>
      </c>
      <c r="O136" s="37">
        <v>79.805999999999997</v>
      </c>
      <c r="P136" s="37">
        <v>79.918000000000006</v>
      </c>
      <c r="Q136" s="37">
        <v>84.41</v>
      </c>
      <c r="S136" s="4">
        <f t="shared" si="229"/>
        <v>79.189213474937361</v>
      </c>
      <c r="T136" s="4">
        <f t="shared" si="230"/>
        <v>77.825741596998824</v>
      </c>
      <c r="U136" s="4">
        <f t="shared" si="231"/>
        <v>77.348676556523159</v>
      </c>
      <c r="V136" s="4">
        <f t="shared" si="232"/>
        <v>76.426745588866538</v>
      </c>
      <c r="W136" s="4">
        <f t="shared" si="233"/>
        <v>74.691585987734186</v>
      </c>
      <c r="X136" s="4">
        <f t="shared" si="234"/>
        <v>73.442567804840749</v>
      </c>
      <c r="Y136" s="4">
        <f t="shared" si="235"/>
        <v>72.619389693987443</v>
      </c>
      <c r="Z136" s="4">
        <f t="shared" si="236"/>
        <v>75.014469369311215</v>
      </c>
      <c r="AA136" s="4">
        <f t="shared" si="237"/>
        <v>74.601701551769764</v>
      </c>
      <c r="AB136" s="4">
        <f t="shared" si="238"/>
        <v>72.708487976674547</v>
      </c>
      <c r="AC136" s="4">
        <f t="shared" si="239"/>
        <v>75.013004753267822</v>
      </c>
      <c r="AD136" s="4">
        <f t="shared" si="240"/>
        <v>76.187980381553345</v>
      </c>
      <c r="AE136" s="4">
        <f t="shared" si="241"/>
        <v>78.384378638753475</v>
      </c>
      <c r="AF136" s="4">
        <f t="shared" si="242"/>
        <v>79.235492062419283</v>
      </c>
      <c r="AG136" s="4">
        <f t="shared" si="243"/>
        <v>84.806780051349719</v>
      </c>
      <c r="AI136" s="4">
        <f t="shared" si="244"/>
        <v>0.77878652506264245</v>
      </c>
      <c r="AJ136" s="4">
        <f t="shared" si="245"/>
        <v>0.85125840300118227</v>
      </c>
      <c r="AK136" s="4">
        <f t="shared" si="246"/>
        <v>0.65132344347684068</v>
      </c>
      <c r="AL136" s="4">
        <f t="shared" si="247"/>
        <v>7.3254411133461872E-2</v>
      </c>
      <c r="AM136" s="4">
        <f t="shared" si="248"/>
        <v>-0.65858598773418464</v>
      </c>
      <c r="AN136" s="4">
        <f t="shared" si="249"/>
        <v>-0.36056780484075546</v>
      </c>
      <c r="AO136" s="4">
        <f t="shared" si="250"/>
        <v>-0.1603896939874403</v>
      </c>
      <c r="AP136" s="4">
        <f t="shared" si="251"/>
        <v>0.9035306306887918</v>
      </c>
      <c r="AQ136" s="4">
        <f t="shared" si="252"/>
        <v>-0.22970155176976448</v>
      </c>
      <c r="AR136" s="4">
        <f t="shared" si="253"/>
        <v>1.0455120233254576</v>
      </c>
      <c r="AS136" s="4">
        <f t="shared" si="254"/>
        <v>0.260995246732179</v>
      </c>
      <c r="AT136" s="4">
        <f t="shared" si="255"/>
        <v>0.81201961844665504</v>
      </c>
      <c r="AU136" s="4">
        <f t="shared" si="256"/>
        <v>1.4216213612465225</v>
      </c>
      <c r="AV136" s="4">
        <f t="shared" si="432"/>
        <v>0.68250793758072348</v>
      </c>
      <c r="AW136" s="4">
        <f t="shared" si="432"/>
        <v>-0.39678005134972238</v>
      </c>
      <c r="AY136" s="2">
        <f t="shared" si="308"/>
        <v>79.189213474937148</v>
      </c>
      <c r="AZ136" s="2">
        <f t="shared" si="359"/>
        <v>77.812492686245022</v>
      </c>
      <c r="BA136" s="2">
        <f t="shared" si="360"/>
        <v>77.346177227316801</v>
      </c>
      <c r="BB136" s="2">
        <f t="shared" si="361"/>
        <v>76.419893012365549</v>
      </c>
      <c r="BC136" s="2">
        <f t="shared" si="362"/>
        <v>74.689234027155067</v>
      </c>
      <c r="BD136" s="2">
        <f t="shared" si="363"/>
        <v>73.427044320466592</v>
      </c>
      <c r="BE136" s="2">
        <f t="shared" si="364"/>
        <v>72.60873842870302</v>
      </c>
      <c r="BF136" s="2">
        <f t="shared" si="365"/>
        <v>74.936477793784036</v>
      </c>
      <c r="BG136" s="2">
        <f t="shared" si="366"/>
        <v>74.581713600439627</v>
      </c>
      <c r="BH136" s="2">
        <f t="shared" si="367"/>
        <v>72.701587856653006</v>
      </c>
      <c r="BI136" s="2">
        <f t="shared" si="368"/>
        <v>75.005658781461435</v>
      </c>
      <c r="BJ136" s="2">
        <f t="shared" si="369"/>
        <v>76.178930584045162</v>
      </c>
      <c r="BK136" s="2">
        <f t="shared" si="370"/>
        <v>78.375205030186891</v>
      </c>
      <c r="BL136" s="2">
        <f t="shared" si="371"/>
        <v>79.164743028489227</v>
      </c>
      <c r="BM136" s="2">
        <f t="shared" si="372"/>
        <v>84.55125557962937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79.968000000000004</v>
      </c>
      <c r="CF136" s="2">
        <f t="shared" si="310"/>
        <v>78.677000000000007</v>
      </c>
      <c r="CG136" s="2">
        <f t="shared" si="311"/>
        <v>78</v>
      </c>
      <c r="CH136" s="2">
        <f t="shared" si="312"/>
        <v>76.5</v>
      </c>
      <c r="CI136" s="2">
        <f t="shared" si="313"/>
        <v>74.033000000000001</v>
      </c>
      <c r="CJ136" s="2">
        <f t="shared" si="314"/>
        <v>73.081999999999994</v>
      </c>
      <c r="CK136" s="2">
        <f t="shared" si="315"/>
        <v>72.459000000000003</v>
      </c>
      <c r="CL136" s="2">
        <f t="shared" si="316"/>
        <v>75.918000000000006</v>
      </c>
      <c r="CM136" s="2">
        <f t="shared" si="317"/>
        <v>74.372</v>
      </c>
      <c r="CN136" s="2">
        <f t="shared" si="318"/>
        <v>73.754000000000005</v>
      </c>
      <c r="CO136" s="2">
        <f t="shared" si="319"/>
        <v>75.274000000000001</v>
      </c>
      <c r="CP136" s="2">
        <f t="shared" si="320"/>
        <v>77</v>
      </c>
      <c r="CQ136" s="2">
        <f t="shared" si="321"/>
        <v>79.805999999999997</v>
      </c>
      <c r="CR136" s="2">
        <f t="shared" si="322"/>
        <v>79.918000000000006</v>
      </c>
      <c r="CS136" s="2">
        <f t="shared" si="323"/>
        <v>84.41</v>
      </c>
      <c r="CU136" s="2">
        <f t="shared" si="273"/>
        <v>79.968000000000004</v>
      </c>
      <c r="CV136" s="2">
        <f t="shared" si="274"/>
        <v>78.677000000000007</v>
      </c>
      <c r="CW136" s="2">
        <f t="shared" si="275"/>
        <v>78</v>
      </c>
      <c r="CX136" s="2">
        <f t="shared" si="276"/>
        <v>76.5</v>
      </c>
      <c r="CY136" s="2">
        <f t="shared" si="277"/>
        <v>74.033000000000001</v>
      </c>
      <c r="CZ136" s="2">
        <f t="shared" si="278"/>
        <v>73.081999999999994</v>
      </c>
      <c r="DA136" s="2">
        <f t="shared" si="279"/>
        <v>72.459000000000003</v>
      </c>
      <c r="DB136" s="2">
        <f t="shared" si="280"/>
        <v>75.918000000000006</v>
      </c>
      <c r="DC136" s="2">
        <f t="shared" si="281"/>
        <v>74.372</v>
      </c>
      <c r="DD136" s="2">
        <f t="shared" si="282"/>
        <v>73.754000000000005</v>
      </c>
      <c r="DE136" s="2">
        <f t="shared" si="283"/>
        <v>75.274000000000001</v>
      </c>
      <c r="DF136" s="2">
        <f t="shared" si="284"/>
        <v>77</v>
      </c>
      <c r="DG136" s="2">
        <f t="shared" si="285"/>
        <v>79.805999999999997</v>
      </c>
      <c r="DH136" s="2">
        <f t="shared" si="286"/>
        <v>79.918000000000006</v>
      </c>
      <c r="DI136" s="2">
        <f t="shared" si="287"/>
        <v>84.41</v>
      </c>
      <c r="DK136" s="2">
        <f t="shared" si="288"/>
        <v>109.43904983388705</v>
      </c>
      <c r="DL136" s="2">
        <f t="shared" si="433"/>
        <v>107.98926039464411</v>
      </c>
      <c r="DM136" s="2">
        <f t="shared" si="433"/>
        <v>110.84674650892687</v>
      </c>
      <c r="DN136" s="2">
        <f t="shared" si="433"/>
        <v>102.18473606271777</v>
      </c>
      <c r="DO136" s="2">
        <f t="shared" si="433"/>
        <v>95.839034146341447</v>
      </c>
      <c r="DP136" s="2">
        <f t="shared" si="433"/>
        <v>99.459424845898511</v>
      </c>
      <c r="DQ136" s="2">
        <f t="shared" si="433"/>
        <v>101.20600995732575</v>
      </c>
      <c r="DR136" s="2">
        <f t="shared" si="433"/>
        <v>107.85994594594591</v>
      </c>
      <c r="DS136" s="2">
        <f t="shared" si="433"/>
        <v>105.67000728291313</v>
      </c>
      <c r="DT136" s="2">
        <f t="shared" si="433"/>
        <v>97.319552686289541</v>
      </c>
      <c r="DU136" s="2">
        <f t="shared" si="433"/>
        <v>111.33636642156866</v>
      </c>
      <c r="DV136" s="2">
        <f t="shared" si="433"/>
        <v>104.54586707317071</v>
      </c>
      <c r="DW136" s="2">
        <f t="shared" si="433"/>
        <v>107.77552177700348</v>
      </c>
      <c r="DX136" s="2">
        <f t="shared" si="433"/>
        <v>100.29215045045046</v>
      </c>
      <c r="DY136" s="2">
        <f t="shared" si="433"/>
        <v>95.185623062662188</v>
      </c>
      <c r="EA136" s="2">
        <f t="shared" si="228"/>
        <v>79.119895688986574</v>
      </c>
      <c r="EB136" s="2">
        <f t="shared" si="290"/>
        <v>77.737977552932904</v>
      </c>
      <c r="EC136" s="2">
        <f t="shared" si="291"/>
        <v>77.2575617142857</v>
      </c>
      <c r="ED136" s="2">
        <f t="shared" si="292"/>
        <v>76.349901038062313</v>
      </c>
      <c r="EE136" s="2">
        <f t="shared" si="293"/>
        <v>74.629272863687206</v>
      </c>
      <c r="EF136" s="2">
        <f t="shared" si="294"/>
        <v>73.345983446070306</v>
      </c>
      <c r="EG136" s="2">
        <f t="shared" si="295"/>
        <v>72.509774685393907</v>
      </c>
      <c r="EH136" s="2">
        <f t="shared" si="296"/>
        <v>74.835193546316773</v>
      </c>
      <c r="EI136" s="2">
        <f t="shared" si="297"/>
        <v>74.474400177491987</v>
      </c>
      <c r="EJ136" s="2">
        <f t="shared" si="298"/>
        <v>72.62318531266331</v>
      </c>
      <c r="EK136" s="2">
        <f t="shared" si="299"/>
        <v>74.882221232949135</v>
      </c>
      <c r="EL136" s="2">
        <f t="shared" si="300"/>
        <v>76.099147269349515</v>
      </c>
      <c r="EM136" s="2">
        <f t="shared" si="301"/>
        <v>78.297427915328569</v>
      </c>
      <c r="EN136" s="2">
        <f t="shared" si="302"/>
        <v>79.095215459124944</v>
      </c>
      <c r="EO136" s="2">
        <f t="shared" si="303"/>
        <v>84.51194495822179</v>
      </c>
      <c r="EQ136" s="2">
        <f t="shared" si="304"/>
        <v>79.089605306549672</v>
      </c>
      <c r="ER136" s="2">
        <f t="shared" si="434"/>
        <v>77.605601105815808</v>
      </c>
      <c r="ES136" s="2">
        <f t="shared" si="434"/>
        <v>77.241556524713516</v>
      </c>
      <c r="ET136" s="2">
        <f t="shared" si="434"/>
        <v>76.344355473530385</v>
      </c>
      <c r="EU136" s="2">
        <f t="shared" si="434"/>
        <v>74.624273106279702</v>
      </c>
      <c r="EV136" s="2">
        <f t="shared" si="434"/>
        <v>73.321109372310104</v>
      </c>
      <c r="EW136" s="2">
        <f t="shared" si="434"/>
        <v>72.474140364435328</v>
      </c>
      <c r="EX136" s="2">
        <f t="shared" si="434"/>
        <v>74.861578228236581</v>
      </c>
      <c r="EY136" s="2">
        <f t="shared" si="434"/>
        <v>74.453217234938634</v>
      </c>
      <c r="EZ136" s="2">
        <f t="shared" si="434"/>
        <v>72.615979121843992</v>
      </c>
      <c r="FA136" s="2">
        <f t="shared" si="434"/>
        <v>74.879640868765307</v>
      </c>
      <c r="FB136" s="2">
        <f t="shared" si="434"/>
        <v>76.002080181143697</v>
      </c>
      <c r="FC136" s="2">
        <f t="shared" si="434"/>
        <v>78.22679447792126</v>
      </c>
      <c r="FD136" s="2">
        <f t="shared" si="434"/>
        <v>79.095714409253361</v>
      </c>
      <c r="FE136" s="2">
        <f t="shared" si="434"/>
        <v>84.416134765949693</v>
      </c>
      <c r="FG136" s="2">
        <f t="shared" si="306"/>
        <v>0.99770059055235083</v>
      </c>
      <c r="FH136" s="2">
        <f t="shared" si="435"/>
        <v>0.99746324902471206</v>
      </c>
      <c r="FI136" s="2">
        <f t="shared" si="435"/>
        <v>0.99735398249173879</v>
      </c>
      <c r="FJ136" s="2">
        <f t="shared" si="435"/>
        <v>0.99728705131535689</v>
      </c>
      <c r="FK136" s="2">
        <f t="shared" si="435"/>
        <v>0.99716909579338475</v>
      </c>
      <c r="FL136" s="2">
        <f t="shared" si="435"/>
        <v>0.99687948704624707</v>
      </c>
      <c r="FM136" s="2">
        <f t="shared" si="435"/>
        <v>0.99652794424794366</v>
      </c>
      <c r="FN136" s="2">
        <f t="shared" si="435"/>
        <v>0.99695180638374048</v>
      </c>
      <c r="FO136" s="2">
        <f t="shared" si="435"/>
        <v>0.99654520217792231</v>
      </c>
      <c r="FP136" s="2">
        <f t="shared" si="435"/>
        <v>0.99681982699791938</v>
      </c>
      <c r="FQ136" s="2">
        <f t="shared" si="435"/>
        <v>0.99661265312051595</v>
      </c>
      <c r="FR136" s="2">
        <f t="shared" si="435"/>
        <v>0.99714204400508499</v>
      </c>
      <c r="FS136" s="2">
        <f t="shared" si="435"/>
        <v>0.99732549187942532</v>
      </c>
      <c r="FT136" s="2">
        <f t="shared" si="435"/>
        <v>0.99672016726261881</v>
      </c>
      <c r="FU136" s="2">
        <f t="shared" si="435"/>
        <v>0.99624491585938346</v>
      </c>
      <c r="FW136" s="2">
        <f t="shared" si="324"/>
        <v>1.315148581466606E-2</v>
      </c>
      <c r="FX136" s="2">
        <f t="shared" si="376"/>
        <v>1.6806901746951538E-2</v>
      </c>
      <c r="FY136" s="2">
        <f t="shared" si="377"/>
        <v>1.6373315827228001E-2</v>
      </c>
      <c r="FZ136" s="2">
        <f t="shared" si="378"/>
        <v>1.7420660119884981E-2</v>
      </c>
      <c r="GA136" s="2">
        <f t="shared" si="379"/>
        <v>1.6328585939525041E-2</v>
      </c>
      <c r="GB136" s="2">
        <f t="shared" si="380"/>
        <v>1.7144668905333452E-2</v>
      </c>
      <c r="GC136" s="2">
        <f t="shared" si="381"/>
        <v>1.883536464556379E-2</v>
      </c>
      <c r="GD136" s="2">
        <f t="shared" si="382"/>
        <v>2.3438145892235408E-2</v>
      </c>
      <c r="GE136" s="2">
        <f t="shared" si="383"/>
        <v>2.1767161828303044E-2</v>
      </c>
      <c r="GF136" s="2">
        <f t="shared" si="384"/>
        <v>1.8897193370119518E-2</v>
      </c>
      <c r="GG136" s="2">
        <f t="shared" si="385"/>
        <v>1.7550405060433052E-2</v>
      </c>
      <c r="GH136" s="2">
        <f t="shared" si="386"/>
        <v>1.5619699028433475E-2</v>
      </c>
      <c r="GI136" s="2">
        <f t="shared" si="387"/>
        <v>1.5039428814153301E-2</v>
      </c>
      <c r="GJ136" s="2">
        <f t="shared" si="388"/>
        <v>1.0357843988753472E-2</v>
      </c>
      <c r="GK136" s="2">
        <f t="shared" si="389"/>
        <v>8.0360757681190859E-3</v>
      </c>
      <c r="GM136" s="86">
        <f t="shared" si="325"/>
        <v>1.0958258254380979E-52</v>
      </c>
      <c r="GN136" s="86">
        <f t="shared" si="390"/>
        <v>3.3056418307779525E-53</v>
      </c>
      <c r="GO136" s="86">
        <f t="shared" si="391"/>
        <v>1.1148347557147587E-83</v>
      </c>
      <c r="GP136" s="86">
        <f t="shared" si="392"/>
        <v>2.7156641380244066E-74</v>
      </c>
      <c r="GQ136" s="86">
        <f t="shared" si="393"/>
        <v>2.6556556858288913E-74</v>
      </c>
      <c r="GR136" s="86">
        <f t="shared" si="394"/>
        <v>4.9137268127923213E-54</v>
      </c>
      <c r="GS136" s="86">
        <f t="shared" si="395"/>
        <v>1.3174703426978222E-66</v>
      </c>
      <c r="GT136" s="86">
        <f t="shared" si="396"/>
        <v>1.2998517386678979E-90</v>
      </c>
      <c r="GU136" s="86">
        <f t="shared" si="397"/>
        <v>1.5386651556656459E-75</v>
      </c>
      <c r="GV136" s="86">
        <f t="shared" si="398"/>
        <v>1.0896892128413858E-74</v>
      </c>
      <c r="GW136" s="86">
        <f t="shared" si="399"/>
        <v>6.4616720869616337E-73</v>
      </c>
      <c r="GX136" s="86">
        <f t="shared" si="400"/>
        <v>7.7199199076000117E-83</v>
      </c>
      <c r="GY136" s="86">
        <f t="shared" si="401"/>
        <v>1.3823471906995995E-87</v>
      </c>
      <c r="GZ136" s="86">
        <f t="shared" si="402"/>
        <v>1.0566424876211903E-71</v>
      </c>
      <c r="HA136" s="86">
        <f t="shared" si="403"/>
        <v>2.2649244524557773E-74</v>
      </c>
      <c r="HC136" s="86">
        <f t="shared" si="326"/>
        <v>1.7591960880210894E-13</v>
      </c>
      <c r="HD136" s="86">
        <f t="shared" si="404"/>
        <v>6.9486903691817083E-13</v>
      </c>
      <c r="HE136" s="86">
        <f t="shared" si="405"/>
        <v>3.3191413560700544E-16</v>
      </c>
      <c r="HF136" s="86">
        <f t="shared" si="406"/>
        <v>4.3577020847326254E-18</v>
      </c>
      <c r="HG136" s="86">
        <f t="shared" si="407"/>
        <v>2.7717872314895905E-29</v>
      </c>
      <c r="HH136" s="86">
        <f t="shared" si="408"/>
        <v>1.8571609113581938E-24</v>
      </c>
      <c r="HI136" s="86">
        <f t="shared" si="409"/>
        <v>2.0292219658210202E-29</v>
      </c>
      <c r="HJ136" s="86">
        <f t="shared" si="410"/>
        <v>3.1539739267856595E-40</v>
      </c>
      <c r="HK136" s="86">
        <f t="shared" si="411"/>
        <v>2.0489428194610463E-31</v>
      </c>
      <c r="HL136" s="86">
        <f t="shared" si="412"/>
        <v>1.4449332177637236E-22</v>
      </c>
      <c r="HM136" s="86">
        <f t="shared" si="413"/>
        <v>5.2177032887673779E-27</v>
      </c>
      <c r="HN136" s="86">
        <f t="shared" si="414"/>
        <v>3.7368781315756797E-22</v>
      </c>
      <c r="HO136" s="86">
        <f t="shared" si="415"/>
        <v>2.2662641419137117E-20</v>
      </c>
      <c r="HP136" s="86">
        <f t="shared" si="416"/>
        <v>1.0023872297058428E-21</v>
      </c>
      <c r="HQ136" s="86">
        <f t="shared" si="417"/>
        <v>9.1168827836761153E-22</v>
      </c>
      <c r="HS136" s="86">
        <f t="shared" si="327"/>
        <v>1.5408582006828933E-4</v>
      </c>
      <c r="HT136" s="86">
        <f t="shared" si="418"/>
        <v>8.4819451013741823E-4</v>
      </c>
      <c r="HU136" s="86">
        <f t="shared" si="419"/>
        <v>7.0930663482519902E-5</v>
      </c>
      <c r="HV136" s="86">
        <f t="shared" si="420"/>
        <v>1.3513437536925762E-4</v>
      </c>
      <c r="HW136" s="86">
        <f t="shared" si="421"/>
        <v>3.5396035669674332E-5</v>
      </c>
      <c r="HX136" s="86">
        <f t="shared" si="422"/>
        <v>2.1928931050383194E-4</v>
      </c>
      <c r="HY136" s="86">
        <f t="shared" si="423"/>
        <v>1.2764190476974183E-4</v>
      </c>
      <c r="HZ136" s="86">
        <f t="shared" si="424"/>
        <v>9.7791332453117013E-4</v>
      </c>
      <c r="IA136" s="86">
        <f t="shared" si="425"/>
        <v>1.9499264041481084E-4</v>
      </c>
      <c r="IB136" s="86">
        <f t="shared" si="426"/>
        <v>5.4308188950471245E-5</v>
      </c>
      <c r="IC136" s="86">
        <f t="shared" si="427"/>
        <v>5.5786136969217907E-5</v>
      </c>
      <c r="ID136" s="86">
        <f t="shared" si="428"/>
        <v>6.4467537282299886E-5</v>
      </c>
      <c r="IE136" s="86">
        <f t="shared" si="429"/>
        <v>5.9914584134240092E-5</v>
      </c>
      <c r="IF136" s="86">
        <f t="shared" si="430"/>
        <v>2.0438312945296857E-4</v>
      </c>
      <c r="IG136" s="86">
        <f t="shared" si="431"/>
        <v>4.3825011134742477E-4</v>
      </c>
      <c r="II136" s="86">
        <f t="shared" si="328"/>
        <v>6.0859531264900242E-37</v>
      </c>
      <c r="IJ136" s="86">
        <f t="shared" si="329"/>
        <v>1.8492854831268082E-36</v>
      </c>
      <c r="IK136" s="86">
        <f t="shared" si="330"/>
        <v>4.027079271568277E-46</v>
      </c>
      <c r="IL136" s="86">
        <f t="shared" si="331"/>
        <v>1.3104250090100328E-45</v>
      </c>
      <c r="IM136" s="86">
        <f t="shared" si="332"/>
        <v>6.5577274631841755E-50</v>
      </c>
      <c r="IN136" s="86">
        <f t="shared" si="333"/>
        <v>8.2320887809056029E-40</v>
      </c>
      <c r="IO136" s="86">
        <f t="shared" si="334"/>
        <v>1.8678903035853012E-42</v>
      </c>
      <c r="IP136" s="86">
        <f t="shared" si="335"/>
        <v>8.1829041754188033E-38</v>
      </c>
      <c r="IQ136" s="86">
        <f t="shared" si="336"/>
        <v>3.6781988499026775E-43</v>
      </c>
      <c r="IR136" s="86">
        <f t="shared" si="337"/>
        <v>4.187601912118132E-51</v>
      </c>
      <c r="IS136" s="86">
        <f t="shared" si="338"/>
        <v>1.3454578061612009E-51</v>
      </c>
      <c r="IT136" s="86">
        <f t="shared" si="339"/>
        <v>1.0316189504189747E-45</v>
      </c>
      <c r="IU136" s="86">
        <f t="shared" si="340"/>
        <v>1.0332906130345169E-45</v>
      </c>
      <c r="IV136" s="86">
        <f t="shared" si="341"/>
        <v>7.373572433548627E-34</v>
      </c>
      <c r="IW136" s="86">
        <f t="shared" si="342"/>
        <v>4.2080479936380127E-21</v>
      </c>
      <c r="IY136" s="86">
        <f t="shared" si="343"/>
        <v>1.5408582024420894E-4</v>
      </c>
      <c r="IZ136" s="86">
        <f t="shared" si="344"/>
        <v>8.4819451083228731E-4</v>
      </c>
      <c r="JA136" s="86">
        <f t="shared" si="345"/>
        <v>7.0930663482851816E-5</v>
      </c>
      <c r="JB136" s="86">
        <f t="shared" si="346"/>
        <v>1.3513437536926198E-4</v>
      </c>
      <c r="JC136" s="86">
        <f t="shared" si="347"/>
        <v>3.5396035669674332E-5</v>
      </c>
      <c r="JD136" s="86">
        <f t="shared" si="348"/>
        <v>2.1928931050383194E-4</v>
      </c>
      <c r="JE136" s="86">
        <f t="shared" si="349"/>
        <v>1.2764190476974183E-4</v>
      </c>
      <c r="JF136" s="86">
        <f t="shared" si="350"/>
        <v>9.7791332453117013E-4</v>
      </c>
      <c r="JG136" s="86">
        <f t="shared" si="351"/>
        <v>1.9499264041481084E-4</v>
      </c>
      <c r="JH136" s="86">
        <f t="shared" si="352"/>
        <v>5.4308188950471245E-5</v>
      </c>
      <c r="JI136" s="86">
        <f t="shared" si="353"/>
        <v>5.5786136969217907E-5</v>
      </c>
      <c r="JJ136" s="86">
        <f t="shared" si="354"/>
        <v>6.4467537282299886E-5</v>
      </c>
      <c r="JK136" s="86">
        <f t="shared" si="355"/>
        <v>5.9914584134240113E-5</v>
      </c>
      <c r="JL136" s="86">
        <f t="shared" si="356"/>
        <v>2.0438312945296857E-4</v>
      </c>
      <c r="JM136" s="86">
        <f t="shared" si="357"/>
        <v>4.3825011134742477E-4</v>
      </c>
    </row>
    <row r="137" spans="2:273" x14ac:dyDescent="0.25">
      <c r="B137" s="2">
        <v>110</v>
      </c>
      <c r="C137" s="37">
        <v>79.516000000000005</v>
      </c>
      <c r="D137" s="37">
        <v>78.596999999999994</v>
      </c>
      <c r="E137" s="37">
        <v>77.132999999999996</v>
      </c>
      <c r="F137" s="37">
        <v>77.167000000000002</v>
      </c>
      <c r="G137" s="37">
        <v>73.311000000000007</v>
      </c>
      <c r="H137" s="37">
        <v>74.328000000000003</v>
      </c>
      <c r="I137" s="37">
        <v>73.426000000000002</v>
      </c>
      <c r="J137" s="37">
        <v>74.540999999999997</v>
      </c>
      <c r="K137" s="37">
        <v>74.650999999999996</v>
      </c>
      <c r="L137" s="37">
        <v>72.492000000000004</v>
      </c>
      <c r="M137" s="37">
        <v>74.031999999999996</v>
      </c>
      <c r="N137" s="37">
        <v>75.935000000000002</v>
      </c>
      <c r="O137" s="37">
        <v>79.387</v>
      </c>
      <c r="P137" s="37">
        <v>78.754000000000005</v>
      </c>
      <c r="Q137" s="37">
        <v>85.049000000000007</v>
      </c>
      <c r="S137" s="4">
        <f t="shared" si="229"/>
        <v>79.076476549985458</v>
      </c>
      <c r="T137" s="4">
        <f t="shared" si="230"/>
        <v>77.682701839866098</v>
      </c>
      <c r="U137" s="4">
        <f t="shared" si="231"/>
        <v>77.198641592326922</v>
      </c>
      <c r="V137" s="4">
        <f t="shared" si="232"/>
        <v>76.280931510347102</v>
      </c>
      <c r="W137" s="4">
        <f t="shared" si="233"/>
        <v>74.489234622474726</v>
      </c>
      <c r="X137" s="4">
        <f t="shared" si="234"/>
        <v>73.291544209383346</v>
      </c>
      <c r="Y137" s="4">
        <f t="shared" si="235"/>
        <v>72.466441173374164</v>
      </c>
      <c r="Z137" s="4">
        <f t="shared" si="236"/>
        <v>74.909573235995737</v>
      </c>
      <c r="AA137" s="4">
        <f t="shared" si="237"/>
        <v>74.426440532211359</v>
      </c>
      <c r="AB137" s="4">
        <f t="shared" si="238"/>
        <v>72.53207776468382</v>
      </c>
      <c r="AC137" s="4">
        <f t="shared" si="239"/>
        <v>74.791229967229839</v>
      </c>
      <c r="AD137" s="4">
        <f t="shared" si="240"/>
        <v>76.012612657935463</v>
      </c>
      <c r="AE137" s="4">
        <f t="shared" si="241"/>
        <v>78.234471847210898</v>
      </c>
      <c r="AF137" s="4">
        <f t="shared" si="242"/>
        <v>79.179158852498972</v>
      </c>
      <c r="AG137" s="4">
        <f t="shared" si="243"/>
        <v>84.905473546256246</v>
      </c>
      <c r="AI137" s="4">
        <f t="shared" si="244"/>
        <v>0.43952345001454773</v>
      </c>
      <c r="AJ137" s="4">
        <f t="shared" si="245"/>
        <v>0.91429816013389598</v>
      </c>
      <c r="AK137" s="4">
        <f t="shared" si="246"/>
        <v>-6.5641592326926457E-2</v>
      </c>
      <c r="AL137" s="4">
        <f t="shared" si="247"/>
        <v>0.88606848965289942</v>
      </c>
      <c r="AM137" s="4">
        <f t="shared" si="248"/>
        <v>-1.1782346224747187</v>
      </c>
      <c r="AN137" s="4">
        <f t="shared" si="249"/>
        <v>1.0364557906166567</v>
      </c>
      <c r="AO137" s="4">
        <f t="shared" si="250"/>
        <v>0.95955882662583747</v>
      </c>
      <c r="AP137" s="4">
        <f t="shared" si="251"/>
        <v>-0.36857323599573988</v>
      </c>
      <c r="AQ137" s="4">
        <f t="shared" si="252"/>
        <v>0.22455946778863733</v>
      </c>
      <c r="AR137" s="4">
        <f t="shared" si="253"/>
        <v>-4.0077764683815076E-2</v>
      </c>
      <c r="AS137" s="4">
        <f t="shared" si="254"/>
        <v>-0.75922996722984237</v>
      </c>
      <c r="AT137" s="4">
        <f t="shared" si="255"/>
        <v>-7.7612657935461016E-2</v>
      </c>
      <c r="AU137" s="4">
        <f t="shared" si="256"/>
        <v>1.1525281527891025</v>
      </c>
      <c r="AV137" s="4">
        <f t="shared" si="432"/>
        <v>-0.42515885249896712</v>
      </c>
      <c r="AW137" s="4">
        <f t="shared" si="432"/>
        <v>0.14352645374376038</v>
      </c>
      <c r="AY137" s="2">
        <f t="shared" si="308"/>
        <v>79.076476549985443</v>
      </c>
      <c r="AZ137" s="2">
        <f t="shared" si="359"/>
        <v>77.655850857087188</v>
      </c>
      <c r="BA137" s="2">
        <f t="shared" si="360"/>
        <v>77.192200572896439</v>
      </c>
      <c r="BB137" s="2">
        <f t="shared" si="361"/>
        <v>76.263791096893442</v>
      </c>
      <c r="BC137" s="2">
        <f t="shared" si="362"/>
        <v>74.482673557177307</v>
      </c>
      <c r="BD137" s="2">
        <f t="shared" si="363"/>
        <v>73.256129156133284</v>
      </c>
      <c r="BE137" s="2">
        <f t="shared" si="364"/>
        <v>72.44011327460079</v>
      </c>
      <c r="BF137" s="2">
        <f t="shared" si="365"/>
        <v>74.740645846412335</v>
      </c>
      <c r="BG137" s="2">
        <f t="shared" si="366"/>
        <v>74.376299668318467</v>
      </c>
      <c r="BH137" s="2">
        <f t="shared" si="367"/>
        <v>72.512375293077767</v>
      </c>
      <c r="BI137" s="2">
        <f t="shared" si="368"/>
        <v>74.770580674342156</v>
      </c>
      <c r="BJ137" s="2">
        <f t="shared" si="369"/>
        <v>75.989506123018415</v>
      </c>
      <c r="BK137" s="2">
        <f t="shared" si="370"/>
        <v>78.211147551354571</v>
      </c>
      <c r="BL137" s="2">
        <f t="shared" si="371"/>
        <v>79.038643852932367</v>
      </c>
      <c r="BM137" s="2">
        <f t="shared" si="372"/>
        <v>84.456225115694693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79.516000000000005</v>
      </c>
      <c r="CF137" s="2">
        <f t="shared" si="310"/>
        <v>78.596999999999994</v>
      </c>
      <c r="CG137" s="2">
        <f t="shared" si="311"/>
        <v>77.132999999999996</v>
      </c>
      <c r="CH137" s="2">
        <f t="shared" si="312"/>
        <v>77.167000000000002</v>
      </c>
      <c r="CI137" s="2">
        <f t="shared" si="313"/>
        <v>73.311000000000007</v>
      </c>
      <c r="CJ137" s="2">
        <f t="shared" si="314"/>
        <v>74.328000000000003</v>
      </c>
      <c r="CK137" s="2">
        <f t="shared" si="315"/>
        <v>73.426000000000002</v>
      </c>
      <c r="CL137" s="2">
        <f t="shared" si="316"/>
        <v>74.540999999999997</v>
      </c>
      <c r="CM137" s="2">
        <f t="shared" si="317"/>
        <v>74.650999999999996</v>
      </c>
      <c r="CN137" s="2">
        <f t="shared" si="318"/>
        <v>72.492000000000004</v>
      </c>
      <c r="CO137" s="2">
        <f t="shared" si="319"/>
        <v>74.031999999999996</v>
      </c>
      <c r="CP137" s="2">
        <f t="shared" si="320"/>
        <v>75.935000000000002</v>
      </c>
      <c r="CQ137" s="2">
        <f t="shared" si="321"/>
        <v>79.387</v>
      </c>
      <c r="CR137" s="2">
        <f t="shared" si="322"/>
        <v>78.754000000000005</v>
      </c>
      <c r="CS137" s="2">
        <f t="shared" si="323"/>
        <v>85.049000000000007</v>
      </c>
      <c r="CU137" s="2">
        <f t="shared" si="273"/>
        <v>79.516000000000005</v>
      </c>
      <c r="CV137" s="2">
        <f t="shared" si="274"/>
        <v>78.596999999999994</v>
      </c>
      <c r="CW137" s="2">
        <f t="shared" si="275"/>
        <v>77.132999999999996</v>
      </c>
      <c r="CX137" s="2">
        <f t="shared" si="276"/>
        <v>77.167000000000002</v>
      </c>
      <c r="CY137" s="2">
        <f t="shared" si="277"/>
        <v>73.311000000000007</v>
      </c>
      <c r="CZ137" s="2">
        <f t="shared" si="278"/>
        <v>74.328000000000003</v>
      </c>
      <c r="DA137" s="2">
        <f t="shared" si="279"/>
        <v>73.426000000000002</v>
      </c>
      <c r="DB137" s="2">
        <f t="shared" si="280"/>
        <v>74.540999999999997</v>
      </c>
      <c r="DC137" s="2">
        <f t="shared" si="281"/>
        <v>74.650999999999996</v>
      </c>
      <c r="DD137" s="2">
        <f t="shared" si="282"/>
        <v>72.492000000000004</v>
      </c>
      <c r="DE137" s="2">
        <f t="shared" si="283"/>
        <v>74.031999999999996</v>
      </c>
      <c r="DF137" s="2">
        <f t="shared" si="284"/>
        <v>75.935000000000002</v>
      </c>
      <c r="DG137" s="2">
        <f t="shared" si="285"/>
        <v>79.387</v>
      </c>
      <c r="DH137" s="2">
        <f t="shared" si="286"/>
        <v>78.754000000000005</v>
      </c>
      <c r="DI137" s="2">
        <f t="shared" si="287"/>
        <v>85.049000000000007</v>
      </c>
      <c r="DK137" s="2">
        <f t="shared" si="288"/>
        <v>109.6403017215343</v>
      </c>
      <c r="DL137" s="2">
        <f t="shared" si="433"/>
        <v>108.17935116279068</v>
      </c>
      <c r="DM137" s="2">
        <f t="shared" si="433"/>
        <v>111.08657172568402</v>
      </c>
      <c r="DN137" s="2">
        <f t="shared" si="433"/>
        <v>102.33266236933798</v>
      </c>
      <c r="DO137" s="2">
        <f t="shared" si="433"/>
        <v>95.882895497185729</v>
      </c>
      <c r="DP137" s="2">
        <f t="shared" si="433"/>
        <v>99.558087245139859</v>
      </c>
      <c r="DQ137" s="2">
        <f t="shared" si="433"/>
        <v>101.35111379800854</v>
      </c>
      <c r="DR137" s="2">
        <f t="shared" si="433"/>
        <v>108.00635135135133</v>
      </c>
      <c r="DS137" s="2">
        <f t="shared" si="433"/>
        <v>105.8578420168067</v>
      </c>
      <c r="DT137" s="2">
        <f t="shared" si="433"/>
        <v>97.393848779954055</v>
      </c>
      <c r="DU137" s="2">
        <f t="shared" si="433"/>
        <v>111.59011942959005</v>
      </c>
      <c r="DV137" s="2">
        <f t="shared" si="433"/>
        <v>104.72717467166977</v>
      </c>
      <c r="DW137" s="2">
        <f t="shared" si="433"/>
        <v>107.96989233449477</v>
      </c>
      <c r="DX137" s="2">
        <f t="shared" si="433"/>
        <v>100.44554465894467</v>
      </c>
      <c r="DY137" s="2">
        <f t="shared" si="433"/>
        <v>95.229921839080433</v>
      </c>
      <c r="EA137" s="2">
        <f t="shared" si="228"/>
        <v>79.012581893097234</v>
      </c>
      <c r="EB137" s="2">
        <f t="shared" si="290"/>
        <v>77.586979859138424</v>
      </c>
      <c r="EC137" s="2">
        <f t="shared" si="291"/>
        <v>77.110253485714281</v>
      </c>
      <c r="ED137" s="2">
        <f t="shared" si="292"/>
        <v>76.199191695501753</v>
      </c>
      <c r="EE137" s="2">
        <f t="shared" si="293"/>
        <v>74.426813432889674</v>
      </c>
      <c r="EF137" s="2">
        <f t="shared" si="294"/>
        <v>73.181227070103986</v>
      </c>
      <c r="EG137" s="2">
        <f t="shared" si="295"/>
        <v>72.34863752137521</v>
      </c>
      <c r="EH137" s="2">
        <f t="shared" si="296"/>
        <v>74.646715832005555</v>
      </c>
      <c r="EI137" s="2">
        <f t="shared" si="297"/>
        <v>74.276491493779389</v>
      </c>
      <c r="EJ137" s="2">
        <f t="shared" si="298"/>
        <v>72.439932278635695</v>
      </c>
      <c r="EK137" s="2">
        <f t="shared" si="299"/>
        <v>74.65596686052659</v>
      </c>
      <c r="EL137" s="2">
        <f t="shared" si="300"/>
        <v>75.915440401060039</v>
      </c>
      <c r="EM137" s="2">
        <f t="shared" si="301"/>
        <v>78.139216806519556</v>
      </c>
      <c r="EN137" s="2">
        <f t="shared" si="302"/>
        <v>78.974469448970339</v>
      </c>
      <c r="EO137" s="2">
        <f t="shared" si="303"/>
        <v>84.420142857142864</v>
      </c>
      <c r="EQ137" s="2">
        <f t="shared" si="304"/>
        <v>78.98846631313161</v>
      </c>
      <c r="ER137" s="2">
        <f t="shared" si="434"/>
        <v>77.482536278828462</v>
      </c>
      <c r="ES137" s="2">
        <f t="shared" si="434"/>
        <v>77.106708431981119</v>
      </c>
      <c r="ET137" s="2">
        <f t="shared" si="434"/>
        <v>76.195181093467454</v>
      </c>
      <c r="EU137" s="2">
        <f t="shared" si="434"/>
        <v>74.452025258677082</v>
      </c>
      <c r="EV137" s="2">
        <f t="shared" si="434"/>
        <v>73.171341180335219</v>
      </c>
      <c r="EW137" s="2">
        <f t="shared" si="434"/>
        <v>72.329710849887022</v>
      </c>
      <c r="EX137" s="2">
        <f t="shared" si="434"/>
        <v>74.692182374197955</v>
      </c>
      <c r="EY137" s="2">
        <f t="shared" si="434"/>
        <v>74.28786919611791</v>
      </c>
      <c r="EZ137" s="2">
        <f t="shared" si="434"/>
        <v>72.442234152678566</v>
      </c>
      <c r="FA137" s="2">
        <f t="shared" si="434"/>
        <v>74.680912152111887</v>
      </c>
      <c r="FB137" s="2">
        <f t="shared" si="434"/>
        <v>75.85400652768655</v>
      </c>
      <c r="FC137" s="2">
        <f t="shared" si="434"/>
        <v>78.087670912307658</v>
      </c>
      <c r="FD137" s="2">
        <f t="shared" si="434"/>
        <v>78.968357968124536</v>
      </c>
      <c r="FE137" s="2">
        <f t="shared" si="434"/>
        <v>84.312246060574253</v>
      </c>
      <c r="FG137" s="2">
        <f t="shared" si="306"/>
        <v>0.99790248928474112</v>
      </c>
      <c r="FH137" s="2">
        <f t="shared" si="435"/>
        <v>0.99768593910015035</v>
      </c>
      <c r="FI137" s="2">
        <f t="shared" si="435"/>
        <v>0.99758624137798302</v>
      </c>
      <c r="FJ137" s="2">
        <f t="shared" si="435"/>
        <v>0.99752517062627721</v>
      </c>
      <c r="FK137" s="2">
        <f t="shared" si="435"/>
        <v>0.9974175414166595</v>
      </c>
      <c r="FL137" s="2">
        <f t="shared" si="435"/>
        <v>0.99715327673327436</v>
      </c>
      <c r="FM137" s="2">
        <f t="shared" si="435"/>
        <v>0.99683247983150314</v>
      </c>
      <c r="FN137" s="2">
        <f t="shared" si="435"/>
        <v>0.99721926856710585</v>
      </c>
      <c r="FO137" s="2">
        <f t="shared" si="435"/>
        <v>0.996848228848083</v>
      </c>
      <c r="FP137" s="2">
        <f t="shared" si="435"/>
        <v>0.99709883594516457</v>
      </c>
      <c r="FQ137" s="2">
        <f t="shared" si="435"/>
        <v>0.99690978189033552</v>
      </c>
      <c r="FR137" s="2">
        <f t="shared" si="435"/>
        <v>0.99739285753833873</v>
      </c>
      <c r="FS137" s="2">
        <f t="shared" si="435"/>
        <v>0.99756024546220634</v>
      </c>
      <c r="FT137" s="2">
        <f t="shared" si="435"/>
        <v>0.99700789350102847</v>
      </c>
      <c r="FU137" s="2">
        <f t="shared" si="435"/>
        <v>0.99657419065069652</v>
      </c>
      <c r="FW137" s="2">
        <f t="shared" si="324"/>
        <v>1.4402043674146105E-2</v>
      </c>
      <c r="FX137" s="2">
        <f t="shared" si="376"/>
        <v>1.8398568040210592E-2</v>
      </c>
      <c r="FY137" s="2">
        <f t="shared" si="377"/>
        <v>1.79246687778747E-2</v>
      </c>
      <c r="FZ137" s="2">
        <f t="shared" si="378"/>
        <v>1.906932390680792E-2</v>
      </c>
      <c r="GA137" s="2">
        <f t="shared" si="379"/>
        <v>1.7875777804980734E-2</v>
      </c>
      <c r="GB137" s="2">
        <f t="shared" si="380"/>
        <v>1.8767712211081505E-2</v>
      </c>
      <c r="GC137" s="2">
        <f t="shared" si="381"/>
        <v>2.0615104840423722E-2</v>
      </c>
      <c r="GD137" s="2">
        <f t="shared" si="382"/>
        <v>2.5641433723084976E-2</v>
      </c>
      <c r="GE137" s="2">
        <f t="shared" si="383"/>
        <v>2.3817200868958936E-2</v>
      </c>
      <c r="GF137" s="2">
        <f t="shared" si="384"/>
        <v>2.0682652566348089E-2</v>
      </c>
      <c r="GG137" s="2">
        <f t="shared" si="385"/>
        <v>1.9211107631156962E-2</v>
      </c>
      <c r="GH137" s="2">
        <f t="shared" si="386"/>
        <v>1.7100889052618907E-2</v>
      </c>
      <c r="GI137" s="2">
        <f t="shared" si="387"/>
        <v>1.6466513245785866E-2</v>
      </c>
      <c r="GJ137" s="2">
        <f t="shared" si="388"/>
        <v>1.1345812153381601E-2</v>
      </c>
      <c r="GK137" s="2">
        <f t="shared" si="389"/>
        <v>8.8045556366555429E-3</v>
      </c>
      <c r="GM137" s="86">
        <f t="shared" si="325"/>
        <v>5.0337695054456909E-55</v>
      </c>
      <c r="GN137" s="86">
        <f t="shared" si="390"/>
        <v>1.5464555678582254E-55</v>
      </c>
      <c r="GO137" s="86">
        <f t="shared" si="391"/>
        <v>2.4772485204055957E-87</v>
      </c>
      <c r="GP137" s="86">
        <f t="shared" si="392"/>
        <v>1.5883129711567711E-77</v>
      </c>
      <c r="GQ137" s="86">
        <f t="shared" si="393"/>
        <v>1.5312715958149233E-77</v>
      </c>
      <c r="GR137" s="86">
        <f t="shared" si="394"/>
        <v>2.2528619070704263E-56</v>
      </c>
      <c r="GS137" s="86">
        <f t="shared" si="395"/>
        <v>1.580272658135361E-69</v>
      </c>
      <c r="GT137" s="86">
        <f t="shared" si="396"/>
        <v>1.5560649680014457E-94</v>
      </c>
      <c r="GU137" s="86">
        <f t="shared" si="397"/>
        <v>7.4757128790096033E-79</v>
      </c>
      <c r="GV137" s="86">
        <f t="shared" si="398"/>
        <v>6.0421268799730558E-78</v>
      </c>
      <c r="GW137" s="86">
        <f t="shared" si="399"/>
        <v>5.018871629595735E-76</v>
      </c>
      <c r="GX137" s="86">
        <f t="shared" si="400"/>
        <v>1.8188731080342318E-86</v>
      </c>
      <c r="GY137" s="86">
        <f t="shared" si="401"/>
        <v>2.1606782362330118E-91</v>
      </c>
      <c r="GZ137" s="86">
        <f t="shared" si="402"/>
        <v>8.4808096799273295E-75</v>
      </c>
      <c r="HA137" s="86">
        <f t="shared" si="403"/>
        <v>1.560007014931353E-77</v>
      </c>
      <c r="HC137" s="86">
        <f t="shared" si="326"/>
        <v>1.0908741315152037E-14</v>
      </c>
      <c r="HD137" s="86">
        <f t="shared" si="404"/>
        <v>5.1538240877287866E-14</v>
      </c>
      <c r="HE137" s="86">
        <f t="shared" si="405"/>
        <v>1.3910967567392747E-17</v>
      </c>
      <c r="HF137" s="86">
        <f t="shared" si="406"/>
        <v>1.3082838403188823E-19</v>
      </c>
      <c r="HG137" s="86">
        <f t="shared" si="407"/>
        <v>7.5883008091023123E-32</v>
      </c>
      <c r="HH137" s="86">
        <f t="shared" si="408"/>
        <v>1.3661650246436695E-26</v>
      </c>
      <c r="HI137" s="86">
        <f t="shared" si="409"/>
        <v>5.0100188993777668E-32</v>
      </c>
      <c r="HJ137" s="86">
        <f t="shared" si="410"/>
        <v>1.3818556914971543E-43</v>
      </c>
      <c r="HK137" s="86">
        <f t="shared" si="411"/>
        <v>4.2984482461616426E-34</v>
      </c>
      <c r="HL137" s="86">
        <f t="shared" si="412"/>
        <v>1.9166559542693201E-24</v>
      </c>
      <c r="HM137" s="86">
        <f t="shared" si="413"/>
        <v>2.935835685416194E-29</v>
      </c>
      <c r="HN137" s="86">
        <f t="shared" si="414"/>
        <v>4.4753782480226893E-24</v>
      </c>
      <c r="HO137" s="86">
        <f t="shared" si="415"/>
        <v>3.9191447306445953E-22</v>
      </c>
      <c r="HP137" s="86">
        <f t="shared" si="416"/>
        <v>1.1398122875746395E-23</v>
      </c>
      <c r="HQ137" s="86">
        <f t="shared" si="417"/>
        <v>1.2153778284509136E-23</v>
      </c>
      <c r="HS137" s="86">
        <f t="shared" si="327"/>
        <v>3.4796897876432451E-4</v>
      </c>
      <c r="HT137" s="86">
        <f t="shared" si="418"/>
        <v>1.8228177484346071E-3</v>
      </c>
      <c r="HU137" s="86">
        <f t="shared" si="419"/>
        <v>1.9356622978723318E-4</v>
      </c>
      <c r="HV137" s="86">
        <f t="shared" si="420"/>
        <v>3.5884508958165107E-4</v>
      </c>
      <c r="HW137" s="86">
        <f t="shared" si="421"/>
        <v>1.0460350216336416E-4</v>
      </c>
      <c r="HX137" s="86">
        <f t="shared" si="422"/>
        <v>5.2956528530508995E-4</v>
      </c>
      <c r="HY137" s="86">
        <f t="shared" si="423"/>
        <v>3.3453662259005478E-4</v>
      </c>
      <c r="HZ137" s="86">
        <f t="shared" si="424"/>
        <v>2.2627202567196579E-3</v>
      </c>
      <c r="IA137" s="86">
        <f t="shared" si="425"/>
        <v>5.2090021888867122E-4</v>
      </c>
      <c r="IB137" s="86">
        <f t="shared" si="426"/>
        <v>1.6497888519439351E-4</v>
      </c>
      <c r="IC137" s="86">
        <f t="shared" si="427"/>
        <v>1.6669947826999809E-4</v>
      </c>
      <c r="ID137" s="86">
        <f t="shared" si="428"/>
        <v>1.7408961411385156E-4</v>
      </c>
      <c r="IE137" s="86">
        <f t="shared" si="429"/>
        <v>1.6099745757925727E-4</v>
      </c>
      <c r="IF137" s="86">
        <f t="shared" si="430"/>
        <v>4.2521511463968056E-4</v>
      </c>
      <c r="IG137" s="86">
        <f t="shared" si="431"/>
        <v>8.035110923310171E-4</v>
      </c>
      <c r="II137" s="86">
        <f t="shared" si="328"/>
        <v>1.8674154058661514E-35</v>
      </c>
      <c r="IJ137" s="86">
        <f t="shared" si="329"/>
        <v>6.6434453696428246E-35</v>
      </c>
      <c r="IK137" s="86">
        <f t="shared" si="330"/>
        <v>3.7823437451617674E-44</v>
      </c>
      <c r="IL137" s="86">
        <f t="shared" si="331"/>
        <v>1.2521490353972131E-43</v>
      </c>
      <c r="IM137" s="86">
        <f t="shared" si="332"/>
        <v>9.0318835676788991E-48</v>
      </c>
      <c r="IN137" s="86">
        <f t="shared" si="333"/>
        <v>4.2506653147973681E-38</v>
      </c>
      <c r="IO137" s="86">
        <f t="shared" si="334"/>
        <v>1.401000223984508E-40</v>
      </c>
      <c r="IP137" s="86">
        <f t="shared" si="335"/>
        <v>4.717645451445448E-36</v>
      </c>
      <c r="IQ137" s="86">
        <f t="shared" si="336"/>
        <v>3.5170085436840568E-41</v>
      </c>
      <c r="IR137" s="86">
        <f t="shared" si="337"/>
        <v>7.8599393861427042E-49</v>
      </c>
      <c r="IS137" s="86">
        <f t="shared" si="338"/>
        <v>2.4126139725126663E-49</v>
      </c>
      <c r="IT137" s="86">
        <f t="shared" si="339"/>
        <v>8.8281798114245296E-44</v>
      </c>
      <c r="IU137" s="86">
        <f t="shared" si="340"/>
        <v>8.4913062966565065E-44</v>
      </c>
      <c r="IV137" s="86">
        <f t="shared" si="341"/>
        <v>1.4257996262499099E-32</v>
      </c>
      <c r="IW137" s="86">
        <f t="shared" si="342"/>
        <v>2.3089784524510709E-20</v>
      </c>
      <c r="IY137" s="86">
        <f t="shared" si="343"/>
        <v>3.4796897877523327E-4</v>
      </c>
      <c r="IZ137" s="86">
        <f t="shared" si="344"/>
        <v>1.8228177484861453E-3</v>
      </c>
      <c r="JA137" s="86">
        <f t="shared" si="345"/>
        <v>1.9356622978724709E-4</v>
      </c>
      <c r="JB137" s="86">
        <f t="shared" si="346"/>
        <v>3.5884508958165118E-4</v>
      </c>
      <c r="JC137" s="86">
        <f t="shared" si="347"/>
        <v>1.0460350216336416E-4</v>
      </c>
      <c r="JD137" s="86">
        <f t="shared" si="348"/>
        <v>5.2956528530508995E-4</v>
      </c>
      <c r="JE137" s="86">
        <f t="shared" si="349"/>
        <v>3.3453662259005478E-4</v>
      </c>
      <c r="JF137" s="86">
        <f t="shared" si="350"/>
        <v>2.2627202567196579E-3</v>
      </c>
      <c r="JG137" s="86">
        <f t="shared" si="351"/>
        <v>5.2090021888867122E-4</v>
      </c>
      <c r="JH137" s="86">
        <f t="shared" si="352"/>
        <v>1.6497888519439351E-4</v>
      </c>
      <c r="JI137" s="86">
        <f t="shared" si="353"/>
        <v>1.6669947826999809E-4</v>
      </c>
      <c r="JJ137" s="86">
        <f t="shared" si="354"/>
        <v>1.7408961411385156E-4</v>
      </c>
      <c r="JK137" s="86">
        <f t="shared" si="355"/>
        <v>1.6099745757925727E-4</v>
      </c>
      <c r="JL137" s="86">
        <f t="shared" si="356"/>
        <v>4.2521511463968056E-4</v>
      </c>
      <c r="JM137" s="86">
        <f t="shared" si="357"/>
        <v>8.035110923310171E-4</v>
      </c>
    </row>
    <row r="138" spans="2:273" x14ac:dyDescent="0.25">
      <c r="B138" s="2">
        <v>111</v>
      </c>
      <c r="C138" s="37">
        <v>80.209999999999994</v>
      </c>
      <c r="D138" s="37">
        <v>77.968000000000004</v>
      </c>
      <c r="E138" s="37">
        <v>76.816999999999993</v>
      </c>
      <c r="F138" s="37">
        <v>75.483000000000004</v>
      </c>
      <c r="G138" s="37">
        <v>73.983999999999995</v>
      </c>
      <c r="H138" s="37">
        <v>72.197000000000003</v>
      </c>
      <c r="I138" s="37">
        <v>72.623000000000005</v>
      </c>
      <c r="J138" s="37">
        <v>74.852000000000004</v>
      </c>
      <c r="K138" s="37">
        <v>73.186000000000007</v>
      </c>
      <c r="L138" s="37">
        <v>75.426000000000002</v>
      </c>
      <c r="M138" s="37">
        <v>74.613</v>
      </c>
      <c r="N138" s="37">
        <v>76.096999999999994</v>
      </c>
      <c r="O138" s="37">
        <v>79.257999999999996</v>
      </c>
      <c r="P138" s="37">
        <v>78.933999999999997</v>
      </c>
      <c r="Q138" s="37">
        <v>85.738</v>
      </c>
      <c r="S138" s="4">
        <f t="shared" si="229"/>
        <v>78.96417574711252</v>
      </c>
      <c r="T138" s="4">
        <f t="shared" si="230"/>
        <v>77.551609956928246</v>
      </c>
      <c r="U138" s="4">
        <f t="shared" si="231"/>
        <v>77.054408444502045</v>
      </c>
      <c r="V138" s="4">
        <f t="shared" si="232"/>
        <v>76.148413405933397</v>
      </c>
      <c r="W138" s="4">
        <f t="shared" si="233"/>
        <v>74.293706158567574</v>
      </c>
      <c r="X138" s="4">
        <f t="shared" si="234"/>
        <v>73.162377384271053</v>
      </c>
      <c r="Y138" s="4">
        <f t="shared" si="235"/>
        <v>72.333457775536999</v>
      </c>
      <c r="Z138" s="4">
        <f t="shared" si="236"/>
        <v>74.890361426144281</v>
      </c>
      <c r="AA138" s="4">
        <f t="shared" si="237"/>
        <v>74.289464510522052</v>
      </c>
      <c r="AB138" s="4">
        <f t="shared" si="238"/>
        <v>72.376004149863675</v>
      </c>
      <c r="AC138" s="4">
        <f t="shared" si="239"/>
        <v>74.590392004768319</v>
      </c>
      <c r="AD138" s="4">
        <f t="shared" si="240"/>
        <v>75.856284898294135</v>
      </c>
      <c r="AE138" s="4">
        <f t="shared" si="241"/>
        <v>78.103587408499919</v>
      </c>
      <c r="AF138" s="4">
        <f t="shared" si="242"/>
        <v>79.182141601184085</v>
      </c>
      <c r="AG138" s="4">
        <f t="shared" si="243"/>
        <v>85.130192455603222</v>
      </c>
      <c r="AI138" s="4">
        <f t="shared" si="244"/>
        <v>1.2458242528874734</v>
      </c>
      <c r="AJ138" s="4">
        <f t="shared" si="245"/>
        <v>0.41639004307175753</v>
      </c>
      <c r="AK138" s="4">
        <f t="shared" si="246"/>
        <v>-0.23740844450205145</v>
      </c>
      <c r="AL138" s="4">
        <f t="shared" si="247"/>
        <v>-0.66541340593339271</v>
      </c>
      <c r="AM138" s="4">
        <f t="shared" si="248"/>
        <v>-0.30970615856757888</v>
      </c>
      <c r="AN138" s="4">
        <f t="shared" si="249"/>
        <v>-0.96537738427105069</v>
      </c>
      <c r="AO138" s="4">
        <f t="shared" si="250"/>
        <v>0.28954222446300548</v>
      </c>
      <c r="AP138" s="4">
        <f t="shared" si="251"/>
        <v>-3.8361426144277289E-2</v>
      </c>
      <c r="AQ138" s="4">
        <f t="shared" si="252"/>
        <v>-1.1034645105220449</v>
      </c>
      <c r="AR138" s="4">
        <f t="shared" si="253"/>
        <v>3.0499958501363267</v>
      </c>
      <c r="AS138" s="4">
        <f t="shared" si="254"/>
        <v>2.2607995231680889E-2</v>
      </c>
      <c r="AT138" s="4">
        <f t="shared" si="255"/>
        <v>0.24071510170585952</v>
      </c>
      <c r="AU138" s="4">
        <f t="shared" si="256"/>
        <v>1.1544125915000762</v>
      </c>
      <c r="AV138" s="4">
        <f t="shared" si="432"/>
        <v>-0.24814160118408779</v>
      </c>
      <c r="AW138" s="4">
        <f t="shared" si="432"/>
        <v>0.60780754439677764</v>
      </c>
      <c r="AY138" s="2">
        <f t="shared" si="308"/>
        <v>78.96417574711252</v>
      </c>
      <c r="AZ138" s="2">
        <f t="shared" si="359"/>
        <v>77.499738174377399</v>
      </c>
      <c r="BA138" s="2">
        <f t="shared" si="360"/>
        <v>77.038783051399051</v>
      </c>
      <c r="BB138" s="2">
        <f t="shared" si="361"/>
        <v>76.108102825022755</v>
      </c>
      <c r="BC138" s="2">
        <f t="shared" si="362"/>
        <v>74.276564225101595</v>
      </c>
      <c r="BD138" s="2">
        <f t="shared" si="363"/>
        <v>73.085757453882778</v>
      </c>
      <c r="BE138" s="2">
        <f t="shared" si="364"/>
        <v>72.272141297639436</v>
      </c>
      <c r="BF138" s="2">
        <f t="shared" si="365"/>
        <v>74.545520574915273</v>
      </c>
      <c r="BG138" s="2">
        <f t="shared" si="366"/>
        <v>74.171640916472256</v>
      </c>
      <c r="BH138" s="2">
        <f t="shared" si="367"/>
        <v>72.32367041268472</v>
      </c>
      <c r="BI138" s="2">
        <f t="shared" si="368"/>
        <v>74.536289190973903</v>
      </c>
      <c r="BJ138" s="2">
        <f t="shared" si="369"/>
        <v>75.800641252414636</v>
      </c>
      <c r="BK138" s="2">
        <f t="shared" si="370"/>
        <v>78.047595246541192</v>
      </c>
      <c r="BL138" s="2">
        <f t="shared" si="371"/>
        <v>78.912920045850896</v>
      </c>
      <c r="BM138" s="2">
        <f t="shared" si="372"/>
        <v>84.361392767112264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80.209999999999994</v>
      </c>
      <c r="CF138" s="2">
        <f t="shared" si="310"/>
        <v>77.968000000000004</v>
      </c>
      <c r="CG138" s="2">
        <f t="shared" si="311"/>
        <v>76.816999999999993</v>
      </c>
      <c r="CH138" s="2">
        <f t="shared" si="312"/>
        <v>75.483000000000004</v>
      </c>
      <c r="CI138" s="2">
        <f t="shared" si="313"/>
        <v>73.983999999999995</v>
      </c>
      <c r="CJ138" s="2">
        <f t="shared" si="314"/>
        <v>72.197000000000003</v>
      </c>
      <c r="CK138" s="2">
        <f t="shared" si="315"/>
        <v>72.623000000000005</v>
      </c>
      <c r="CL138" s="2">
        <f t="shared" si="316"/>
        <v>74.852000000000004</v>
      </c>
      <c r="CM138" s="2">
        <f t="shared" si="317"/>
        <v>73.186000000000007</v>
      </c>
      <c r="CN138" s="2">
        <f t="shared" si="318"/>
        <v>75.426000000000002</v>
      </c>
      <c r="CO138" s="2">
        <f t="shared" si="319"/>
        <v>74.613</v>
      </c>
      <c r="CP138" s="2">
        <f t="shared" si="320"/>
        <v>76.096999999999994</v>
      </c>
      <c r="CQ138" s="2">
        <f t="shared" si="321"/>
        <v>79.257999999999996</v>
      </c>
      <c r="CR138" s="2">
        <f t="shared" si="322"/>
        <v>78.933999999999997</v>
      </c>
      <c r="CS138" s="2">
        <f t="shared" si="323"/>
        <v>85.738</v>
      </c>
      <c r="CU138" s="2">
        <f t="shared" si="273"/>
        <v>80.209999999999994</v>
      </c>
      <c r="CV138" s="2">
        <f t="shared" si="274"/>
        <v>77.968000000000004</v>
      </c>
      <c r="CW138" s="2">
        <f t="shared" si="275"/>
        <v>76.816999999999993</v>
      </c>
      <c r="CX138" s="2">
        <f t="shared" si="276"/>
        <v>75.483000000000004</v>
      </c>
      <c r="CY138" s="2">
        <f t="shared" si="277"/>
        <v>73.983999999999995</v>
      </c>
      <c r="CZ138" s="2">
        <f t="shared" si="278"/>
        <v>72.197000000000003</v>
      </c>
      <c r="DA138" s="2">
        <f t="shared" si="279"/>
        <v>72.623000000000005</v>
      </c>
      <c r="DB138" s="2">
        <f t="shared" si="280"/>
        <v>74.852000000000004</v>
      </c>
      <c r="DC138" s="2">
        <f t="shared" si="281"/>
        <v>73.186000000000007</v>
      </c>
      <c r="DD138" s="2">
        <f t="shared" si="282"/>
        <v>75.426000000000002</v>
      </c>
      <c r="DE138" s="2">
        <f t="shared" si="283"/>
        <v>74.613</v>
      </c>
      <c r="DF138" s="2">
        <f t="shared" si="284"/>
        <v>76.096999999999994</v>
      </c>
      <c r="DG138" s="2">
        <f t="shared" si="285"/>
        <v>79.257999999999996</v>
      </c>
      <c r="DH138" s="2">
        <f t="shared" si="286"/>
        <v>78.933999999999997</v>
      </c>
      <c r="DI138" s="2">
        <f t="shared" si="287"/>
        <v>85.738</v>
      </c>
      <c r="DK138" s="2">
        <f t="shared" si="288"/>
        <v>109.84155360918153</v>
      </c>
      <c r="DL138" s="2">
        <f t="shared" si="433"/>
        <v>108.36944193093727</v>
      </c>
      <c r="DM138" s="2">
        <f t="shared" si="433"/>
        <v>111.32639694244116</v>
      </c>
      <c r="DN138" s="2">
        <f t="shared" si="433"/>
        <v>102.4805886759582</v>
      </c>
      <c r="DO138" s="2">
        <f t="shared" si="433"/>
        <v>95.92675684803001</v>
      </c>
      <c r="DP138" s="2">
        <f t="shared" si="433"/>
        <v>99.656749644381208</v>
      </c>
      <c r="DQ138" s="2">
        <f t="shared" si="433"/>
        <v>101.49621763869132</v>
      </c>
      <c r="DR138" s="2">
        <f t="shared" si="433"/>
        <v>108.15275675675673</v>
      </c>
      <c r="DS138" s="2">
        <f t="shared" si="433"/>
        <v>106.04567675070025</v>
      </c>
      <c r="DT138" s="2">
        <f t="shared" si="433"/>
        <v>97.46814487361857</v>
      </c>
      <c r="DU138" s="2">
        <f t="shared" si="433"/>
        <v>111.84387243761144</v>
      </c>
      <c r="DV138" s="2">
        <f t="shared" si="433"/>
        <v>104.90848227016883</v>
      </c>
      <c r="DW138" s="2">
        <f t="shared" si="433"/>
        <v>108.16426289198606</v>
      </c>
      <c r="DX138" s="2">
        <f t="shared" si="433"/>
        <v>100.59893886743887</v>
      </c>
      <c r="DY138" s="2">
        <f t="shared" si="433"/>
        <v>95.274220615498677</v>
      </c>
      <c r="EA138" s="2">
        <f t="shared" si="228"/>
        <v>78.90526809720788</v>
      </c>
      <c r="EB138" s="2">
        <f t="shared" si="290"/>
        <v>77.435982165343944</v>
      </c>
      <c r="EC138" s="2">
        <f t="shared" si="291"/>
        <v>76.962945257142849</v>
      </c>
      <c r="ED138" s="2">
        <f t="shared" si="292"/>
        <v>76.048482352941207</v>
      </c>
      <c r="EE138" s="2">
        <f t="shared" si="293"/>
        <v>74.224354002092142</v>
      </c>
      <c r="EF138" s="2">
        <f t="shared" si="294"/>
        <v>73.016470694137666</v>
      </c>
      <c r="EG138" s="2">
        <f t="shared" si="295"/>
        <v>72.187500357356512</v>
      </c>
      <c r="EH138" s="2">
        <f t="shared" si="296"/>
        <v>74.458238117694322</v>
      </c>
      <c r="EI138" s="2">
        <f t="shared" si="297"/>
        <v>74.078582810066791</v>
      </c>
      <c r="EJ138" s="2">
        <f t="shared" si="298"/>
        <v>72.256679244608094</v>
      </c>
      <c r="EK138" s="2">
        <f t="shared" si="299"/>
        <v>74.429712488104045</v>
      </c>
      <c r="EL138" s="2">
        <f t="shared" si="300"/>
        <v>75.731733532770548</v>
      </c>
      <c r="EM138" s="2">
        <f t="shared" si="301"/>
        <v>77.981005697710557</v>
      </c>
      <c r="EN138" s="2">
        <f t="shared" si="302"/>
        <v>78.85372343881572</v>
      </c>
      <c r="EO138" s="2">
        <f t="shared" si="303"/>
        <v>84.328340756063923</v>
      </c>
      <c r="EQ138" s="2">
        <f t="shared" si="304"/>
        <v>78.887327319713535</v>
      </c>
      <c r="ER138" s="2">
        <f t="shared" si="434"/>
        <v>77.359471451841131</v>
      </c>
      <c r="ES138" s="2">
        <f t="shared" si="434"/>
        <v>76.971860339248735</v>
      </c>
      <c r="ET138" s="2">
        <f t="shared" si="434"/>
        <v>76.046006713404537</v>
      </c>
      <c r="EU138" s="2">
        <f t="shared" si="434"/>
        <v>74.279777411074448</v>
      </c>
      <c r="EV138" s="2">
        <f t="shared" si="434"/>
        <v>73.021572988360347</v>
      </c>
      <c r="EW138" s="2">
        <f t="shared" si="434"/>
        <v>72.185281335338715</v>
      </c>
      <c r="EX138" s="2">
        <f t="shared" si="434"/>
        <v>74.522786520159329</v>
      </c>
      <c r="EY138" s="2">
        <f t="shared" si="434"/>
        <v>74.122521157297172</v>
      </c>
      <c r="EZ138" s="2">
        <f t="shared" si="434"/>
        <v>72.268489183513111</v>
      </c>
      <c r="FA138" s="2">
        <f t="shared" si="434"/>
        <v>74.482183435458467</v>
      </c>
      <c r="FB138" s="2">
        <f t="shared" si="434"/>
        <v>75.70593287422939</v>
      </c>
      <c r="FC138" s="2">
        <f t="shared" si="434"/>
        <v>77.948547346694056</v>
      </c>
      <c r="FD138" s="2">
        <f t="shared" si="434"/>
        <v>78.84100152699574</v>
      </c>
      <c r="FE138" s="2">
        <f t="shared" si="434"/>
        <v>84.208357355198814</v>
      </c>
      <c r="FG138" s="2">
        <f t="shared" si="306"/>
        <v>0.9980866943757627</v>
      </c>
      <c r="FH138" s="2">
        <f t="shared" si="435"/>
        <v>0.99788912157564658</v>
      </c>
      <c r="FI138" s="2">
        <f t="shared" si="435"/>
        <v>0.99779815833588137</v>
      </c>
      <c r="FJ138" s="2">
        <f t="shared" si="435"/>
        <v>0.9977424371828848</v>
      </c>
      <c r="FK138" s="2">
        <f t="shared" si="435"/>
        <v>0.99764423448306339</v>
      </c>
      <c r="FL138" s="2">
        <f t="shared" si="435"/>
        <v>0.9974031070523004</v>
      </c>
      <c r="FM138" s="2">
        <f t="shared" si="435"/>
        <v>0.9971103819143905</v>
      </c>
      <c r="FN138" s="2">
        <f t="shared" si="435"/>
        <v>0.99746332213217215</v>
      </c>
      <c r="FO138" s="2">
        <f t="shared" si="435"/>
        <v>0.99712475317795102</v>
      </c>
      <c r="FP138" s="2">
        <f t="shared" si="435"/>
        <v>0.997353431343039</v>
      </c>
      <c r="FQ138" s="2">
        <f t="shared" si="435"/>
        <v>0.99718092106438727</v>
      </c>
      <c r="FR138" s="2">
        <f t="shared" si="435"/>
        <v>0.99762171223534823</v>
      </c>
      <c r="FS138" s="2">
        <f t="shared" si="435"/>
        <v>0.99777443965077561</v>
      </c>
      <c r="FT138" s="2">
        <f t="shared" si="435"/>
        <v>0.99727044782320595</v>
      </c>
      <c r="FU138" s="2">
        <f t="shared" si="435"/>
        <v>0.99687468266268353</v>
      </c>
      <c r="FW138" s="2">
        <f t="shared" si="324"/>
        <v>1.5769615253225688E-2</v>
      </c>
      <c r="FX138" s="2">
        <f t="shared" si="376"/>
        <v>2.0137882733010481E-2</v>
      </c>
      <c r="FY138" s="2">
        <f t="shared" si="377"/>
        <v>1.9620078706804104E-2</v>
      </c>
      <c r="FZ138" s="2">
        <f t="shared" si="378"/>
        <v>2.0870700507431728E-2</v>
      </c>
      <c r="GA138" s="2">
        <f t="shared" si="379"/>
        <v>1.956665550211616E-2</v>
      </c>
      <c r="GB138" s="2">
        <f t="shared" si="380"/>
        <v>2.0541193804441291E-2</v>
      </c>
      <c r="GC138" s="2">
        <f t="shared" si="381"/>
        <v>2.255914490206707E-2</v>
      </c>
      <c r="GD138" s="2">
        <f t="shared" si="382"/>
        <v>2.8045891966245299E-2</v>
      </c>
      <c r="GE138" s="2">
        <f t="shared" si="383"/>
        <v>2.6055170817231053E-2</v>
      </c>
      <c r="GF138" s="2">
        <f t="shared" si="384"/>
        <v>2.263291529215845E-2</v>
      </c>
      <c r="GG138" s="2">
        <f t="shared" si="385"/>
        <v>2.1025590696955757E-2</v>
      </c>
      <c r="GH138" s="2">
        <f t="shared" si="386"/>
        <v>1.8719866766660369E-2</v>
      </c>
      <c r="GI138" s="2">
        <f t="shared" si="387"/>
        <v>1.8026534714975274E-2</v>
      </c>
      <c r="GJ138" s="2">
        <f t="shared" si="388"/>
        <v>1.2426832940472135E-2</v>
      </c>
      <c r="GK138" s="2">
        <f t="shared" si="389"/>
        <v>9.6458096720059491E-3</v>
      </c>
      <c r="GM138" s="86">
        <f t="shared" si="325"/>
        <v>2.0510111855516992E-57</v>
      </c>
      <c r="GN138" s="86">
        <f t="shared" si="390"/>
        <v>6.4297935931734593E-58</v>
      </c>
      <c r="GO138" s="86">
        <f t="shared" si="391"/>
        <v>4.5846663454701808E-91</v>
      </c>
      <c r="GP138" s="86">
        <f t="shared" si="392"/>
        <v>7.9032169075748252E-81</v>
      </c>
      <c r="GQ138" s="86">
        <f t="shared" si="393"/>
        <v>7.5073026016330035E-81</v>
      </c>
      <c r="GR138" s="86">
        <f t="shared" si="394"/>
        <v>9.1885127838380796E-59</v>
      </c>
      <c r="GS138" s="86">
        <f t="shared" si="395"/>
        <v>1.6356871831348639E-72</v>
      </c>
      <c r="GT138" s="86">
        <f t="shared" si="396"/>
        <v>1.5336166380353881E-98</v>
      </c>
      <c r="GU138" s="86">
        <f t="shared" si="397"/>
        <v>3.0738073679309539E-82</v>
      </c>
      <c r="GV138" s="86">
        <f t="shared" si="398"/>
        <v>2.846177690010031E-81</v>
      </c>
      <c r="GW138" s="86">
        <f t="shared" si="399"/>
        <v>3.3469410919278345E-79</v>
      </c>
      <c r="GX138" s="86">
        <f t="shared" si="400"/>
        <v>3.5716729022288193E-90</v>
      </c>
      <c r="GY138" s="86">
        <f t="shared" si="401"/>
        <v>2.7941645849299213E-95</v>
      </c>
      <c r="GZ138" s="86">
        <f t="shared" si="402"/>
        <v>5.8374134689666478E-78</v>
      </c>
      <c r="HA138" s="86">
        <f t="shared" si="403"/>
        <v>9.2065363589370082E-81</v>
      </c>
      <c r="HC138" s="86">
        <f t="shared" si="326"/>
        <v>5.9420424004246211E-16</v>
      </c>
      <c r="HD138" s="86">
        <f t="shared" si="404"/>
        <v>3.3934168163344939E-15</v>
      </c>
      <c r="HE138" s="86">
        <f t="shared" si="405"/>
        <v>5.075214269230494E-19</v>
      </c>
      <c r="HF138" s="86">
        <f t="shared" si="406"/>
        <v>3.3776216591555812E-21</v>
      </c>
      <c r="HG138" s="86">
        <f t="shared" si="407"/>
        <v>1.6048657894612203E-34</v>
      </c>
      <c r="HH138" s="86">
        <f t="shared" si="408"/>
        <v>8.0995224993163693E-29</v>
      </c>
      <c r="HI138" s="86">
        <f t="shared" si="409"/>
        <v>9.4820477953172746E-35</v>
      </c>
      <c r="HJ138" s="86">
        <f t="shared" si="410"/>
        <v>4.3958382922793535E-47</v>
      </c>
      <c r="HK138" s="86">
        <f t="shared" si="411"/>
        <v>6.9362323932759523E-37</v>
      </c>
      <c r="HL138" s="86">
        <f t="shared" si="412"/>
        <v>2.119389624248544E-26</v>
      </c>
      <c r="HM138" s="86">
        <f t="shared" si="413"/>
        <v>1.3300054876908597E-31</v>
      </c>
      <c r="HN138" s="86">
        <f t="shared" si="414"/>
        <v>4.4142128295140882E-26</v>
      </c>
      <c r="HO138" s="86">
        <f t="shared" si="415"/>
        <v>5.6712001070586132E-24</v>
      </c>
      <c r="HP138" s="86">
        <f t="shared" si="416"/>
        <v>1.0584901636282523E-25</v>
      </c>
      <c r="HQ138" s="86">
        <f t="shared" si="417"/>
        <v>1.3422064680080484E-25</v>
      </c>
      <c r="HS138" s="86">
        <f t="shared" si="327"/>
        <v>7.5442843396066376E-4</v>
      </c>
      <c r="HT138" s="86">
        <f t="shared" si="418"/>
        <v>3.7460819848198958E-3</v>
      </c>
      <c r="HU138" s="86">
        <f t="shared" si="419"/>
        <v>4.9880980476942971E-4</v>
      </c>
      <c r="HV138" s="86">
        <f t="shared" si="420"/>
        <v>8.9900479762529927E-4</v>
      </c>
      <c r="HW138" s="86">
        <f t="shared" si="421"/>
        <v>2.9045039674962478E-4</v>
      </c>
      <c r="HX138" s="86">
        <f t="shared" si="422"/>
        <v>1.2164914907614752E-3</v>
      </c>
      <c r="HY138" s="86">
        <f t="shared" si="423"/>
        <v>8.2882348616551639E-4</v>
      </c>
      <c r="HZ138" s="86">
        <f t="shared" si="424"/>
        <v>4.9545367798682497E-3</v>
      </c>
      <c r="IA138" s="86">
        <f t="shared" si="425"/>
        <v>1.3084169323862868E-3</v>
      </c>
      <c r="IB138" s="86">
        <f t="shared" si="426"/>
        <v>4.6794532177410914E-4</v>
      </c>
      <c r="IC138" s="86">
        <f t="shared" si="427"/>
        <v>4.6597768567153356E-4</v>
      </c>
      <c r="ID138" s="86">
        <f t="shared" si="428"/>
        <v>4.4473000693349122E-4</v>
      </c>
      <c r="IE138" s="86">
        <f t="shared" si="429"/>
        <v>4.0966509622560417E-4</v>
      </c>
      <c r="IF138" s="86">
        <f t="shared" si="430"/>
        <v>8.5514196241973464E-4</v>
      </c>
      <c r="IG138" s="86">
        <f t="shared" si="431"/>
        <v>1.436299572554382E-3</v>
      </c>
      <c r="II138" s="86">
        <f t="shared" si="328"/>
        <v>5.3271307040877424E-34</v>
      </c>
      <c r="IJ138" s="86">
        <f t="shared" si="329"/>
        <v>2.2010103934945372E-33</v>
      </c>
      <c r="IK138" s="86">
        <f t="shared" si="330"/>
        <v>3.2070694965643956E-42</v>
      </c>
      <c r="IL138" s="86">
        <f t="shared" si="331"/>
        <v>1.077973527225755E-41</v>
      </c>
      <c r="IM138" s="86">
        <f t="shared" si="332"/>
        <v>1.1133507482956353E-45</v>
      </c>
      <c r="IN138" s="86">
        <f t="shared" si="333"/>
        <v>2.0065185457694317E-36</v>
      </c>
      <c r="IO138" s="86">
        <f t="shared" si="334"/>
        <v>9.5016567309432361E-39</v>
      </c>
      <c r="IP138" s="86">
        <f t="shared" si="335"/>
        <v>2.4606688594267402E-34</v>
      </c>
      <c r="IQ138" s="86">
        <f t="shared" si="336"/>
        <v>3.0109588303118515E-39</v>
      </c>
      <c r="IR138" s="86">
        <f t="shared" si="337"/>
        <v>1.3053075901476047E-46</v>
      </c>
      <c r="IS138" s="86">
        <f t="shared" si="338"/>
        <v>3.840624258719361E-47</v>
      </c>
      <c r="IT138" s="86">
        <f t="shared" si="339"/>
        <v>6.8426137606226242E-42</v>
      </c>
      <c r="IU138" s="86">
        <f t="shared" si="340"/>
        <v>6.3315953183412532E-42</v>
      </c>
      <c r="IV138" s="86">
        <f t="shared" si="341"/>
        <v>2.5974357309039278E-31</v>
      </c>
      <c r="IW138" s="86">
        <f t="shared" si="342"/>
        <v>1.2268609105231098E-19</v>
      </c>
      <c r="IY138" s="86">
        <f t="shared" si="343"/>
        <v>7.5442843396125801E-4</v>
      </c>
      <c r="IZ138" s="86">
        <f t="shared" si="344"/>
        <v>3.7460819848232894E-3</v>
      </c>
      <c r="JA138" s="86">
        <f t="shared" si="345"/>
        <v>4.9880980476943026E-4</v>
      </c>
      <c r="JB138" s="86">
        <f t="shared" si="346"/>
        <v>8.9900479762529927E-4</v>
      </c>
      <c r="JC138" s="86">
        <f t="shared" si="347"/>
        <v>2.9045039674962478E-4</v>
      </c>
      <c r="JD138" s="86">
        <f t="shared" si="348"/>
        <v>1.2164914907614752E-3</v>
      </c>
      <c r="JE138" s="86">
        <f t="shared" si="349"/>
        <v>8.2882348616551639E-4</v>
      </c>
      <c r="JF138" s="86">
        <f t="shared" si="350"/>
        <v>4.9545367798682497E-3</v>
      </c>
      <c r="JG138" s="86">
        <f t="shared" si="351"/>
        <v>1.3084169323862868E-3</v>
      </c>
      <c r="JH138" s="86">
        <f t="shared" si="352"/>
        <v>4.6794532177410914E-4</v>
      </c>
      <c r="JI138" s="86">
        <f t="shared" si="353"/>
        <v>4.6597768567153356E-4</v>
      </c>
      <c r="JJ138" s="86">
        <f t="shared" si="354"/>
        <v>4.4473000693349122E-4</v>
      </c>
      <c r="JK138" s="86">
        <f t="shared" si="355"/>
        <v>4.0966509622560417E-4</v>
      </c>
      <c r="JL138" s="86">
        <f t="shared" si="356"/>
        <v>8.5514196241973464E-4</v>
      </c>
      <c r="JM138" s="86">
        <f t="shared" si="357"/>
        <v>1.4362995725543822E-3</v>
      </c>
    </row>
    <row r="139" spans="2:273" x14ac:dyDescent="0.25">
      <c r="B139" s="2">
        <v>112</v>
      </c>
      <c r="C139" s="37">
        <v>79.435000000000002</v>
      </c>
      <c r="D139" s="37">
        <v>77.581000000000003</v>
      </c>
      <c r="E139" s="37">
        <v>77.066999999999993</v>
      </c>
      <c r="F139" s="37">
        <v>76.716999999999999</v>
      </c>
      <c r="G139" s="37">
        <v>74.049000000000007</v>
      </c>
      <c r="H139" s="37">
        <v>73.180000000000007</v>
      </c>
      <c r="I139" s="37">
        <v>73.442999999999998</v>
      </c>
      <c r="J139" s="37">
        <v>74.704999999999998</v>
      </c>
      <c r="K139" s="37">
        <v>72.697999999999993</v>
      </c>
      <c r="L139" s="37">
        <v>76.114999999999995</v>
      </c>
      <c r="M139" s="37">
        <v>73.596999999999994</v>
      </c>
      <c r="N139" s="37">
        <v>75.855000000000004</v>
      </c>
      <c r="O139" s="37">
        <v>78.370999999999995</v>
      </c>
      <c r="P139" s="37">
        <v>80.016000000000005</v>
      </c>
      <c r="Q139" s="37">
        <v>85.18</v>
      </c>
      <c r="S139" s="4">
        <f t="shared" si="229"/>
        <v>78.852281218532582</v>
      </c>
      <c r="T139" s="4">
        <f t="shared" si="230"/>
        <v>77.43965235105766</v>
      </c>
      <c r="U139" s="4">
        <f t="shared" si="231"/>
        <v>76.921574565240135</v>
      </c>
      <c r="V139" s="4">
        <f t="shared" si="232"/>
        <v>76.041933713357565</v>
      </c>
      <c r="W139" s="4">
        <f t="shared" si="233"/>
        <v>74.112840204273283</v>
      </c>
      <c r="X139" s="4">
        <f t="shared" si="234"/>
        <v>73.073098326037055</v>
      </c>
      <c r="Y139" s="4">
        <f t="shared" si="235"/>
        <v>72.23933693217424</v>
      </c>
      <c r="Z139" s="4">
        <f t="shared" si="236"/>
        <v>75.014503735118751</v>
      </c>
      <c r="AA139" s="4">
        <f t="shared" si="237"/>
        <v>74.227064840852876</v>
      </c>
      <c r="AB139" s="4">
        <f t="shared" si="238"/>
        <v>72.26475522183344</v>
      </c>
      <c r="AC139" s="4">
        <f t="shared" si="239"/>
        <v>74.434877366335357</v>
      </c>
      <c r="AD139" s="4">
        <f t="shared" si="240"/>
        <v>75.738699133488439</v>
      </c>
      <c r="AE139" s="4">
        <f t="shared" si="241"/>
        <v>78.011432692904094</v>
      </c>
      <c r="AF139" s="4">
        <f t="shared" si="242"/>
        <v>79.285143862074477</v>
      </c>
      <c r="AG139" s="4">
        <f t="shared" si="243"/>
        <v>85.547335769068454</v>
      </c>
      <c r="AI139" s="4">
        <f t="shared" si="244"/>
        <v>0.5827187814674204</v>
      </c>
      <c r="AJ139" s="4">
        <f t="shared" si="245"/>
        <v>0.14134764894234308</v>
      </c>
      <c r="AK139" s="4">
        <f t="shared" si="246"/>
        <v>0.14542543475985781</v>
      </c>
      <c r="AL139" s="4">
        <f t="shared" si="247"/>
        <v>0.67506628664243351</v>
      </c>
      <c r="AM139" s="4">
        <f t="shared" si="248"/>
        <v>-6.3840204273276413E-2</v>
      </c>
      <c r="AN139" s="4">
        <f t="shared" si="249"/>
        <v>0.1069016739629518</v>
      </c>
      <c r="AO139" s="4">
        <f t="shared" si="250"/>
        <v>1.203663067825758</v>
      </c>
      <c r="AP139" s="4">
        <f t="shared" si="251"/>
        <v>-0.30950373511875284</v>
      </c>
      <c r="AQ139" s="4">
        <f t="shared" si="252"/>
        <v>-1.5290648408528824</v>
      </c>
      <c r="AR139" s="4">
        <f t="shared" si="253"/>
        <v>3.8502447781665552</v>
      </c>
      <c r="AS139" s="4">
        <f t="shared" si="254"/>
        <v>-0.83787736633536269</v>
      </c>
      <c r="AT139" s="4">
        <f t="shared" si="255"/>
        <v>0.11630086651156546</v>
      </c>
      <c r="AU139" s="4">
        <f t="shared" si="256"/>
        <v>0.3595673070959009</v>
      </c>
      <c r="AV139" s="4">
        <f t="shared" ref="AV139:AW154" si="436">IF(OR($B139 &lt; P$230, $B139 &gt; P$233), 0, P139-AF139)</f>
        <v>0.73085613792552806</v>
      </c>
      <c r="AW139" s="4">
        <f t="shared" si="436"/>
        <v>-0.36733576906844689</v>
      </c>
      <c r="AY139" s="2">
        <f t="shared" si="308"/>
        <v>78.852281218532582</v>
      </c>
      <c r="AZ139" s="2">
        <f t="shared" si="359"/>
        <v>77.344133110001351</v>
      </c>
      <c r="BA139" s="2">
        <f t="shared" si="360"/>
        <v>76.885892297181869</v>
      </c>
      <c r="BB139" s="2">
        <f t="shared" si="361"/>
        <v>75.952798967915854</v>
      </c>
      <c r="BC139" s="2">
        <f t="shared" si="362"/>
        <v>74.070894609241563</v>
      </c>
      <c r="BD139" s="2">
        <f t="shared" si="363"/>
        <v>72.915899053556487</v>
      </c>
      <c r="BE139" s="2">
        <f t="shared" si="364"/>
        <v>72.104786814522271</v>
      </c>
      <c r="BF139" s="2">
        <f t="shared" si="365"/>
        <v>74.351069075057396</v>
      </c>
      <c r="BG139" s="2">
        <f t="shared" si="366"/>
        <v>73.967713039464428</v>
      </c>
      <c r="BH139" s="2">
        <f t="shared" si="367"/>
        <v>72.135442958118219</v>
      </c>
      <c r="BI139" s="2">
        <f t="shared" si="368"/>
        <v>74.302749866355484</v>
      </c>
      <c r="BJ139" s="2">
        <f t="shared" si="369"/>
        <v>75.612318334605604</v>
      </c>
      <c r="BK139" s="2">
        <f t="shared" si="370"/>
        <v>77.88452256972765</v>
      </c>
      <c r="BL139" s="2">
        <f t="shared" si="371"/>
        <v>78.787542063799819</v>
      </c>
      <c r="BM139" s="2">
        <f t="shared" si="372"/>
        <v>84.26673904229753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79.435000000000002</v>
      </c>
      <c r="CF139" s="2">
        <f t="shared" si="310"/>
        <v>77.581000000000003</v>
      </c>
      <c r="CG139" s="2">
        <f t="shared" si="311"/>
        <v>77.066999999999993</v>
      </c>
      <c r="CH139" s="2">
        <f t="shared" si="312"/>
        <v>76.716999999999999</v>
      </c>
      <c r="CI139" s="2">
        <f t="shared" si="313"/>
        <v>74.049000000000007</v>
      </c>
      <c r="CJ139" s="2">
        <f t="shared" si="314"/>
        <v>73.180000000000007</v>
      </c>
      <c r="CK139" s="2">
        <f t="shared" si="315"/>
        <v>73.442999999999998</v>
      </c>
      <c r="CL139" s="2" t="str">
        <f t="shared" si="316"/>
        <v/>
      </c>
      <c r="CM139" s="2">
        <f t="shared" si="317"/>
        <v>72.697999999999993</v>
      </c>
      <c r="CN139" s="2">
        <f t="shared" si="318"/>
        <v>76.114999999999995</v>
      </c>
      <c r="CO139" s="2">
        <f t="shared" si="319"/>
        <v>73.596999999999994</v>
      </c>
      <c r="CP139" s="2">
        <f t="shared" si="320"/>
        <v>75.855000000000004</v>
      </c>
      <c r="CQ139" s="2">
        <f t="shared" si="321"/>
        <v>78.370999999999995</v>
      </c>
      <c r="CR139" s="2">
        <f t="shared" si="322"/>
        <v>80.016000000000005</v>
      </c>
      <c r="CS139" s="2">
        <f t="shared" si="323"/>
        <v>85.18</v>
      </c>
      <c r="CU139" s="2">
        <f t="shared" si="273"/>
        <v>79.435000000000002</v>
      </c>
      <c r="CV139" s="2">
        <f t="shared" si="274"/>
        <v>77.581000000000003</v>
      </c>
      <c r="CW139" s="2">
        <f t="shared" si="275"/>
        <v>77.066999999999993</v>
      </c>
      <c r="CX139" s="2">
        <f t="shared" si="276"/>
        <v>76.716999999999999</v>
      </c>
      <c r="CY139" s="2">
        <f t="shared" si="277"/>
        <v>74.049000000000007</v>
      </c>
      <c r="CZ139" s="2">
        <f t="shared" si="278"/>
        <v>73.180000000000007</v>
      </c>
      <c r="DA139" s="2">
        <f t="shared" si="279"/>
        <v>73.442999999999998</v>
      </c>
      <c r="DB139" s="2" t="str">
        <f t="shared" si="280"/>
        <v/>
      </c>
      <c r="DC139" s="2">
        <f t="shared" si="281"/>
        <v>72.697999999999993</v>
      </c>
      <c r="DD139" s="2">
        <f t="shared" si="282"/>
        <v>76.114999999999995</v>
      </c>
      <c r="DE139" s="2">
        <f t="shared" si="283"/>
        <v>73.596999999999994</v>
      </c>
      <c r="DF139" s="2">
        <f t="shared" si="284"/>
        <v>75.855000000000004</v>
      </c>
      <c r="DG139" s="2">
        <f t="shared" si="285"/>
        <v>78.370999999999995</v>
      </c>
      <c r="DH139" s="2">
        <f t="shared" si="286"/>
        <v>80.016000000000005</v>
      </c>
      <c r="DI139" s="2">
        <f t="shared" si="287"/>
        <v>85.18</v>
      </c>
      <c r="DK139" s="2">
        <f t="shared" si="288"/>
        <v>110.04280549682878</v>
      </c>
      <c r="DL139" s="2">
        <f t="shared" ref="DL139:DY154" si="437">BP$228*$B139+BP$229</f>
        <v>108.55953269908385</v>
      </c>
      <c r="DM139" s="2">
        <f t="shared" si="437"/>
        <v>111.56622215919832</v>
      </c>
      <c r="DN139" s="2">
        <f t="shared" si="437"/>
        <v>102.62851498257841</v>
      </c>
      <c r="DO139" s="2">
        <f t="shared" si="437"/>
        <v>95.970618198874277</v>
      </c>
      <c r="DP139" s="2">
        <f t="shared" si="437"/>
        <v>99.755412043622556</v>
      </c>
      <c r="DQ139" s="2">
        <f t="shared" si="437"/>
        <v>101.64132147937411</v>
      </c>
      <c r="DR139" s="2">
        <f t="shared" si="437"/>
        <v>108.29916216216213</v>
      </c>
      <c r="DS139" s="2">
        <f t="shared" si="437"/>
        <v>106.23351148459381</v>
      </c>
      <c r="DT139" s="2">
        <f t="shared" si="437"/>
        <v>97.542440967283085</v>
      </c>
      <c r="DU139" s="2">
        <f t="shared" si="437"/>
        <v>112.09762544563283</v>
      </c>
      <c r="DV139" s="2">
        <f t="shared" si="437"/>
        <v>105.08978986866789</v>
      </c>
      <c r="DW139" s="2">
        <f t="shared" si="437"/>
        <v>108.35863344947734</v>
      </c>
      <c r="DX139" s="2">
        <f t="shared" si="437"/>
        <v>100.75233307593308</v>
      </c>
      <c r="DY139" s="2">
        <f t="shared" si="437"/>
        <v>95.318519391916908</v>
      </c>
      <c r="EA139" s="2">
        <f t="shared" si="228"/>
        <v>78.797954301318526</v>
      </c>
      <c r="EB139" s="2">
        <f t="shared" si="290"/>
        <v>77.284984471549464</v>
      </c>
      <c r="EC139" s="2">
        <f t="shared" si="291"/>
        <v>76.815637028571416</v>
      </c>
      <c r="ED139" s="2">
        <f t="shared" si="292"/>
        <v>75.897773010380661</v>
      </c>
      <c r="EE139" s="2">
        <f t="shared" si="293"/>
        <v>74.021894571294609</v>
      </c>
      <c r="EF139" s="2">
        <f t="shared" si="294"/>
        <v>72.851714318171346</v>
      </c>
      <c r="EG139" s="2">
        <f t="shared" si="295"/>
        <v>72.026363193337801</v>
      </c>
      <c r="EH139" s="2">
        <f t="shared" si="296"/>
        <v>74.269760403383088</v>
      </c>
      <c r="EI139" s="2">
        <f t="shared" si="297"/>
        <v>73.880674126354194</v>
      </c>
      <c r="EJ139" s="2">
        <f t="shared" si="298"/>
        <v>72.073426210580479</v>
      </c>
      <c r="EK139" s="2">
        <f t="shared" si="299"/>
        <v>74.203458115681499</v>
      </c>
      <c r="EL139" s="2">
        <f t="shared" si="300"/>
        <v>75.548026664481057</v>
      </c>
      <c r="EM139" s="2">
        <f t="shared" si="301"/>
        <v>77.822794588901544</v>
      </c>
      <c r="EN139" s="2">
        <f t="shared" si="302"/>
        <v>78.732977428661115</v>
      </c>
      <c r="EO139" s="2">
        <f t="shared" si="303"/>
        <v>84.236538654984997</v>
      </c>
      <c r="EQ139" s="2">
        <f t="shared" si="304"/>
        <v>78.786188326295473</v>
      </c>
      <c r="ER139" s="2">
        <f t="shared" ref="ER139:FE154" si="438">CV$228*$B139+CV$229</f>
        <v>77.236406624853799</v>
      </c>
      <c r="ES139" s="2">
        <f t="shared" si="438"/>
        <v>76.837012246516338</v>
      </c>
      <c r="ET139" s="2">
        <f t="shared" si="438"/>
        <v>75.896832333341621</v>
      </c>
      <c r="EU139" s="2">
        <f t="shared" si="438"/>
        <v>74.107529563471815</v>
      </c>
      <c r="EV139" s="2">
        <f t="shared" si="438"/>
        <v>72.871804796385476</v>
      </c>
      <c r="EW139" s="2">
        <f t="shared" si="438"/>
        <v>72.040851820790408</v>
      </c>
      <c r="EX139" s="2">
        <f t="shared" si="438"/>
        <v>74.353390666120703</v>
      </c>
      <c r="EY139" s="2">
        <f t="shared" si="438"/>
        <v>73.957173118476447</v>
      </c>
      <c r="EZ139" s="2">
        <f t="shared" si="438"/>
        <v>72.094744214347685</v>
      </c>
      <c r="FA139" s="2">
        <f t="shared" si="438"/>
        <v>74.283454718805061</v>
      </c>
      <c r="FB139" s="2">
        <f t="shared" si="438"/>
        <v>75.557859220772229</v>
      </c>
      <c r="FC139" s="2">
        <f t="shared" si="438"/>
        <v>77.809423781080454</v>
      </c>
      <c r="FD139" s="2">
        <f t="shared" si="438"/>
        <v>78.713645085866915</v>
      </c>
      <c r="FE139" s="2">
        <f t="shared" si="438"/>
        <v>84.104468649823374</v>
      </c>
      <c r="FG139" s="2">
        <f t="shared" si="306"/>
        <v>0.9982547507187064</v>
      </c>
      <c r="FH139" s="2">
        <f t="shared" ref="FH139:FU154" si="439">POWER(10,($B139-D$231)/D$229)/(1+POWER(10,($B139-D$231)/D$229))</f>
        <v>0.99807449836449613</v>
      </c>
      <c r="FI139" s="2">
        <f t="shared" si="439"/>
        <v>0.99799150741404019</v>
      </c>
      <c r="FJ139" s="2">
        <f t="shared" si="439"/>
        <v>0.99794066917261104</v>
      </c>
      <c r="FK139" s="2">
        <f t="shared" si="439"/>
        <v>0.99785107087961122</v>
      </c>
      <c r="FL139" s="2">
        <f t="shared" si="439"/>
        <v>0.99763106418493475</v>
      </c>
      <c r="FM139" s="2">
        <f t="shared" si="439"/>
        <v>0.99736396675950933</v>
      </c>
      <c r="FN139" s="2">
        <f t="shared" si="439"/>
        <v>0.99768600580472044</v>
      </c>
      <c r="FO139" s="2">
        <f t="shared" si="439"/>
        <v>0.99737708015852256</v>
      </c>
      <c r="FP139" s="2">
        <f t="shared" si="439"/>
        <v>0.99758573849023202</v>
      </c>
      <c r="FQ139" s="2">
        <f t="shared" si="439"/>
        <v>0.9974283315555057</v>
      </c>
      <c r="FR139" s="2">
        <f t="shared" si="439"/>
        <v>0.99783052178683007</v>
      </c>
      <c r="FS139" s="2">
        <f t="shared" si="439"/>
        <v>0.99796986728674819</v>
      </c>
      <c r="FT139" s="2">
        <f t="shared" si="439"/>
        <v>0.99751002080737117</v>
      </c>
      <c r="FU139" s="2">
        <f t="shared" si="439"/>
        <v>0.99714889267439211</v>
      </c>
      <c r="FW139" s="2">
        <f t="shared" si="324"/>
        <v>1.726477224729895E-2</v>
      </c>
      <c r="FX139" s="2">
        <f t="shared" si="376"/>
        <v>2.2037932570105889E-2</v>
      </c>
      <c r="FY139" s="2">
        <f t="shared" si="377"/>
        <v>2.1472343299524178E-2</v>
      </c>
      <c r="FZ139" s="2">
        <f t="shared" si="378"/>
        <v>2.2838281622153563E-2</v>
      </c>
      <c r="GA139" s="2">
        <f t="shared" si="379"/>
        <v>2.1413986755512669E-2</v>
      </c>
      <c r="GB139" s="2">
        <f t="shared" si="380"/>
        <v>2.2478423898540188E-2</v>
      </c>
      <c r="GC139" s="2">
        <f t="shared" si="381"/>
        <v>2.4681891221399938E-2</v>
      </c>
      <c r="GD139" s="2">
        <f t="shared" si="382"/>
        <v>3.0668725072677188E-2</v>
      </c>
      <c r="GE139" s="2">
        <f t="shared" si="383"/>
        <v>2.8497291463880157E-2</v>
      </c>
      <c r="GF139" s="2">
        <f t="shared" si="384"/>
        <v>2.4762427321610173E-2</v>
      </c>
      <c r="GG139" s="2">
        <f t="shared" si="385"/>
        <v>2.3007430932059481E-2</v>
      </c>
      <c r="GH139" s="2">
        <f t="shared" si="386"/>
        <v>2.0488921543651457E-2</v>
      </c>
      <c r="GI139" s="2">
        <f t="shared" si="387"/>
        <v>1.9731386080561027E-2</v>
      </c>
      <c r="GJ139" s="2">
        <f t="shared" si="388"/>
        <v>1.3609434764237092E-2</v>
      </c>
      <c r="GK139" s="2">
        <f t="shared" si="389"/>
        <v>1.0566586614976959E-2</v>
      </c>
      <c r="GM139" s="86">
        <f t="shared" si="325"/>
        <v>7.412366119956923E-60</v>
      </c>
      <c r="GN139" s="86">
        <f t="shared" si="390"/>
        <v>2.3758887129972864E-60</v>
      </c>
      <c r="GO139" s="86">
        <f t="shared" si="391"/>
        <v>7.0667010498208265E-95</v>
      </c>
      <c r="GP139" s="86">
        <f t="shared" si="392"/>
        <v>3.3455791467453004E-84</v>
      </c>
      <c r="GQ139" s="86">
        <f t="shared" si="393"/>
        <v>3.1293821712362956E-84</v>
      </c>
      <c r="GR139" s="86">
        <f t="shared" si="394"/>
        <v>3.3337635303748407E-61</v>
      </c>
      <c r="GS139" s="86">
        <f t="shared" si="395"/>
        <v>1.4609558796796768E-75</v>
      </c>
      <c r="GT139" s="86">
        <f t="shared" si="396"/>
        <v>1.2443800692222311E-102</v>
      </c>
      <c r="GU139" s="86">
        <f t="shared" si="397"/>
        <v>1.0695665952722564E-85</v>
      </c>
      <c r="GV139" s="86">
        <f t="shared" si="398"/>
        <v>1.1389663996064059E-84</v>
      </c>
      <c r="GW139" s="86">
        <f t="shared" si="399"/>
        <v>1.9162982802849148E-82</v>
      </c>
      <c r="GX139" s="86">
        <f t="shared" si="400"/>
        <v>5.8453739093184762E-94</v>
      </c>
      <c r="GY139" s="86">
        <f t="shared" si="401"/>
        <v>2.9894731827835304E-99</v>
      </c>
      <c r="GZ139" s="86">
        <f t="shared" si="402"/>
        <v>3.4456364787103427E-81</v>
      </c>
      <c r="HA139" s="86">
        <f t="shared" si="403"/>
        <v>4.6553807973214E-84</v>
      </c>
      <c r="HC139" s="86">
        <f t="shared" si="326"/>
        <v>2.8429434131273705E-17</v>
      </c>
      <c r="HD139" s="86">
        <f t="shared" si="404"/>
        <v>1.9832998939767779E-16</v>
      </c>
      <c r="HE139" s="86">
        <f t="shared" si="405"/>
        <v>1.6116297456833643E-20</v>
      </c>
      <c r="HF139" s="86">
        <f t="shared" si="406"/>
        <v>7.4977863361316718E-23</v>
      </c>
      <c r="HG139" s="86">
        <f t="shared" si="407"/>
        <v>2.6217151252129856E-37</v>
      </c>
      <c r="HH139" s="86">
        <f t="shared" si="408"/>
        <v>3.8696300286998293E-31</v>
      </c>
      <c r="HI139" s="86">
        <f t="shared" si="409"/>
        <v>1.3755066496571349E-37</v>
      </c>
      <c r="HJ139" s="86">
        <f t="shared" si="410"/>
        <v>1.0151862080248019E-50</v>
      </c>
      <c r="HK139" s="86">
        <f t="shared" si="411"/>
        <v>8.6081892108235564E-40</v>
      </c>
      <c r="HL139" s="86">
        <f t="shared" si="412"/>
        <v>1.953416031295038E-28</v>
      </c>
      <c r="HM139" s="86">
        <f t="shared" si="413"/>
        <v>4.8505620545253997E-34</v>
      </c>
      <c r="HN139" s="86">
        <f t="shared" si="414"/>
        <v>3.5853123781619044E-28</v>
      </c>
      <c r="HO139" s="86">
        <f t="shared" si="415"/>
        <v>6.8661001668015506E-26</v>
      </c>
      <c r="HP139" s="86">
        <f t="shared" si="416"/>
        <v>8.0267140322110459E-28</v>
      </c>
      <c r="HQ139" s="86">
        <f t="shared" si="417"/>
        <v>1.2277526754128939E-27</v>
      </c>
      <c r="HS139" s="86">
        <f t="shared" si="327"/>
        <v>1.570681878295275E-3</v>
      </c>
      <c r="HT139" s="86">
        <f t="shared" si="418"/>
        <v>7.3644153832988337E-3</v>
      </c>
      <c r="HU139" s="86">
        <f t="shared" si="419"/>
        <v>1.2142094793282732E-3</v>
      </c>
      <c r="HV139" s="86">
        <f t="shared" si="420"/>
        <v>2.1256530422882869E-3</v>
      </c>
      <c r="HW139" s="86">
        <f t="shared" si="421"/>
        <v>7.5802074213737725E-4</v>
      </c>
      <c r="HX139" s="86">
        <f t="shared" si="422"/>
        <v>2.6590236597989077E-3</v>
      </c>
      <c r="HY139" s="86">
        <f t="shared" si="423"/>
        <v>1.9417797315685772E-3</v>
      </c>
      <c r="HZ139" s="86">
        <f t="shared" si="424"/>
        <v>1.0271114757308656E-2</v>
      </c>
      <c r="IA139" s="86">
        <f t="shared" si="425"/>
        <v>3.0915762771907508E-3</v>
      </c>
      <c r="IB139" s="86">
        <f t="shared" si="426"/>
        <v>1.2397962234559393E-3</v>
      </c>
      <c r="IC139" s="86">
        <f t="shared" si="427"/>
        <v>1.2189788885001598E-3</v>
      </c>
      <c r="ID139" s="86">
        <f t="shared" si="428"/>
        <v>1.0750934597793496E-3</v>
      </c>
      <c r="IE139" s="86">
        <f t="shared" si="429"/>
        <v>9.8739662532572325E-4</v>
      </c>
      <c r="IF139" s="86">
        <f t="shared" si="430"/>
        <v>1.6626705135512209E-3</v>
      </c>
      <c r="IG139" s="86">
        <f t="shared" si="431"/>
        <v>2.5034174458247833E-3</v>
      </c>
      <c r="II139" s="86">
        <f t="shared" si="328"/>
        <v>1.4128447761488004E-32</v>
      </c>
      <c r="IJ139" s="86">
        <f t="shared" si="329"/>
        <v>6.7251265522238421E-32</v>
      </c>
      <c r="IK139" s="86">
        <f t="shared" si="330"/>
        <v>2.4549497739111777E-40</v>
      </c>
      <c r="IL139" s="86">
        <f t="shared" si="331"/>
        <v>8.3614037880646482E-40</v>
      </c>
      <c r="IM139" s="86">
        <f t="shared" si="332"/>
        <v>1.2283573313847922E-43</v>
      </c>
      <c r="IN139" s="86">
        <f t="shared" si="333"/>
        <v>8.6592328014554874E-35</v>
      </c>
      <c r="IO139" s="86">
        <f t="shared" si="334"/>
        <v>5.827015903187097E-37</v>
      </c>
      <c r="IP139" s="86">
        <f t="shared" si="335"/>
        <v>1.1611936882661751E-32</v>
      </c>
      <c r="IQ139" s="86">
        <f t="shared" si="336"/>
        <v>2.3080344053909434E-37</v>
      </c>
      <c r="IR139" s="86">
        <f t="shared" si="337"/>
        <v>1.9180414774330346E-44</v>
      </c>
      <c r="IS139" s="86">
        <f t="shared" si="338"/>
        <v>5.427789283907193E-45</v>
      </c>
      <c r="IT139" s="86">
        <f t="shared" si="339"/>
        <v>4.8037656861104309E-40</v>
      </c>
      <c r="IU139" s="86">
        <f t="shared" si="340"/>
        <v>4.2839862313487844E-40</v>
      </c>
      <c r="IV139" s="86">
        <f t="shared" si="341"/>
        <v>4.4580416668996158E-30</v>
      </c>
      <c r="IW139" s="86">
        <f t="shared" si="342"/>
        <v>6.3126663979623518E-19</v>
      </c>
      <c r="IY139" s="86">
        <f t="shared" si="343"/>
        <v>1.5706818782953034E-3</v>
      </c>
      <c r="IZ139" s="86">
        <f t="shared" si="344"/>
        <v>7.3644153832990323E-3</v>
      </c>
      <c r="JA139" s="86">
        <f t="shared" si="345"/>
        <v>1.2142094793282732E-3</v>
      </c>
      <c r="JB139" s="86">
        <f t="shared" si="346"/>
        <v>2.1256530422882869E-3</v>
      </c>
      <c r="JC139" s="86">
        <f t="shared" si="347"/>
        <v>7.5802074213737725E-4</v>
      </c>
      <c r="JD139" s="86">
        <f t="shared" si="348"/>
        <v>2.6590236597989077E-3</v>
      </c>
      <c r="JE139" s="86">
        <f t="shared" si="349"/>
        <v>1.9417797315685772E-3</v>
      </c>
      <c r="JF139" s="86">
        <f t="shared" si="350"/>
        <v>1.0271114757308656E-2</v>
      </c>
      <c r="JG139" s="86">
        <f t="shared" si="351"/>
        <v>3.0915762771907508E-3</v>
      </c>
      <c r="JH139" s="86">
        <f t="shared" si="352"/>
        <v>1.2397962234559393E-3</v>
      </c>
      <c r="JI139" s="86">
        <f t="shared" si="353"/>
        <v>1.2189788885001598E-3</v>
      </c>
      <c r="JJ139" s="86">
        <f t="shared" si="354"/>
        <v>1.0750934597793496E-3</v>
      </c>
      <c r="JK139" s="86">
        <f t="shared" si="355"/>
        <v>9.8739662532572325E-4</v>
      </c>
      <c r="JL139" s="86">
        <f t="shared" si="356"/>
        <v>1.6626705135512209E-3</v>
      </c>
      <c r="JM139" s="86">
        <f t="shared" si="357"/>
        <v>2.5034174458247837E-3</v>
      </c>
    </row>
    <row r="140" spans="2:273" x14ac:dyDescent="0.25">
      <c r="B140" s="2">
        <v>113</v>
      </c>
      <c r="C140" s="37">
        <v>77.725999999999999</v>
      </c>
      <c r="D140" s="37">
        <v>77.548000000000002</v>
      </c>
      <c r="E140" s="37">
        <v>76.349999999999994</v>
      </c>
      <c r="F140" s="37">
        <v>75.632999999999996</v>
      </c>
      <c r="G140" s="37">
        <v>73.066000000000003</v>
      </c>
      <c r="H140" s="37">
        <v>72.459000000000003</v>
      </c>
      <c r="I140" s="37">
        <v>73.245999999999995</v>
      </c>
      <c r="J140" s="37">
        <v>74.918000000000006</v>
      </c>
      <c r="K140" s="37">
        <v>73.674000000000007</v>
      </c>
      <c r="L140" s="37">
        <v>74.278999999999996</v>
      </c>
      <c r="M140" s="37">
        <v>74.209999999999994</v>
      </c>
      <c r="N140" s="37">
        <v>76.418999999999997</v>
      </c>
      <c r="O140" s="37">
        <v>77.757999999999996</v>
      </c>
      <c r="P140" s="37">
        <v>79.787000000000006</v>
      </c>
      <c r="Q140" s="37">
        <v>85.131</v>
      </c>
      <c r="S140" s="4">
        <f t="shared" si="229"/>
        <v>78.740765691809202</v>
      </c>
      <c r="T140" s="4">
        <f t="shared" si="230"/>
        <v>77.356678153577732</v>
      </c>
      <c r="U140" s="4">
        <f t="shared" si="231"/>
        <v>76.810203404502531</v>
      </c>
      <c r="V140" s="4">
        <f t="shared" si="232"/>
        <v>75.983164751284107</v>
      </c>
      <c r="W140" s="4">
        <f t="shared" si="233"/>
        <v>73.961785601969822</v>
      </c>
      <c r="X140" s="4">
        <f t="shared" si="234"/>
        <v>73.052380472613834</v>
      </c>
      <c r="Y140" s="4">
        <f t="shared" si="235"/>
        <v>72.216204781188395</v>
      </c>
      <c r="Z140" s="4">
        <f t="shared" si="236"/>
        <v>75.360121404660063</v>
      </c>
      <c r="AA140" s="4">
        <f t="shared" si="237"/>
        <v>74.299258839508454</v>
      </c>
      <c r="AB140" s="4">
        <f t="shared" si="238"/>
        <v>72.244896858516086</v>
      </c>
      <c r="AC140" s="4">
        <f t="shared" si="239"/>
        <v>74.370696326776283</v>
      </c>
      <c r="AD140" s="4">
        <f t="shared" si="240"/>
        <v>75.695250426771196</v>
      </c>
      <c r="AE140" s="4">
        <f t="shared" si="241"/>
        <v>77.993498201507137</v>
      </c>
      <c r="AF140" s="4">
        <f t="shared" si="242"/>
        <v>79.549717647048951</v>
      </c>
      <c r="AG140" s="4">
        <f t="shared" si="243"/>
        <v>86.248516496243226</v>
      </c>
      <c r="AI140" s="4">
        <f t="shared" si="244"/>
        <v>-1.0147656918092025</v>
      </c>
      <c r="AJ140" s="4">
        <f t="shared" si="245"/>
        <v>0.19132184642226946</v>
      </c>
      <c r="AK140" s="4">
        <f t="shared" si="246"/>
        <v>-0.46020340450253627</v>
      </c>
      <c r="AL140" s="4">
        <f t="shared" si="247"/>
        <v>-0.35016475128411173</v>
      </c>
      <c r="AM140" s="4">
        <f t="shared" si="248"/>
        <v>-0.89578560196981982</v>
      </c>
      <c r="AN140" s="4">
        <f t="shared" si="249"/>
        <v>-0.59338047261383053</v>
      </c>
      <c r="AO140" s="4">
        <f t="shared" si="250"/>
        <v>1.0297952188116</v>
      </c>
      <c r="AP140" s="4">
        <f t="shared" si="251"/>
        <v>-0.44212140466005678</v>
      </c>
      <c r="AQ140" s="4">
        <f t="shared" si="252"/>
        <v>-0.62525883950844729</v>
      </c>
      <c r="AR140" s="4">
        <f t="shared" si="253"/>
        <v>2.0341031414839108</v>
      </c>
      <c r="AS140" s="4">
        <f t="shared" si="254"/>
        <v>-0.16069632677628931</v>
      </c>
      <c r="AT140" s="4">
        <f t="shared" si="255"/>
        <v>0.72374957322880107</v>
      </c>
      <c r="AU140" s="4">
        <f t="shared" si="256"/>
        <v>-0.2354982015071414</v>
      </c>
      <c r="AV140" s="4">
        <f t="shared" si="436"/>
        <v>0.23728235295105549</v>
      </c>
      <c r="AW140" s="4">
        <f t="shared" si="436"/>
        <v>-1.1175164962432262</v>
      </c>
      <c r="AY140" s="2">
        <f t="shared" si="308"/>
        <v>78.740765691809202</v>
      </c>
      <c r="AZ140" s="2">
        <f t="shared" si="359"/>
        <v>77.1890179119804</v>
      </c>
      <c r="BA140" s="2">
        <f t="shared" si="360"/>
        <v>76.733499261676755</v>
      </c>
      <c r="BB140" s="2">
        <f t="shared" si="361"/>
        <v>75.797852457217658</v>
      </c>
      <c r="BC140" s="2">
        <f t="shared" si="362"/>
        <v>73.865656716403038</v>
      </c>
      <c r="BD140" s="2">
        <f t="shared" si="363"/>
        <v>72.746527318658167</v>
      </c>
      <c r="BE140" s="2">
        <f t="shared" si="364"/>
        <v>71.938018264186411</v>
      </c>
      <c r="BF140" s="2">
        <f t="shared" si="365"/>
        <v>74.157263196519537</v>
      </c>
      <c r="BG140" s="2">
        <f t="shared" si="366"/>
        <v>73.764496911456106</v>
      </c>
      <c r="BH140" s="2">
        <f t="shared" si="367"/>
        <v>71.947665779038587</v>
      </c>
      <c r="BI140" s="2">
        <f t="shared" si="368"/>
        <v>74.069932971985054</v>
      </c>
      <c r="BJ140" s="2">
        <f t="shared" si="369"/>
        <v>75.424523678058918</v>
      </c>
      <c r="BK140" s="2">
        <f t="shared" si="370"/>
        <v>77.721907149018662</v>
      </c>
      <c r="BL140" s="2">
        <f t="shared" si="371"/>
        <v>78.662481923129135</v>
      </c>
      <c r="BM140" s="2">
        <f t="shared" si="372"/>
        <v>84.172245084672696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77.725999999999999</v>
      </c>
      <c r="CF140" s="2" t="str">
        <f t="shared" si="310"/>
        <v/>
      </c>
      <c r="CG140" s="2">
        <f t="shared" si="311"/>
        <v>76.349999999999994</v>
      </c>
      <c r="CH140" s="2">
        <f t="shared" si="312"/>
        <v>75.632999999999996</v>
      </c>
      <c r="CI140" s="2">
        <f t="shared" si="313"/>
        <v>73.066000000000003</v>
      </c>
      <c r="CJ140" s="2">
        <f t="shared" si="314"/>
        <v>72.459000000000003</v>
      </c>
      <c r="CK140" s="2">
        <f t="shared" si="315"/>
        <v>73.245999999999995</v>
      </c>
      <c r="CL140" s="2" t="str">
        <f t="shared" si="316"/>
        <v/>
      </c>
      <c r="CM140" s="2">
        <f t="shared" si="317"/>
        <v>73.674000000000007</v>
      </c>
      <c r="CN140" s="2">
        <f t="shared" si="318"/>
        <v>74.278999999999996</v>
      </c>
      <c r="CO140" s="2">
        <f t="shared" si="319"/>
        <v>74.209999999999994</v>
      </c>
      <c r="CP140" s="2">
        <f t="shared" si="320"/>
        <v>76.418999999999997</v>
      </c>
      <c r="CQ140" s="2">
        <f t="shared" si="321"/>
        <v>77.757999999999996</v>
      </c>
      <c r="CR140" s="2">
        <f t="shared" si="322"/>
        <v>79.787000000000006</v>
      </c>
      <c r="CS140" s="2">
        <f t="shared" si="323"/>
        <v>85.131</v>
      </c>
      <c r="CU140" s="2">
        <f t="shared" si="273"/>
        <v>77.725999999999999</v>
      </c>
      <c r="CV140" s="2" t="str">
        <f t="shared" si="274"/>
        <v/>
      </c>
      <c r="CW140" s="2">
        <f t="shared" si="275"/>
        <v>76.349999999999994</v>
      </c>
      <c r="CX140" s="2">
        <f t="shared" si="276"/>
        <v>75.632999999999996</v>
      </c>
      <c r="CY140" s="2">
        <f t="shared" si="277"/>
        <v>73.066000000000003</v>
      </c>
      <c r="CZ140" s="2">
        <f t="shared" si="278"/>
        <v>72.459000000000003</v>
      </c>
      <c r="DA140" s="2">
        <f t="shared" si="279"/>
        <v>73.245999999999995</v>
      </c>
      <c r="DB140" s="2" t="str">
        <f t="shared" si="280"/>
        <v/>
      </c>
      <c r="DC140" s="2">
        <f t="shared" si="281"/>
        <v>73.674000000000007</v>
      </c>
      <c r="DD140" s="2">
        <f t="shared" si="282"/>
        <v>74.278999999999996</v>
      </c>
      <c r="DE140" s="2">
        <f t="shared" si="283"/>
        <v>74.209999999999994</v>
      </c>
      <c r="DF140" s="2">
        <f t="shared" si="284"/>
        <v>76.418999999999997</v>
      </c>
      <c r="DG140" s="2">
        <f t="shared" si="285"/>
        <v>77.757999999999996</v>
      </c>
      <c r="DH140" s="2">
        <f t="shared" si="286"/>
        <v>79.787000000000006</v>
      </c>
      <c r="DI140" s="2">
        <f t="shared" si="287"/>
        <v>85.131</v>
      </c>
      <c r="DK140" s="2">
        <f t="shared" si="288"/>
        <v>110.24405738447601</v>
      </c>
      <c r="DL140" s="2">
        <f t="shared" si="437"/>
        <v>108.74962346723044</v>
      </c>
      <c r="DM140" s="2">
        <f t="shared" si="437"/>
        <v>111.80604737595547</v>
      </c>
      <c r="DN140" s="2">
        <f t="shared" si="437"/>
        <v>102.77644128919862</v>
      </c>
      <c r="DO140" s="2">
        <f t="shared" si="437"/>
        <v>96.014479549718558</v>
      </c>
      <c r="DP140" s="2">
        <f t="shared" si="437"/>
        <v>99.854074442863904</v>
      </c>
      <c r="DQ140" s="2">
        <f t="shared" si="437"/>
        <v>101.78642532005691</v>
      </c>
      <c r="DR140" s="2">
        <f t="shared" si="437"/>
        <v>108.44556756756754</v>
      </c>
      <c r="DS140" s="2">
        <f t="shared" si="437"/>
        <v>106.42134621848737</v>
      </c>
      <c r="DT140" s="2">
        <f t="shared" si="437"/>
        <v>97.6167370609476</v>
      </c>
      <c r="DU140" s="2">
        <f t="shared" si="437"/>
        <v>112.35137845365422</v>
      </c>
      <c r="DV140" s="2">
        <f t="shared" si="437"/>
        <v>105.27109746716695</v>
      </c>
      <c r="DW140" s="2">
        <f t="shared" si="437"/>
        <v>108.55300400696864</v>
      </c>
      <c r="DX140" s="2">
        <f t="shared" si="437"/>
        <v>100.90572728442729</v>
      </c>
      <c r="DY140" s="2">
        <f t="shared" si="437"/>
        <v>95.362818168335153</v>
      </c>
      <c r="EA140" s="2">
        <f t="shared" si="228"/>
        <v>78.690640505429187</v>
      </c>
      <c r="EB140" s="2">
        <f t="shared" si="290"/>
        <v>77.133986777754984</v>
      </c>
      <c r="EC140" s="2">
        <f t="shared" si="291"/>
        <v>76.668328799999983</v>
      </c>
      <c r="ED140" s="2">
        <f t="shared" si="292"/>
        <v>75.7470636678201</v>
      </c>
      <c r="EE140" s="2">
        <f t="shared" si="293"/>
        <v>73.819435140497077</v>
      </c>
      <c r="EF140" s="2">
        <f t="shared" si="294"/>
        <v>72.686957942205026</v>
      </c>
      <c r="EG140" s="2">
        <f t="shared" si="295"/>
        <v>71.865226029319103</v>
      </c>
      <c r="EH140" s="2">
        <f t="shared" si="296"/>
        <v>74.08128268907187</v>
      </c>
      <c r="EI140" s="2">
        <f t="shared" si="297"/>
        <v>73.682765442641596</v>
      </c>
      <c r="EJ140" s="2">
        <f t="shared" si="298"/>
        <v>71.890173176552878</v>
      </c>
      <c r="EK140" s="2">
        <f t="shared" si="299"/>
        <v>73.977203743258968</v>
      </c>
      <c r="EL140" s="2">
        <f t="shared" si="300"/>
        <v>75.36431979619158</v>
      </c>
      <c r="EM140" s="2">
        <f t="shared" si="301"/>
        <v>77.664583480092546</v>
      </c>
      <c r="EN140" s="2">
        <f t="shared" si="302"/>
        <v>78.612231418506497</v>
      </c>
      <c r="EO140" s="2">
        <f t="shared" si="303"/>
        <v>84.144736553906057</v>
      </c>
      <c r="EQ140" s="2">
        <f t="shared" si="304"/>
        <v>78.685049332877412</v>
      </c>
      <c r="ER140" s="2">
        <f t="shared" si="438"/>
        <v>77.113341797866468</v>
      </c>
      <c r="ES140" s="2">
        <f t="shared" si="438"/>
        <v>76.702164153783954</v>
      </c>
      <c r="ET140" s="2">
        <f t="shared" si="438"/>
        <v>75.74765795327869</v>
      </c>
      <c r="EU140" s="2">
        <f t="shared" si="438"/>
        <v>73.935281715869195</v>
      </c>
      <c r="EV140" s="2">
        <f t="shared" si="438"/>
        <v>72.722036604410604</v>
      </c>
      <c r="EW140" s="2">
        <f t="shared" si="438"/>
        <v>71.896422306242115</v>
      </c>
      <c r="EX140" s="2">
        <f t="shared" si="438"/>
        <v>74.183994812082076</v>
      </c>
      <c r="EY140" s="2">
        <f t="shared" si="438"/>
        <v>73.791825079655723</v>
      </c>
      <c r="EZ140" s="2">
        <f t="shared" si="438"/>
        <v>71.920999245182244</v>
      </c>
      <c r="FA140" s="2">
        <f t="shared" si="438"/>
        <v>74.084726002151655</v>
      </c>
      <c r="FB140" s="2">
        <f t="shared" si="438"/>
        <v>75.409785567315083</v>
      </c>
      <c r="FC140" s="2">
        <f t="shared" si="438"/>
        <v>77.670300215466852</v>
      </c>
      <c r="FD140" s="2">
        <f t="shared" si="438"/>
        <v>78.586288644738104</v>
      </c>
      <c r="FE140" s="2">
        <f t="shared" si="438"/>
        <v>84.000579944447935</v>
      </c>
      <c r="FG140" s="2">
        <f t="shared" si="306"/>
        <v>0.99840806927639358</v>
      </c>
      <c r="FH140" s="2">
        <f t="shared" si="439"/>
        <v>0.9982436240662641</v>
      </c>
      <c r="FI140" s="2">
        <f t="shared" si="439"/>
        <v>0.99816790921353771</v>
      </c>
      <c r="FJ140" s="2">
        <f t="shared" si="439"/>
        <v>0.99812152758667128</v>
      </c>
      <c r="FK140" s="2">
        <f t="shared" si="439"/>
        <v>0.99803978270647109</v>
      </c>
      <c r="FL140" s="2">
        <f t="shared" si="439"/>
        <v>0.99783905442997101</v>
      </c>
      <c r="FM140" s="2">
        <f t="shared" si="439"/>
        <v>0.9975953513719108</v>
      </c>
      <c r="FN140" s="2">
        <f t="shared" si="439"/>
        <v>0.99788918243571834</v>
      </c>
      <c r="FO140" s="2">
        <f t="shared" si="439"/>
        <v>0.99760731646993139</v>
      </c>
      <c r="FP140" s="2">
        <f t="shared" si="439"/>
        <v>0.99779769950190333</v>
      </c>
      <c r="FQ140" s="2">
        <f t="shared" si="439"/>
        <v>0.99765407967100783</v>
      </c>
      <c r="FR140" s="2">
        <f t="shared" si="439"/>
        <v>0.99802103458801295</v>
      </c>
      <c r="FS140" s="2">
        <f t="shared" si="439"/>
        <v>0.99814816616771063</v>
      </c>
      <c r="FT140" s="2">
        <f t="shared" si="439"/>
        <v>0.99772861434599058</v>
      </c>
      <c r="FU140" s="2">
        <f t="shared" si="439"/>
        <v>0.99739910673778365</v>
      </c>
      <c r="FW140" s="2">
        <f t="shared" si="324"/>
        <v>1.8898966811323598E-2</v>
      </c>
      <c r="FX140" s="2">
        <f t="shared" si="376"/>
        <v>2.4112844304347833E-2</v>
      </c>
      <c r="FY140" s="2">
        <f t="shared" si="377"/>
        <v>2.3495283115299026E-2</v>
      </c>
      <c r="FZ140" s="2">
        <f t="shared" si="378"/>
        <v>2.4986622406859182E-2</v>
      </c>
      <c r="GA140" s="2">
        <f t="shared" si="379"/>
        <v>2.3431560368881769E-2</v>
      </c>
      <c r="GB140" s="2">
        <f t="shared" si="380"/>
        <v>2.4593765734894604E-2</v>
      </c>
      <c r="GC140" s="2">
        <f t="shared" si="381"/>
        <v>2.699886413140035E-2</v>
      </c>
      <c r="GD140" s="2">
        <f t="shared" si="382"/>
        <v>3.3528382446276206E-2</v>
      </c>
      <c r="GE140" s="2">
        <f t="shared" si="383"/>
        <v>3.1160985744805875E-2</v>
      </c>
      <c r="GF140" s="2">
        <f t="shared" si="384"/>
        <v>2.7086750465243947E-2</v>
      </c>
      <c r="GG140" s="2">
        <f t="shared" si="385"/>
        <v>2.5171273302425284E-2</v>
      </c>
      <c r="GH140" s="2">
        <f t="shared" si="386"/>
        <v>2.242133471615082E-2</v>
      </c>
      <c r="GI140" s="2">
        <f t="shared" si="387"/>
        <v>2.1593927368786348E-2</v>
      </c>
      <c r="GJ140" s="2">
        <f t="shared" si="388"/>
        <v>1.4902880793920031E-2</v>
      </c>
      <c r="GK140" s="2">
        <f t="shared" si="389"/>
        <v>1.1574232534993942E-2</v>
      </c>
      <c r="GM140" s="86">
        <f t="shared" si="325"/>
        <v>2.3760281488258161E-62</v>
      </c>
      <c r="GN140" s="86">
        <f t="shared" si="390"/>
        <v>7.8021930200214357E-63</v>
      </c>
      <c r="GO140" s="86">
        <f t="shared" si="391"/>
        <v>9.0717020403093165E-99</v>
      </c>
      <c r="GP140" s="86">
        <f t="shared" si="392"/>
        <v>1.2048433702203E-87</v>
      </c>
      <c r="GQ140" s="86">
        <f t="shared" si="393"/>
        <v>1.1090944288274324E-87</v>
      </c>
      <c r="GR140" s="86">
        <f t="shared" si="394"/>
        <v>1.0759586740385152E-63</v>
      </c>
      <c r="GS140" s="86">
        <f t="shared" si="395"/>
        <v>1.1259903422197857E-78</v>
      </c>
      <c r="GT140" s="86">
        <f t="shared" si="396"/>
        <v>8.3124468382422139E-107</v>
      </c>
      <c r="GU140" s="86">
        <f t="shared" si="397"/>
        <v>3.1494758371827552E-89</v>
      </c>
      <c r="GV140" s="86">
        <f t="shared" si="398"/>
        <v>3.8719415956000875E-88</v>
      </c>
      <c r="GW140" s="86">
        <f t="shared" si="399"/>
        <v>9.419848574126579E-86</v>
      </c>
      <c r="GX140" s="86">
        <f t="shared" si="400"/>
        <v>7.9729021039161438E-98</v>
      </c>
      <c r="GY140" s="86">
        <f t="shared" si="401"/>
        <v>2.646125812601535E-103</v>
      </c>
      <c r="GZ140" s="86">
        <f t="shared" si="402"/>
        <v>1.7441216396496163E-84</v>
      </c>
      <c r="HA140" s="86">
        <f t="shared" si="403"/>
        <v>2.0169547011076934E-87</v>
      </c>
      <c r="HC140" s="86">
        <f t="shared" si="326"/>
        <v>1.1946466811760062E-18</v>
      </c>
      <c r="HD140" s="86">
        <f t="shared" si="404"/>
        <v>1.0288309547789385E-17</v>
      </c>
      <c r="HE140" s="86">
        <f t="shared" si="405"/>
        <v>4.4539115142510863E-22</v>
      </c>
      <c r="HF140" s="86">
        <f t="shared" si="406"/>
        <v>1.4309362889826119E-24</v>
      </c>
      <c r="HG140" s="86">
        <f t="shared" si="407"/>
        <v>3.3077505067395021E-40</v>
      </c>
      <c r="HH140" s="86">
        <f t="shared" si="408"/>
        <v>1.489657810722366E-33</v>
      </c>
      <c r="HI140" s="86">
        <f t="shared" si="409"/>
        <v>1.5292185199781539E-40</v>
      </c>
      <c r="HJ140" s="86">
        <f t="shared" si="410"/>
        <v>1.7018817146814885E-54</v>
      </c>
      <c r="HK140" s="86">
        <f t="shared" si="411"/>
        <v>8.2153701794166754E-43</v>
      </c>
      <c r="HL140" s="86">
        <f t="shared" si="412"/>
        <v>1.5005417448537648E-30</v>
      </c>
      <c r="HM140" s="86">
        <f t="shared" si="413"/>
        <v>1.423968035068249E-36</v>
      </c>
      <c r="HN140" s="86">
        <f t="shared" si="414"/>
        <v>2.3977378019825285E-30</v>
      </c>
      <c r="HO140" s="86">
        <f t="shared" si="415"/>
        <v>6.9542175263455405E-28</v>
      </c>
      <c r="HP140" s="86">
        <f t="shared" si="416"/>
        <v>4.9697205518483176E-30</v>
      </c>
      <c r="HQ140" s="86">
        <f t="shared" si="417"/>
        <v>9.3010653611407536E-30</v>
      </c>
      <c r="HS140" s="86">
        <f t="shared" si="327"/>
        <v>3.140911254026736E-3</v>
      </c>
      <c r="HT140" s="86">
        <f t="shared" si="418"/>
        <v>1.3854168609562264E-2</v>
      </c>
      <c r="HU140" s="86">
        <f t="shared" si="419"/>
        <v>2.7929953107466172E-3</v>
      </c>
      <c r="HV140" s="86">
        <f t="shared" si="420"/>
        <v>4.7455205538501086E-3</v>
      </c>
      <c r="HW140" s="86">
        <f t="shared" si="421"/>
        <v>1.8601400010603692E-3</v>
      </c>
      <c r="HX140" s="86">
        <f t="shared" si="422"/>
        <v>5.532399999242885E-3</v>
      </c>
      <c r="HY140" s="86">
        <f t="shared" si="423"/>
        <v>4.3035939460155156E-3</v>
      </c>
      <c r="HZ140" s="86">
        <f t="shared" si="424"/>
        <v>2.0169254363624971E-2</v>
      </c>
      <c r="IA140" s="86">
        <f t="shared" si="425"/>
        <v>6.8749768388994183E-3</v>
      </c>
      <c r="IB140" s="86">
        <f t="shared" si="426"/>
        <v>3.0697911959819855E-3</v>
      </c>
      <c r="IC140" s="86">
        <f t="shared" si="427"/>
        <v>2.9856105741003177E-3</v>
      </c>
      <c r="ID140" s="86">
        <f t="shared" si="428"/>
        <v>2.460232851690568E-3</v>
      </c>
      <c r="IE140" s="86">
        <f t="shared" si="429"/>
        <v>2.2550433355278299E-3</v>
      </c>
      <c r="IF140" s="86">
        <f t="shared" si="430"/>
        <v>3.1260333863737835E-3</v>
      </c>
      <c r="IG140" s="86">
        <f t="shared" si="431"/>
        <v>4.2551378274761041E-3</v>
      </c>
      <c r="II140" s="86">
        <f t="shared" si="328"/>
        <v>3.4838013775616591E-31</v>
      </c>
      <c r="IJ140" s="86">
        <f t="shared" si="329"/>
        <v>1.895132170243365E-30</v>
      </c>
      <c r="IK140" s="86">
        <f t="shared" si="330"/>
        <v>1.6965815685705378E-38</v>
      </c>
      <c r="IL140" s="86">
        <f t="shared" si="331"/>
        <v>5.8436056918356508E-38</v>
      </c>
      <c r="IM140" s="86">
        <f t="shared" si="332"/>
        <v>1.2130188263883633E-41</v>
      </c>
      <c r="IN140" s="86">
        <f t="shared" si="333"/>
        <v>3.4164646606956608E-33</v>
      </c>
      <c r="IO140" s="86">
        <f t="shared" si="334"/>
        <v>3.231402624694003E-35</v>
      </c>
      <c r="IP140" s="86">
        <f t="shared" si="335"/>
        <v>4.9578614538032127E-31</v>
      </c>
      <c r="IQ140" s="86">
        <f t="shared" si="336"/>
        <v>1.5841622944816729E-35</v>
      </c>
      <c r="IR140" s="86">
        <f t="shared" si="337"/>
        <v>2.4938311547343037E-42</v>
      </c>
      <c r="IS140" s="86">
        <f t="shared" si="338"/>
        <v>6.8102499376701169E-43</v>
      </c>
      <c r="IT140" s="86">
        <f t="shared" si="339"/>
        <v>3.0546479210770746E-38</v>
      </c>
      <c r="IU140" s="86">
        <f t="shared" si="340"/>
        <v>2.630204851260084E-38</v>
      </c>
      <c r="IV140" s="86">
        <f t="shared" si="341"/>
        <v>7.2088188245971472E-29</v>
      </c>
      <c r="IW140" s="86">
        <f t="shared" si="342"/>
        <v>3.1454192565011438E-18</v>
      </c>
      <c r="IY140" s="86">
        <f t="shared" si="343"/>
        <v>3.1409112540267373E-3</v>
      </c>
      <c r="IZ140" s="86">
        <f t="shared" si="344"/>
        <v>1.3854168609562274E-2</v>
      </c>
      <c r="JA140" s="86">
        <f t="shared" si="345"/>
        <v>2.7929953107466172E-3</v>
      </c>
      <c r="JB140" s="86">
        <f t="shared" si="346"/>
        <v>4.7455205538501086E-3</v>
      </c>
      <c r="JC140" s="86">
        <f t="shared" si="347"/>
        <v>1.8601400010603692E-3</v>
      </c>
      <c r="JD140" s="86">
        <f t="shared" si="348"/>
        <v>5.532399999242885E-3</v>
      </c>
      <c r="JE140" s="86">
        <f t="shared" si="349"/>
        <v>4.3035939460155156E-3</v>
      </c>
      <c r="JF140" s="86">
        <f t="shared" si="350"/>
        <v>2.0169254363624971E-2</v>
      </c>
      <c r="JG140" s="86">
        <f t="shared" si="351"/>
        <v>6.8749768388994183E-3</v>
      </c>
      <c r="JH140" s="86">
        <f t="shared" si="352"/>
        <v>3.0697911959819855E-3</v>
      </c>
      <c r="JI140" s="86">
        <f t="shared" si="353"/>
        <v>2.9856105741003177E-3</v>
      </c>
      <c r="JJ140" s="86">
        <f t="shared" si="354"/>
        <v>2.460232851690568E-3</v>
      </c>
      <c r="JK140" s="86">
        <f t="shared" si="355"/>
        <v>2.2550433355278299E-3</v>
      </c>
      <c r="JL140" s="86">
        <f t="shared" si="356"/>
        <v>3.1260333863737835E-3</v>
      </c>
      <c r="JM140" s="86">
        <f t="shared" si="357"/>
        <v>4.2551378274761076E-3</v>
      </c>
    </row>
    <row r="141" spans="2:273" x14ac:dyDescent="0.25">
      <c r="B141" s="2">
        <v>114</v>
      </c>
      <c r="C141" s="37">
        <v>79.048000000000002</v>
      </c>
      <c r="D141" s="37">
        <v>78.468000000000004</v>
      </c>
      <c r="E141" s="37">
        <v>76.933000000000007</v>
      </c>
      <c r="F141" s="37">
        <v>76.167000000000002</v>
      </c>
      <c r="G141" s="37">
        <v>73.212999999999994</v>
      </c>
      <c r="H141" s="37">
        <v>72.606999999999999</v>
      </c>
      <c r="I141" s="37">
        <v>71.688999999999993</v>
      </c>
      <c r="J141" s="37">
        <v>75.623000000000005</v>
      </c>
      <c r="K141" s="37">
        <v>74.418999999999997</v>
      </c>
      <c r="L141" s="37">
        <v>72.738</v>
      </c>
      <c r="M141" s="37">
        <v>73.403000000000006</v>
      </c>
      <c r="N141" s="37">
        <v>76.629000000000005</v>
      </c>
      <c r="O141" s="37">
        <v>77.805999999999997</v>
      </c>
      <c r="P141" s="37">
        <v>80.606999999999999</v>
      </c>
      <c r="Q141" s="37">
        <v>85.754000000000005</v>
      </c>
      <c r="S141" s="4">
        <f t="shared" si="229"/>
        <v>78.62960433890737</v>
      </c>
      <c r="T141" s="4">
        <f t="shared" si="230"/>
        <v>77.314867965437685</v>
      </c>
      <c r="U141" s="4">
        <f t="shared" si="231"/>
        <v>76.736791210943679</v>
      </c>
      <c r="V141" s="4">
        <f t="shared" si="232"/>
        <v>76.005469085664316</v>
      </c>
      <c r="W141" s="4">
        <f t="shared" si="233"/>
        <v>73.867175687083616</v>
      </c>
      <c r="X141" s="4">
        <f t="shared" si="234"/>
        <v>73.141936089560602</v>
      </c>
      <c r="Y141" s="4">
        <f t="shared" si="235"/>
        <v>72.313720502133819</v>
      </c>
      <c r="Z141" s="4">
        <f t="shared" si="236"/>
        <v>76.018919275659769</v>
      </c>
      <c r="AA141" s="4">
        <f t="shared" si="237"/>
        <v>74.594820120166645</v>
      </c>
      <c r="AB141" s="4">
        <f t="shared" si="238"/>
        <v>72.395854299869995</v>
      </c>
      <c r="AC141" s="4">
        <f t="shared" si="239"/>
        <v>74.475948476331709</v>
      </c>
      <c r="AD141" s="4">
        <f t="shared" si="240"/>
        <v>75.784218915291618</v>
      </c>
      <c r="AE141" s="4">
        <f t="shared" si="241"/>
        <v>78.108491465515968</v>
      </c>
      <c r="AF141" s="4">
        <f t="shared" si="242"/>
        <v>80.063806224677947</v>
      </c>
      <c r="AG141" s="4">
        <f t="shared" si="243"/>
        <v>87.35452976488871</v>
      </c>
      <c r="AI141" s="4">
        <f t="shared" si="244"/>
        <v>0.4183956610926316</v>
      </c>
      <c r="AJ141" s="4">
        <f t="shared" si="245"/>
        <v>1.1531320345623186</v>
      </c>
      <c r="AK141" s="4">
        <f t="shared" si="246"/>
        <v>0.19620878905632821</v>
      </c>
      <c r="AL141" s="4">
        <f t="shared" si="247"/>
        <v>0.16153091433568534</v>
      </c>
      <c r="AM141" s="4">
        <f t="shared" si="248"/>
        <v>-0.65417568708362239</v>
      </c>
      <c r="AN141" s="4">
        <f t="shared" si="249"/>
        <v>-0.53493608956060257</v>
      </c>
      <c r="AO141" s="4">
        <f t="shared" si="250"/>
        <v>-0.62472050213382602</v>
      </c>
      <c r="AP141" s="4">
        <f t="shared" si="251"/>
        <v>-0.39591927565976448</v>
      </c>
      <c r="AQ141" s="4">
        <f t="shared" si="252"/>
        <v>-0.17582012016664805</v>
      </c>
      <c r="AR141" s="4">
        <f t="shared" si="253"/>
        <v>0.34214570013000412</v>
      </c>
      <c r="AS141" s="4">
        <f t="shared" si="254"/>
        <v>-1.0729484763317032</v>
      </c>
      <c r="AT141" s="4">
        <f t="shared" si="255"/>
        <v>0.8447810847083872</v>
      </c>
      <c r="AU141" s="4">
        <f t="shared" si="256"/>
        <v>-0.3024914655159705</v>
      </c>
      <c r="AV141" s="4">
        <f t="shared" si="436"/>
        <v>0.54319377532205237</v>
      </c>
      <c r="AW141" s="4">
        <f t="shared" si="436"/>
        <v>-1.6005297648887051</v>
      </c>
      <c r="AY141" s="2">
        <f t="shared" si="308"/>
        <v>78.62960433890737</v>
      </c>
      <c r="AZ141" s="2">
        <f t="shared" si="359"/>
        <v>77.034378600180133</v>
      </c>
      <c r="BA141" s="2">
        <f t="shared" si="360"/>
        <v>76.581578112962418</v>
      </c>
      <c r="BB141" s="2">
        <f t="shared" si="361"/>
        <v>75.643238262791243</v>
      </c>
      <c r="BC141" s="2">
        <f t="shared" si="362"/>
        <v>73.66084603443602</v>
      </c>
      <c r="BD141" s="2">
        <f t="shared" si="363"/>
        <v>72.577619037807807</v>
      </c>
      <c r="BE141" s="2">
        <f t="shared" si="364"/>
        <v>71.771808101642605</v>
      </c>
      <c r="BF141" s="2">
        <f t="shared" si="365"/>
        <v>73.964079445070169</v>
      </c>
      <c r="BG141" s="2">
        <f t="shared" si="366"/>
        <v>73.561978618594566</v>
      </c>
      <c r="BH141" s="2">
        <f t="shared" si="367"/>
        <v>71.760314721101935</v>
      </c>
      <c r="BI141" s="2">
        <f t="shared" si="368"/>
        <v>73.837813500574555</v>
      </c>
      <c r="BJ141" s="2">
        <f t="shared" si="369"/>
        <v>75.237247595904265</v>
      </c>
      <c r="BK141" s="2">
        <f t="shared" si="370"/>
        <v>77.559729741685217</v>
      </c>
      <c r="BL141" s="2">
        <f t="shared" si="371"/>
        <v>78.53771307319505</v>
      </c>
      <c r="BM141" s="2">
        <f t="shared" si="372"/>
        <v>84.077892570857799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79.048000000000002</v>
      </c>
      <c r="CF141" s="2" t="str">
        <f t="shared" si="310"/>
        <v/>
      </c>
      <c r="CG141" s="2">
        <f t="shared" si="311"/>
        <v>76.933000000000007</v>
      </c>
      <c r="CH141" s="2" t="str">
        <f t="shared" si="312"/>
        <v/>
      </c>
      <c r="CI141" s="2">
        <f t="shared" si="313"/>
        <v>73.212999999999994</v>
      </c>
      <c r="CJ141" s="2" t="str">
        <f t="shared" si="314"/>
        <v/>
      </c>
      <c r="CK141" s="2">
        <f t="shared" si="315"/>
        <v>71.688999999999993</v>
      </c>
      <c r="CL141" s="2" t="str">
        <f t="shared" si="316"/>
        <v/>
      </c>
      <c r="CM141" s="2" t="str">
        <f t="shared" si="317"/>
        <v/>
      </c>
      <c r="CN141" s="2">
        <f t="shared" si="318"/>
        <v>72.738</v>
      </c>
      <c r="CO141" s="2">
        <f t="shared" si="319"/>
        <v>73.403000000000006</v>
      </c>
      <c r="CP141" s="2">
        <f t="shared" si="320"/>
        <v>76.629000000000005</v>
      </c>
      <c r="CQ141" s="2">
        <f t="shared" si="321"/>
        <v>77.805999999999997</v>
      </c>
      <c r="CR141" s="2">
        <f t="shared" si="322"/>
        <v>80.606999999999999</v>
      </c>
      <c r="CS141" s="2">
        <f t="shared" si="323"/>
        <v>85.754000000000005</v>
      </c>
      <c r="CU141" s="2">
        <f t="shared" si="273"/>
        <v>79.048000000000002</v>
      </c>
      <c r="CV141" s="2" t="str">
        <f t="shared" si="274"/>
        <v/>
      </c>
      <c r="CW141" s="2">
        <f t="shared" si="275"/>
        <v>76.933000000000007</v>
      </c>
      <c r="CX141" s="2" t="str">
        <f t="shared" si="276"/>
        <v/>
      </c>
      <c r="CY141" s="2">
        <f t="shared" si="277"/>
        <v>73.212999999999994</v>
      </c>
      <c r="CZ141" s="2" t="str">
        <f t="shared" si="278"/>
        <v/>
      </c>
      <c r="DA141" s="2">
        <f t="shared" si="279"/>
        <v>71.688999999999993</v>
      </c>
      <c r="DB141" s="2" t="str">
        <f t="shared" si="280"/>
        <v/>
      </c>
      <c r="DC141" s="2" t="str">
        <f t="shared" si="281"/>
        <v/>
      </c>
      <c r="DD141" s="2">
        <f t="shared" si="282"/>
        <v>72.738</v>
      </c>
      <c r="DE141" s="2">
        <f t="shared" si="283"/>
        <v>73.403000000000006</v>
      </c>
      <c r="DF141" s="2">
        <f t="shared" si="284"/>
        <v>76.629000000000005</v>
      </c>
      <c r="DG141" s="2">
        <f t="shared" si="285"/>
        <v>77.805999999999997</v>
      </c>
      <c r="DH141" s="2">
        <f t="shared" si="286"/>
        <v>80.606999999999999</v>
      </c>
      <c r="DI141" s="2">
        <f t="shared" si="287"/>
        <v>85.754000000000005</v>
      </c>
      <c r="DK141" s="2">
        <f t="shared" si="288"/>
        <v>110.44530927212324</v>
      </c>
      <c r="DL141" s="2">
        <f t="shared" si="437"/>
        <v>108.93971423537701</v>
      </c>
      <c r="DM141" s="2">
        <f t="shared" si="437"/>
        <v>112.04587259271261</v>
      </c>
      <c r="DN141" s="2">
        <f t="shared" si="437"/>
        <v>102.92436759581882</v>
      </c>
      <c r="DO141" s="2">
        <f t="shared" si="437"/>
        <v>96.05834090056284</v>
      </c>
      <c r="DP141" s="2">
        <f t="shared" si="437"/>
        <v>99.952736842105253</v>
      </c>
      <c r="DQ141" s="2">
        <f t="shared" si="437"/>
        <v>101.9315291607397</v>
      </c>
      <c r="DR141" s="2">
        <f t="shared" si="437"/>
        <v>108.59197297297294</v>
      </c>
      <c r="DS141" s="2">
        <f t="shared" si="437"/>
        <v>106.60918095238092</v>
      </c>
      <c r="DT141" s="2">
        <f t="shared" si="437"/>
        <v>97.691033154612114</v>
      </c>
      <c r="DU141" s="2">
        <f t="shared" si="437"/>
        <v>112.60513146167561</v>
      </c>
      <c r="DV141" s="2">
        <f t="shared" si="437"/>
        <v>105.45240506566601</v>
      </c>
      <c r="DW141" s="2">
        <f t="shared" si="437"/>
        <v>108.74737456445993</v>
      </c>
      <c r="DX141" s="2">
        <f t="shared" si="437"/>
        <v>101.05912149292151</v>
      </c>
      <c r="DY141" s="2">
        <f t="shared" si="437"/>
        <v>95.407116944753398</v>
      </c>
      <c r="EA141" s="2">
        <f t="shared" si="228"/>
        <v>78.583326709539833</v>
      </c>
      <c r="EB141" s="2">
        <f t="shared" si="290"/>
        <v>76.982989083960518</v>
      </c>
      <c r="EC141" s="2">
        <f t="shared" si="291"/>
        <v>76.521020571428565</v>
      </c>
      <c r="ED141" s="2">
        <f t="shared" si="292"/>
        <v>75.59635432525954</v>
      </c>
      <c r="EE141" s="2">
        <f t="shared" si="293"/>
        <v>73.616975709699545</v>
      </c>
      <c r="EF141" s="2">
        <f t="shared" si="294"/>
        <v>72.522201566238721</v>
      </c>
      <c r="EG141" s="2">
        <f t="shared" si="295"/>
        <v>71.704088865300406</v>
      </c>
      <c r="EH141" s="2">
        <f t="shared" si="296"/>
        <v>73.892804974760651</v>
      </c>
      <c r="EI141" s="2">
        <f t="shared" si="297"/>
        <v>73.484856758928998</v>
      </c>
      <c r="EJ141" s="2">
        <f t="shared" si="298"/>
        <v>71.706920142525263</v>
      </c>
      <c r="EK141" s="2">
        <f t="shared" si="299"/>
        <v>73.750949370836423</v>
      </c>
      <c r="EL141" s="2">
        <f t="shared" si="300"/>
        <v>75.180612927902104</v>
      </c>
      <c r="EM141" s="2">
        <f t="shared" si="301"/>
        <v>77.506372371283533</v>
      </c>
      <c r="EN141" s="2">
        <f t="shared" si="302"/>
        <v>78.491485408351892</v>
      </c>
      <c r="EO141" s="2">
        <f t="shared" si="303"/>
        <v>84.052934452827131</v>
      </c>
      <c r="EQ141" s="2">
        <f t="shared" si="304"/>
        <v>78.583910339459351</v>
      </c>
      <c r="ER141" s="2">
        <f t="shared" si="438"/>
        <v>76.990276970879123</v>
      </c>
      <c r="ES141" s="2">
        <f t="shared" si="438"/>
        <v>76.567316061051571</v>
      </c>
      <c r="ET141" s="2">
        <f t="shared" si="438"/>
        <v>75.598483573215773</v>
      </c>
      <c r="EU141" s="2">
        <f t="shared" si="438"/>
        <v>73.763033868266561</v>
      </c>
      <c r="EV141" s="2">
        <f t="shared" si="438"/>
        <v>72.572268412435733</v>
      </c>
      <c r="EW141" s="2">
        <f t="shared" si="438"/>
        <v>71.751992791693809</v>
      </c>
      <c r="EX141" s="2">
        <f t="shared" si="438"/>
        <v>74.01459895804345</v>
      </c>
      <c r="EY141" s="2">
        <f t="shared" si="438"/>
        <v>73.626477040834999</v>
      </c>
      <c r="EZ141" s="2">
        <f t="shared" si="438"/>
        <v>71.747254276016804</v>
      </c>
      <c r="FA141" s="2">
        <f t="shared" si="438"/>
        <v>73.885997285498235</v>
      </c>
      <c r="FB141" s="2">
        <f t="shared" si="438"/>
        <v>75.261711913857937</v>
      </c>
      <c r="FC141" s="2">
        <f t="shared" si="438"/>
        <v>77.531176649853236</v>
      </c>
      <c r="FD141" s="2">
        <f t="shared" si="438"/>
        <v>78.458932203609294</v>
      </c>
      <c r="FE141" s="2">
        <f t="shared" si="438"/>
        <v>83.896691239072496</v>
      </c>
      <c r="FG141" s="2">
        <f t="shared" si="306"/>
        <v>0.99854793853047186</v>
      </c>
      <c r="FH141" s="2">
        <f t="shared" si="439"/>
        <v>0.99839791852150239</v>
      </c>
      <c r="FI141" s="2">
        <f t="shared" si="439"/>
        <v>0.99832884394680377</v>
      </c>
      <c r="FJ141" s="2">
        <f t="shared" si="439"/>
        <v>0.99828652958629438</v>
      </c>
      <c r="FK141" s="2">
        <f t="shared" si="439"/>
        <v>0.99821195218212189</v>
      </c>
      <c r="FL141" s="2">
        <f t="shared" si="439"/>
        <v>0.99802881941701937</v>
      </c>
      <c r="FM141" s="2">
        <f t="shared" si="439"/>
        <v>0.99780647027270841</v>
      </c>
      <c r="FN141" s="2">
        <f t="shared" si="439"/>
        <v>0.99807455389016508</v>
      </c>
      <c r="FO141" s="2">
        <f t="shared" si="439"/>
        <v>0.99781738717948165</v>
      </c>
      <c r="FP141" s="2">
        <f t="shared" si="439"/>
        <v>0.99799108879027076</v>
      </c>
      <c r="FQ141" s="2">
        <f t="shared" si="439"/>
        <v>0.99786005351343987</v>
      </c>
      <c r="FR141" s="2">
        <f t="shared" si="439"/>
        <v>0.99819484776690193</v>
      </c>
      <c r="FS141" s="2">
        <f t="shared" si="439"/>
        <v>0.99831083223706718</v>
      </c>
      <c r="FT141" s="2">
        <f t="shared" si="439"/>
        <v>0.99792805757033054</v>
      </c>
      <c r="FU141" s="2">
        <f t="shared" si="439"/>
        <v>0.99762741418560252</v>
      </c>
      <c r="FW141" s="2">
        <f t="shared" si="324"/>
        <v>2.0684590034531759E-2</v>
      </c>
      <c r="FX141" s="2">
        <f t="shared" si="376"/>
        <v>2.6377843568361131E-2</v>
      </c>
      <c r="FY141" s="2">
        <f t="shared" si="377"/>
        <v>2.5703800721633172E-2</v>
      </c>
      <c r="FZ141" s="2">
        <f t="shared" si="378"/>
        <v>2.7331399835691831E-2</v>
      </c>
      <c r="GA141" s="2">
        <f t="shared" si="379"/>
        <v>2.5634245382056841E-2</v>
      </c>
      <c r="GB141" s="2">
        <f t="shared" si="380"/>
        <v>2.690269419472676E-2</v>
      </c>
      <c r="GC141" s="2">
        <f t="shared" si="381"/>
        <v>2.9526754500120433E-2</v>
      </c>
      <c r="GD141" s="2">
        <f t="shared" si="382"/>
        <v>3.6644603883924362E-2</v>
      </c>
      <c r="GE141" s="2">
        <f t="shared" si="383"/>
        <v>3.4064930142783868E-2</v>
      </c>
      <c r="GF141" s="2">
        <f t="shared" si="384"/>
        <v>2.9622619067138544E-2</v>
      </c>
      <c r="GG141" s="2">
        <f t="shared" si="385"/>
        <v>2.7532889300614864E-2</v>
      </c>
      <c r="GH141" s="2">
        <f t="shared" si="386"/>
        <v>2.4531438973596213E-2</v>
      </c>
      <c r="GI141" s="2">
        <f t="shared" si="387"/>
        <v>2.3628045202612351E-2</v>
      </c>
      <c r="GJ141" s="2">
        <f t="shared" si="388"/>
        <v>1.6317222897301732E-2</v>
      </c>
      <c r="GK141" s="2">
        <f t="shared" si="389"/>
        <v>1.2676737991816714E-2</v>
      </c>
      <c r="GM141" s="86">
        <f t="shared" si="325"/>
        <v>6.7552968052689957E-65</v>
      </c>
      <c r="GN141" s="86">
        <f t="shared" si="390"/>
        <v>2.2769911682534756E-65</v>
      </c>
      <c r="GO141" s="86">
        <f t="shared" si="391"/>
        <v>9.6987689818380239E-103</v>
      </c>
      <c r="GP141" s="86">
        <f t="shared" si="392"/>
        <v>3.6912588133077305E-91</v>
      </c>
      <c r="GQ141" s="86">
        <f t="shared" si="393"/>
        <v>3.3419995679598138E-91</v>
      </c>
      <c r="GR141" s="86">
        <f t="shared" si="394"/>
        <v>3.0890176633105185E-66</v>
      </c>
      <c r="GS141" s="86">
        <f t="shared" si="395"/>
        <v>7.4883391508358046E-82</v>
      </c>
      <c r="GT141" s="86">
        <f t="shared" si="396"/>
        <v>4.571273522752431E-111</v>
      </c>
      <c r="GU141" s="86">
        <f t="shared" si="397"/>
        <v>7.8480287374353882E-93</v>
      </c>
      <c r="GV141" s="86">
        <f t="shared" si="398"/>
        <v>1.1181713887452518E-91</v>
      </c>
      <c r="GW141" s="86">
        <f t="shared" si="399"/>
        <v>3.9754256570516225E-89</v>
      </c>
      <c r="GX141" s="86">
        <f t="shared" si="400"/>
        <v>9.0630989986695384E-102</v>
      </c>
      <c r="GY141" s="86">
        <f t="shared" si="401"/>
        <v>1.9377255879547117E-107</v>
      </c>
      <c r="GZ141" s="86">
        <f t="shared" si="402"/>
        <v>7.5706869974548801E-88</v>
      </c>
      <c r="HA141" s="86">
        <f t="shared" si="403"/>
        <v>7.4870764834329697E-91</v>
      </c>
      <c r="HC141" s="86">
        <f t="shared" si="326"/>
        <v>4.4087470903925718E-20</v>
      </c>
      <c r="HD141" s="86">
        <f t="shared" si="404"/>
        <v>4.7365788730430187E-19</v>
      </c>
      <c r="HE141" s="86">
        <f t="shared" si="405"/>
        <v>1.071120802673526E-23</v>
      </c>
      <c r="HF141" s="86">
        <f t="shared" si="406"/>
        <v>2.3476249418818799E-26</v>
      </c>
      <c r="HG141" s="86">
        <f t="shared" si="407"/>
        <v>3.2227976024112048E-43</v>
      </c>
      <c r="HH141" s="86">
        <f t="shared" si="408"/>
        <v>4.6202627201333841E-36</v>
      </c>
      <c r="HI141" s="86">
        <f t="shared" si="409"/>
        <v>1.302792469210929E-43</v>
      </c>
      <c r="HJ141" s="86">
        <f t="shared" si="410"/>
        <v>2.0708629874638535E-58</v>
      </c>
      <c r="HK141" s="86">
        <f t="shared" si="411"/>
        <v>6.0287198875071705E-46</v>
      </c>
      <c r="HL141" s="86">
        <f t="shared" si="412"/>
        <v>9.6056670314165421E-33</v>
      </c>
      <c r="HM141" s="86">
        <f t="shared" si="413"/>
        <v>3.3646131234707789E-39</v>
      </c>
      <c r="HN141" s="86">
        <f t="shared" si="414"/>
        <v>1.3201756518895496E-32</v>
      </c>
      <c r="HO141" s="86">
        <f t="shared" si="415"/>
        <v>5.891748870137835E-30</v>
      </c>
      <c r="HP141" s="86">
        <f t="shared" si="416"/>
        <v>2.5119987019099394E-32</v>
      </c>
      <c r="HQ141" s="86">
        <f t="shared" si="417"/>
        <v>5.834947909434948E-32</v>
      </c>
      <c r="HS141" s="86">
        <f t="shared" si="327"/>
        <v>6.0344483308975971E-3</v>
      </c>
      <c r="HT141" s="86">
        <f t="shared" si="418"/>
        <v>2.4949319875102922E-2</v>
      </c>
      <c r="HU141" s="86">
        <f t="shared" si="419"/>
        <v>6.073703596183342E-3</v>
      </c>
      <c r="HV141" s="86">
        <f t="shared" si="420"/>
        <v>1.0008010235738525E-2</v>
      </c>
      <c r="HW141" s="86">
        <f t="shared" si="421"/>
        <v>4.2940228780780276E-3</v>
      </c>
      <c r="HX141" s="86">
        <f t="shared" si="422"/>
        <v>1.096115852780241E-2</v>
      </c>
      <c r="HY141" s="86">
        <f t="shared" si="423"/>
        <v>9.0272166411877446E-3</v>
      </c>
      <c r="HZ141" s="86">
        <f t="shared" si="424"/>
        <v>3.7532666966083657E-2</v>
      </c>
      <c r="IA141" s="86">
        <f t="shared" si="425"/>
        <v>1.4396660541968713E-2</v>
      </c>
      <c r="IB141" s="86">
        <f t="shared" si="426"/>
        <v>7.1075519958905846E-3</v>
      </c>
      <c r="IC141" s="86">
        <f t="shared" si="427"/>
        <v>6.8503752393522417E-3</v>
      </c>
      <c r="ID141" s="86">
        <f t="shared" si="428"/>
        <v>5.3316636384705043E-3</v>
      </c>
      <c r="IE141" s="86">
        <f t="shared" si="429"/>
        <v>4.8818887614870818E-3</v>
      </c>
      <c r="IF141" s="86">
        <f t="shared" si="430"/>
        <v>5.6844841029669163E-3</v>
      </c>
      <c r="IG141" s="86">
        <f t="shared" si="431"/>
        <v>7.0542199994452276E-3</v>
      </c>
      <c r="II141" s="86">
        <f t="shared" si="328"/>
        <v>7.9869307035587733E-30</v>
      </c>
      <c r="IJ141" s="86">
        <f t="shared" si="329"/>
        <v>4.9255078874424823E-29</v>
      </c>
      <c r="IK141" s="86">
        <f t="shared" si="330"/>
        <v>1.0585627051127405E-36</v>
      </c>
      <c r="IL141" s="86">
        <f t="shared" si="331"/>
        <v>3.6798120239253053E-36</v>
      </c>
      <c r="IM141" s="86">
        <f t="shared" si="332"/>
        <v>1.0721913965735409E-39</v>
      </c>
      <c r="IN141" s="86">
        <f t="shared" si="333"/>
        <v>1.2323890873901403E-31</v>
      </c>
      <c r="IO141" s="86">
        <f t="shared" si="334"/>
        <v>1.6204928544031629E-33</v>
      </c>
      <c r="IP141" s="86">
        <f t="shared" si="335"/>
        <v>1.9153055362879135E-29</v>
      </c>
      <c r="IQ141" s="86">
        <f t="shared" si="336"/>
        <v>9.7362548576185993E-34</v>
      </c>
      <c r="IR141" s="86">
        <f t="shared" si="337"/>
        <v>2.8691510204877731E-40</v>
      </c>
      <c r="IS141" s="86">
        <f t="shared" si="338"/>
        <v>7.5863807367536847E-41</v>
      </c>
      <c r="IT141" s="86">
        <f t="shared" si="339"/>
        <v>1.7594277390786041E-36</v>
      </c>
      <c r="IU141" s="86">
        <f t="shared" si="340"/>
        <v>1.4653747752079689E-36</v>
      </c>
      <c r="IV141" s="86">
        <f t="shared" si="341"/>
        <v>1.098279635538299E-27</v>
      </c>
      <c r="IW141" s="86">
        <f t="shared" si="342"/>
        <v>1.5177453783763937E-17</v>
      </c>
      <c r="IY141" s="86">
        <f t="shared" si="343"/>
        <v>6.0344483308975971E-3</v>
      </c>
      <c r="IZ141" s="86">
        <f t="shared" si="344"/>
        <v>2.4949319875102922E-2</v>
      </c>
      <c r="JA141" s="86">
        <f t="shared" si="345"/>
        <v>6.073703596183342E-3</v>
      </c>
      <c r="JB141" s="86">
        <f t="shared" si="346"/>
        <v>1.0008010235738525E-2</v>
      </c>
      <c r="JC141" s="86">
        <f t="shared" si="347"/>
        <v>4.2940228780780276E-3</v>
      </c>
      <c r="JD141" s="86">
        <f t="shared" si="348"/>
        <v>1.096115852780241E-2</v>
      </c>
      <c r="JE141" s="86">
        <f t="shared" si="349"/>
        <v>9.0272166411877446E-3</v>
      </c>
      <c r="JF141" s="86">
        <f t="shared" si="350"/>
        <v>3.7532666966083657E-2</v>
      </c>
      <c r="JG141" s="86">
        <f t="shared" si="351"/>
        <v>1.4396660541968713E-2</v>
      </c>
      <c r="JH141" s="86">
        <f t="shared" si="352"/>
        <v>7.1075519958905846E-3</v>
      </c>
      <c r="JI141" s="86">
        <f t="shared" si="353"/>
        <v>6.8503752393522417E-3</v>
      </c>
      <c r="JJ141" s="86">
        <f t="shared" si="354"/>
        <v>5.3316636384705043E-3</v>
      </c>
      <c r="JK141" s="86">
        <f t="shared" si="355"/>
        <v>4.8818887614870818E-3</v>
      </c>
      <c r="JL141" s="86">
        <f t="shared" si="356"/>
        <v>5.6844841029669163E-3</v>
      </c>
      <c r="JM141" s="86">
        <f t="shared" si="357"/>
        <v>7.0542199994452423E-3</v>
      </c>
    </row>
    <row r="142" spans="2:273" x14ac:dyDescent="0.25">
      <c r="B142" s="2">
        <v>115</v>
      </c>
      <c r="C142" s="37">
        <v>79.225999999999999</v>
      </c>
      <c r="D142" s="37">
        <v>77.855000000000004</v>
      </c>
      <c r="E142" s="37">
        <v>75.917000000000002</v>
      </c>
      <c r="F142" s="37">
        <v>76.283000000000001</v>
      </c>
      <c r="G142" s="37">
        <v>72.918000000000006</v>
      </c>
      <c r="H142" s="37">
        <v>73.671999999999997</v>
      </c>
      <c r="I142" s="37">
        <v>71.738</v>
      </c>
      <c r="J142" s="37">
        <v>76.754000000000005</v>
      </c>
      <c r="K142" s="37">
        <v>75.186000000000007</v>
      </c>
      <c r="L142" s="37">
        <v>70.885000000000005</v>
      </c>
      <c r="M142" s="37">
        <v>75.209999999999994</v>
      </c>
      <c r="N142" s="37">
        <v>76.742000000000004</v>
      </c>
      <c r="O142" s="37">
        <v>78.370999999999995</v>
      </c>
      <c r="P142" s="37">
        <v>79.474999999999994</v>
      </c>
      <c r="Q142" s="37">
        <v>86.787000000000006</v>
      </c>
      <c r="S142" s="4">
        <f t="shared" si="229"/>
        <v>78.518774656830075</v>
      </c>
      <c r="T142" s="4">
        <f t="shared" si="230"/>
        <v>77.327351100237308</v>
      </c>
      <c r="U142" s="4">
        <f t="shared" si="231"/>
        <v>76.725752531945517</v>
      </c>
      <c r="V142" s="4">
        <f t="shared" si="232"/>
        <v>76.15461479846654</v>
      </c>
      <c r="W142" s="4">
        <f t="shared" si="233"/>
        <v>73.871229288576401</v>
      </c>
      <c r="X142" s="4">
        <f t="shared" si="234"/>
        <v>73.396473781892681</v>
      </c>
      <c r="Y142" s="4">
        <f t="shared" si="235"/>
        <v>72.600723605122582</v>
      </c>
      <c r="Z142" s="4">
        <f t="shared" si="236"/>
        <v>77.076761378244811</v>
      </c>
      <c r="AA142" s="4">
        <f t="shared" si="237"/>
        <v>75.228487547202448</v>
      </c>
      <c r="AB142" s="4">
        <f t="shared" si="238"/>
        <v>72.837434722137232</v>
      </c>
      <c r="AC142" s="4">
        <f t="shared" si="239"/>
        <v>74.868322685318162</v>
      </c>
      <c r="AD142" s="4">
        <f t="shared" si="240"/>
        <v>76.092741973035501</v>
      </c>
      <c r="AE142" s="4">
        <f t="shared" si="241"/>
        <v>78.444852658513881</v>
      </c>
      <c r="AF142" s="4">
        <f t="shared" si="242"/>
        <v>80.945467819590249</v>
      </c>
      <c r="AG142" s="4">
        <f t="shared" si="243"/>
        <v>89.016871328806772</v>
      </c>
      <c r="AI142" s="4">
        <f t="shared" si="244"/>
        <v>0.7072253431699238</v>
      </c>
      <c r="AJ142" s="4">
        <f t="shared" si="245"/>
        <v>0.52764889976269558</v>
      </c>
      <c r="AK142" s="4">
        <f t="shared" si="246"/>
        <v>-0.80875253194551533</v>
      </c>
      <c r="AL142" s="4">
        <f t="shared" si="247"/>
        <v>0.12838520153346167</v>
      </c>
      <c r="AM142" s="4">
        <f t="shared" si="248"/>
        <v>-0.95322928857639511</v>
      </c>
      <c r="AN142" s="4">
        <f t="shared" si="249"/>
        <v>0.27552621810731637</v>
      </c>
      <c r="AO142" s="4">
        <f t="shared" si="250"/>
        <v>-0.86272360512258217</v>
      </c>
      <c r="AP142" s="4">
        <f t="shared" si="251"/>
        <v>-0.322761378244806</v>
      </c>
      <c r="AQ142" s="4">
        <f t="shared" si="252"/>
        <v>-4.2487547202441078E-2</v>
      </c>
      <c r="AR142" s="4">
        <f t="shared" si="253"/>
        <v>-1.9524347221372267</v>
      </c>
      <c r="AS142" s="4">
        <f t="shared" si="254"/>
        <v>0.34167731468183149</v>
      </c>
      <c r="AT142" s="4">
        <f t="shared" si="255"/>
        <v>0.64925802696450319</v>
      </c>
      <c r="AU142" s="4">
        <f t="shared" si="256"/>
        <v>-7.3852658513885672E-2</v>
      </c>
      <c r="AV142" s="4">
        <f t="shared" si="436"/>
        <v>-1.4704678195902545</v>
      </c>
      <c r="AW142" s="4">
        <f t="shared" si="436"/>
        <v>-2.229871328806766</v>
      </c>
      <c r="AY142" s="2">
        <f t="shared" si="308"/>
        <v>78.518774656830075</v>
      </c>
      <c r="AZ142" s="2">
        <f t="shared" si="359"/>
        <v>76.880204979619435</v>
      </c>
      <c r="BA142" s="2">
        <f t="shared" si="360"/>
        <v>76.430106147960927</v>
      </c>
      <c r="BB142" s="2">
        <f t="shared" si="361"/>
        <v>75.488933277382472</v>
      </c>
      <c r="BC142" s="2">
        <f t="shared" si="362"/>
        <v>73.456461600580568</v>
      </c>
      <c r="BD142" s="2">
        <f t="shared" si="363"/>
        <v>72.40915434153888</v>
      </c>
      <c r="BE142" s="2">
        <f t="shared" si="364"/>
        <v>71.606132707666262</v>
      </c>
      <c r="BF142" s="2">
        <f t="shared" si="365"/>
        <v>73.771498901371658</v>
      </c>
      <c r="BG142" s="2">
        <f t="shared" si="366"/>
        <v>73.360149506568519</v>
      </c>
      <c r="BH142" s="2">
        <f t="shared" si="367"/>
        <v>71.573368527032102</v>
      </c>
      <c r="BI142" s="2">
        <f t="shared" si="368"/>
        <v>73.606371164820956</v>
      </c>
      <c r="BJ142" s="2">
        <f t="shared" si="369"/>
        <v>75.050484481571644</v>
      </c>
      <c r="BK142" s="2">
        <f t="shared" si="370"/>
        <v>77.397974202380496</v>
      </c>
      <c r="BL142" s="2">
        <f t="shared" si="371"/>
        <v>78.413210270589346</v>
      </c>
      <c r="BM142" s="2">
        <f t="shared" si="372"/>
        <v>83.983663606822176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>
        <f t="shared" si="313"/>
        <v>72.918000000000006</v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>
        <f t="shared" si="277"/>
        <v>72.918000000000006</v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110.64656115977049</v>
      </c>
      <c r="DL142" s="2">
        <f t="shared" si="437"/>
        <v>109.1298050035236</v>
      </c>
      <c r="DM142" s="2">
        <f t="shared" si="437"/>
        <v>112.28569780946977</v>
      </c>
      <c r="DN142" s="2">
        <f t="shared" si="437"/>
        <v>103.07229390243904</v>
      </c>
      <c r="DO142" s="2">
        <f t="shared" si="437"/>
        <v>96.102202251407107</v>
      </c>
      <c r="DP142" s="2">
        <f t="shared" si="437"/>
        <v>100.05139924134659</v>
      </c>
      <c r="DQ142" s="2">
        <f t="shared" si="437"/>
        <v>102.07663300142248</v>
      </c>
      <c r="DR142" s="2">
        <f t="shared" si="437"/>
        <v>108.73837837837834</v>
      </c>
      <c r="DS142" s="2">
        <f t="shared" si="437"/>
        <v>106.79701568627448</v>
      </c>
      <c r="DT142" s="2">
        <f t="shared" si="437"/>
        <v>97.765329248276629</v>
      </c>
      <c r="DU142" s="2">
        <f t="shared" si="437"/>
        <v>112.858884469697</v>
      </c>
      <c r="DV142" s="2">
        <f t="shared" si="437"/>
        <v>105.63371266416507</v>
      </c>
      <c r="DW142" s="2">
        <f t="shared" si="437"/>
        <v>108.94174512195121</v>
      </c>
      <c r="DX142" s="2">
        <f t="shared" si="437"/>
        <v>101.21251570141571</v>
      </c>
      <c r="DY142" s="2">
        <f t="shared" si="437"/>
        <v>95.451415721171642</v>
      </c>
      <c r="EA142" s="2">
        <f t="shared" si="228"/>
        <v>78.476012913650493</v>
      </c>
      <c r="EB142" s="2">
        <f t="shared" si="290"/>
        <v>76.831991390166039</v>
      </c>
      <c r="EC142" s="2">
        <f t="shared" si="291"/>
        <v>76.373712342857132</v>
      </c>
      <c r="ED142" s="2">
        <f t="shared" si="292"/>
        <v>75.445644982698994</v>
      </c>
      <c r="EE142" s="2">
        <f t="shared" si="293"/>
        <v>73.414516278901999</v>
      </c>
      <c r="EF142" s="2">
        <f t="shared" si="294"/>
        <v>72.357445190272401</v>
      </c>
      <c r="EG142" s="2">
        <f t="shared" si="295"/>
        <v>71.542951701281709</v>
      </c>
      <c r="EH142" s="2">
        <f t="shared" si="296"/>
        <v>73.704327260449418</v>
      </c>
      <c r="EI142" s="2">
        <f t="shared" si="297"/>
        <v>73.286948075216401</v>
      </c>
      <c r="EJ142" s="2">
        <f t="shared" si="298"/>
        <v>71.523667108497648</v>
      </c>
      <c r="EK142" s="2">
        <f t="shared" si="299"/>
        <v>73.524694998413878</v>
      </c>
      <c r="EL142" s="2">
        <f t="shared" si="300"/>
        <v>74.996906059612613</v>
      </c>
      <c r="EM142" s="2">
        <f t="shared" si="301"/>
        <v>77.348161262474534</v>
      </c>
      <c r="EN142" s="2">
        <f t="shared" si="302"/>
        <v>78.370739398197287</v>
      </c>
      <c r="EO142" s="2">
        <f t="shared" si="303"/>
        <v>83.961132351748205</v>
      </c>
      <c r="EQ142" s="2">
        <f t="shared" si="304"/>
        <v>78.482771346041275</v>
      </c>
      <c r="ER142" s="2">
        <f t="shared" si="438"/>
        <v>76.867212143891791</v>
      </c>
      <c r="ES142" s="2">
        <f t="shared" si="438"/>
        <v>76.432467968319173</v>
      </c>
      <c r="ET142" s="2">
        <f t="shared" si="438"/>
        <v>75.449309193152843</v>
      </c>
      <c r="EU142" s="2">
        <f t="shared" si="438"/>
        <v>73.590786020663927</v>
      </c>
      <c r="EV142" s="2">
        <f t="shared" si="438"/>
        <v>72.422500220460861</v>
      </c>
      <c r="EW142" s="2">
        <f t="shared" si="438"/>
        <v>71.607563277145502</v>
      </c>
      <c r="EX142" s="2">
        <f t="shared" si="438"/>
        <v>73.845203104004824</v>
      </c>
      <c r="EY142" s="2">
        <f t="shared" si="438"/>
        <v>73.46112900201426</v>
      </c>
      <c r="EZ142" s="2">
        <f t="shared" si="438"/>
        <v>71.573509306851363</v>
      </c>
      <c r="FA142" s="2">
        <f t="shared" si="438"/>
        <v>73.687268568844814</v>
      </c>
      <c r="FB142" s="2">
        <f t="shared" si="438"/>
        <v>75.113638260400776</v>
      </c>
      <c r="FC142" s="2">
        <f t="shared" si="438"/>
        <v>77.392053084239635</v>
      </c>
      <c r="FD142" s="2">
        <f t="shared" si="438"/>
        <v>78.331575762480483</v>
      </c>
      <c r="FE142" s="2">
        <f t="shared" si="438"/>
        <v>83.792802533697056</v>
      </c>
      <c r="FG142" s="2">
        <f t="shared" si="306"/>
        <v>0.99867553497921857</v>
      </c>
      <c r="FH142" s="2">
        <f t="shared" si="439"/>
        <v>0.99853867832969379</v>
      </c>
      <c r="FI142" s="2">
        <f t="shared" si="439"/>
        <v>0.99847566342126359</v>
      </c>
      <c r="FJ142" s="2">
        <f t="shared" si="439"/>
        <v>0.99843706077040184</v>
      </c>
      <c r="FK142" s="2">
        <f t="shared" si="439"/>
        <v>0.99836902440933251</v>
      </c>
      <c r="FL142" s="2">
        <f t="shared" si="439"/>
        <v>0.99820195008367629</v>
      </c>
      <c r="FM142" s="2">
        <f t="shared" si="439"/>
        <v>0.99799909092312356</v>
      </c>
      <c r="FN142" s="2">
        <f t="shared" si="439"/>
        <v>0.99824367472343933</v>
      </c>
      <c r="FO142" s="2">
        <f t="shared" si="439"/>
        <v>0.99800905109525895</v>
      </c>
      <c r="FP142" s="2">
        <f t="shared" si="439"/>
        <v>0.99816752728912861</v>
      </c>
      <c r="FQ142" s="2">
        <f t="shared" si="439"/>
        <v>0.99804797805831436</v>
      </c>
      <c r="FR142" s="2">
        <f t="shared" si="439"/>
        <v>0.99835342006412964</v>
      </c>
      <c r="FS142" s="2">
        <f t="shared" si="439"/>
        <v>0.99845923168870321</v>
      </c>
      <c r="FT142" s="2">
        <f t="shared" si="439"/>
        <v>0.99811002148651884</v>
      </c>
      <c r="FU142" s="2">
        <f t="shared" si="439"/>
        <v>0.99783572420178179</v>
      </c>
      <c r="FW142" s="2">
        <f t="shared" si="324"/>
        <v>2.2635031230563339E-2</v>
      </c>
      <c r="FX142" s="2">
        <f t="shared" si="376"/>
        <v>2.8849312101419514E-2</v>
      </c>
      <c r="FY142" s="2">
        <f t="shared" si="377"/>
        <v>2.8113938520944001E-2</v>
      </c>
      <c r="FZ142" s="2">
        <f t="shared" si="378"/>
        <v>2.9889468922926727E-2</v>
      </c>
      <c r="GA142" s="2">
        <f t="shared" si="379"/>
        <v>2.803804895428905E-2</v>
      </c>
      <c r="GB142" s="2">
        <f t="shared" si="380"/>
        <v>2.9421852495188378E-2</v>
      </c>
      <c r="GC142" s="2">
        <f t="shared" si="381"/>
        <v>3.2283476958453169E-2</v>
      </c>
      <c r="GD142" s="2">
        <f t="shared" si="382"/>
        <v>4.0038456992727657E-2</v>
      </c>
      <c r="GE142" s="2">
        <f t="shared" si="383"/>
        <v>3.7229098864571833E-2</v>
      </c>
      <c r="GF142" s="2">
        <f t="shared" si="384"/>
        <v>3.2387993080764406E-2</v>
      </c>
      <c r="GG142" s="2">
        <f t="shared" si="385"/>
        <v>3.0109232932114257E-2</v>
      </c>
      <c r="GH142" s="2">
        <f t="shared" si="386"/>
        <v>2.6834677010097122E-2</v>
      </c>
      <c r="GI142" s="2">
        <f t="shared" si="387"/>
        <v>2.5848711886531095E-2</v>
      </c>
      <c r="GJ142" s="2">
        <f t="shared" si="388"/>
        <v>1.7863357626446121E-2</v>
      </c>
      <c r="GK142" s="2">
        <f t="shared" si="389"/>
        <v>1.3882787756795785E-2</v>
      </c>
      <c r="GM142" s="86">
        <f t="shared" si="325"/>
        <v>1.7034450502019352E-67</v>
      </c>
      <c r="GN142" s="86">
        <f t="shared" si="390"/>
        <v>5.9054503765325058E-68</v>
      </c>
      <c r="GO142" s="86">
        <f t="shared" si="391"/>
        <v>8.6356167707556368E-107</v>
      </c>
      <c r="GP142" s="86">
        <f t="shared" si="392"/>
        <v>9.6204677255645374E-95</v>
      </c>
      <c r="GQ142" s="86">
        <f t="shared" si="393"/>
        <v>8.5618050034576428E-95</v>
      </c>
      <c r="GR142" s="86">
        <f t="shared" si="394"/>
        <v>7.8886443843790688E-69</v>
      </c>
      <c r="GS142" s="86">
        <f t="shared" si="395"/>
        <v>4.2971707911589336E-85</v>
      </c>
      <c r="GT142" s="86">
        <f t="shared" si="396"/>
        <v>2.0695281211390975E-115</v>
      </c>
      <c r="GU142" s="86">
        <f t="shared" si="397"/>
        <v>1.6548847788188055E-96</v>
      </c>
      <c r="GV142" s="86">
        <f t="shared" si="398"/>
        <v>2.7431071836435997E-95</v>
      </c>
      <c r="GW142" s="86">
        <f t="shared" si="399"/>
        <v>1.4403756734686446E-92</v>
      </c>
      <c r="GX142" s="86">
        <f t="shared" si="400"/>
        <v>8.5859082480400928E-106</v>
      </c>
      <c r="GY142" s="86">
        <f t="shared" si="401"/>
        <v>1.1739057802784371E-111</v>
      </c>
      <c r="GZ142" s="86">
        <f t="shared" si="402"/>
        <v>2.8179826887764605E-91</v>
      </c>
      <c r="HA142" s="86">
        <f t="shared" si="403"/>
        <v>2.3812070991737144E-94</v>
      </c>
      <c r="HC142" s="86">
        <f t="shared" si="326"/>
        <v>1.4287636996900695E-21</v>
      </c>
      <c r="HD142" s="86">
        <f t="shared" si="404"/>
        <v>1.9351390211832972E-20</v>
      </c>
      <c r="HE142" s="86">
        <f t="shared" si="405"/>
        <v>2.2413757884316944E-25</v>
      </c>
      <c r="HF142" s="86">
        <f t="shared" si="406"/>
        <v>3.3106868034887873E-28</v>
      </c>
      <c r="HG142" s="86">
        <f t="shared" si="407"/>
        <v>2.4246182705222664E-46</v>
      </c>
      <c r="HH142" s="86">
        <f t="shared" si="408"/>
        <v>1.154433778404839E-38</v>
      </c>
      <c r="HI142" s="86">
        <f t="shared" si="409"/>
        <v>8.5042560127029978E-47</v>
      </c>
      <c r="HJ142" s="86">
        <f t="shared" si="410"/>
        <v>1.8288332114457993E-62</v>
      </c>
      <c r="HK142" s="86">
        <f t="shared" si="411"/>
        <v>3.4014601020482276E-49</v>
      </c>
      <c r="HL142" s="86">
        <f t="shared" si="412"/>
        <v>5.1238214123704421E-35</v>
      </c>
      <c r="HM142" s="86">
        <f t="shared" si="413"/>
        <v>6.3982035109190127E-42</v>
      </c>
      <c r="HN142" s="86">
        <f t="shared" si="414"/>
        <v>5.9837740060589222E-35</v>
      </c>
      <c r="HO142" s="86">
        <f t="shared" si="415"/>
        <v>4.1749990652741071E-32</v>
      </c>
      <c r="HP142" s="86">
        <f t="shared" si="416"/>
        <v>1.0364646287498972E-34</v>
      </c>
      <c r="HQ142" s="86">
        <f t="shared" si="417"/>
        <v>3.0309644982479731E-34</v>
      </c>
      <c r="HS142" s="86">
        <f t="shared" si="327"/>
        <v>1.1141999535301298E-2</v>
      </c>
      <c r="HT142" s="86">
        <f t="shared" si="418"/>
        <v>4.3021747901976805E-2</v>
      </c>
      <c r="HU142" s="86">
        <f t="shared" si="419"/>
        <v>1.2492698228779768E-2</v>
      </c>
      <c r="HV142" s="86">
        <f t="shared" si="420"/>
        <v>1.994859083521364E-2</v>
      </c>
      <c r="HW142" s="86">
        <f t="shared" si="421"/>
        <v>9.3296412066881228E-3</v>
      </c>
      <c r="HX142" s="86">
        <f t="shared" si="422"/>
        <v>2.0688734114538105E-2</v>
      </c>
      <c r="HY142" s="86">
        <f t="shared" si="423"/>
        <v>1.7930133606823433E-2</v>
      </c>
      <c r="HZ142" s="86">
        <f t="shared" si="424"/>
        <v>6.6194247292816144E-2</v>
      </c>
      <c r="IA142" s="86">
        <f t="shared" si="425"/>
        <v>2.8405075919844848E-2</v>
      </c>
      <c r="IB142" s="86">
        <f t="shared" si="426"/>
        <v>1.5398039315881176E-2</v>
      </c>
      <c r="IC142" s="86">
        <f t="shared" si="427"/>
        <v>1.4733601674480692E-2</v>
      </c>
      <c r="ID142" s="86">
        <f t="shared" si="428"/>
        <v>1.0947246276157783E-2</v>
      </c>
      <c r="IE142" s="86">
        <f t="shared" si="429"/>
        <v>1.0022635386578821E-2</v>
      </c>
      <c r="IF142" s="86">
        <f t="shared" si="430"/>
        <v>1.0000000326505214E-2</v>
      </c>
      <c r="IG142" s="86">
        <f t="shared" si="431"/>
        <v>1.1407980000342136E-2</v>
      </c>
      <c r="II142" s="86">
        <f t="shared" si="328"/>
        <v>1.7024894857872578E-28</v>
      </c>
      <c r="IJ142" s="86">
        <f t="shared" si="329"/>
        <v>1.1807219275207487E-27</v>
      </c>
      <c r="IK142" s="86">
        <f t="shared" si="330"/>
        <v>5.9632199294814748E-35</v>
      </c>
      <c r="IL142" s="86">
        <f t="shared" si="331"/>
        <v>2.087981906036084E-34</v>
      </c>
      <c r="IM142" s="86">
        <f t="shared" si="332"/>
        <v>8.4830451784886103E-38</v>
      </c>
      <c r="IN142" s="86">
        <f t="shared" si="333"/>
        <v>4.0644813999532144E-30</v>
      </c>
      <c r="IO142" s="86">
        <f t="shared" si="334"/>
        <v>7.3490044359391848E-32</v>
      </c>
      <c r="IP142" s="86">
        <f t="shared" si="335"/>
        <v>6.6950319764319564E-28</v>
      </c>
      <c r="IQ142" s="86">
        <f t="shared" si="336"/>
        <v>5.3584005334086429E-32</v>
      </c>
      <c r="IR142" s="86">
        <f t="shared" si="337"/>
        <v>2.920999612389667E-38</v>
      </c>
      <c r="IS142" s="86">
        <f t="shared" si="338"/>
        <v>7.5032821469874213E-39</v>
      </c>
      <c r="IT142" s="86">
        <f t="shared" si="339"/>
        <v>9.1796227029406738E-35</v>
      </c>
      <c r="IU142" s="86">
        <f t="shared" si="340"/>
        <v>7.4086197095845589E-35</v>
      </c>
      <c r="IV142" s="86">
        <f t="shared" si="341"/>
        <v>1.5765192004815734E-26</v>
      </c>
      <c r="IW142" s="86">
        <f t="shared" si="342"/>
        <v>7.0921976854253159E-17</v>
      </c>
      <c r="IY142" s="86">
        <f t="shared" si="343"/>
        <v>1.1141999535301298E-2</v>
      </c>
      <c r="IZ142" s="86">
        <f t="shared" si="344"/>
        <v>4.3021747901976805E-2</v>
      </c>
      <c r="JA142" s="86">
        <f t="shared" si="345"/>
        <v>1.2492698228779768E-2</v>
      </c>
      <c r="JB142" s="86">
        <f t="shared" si="346"/>
        <v>1.994859083521364E-2</v>
      </c>
      <c r="JC142" s="86">
        <f t="shared" si="347"/>
        <v>9.3296412066881228E-3</v>
      </c>
      <c r="JD142" s="86">
        <f t="shared" si="348"/>
        <v>2.0688734114538105E-2</v>
      </c>
      <c r="JE142" s="86">
        <f t="shared" si="349"/>
        <v>1.7930133606823433E-2</v>
      </c>
      <c r="JF142" s="86">
        <f t="shared" si="350"/>
        <v>6.6194247292816144E-2</v>
      </c>
      <c r="JG142" s="86">
        <f t="shared" si="351"/>
        <v>2.8405075919844848E-2</v>
      </c>
      <c r="JH142" s="86">
        <f t="shared" si="352"/>
        <v>1.5398039315881176E-2</v>
      </c>
      <c r="JI142" s="86">
        <f t="shared" si="353"/>
        <v>1.4733601674480692E-2</v>
      </c>
      <c r="JJ142" s="86">
        <f t="shared" si="354"/>
        <v>1.0947246276157783E-2</v>
      </c>
      <c r="JK142" s="86">
        <f t="shared" si="355"/>
        <v>1.0022635386578821E-2</v>
      </c>
      <c r="JL142" s="86">
        <f t="shared" si="356"/>
        <v>1.0000000326505214E-2</v>
      </c>
      <c r="JM142" s="86">
        <f t="shared" si="357"/>
        <v>1.1407980000342207E-2</v>
      </c>
    </row>
    <row r="143" spans="2:273" x14ac:dyDescent="0.25">
      <c r="B143" s="2">
        <v>116</v>
      </c>
      <c r="C143" s="37">
        <v>78.918999999999997</v>
      </c>
      <c r="D143" s="37">
        <v>78.144999999999996</v>
      </c>
      <c r="E143" s="37">
        <v>75.783000000000001</v>
      </c>
      <c r="F143" s="37">
        <v>76.316999999999993</v>
      </c>
      <c r="G143" s="37">
        <v>73.802999999999997</v>
      </c>
      <c r="H143" s="37">
        <v>73.197000000000003</v>
      </c>
      <c r="I143" s="37">
        <v>72.278999999999996</v>
      </c>
      <c r="J143" s="37">
        <v>78.623000000000005</v>
      </c>
      <c r="K143" s="37">
        <v>76.418999999999997</v>
      </c>
      <c r="L143" s="37">
        <v>73.507999999999996</v>
      </c>
      <c r="M143" s="37">
        <v>75.338999999999999</v>
      </c>
      <c r="N143" s="37">
        <v>77.064999999999998</v>
      </c>
      <c r="O143" s="37">
        <v>78.096999999999994</v>
      </c>
      <c r="P143" s="37">
        <v>81.902000000000001</v>
      </c>
      <c r="Q143" s="37">
        <v>89.245999999999995</v>
      </c>
      <c r="S143" s="4">
        <f t="shared" si="229"/>
        <v>78.408256359503596</v>
      </c>
      <c r="T143" s="4">
        <f t="shared" si="230"/>
        <v>77.405317590392372</v>
      </c>
      <c r="U143" s="4">
        <f t="shared" si="231"/>
        <v>76.809111577021923</v>
      </c>
      <c r="V143" s="4">
        <f t="shared" si="232"/>
        <v>76.484802711355883</v>
      </c>
      <c r="W143" s="4">
        <f t="shared" si="233"/>
        <v>74.033344177539817</v>
      </c>
      <c r="X143" s="4">
        <f t="shared" si="234"/>
        <v>73.878821265576349</v>
      </c>
      <c r="Y143" s="4">
        <f t="shared" si="235"/>
        <v>73.160504416198052</v>
      </c>
      <c r="Z143" s="4">
        <f t="shared" si="236"/>
        <v>78.576941350242635</v>
      </c>
      <c r="AA143" s="4">
        <f t="shared" si="237"/>
        <v>76.322968287605946</v>
      </c>
      <c r="AB143" s="4">
        <f t="shared" si="238"/>
        <v>73.725139539797709</v>
      </c>
      <c r="AC143" s="4">
        <f t="shared" si="239"/>
        <v>75.701289468792098</v>
      </c>
      <c r="AD143" s="4">
        <f t="shared" si="240"/>
        <v>76.737224426449473</v>
      </c>
      <c r="AE143" s="4">
        <f t="shared" si="241"/>
        <v>79.122146501437399</v>
      </c>
      <c r="AF143" s="4">
        <f t="shared" si="242"/>
        <v>82.34234303782037</v>
      </c>
      <c r="AG143" s="4">
        <f t="shared" si="243"/>
        <v>91.414994366557636</v>
      </c>
      <c r="AI143" s="4">
        <f t="shared" si="244"/>
        <v>0.51074364049640053</v>
      </c>
      <c r="AJ143" s="4">
        <f t="shared" si="245"/>
        <v>0.73968240960762444</v>
      </c>
      <c r="AK143" s="4">
        <f t="shared" si="246"/>
        <v>-1.026111577021922</v>
      </c>
      <c r="AL143" s="4">
        <f t="shared" si="247"/>
        <v>-0.16780271135588976</v>
      </c>
      <c r="AM143" s="4">
        <f t="shared" si="248"/>
        <v>-0.23034417753981984</v>
      </c>
      <c r="AN143" s="4">
        <f t="shared" si="249"/>
        <v>-0.68182126557634604</v>
      </c>
      <c r="AO143" s="4">
        <f t="shared" si="250"/>
        <v>-0.8815044161980552</v>
      </c>
      <c r="AP143" s="4">
        <f t="shared" si="251"/>
        <v>4.6058649757370063E-2</v>
      </c>
      <c r="AQ143" s="4">
        <f t="shared" si="252"/>
        <v>9.6031712394051283E-2</v>
      </c>
      <c r="AR143" s="4">
        <f t="shared" si="253"/>
        <v>-0.21713953979771361</v>
      </c>
      <c r="AS143" s="4">
        <f t="shared" si="254"/>
        <v>-0.362289468792099</v>
      </c>
      <c r="AT143" s="4">
        <f t="shared" si="255"/>
        <v>0.32777557355052522</v>
      </c>
      <c r="AU143" s="4">
        <f t="shared" si="256"/>
        <v>-1.0251465014374048</v>
      </c>
      <c r="AV143" s="4">
        <f t="shared" si="436"/>
        <v>-0.44034303782036943</v>
      </c>
      <c r="AW143" s="4">
        <f t="shared" si="436"/>
        <v>-2.1689943665576408</v>
      </c>
      <c r="AY143" s="2">
        <f t="shared" si="308"/>
        <v>78.408256359503596</v>
      </c>
      <c r="AZ143" s="2">
        <f t="shared" si="359"/>
        <v>76.726490670840846</v>
      </c>
      <c r="BA143" s="2">
        <f t="shared" si="360"/>
        <v>76.279063716980204</v>
      </c>
      <c r="BB143" s="2">
        <f t="shared" si="361"/>
        <v>75.334916208139774</v>
      </c>
      <c r="BC143" s="2">
        <f t="shared" si="362"/>
        <v>73.252506085064496</v>
      </c>
      <c r="BD143" s="2">
        <f t="shared" si="363"/>
        <v>72.241116633838431</v>
      </c>
      <c r="BE143" s="2">
        <f t="shared" si="364"/>
        <v>71.440972313681897</v>
      </c>
      <c r="BF143" s="2">
        <f t="shared" si="365"/>
        <v>73.579507154585954</v>
      </c>
      <c r="BG143" s="2">
        <f t="shared" si="366"/>
        <v>73.159006241772744</v>
      </c>
      <c r="BH143" s="2">
        <f t="shared" si="367"/>
        <v>71.386808749256573</v>
      </c>
      <c r="BI143" s="2">
        <f t="shared" si="368"/>
        <v>73.375590410124701</v>
      </c>
      <c r="BJ143" s="2">
        <f t="shared" si="369"/>
        <v>74.864232901386046</v>
      </c>
      <c r="BK143" s="2">
        <f t="shared" si="370"/>
        <v>77.236627464444453</v>
      </c>
      <c r="BL143" s="2">
        <f t="shared" si="371"/>
        <v>78.288949454592512</v>
      </c>
      <c r="BM143" s="2">
        <f t="shared" si="372"/>
        <v>83.889540621982263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110.84781304741772</v>
      </c>
      <c r="DL143" s="2">
        <f t="shared" si="437"/>
        <v>109.31989577167018</v>
      </c>
      <c r="DM143" s="2">
        <f t="shared" si="437"/>
        <v>112.52552302622692</v>
      </c>
      <c r="DN143" s="2">
        <f t="shared" si="437"/>
        <v>103.22022020905925</v>
      </c>
      <c r="DO143" s="2">
        <f t="shared" si="437"/>
        <v>96.146063602251388</v>
      </c>
      <c r="DP143" s="2">
        <f t="shared" si="437"/>
        <v>100.15006164058794</v>
      </c>
      <c r="DQ143" s="2">
        <f t="shared" si="437"/>
        <v>102.22173684210527</v>
      </c>
      <c r="DR143" s="2">
        <f t="shared" si="437"/>
        <v>108.88478378378375</v>
      </c>
      <c r="DS143" s="2">
        <f t="shared" si="437"/>
        <v>106.98485042016804</v>
      </c>
      <c r="DT143" s="2">
        <f t="shared" si="437"/>
        <v>97.839625341941144</v>
      </c>
      <c r="DU143" s="2">
        <f t="shared" si="437"/>
        <v>113.11263747771839</v>
      </c>
      <c r="DV143" s="2">
        <f t="shared" si="437"/>
        <v>105.81502026266415</v>
      </c>
      <c r="DW143" s="2">
        <f t="shared" si="437"/>
        <v>109.1361156794425</v>
      </c>
      <c r="DX143" s="2">
        <f t="shared" si="437"/>
        <v>101.36590990990992</v>
      </c>
      <c r="DY143" s="2">
        <f t="shared" si="437"/>
        <v>95.495714497589887</v>
      </c>
      <c r="EA143" s="2">
        <f t="shared" si="228"/>
        <v>78.368699117761139</v>
      </c>
      <c r="EB143" s="2">
        <f t="shared" si="290"/>
        <v>76.680993696371559</v>
      </c>
      <c r="EC143" s="2">
        <f t="shared" si="291"/>
        <v>76.2264041142857</v>
      </c>
      <c r="ED143" s="2">
        <f t="shared" si="292"/>
        <v>75.294935640138434</v>
      </c>
      <c r="EE143" s="2">
        <f t="shared" si="293"/>
        <v>73.212056848104481</v>
      </c>
      <c r="EF143" s="2">
        <f t="shared" si="294"/>
        <v>72.192688814306081</v>
      </c>
      <c r="EG143" s="2">
        <f t="shared" si="295"/>
        <v>71.381814537263011</v>
      </c>
      <c r="EH143" s="2">
        <f t="shared" si="296"/>
        <v>73.515849546138185</v>
      </c>
      <c r="EI143" s="2">
        <f t="shared" si="297"/>
        <v>73.089039391503803</v>
      </c>
      <c r="EJ143" s="2">
        <f t="shared" si="298"/>
        <v>71.340414074470033</v>
      </c>
      <c r="EK143" s="2">
        <f t="shared" si="299"/>
        <v>73.298440625991333</v>
      </c>
      <c r="EL143" s="2">
        <f t="shared" si="300"/>
        <v>74.813199191323122</v>
      </c>
      <c r="EM143" s="2">
        <f t="shared" si="301"/>
        <v>77.189950153665521</v>
      </c>
      <c r="EN143" s="2">
        <f t="shared" si="302"/>
        <v>78.249993388042668</v>
      </c>
      <c r="EO143" s="2">
        <f t="shared" si="303"/>
        <v>83.869330250669265</v>
      </c>
      <c r="EQ143" s="2">
        <f t="shared" si="304"/>
        <v>78.381632352623214</v>
      </c>
      <c r="ER143" s="2">
        <f t="shared" si="438"/>
        <v>76.74414731690446</v>
      </c>
      <c r="ES143" s="2">
        <f t="shared" si="438"/>
        <v>76.29761987558679</v>
      </c>
      <c r="ET143" s="2">
        <f t="shared" si="438"/>
        <v>75.300134813089926</v>
      </c>
      <c r="EU143" s="2">
        <f t="shared" si="438"/>
        <v>73.418538173061307</v>
      </c>
      <c r="EV143" s="2">
        <f t="shared" si="438"/>
        <v>72.27273202848599</v>
      </c>
      <c r="EW143" s="2">
        <f t="shared" si="438"/>
        <v>71.463133762597209</v>
      </c>
      <c r="EX143" s="2">
        <f t="shared" si="438"/>
        <v>73.675807249966198</v>
      </c>
      <c r="EY143" s="2">
        <f t="shared" si="438"/>
        <v>73.295780963193536</v>
      </c>
      <c r="EZ143" s="2">
        <f t="shared" si="438"/>
        <v>71.399764337685923</v>
      </c>
      <c r="FA143" s="2">
        <f t="shared" si="438"/>
        <v>73.488539852191408</v>
      </c>
      <c r="FB143" s="2">
        <f t="shared" si="438"/>
        <v>74.96556460694363</v>
      </c>
      <c r="FC143" s="2">
        <f t="shared" si="438"/>
        <v>77.252929518626033</v>
      </c>
      <c r="FD143" s="2">
        <f t="shared" si="438"/>
        <v>78.204219321351673</v>
      </c>
      <c r="FE143" s="2">
        <f t="shared" si="438"/>
        <v>83.688913828321617</v>
      </c>
      <c r="FG143" s="2">
        <f t="shared" si="306"/>
        <v>0.99879193275827627</v>
      </c>
      <c r="FH143" s="2">
        <f t="shared" si="439"/>
        <v>0.99866708741037158</v>
      </c>
      <c r="FI143" s="2">
        <f t="shared" si="439"/>
        <v>0.99860960203010429</v>
      </c>
      <c r="FJ143" s="2">
        <f t="shared" si="439"/>
        <v>0.99857438642853436</v>
      </c>
      <c r="FK143" s="2">
        <f t="shared" si="439"/>
        <v>0.99851231908821625</v>
      </c>
      <c r="FL143" s="2">
        <f t="shared" si="439"/>
        <v>0.99835989950811022</v>
      </c>
      <c r="FM143" s="2">
        <f t="shared" si="439"/>
        <v>0.99817482789660672</v>
      </c>
      <c r="FN143" s="2">
        <f t="shared" si="439"/>
        <v>0.9983979647356781</v>
      </c>
      <c r="FO143" s="2">
        <f t="shared" si="439"/>
        <v>0.99818391487298752</v>
      </c>
      <c r="FP143" s="2">
        <f t="shared" si="439"/>
        <v>0.99832849551526304</v>
      </c>
      <c r="FQ143" s="2">
        <f t="shared" si="439"/>
        <v>0.9982194290053954</v>
      </c>
      <c r="FR143" s="2">
        <f t="shared" si="439"/>
        <v>0.99849808365119774</v>
      </c>
      <c r="FS143" s="2">
        <f t="shared" si="439"/>
        <v>0.99859461206943989</v>
      </c>
      <c r="FT143" s="2">
        <f t="shared" si="439"/>
        <v>0.99827603241784435</v>
      </c>
      <c r="FU143" s="2">
        <f t="shared" si="439"/>
        <v>0.99802578105660655</v>
      </c>
      <c r="FW143" s="2">
        <f t="shared" si="324"/>
        <v>2.4764737302380112E-2</v>
      </c>
      <c r="FX143" s="2">
        <f t="shared" si="376"/>
        <v>3.1544842000735859E-2</v>
      </c>
      <c r="FY143" s="2">
        <f t="shared" si="377"/>
        <v>3.0742934012776491E-2</v>
      </c>
      <c r="FZ143" s="2">
        <f t="shared" si="378"/>
        <v>3.2678915366783398E-2</v>
      </c>
      <c r="GA143" s="2">
        <f t="shared" si="379"/>
        <v>3.0660171724797625E-2</v>
      </c>
      <c r="GB143" s="2">
        <f t="shared" si="380"/>
        <v>3.2169105581359325E-2</v>
      </c>
      <c r="GC143" s="2">
        <f t="shared" si="381"/>
        <v>3.5288218074963719E-2</v>
      </c>
      <c r="GD143" s="2">
        <f t="shared" si="382"/>
        <v>4.3732364057351904E-2</v>
      </c>
      <c r="GE143" s="2">
        <f t="shared" si="383"/>
        <v>4.0674799572353475E-2</v>
      </c>
      <c r="GF143" s="2">
        <f t="shared" si="384"/>
        <v>3.5402106024845448E-2</v>
      </c>
      <c r="GG143" s="2">
        <f t="shared" si="385"/>
        <v>3.2918492993240615E-2</v>
      </c>
      <c r="GH143" s="2">
        <f t="shared" si="386"/>
        <v>2.9347658292546337E-2</v>
      </c>
      <c r="GI143" s="2">
        <f t="shared" si="387"/>
        <v>2.8272043112091774E-2</v>
      </c>
      <c r="GJ143" s="2">
        <f t="shared" si="388"/>
        <v>1.9553083883083709E-2</v>
      </c>
      <c r="GK143" s="2">
        <f t="shared" si="389"/>
        <v>1.5201812976666727E-2</v>
      </c>
      <c r="GM143" s="86">
        <f t="shared" si="325"/>
        <v>3.8097439488510776E-70</v>
      </c>
      <c r="GN143" s="86">
        <f t="shared" si="390"/>
        <v>1.3610845057497943E-70</v>
      </c>
      <c r="GO143" s="86">
        <f t="shared" si="391"/>
        <v>6.4034280964949357E-111</v>
      </c>
      <c r="GP143" s="86">
        <f t="shared" si="392"/>
        <v>2.1329919463542244E-98</v>
      </c>
      <c r="GQ143" s="86">
        <f t="shared" si="393"/>
        <v>1.8648284048804448E-98</v>
      </c>
      <c r="GR143" s="86">
        <f t="shared" si="394"/>
        <v>1.791988110129687E-71</v>
      </c>
      <c r="GS143" s="86">
        <f t="shared" si="395"/>
        <v>2.1277440723142545E-88</v>
      </c>
      <c r="GT143" s="86">
        <f t="shared" si="396"/>
        <v>7.7130284805552059E-120</v>
      </c>
      <c r="GU143" s="86">
        <f t="shared" si="397"/>
        <v>2.9529305316199055E-100</v>
      </c>
      <c r="GV143" s="86">
        <f t="shared" si="398"/>
        <v>5.716438384232744E-99</v>
      </c>
      <c r="GW143" s="86">
        <f t="shared" si="399"/>
        <v>4.4803736254161407E-96</v>
      </c>
      <c r="GX143" s="86">
        <f t="shared" si="400"/>
        <v>6.7785757688848029E-110</v>
      </c>
      <c r="GY143" s="86">
        <f t="shared" si="401"/>
        <v>5.8833813430017976E-116</v>
      </c>
      <c r="GZ143" s="86">
        <f t="shared" si="402"/>
        <v>8.9945520750144849E-95</v>
      </c>
      <c r="HA143" s="86">
        <f t="shared" si="403"/>
        <v>6.4885070592017699E-98</v>
      </c>
      <c r="HC143" s="86">
        <f t="shared" si="326"/>
        <v>4.0657495083480432E-23</v>
      </c>
      <c r="HD143" s="86">
        <f t="shared" si="404"/>
        <v>7.0153500878466718E-22</v>
      </c>
      <c r="HE143" s="86">
        <f t="shared" si="405"/>
        <v>4.0806804061962784E-27</v>
      </c>
      <c r="HF143" s="86">
        <f t="shared" si="406"/>
        <v>4.0128395898104912E-30</v>
      </c>
      <c r="HG143" s="86">
        <f t="shared" si="407"/>
        <v>1.4083962044198489E-49</v>
      </c>
      <c r="HH143" s="86">
        <f t="shared" si="408"/>
        <v>2.3235706094940266E-41</v>
      </c>
      <c r="HI143" s="86">
        <f t="shared" si="409"/>
        <v>4.253174706523191E-50</v>
      </c>
      <c r="HJ143" s="86">
        <f t="shared" si="410"/>
        <v>1.1720966179283914E-66</v>
      </c>
      <c r="HK143" s="86">
        <f t="shared" si="411"/>
        <v>1.4754056499346754E-52</v>
      </c>
      <c r="HL143" s="86">
        <f t="shared" si="412"/>
        <v>2.2772571325354594E-37</v>
      </c>
      <c r="HM143" s="86">
        <f t="shared" si="413"/>
        <v>9.7911560084233775E-45</v>
      </c>
      <c r="HN143" s="86">
        <f t="shared" si="414"/>
        <v>2.2325119085452648E-37</v>
      </c>
      <c r="HO143" s="86">
        <f t="shared" si="415"/>
        <v>2.4742672137705504E-34</v>
      </c>
      <c r="HP143" s="86">
        <f t="shared" si="416"/>
        <v>3.4905646839190973E-37</v>
      </c>
      <c r="HQ143" s="86">
        <f t="shared" si="417"/>
        <v>1.3035438843430084E-36</v>
      </c>
      <c r="HS143" s="86">
        <f t="shared" si="327"/>
        <v>1.9777299779552292E-2</v>
      </c>
      <c r="HT143" s="86">
        <f t="shared" si="418"/>
        <v>7.1030788821630456E-2</v>
      </c>
      <c r="HU143" s="86">
        <f t="shared" si="419"/>
        <v>2.4316394589130402E-2</v>
      </c>
      <c r="HV143" s="86">
        <f t="shared" si="420"/>
        <v>3.7599299559815093E-2</v>
      </c>
      <c r="HW143" s="86">
        <f t="shared" si="421"/>
        <v>1.9089582913869894E-2</v>
      </c>
      <c r="HX143" s="86">
        <f t="shared" si="422"/>
        <v>3.7213795273247939E-2</v>
      </c>
      <c r="HY143" s="86">
        <f t="shared" si="423"/>
        <v>3.3738178823857719E-2</v>
      </c>
      <c r="HZ143" s="86">
        <f t="shared" si="424"/>
        <v>0.11054897827572142</v>
      </c>
      <c r="IA143" s="86">
        <f t="shared" si="425"/>
        <v>5.282383765414924E-2</v>
      </c>
      <c r="IB143" s="86">
        <f t="shared" si="426"/>
        <v>3.1233862667288781E-2</v>
      </c>
      <c r="IC143" s="86">
        <f t="shared" si="427"/>
        <v>2.9722706911937204E-2</v>
      </c>
      <c r="ID143" s="86">
        <f t="shared" si="428"/>
        <v>2.1306603815465446E-2</v>
      </c>
      <c r="IE143" s="86">
        <f t="shared" si="429"/>
        <v>1.9522828488536294E-2</v>
      </c>
      <c r="IF143" s="86">
        <f t="shared" si="430"/>
        <v>1.7022917951856793E-2</v>
      </c>
      <c r="IG143" s="86">
        <f t="shared" si="431"/>
        <v>1.799985734575307E-2</v>
      </c>
      <c r="II143" s="86">
        <f t="shared" si="328"/>
        <v>3.3742561019616391E-27</v>
      </c>
      <c r="IJ143" s="86">
        <f t="shared" si="329"/>
        <v>2.6106150757492925E-26</v>
      </c>
      <c r="IK143" s="86">
        <f t="shared" si="330"/>
        <v>3.0330605958544482E-33</v>
      </c>
      <c r="IL143" s="86">
        <f t="shared" si="331"/>
        <v>1.0675753743245745E-32</v>
      </c>
      <c r="IM143" s="86">
        <f t="shared" si="332"/>
        <v>6.0078573390212571E-36</v>
      </c>
      <c r="IN143" s="86">
        <f t="shared" si="333"/>
        <v>1.2256395443621707E-28</v>
      </c>
      <c r="IO143" s="86">
        <f t="shared" si="334"/>
        <v>3.0140502655439098E-30</v>
      </c>
      <c r="IP143" s="86">
        <f t="shared" si="335"/>
        <v>2.1176610292479811E-26</v>
      </c>
      <c r="IQ143" s="86">
        <f t="shared" si="336"/>
        <v>2.6408686124021266E-30</v>
      </c>
      <c r="IR143" s="86">
        <f t="shared" si="337"/>
        <v>2.6315817809111428E-36</v>
      </c>
      <c r="IS143" s="86">
        <f t="shared" si="338"/>
        <v>6.5891223044907614E-37</v>
      </c>
      <c r="IT143" s="86">
        <f t="shared" si="339"/>
        <v>4.3384484461029083E-33</v>
      </c>
      <c r="IU143" s="86">
        <f t="shared" si="340"/>
        <v>3.3991320384230731E-33</v>
      </c>
      <c r="IV143" s="86">
        <f t="shared" si="341"/>
        <v>2.1322217026183829E-25</v>
      </c>
      <c r="IW143" s="86">
        <f t="shared" si="342"/>
        <v>3.2094568957884615E-16</v>
      </c>
      <c r="IY143" s="86">
        <f t="shared" si="343"/>
        <v>1.9777299779552292E-2</v>
      </c>
      <c r="IZ143" s="86">
        <f t="shared" si="344"/>
        <v>7.1030788821630456E-2</v>
      </c>
      <c r="JA143" s="86">
        <f t="shared" si="345"/>
        <v>2.4316394589130402E-2</v>
      </c>
      <c r="JB143" s="86">
        <f t="shared" si="346"/>
        <v>3.7599299559815093E-2</v>
      </c>
      <c r="JC143" s="86">
        <f t="shared" si="347"/>
        <v>1.9089582913869894E-2</v>
      </c>
      <c r="JD143" s="86">
        <f t="shared" si="348"/>
        <v>3.7213795273247939E-2</v>
      </c>
      <c r="JE143" s="86">
        <f t="shared" si="349"/>
        <v>3.3738178823857719E-2</v>
      </c>
      <c r="JF143" s="86">
        <f t="shared" si="350"/>
        <v>0.11054897827572142</v>
      </c>
      <c r="JG143" s="86">
        <f t="shared" si="351"/>
        <v>5.282383765414924E-2</v>
      </c>
      <c r="JH143" s="86">
        <f t="shared" si="352"/>
        <v>3.1233862667288781E-2</v>
      </c>
      <c r="JI143" s="86">
        <f t="shared" si="353"/>
        <v>2.9722706911937204E-2</v>
      </c>
      <c r="JJ143" s="86">
        <f t="shared" si="354"/>
        <v>2.1306603815465446E-2</v>
      </c>
      <c r="JK143" s="86">
        <f t="shared" si="355"/>
        <v>1.9522828488536294E-2</v>
      </c>
      <c r="JL143" s="86">
        <f t="shared" si="356"/>
        <v>1.7022917951856793E-2</v>
      </c>
      <c r="JM143" s="86">
        <f t="shared" si="357"/>
        <v>1.7999857345753392E-2</v>
      </c>
    </row>
    <row r="144" spans="2:273" x14ac:dyDescent="0.25">
      <c r="B144" s="2">
        <v>117</v>
      </c>
      <c r="C144" s="37">
        <v>78.613</v>
      </c>
      <c r="D144" s="37">
        <v>77.451999999999998</v>
      </c>
      <c r="E144" s="37">
        <v>77.349999999999994</v>
      </c>
      <c r="F144" s="37">
        <v>77.599999999999994</v>
      </c>
      <c r="G144" s="37">
        <v>73.459000000000003</v>
      </c>
      <c r="H144" s="37">
        <v>74.77</v>
      </c>
      <c r="I144" s="37">
        <v>74.245999999999995</v>
      </c>
      <c r="J144" s="37">
        <v>81.393000000000001</v>
      </c>
      <c r="K144" s="37">
        <v>77.534999999999997</v>
      </c>
      <c r="L144" s="37">
        <v>75.966999999999999</v>
      </c>
      <c r="M144" s="37">
        <v>77.290000000000006</v>
      </c>
      <c r="N144" s="37">
        <v>77.903000000000006</v>
      </c>
      <c r="O144" s="37">
        <v>79.531999999999996</v>
      </c>
      <c r="P144" s="37">
        <v>83.097999999999999</v>
      </c>
      <c r="Q144" s="37">
        <v>92.197000000000003</v>
      </c>
      <c r="S144" s="4">
        <f t="shared" si="229"/>
        <v>78.298031280514962</v>
      </c>
      <c r="T144" s="4">
        <f t="shared" si="230"/>
        <v>77.553204818271809</v>
      </c>
      <c r="U144" s="4">
        <f t="shared" si="231"/>
        <v>77.022613910210424</v>
      </c>
      <c r="V144" s="4">
        <f t="shared" si="232"/>
        <v>77.046909193430977</v>
      </c>
      <c r="W144" s="4">
        <f t="shared" si="233"/>
        <v>74.425362852523705</v>
      </c>
      <c r="X144" s="4">
        <f t="shared" si="234"/>
        <v>74.647542451617923</v>
      </c>
      <c r="Y144" s="4">
        <f t="shared" si="235"/>
        <v>74.07523827822547</v>
      </c>
      <c r="Z144" s="4">
        <f t="shared" si="236"/>
        <v>80.463151723920177</v>
      </c>
      <c r="AA144" s="4">
        <f t="shared" si="237"/>
        <v>77.967811630028265</v>
      </c>
      <c r="AB144" s="4">
        <f t="shared" si="238"/>
        <v>75.221168979377538</v>
      </c>
      <c r="AC144" s="4">
        <f t="shared" si="239"/>
        <v>77.13765334731022</v>
      </c>
      <c r="AD144" s="4">
        <f t="shared" si="240"/>
        <v>77.852073573612387</v>
      </c>
      <c r="AE144" s="4">
        <f t="shared" si="241"/>
        <v>80.281262912349661</v>
      </c>
      <c r="AF144" s="4">
        <f t="shared" si="242"/>
        <v>84.423984378562409</v>
      </c>
      <c r="AG144" s="4">
        <f t="shared" si="243"/>
        <v>94.747382139896303</v>
      </c>
      <c r="AI144" s="4">
        <f t="shared" si="244"/>
        <v>0.31496871948503724</v>
      </c>
      <c r="AJ144" s="4">
        <f t="shared" si="245"/>
        <v>-0.10120481827181038</v>
      </c>
      <c r="AK144" s="4">
        <f t="shared" si="246"/>
        <v>0.32738608978957018</v>
      </c>
      <c r="AL144" s="4">
        <f t="shared" si="247"/>
        <v>0.55309080656901699</v>
      </c>
      <c r="AM144" s="4">
        <f t="shared" si="248"/>
        <v>-0.96636285252370158</v>
      </c>
      <c r="AN144" s="4">
        <f t="shared" si="249"/>
        <v>0.1224575483820729</v>
      </c>
      <c r="AO144" s="4">
        <f t="shared" si="250"/>
        <v>0.1707617217745252</v>
      </c>
      <c r="AP144" s="4">
        <f t="shared" si="251"/>
        <v>0.92984827607982368</v>
      </c>
      <c r="AQ144" s="4">
        <f t="shared" si="252"/>
        <v>-0.43281163002826872</v>
      </c>
      <c r="AR144" s="4">
        <f t="shared" si="253"/>
        <v>0.74583102062246098</v>
      </c>
      <c r="AS144" s="4">
        <f t="shared" si="254"/>
        <v>0.15234665268978631</v>
      </c>
      <c r="AT144" s="4">
        <f t="shared" si="255"/>
        <v>5.0926426387619017E-2</v>
      </c>
      <c r="AU144" s="4">
        <f t="shared" si="256"/>
        <v>-0.74926291234966413</v>
      </c>
      <c r="AV144" s="4">
        <f t="shared" si="436"/>
        <v>-1.3259843785624099</v>
      </c>
      <c r="AW144" s="4">
        <f t="shared" si="436"/>
        <v>-2.5503821398962998</v>
      </c>
      <c r="AY144" s="2">
        <f t="shared" si="308"/>
        <v>78.298031280514962</v>
      </c>
      <c r="AZ144" s="2">
        <f t="shared" si="359"/>
        <v>76.573233156431812</v>
      </c>
      <c r="BA144" s="2">
        <f t="shared" si="360"/>
        <v>76.128434160111055</v>
      </c>
      <c r="BB144" s="2">
        <f t="shared" si="361"/>
        <v>75.181167474843335</v>
      </c>
      <c r="BC144" s="2">
        <f t="shared" si="362"/>
        <v>73.048985888999425</v>
      </c>
      <c r="BD144" s="2">
        <f t="shared" si="363"/>
        <v>72.073492537590951</v>
      </c>
      <c r="BE144" s="2">
        <f t="shared" si="364"/>
        <v>71.276310940848063</v>
      </c>
      <c r="BF144" s="2">
        <f t="shared" si="365"/>
        <v>73.388094248433859</v>
      </c>
      <c r="BG144" s="2">
        <f t="shared" si="366"/>
        <v>72.958550883732244</v>
      </c>
      <c r="BH144" s="2">
        <f t="shared" si="367"/>
        <v>71.200619673377759</v>
      </c>
      <c r="BI144" s="2">
        <f t="shared" si="368"/>
        <v>73.145460440599578</v>
      </c>
      <c r="BJ144" s="2">
        <f t="shared" si="369"/>
        <v>74.678495703545622</v>
      </c>
      <c r="BK144" s="2">
        <f t="shared" si="370"/>
        <v>77.075679533972107</v>
      </c>
      <c r="BL144" s="2">
        <f t="shared" si="371"/>
        <v>78.164907623996328</v>
      </c>
      <c r="BM144" s="2">
        <f t="shared" si="372"/>
        <v>83.795506261204167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111.04906493506496</v>
      </c>
      <c r="DL144" s="2">
        <f t="shared" si="437"/>
        <v>109.50998653981677</v>
      </c>
      <c r="DM144" s="2">
        <f t="shared" si="437"/>
        <v>112.76534824298408</v>
      </c>
      <c r="DN144" s="2">
        <f t="shared" si="437"/>
        <v>103.36814651567946</v>
      </c>
      <c r="DO144" s="2">
        <f t="shared" si="437"/>
        <v>96.189924953095669</v>
      </c>
      <c r="DP144" s="2">
        <f t="shared" si="437"/>
        <v>100.24872403982928</v>
      </c>
      <c r="DQ144" s="2">
        <f t="shared" si="437"/>
        <v>102.36684068278805</v>
      </c>
      <c r="DR144" s="2">
        <f t="shared" si="437"/>
        <v>109.03118918918915</v>
      </c>
      <c r="DS144" s="2">
        <f t="shared" si="437"/>
        <v>107.1726851540616</v>
      </c>
      <c r="DT144" s="2">
        <f t="shared" si="437"/>
        <v>97.913921435605658</v>
      </c>
      <c r="DU144" s="2">
        <f t="shared" si="437"/>
        <v>113.36639048573977</v>
      </c>
      <c r="DV144" s="2">
        <f t="shared" si="437"/>
        <v>105.99632786116321</v>
      </c>
      <c r="DW144" s="2">
        <f t="shared" si="437"/>
        <v>109.33048623693379</v>
      </c>
      <c r="DX144" s="2">
        <f t="shared" si="437"/>
        <v>101.51930411840412</v>
      </c>
      <c r="DY144" s="2">
        <f t="shared" si="437"/>
        <v>95.540013274008118</v>
      </c>
      <c r="EA144" s="2">
        <f t="shared" si="228"/>
        <v>78.261385321871785</v>
      </c>
      <c r="EB144" s="2">
        <f t="shared" si="290"/>
        <v>76.529996002577079</v>
      </c>
      <c r="EC144" s="2">
        <f t="shared" si="291"/>
        <v>76.079095885714281</v>
      </c>
      <c r="ED144" s="2">
        <f t="shared" si="292"/>
        <v>75.144226297577887</v>
      </c>
      <c r="EE144" s="2">
        <f t="shared" si="293"/>
        <v>73.009597417306935</v>
      </c>
      <c r="EF144" s="2">
        <f t="shared" si="294"/>
        <v>72.027932438339761</v>
      </c>
      <c r="EG144" s="2">
        <f t="shared" si="295"/>
        <v>71.220677373244314</v>
      </c>
      <c r="EH144" s="2">
        <f t="shared" si="296"/>
        <v>73.327371831826966</v>
      </c>
      <c r="EI144" s="2">
        <f t="shared" si="297"/>
        <v>72.891130707791206</v>
      </c>
      <c r="EJ144" s="2">
        <f t="shared" si="298"/>
        <v>71.157161040442432</v>
      </c>
      <c r="EK144" s="2">
        <f t="shared" si="299"/>
        <v>73.072186253568788</v>
      </c>
      <c r="EL144" s="2">
        <f t="shared" si="300"/>
        <v>74.629492323033645</v>
      </c>
      <c r="EM144" s="2">
        <f t="shared" si="301"/>
        <v>77.031739044856522</v>
      </c>
      <c r="EN144" s="2">
        <f t="shared" si="302"/>
        <v>78.129247377888049</v>
      </c>
      <c r="EO144" s="2">
        <f t="shared" si="303"/>
        <v>83.777528149590339</v>
      </c>
      <c r="EQ144" s="2">
        <f t="shared" si="304"/>
        <v>78.280493359205153</v>
      </c>
      <c r="ER144" s="2">
        <f t="shared" si="438"/>
        <v>76.621082489917114</v>
      </c>
      <c r="ES144" s="2">
        <f t="shared" si="438"/>
        <v>76.162771782854406</v>
      </c>
      <c r="ET144" s="2">
        <f t="shared" si="438"/>
        <v>75.150960433026995</v>
      </c>
      <c r="EU144" s="2">
        <f t="shared" si="438"/>
        <v>73.246290325458673</v>
      </c>
      <c r="EV144" s="2">
        <f t="shared" si="438"/>
        <v>72.122963836511119</v>
      </c>
      <c r="EW144" s="2">
        <f t="shared" si="438"/>
        <v>71.318704248048903</v>
      </c>
      <c r="EX144" s="2">
        <f t="shared" si="438"/>
        <v>73.506411395927572</v>
      </c>
      <c r="EY144" s="2">
        <f t="shared" si="438"/>
        <v>73.130432924372798</v>
      </c>
      <c r="EZ144" s="2">
        <f t="shared" si="438"/>
        <v>71.226019368520483</v>
      </c>
      <c r="FA144" s="2">
        <f t="shared" si="438"/>
        <v>73.289811135537988</v>
      </c>
      <c r="FB144" s="2">
        <f t="shared" si="438"/>
        <v>74.81749095348647</v>
      </c>
      <c r="FC144" s="2">
        <f t="shared" si="438"/>
        <v>77.113805953012431</v>
      </c>
      <c r="FD144" s="2">
        <f t="shared" si="438"/>
        <v>78.076862880222862</v>
      </c>
      <c r="FE144" s="2">
        <f t="shared" si="438"/>
        <v>83.585025122946178</v>
      </c>
      <c r="FG144" s="2">
        <f t="shared" si="306"/>
        <v>0.99889811245373217</v>
      </c>
      <c r="FH144" s="2">
        <f t="shared" si="439"/>
        <v>0.99878422668218891</v>
      </c>
      <c r="FI144" s="2">
        <f t="shared" si="439"/>
        <v>0.99873178682730013</v>
      </c>
      <c r="FJ144" s="2">
        <f t="shared" si="439"/>
        <v>0.99869966185757042</v>
      </c>
      <c r="FK144" s="2">
        <f t="shared" si="439"/>
        <v>0.9986430412573295</v>
      </c>
      <c r="FL144" s="2">
        <f t="shared" si="439"/>
        <v>0.99850399468364215</v>
      </c>
      <c r="FM144" s="2">
        <f t="shared" si="439"/>
        <v>0.99833515589177402</v>
      </c>
      <c r="FN144" s="2">
        <f t="shared" si="439"/>
        <v>0.99853872048940817</v>
      </c>
      <c r="FO144" s="2">
        <f t="shared" si="439"/>
        <v>0.99834344596858493</v>
      </c>
      <c r="FP144" s="2">
        <f t="shared" si="439"/>
        <v>0.99847534555443818</v>
      </c>
      <c r="FQ144" s="2">
        <f t="shared" si="439"/>
        <v>0.99837584549485303</v>
      </c>
      <c r="FR144" s="2">
        <f t="shared" si="439"/>
        <v>0.99863005496861901</v>
      </c>
      <c r="FS144" s="2">
        <f t="shared" si="439"/>
        <v>0.99871811245702014</v>
      </c>
      <c r="FT144" s="2">
        <f t="shared" si="439"/>
        <v>0.99842748434275164</v>
      </c>
      <c r="FU144" s="2">
        <f t="shared" si="439"/>
        <v>0.99819917810382996</v>
      </c>
      <c r="FW144" s="2">
        <f t="shared" si="324"/>
        <v>2.70892712493617E-2</v>
      </c>
      <c r="FX144" s="2">
        <f t="shared" si="376"/>
        <v>3.4483285387506113E-2</v>
      </c>
      <c r="FY144" s="2">
        <f t="shared" si="377"/>
        <v>3.3609270965906927E-2</v>
      </c>
      <c r="FZ144" s="2">
        <f t="shared" si="378"/>
        <v>3.5719102885463407E-2</v>
      </c>
      <c r="GA144" s="2">
        <f t="shared" si="379"/>
        <v>3.3519059133545408E-2</v>
      </c>
      <c r="GB144" s="2">
        <f t="shared" si="380"/>
        <v>3.5163588538443105E-2</v>
      </c>
      <c r="GC144" s="2">
        <f t="shared" si="381"/>
        <v>3.8561477467661226E-2</v>
      </c>
      <c r="GD144" s="2">
        <f t="shared" si="382"/>
        <v>4.7750115431877328E-2</v>
      </c>
      <c r="GE144" s="2">
        <f t="shared" si="383"/>
        <v>4.4424698073297249E-2</v>
      </c>
      <c r="GF144" s="2">
        <f t="shared" si="384"/>
        <v>3.8685505796767307E-2</v>
      </c>
      <c r="GG144" s="2">
        <f t="shared" si="385"/>
        <v>3.5980139885397999E-2</v>
      </c>
      <c r="GH144" s="2">
        <f t="shared" si="386"/>
        <v>3.2088212567509558E-2</v>
      </c>
      <c r="GI144" s="2">
        <f t="shared" si="387"/>
        <v>3.0915353011635022E-2</v>
      </c>
      <c r="GJ144" s="2">
        <f t="shared" si="388"/>
        <v>2.1399161776415328E-2</v>
      </c>
      <c r="GK144" s="2">
        <f t="shared" si="389"/>
        <v>1.664404558958222E-2</v>
      </c>
      <c r="GM144" s="86">
        <f t="shared" si="325"/>
        <v>7.5568522192277952E-73</v>
      </c>
      <c r="GN144" s="86">
        <f t="shared" si="390"/>
        <v>2.7877336691575177E-73</v>
      </c>
      <c r="GO144" s="86">
        <f t="shared" si="391"/>
        <v>3.9542855441986136E-115</v>
      </c>
      <c r="GP144" s="86">
        <f t="shared" si="392"/>
        <v>4.0229765036443592E-102</v>
      </c>
      <c r="GQ144" s="86">
        <f t="shared" si="393"/>
        <v>3.4531934137817089E-102</v>
      </c>
      <c r="GR144" s="86">
        <f t="shared" si="394"/>
        <v>3.6208668560042649E-74</v>
      </c>
      <c r="GS144" s="86">
        <f t="shared" si="395"/>
        <v>9.0905381722581622E-92</v>
      </c>
      <c r="GT144" s="86">
        <f t="shared" si="396"/>
        <v>2.3664212164133699E-124</v>
      </c>
      <c r="GU144" s="86">
        <f t="shared" si="397"/>
        <v>4.458725949680866E-104</v>
      </c>
      <c r="GV144" s="86">
        <f t="shared" si="398"/>
        <v>1.0119300866893812E-102</v>
      </c>
      <c r="GW144" s="86">
        <f t="shared" si="399"/>
        <v>1.1964463235095028E-99</v>
      </c>
      <c r="GX144" s="86">
        <f t="shared" si="400"/>
        <v>4.45992125955541E-114</v>
      </c>
      <c r="GY144" s="86">
        <f t="shared" si="401"/>
        <v>2.4393129039120311E-120</v>
      </c>
      <c r="GZ144" s="86">
        <f t="shared" si="402"/>
        <v>2.4618012123742495E-98</v>
      </c>
      <c r="HA144" s="86">
        <f t="shared" si="403"/>
        <v>1.5147793625020404E-101</v>
      </c>
      <c r="HC144" s="86">
        <f t="shared" si="326"/>
        <v>1.0158331643708046E-24</v>
      </c>
      <c r="HD144" s="86">
        <f t="shared" si="404"/>
        <v>2.2565320279065256E-23</v>
      </c>
      <c r="HE144" s="86">
        <f t="shared" si="405"/>
        <v>6.4633521135713023E-29</v>
      </c>
      <c r="HF144" s="86">
        <f t="shared" si="406"/>
        <v>4.1801941856831028E-32</v>
      </c>
      <c r="HG144" s="86">
        <f t="shared" si="407"/>
        <v>6.316001020494661E-53</v>
      </c>
      <c r="HH144" s="86">
        <f t="shared" si="408"/>
        <v>3.7669739042273279E-44</v>
      </c>
      <c r="HI144" s="86">
        <f t="shared" si="409"/>
        <v>1.6295583930921621E-53</v>
      </c>
      <c r="HJ144" s="86">
        <f t="shared" si="410"/>
        <v>5.4511514119916862E-71</v>
      </c>
      <c r="HK144" s="86">
        <f t="shared" si="411"/>
        <v>4.9196043666029034E-56</v>
      </c>
      <c r="HL144" s="86">
        <f t="shared" si="412"/>
        <v>8.4323711064619012E-40</v>
      </c>
      <c r="HM144" s="86">
        <f t="shared" si="413"/>
        <v>1.2056774746371476E-47</v>
      </c>
      <c r="HN144" s="86">
        <f t="shared" si="414"/>
        <v>6.8557126452403182E-40</v>
      </c>
      <c r="HO144" s="86">
        <f t="shared" si="415"/>
        <v>1.2262529005429057E-36</v>
      </c>
      <c r="HP144" s="86">
        <f t="shared" si="416"/>
        <v>9.59412435822561E-40</v>
      </c>
      <c r="HQ144" s="86">
        <f t="shared" si="417"/>
        <v>4.6412664389280886E-39</v>
      </c>
      <c r="HS144" s="86">
        <f t="shared" si="327"/>
        <v>3.3757285386869652E-2</v>
      </c>
      <c r="HT144" s="86">
        <f t="shared" si="418"/>
        <v>0.11219926230880965</v>
      </c>
      <c r="HU144" s="86">
        <f t="shared" si="419"/>
        <v>4.4807655710959786E-2</v>
      </c>
      <c r="HV144" s="86">
        <f t="shared" si="420"/>
        <v>6.7018914390781142E-2</v>
      </c>
      <c r="HW144" s="86">
        <f t="shared" si="421"/>
        <v>3.6803204472655233E-2</v>
      </c>
      <c r="HX144" s="86">
        <f t="shared" si="422"/>
        <v>6.379756144187014E-2</v>
      </c>
      <c r="HY144" s="86">
        <f t="shared" si="423"/>
        <v>6.0152425037379831E-2</v>
      </c>
      <c r="HZ144" s="86">
        <f t="shared" si="424"/>
        <v>0.17433850482188187</v>
      </c>
      <c r="IA144" s="86">
        <f t="shared" si="425"/>
        <v>9.2553066127807712E-2</v>
      </c>
      <c r="IB144" s="86">
        <f t="shared" si="426"/>
        <v>5.9340584544106546E-2</v>
      </c>
      <c r="IC144" s="86">
        <f t="shared" si="427"/>
        <v>5.6261847304418224E-2</v>
      </c>
      <c r="ID144" s="86">
        <f t="shared" si="428"/>
        <v>3.9325186755802551E-2</v>
      </c>
      <c r="IE144" s="86">
        <f t="shared" si="429"/>
        <v>3.609560451057358E-2</v>
      </c>
      <c r="IF144" s="86">
        <f t="shared" si="430"/>
        <v>2.8049061425991357E-2</v>
      </c>
      <c r="IG144" s="86">
        <f t="shared" si="431"/>
        <v>2.7714825381832193E-2</v>
      </c>
      <c r="II144" s="86">
        <f t="shared" si="328"/>
        <v>6.2183126246261902E-26</v>
      </c>
      <c r="IJ144" s="86">
        <f t="shared" si="329"/>
        <v>5.3241601326102352E-25</v>
      </c>
      <c r="IK144" s="86">
        <f t="shared" si="330"/>
        <v>1.3929387976839476E-31</v>
      </c>
      <c r="IL144" s="86">
        <f t="shared" si="331"/>
        <v>4.9187703554282043E-31</v>
      </c>
      <c r="IM144" s="86">
        <f t="shared" si="332"/>
        <v>3.808820877924535E-34</v>
      </c>
      <c r="IN144" s="86">
        <f t="shared" si="333"/>
        <v>3.3793695678202531E-27</v>
      </c>
      <c r="IO144" s="86">
        <f t="shared" si="334"/>
        <v>1.1179683219871117E-28</v>
      </c>
      <c r="IP144" s="86">
        <f t="shared" si="335"/>
        <v>6.0613469111676451E-25</v>
      </c>
      <c r="IQ144" s="86">
        <f t="shared" si="336"/>
        <v>1.1655894755295991E-28</v>
      </c>
      <c r="IR144" s="86">
        <f t="shared" si="337"/>
        <v>2.0981006903539735E-34</v>
      </c>
      <c r="IS144" s="86">
        <f t="shared" si="338"/>
        <v>5.1378242857672937E-35</v>
      </c>
      <c r="IT144" s="86">
        <f t="shared" si="339"/>
        <v>1.8574380405304934E-31</v>
      </c>
      <c r="IU144" s="86">
        <f t="shared" si="340"/>
        <v>1.4153196483373181E-31</v>
      </c>
      <c r="IV144" s="86">
        <f t="shared" si="341"/>
        <v>2.717202976722103E-24</v>
      </c>
      <c r="IW144" s="86">
        <f t="shared" si="342"/>
        <v>1.4065616349192286E-15</v>
      </c>
      <c r="IY144" s="86">
        <f t="shared" si="343"/>
        <v>3.3757285386869652E-2</v>
      </c>
      <c r="IZ144" s="86">
        <f t="shared" si="344"/>
        <v>0.11219926230880965</v>
      </c>
      <c r="JA144" s="86">
        <f t="shared" si="345"/>
        <v>4.4807655710959786E-2</v>
      </c>
      <c r="JB144" s="86">
        <f t="shared" si="346"/>
        <v>6.7018914390781142E-2</v>
      </c>
      <c r="JC144" s="86">
        <f t="shared" si="347"/>
        <v>3.6803204472655233E-2</v>
      </c>
      <c r="JD144" s="86">
        <f t="shared" si="348"/>
        <v>6.379756144187014E-2</v>
      </c>
      <c r="JE144" s="86">
        <f t="shared" si="349"/>
        <v>6.0152425037379831E-2</v>
      </c>
      <c r="JF144" s="86">
        <f t="shared" si="350"/>
        <v>0.17433850482188187</v>
      </c>
      <c r="JG144" s="86">
        <f t="shared" si="351"/>
        <v>9.2553066127807712E-2</v>
      </c>
      <c r="JH144" s="86">
        <f t="shared" si="352"/>
        <v>5.9340584544106546E-2</v>
      </c>
      <c r="JI144" s="86">
        <f t="shared" si="353"/>
        <v>5.6261847304418224E-2</v>
      </c>
      <c r="JJ144" s="86">
        <f t="shared" si="354"/>
        <v>3.9325186755802551E-2</v>
      </c>
      <c r="JK144" s="86">
        <f t="shared" si="355"/>
        <v>3.609560451057358E-2</v>
      </c>
      <c r="JL144" s="86">
        <f t="shared" si="356"/>
        <v>2.8049061425991357E-2</v>
      </c>
      <c r="JM144" s="86">
        <f t="shared" si="357"/>
        <v>2.7714825381833598E-2</v>
      </c>
    </row>
    <row r="145" spans="2:273" x14ac:dyDescent="0.25">
      <c r="B145" s="2">
        <v>118</v>
      </c>
      <c r="C145" s="37">
        <v>78.338999999999999</v>
      </c>
      <c r="D145" s="37">
        <v>77.274000000000001</v>
      </c>
      <c r="E145" s="37">
        <v>76.867000000000004</v>
      </c>
      <c r="F145" s="37">
        <v>77.900000000000006</v>
      </c>
      <c r="G145" s="37">
        <v>74.902000000000001</v>
      </c>
      <c r="H145" s="37">
        <v>76.197000000000003</v>
      </c>
      <c r="I145" s="37">
        <v>75.41</v>
      </c>
      <c r="J145" s="37">
        <v>82.097999999999999</v>
      </c>
      <c r="K145" s="37">
        <v>80.906999999999996</v>
      </c>
      <c r="L145" s="37">
        <v>78.426000000000002</v>
      </c>
      <c r="M145" s="37">
        <v>80</v>
      </c>
      <c r="N145" s="37">
        <v>80</v>
      </c>
      <c r="O145" s="37">
        <v>82.194000000000003</v>
      </c>
      <c r="P145" s="37">
        <v>85.442999999999998</v>
      </c>
      <c r="Q145" s="37">
        <v>97.311000000000007</v>
      </c>
      <c r="S145" s="4">
        <f t="shared" si="229"/>
        <v>78.18808328624236</v>
      </c>
      <c r="T145" s="4">
        <f t="shared" si="230"/>
        <v>77.761764308078142</v>
      </c>
      <c r="U145" s="4">
        <f t="shared" si="231"/>
        <v>77.396294711895308</v>
      </c>
      <c r="V145" s="4">
        <f t="shared" si="232"/>
        <v>77.865897065406955</v>
      </c>
      <c r="W145" s="4">
        <f t="shared" si="233"/>
        <v>75.115887040857032</v>
      </c>
      <c r="X145" s="4">
        <f t="shared" si="234"/>
        <v>75.734458957616809</v>
      </c>
      <c r="Y145" s="4">
        <f t="shared" si="235"/>
        <v>75.395090431491425</v>
      </c>
      <c r="Z145" s="4">
        <f t="shared" si="236"/>
        <v>82.509361249425197</v>
      </c>
      <c r="AA145" s="4">
        <f t="shared" si="237"/>
        <v>80.148371295708912</v>
      </c>
      <c r="AB145" s="4">
        <f t="shared" si="238"/>
        <v>77.428185790234792</v>
      </c>
      <c r="AC145" s="4">
        <f t="shared" si="239"/>
        <v>79.288253007336934</v>
      </c>
      <c r="AD145" s="4">
        <f t="shared" si="240"/>
        <v>79.559835498428228</v>
      </c>
      <c r="AE145" s="4">
        <f t="shared" si="241"/>
        <v>82.05641054337346</v>
      </c>
      <c r="AF145" s="4">
        <f t="shared" si="242"/>
        <v>87.364330963896236</v>
      </c>
      <c r="AG145" s="4">
        <f t="shared" si="243"/>
        <v>99.214742429581179</v>
      </c>
      <c r="AI145" s="4">
        <f t="shared" si="244"/>
        <v>0.15091671375763838</v>
      </c>
      <c r="AJ145" s="4">
        <f t="shared" si="245"/>
        <v>-0.48776430807814108</v>
      </c>
      <c r="AK145" s="4">
        <f t="shared" si="246"/>
        <v>-0.52929471189530375</v>
      </c>
      <c r="AL145" s="4">
        <f t="shared" si="247"/>
        <v>3.4102934593050804E-2</v>
      </c>
      <c r="AM145" s="4">
        <f t="shared" si="248"/>
        <v>-0.21388704085703125</v>
      </c>
      <c r="AN145" s="4">
        <f t="shared" si="249"/>
        <v>0.46254104238319371</v>
      </c>
      <c r="AO145" s="4">
        <f t="shared" si="250"/>
        <v>1.4909568508571169E-2</v>
      </c>
      <c r="AP145" s="4">
        <f t="shared" si="251"/>
        <v>-0.41136124942519814</v>
      </c>
      <c r="AQ145" s="4">
        <f t="shared" si="252"/>
        <v>0.75862870429108398</v>
      </c>
      <c r="AR145" s="4">
        <f t="shared" si="253"/>
        <v>0.99781420976520963</v>
      </c>
      <c r="AS145" s="4">
        <f t="shared" si="254"/>
        <v>0.71174699266306618</v>
      </c>
      <c r="AT145" s="4">
        <f t="shared" si="255"/>
        <v>0.44016450157177189</v>
      </c>
      <c r="AU145" s="4">
        <f t="shared" si="256"/>
        <v>0.13758945662654298</v>
      </c>
      <c r="AV145" s="4">
        <f t="shared" si="436"/>
        <v>-1.9213309638962386</v>
      </c>
      <c r="AW145" s="4">
        <f t="shared" si="436"/>
        <v>-1.9037424295811718</v>
      </c>
      <c r="AY145" s="2">
        <f t="shared" si="308"/>
        <v>78.18808328624236</v>
      </c>
      <c r="AZ145" s="2">
        <f t="shared" si="359"/>
        <v>76.420433842353148</v>
      </c>
      <c r="BA145" s="2">
        <f t="shared" si="360"/>
        <v>75.978203754757772</v>
      </c>
      <c r="BB145" s="2">
        <f t="shared" si="361"/>
        <v>75.027669114632744</v>
      </c>
      <c r="BC145" s="2">
        <f t="shared" si="362"/>
        <v>72.845911255136215</v>
      </c>
      <c r="BD145" s="2">
        <f t="shared" si="363"/>
        <v>71.906271852819643</v>
      </c>
      <c r="BE145" s="2">
        <f t="shared" si="364"/>
        <v>71.112136351979998</v>
      </c>
      <c r="BF145" s="2">
        <f t="shared" si="365"/>
        <v>73.197254636794455</v>
      </c>
      <c r="BG145" s="2">
        <f t="shared" si="366"/>
        <v>72.758790965549736</v>
      </c>
      <c r="BH145" s="2">
        <f t="shared" si="367"/>
        <v>71.0147882515313</v>
      </c>
      <c r="BI145" s="2">
        <f t="shared" si="368"/>
        <v>72.915975257117921</v>
      </c>
      <c r="BJ145" s="2">
        <f t="shared" si="369"/>
        <v>74.49328014237993</v>
      </c>
      <c r="BK145" s="2">
        <f t="shared" si="370"/>
        <v>76.915123496044586</v>
      </c>
      <c r="BL145" s="2">
        <f t="shared" si="371"/>
        <v>78.041062715406426</v>
      </c>
      <c r="BM145" s="2">
        <f t="shared" si="372"/>
        <v>83.701543274663095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111.25031682271219</v>
      </c>
      <c r="DL145" s="2">
        <f t="shared" si="437"/>
        <v>109.70007730796334</v>
      </c>
      <c r="DM145" s="2">
        <f t="shared" si="437"/>
        <v>113.00517345974123</v>
      </c>
      <c r="DN145" s="2">
        <f t="shared" si="437"/>
        <v>103.51607282229966</v>
      </c>
      <c r="DO145" s="2">
        <f t="shared" si="437"/>
        <v>96.233786303939951</v>
      </c>
      <c r="DP145" s="2">
        <f t="shared" si="437"/>
        <v>100.34738643907063</v>
      </c>
      <c r="DQ145" s="2">
        <f t="shared" si="437"/>
        <v>102.51194452347085</v>
      </c>
      <c r="DR145" s="2">
        <f t="shared" si="437"/>
        <v>109.17759459459457</v>
      </c>
      <c r="DS145" s="2">
        <f t="shared" si="437"/>
        <v>107.36051988795515</v>
      </c>
      <c r="DT145" s="2">
        <f t="shared" si="437"/>
        <v>97.988217529270173</v>
      </c>
      <c r="DU145" s="2">
        <f t="shared" si="437"/>
        <v>113.62014349376116</v>
      </c>
      <c r="DV145" s="2">
        <f t="shared" si="437"/>
        <v>106.17763545966227</v>
      </c>
      <c r="DW145" s="2">
        <f t="shared" si="437"/>
        <v>109.52485679442509</v>
      </c>
      <c r="DX145" s="2">
        <f t="shared" si="437"/>
        <v>101.67269832689834</v>
      </c>
      <c r="DY145" s="2">
        <f t="shared" si="437"/>
        <v>95.584312050426362</v>
      </c>
      <c r="EA145" s="2">
        <f t="shared" si="228"/>
        <v>78.154071525982445</v>
      </c>
      <c r="EB145" s="2">
        <f t="shared" si="290"/>
        <v>76.378998308782599</v>
      </c>
      <c r="EC145" s="2">
        <f t="shared" si="291"/>
        <v>75.931787657142849</v>
      </c>
      <c r="ED145" s="2">
        <f t="shared" si="292"/>
        <v>74.993516955017327</v>
      </c>
      <c r="EE145" s="2">
        <f t="shared" si="293"/>
        <v>72.807137986509417</v>
      </c>
      <c r="EF145" s="2">
        <f t="shared" si="294"/>
        <v>71.863176062373441</v>
      </c>
      <c r="EG145" s="2">
        <f t="shared" si="295"/>
        <v>71.059540209225617</v>
      </c>
      <c r="EH145" s="2">
        <f t="shared" si="296"/>
        <v>73.138894117515733</v>
      </c>
      <c r="EI145" s="2">
        <f t="shared" si="297"/>
        <v>72.693222024078608</v>
      </c>
      <c r="EJ145" s="2">
        <f t="shared" si="298"/>
        <v>70.973908006414817</v>
      </c>
      <c r="EK145" s="2">
        <f t="shared" si="299"/>
        <v>72.845931881146242</v>
      </c>
      <c r="EL145" s="2">
        <f t="shared" si="300"/>
        <v>74.445785454744154</v>
      </c>
      <c r="EM145" s="2">
        <f t="shared" si="301"/>
        <v>76.873527936047509</v>
      </c>
      <c r="EN145" s="2">
        <f t="shared" si="302"/>
        <v>78.008501367733444</v>
      </c>
      <c r="EO145" s="2">
        <f t="shared" si="303"/>
        <v>83.685726048511398</v>
      </c>
      <c r="EQ145" s="2">
        <f t="shared" si="304"/>
        <v>78.179354365787077</v>
      </c>
      <c r="ER145" s="2">
        <f t="shared" si="438"/>
        <v>76.498017662929783</v>
      </c>
      <c r="ES145" s="2">
        <f t="shared" si="438"/>
        <v>76.027923690122009</v>
      </c>
      <c r="ET145" s="2">
        <f t="shared" si="438"/>
        <v>75.001786052964079</v>
      </c>
      <c r="EU145" s="2">
        <f t="shared" si="438"/>
        <v>73.07404247785604</v>
      </c>
      <c r="EV145" s="2">
        <f t="shared" si="438"/>
        <v>71.973195644536247</v>
      </c>
      <c r="EW145" s="2">
        <f t="shared" si="438"/>
        <v>71.174274733500596</v>
      </c>
      <c r="EX145" s="2">
        <f t="shared" si="438"/>
        <v>73.337015541888945</v>
      </c>
      <c r="EY145" s="2">
        <f t="shared" si="438"/>
        <v>72.965084885552074</v>
      </c>
      <c r="EZ145" s="2">
        <f t="shared" si="438"/>
        <v>71.052274399355042</v>
      </c>
      <c r="FA145" s="2">
        <f t="shared" si="438"/>
        <v>73.091082418884582</v>
      </c>
      <c r="FB145" s="2">
        <f t="shared" si="438"/>
        <v>74.669417300029323</v>
      </c>
      <c r="FC145" s="2">
        <f t="shared" si="438"/>
        <v>76.974682387398829</v>
      </c>
      <c r="FD145" s="2">
        <f t="shared" si="438"/>
        <v>77.949506439094051</v>
      </c>
      <c r="FE145" s="2">
        <f t="shared" si="438"/>
        <v>83.481136417570724</v>
      </c>
      <c r="FG145" s="2">
        <f t="shared" si="306"/>
        <v>0.99899496917213237</v>
      </c>
      <c r="FH145" s="2">
        <f t="shared" si="439"/>
        <v>0.99889108292969297</v>
      </c>
      <c r="FI145" s="2">
        <f t="shared" si="439"/>
        <v>0.99884324675893177</v>
      </c>
      <c r="FJ145" s="2">
        <f t="shared" si="439"/>
        <v>0.99881394181564431</v>
      </c>
      <c r="FK145" s="2">
        <f t="shared" si="439"/>
        <v>0.99876229113858295</v>
      </c>
      <c r="FL145" s="2">
        <f t="shared" si="439"/>
        <v>0.9986354473166047</v>
      </c>
      <c r="FM145" s="2">
        <f t="shared" si="439"/>
        <v>0.99848142167360032</v>
      </c>
      <c r="FN145" s="2">
        <f t="shared" si="439"/>
        <v>0.99866712587037765</v>
      </c>
      <c r="FO145" s="2">
        <f t="shared" si="439"/>
        <v>0.99848898452356993</v>
      </c>
      <c r="FP145" s="2">
        <f t="shared" si="439"/>
        <v>0.99860931205432513</v>
      </c>
      <c r="FQ145" s="2">
        <f t="shared" si="439"/>
        <v>0.99851854177429744</v>
      </c>
      <c r="FR145" s="2">
        <f t="shared" si="439"/>
        <v>0.99875044466026641</v>
      </c>
      <c r="FS145" s="2">
        <f t="shared" si="439"/>
        <v>0.99883077278624677</v>
      </c>
      <c r="FT145" s="2">
        <f t="shared" si="439"/>
        <v>0.99856565021268129</v>
      </c>
      <c r="FU145" s="2">
        <f t="shared" si="439"/>
        <v>0.99835737063170904</v>
      </c>
      <c r="FW145" s="2">
        <f t="shared" si="324"/>
        <v>2.9625368661587874E-2</v>
      </c>
      <c r="FX145" s="2">
        <f t="shared" si="376"/>
        <v>3.7684797564583129E-2</v>
      </c>
      <c r="FY145" s="2">
        <f t="shared" si="377"/>
        <v>3.6732724671216417E-2</v>
      </c>
      <c r="FZ145" s="2">
        <f t="shared" si="378"/>
        <v>3.9030713188582283E-2</v>
      </c>
      <c r="GA145" s="2">
        <f t="shared" si="379"/>
        <v>3.6634446882791334E-2</v>
      </c>
      <c r="GB145" s="2">
        <f t="shared" si="380"/>
        <v>3.8425748027528399E-2</v>
      </c>
      <c r="GC145" s="2">
        <f t="shared" si="381"/>
        <v>4.212509948646901E-2</v>
      </c>
      <c r="GD145" s="2">
        <f t="shared" si="382"/>
        <v>5.2116866110188217E-2</v>
      </c>
      <c r="GE145" s="2">
        <f t="shared" si="383"/>
        <v>4.8502828968001663E-2</v>
      </c>
      <c r="GF145" s="2">
        <f t="shared" si="384"/>
        <v>4.2260085963772016E-2</v>
      </c>
      <c r="GG145" s="2">
        <f t="shared" si="385"/>
        <v>3.9314964880516272E-2</v>
      </c>
      <c r="GH145" s="2">
        <f t="shared" si="386"/>
        <v>3.5075438439880161E-2</v>
      </c>
      <c r="GI145" s="2">
        <f t="shared" si="387"/>
        <v>3.3797205016586354E-2</v>
      </c>
      <c r="GJ145" s="2">
        <f t="shared" si="388"/>
        <v>2.3415372038064385E-2</v>
      </c>
      <c r="GK145" s="2">
        <f t="shared" si="389"/>
        <v>1.8220574713563149E-2</v>
      </c>
      <c r="GM145" s="86">
        <f t="shared" si="325"/>
        <v>1.329405374776717E-75</v>
      </c>
      <c r="GN145" s="86">
        <f t="shared" si="390"/>
        <v>5.0739440955731868E-76</v>
      </c>
      <c r="GO145" s="86">
        <f t="shared" si="391"/>
        <v>2.0335462327733266E-119</v>
      </c>
      <c r="GP145" s="86">
        <f t="shared" si="392"/>
        <v>6.454539679179921E-106</v>
      </c>
      <c r="GQ145" s="86">
        <f t="shared" si="393"/>
        <v>5.4363278226123694E-106</v>
      </c>
      <c r="GR145" s="86">
        <f t="shared" si="394"/>
        <v>6.5077211316226436E-77</v>
      </c>
      <c r="GS145" s="86">
        <f t="shared" si="395"/>
        <v>3.3510996483958837E-95</v>
      </c>
      <c r="GT145" s="86">
        <f t="shared" si="396"/>
        <v>5.9767767926345307E-129</v>
      </c>
      <c r="GU145" s="86">
        <f t="shared" si="397"/>
        <v>5.6968468167216142E-108</v>
      </c>
      <c r="GV145" s="86">
        <f t="shared" si="398"/>
        <v>1.5216400969770116E-106</v>
      </c>
      <c r="GW145" s="86">
        <f t="shared" si="399"/>
        <v>2.7428829384198447E-103</v>
      </c>
      <c r="GX145" s="86">
        <f t="shared" si="400"/>
        <v>2.4453815127963583E-118</v>
      </c>
      <c r="GY145" s="86">
        <f t="shared" si="401"/>
        <v>8.3666014113726736E-125</v>
      </c>
      <c r="GZ145" s="86">
        <f t="shared" si="402"/>
        <v>5.7776735423912491E-102</v>
      </c>
      <c r="HA145" s="86">
        <f t="shared" si="403"/>
        <v>3.0297412693595501E-105</v>
      </c>
      <c r="HC145" s="86">
        <f t="shared" si="326"/>
        <v>2.2283009753197371E-26</v>
      </c>
      <c r="HD145" s="86">
        <f t="shared" si="404"/>
        <v>6.4395587454784761E-25</v>
      </c>
      <c r="HE145" s="86">
        <f t="shared" si="405"/>
        <v>8.9055153605394154E-31</v>
      </c>
      <c r="HF145" s="86">
        <f t="shared" si="406"/>
        <v>3.7421542301079049E-34</v>
      </c>
      <c r="HG145" s="86">
        <f t="shared" si="407"/>
        <v>2.1865702073430541E-56</v>
      </c>
      <c r="HH145" s="86">
        <f t="shared" si="408"/>
        <v>4.9186685885715611E-47</v>
      </c>
      <c r="HI145" s="86">
        <f t="shared" si="409"/>
        <v>4.7827062403260181E-57</v>
      </c>
      <c r="HJ145" s="86">
        <f t="shared" si="410"/>
        <v>1.8395869463857367E-75</v>
      </c>
      <c r="HK145" s="86">
        <f t="shared" si="411"/>
        <v>1.2609315650369609E-59</v>
      </c>
      <c r="HL145" s="86">
        <f t="shared" si="412"/>
        <v>2.6012239977790825E-42</v>
      </c>
      <c r="HM145" s="86">
        <f t="shared" si="413"/>
        <v>1.1945950825398782E-50</v>
      </c>
      <c r="HN145" s="86">
        <f t="shared" si="414"/>
        <v>1.732685881396728E-42</v>
      </c>
      <c r="HO145" s="86">
        <f t="shared" si="415"/>
        <v>5.0818863550273988E-39</v>
      </c>
      <c r="HP145" s="86">
        <f t="shared" si="416"/>
        <v>2.152034535053076E-42</v>
      </c>
      <c r="HQ145" s="86">
        <f t="shared" si="417"/>
        <v>1.3679863266972176E-41</v>
      </c>
      <c r="HS145" s="86">
        <f t="shared" si="327"/>
        <v>5.5413075180117406E-2</v>
      </c>
      <c r="HT145" s="86">
        <f t="shared" si="418"/>
        <v>0.16918966089401102</v>
      </c>
      <c r="HU145" s="86">
        <f t="shared" si="419"/>
        <v>7.8157521376552089E-2</v>
      </c>
      <c r="HV145" s="86">
        <f t="shared" si="420"/>
        <v>0.11286630601948257</v>
      </c>
      <c r="HW145" s="86">
        <f t="shared" si="421"/>
        <v>6.6864600259220169E-2</v>
      </c>
      <c r="HX145" s="86">
        <f t="shared" si="422"/>
        <v>0.10417139322149706</v>
      </c>
      <c r="HY145" s="86">
        <f t="shared" si="423"/>
        <v>0.10155668142535894</v>
      </c>
      <c r="HZ145" s="86">
        <f t="shared" si="424"/>
        <v>0.25808477348711512</v>
      </c>
      <c r="IA145" s="86">
        <f t="shared" si="425"/>
        <v>0.15244295380221981</v>
      </c>
      <c r="IB145" s="86">
        <f t="shared" si="426"/>
        <v>0.10551659627628697</v>
      </c>
      <c r="IC145" s="86">
        <f t="shared" si="427"/>
        <v>9.9869681081790965E-2</v>
      </c>
      <c r="ID145" s="86">
        <f t="shared" si="428"/>
        <v>6.883308224418816E-2</v>
      </c>
      <c r="IE145" s="86">
        <f t="shared" si="429"/>
        <v>6.3353826366409738E-2</v>
      </c>
      <c r="IF145" s="86">
        <f t="shared" si="430"/>
        <v>4.4749095155338037E-2</v>
      </c>
      <c r="IG145" s="86">
        <f t="shared" si="431"/>
        <v>4.165068622941593E-2</v>
      </c>
      <c r="II145" s="86">
        <f t="shared" si="328"/>
        <v>1.0655665402526759E-24</v>
      </c>
      <c r="IJ145" s="86">
        <f t="shared" si="329"/>
        <v>1.0015851501371339E-23</v>
      </c>
      <c r="IK145" s="86">
        <f t="shared" si="330"/>
        <v>5.7762964184993529E-30</v>
      </c>
      <c r="IL145" s="86">
        <f t="shared" si="331"/>
        <v>2.0422899818940616E-29</v>
      </c>
      <c r="IM145" s="86">
        <f t="shared" si="332"/>
        <v>2.1616256527220895E-32</v>
      </c>
      <c r="IN145" s="86">
        <f t="shared" si="333"/>
        <v>8.5200077821832494E-26</v>
      </c>
      <c r="IO145" s="86">
        <f t="shared" si="334"/>
        <v>3.7504488899041852E-27</v>
      </c>
      <c r="IP145" s="86">
        <f t="shared" si="335"/>
        <v>1.5700445293005119E-23</v>
      </c>
      <c r="IQ145" s="86">
        <f t="shared" si="336"/>
        <v>4.6073585112687407E-27</v>
      </c>
      <c r="IR145" s="86">
        <f t="shared" si="337"/>
        <v>1.4803965086659918E-32</v>
      </c>
      <c r="IS145" s="86">
        <f t="shared" si="338"/>
        <v>3.5573231572637523E-33</v>
      </c>
      <c r="IT145" s="86">
        <f t="shared" si="339"/>
        <v>7.2040987799112204E-30</v>
      </c>
      <c r="IU145" s="86">
        <f t="shared" si="340"/>
        <v>5.3482470492204076E-30</v>
      </c>
      <c r="IV145" s="86">
        <f t="shared" si="341"/>
        <v>3.2627137203250046E-23</v>
      </c>
      <c r="IW145" s="86">
        <f t="shared" si="342"/>
        <v>5.9699496696887344E-15</v>
      </c>
      <c r="IY145" s="86">
        <f t="shared" si="343"/>
        <v>5.5413075180117406E-2</v>
      </c>
      <c r="IZ145" s="86">
        <f t="shared" si="344"/>
        <v>0.16918966089401102</v>
      </c>
      <c r="JA145" s="86">
        <f t="shared" si="345"/>
        <v>7.8157521376552089E-2</v>
      </c>
      <c r="JB145" s="86">
        <f t="shared" si="346"/>
        <v>0.11286630601948257</v>
      </c>
      <c r="JC145" s="86">
        <f t="shared" si="347"/>
        <v>6.6864600259220169E-2</v>
      </c>
      <c r="JD145" s="86">
        <f t="shared" si="348"/>
        <v>0.10417139322149706</v>
      </c>
      <c r="JE145" s="86">
        <f t="shared" si="349"/>
        <v>0.10155668142535894</v>
      </c>
      <c r="JF145" s="86">
        <f t="shared" si="350"/>
        <v>0.25808477348711512</v>
      </c>
      <c r="JG145" s="86">
        <f t="shared" si="351"/>
        <v>0.15244295380221981</v>
      </c>
      <c r="JH145" s="86">
        <f t="shared" si="352"/>
        <v>0.10551659627628697</v>
      </c>
      <c r="JI145" s="86">
        <f t="shared" si="353"/>
        <v>9.9869681081790965E-2</v>
      </c>
      <c r="JJ145" s="86">
        <f t="shared" si="354"/>
        <v>6.883308224418816E-2</v>
      </c>
      <c r="JK145" s="86">
        <f t="shared" si="355"/>
        <v>6.3353826366409738E-2</v>
      </c>
      <c r="JL145" s="86">
        <f t="shared" si="356"/>
        <v>4.4749095155338037E-2</v>
      </c>
      <c r="JM145" s="86">
        <f t="shared" si="357"/>
        <v>4.1650686229421897E-2</v>
      </c>
    </row>
    <row r="146" spans="2:273" x14ac:dyDescent="0.25">
      <c r="B146" s="2">
        <v>119</v>
      </c>
      <c r="C146" s="37">
        <v>78.418999999999997</v>
      </c>
      <c r="D146" s="37">
        <v>78.531999999999996</v>
      </c>
      <c r="E146" s="37">
        <v>78.582999999999998</v>
      </c>
      <c r="F146" s="37">
        <v>78.183000000000007</v>
      </c>
      <c r="G146" s="37">
        <v>75.245999999999995</v>
      </c>
      <c r="H146" s="37">
        <v>76.835999999999999</v>
      </c>
      <c r="I146" s="37">
        <v>77.525000000000006</v>
      </c>
      <c r="J146" s="37">
        <v>84.540999999999997</v>
      </c>
      <c r="K146" s="37">
        <v>83.186000000000007</v>
      </c>
      <c r="L146" s="37">
        <v>80.966999999999999</v>
      </c>
      <c r="M146" s="37">
        <v>82.403000000000006</v>
      </c>
      <c r="N146" s="37">
        <v>82.177000000000007</v>
      </c>
      <c r="O146" s="37">
        <v>84.79</v>
      </c>
      <c r="P146" s="37">
        <v>89.933999999999997</v>
      </c>
      <c r="Q146" s="37">
        <v>104.033</v>
      </c>
      <c r="S146" s="4">
        <f t="shared" si="229"/>
        <v>78.078398198848546</v>
      </c>
      <c r="T146" s="4">
        <f t="shared" si="230"/>
        <v>77.99989239379866</v>
      </c>
      <c r="U146" s="4">
        <f t="shared" si="231"/>
        <v>77.93768197346796</v>
      </c>
      <c r="V146" s="4">
        <f t="shared" si="232"/>
        <v>78.905509742457255</v>
      </c>
      <c r="W146" s="4">
        <f t="shared" si="233"/>
        <v>76.139020444524419</v>
      </c>
      <c r="X146" s="4">
        <f t="shared" si="234"/>
        <v>77.110347305715123</v>
      </c>
      <c r="Y146" s="4">
        <f t="shared" si="235"/>
        <v>77.088634890962481</v>
      </c>
      <c r="Z146" s="4">
        <f t="shared" si="236"/>
        <v>84.275454366259126</v>
      </c>
      <c r="AA146" s="4">
        <f t="shared" si="237"/>
        <v>82.647109324966024</v>
      </c>
      <c r="AB146" s="4">
        <f t="shared" si="238"/>
        <v>80.275768062867414</v>
      </c>
      <c r="AC146" s="4">
        <f t="shared" si="239"/>
        <v>82.10579901663877</v>
      </c>
      <c r="AD146" s="4">
        <f t="shared" si="240"/>
        <v>81.916047330069645</v>
      </c>
      <c r="AE146" s="4">
        <f t="shared" si="241"/>
        <v>84.521987622304181</v>
      </c>
      <c r="AF146" s="4">
        <f t="shared" si="242"/>
        <v>91.312372702215953</v>
      </c>
      <c r="AG146" s="4">
        <f t="shared" si="243"/>
        <v>104.99410053514835</v>
      </c>
      <c r="AI146" s="4">
        <f t="shared" si="244"/>
        <v>0.34060180115145045</v>
      </c>
      <c r="AJ146" s="4">
        <f t="shared" si="245"/>
        <v>0.53210760620133613</v>
      </c>
      <c r="AK146" s="4">
        <f t="shared" si="246"/>
        <v>0.6453180265320384</v>
      </c>
      <c r="AL146" s="4">
        <f t="shared" si="247"/>
        <v>-0.72250974245724819</v>
      </c>
      <c r="AM146" s="4">
        <f t="shared" si="248"/>
        <v>-0.89302044452442431</v>
      </c>
      <c r="AN146" s="4">
        <f t="shared" si="249"/>
        <v>-0.27434730571512489</v>
      </c>
      <c r="AO146" s="4">
        <f t="shared" si="250"/>
        <v>0.43636510903752423</v>
      </c>
      <c r="AP146" s="4">
        <f t="shared" si="251"/>
        <v>0.26554563374087081</v>
      </c>
      <c r="AQ146" s="4">
        <f t="shared" si="252"/>
        <v>0.5388906750339828</v>
      </c>
      <c r="AR146" s="4">
        <f t="shared" si="253"/>
        <v>0.69123193713258502</v>
      </c>
      <c r="AS146" s="4">
        <f t="shared" si="254"/>
        <v>0.29720098336123613</v>
      </c>
      <c r="AT146" s="4">
        <f t="shared" si="255"/>
        <v>0.26095266993036148</v>
      </c>
      <c r="AU146" s="4">
        <f t="shared" si="256"/>
        <v>0.26801237769582542</v>
      </c>
      <c r="AV146" s="4">
        <f t="shared" si="436"/>
        <v>-1.3783727022159553</v>
      </c>
      <c r="AW146" s="4">
        <f t="shared" si="436"/>
        <v>-0.96110053514834703</v>
      </c>
      <c r="AY146" s="2">
        <f t="shared" si="308"/>
        <v>78.078398198848546</v>
      </c>
      <c r="AZ146" s="2">
        <f t="shared" si="359"/>
        <v>76.268098132223088</v>
      </c>
      <c r="BA146" s="2">
        <f t="shared" si="360"/>
        <v>75.82836167332286</v>
      </c>
      <c r="BB146" s="2">
        <f t="shared" si="361"/>
        <v>74.874404692962287</v>
      </c>
      <c r="BC146" s="2">
        <f t="shared" si="362"/>
        <v>72.643296389470535</v>
      </c>
      <c r="BD146" s="2">
        <f t="shared" si="363"/>
        <v>71.739447526313057</v>
      </c>
      <c r="BE146" s="2">
        <f t="shared" si="364"/>
        <v>70.94844001453437</v>
      </c>
      <c r="BF146" s="2">
        <f t="shared" si="365"/>
        <v>73.006987145300315</v>
      </c>
      <c r="BG146" s="2">
        <f t="shared" si="366"/>
        <v>72.559739578145965</v>
      </c>
      <c r="BH146" s="2">
        <f t="shared" si="367"/>
        <v>70.829304044440761</v>
      </c>
      <c r="BI146" s="2">
        <f t="shared" si="368"/>
        <v>72.68713370546287</v>
      </c>
      <c r="BJ146" s="2">
        <f t="shared" si="369"/>
        <v>74.308598016167153</v>
      </c>
      <c r="BK146" s="2">
        <f t="shared" si="370"/>
        <v>76.754955532209493</v>
      </c>
      <c r="BL146" s="2">
        <f t="shared" si="371"/>
        <v>77.917393483121003</v>
      </c>
      <c r="BM146" s="2">
        <f t="shared" si="372"/>
        <v>83.607634405525843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111.45156871035942</v>
      </c>
      <c r="DL146" s="2">
        <f t="shared" si="437"/>
        <v>109.89016807610993</v>
      </c>
      <c r="DM146" s="2">
        <f t="shared" si="437"/>
        <v>113.24499867649837</v>
      </c>
      <c r="DN146" s="2">
        <f t="shared" si="437"/>
        <v>103.66399912891987</v>
      </c>
      <c r="DO146" s="2">
        <f t="shared" si="437"/>
        <v>96.277647654784218</v>
      </c>
      <c r="DP146" s="2">
        <f t="shared" si="437"/>
        <v>100.44604883831198</v>
      </c>
      <c r="DQ146" s="2">
        <f t="shared" si="437"/>
        <v>102.65704836415364</v>
      </c>
      <c r="DR146" s="2">
        <f t="shared" si="437"/>
        <v>109.32399999999997</v>
      </c>
      <c r="DS146" s="2">
        <f t="shared" si="437"/>
        <v>107.54835462184872</v>
      </c>
      <c r="DT146" s="2">
        <f t="shared" si="437"/>
        <v>98.062513622934688</v>
      </c>
      <c r="DU146" s="2">
        <f t="shared" si="437"/>
        <v>113.87389650178255</v>
      </c>
      <c r="DV146" s="2">
        <f t="shared" si="437"/>
        <v>106.35894305816133</v>
      </c>
      <c r="DW146" s="2">
        <f t="shared" si="437"/>
        <v>109.71922735191637</v>
      </c>
      <c r="DX146" s="2">
        <f t="shared" si="437"/>
        <v>101.82609253539255</v>
      </c>
      <c r="DY146" s="2">
        <f t="shared" si="437"/>
        <v>95.628610826844607</v>
      </c>
      <c r="EA146" s="2">
        <f t="shared" si="228"/>
        <v>78.046757730093091</v>
      </c>
      <c r="EB146" s="2">
        <f t="shared" si="290"/>
        <v>76.228000614988133</v>
      </c>
      <c r="EC146" s="2">
        <f t="shared" si="291"/>
        <v>75.784479428571416</v>
      </c>
      <c r="ED146" s="2">
        <f t="shared" si="292"/>
        <v>74.842807612456781</v>
      </c>
      <c r="EE146" s="2">
        <f t="shared" si="293"/>
        <v>72.604678555711871</v>
      </c>
      <c r="EF146" s="2">
        <f t="shared" si="294"/>
        <v>71.698419686407135</v>
      </c>
      <c r="EG146" s="2">
        <f t="shared" si="295"/>
        <v>70.898403045206919</v>
      </c>
      <c r="EH146" s="2">
        <f t="shared" si="296"/>
        <v>72.950416403204514</v>
      </c>
      <c r="EI146" s="2">
        <f t="shared" si="297"/>
        <v>72.49531334036601</v>
      </c>
      <c r="EJ146" s="2">
        <f t="shared" si="298"/>
        <v>70.790654972387202</v>
      </c>
      <c r="EK146" s="2">
        <f t="shared" si="299"/>
        <v>72.619677508723697</v>
      </c>
      <c r="EL146" s="2">
        <f t="shared" si="300"/>
        <v>74.262078586454678</v>
      </c>
      <c r="EM146" s="2">
        <f t="shared" si="301"/>
        <v>76.71531682723851</v>
      </c>
      <c r="EN146" s="2">
        <f t="shared" si="302"/>
        <v>77.88775535757884</v>
      </c>
      <c r="EO146" s="2">
        <f t="shared" si="303"/>
        <v>83.593923947432472</v>
      </c>
      <c r="EQ146" s="2">
        <f t="shared" si="304"/>
        <v>78.078215372369016</v>
      </c>
      <c r="ER146" s="2">
        <f t="shared" si="438"/>
        <v>76.374952835942452</v>
      </c>
      <c r="ES146" s="2">
        <f t="shared" si="438"/>
        <v>75.893075597389625</v>
      </c>
      <c r="ET146" s="2">
        <f t="shared" si="438"/>
        <v>74.852611672901162</v>
      </c>
      <c r="EU146" s="2">
        <f t="shared" si="438"/>
        <v>72.90179463025342</v>
      </c>
      <c r="EV146" s="2">
        <f t="shared" si="438"/>
        <v>71.823427452561361</v>
      </c>
      <c r="EW146" s="2">
        <f t="shared" si="438"/>
        <v>71.029845218952289</v>
      </c>
      <c r="EX146" s="2">
        <f t="shared" si="438"/>
        <v>73.167619687850333</v>
      </c>
      <c r="EY146" s="2">
        <f t="shared" si="438"/>
        <v>72.799736846731349</v>
      </c>
      <c r="EZ146" s="2">
        <f t="shared" si="438"/>
        <v>70.878529430189616</v>
      </c>
      <c r="FA146" s="2">
        <f t="shared" si="438"/>
        <v>72.892353702231162</v>
      </c>
      <c r="FB146" s="2">
        <f t="shared" si="438"/>
        <v>74.521343646572177</v>
      </c>
      <c r="FC146" s="2">
        <f t="shared" si="438"/>
        <v>76.835558821785227</v>
      </c>
      <c r="FD146" s="2">
        <f t="shared" si="438"/>
        <v>77.822149997965241</v>
      </c>
      <c r="FE146" s="2">
        <f t="shared" si="438"/>
        <v>83.377247712195285</v>
      </c>
      <c r="FG146" s="2">
        <f t="shared" si="306"/>
        <v>0.99908331992741173</v>
      </c>
      <c r="FH146" s="2">
        <f t="shared" si="439"/>
        <v>0.99898855692271915</v>
      </c>
      <c r="FI146" s="2">
        <f t="shared" si="439"/>
        <v>0.99894492111791411</v>
      </c>
      <c r="FJ146" s="2">
        <f t="shared" si="439"/>
        <v>0.99891818918169806</v>
      </c>
      <c r="FK146" s="2">
        <f t="shared" si="439"/>
        <v>0.99887107315668366</v>
      </c>
      <c r="FL146" s="2">
        <f t="shared" si="439"/>
        <v>0.99875536372356477</v>
      </c>
      <c r="FM146" s="2">
        <f t="shared" si="439"/>
        <v>0.99861485502501246</v>
      </c>
      <c r="FN146" s="2">
        <f t="shared" si="439"/>
        <v>0.99878426176636015</v>
      </c>
      <c r="FO146" s="2">
        <f t="shared" si="439"/>
        <v>0.99862175426517885</v>
      </c>
      <c r="FP146" s="2">
        <f t="shared" si="439"/>
        <v>0.9987315223015194</v>
      </c>
      <c r="FQ146" s="2">
        <f t="shared" si="439"/>
        <v>0.99864871789742249</v>
      </c>
      <c r="FR146" s="2">
        <f t="shared" si="439"/>
        <v>0.99886026667515704</v>
      </c>
      <c r="FS146" s="2">
        <f t="shared" si="439"/>
        <v>0.99893354239095233</v>
      </c>
      <c r="FT146" s="2">
        <f t="shared" si="439"/>
        <v>0.9986916923286453</v>
      </c>
      <c r="FU146" s="2">
        <f t="shared" si="439"/>
        <v>0.99850168765462799</v>
      </c>
      <c r="FW146" s="2">
        <f t="shared" si="324"/>
        <v>3.2390990791309256E-2</v>
      </c>
      <c r="FX146" s="2">
        <f t="shared" si="376"/>
        <v>4.1170871395098028E-2</v>
      </c>
      <c r="FY146" s="2">
        <f t="shared" si="377"/>
        <v>4.0134399108348533E-2</v>
      </c>
      <c r="FZ146" s="2">
        <f t="shared" si="378"/>
        <v>4.2635776166616221E-2</v>
      </c>
      <c r="GA146" s="2">
        <f t="shared" si="379"/>
        <v>4.0027398383128229E-2</v>
      </c>
      <c r="GB146" s="2">
        <f t="shared" si="380"/>
        <v>4.1977374393469297E-2</v>
      </c>
      <c r="GC146" s="2">
        <f t="shared" si="381"/>
        <v>4.6002292713239842E-2</v>
      </c>
      <c r="GD146" s="2">
        <f t="shared" si="382"/>
        <v>5.6859111697255077E-2</v>
      </c>
      <c r="GE146" s="2">
        <f t="shared" si="383"/>
        <v>5.2934588835287247E-2</v>
      </c>
      <c r="GF146" s="2">
        <f t="shared" si="384"/>
        <v>4.614910476423633E-2</v>
      </c>
      <c r="GG146" s="2">
        <f t="shared" si="385"/>
        <v>4.2945109389329002E-2</v>
      </c>
      <c r="GH146" s="2">
        <f t="shared" si="386"/>
        <v>3.8329745036207445E-2</v>
      </c>
      <c r="GI146" s="2">
        <f t="shared" si="387"/>
        <v>3.6937456671023224E-2</v>
      </c>
      <c r="GJ146" s="2">
        <f t="shared" si="388"/>
        <v>2.5616575184648577E-2</v>
      </c>
      <c r="GK146" s="2">
        <f t="shared" si="389"/>
        <v>1.9943404619349465E-2</v>
      </c>
      <c r="GM146" s="86">
        <f t="shared" si="325"/>
        <v>2.0741468611392033E-78</v>
      </c>
      <c r="GN146" s="86">
        <f t="shared" si="390"/>
        <v>8.206589040778972E-79</v>
      </c>
      <c r="GO146" s="86">
        <f t="shared" si="391"/>
        <v>8.7089368134780013E-124</v>
      </c>
      <c r="GP146" s="86">
        <f t="shared" si="392"/>
        <v>8.8092129589992819E-110</v>
      </c>
      <c r="GQ146" s="86">
        <f t="shared" si="393"/>
        <v>7.2759148784443494E-110</v>
      </c>
      <c r="GR146" s="86">
        <f t="shared" si="394"/>
        <v>1.0403484592993824E-79</v>
      </c>
      <c r="GS146" s="86">
        <f t="shared" si="395"/>
        <v>1.065876927567652E-98</v>
      </c>
      <c r="GT146" s="86">
        <f t="shared" si="396"/>
        <v>1.2426377883668892E-133</v>
      </c>
      <c r="GU146" s="86">
        <f t="shared" si="397"/>
        <v>6.1591242605272847E-112</v>
      </c>
      <c r="GV146" s="86">
        <f t="shared" si="398"/>
        <v>1.943588700431314E-110</v>
      </c>
      <c r="GW146" s="86">
        <f t="shared" si="399"/>
        <v>5.398227891656065E-107</v>
      </c>
      <c r="GX146" s="86">
        <f t="shared" si="400"/>
        <v>1.1173551689916211E-122</v>
      </c>
      <c r="GY146" s="86">
        <f t="shared" si="401"/>
        <v>2.3739212076675728E-129</v>
      </c>
      <c r="GZ146" s="86">
        <f t="shared" si="402"/>
        <v>1.1627176160679721E-105</v>
      </c>
      <c r="HA146" s="86">
        <f t="shared" si="403"/>
        <v>5.1916826363162795E-109</v>
      </c>
      <c r="HC146" s="86">
        <f t="shared" si="326"/>
        <v>4.2910639073543762E-28</v>
      </c>
      <c r="HD146" s="86">
        <f t="shared" si="404"/>
        <v>1.6302829916002791E-26</v>
      </c>
      <c r="HE146" s="86">
        <f t="shared" si="405"/>
        <v>1.0673521632464664E-32</v>
      </c>
      <c r="HF146" s="86">
        <f t="shared" si="406"/>
        <v>2.8787222538534542E-36</v>
      </c>
      <c r="HG146" s="86">
        <f t="shared" si="407"/>
        <v>5.8433174259475564E-60</v>
      </c>
      <c r="HH146" s="86">
        <f t="shared" si="408"/>
        <v>5.1723959276226906E-50</v>
      </c>
      <c r="HI146" s="86">
        <f t="shared" si="409"/>
        <v>1.0752136601780611E-60</v>
      </c>
      <c r="HJ146" s="86">
        <f t="shared" si="410"/>
        <v>4.5043677580574981E-80</v>
      </c>
      <c r="HK146" s="86">
        <f t="shared" si="411"/>
        <v>2.4840943226345713E-63</v>
      </c>
      <c r="HL146" s="86">
        <f t="shared" si="412"/>
        <v>6.6845107794602707E-45</v>
      </c>
      <c r="HM146" s="86">
        <f t="shared" si="413"/>
        <v>9.5230573999646042E-54</v>
      </c>
      <c r="HN146" s="86">
        <f t="shared" si="414"/>
        <v>3.6038481031218297E-45</v>
      </c>
      <c r="HO146" s="86">
        <f t="shared" si="415"/>
        <v>1.76097144410064E-41</v>
      </c>
      <c r="HP146" s="86">
        <f t="shared" si="416"/>
        <v>3.9390934277832102E-45</v>
      </c>
      <c r="HQ146" s="86">
        <f t="shared" si="417"/>
        <v>3.3375877005226432E-44</v>
      </c>
      <c r="HS146" s="86">
        <f t="shared" si="327"/>
        <v>8.745147990650344E-2</v>
      </c>
      <c r="HT146" s="86">
        <f t="shared" si="418"/>
        <v>0.24252393893348781</v>
      </c>
      <c r="HU146" s="86">
        <f t="shared" si="419"/>
        <v>0.12887250330740729</v>
      </c>
      <c r="HV146" s="86">
        <f t="shared" si="420"/>
        <v>0.17903770765597291</v>
      </c>
      <c r="HW146" s="86">
        <f t="shared" si="421"/>
        <v>0.11436651491206126</v>
      </c>
      <c r="HX146" s="86">
        <f t="shared" si="422"/>
        <v>0.16165788687971794</v>
      </c>
      <c r="HY146" s="86">
        <f t="shared" si="423"/>
        <v>0.16197440278394504</v>
      </c>
      <c r="HZ146" s="86">
        <f t="shared" si="424"/>
        <v>0.35518543819004472</v>
      </c>
      <c r="IA146" s="86">
        <f t="shared" si="425"/>
        <v>0.23473201878435659</v>
      </c>
      <c r="IB146" s="86">
        <f t="shared" si="426"/>
        <v>0.1750179346890515</v>
      </c>
      <c r="IC146" s="86">
        <f t="shared" si="427"/>
        <v>0.16576568814846723</v>
      </c>
      <c r="ID146" s="86">
        <f t="shared" si="428"/>
        <v>0.11415294686281752</v>
      </c>
      <c r="IE146" s="86">
        <f t="shared" si="429"/>
        <v>0.10548486634364361</v>
      </c>
      <c r="IF146" s="86">
        <f t="shared" si="430"/>
        <v>6.9142647020535977E-2</v>
      </c>
      <c r="IG146" s="86">
        <f t="shared" si="431"/>
        <v>6.11044412667286E-2</v>
      </c>
      <c r="II146" s="86">
        <f t="shared" si="328"/>
        <v>1.6979133804580172E-23</v>
      </c>
      <c r="IJ146" s="86">
        <f t="shared" si="329"/>
        <v>1.7380794451911282E-22</v>
      </c>
      <c r="IK146" s="86">
        <f t="shared" si="330"/>
        <v>2.1629697003754277E-28</v>
      </c>
      <c r="IL146" s="86">
        <f t="shared" si="331"/>
        <v>7.6418609332036023E-28</v>
      </c>
      <c r="IM146" s="86">
        <f t="shared" si="332"/>
        <v>1.0982635886451815E-30</v>
      </c>
      <c r="IN146" s="86">
        <f t="shared" si="333"/>
        <v>1.9642326712208335E-24</v>
      </c>
      <c r="IO146" s="86">
        <f t="shared" si="334"/>
        <v>1.1379701293678614E-25</v>
      </c>
      <c r="IP146" s="86">
        <f t="shared" si="335"/>
        <v>3.6805077537545015E-22</v>
      </c>
      <c r="IQ146" s="86">
        <f t="shared" si="336"/>
        <v>1.6311278663742639E-25</v>
      </c>
      <c r="IR146" s="86">
        <f t="shared" si="337"/>
        <v>9.2446773952039301E-31</v>
      </c>
      <c r="IS146" s="86">
        <f t="shared" si="338"/>
        <v>2.1871480951880534E-31</v>
      </c>
      <c r="IT146" s="86">
        <f t="shared" si="339"/>
        <v>2.5313180936181402E-28</v>
      </c>
      <c r="IU146" s="86">
        <f t="shared" si="340"/>
        <v>1.8342333352171501E-28</v>
      </c>
      <c r="IV146" s="86">
        <f t="shared" si="341"/>
        <v>3.6915970836294947E-22</v>
      </c>
      <c r="IW146" s="86">
        <f t="shared" si="342"/>
        <v>2.4540078189473277E-14</v>
      </c>
      <c r="IY146" s="86">
        <f t="shared" si="343"/>
        <v>8.745147990650344E-2</v>
      </c>
      <c r="IZ146" s="86">
        <f t="shared" si="344"/>
        <v>0.24252393893348781</v>
      </c>
      <c r="JA146" s="86">
        <f t="shared" si="345"/>
        <v>0.12887250330740729</v>
      </c>
      <c r="JB146" s="86">
        <f t="shared" si="346"/>
        <v>0.17903770765597291</v>
      </c>
      <c r="JC146" s="86">
        <f t="shared" si="347"/>
        <v>0.11436651491206126</v>
      </c>
      <c r="JD146" s="86">
        <f t="shared" si="348"/>
        <v>0.16165788687971794</v>
      </c>
      <c r="JE146" s="86">
        <f t="shared" si="349"/>
        <v>0.16197440278394504</v>
      </c>
      <c r="JF146" s="86">
        <f t="shared" si="350"/>
        <v>0.35518543819004472</v>
      </c>
      <c r="JG146" s="86">
        <f t="shared" si="351"/>
        <v>0.23473201878435659</v>
      </c>
      <c r="JH146" s="86">
        <f t="shared" si="352"/>
        <v>0.1750179346890515</v>
      </c>
      <c r="JI146" s="86">
        <f t="shared" si="353"/>
        <v>0.16576568814846723</v>
      </c>
      <c r="JJ146" s="86">
        <f t="shared" si="354"/>
        <v>0.11415294686281752</v>
      </c>
      <c r="JK146" s="86">
        <f t="shared" si="355"/>
        <v>0.10548486634364361</v>
      </c>
      <c r="JL146" s="86">
        <f t="shared" si="356"/>
        <v>6.9142647020535977E-2</v>
      </c>
      <c r="JM146" s="86">
        <f t="shared" si="357"/>
        <v>6.1104441266753143E-2</v>
      </c>
    </row>
    <row r="147" spans="2:273" x14ac:dyDescent="0.25">
      <c r="B147" s="2">
        <v>120</v>
      </c>
      <c r="C147" s="37">
        <v>79.209999999999994</v>
      </c>
      <c r="D147" s="37">
        <v>77.855000000000004</v>
      </c>
      <c r="E147" s="37">
        <v>78.667000000000002</v>
      </c>
      <c r="F147" s="37">
        <v>79.433000000000007</v>
      </c>
      <c r="G147" s="37">
        <v>78.606999999999999</v>
      </c>
      <c r="H147" s="37">
        <v>79.049000000000007</v>
      </c>
      <c r="I147" s="37">
        <v>79.23</v>
      </c>
      <c r="J147" s="37">
        <v>85.23</v>
      </c>
      <c r="K147" s="37">
        <v>85.233000000000004</v>
      </c>
      <c r="L147" s="37">
        <v>83.885000000000005</v>
      </c>
      <c r="M147" s="37">
        <v>85.951999999999998</v>
      </c>
      <c r="N147" s="37">
        <v>85.79</v>
      </c>
      <c r="O147" s="37">
        <v>88.322999999999993</v>
      </c>
      <c r="P147" s="37">
        <v>94.573999999999998</v>
      </c>
      <c r="Q147" s="37">
        <v>112.01600000000001</v>
      </c>
      <c r="S147" s="4">
        <f t="shared" si="229"/>
        <v>77.96896372852629</v>
      </c>
      <c r="T147" s="4">
        <f t="shared" si="230"/>
        <v>78.209037335090301</v>
      </c>
      <c r="U147" s="4">
        <f t="shared" si="231"/>
        <v>78.60709809959755</v>
      </c>
      <c r="V147" s="4">
        <f t="shared" si="232"/>
        <v>80.025208444990184</v>
      </c>
      <c r="W147" s="4">
        <f t="shared" si="233"/>
        <v>77.444624355614096</v>
      </c>
      <c r="X147" s="4">
        <f t="shared" si="234"/>
        <v>78.641953647057065</v>
      </c>
      <c r="Y147" s="4">
        <f t="shared" si="235"/>
        <v>78.978523721833909</v>
      </c>
      <c r="Z147" s="4">
        <f t="shared" si="236"/>
        <v>85.171494547613321</v>
      </c>
      <c r="AA147" s="4">
        <f t="shared" si="237"/>
        <v>84.957028104641694</v>
      </c>
      <c r="AB147" s="4">
        <f t="shared" si="238"/>
        <v>83.371082500283663</v>
      </c>
      <c r="AC147" s="4">
        <f t="shared" si="239"/>
        <v>85.24117467228335</v>
      </c>
      <c r="AD147" s="4">
        <f t="shared" si="240"/>
        <v>84.825013237521148</v>
      </c>
      <c r="AE147" s="4">
        <f t="shared" si="241"/>
        <v>87.609587082658791</v>
      </c>
      <c r="AF147" s="4">
        <f t="shared" si="242"/>
        <v>96.349558766267933</v>
      </c>
      <c r="AG147" s="4">
        <f t="shared" si="243"/>
        <v>112.20282012404597</v>
      </c>
      <c r="AI147" s="4">
        <f t="shared" si="244"/>
        <v>1.2410362714737033</v>
      </c>
      <c r="AJ147" s="4">
        <f t="shared" si="245"/>
        <v>-0.35403733509029678</v>
      </c>
      <c r="AK147" s="4">
        <f t="shared" si="246"/>
        <v>5.9901900402451247E-2</v>
      </c>
      <c r="AL147" s="4">
        <f t="shared" si="247"/>
        <v>-0.59220844499017744</v>
      </c>
      <c r="AM147" s="4">
        <f t="shared" si="248"/>
        <v>1.1623756443859037</v>
      </c>
      <c r="AN147" s="4">
        <f t="shared" si="249"/>
        <v>0.40704635294294178</v>
      </c>
      <c r="AO147" s="4">
        <f t="shared" si="250"/>
        <v>0.25147627816609486</v>
      </c>
      <c r="AP147" s="4">
        <f t="shared" si="251"/>
        <v>5.8505452386683032E-2</v>
      </c>
      <c r="AQ147" s="4">
        <f t="shared" si="252"/>
        <v>0.27597189535831035</v>
      </c>
      <c r="AR147" s="4">
        <f t="shared" si="253"/>
        <v>0.51391749971634226</v>
      </c>
      <c r="AS147" s="4">
        <f t="shared" si="254"/>
        <v>0.7108253277166483</v>
      </c>
      <c r="AT147" s="4">
        <f t="shared" si="255"/>
        <v>0.9649867624788584</v>
      </c>
      <c r="AU147" s="4">
        <f t="shared" si="256"/>
        <v>0.71341291734120205</v>
      </c>
      <c r="AV147" s="4">
        <f t="shared" si="436"/>
        <v>-1.7755587662679346</v>
      </c>
      <c r="AW147" s="4">
        <f t="shared" si="436"/>
        <v>-0.18682012404596549</v>
      </c>
      <c r="AY147" s="2">
        <f t="shared" si="308"/>
        <v>77.96896372852629</v>
      </c>
      <c r="AZ147" s="2">
        <f t="shared" si="359"/>
        <v>76.116235512110634</v>
      </c>
      <c r="BA147" s="2">
        <f t="shared" si="360"/>
        <v>75.678899949776394</v>
      </c>
      <c r="BB147" s="2">
        <f t="shared" si="361"/>
        <v>74.721359220452868</v>
      </c>
      <c r="BC147" s="2">
        <f t="shared" si="362"/>
        <v>72.441159591025794</v>
      </c>
      <c r="BD147" s="2">
        <f t="shared" si="363"/>
        <v>71.573015630875346</v>
      </c>
      <c r="BE147" s="2">
        <f t="shared" si="364"/>
        <v>70.785217072416586</v>
      </c>
      <c r="BF147" s="2">
        <f t="shared" si="365"/>
        <v>72.817294934690409</v>
      </c>
      <c r="BG147" s="2">
        <f t="shared" si="366"/>
        <v>72.361415452958511</v>
      </c>
      <c r="BH147" s="2">
        <f t="shared" si="367"/>
        <v>70.644159170708818</v>
      </c>
      <c r="BI147" s="2">
        <f t="shared" si="368"/>
        <v>72.458939531910701</v>
      </c>
      <c r="BJ147" s="2">
        <f t="shared" si="369"/>
        <v>74.124465816068579</v>
      </c>
      <c r="BK147" s="2">
        <f t="shared" si="370"/>
        <v>76.595174947933771</v>
      </c>
      <c r="BL147" s="2">
        <f t="shared" si="371"/>
        <v>77.793879380691209</v>
      </c>
      <c r="BM147" s="2">
        <f t="shared" si="372"/>
        <v>83.513762275459172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111.65282059800666</v>
      </c>
      <c r="DL147" s="2">
        <f t="shared" si="437"/>
        <v>110.08025884425651</v>
      </c>
      <c r="DM147" s="2">
        <f t="shared" si="437"/>
        <v>113.48482389325552</v>
      </c>
      <c r="DN147" s="2">
        <f t="shared" si="437"/>
        <v>103.81192543554008</v>
      </c>
      <c r="DO147" s="2">
        <f t="shared" si="437"/>
        <v>96.321509005628499</v>
      </c>
      <c r="DP147" s="2">
        <f t="shared" si="437"/>
        <v>100.54471123755333</v>
      </c>
      <c r="DQ147" s="2">
        <f t="shared" si="437"/>
        <v>102.80215220483642</v>
      </c>
      <c r="DR147" s="2">
        <f t="shared" si="437"/>
        <v>109.47040540540537</v>
      </c>
      <c r="DS147" s="2">
        <f t="shared" si="437"/>
        <v>107.73618935574227</v>
      </c>
      <c r="DT147" s="2">
        <f t="shared" si="437"/>
        <v>98.136809716599203</v>
      </c>
      <c r="DU147" s="2">
        <f t="shared" si="437"/>
        <v>114.12764950980394</v>
      </c>
      <c r="DV147" s="2">
        <f t="shared" si="437"/>
        <v>106.54025065666039</v>
      </c>
      <c r="DW147" s="2">
        <f t="shared" si="437"/>
        <v>109.91359790940766</v>
      </c>
      <c r="DX147" s="2">
        <f t="shared" si="437"/>
        <v>101.97948674388675</v>
      </c>
      <c r="DY147" s="2">
        <f t="shared" si="437"/>
        <v>95.672909603262852</v>
      </c>
      <c r="EA147" s="2">
        <f t="shared" si="228"/>
        <v>77.939443934203737</v>
      </c>
      <c r="EB147" s="2">
        <f t="shared" si="290"/>
        <v>76.077002921193653</v>
      </c>
      <c r="EC147" s="2">
        <f t="shared" si="291"/>
        <v>75.637171199999983</v>
      </c>
      <c r="ED147" s="2">
        <f t="shared" si="292"/>
        <v>74.692098269896221</v>
      </c>
      <c r="EE147" s="2">
        <f t="shared" si="293"/>
        <v>72.402219124914353</v>
      </c>
      <c r="EF147" s="2">
        <f t="shared" si="294"/>
        <v>71.533663310440815</v>
      </c>
      <c r="EG147" s="2">
        <f t="shared" si="295"/>
        <v>70.737265881188222</v>
      </c>
      <c r="EH147" s="2">
        <f t="shared" si="296"/>
        <v>72.761938688893281</v>
      </c>
      <c r="EI147" s="2">
        <f t="shared" si="297"/>
        <v>72.297404656653413</v>
      </c>
      <c r="EJ147" s="2">
        <f t="shared" si="298"/>
        <v>70.607401938359601</v>
      </c>
      <c r="EK147" s="2">
        <f t="shared" si="299"/>
        <v>72.393423136301152</v>
      </c>
      <c r="EL147" s="2">
        <f t="shared" si="300"/>
        <v>74.078371718165187</v>
      </c>
      <c r="EM147" s="2">
        <f t="shared" si="301"/>
        <v>76.557105718429497</v>
      </c>
      <c r="EN147" s="2">
        <f t="shared" si="302"/>
        <v>77.767009347424221</v>
      </c>
      <c r="EO147" s="2">
        <f t="shared" si="303"/>
        <v>83.502121846353532</v>
      </c>
      <c r="EQ147" s="2">
        <f t="shared" si="304"/>
        <v>77.977076378950954</v>
      </c>
      <c r="ER147" s="2">
        <f t="shared" si="438"/>
        <v>76.25188800895512</v>
      </c>
      <c r="ES147" s="2">
        <f t="shared" si="438"/>
        <v>75.758227504657228</v>
      </c>
      <c r="ET147" s="2">
        <f t="shared" si="438"/>
        <v>74.703437292838231</v>
      </c>
      <c r="EU147" s="2">
        <f t="shared" si="438"/>
        <v>72.729546782650786</v>
      </c>
      <c r="EV147" s="2">
        <f t="shared" si="438"/>
        <v>71.673659260586504</v>
      </c>
      <c r="EW147" s="2">
        <f t="shared" si="438"/>
        <v>70.885415704403997</v>
      </c>
      <c r="EX147" s="2">
        <f t="shared" si="438"/>
        <v>72.998223833811693</v>
      </c>
      <c r="EY147" s="2">
        <f t="shared" si="438"/>
        <v>72.634388807910625</v>
      </c>
      <c r="EZ147" s="2">
        <f t="shared" si="438"/>
        <v>70.704784461024175</v>
      </c>
      <c r="FA147" s="2">
        <f t="shared" si="438"/>
        <v>72.693624985577742</v>
      </c>
      <c r="FB147" s="2">
        <f t="shared" si="438"/>
        <v>74.373269993115017</v>
      </c>
      <c r="FC147" s="2">
        <f t="shared" si="438"/>
        <v>76.696435256171625</v>
      </c>
      <c r="FD147" s="2">
        <f t="shared" si="438"/>
        <v>77.69479355683643</v>
      </c>
      <c r="FE147" s="2">
        <f t="shared" si="438"/>
        <v>83.273359006819845</v>
      </c>
      <c r="FG147" s="2">
        <f t="shared" si="306"/>
        <v>0.99916391040033803</v>
      </c>
      <c r="FH147" s="2">
        <f t="shared" si="439"/>
        <v>0.9990774708486988</v>
      </c>
      <c r="FI147" s="2">
        <f t="shared" si="439"/>
        <v>0.99903766728451837</v>
      </c>
      <c r="FJ147" s="2">
        <f t="shared" si="439"/>
        <v>0.99901328288431646</v>
      </c>
      <c r="FK147" s="2">
        <f t="shared" si="439"/>
        <v>0.99897030419894761</v>
      </c>
      <c r="FL147" s="2">
        <f t="shared" si="439"/>
        <v>0.99886475389892493</v>
      </c>
      <c r="FM147" s="2">
        <f t="shared" si="439"/>
        <v>0.99873657878580502</v>
      </c>
      <c r="FN147" s="2">
        <f t="shared" si="439"/>
        <v>0.99889111493368421</v>
      </c>
      <c r="FO147" s="2">
        <f t="shared" si="439"/>
        <v>0.99874287249783322</v>
      </c>
      <c r="FP147" s="2">
        <f t="shared" si="439"/>
        <v>0.99884300545469606</v>
      </c>
      <c r="FQ147" s="2">
        <f t="shared" si="439"/>
        <v>0.99876746952979445</v>
      </c>
      <c r="FR147" s="2">
        <f t="shared" si="439"/>
        <v>0.99896044660300953</v>
      </c>
      <c r="FS147" s="2">
        <f t="shared" si="439"/>
        <v>0.99902728782472472</v>
      </c>
      <c r="FT147" s="2">
        <f t="shared" si="439"/>
        <v>0.99880667185028205</v>
      </c>
      <c r="FU147" s="2">
        <f t="shared" si="439"/>
        <v>0.99863334272668258</v>
      </c>
      <c r="FW147" s="2">
        <f t="shared" si="324"/>
        <v>3.5405372502499692E-2</v>
      </c>
      <c r="FX147" s="2">
        <f t="shared" si="376"/>
        <v>4.4964360252013953E-2</v>
      </c>
      <c r="FY147" s="2">
        <f t="shared" si="377"/>
        <v>4.3836753488632293E-2</v>
      </c>
      <c r="FZ147" s="2">
        <f t="shared" si="378"/>
        <v>4.6557687490228802E-2</v>
      </c>
      <c r="GA147" s="2">
        <f t="shared" si="379"/>
        <v>4.3720331658121558E-2</v>
      </c>
      <c r="GB147" s="2">
        <f t="shared" si="380"/>
        <v>4.5841621707665703E-2</v>
      </c>
      <c r="GC147" s="2">
        <f t="shared" si="381"/>
        <v>5.0217634114002874E-2</v>
      </c>
      <c r="GD147" s="2">
        <f t="shared" si="382"/>
        <v>6.2004639576039404E-2</v>
      </c>
      <c r="GE147" s="2">
        <f t="shared" si="383"/>
        <v>5.7746708098583586E-2</v>
      </c>
      <c r="GF147" s="2">
        <f t="shared" si="384"/>
        <v>5.0377188638400863E-2</v>
      </c>
      <c r="GG147" s="2">
        <f t="shared" si="385"/>
        <v>4.6894081391135309E-2</v>
      </c>
      <c r="GH147" s="2">
        <f t="shared" si="386"/>
        <v>4.1872884411716126E-2</v>
      </c>
      <c r="GI147" s="2">
        <f t="shared" si="387"/>
        <v>4.0357296211244446E-2</v>
      </c>
      <c r="GJ147" s="2">
        <f t="shared" si="388"/>
        <v>2.8018769415302798E-2</v>
      </c>
      <c r="GK147" s="2">
        <f t="shared" si="389"/>
        <v>2.1825513770121107E-2</v>
      </c>
      <c r="GM147" s="86">
        <f t="shared" si="325"/>
        <v>2.8699985232461017E-81</v>
      </c>
      <c r="GN147" s="86">
        <f t="shared" si="390"/>
        <v>1.1794974480799018E-81</v>
      </c>
      <c r="GO147" s="86">
        <f t="shared" si="391"/>
        <v>3.1059618439405091E-128</v>
      </c>
      <c r="GP147" s="86">
        <f t="shared" si="392"/>
        <v>1.0227225760371618E-113</v>
      </c>
      <c r="GQ147" s="86">
        <f t="shared" si="393"/>
        <v>8.2786903986455168E-114</v>
      </c>
      <c r="GR147" s="86">
        <f t="shared" si="394"/>
        <v>1.4793028442845397E-82</v>
      </c>
      <c r="GS147" s="86">
        <f t="shared" si="395"/>
        <v>2.9251185963919002E-102</v>
      </c>
      <c r="GT147" s="86">
        <f t="shared" si="396"/>
        <v>2.1267652246082256E-138</v>
      </c>
      <c r="GU147" s="86">
        <f t="shared" si="397"/>
        <v>5.6345443026905354E-116</v>
      </c>
      <c r="GV147" s="86">
        <f t="shared" si="398"/>
        <v>2.1087378620561722E-114</v>
      </c>
      <c r="GW147" s="86">
        <f t="shared" si="399"/>
        <v>9.120531266428678E-111</v>
      </c>
      <c r="GX147" s="86">
        <f t="shared" si="400"/>
        <v>4.2545714892566366E-127</v>
      </c>
      <c r="GY147" s="86">
        <f t="shared" si="401"/>
        <v>5.5720379183913061E-134</v>
      </c>
      <c r="GZ147" s="86">
        <f t="shared" si="402"/>
        <v>2.0063730245296428E-109</v>
      </c>
      <c r="HA147" s="86">
        <f t="shared" si="403"/>
        <v>7.6217077796824618E-113</v>
      </c>
      <c r="HC147" s="86">
        <f t="shared" si="326"/>
        <v>7.2538358748217453E-30</v>
      </c>
      <c r="HD147" s="86">
        <f t="shared" si="404"/>
        <v>3.6612914042319688E-28</v>
      </c>
      <c r="HE147" s="86">
        <f t="shared" si="405"/>
        <v>1.1126991342140707E-34</v>
      </c>
      <c r="HF147" s="86">
        <f t="shared" si="406"/>
        <v>1.9028536469456175E-38</v>
      </c>
      <c r="HG147" s="86">
        <f t="shared" si="407"/>
        <v>1.2053241644681148E-63</v>
      </c>
      <c r="HH147" s="86">
        <f t="shared" si="408"/>
        <v>4.3802482275685926E-53</v>
      </c>
      <c r="HI147" s="86">
        <f t="shared" si="409"/>
        <v>1.8514243830418367E-64</v>
      </c>
      <c r="HJ147" s="86">
        <f t="shared" si="410"/>
        <v>8.0021232007718824E-85</v>
      </c>
      <c r="HK147" s="86">
        <f t="shared" si="411"/>
        <v>3.7612733471479561E-67</v>
      </c>
      <c r="HL147" s="86">
        <f t="shared" si="412"/>
        <v>1.4308729464420876E-47</v>
      </c>
      <c r="HM147" s="86">
        <f t="shared" si="413"/>
        <v>6.1076503107670618E-57</v>
      </c>
      <c r="HN147" s="86">
        <f t="shared" si="414"/>
        <v>6.1683081467140186E-48</v>
      </c>
      <c r="HO147" s="86">
        <f t="shared" si="415"/>
        <v>5.1019437398678869E-44</v>
      </c>
      <c r="HP147" s="86">
        <f t="shared" si="416"/>
        <v>5.8832618493298386E-48</v>
      </c>
      <c r="HQ147" s="86">
        <f t="shared" si="417"/>
        <v>6.7400497329694404E-47</v>
      </c>
      <c r="HS147" s="86">
        <f t="shared" si="327"/>
        <v>0.13253610608638342</v>
      </c>
      <c r="HT147" s="86">
        <f t="shared" si="418"/>
        <v>0.32825680981964356</v>
      </c>
      <c r="HU147" s="86">
        <f t="shared" si="419"/>
        <v>0.20011133304876824</v>
      </c>
      <c r="HV147" s="86">
        <f t="shared" si="420"/>
        <v>0.26577723155395716</v>
      </c>
      <c r="HW147" s="86">
        <f t="shared" si="421"/>
        <v>0.1835307369653961</v>
      </c>
      <c r="HX147" s="86">
        <f t="shared" si="422"/>
        <v>0.23733702611722432</v>
      </c>
      <c r="HY147" s="86">
        <f t="shared" si="423"/>
        <v>0.24273920425197273</v>
      </c>
      <c r="HZ147" s="86">
        <f t="shared" si="424"/>
        <v>0.44858838678515423</v>
      </c>
      <c r="IA147" s="86">
        <f t="shared" si="425"/>
        <v>0.3345435695284576</v>
      </c>
      <c r="IB147" s="86">
        <f t="shared" si="426"/>
        <v>0.26868654754306476</v>
      </c>
      <c r="IC147" s="86">
        <f t="shared" si="427"/>
        <v>0.25549335383830274</v>
      </c>
      <c r="ID147" s="86">
        <f t="shared" si="428"/>
        <v>0.17884101278031225</v>
      </c>
      <c r="IE147" s="86">
        <f t="shared" si="429"/>
        <v>0.16620184294396165</v>
      </c>
      <c r="IF147" s="86">
        <f t="shared" si="430"/>
        <v>0.10347496876761279</v>
      </c>
      <c r="IG147" s="86">
        <f t="shared" si="431"/>
        <v>8.7517894541849592E-2</v>
      </c>
      <c r="II147" s="86">
        <f t="shared" si="328"/>
        <v>2.5158902055207389E-22</v>
      </c>
      <c r="IJ147" s="86">
        <f t="shared" si="329"/>
        <v>2.7823635665478838E-21</v>
      </c>
      <c r="IK147" s="86">
        <f t="shared" si="330"/>
        <v>7.3139723327132185E-27</v>
      </c>
      <c r="IL147" s="86">
        <f t="shared" si="331"/>
        <v>2.5770399866413567E-26</v>
      </c>
      <c r="IM147" s="86">
        <f t="shared" si="332"/>
        <v>4.9955971310404227E-29</v>
      </c>
      <c r="IN147" s="86">
        <f t="shared" si="333"/>
        <v>4.1410741148275435E-23</v>
      </c>
      <c r="IO147" s="86">
        <f t="shared" si="334"/>
        <v>3.1231506118949111E-24</v>
      </c>
      <c r="IP147" s="86">
        <f t="shared" si="335"/>
        <v>7.8087380037465533E-21</v>
      </c>
      <c r="IQ147" s="86">
        <f t="shared" si="336"/>
        <v>5.1722255860244724E-24</v>
      </c>
      <c r="IR147" s="86">
        <f t="shared" si="337"/>
        <v>5.1096228857725867E-29</v>
      </c>
      <c r="IS147" s="86">
        <f t="shared" si="338"/>
        <v>1.1941635410104574E-29</v>
      </c>
      <c r="IT147" s="86">
        <f t="shared" si="339"/>
        <v>8.0581084636407855E-27</v>
      </c>
      <c r="IU147" s="86">
        <f t="shared" si="340"/>
        <v>5.7095369640175306E-27</v>
      </c>
      <c r="IV147" s="86">
        <f t="shared" si="341"/>
        <v>3.9358644330299337E-21</v>
      </c>
      <c r="IW147" s="86">
        <f t="shared" si="342"/>
        <v>9.7697584492713644E-14</v>
      </c>
      <c r="IY147" s="86">
        <f t="shared" si="343"/>
        <v>0.13253610608638342</v>
      </c>
      <c r="IZ147" s="86">
        <f t="shared" si="344"/>
        <v>0.32825680981964356</v>
      </c>
      <c r="JA147" s="86">
        <f t="shared" si="345"/>
        <v>0.20011133304876824</v>
      </c>
      <c r="JB147" s="86">
        <f t="shared" si="346"/>
        <v>0.26577723155395716</v>
      </c>
      <c r="JC147" s="86">
        <f t="shared" si="347"/>
        <v>0.1835307369653961</v>
      </c>
      <c r="JD147" s="86">
        <f t="shared" si="348"/>
        <v>0.23733702611722432</v>
      </c>
      <c r="JE147" s="86">
        <f t="shared" si="349"/>
        <v>0.24273920425197273</v>
      </c>
      <c r="JF147" s="86">
        <f t="shared" si="350"/>
        <v>0.44858838678515423</v>
      </c>
      <c r="JG147" s="86">
        <f t="shared" si="351"/>
        <v>0.3345435695284576</v>
      </c>
      <c r="JH147" s="86">
        <f t="shared" si="352"/>
        <v>0.26868654754306476</v>
      </c>
      <c r="JI147" s="86">
        <f t="shared" si="353"/>
        <v>0.25549335383830274</v>
      </c>
      <c r="JJ147" s="86">
        <f t="shared" si="354"/>
        <v>0.17884101278031225</v>
      </c>
      <c r="JK147" s="86">
        <f t="shared" si="355"/>
        <v>0.16620184294396165</v>
      </c>
      <c r="JL147" s="86">
        <f t="shared" si="356"/>
        <v>0.10347496876761279</v>
      </c>
      <c r="JM147" s="86">
        <f t="shared" si="357"/>
        <v>8.7517894541947291E-2</v>
      </c>
    </row>
    <row r="148" spans="2:273" x14ac:dyDescent="0.25">
      <c r="B148" s="2">
        <v>121</v>
      </c>
      <c r="C148" s="37">
        <v>77.694000000000003</v>
      </c>
      <c r="D148" s="37">
        <v>78.096999999999994</v>
      </c>
      <c r="E148" s="37">
        <v>78.733000000000004</v>
      </c>
      <c r="F148" s="37">
        <v>81.5</v>
      </c>
      <c r="G148" s="37">
        <v>78.656000000000006</v>
      </c>
      <c r="H148" s="37">
        <v>80.507999999999996</v>
      </c>
      <c r="I148" s="37">
        <v>80.885000000000005</v>
      </c>
      <c r="J148" s="37">
        <v>84.18</v>
      </c>
      <c r="K148" s="37">
        <v>86.372</v>
      </c>
      <c r="L148" s="37">
        <v>85.557000000000002</v>
      </c>
      <c r="M148" s="37">
        <v>87.855000000000004</v>
      </c>
      <c r="N148" s="37">
        <v>88.370999999999995</v>
      </c>
      <c r="O148" s="37">
        <v>91.21</v>
      </c>
      <c r="P148" s="37">
        <v>102.78700000000001</v>
      </c>
      <c r="Q148" s="37">
        <v>123.131</v>
      </c>
      <c r="S148" s="4">
        <f t="shared" si="229"/>
        <v>77.859769414290184</v>
      </c>
      <c r="T148" s="4">
        <f t="shared" si="230"/>
        <v>78.308032226647214</v>
      </c>
      <c r="U148" s="4">
        <f t="shared" si="231"/>
        <v>79.290823153289338</v>
      </c>
      <c r="V148" s="4">
        <f t="shared" si="232"/>
        <v>80.955354204589753</v>
      </c>
      <c r="W148" s="4">
        <f t="shared" si="233"/>
        <v>78.837622600563776</v>
      </c>
      <c r="X148" s="4">
        <f t="shared" si="234"/>
        <v>80.058908710923717</v>
      </c>
      <c r="Y148" s="4">
        <f t="shared" si="235"/>
        <v>80.691810239705674</v>
      </c>
      <c r="Z148" s="4">
        <f t="shared" si="236"/>
        <v>84.697543921458248</v>
      </c>
      <c r="AA148" s="4">
        <f t="shared" si="237"/>
        <v>86.319750624007185</v>
      </c>
      <c r="AB148" s="4">
        <f t="shared" si="238"/>
        <v>85.904679181897279</v>
      </c>
      <c r="AC148" s="4">
        <f t="shared" si="239"/>
        <v>87.937253418684421</v>
      </c>
      <c r="AD148" s="4">
        <f t="shared" si="240"/>
        <v>87.938763902878875</v>
      </c>
      <c r="AE148" s="4">
        <f t="shared" si="241"/>
        <v>91.003365209589973</v>
      </c>
      <c r="AF148" s="4">
        <f t="shared" si="242"/>
        <v>102.43115083702415</v>
      </c>
      <c r="AG148" s="4">
        <f t="shared" si="243"/>
        <v>120.85088690189394</v>
      </c>
      <c r="AI148" s="4">
        <f t="shared" si="244"/>
        <v>-0.16576941429018177</v>
      </c>
      <c r="AJ148" s="4">
        <f t="shared" si="245"/>
        <v>-0.21103222664721955</v>
      </c>
      <c r="AK148" s="4">
        <f t="shared" si="246"/>
        <v>-0.55782315328933407</v>
      </c>
      <c r="AL148" s="4">
        <f t="shared" si="247"/>
        <v>0.54464579541024705</v>
      </c>
      <c r="AM148" s="4">
        <f t="shared" si="248"/>
        <v>-0.18162260056377022</v>
      </c>
      <c r="AN148" s="4">
        <f t="shared" si="249"/>
        <v>0.4490912890762786</v>
      </c>
      <c r="AO148" s="4">
        <f t="shared" si="250"/>
        <v>0.19318976029433088</v>
      </c>
      <c r="AP148" s="4">
        <f t="shared" si="251"/>
        <v>-0.51754392145824113</v>
      </c>
      <c r="AQ148" s="4">
        <f t="shared" si="252"/>
        <v>5.2249375992815317E-2</v>
      </c>
      <c r="AR148" s="4">
        <f t="shared" si="253"/>
        <v>-0.34767918189727709</v>
      </c>
      <c r="AS148" s="4">
        <f t="shared" si="254"/>
        <v>-8.2253418684416602E-2</v>
      </c>
      <c r="AT148" s="4">
        <f t="shared" si="255"/>
        <v>0.43223609712111966</v>
      </c>
      <c r="AU148" s="4">
        <f t="shared" si="256"/>
        <v>0.2066347904100212</v>
      </c>
      <c r="AV148" s="4">
        <f t="shared" si="436"/>
        <v>0.35584916297585778</v>
      </c>
      <c r="AW148" s="4">
        <f t="shared" si="436"/>
        <v>2.2801130981060567</v>
      </c>
      <c r="AY148" s="2">
        <f t="shared" si="308"/>
        <v>77.859769414290184</v>
      </c>
      <c r="AZ148" s="2">
        <f t="shared" si="359"/>
        <v>75.96485964270498</v>
      </c>
      <c r="BA148" s="2">
        <f t="shared" si="360"/>
        <v>75.529813453514009</v>
      </c>
      <c r="BB148" s="2">
        <f t="shared" si="361"/>
        <v>74.568519075254528</v>
      </c>
      <c r="BC148" s="2">
        <f t="shared" si="362"/>
        <v>72.239523386369697</v>
      </c>
      <c r="BD148" s="2">
        <f t="shared" si="363"/>
        <v>71.406975352040675</v>
      </c>
      <c r="BE148" s="2">
        <f t="shared" si="364"/>
        <v>70.622466323855164</v>
      </c>
      <c r="BF148" s="2">
        <f t="shared" si="365"/>
        <v>72.628185460930382</v>
      </c>
      <c r="BG148" s="2">
        <f t="shared" si="366"/>
        <v>72.163843036547789</v>
      </c>
      <c r="BH148" s="2">
        <f t="shared" si="367"/>
        <v>70.459348261585731</v>
      </c>
      <c r="BI148" s="2">
        <f t="shared" si="368"/>
        <v>72.231401442725343</v>
      </c>
      <c r="BJ148" s="2">
        <f t="shared" si="369"/>
        <v>73.94090488290486</v>
      </c>
      <c r="BK148" s="2">
        <f t="shared" si="370"/>
        <v>76.435784208335079</v>
      </c>
      <c r="BL148" s="2">
        <f t="shared" si="371"/>
        <v>77.670500444301737</v>
      </c>
      <c r="BM148" s="2">
        <f t="shared" si="372"/>
        <v>83.419909268030466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111.8540724856539</v>
      </c>
      <c r="DL148" s="2">
        <f t="shared" si="437"/>
        <v>110.27034961240309</v>
      </c>
      <c r="DM148" s="2">
        <f t="shared" si="437"/>
        <v>113.72464911001268</v>
      </c>
      <c r="DN148" s="2">
        <f t="shared" si="437"/>
        <v>103.95985174216028</v>
      </c>
      <c r="DO148" s="2">
        <f t="shared" si="437"/>
        <v>96.365370356472781</v>
      </c>
      <c r="DP148" s="2">
        <f t="shared" si="437"/>
        <v>100.64337363679468</v>
      </c>
      <c r="DQ148" s="2">
        <f t="shared" si="437"/>
        <v>102.94725604551921</v>
      </c>
      <c r="DR148" s="2">
        <f t="shared" si="437"/>
        <v>109.61681081081078</v>
      </c>
      <c r="DS148" s="2">
        <f t="shared" si="437"/>
        <v>107.92402408963582</v>
      </c>
      <c r="DT148" s="2">
        <f t="shared" si="437"/>
        <v>98.211105810263717</v>
      </c>
      <c r="DU148" s="2">
        <f t="shared" si="437"/>
        <v>114.38140251782534</v>
      </c>
      <c r="DV148" s="2">
        <f t="shared" si="437"/>
        <v>106.72155825515945</v>
      </c>
      <c r="DW148" s="2">
        <f t="shared" si="437"/>
        <v>110.10796846689895</v>
      </c>
      <c r="DX148" s="2">
        <f t="shared" si="437"/>
        <v>102.13288095238096</v>
      </c>
      <c r="DY148" s="2">
        <f t="shared" si="437"/>
        <v>95.717208379681097</v>
      </c>
      <c r="EA148" s="2">
        <f t="shared" si="228"/>
        <v>77.832130138314398</v>
      </c>
      <c r="EB148" s="2">
        <f t="shared" si="290"/>
        <v>75.926005227399173</v>
      </c>
      <c r="EC148" s="2">
        <f t="shared" si="291"/>
        <v>75.489862971428565</v>
      </c>
      <c r="ED148" s="2">
        <f t="shared" si="292"/>
        <v>74.541388927335674</v>
      </c>
      <c r="EE148" s="2">
        <f t="shared" si="293"/>
        <v>72.199759694116807</v>
      </c>
      <c r="EF148" s="2">
        <f t="shared" si="294"/>
        <v>71.368906934474495</v>
      </c>
      <c r="EG148" s="2">
        <f t="shared" si="295"/>
        <v>70.576128717169524</v>
      </c>
      <c r="EH148" s="2">
        <f t="shared" si="296"/>
        <v>72.573460974582048</v>
      </c>
      <c r="EI148" s="2">
        <f t="shared" si="297"/>
        <v>72.099495972940815</v>
      </c>
      <c r="EJ148" s="2">
        <f t="shared" si="298"/>
        <v>70.424148904331986</v>
      </c>
      <c r="EK148" s="2">
        <f t="shared" si="299"/>
        <v>72.167168763878607</v>
      </c>
      <c r="EL148" s="2">
        <f t="shared" si="300"/>
        <v>73.89466484987571</v>
      </c>
      <c r="EM148" s="2">
        <f t="shared" si="301"/>
        <v>76.398894609620498</v>
      </c>
      <c r="EN148" s="2">
        <f t="shared" si="302"/>
        <v>77.646263337269616</v>
      </c>
      <c r="EO148" s="2">
        <f t="shared" si="303"/>
        <v>83.410319745274606</v>
      </c>
      <c r="EQ148" s="2">
        <f t="shared" si="304"/>
        <v>77.875937385532893</v>
      </c>
      <c r="ER148" s="2">
        <f t="shared" si="438"/>
        <v>76.128823181967775</v>
      </c>
      <c r="ES148" s="2">
        <f t="shared" si="438"/>
        <v>75.623379411924844</v>
      </c>
      <c r="ET148" s="2">
        <f t="shared" si="438"/>
        <v>74.554262912775314</v>
      </c>
      <c r="EU148" s="2">
        <f t="shared" si="438"/>
        <v>72.557298935048152</v>
      </c>
      <c r="EV148" s="2">
        <f t="shared" si="438"/>
        <v>71.523891068611618</v>
      </c>
      <c r="EW148" s="2">
        <f t="shared" si="438"/>
        <v>70.74098618985569</v>
      </c>
      <c r="EX148" s="2">
        <f t="shared" si="438"/>
        <v>72.828827979773081</v>
      </c>
      <c r="EY148" s="2">
        <f t="shared" si="438"/>
        <v>72.469040769089887</v>
      </c>
      <c r="EZ148" s="2">
        <f t="shared" si="438"/>
        <v>70.531039491858735</v>
      </c>
      <c r="FA148" s="2">
        <f t="shared" si="438"/>
        <v>72.494896268924336</v>
      </c>
      <c r="FB148" s="2">
        <f t="shared" si="438"/>
        <v>74.22519633965787</v>
      </c>
      <c r="FC148" s="2">
        <f t="shared" si="438"/>
        <v>76.557311690558024</v>
      </c>
      <c r="FD148" s="2">
        <f t="shared" si="438"/>
        <v>77.567437115707619</v>
      </c>
      <c r="FE148" s="2">
        <f t="shared" si="438"/>
        <v>83.169470301444406</v>
      </c>
      <c r="FG148" s="2">
        <f t="shared" si="306"/>
        <v>0.99923742112193092</v>
      </c>
      <c r="FH148" s="2">
        <f t="shared" si="439"/>
        <v>0.99915857511377459</v>
      </c>
      <c r="FI148" s="2">
        <f t="shared" si="439"/>
        <v>0.99912226781057423</v>
      </c>
      <c r="FJ148" s="2">
        <f t="shared" si="439"/>
        <v>0.99910002515893326</v>
      </c>
      <c r="FK148" s="2">
        <f t="shared" si="439"/>
        <v>0.99906082117665618</v>
      </c>
      <c r="FL148" s="2">
        <f t="shared" si="439"/>
        <v>0.99896453981903688</v>
      </c>
      <c r="FM148" s="2">
        <f t="shared" si="439"/>
        <v>0.99884761805070887</v>
      </c>
      <c r="FN148" s="2">
        <f t="shared" si="439"/>
        <v>0.99898858611640284</v>
      </c>
      <c r="FO148" s="2">
        <f t="shared" si="439"/>
        <v>0.99885335925751828</v>
      </c>
      <c r="FP148" s="2">
        <f t="shared" si="439"/>
        <v>0.99894470100102539</v>
      </c>
      <c r="FQ148" s="2">
        <f t="shared" si="439"/>
        <v>0.99887579693227613</v>
      </c>
      <c r="FR148" s="2">
        <f t="shared" si="439"/>
        <v>0.99905182930522163</v>
      </c>
      <c r="FS148" s="2">
        <f t="shared" si="439"/>
        <v>0.9991128000187901</v>
      </c>
      <c r="FT148" s="2">
        <f t="shared" si="439"/>
        <v>0.99891155750614968</v>
      </c>
      <c r="FU148" s="2">
        <f t="shared" si="439"/>
        <v>0.99875344385339393</v>
      </c>
      <c r="FW148" s="2">
        <f t="shared" si="324"/>
        <v>3.8689063075674671E-2</v>
      </c>
      <c r="FX148" s="2">
        <f t="shared" si="376"/>
        <v>4.908948648228411E-2</v>
      </c>
      <c r="FY148" s="2">
        <f t="shared" si="377"/>
        <v>4.7863615237558776E-2</v>
      </c>
      <c r="FZ148" s="2">
        <f t="shared" si="378"/>
        <v>5.0821210396342423E-2</v>
      </c>
      <c r="GA148" s="2">
        <f t="shared" si="379"/>
        <v>4.7737032783252496E-2</v>
      </c>
      <c r="GB148" s="2">
        <f t="shared" si="380"/>
        <v>5.0043012597224178E-2</v>
      </c>
      <c r="GC148" s="2">
        <f t="shared" si="381"/>
        <v>5.4797054249672419E-2</v>
      </c>
      <c r="GD148" s="2">
        <f t="shared" si="382"/>
        <v>6.7582450662017499E-2</v>
      </c>
      <c r="GE148" s="2">
        <f t="shared" si="383"/>
        <v>6.2967197294273178E-2</v>
      </c>
      <c r="GF148" s="2">
        <f t="shared" si="384"/>
        <v>5.4970316679088992E-2</v>
      </c>
      <c r="GG148" s="2">
        <f t="shared" si="385"/>
        <v>5.118675576706979E-2</v>
      </c>
      <c r="GH148" s="2">
        <f t="shared" si="386"/>
        <v>4.5727971975076602E-2</v>
      </c>
      <c r="GI148" s="2">
        <f t="shared" si="387"/>
        <v>4.4079268349597918E-2</v>
      </c>
      <c r="GJ148" s="2">
        <f t="shared" si="388"/>
        <v>3.0639145997031901E-2</v>
      </c>
      <c r="GK148" s="2">
        <f t="shared" si="389"/>
        <v>2.3880914257003547E-2</v>
      </c>
      <c r="GM148" s="86">
        <f t="shared" si="325"/>
        <v>3.5219140477927492E-84</v>
      </c>
      <c r="GN148" s="86">
        <f t="shared" si="390"/>
        <v>1.5064114752972252E-84</v>
      </c>
      <c r="GO148" s="86">
        <f t="shared" si="391"/>
        <v>9.2244837975223171E-133</v>
      </c>
      <c r="GP148" s="86">
        <f t="shared" si="392"/>
        <v>1.0100028271360608E-117</v>
      </c>
      <c r="GQ148" s="86">
        <f t="shared" si="393"/>
        <v>8.0079771476691691E-118</v>
      </c>
      <c r="GR148" s="86">
        <f t="shared" si="394"/>
        <v>1.8709356374927416E-85</v>
      </c>
      <c r="GS148" s="86">
        <f t="shared" si="395"/>
        <v>6.9261452867998639E-106</v>
      </c>
      <c r="GT148" s="86">
        <f t="shared" si="396"/>
        <v>2.9963133114162541E-143</v>
      </c>
      <c r="GU148" s="86">
        <f t="shared" si="397"/>
        <v>4.3616323758631295E-120</v>
      </c>
      <c r="GV148" s="86">
        <f t="shared" si="398"/>
        <v>1.9433978901730007E-118</v>
      </c>
      <c r="GW148" s="86">
        <f t="shared" si="399"/>
        <v>1.3228462826012353E-114</v>
      </c>
      <c r="GX148" s="86">
        <f t="shared" si="400"/>
        <v>1.3500051563028273E-131</v>
      </c>
      <c r="GY148" s="86">
        <f t="shared" si="401"/>
        <v>1.0819009979530872E-138</v>
      </c>
      <c r="GZ148" s="86">
        <f t="shared" si="402"/>
        <v>2.9686601520548339E-113</v>
      </c>
      <c r="HA148" s="86">
        <f t="shared" si="403"/>
        <v>9.5859110609066633E-117</v>
      </c>
      <c r="HC148" s="86">
        <f t="shared" si="326"/>
        <v>1.0763561638580095E-31</v>
      </c>
      <c r="HD148" s="86">
        <f t="shared" si="404"/>
        <v>7.2936399988452774E-30</v>
      </c>
      <c r="HE148" s="86">
        <f t="shared" si="405"/>
        <v>1.0088932564687823E-36</v>
      </c>
      <c r="HF148" s="86">
        <f t="shared" si="406"/>
        <v>1.0807254306183152E-40</v>
      </c>
      <c r="HG148" s="86">
        <f t="shared" si="407"/>
        <v>1.9189885800125805E-67</v>
      </c>
      <c r="HH148" s="86">
        <f t="shared" si="408"/>
        <v>2.9870617311721243E-56</v>
      </c>
      <c r="HI148" s="86">
        <f t="shared" si="409"/>
        <v>2.441645069660963E-68</v>
      </c>
      <c r="HJ148" s="86">
        <f t="shared" si="410"/>
        <v>1.0313662019035337E-89</v>
      </c>
      <c r="HK148" s="86">
        <f t="shared" si="411"/>
        <v>4.3769250643424209E-71</v>
      </c>
      <c r="HL148" s="86">
        <f t="shared" si="412"/>
        <v>2.5512314646071755E-50</v>
      </c>
      <c r="HM148" s="86">
        <f t="shared" si="413"/>
        <v>3.1513163963459453E-60</v>
      </c>
      <c r="HN148" s="86">
        <f t="shared" si="414"/>
        <v>8.6874913493465839E-51</v>
      </c>
      <c r="HO148" s="86">
        <f t="shared" si="415"/>
        <v>1.2358073811274999E-46</v>
      </c>
      <c r="HP148" s="86">
        <f t="shared" si="416"/>
        <v>7.169503955003266E-51</v>
      </c>
      <c r="HQ148" s="86">
        <f t="shared" si="417"/>
        <v>1.1265463680785971E-49</v>
      </c>
      <c r="HS148" s="86">
        <f t="shared" si="327"/>
        <v>0.19240551361181896</v>
      </c>
      <c r="HT148" s="86">
        <f t="shared" si="418"/>
        <v>0.41576178477825632</v>
      </c>
      <c r="HU148" s="86">
        <f t="shared" si="419"/>
        <v>0.29047698496638075</v>
      </c>
      <c r="HV148" s="86">
        <f t="shared" si="420"/>
        <v>0.36534012957584322</v>
      </c>
      <c r="HW148" s="86">
        <f t="shared" si="421"/>
        <v>0.27431699548457045</v>
      </c>
      <c r="HX148" s="86">
        <f t="shared" si="422"/>
        <v>0.32716624815083317</v>
      </c>
      <c r="HY148" s="86">
        <f t="shared" si="423"/>
        <v>0.33871305209466324</v>
      </c>
      <c r="HZ148" s="86">
        <f t="shared" si="424"/>
        <v>0.51239090766758633</v>
      </c>
      <c r="IA148" s="86">
        <f t="shared" si="425"/>
        <v>0.4350811378726539</v>
      </c>
      <c r="IB148" s="86">
        <f t="shared" si="426"/>
        <v>0.37671705101137176</v>
      </c>
      <c r="IC148" s="86">
        <f t="shared" si="427"/>
        <v>0.36124975311098034</v>
      </c>
      <c r="ID148" s="86">
        <f t="shared" si="428"/>
        <v>0.26309583403877446</v>
      </c>
      <c r="IE148" s="86">
        <f t="shared" si="429"/>
        <v>0.24649435735825295</v>
      </c>
      <c r="IF148" s="86">
        <f t="shared" si="430"/>
        <v>0.14991798046724722</v>
      </c>
      <c r="IG148" s="86">
        <f t="shared" si="431"/>
        <v>0.12235571454194703</v>
      </c>
      <c r="II148" s="86">
        <f t="shared" si="328"/>
        <v>3.4667629904556958E-21</v>
      </c>
      <c r="IJ148" s="86">
        <f t="shared" si="329"/>
        <v>4.1090289923898874E-20</v>
      </c>
      <c r="IK148" s="86">
        <f t="shared" si="330"/>
        <v>2.2334587828813947E-25</v>
      </c>
      <c r="IL148" s="86">
        <f t="shared" si="331"/>
        <v>7.8325734758974302E-25</v>
      </c>
      <c r="IM148" s="86">
        <f t="shared" si="332"/>
        <v>2.0344313327463128E-27</v>
      </c>
      <c r="IN148" s="86">
        <f t="shared" si="333"/>
        <v>7.9839900544886842E-22</v>
      </c>
      <c r="IO148" s="86">
        <f t="shared" si="334"/>
        <v>7.7533896901165663E-23</v>
      </c>
      <c r="IP148" s="86">
        <f t="shared" si="335"/>
        <v>1.4995373625269585E-19</v>
      </c>
      <c r="IQ148" s="86">
        <f t="shared" si="336"/>
        <v>1.4690821967908017E-22</v>
      </c>
      <c r="IR148" s="86">
        <f t="shared" si="337"/>
        <v>2.4997268907140538E-27</v>
      </c>
      <c r="IS148" s="86">
        <f t="shared" si="338"/>
        <v>5.7903099289636181E-28</v>
      </c>
      <c r="IT148" s="86">
        <f t="shared" si="339"/>
        <v>2.3241157874405928E-25</v>
      </c>
      <c r="IU148" s="86">
        <f t="shared" si="340"/>
        <v>1.6131274315682927E-25</v>
      </c>
      <c r="IV148" s="86">
        <f t="shared" si="341"/>
        <v>3.9542983497850688E-20</v>
      </c>
      <c r="IW148" s="86">
        <f t="shared" si="342"/>
        <v>3.7670741066113795E-13</v>
      </c>
      <c r="IY148" s="86">
        <f t="shared" si="343"/>
        <v>0.19240551361181896</v>
      </c>
      <c r="IZ148" s="86">
        <f t="shared" si="344"/>
        <v>0.41576178477825632</v>
      </c>
      <c r="JA148" s="86">
        <f t="shared" si="345"/>
        <v>0.29047698496638075</v>
      </c>
      <c r="JB148" s="86">
        <f t="shared" si="346"/>
        <v>0.36534012957584322</v>
      </c>
      <c r="JC148" s="86">
        <f t="shared" si="347"/>
        <v>0.27431699548457045</v>
      </c>
      <c r="JD148" s="86">
        <f t="shared" si="348"/>
        <v>0.32716624815083317</v>
      </c>
      <c r="JE148" s="86">
        <f t="shared" si="349"/>
        <v>0.33871305209466324</v>
      </c>
      <c r="JF148" s="86">
        <f t="shared" si="350"/>
        <v>0.51239090766758633</v>
      </c>
      <c r="JG148" s="86">
        <f t="shared" si="351"/>
        <v>0.4350811378726539</v>
      </c>
      <c r="JH148" s="86">
        <f t="shared" si="352"/>
        <v>0.37671705101137176</v>
      </c>
      <c r="JI148" s="86">
        <f t="shared" si="353"/>
        <v>0.36124975311098034</v>
      </c>
      <c r="JJ148" s="86">
        <f t="shared" si="354"/>
        <v>0.26309583403877446</v>
      </c>
      <c r="JK148" s="86">
        <f t="shared" si="355"/>
        <v>0.24649435735825295</v>
      </c>
      <c r="JL148" s="86">
        <f t="shared" si="356"/>
        <v>0.14991798046724722</v>
      </c>
      <c r="JM148" s="86">
        <f t="shared" si="357"/>
        <v>0.12235571454232375</v>
      </c>
    </row>
    <row r="149" spans="2:273" x14ac:dyDescent="0.25">
      <c r="B149" s="2">
        <v>122</v>
      </c>
      <c r="C149" s="37">
        <v>76.129000000000005</v>
      </c>
      <c r="D149" s="37">
        <v>77.709999999999994</v>
      </c>
      <c r="E149" s="37">
        <v>80.167000000000002</v>
      </c>
      <c r="F149" s="37">
        <v>81.882999999999996</v>
      </c>
      <c r="G149" s="37">
        <v>80.474999999999994</v>
      </c>
      <c r="H149" s="37">
        <v>80.983999999999995</v>
      </c>
      <c r="I149" s="37">
        <v>81.23</v>
      </c>
      <c r="J149" s="37">
        <v>83.18</v>
      </c>
      <c r="K149" s="37">
        <v>84.744</v>
      </c>
      <c r="L149" s="37">
        <v>85.557000000000002</v>
      </c>
      <c r="M149" s="37">
        <v>88.5</v>
      </c>
      <c r="N149" s="37">
        <v>90.564999999999998</v>
      </c>
      <c r="O149" s="37">
        <v>94.29</v>
      </c>
      <c r="P149" s="37">
        <v>110.78700000000001</v>
      </c>
      <c r="Q149" s="37">
        <v>135</v>
      </c>
      <c r="S149" s="4">
        <f t="shared" si="229"/>
        <v>77.750806572499258</v>
      </c>
      <c r="T149" s="4">
        <f t="shared" si="230"/>
        <v>78.216110050465787</v>
      </c>
      <c r="U149" s="4">
        <f t="shared" si="231"/>
        <v>79.793625876855032</v>
      </c>
      <c r="V149" s="4">
        <f t="shared" si="232"/>
        <v>81.344340362368683</v>
      </c>
      <c r="W149" s="4">
        <f t="shared" si="233"/>
        <v>79.946429290061815</v>
      </c>
      <c r="X149" s="4">
        <f t="shared" si="234"/>
        <v>80.973546498663509</v>
      </c>
      <c r="Y149" s="4">
        <f t="shared" si="235"/>
        <v>81.696340065153578</v>
      </c>
      <c r="Z149" s="4">
        <f t="shared" si="236"/>
        <v>82.773597102995637</v>
      </c>
      <c r="AA149" s="4">
        <f t="shared" si="237"/>
        <v>86.017692217138034</v>
      </c>
      <c r="AB149" s="4">
        <f t="shared" si="238"/>
        <v>86.820015379500305</v>
      </c>
      <c r="AC149" s="4">
        <f t="shared" si="239"/>
        <v>89.148726945478984</v>
      </c>
      <c r="AD149" s="4">
        <f t="shared" si="240"/>
        <v>90.59872356370488</v>
      </c>
      <c r="AE149" s="4">
        <f t="shared" si="241"/>
        <v>94.064216153876757</v>
      </c>
      <c r="AF149" s="4">
        <f t="shared" si="242"/>
        <v>109.30603387610552</v>
      </c>
      <c r="AG149" s="4">
        <f t="shared" si="243"/>
        <v>130.77817844630982</v>
      </c>
      <c r="AI149" s="4">
        <f t="shared" si="244"/>
        <v>-1.6218065724992528</v>
      </c>
      <c r="AJ149" s="4">
        <f t="shared" si="245"/>
        <v>-0.50611005046579294</v>
      </c>
      <c r="AK149" s="4">
        <f t="shared" si="246"/>
        <v>0.37337412314496987</v>
      </c>
      <c r="AL149" s="4">
        <f t="shared" si="247"/>
        <v>0.53865963763131219</v>
      </c>
      <c r="AM149" s="4">
        <f t="shared" si="248"/>
        <v>0.52857070993817956</v>
      </c>
      <c r="AN149" s="4">
        <f t="shared" si="249"/>
        <v>1.045350133648526E-2</v>
      </c>
      <c r="AO149" s="4">
        <f t="shared" si="250"/>
        <v>-0.46634006515357385</v>
      </c>
      <c r="AP149" s="4">
        <f t="shared" si="251"/>
        <v>0.40640289700436938</v>
      </c>
      <c r="AQ149" s="4">
        <f t="shared" si="252"/>
        <v>-1.2736922171380343</v>
      </c>
      <c r="AR149" s="4">
        <f t="shared" si="253"/>
        <v>-1.2630153795003025</v>
      </c>
      <c r="AS149" s="4">
        <f t="shared" si="254"/>
        <v>-0.64872694547898391</v>
      </c>
      <c r="AT149" s="4">
        <f t="shared" si="255"/>
        <v>-3.3723563704882054E-2</v>
      </c>
      <c r="AU149" s="4">
        <f t="shared" si="256"/>
        <v>0.22578384612324953</v>
      </c>
      <c r="AV149" s="4">
        <f t="shared" si="436"/>
        <v>1.4809661238944898</v>
      </c>
      <c r="AW149" s="4">
        <f t="shared" si="436"/>
        <v>4.2218215536901766</v>
      </c>
      <c r="AY149" s="2">
        <f t="shared" si="308"/>
        <v>77.750806572499258</v>
      </c>
      <c r="AZ149" s="2">
        <f t="shared" si="359"/>
        <v>75.813988454937217</v>
      </c>
      <c r="BA149" s="2">
        <f t="shared" si="360"/>
        <v>75.381099868538058</v>
      </c>
      <c r="BB149" s="2">
        <f t="shared" si="361"/>
        <v>74.415871930472321</v>
      </c>
      <c r="BC149" s="2">
        <f t="shared" si="362"/>
        <v>72.038414664539275</v>
      </c>
      <c r="BD149" s="2">
        <f t="shared" si="363"/>
        <v>71.241328979639647</v>
      </c>
      <c r="BE149" s="2">
        <f t="shared" si="364"/>
        <v>70.460190202012726</v>
      </c>
      <c r="BF149" s="2">
        <f t="shared" si="365"/>
        <v>72.439670426308922</v>
      </c>
      <c r="BG149" s="2">
        <f t="shared" si="366"/>
        <v>71.967052549243419</v>
      </c>
      <c r="BH149" s="2">
        <f t="shared" si="367"/>
        <v>70.274868419125085</v>
      </c>
      <c r="BI149" s="2">
        <f t="shared" si="368"/>
        <v>72.004533163115411</v>
      </c>
      <c r="BJ149" s="2">
        <f t="shared" si="369"/>
        <v>73.757941567538737</v>
      </c>
      <c r="BK149" s="2">
        <f t="shared" si="370"/>
        <v>76.276788980016008</v>
      </c>
      <c r="BL149" s="2">
        <f t="shared" si="371"/>
        <v>77.547237178165346</v>
      </c>
      <c r="BM149" s="2">
        <f t="shared" si="372"/>
        <v>83.326057410156338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112.05532437330113</v>
      </c>
      <c r="DL149" s="2">
        <f t="shared" si="437"/>
        <v>110.46044038054967</v>
      </c>
      <c r="DM149" s="2">
        <f t="shared" si="437"/>
        <v>113.96447432676983</v>
      </c>
      <c r="DN149" s="2">
        <f t="shared" si="437"/>
        <v>104.1077780487805</v>
      </c>
      <c r="DO149" s="2">
        <f t="shared" si="437"/>
        <v>96.409231707317062</v>
      </c>
      <c r="DP149" s="2">
        <f t="shared" si="437"/>
        <v>100.74203603603601</v>
      </c>
      <c r="DQ149" s="2">
        <f t="shared" si="437"/>
        <v>103.09235988620199</v>
      </c>
      <c r="DR149" s="2">
        <f t="shared" si="437"/>
        <v>109.76321621621618</v>
      </c>
      <c r="DS149" s="2">
        <f t="shared" si="437"/>
        <v>108.11185882352939</v>
      </c>
      <c r="DT149" s="2">
        <f t="shared" si="437"/>
        <v>98.285401903928232</v>
      </c>
      <c r="DU149" s="2">
        <f t="shared" si="437"/>
        <v>114.63515552584673</v>
      </c>
      <c r="DV149" s="2">
        <f t="shared" si="437"/>
        <v>106.90286585365851</v>
      </c>
      <c r="DW149" s="2">
        <f t="shared" si="437"/>
        <v>110.30233902439024</v>
      </c>
      <c r="DX149" s="2">
        <f t="shared" si="437"/>
        <v>102.28627516087516</v>
      </c>
      <c r="DY149" s="2">
        <f t="shared" si="437"/>
        <v>95.761507156099341</v>
      </c>
      <c r="EA149" s="2">
        <f t="shared" ref="EA149:EA212" si="440">CE$228*$B149+CE$229</f>
        <v>77.724816342425044</v>
      </c>
      <c r="EB149" s="2">
        <f t="shared" si="290"/>
        <v>75.775007533604708</v>
      </c>
      <c r="EC149" s="2">
        <f t="shared" si="291"/>
        <v>75.342554742857132</v>
      </c>
      <c r="ED149" s="2">
        <f t="shared" si="292"/>
        <v>74.390679584775114</v>
      </c>
      <c r="EE149" s="2">
        <f t="shared" si="293"/>
        <v>71.997300263319275</v>
      </c>
      <c r="EF149" s="2">
        <f t="shared" si="294"/>
        <v>71.204150558508175</v>
      </c>
      <c r="EG149" s="2">
        <f t="shared" si="295"/>
        <v>70.414991553150827</v>
      </c>
      <c r="EH149" s="2">
        <f t="shared" si="296"/>
        <v>72.384983260270829</v>
      </c>
      <c r="EI149" s="2">
        <f t="shared" si="297"/>
        <v>71.901587289228218</v>
      </c>
      <c r="EJ149" s="2">
        <f t="shared" si="298"/>
        <v>70.240895870304371</v>
      </c>
      <c r="EK149" s="2">
        <f t="shared" si="299"/>
        <v>71.940914391456062</v>
      </c>
      <c r="EL149" s="2">
        <f t="shared" si="300"/>
        <v>73.710957981586219</v>
      </c>
      <c r="EM149" s="2">
        <f t="shared" si="301"/>
        <v>76.240683500811485</v>
      </c>
      <c r="EN149" s="2">
        <f t="shared" si="302"/>
        <v>77.525517327114997</v>
      </c>
      <c r="EO149" s="2">
        <f t="shared" si="303"/>
        <v>83.318517644195666</v>
      </c>
      <c r="EQ149" s="2">
        <f t="shared" si="304"/>
        <v>77.774798392114818</v>
      </c>
      <c r="ER149" s="2">
        <f t="shared" si="438"/>
        <v>76.005758354980443</v>
      </c>
      <c r="ES149" s="2">
        <f t="shared" si="438"/>
        <v>75.488531319192447</v>
      </c>
      <c r="ET149" s="2">
        <f t="shared" si="438"/>
        <v>74.405088532712384</v>
      </c>
      <c r="EU149" s="2">
        <f t="shared" si="438"/>
        <v>72.385051087445532</v>
      </c>
      <c r="EV149" s="2">
        <f t="shared" si="438"/>
        <v>71.374122876636747</v>
      </c>
      <c r="EW149" s="2">
        <f t="shared" si="438"/>
        <v>70.596556675307397</v>
      </c>
      <c r="EX149" s="2">
        <f t="shared" si="438"/>
        <v>72.659432125734455</v>
      </c>
      <c r="EY149" s="2">
        <f t="shared" si="438"/>
        <v>72.303692730269162</v>
      </c>
      <c r="EZ149" s="2">
        <f t="shared" si="438"/>
        <v>70.357294522693294</v>
      </c>
      <c r="FA149" s="2">
        <f t="shared" si="438"/>
        <v>72.29616755227093</v>
      </c>
      <c r="FB149" s="2">
        <f t="shared" si="438"/>
        <v>74.07712268620071</v>
      </c>
      <c r="FC149" s="2">
        <f t="shared" si="438"/>
        <v>76.418188124944422</v>
      </c>
      <c r="FD149" s="2">
        <f t="shared" si="438"/>
        <v>77.440080674578809</v>
      </c>
      <c r="FE149" s="2">
        <f t="shared" si="438"/>
        <v>83.065581596068967</v>
      </c>
      <c r="FG149" s="2">
        <f t="shared" si="306"/>
        <v>0.99930447312840531</v>
      </c>
      <c r="FH149" s="2">
        <f t="shared" si="439"/>
        <v>0.99923255456446158</v>
      </c>
      <c r="FI149" s="2">
        <f t="shared" si="439"/>
        <v>0.99919943690096857</v>
      </c>
      <c r="FJ149" s="2">
        <f t="shared" si="439"/>
        <v>0.99917914818816089</v>
      </c>
      <c r="FK149" s="2">
        <f t="shared" si="439"/>
        <v>0.99914338794468993</v>
      </c>
      <c r="FL149" s="2">
        <f t="shared" si="439"/>
        <v>0.99905556304427656</v>
      </c>
      <c r="FM149" s="2">
        <f t="shared" si="439"/>
        <v>0.99894890859352647</v>
      </c>
      <c r="FN149" s="2">
        <f t="shared" si="439"/>
        <v>0.99907749747839425</v>
      </c>
      <c r="FO149" s="2">
        <f t="shared" si="439"/>
        <v>0.99895414569572261</v>
      </c>
      <c r="FP149" s="2">
        <f t="shared" si="439"/>
        <v>0.99903746649824754</v>
      </c>
      <c r="FQ149" s="2">
        <f t="shared" si="439"/>
        <v>0.99897461318770964</v>
      </c>
      <c r="FR149" s="2">
        <f t="shared" si="439"/>
        <v>0.99913518589844863</v>
      </c>
      <c r="FS149" s="2">
        <f t="shared" si="439"/>
        <v>0.99919080083115108</v>
      </c>
      <c r="FT149" s="2">
        <f t="shared" si="439"/>
        <v>0.99900723356921861</v>
      </c>
      <c r="FU149" s="2">
        <f t="shared" si="439"/>
        <v>0.99886300257265281</v>
      </c>
      <c r="FW149" s="2">
        <f t="shared" si="324"/>
        <v>4.2263957487828088E-2</v>
      </c>
      <c r="FX149" s="2">
        <f t="shared" si="376"/>
        <v>5.3571831903977046E-2</v>
      </c>
      <c r="FY149" s="2">
        <f t="shared" si="377"/>
        <v>5.2240176059233666E-2</v>
      </c>
      <c r="FZ149" s="2">
        <f t="shared" si="378"/>
        <v>5.5452458008056323E-2</v>
      </c>
      <c r="GA149" s="2">
        <f t="shared" si="379"/>
        <v>5.2102652514520169E-2</v>
      </c>
      <c r="GB149" s="2">
        <f t="shared" si="380"/>
        <v>5.4607424283951447E-2</v>
      </c>
      <c r="GC149" s="2">
        <f t="shared" si="381"/>
        <v>5.9767799519905185E-2</v>
      </c>
      <c r="GD149" s="2">
        <f t="shared" si="382"/>
        <v>7.3622646786792312E-2</v>
      </c>
      <c r="GE149" s="2">
        <f t="shared" si="383"/>
        <v>6.862526306673164E-2</v>
      </c>
      <c r="GF149" s="2">
        <f t="shared" si="384"/>
        <v>5.9955781961610666E-2</v>
      </c>
      <c r="GG149" s="2">
        <f t="shared" si="385"/>
        <v>5.584935484847954E-2</v>
      </c>
      <c r="GH149" s="2">
        <f t="shared" si="386"/>
        <v>4.9919491794303605E-2</v>
      </c>
      <c r="GI149" s="2">
        <f t="shared" si="387"/>
        <v>4.8127286300031241E-2</v>
      </c>
      <c r="GJ149" s="2">
        <f t="shared" si="388"/>
        <v>3.349614062305338E-2</v>
      </c>
      <c r="GK149" s="2">
        <f t="shared" si="389"/>
        <v>2.6124710778915951E-2</v>
      </c>
      <c r="GM149" s="86">
        <f t="shared" si="325"/>
        <v>3.8328853202083168E-87</v>
      </c>
      <c r="GN149" s="86">
        <f t="shared" si="390"/>
        <v>1.7096127647597869E-87</v>
      </c>
      <c r="GO149" s="86">
        <f t="shared" si="391"/>
        <v>2.2813837911110242E-137</v>
      </c>
      <c r="GP149" s="86">
        <f t="shared" si="392"/>
        <v>8.4845089382243095E-122</v>
      </c>
      <c r="GQ149" s="86">
        <f t="shared" si="393"/>
        <v>6.5851626139474345E-122</v>
      </c>
      <c r="GR149" s="86">
        <f t="shared" si="394"/>
        <v>2.104647966282667E-88</v>
      </c>
      <c r="GS149" s="86">
        <f t="shared" si="395"/>
        <v>1.4149681901414647E-109</v>
      </c>
      <c r="GT149" s="86">
        <f t="shared" si="396"/>
        <v>3.4749057076513432E-148</v>
      </c>
      <c r="GU149" s="86">
        <f t="shared" si="397"/>
        <v>2.856834109493838E-124</v>
      </c>
      <c r="GV149" s="86">
        <f t="shared" si="398"/>
        <v>1.5213078363932014E-122</v>
      </c>
      <c r="GW149" s="86">
        <f t="shared" si="399"/>
        <v>1.6470793656551118E-118</v>
      </c>
      <c r="GX149" s="86">
        <f t="shared" si="400"/>
        <v>3.5696476934567358E-136</v>
      </c>
      <c r="GY149" s="86">
        <f t="shared" si="401"/>
        <v>1.737729106729247E-143</v>
      </c>
      <c r="GZ149" s="86">
        <f t="shared" si="402"/>
        <v>3.7663103674528632E-117</v>
      </c>
      <c r="HA149" s="86">
        <f t="shared" si="403"/>
        <v>1.0328733078315244E-120</v>
      </c>
      <c r="HC149" s="86">
        <f t="shared" si="326"/>
        <v>1.4018633037322491E-33</v>
      </c>
      <c r="HD149" s="86">
        <f t="shared" si="404"/>
        <v>1.2887522614752421E-31</v>
      </c>
      <c r="HE149" s="86">
        <f t="shared" si="405"/>
        <v>7.9558802856121264E-39</v>
      </c>
      <c r="HF149" s="86">
        <f t="shared" si="406"/>
        <v>5.2736153949862069E-43</v>
      </c>
      <c r="HG149" s="86">
        <f t="shared" si="407"/>
        <v>2.357995185529175E-71</v>
      </c>
      <c r="HH149" s="86">
        <f t="shared" si="408"/>
        <v>1.6402345522239634E-59</v>
      </c>
      <c r="HI149" s="86">
        <f t="shared" si="409"/>
        <v>2.4660492545955171E-72</v>
      </c>
      <c r="HJ149" s="86">
        <f t="shared" si="410"/>
        <v>9.6435512345792849E-95</v>
      </c>
      <c r="HK149" s="86">
        <f t="shared" si="411"/>
        <v>3.9142609654159349E-75</v>
      </c>
      <c r="HL149" s="86">
        <f t="shared" si="412"/>
        <v>3.788746930318858E-53</v>
      </c>
      <c r="HM149" s="86">
        <f t="shared" si="413"/>
        <v>1.3080060188030275E-63</v>
      </c>
      <c r="HN149" s="86">
        <f t="shared" si="414"/>
        <v>1.0067677007446335E-53</v>
      </c>
      <c r="HO149" s="86">
        <f t="shared" si="415"/>
        <v>2.5025080062841285E-49</v>
      </c>
      <c r="HP149" s="86">
        <f t="shared" si="416"/>
        <v>7.1282917575112597E-54</v>
      </c>
      <c r="HQ149" s="86">
        <f t="shared" si="417"/>
        <v>1.5583631798178569E-52</v>
      </c>
      <c r="HS149" s="86">
        <f t="shared" si="327"/>
        <v>0.26638791428724634</v>
      </c>
      <c r="HT149" s="86">
        <f t="shared" si="418"/>
        <v>0.48766321592537526</v>
      </c>
      <c r="HU149" s="86">
        <f t="shared" si="419"/>
        <v>0.38976171305072088</v>
      </c>
      <c r="HV149" s="86">
        <f t="shared" si="420"/>
        <v>0.45857760542249965</v>
      </c>
      <c r="HW149" s="86">
        <f t="shared" si="421"/>
        <v>0.37736999060006815</v>
      </c>
      <c r="HX149" s="86">
        <f t="shared" si="422"/>
        <v>0.41907984375530333</v>
      </c>
      <c r="HY149" s="86">
        <f t="shared" si="423"/>
        <v>0.43456959779747145</v>
      </c>
      <c r="HZ149" s="86">
        <f t="shared" si="424"/>
        <v>0.52183014583849119</v>
      </c>
      <c r="IA149" s="86">
        <f t="shared" si="425"/>
        <v>0.50777428222501564</v>
      </c>
      <c r="IB149" s="86">
        <f t="shared" si="426"/>
        <v>0.47380528504294811</v>
      </c>
      <c r="IC149" s="86">
        <f t="shared" si="427"/>
        <v>0.46079240498807505</v>
      </c>
      <c r="ID149" s="86">
        <f t="shared" si="428"/>
        <v>0.35992136480347658</v>
      </c>
      <c r="IE149" s="86">
        <f t="shared" si="429"/>
        <v>0.34109260891050358</v>
      </c>
      <c r="IF149" s="86">
        <f t="shared" si="430"/>
        <v>0.20994665237279983</v>
      </c>
      <c r="IG149" s="86">
        <f t="shared" si="431"/>
        <v>0.16686844688487637</v>
      </c>
      <c r="II149" s="86">
        <f t="shared" si="328"/>
        <v>4.4425148256095551E-20</v>
      </c>
      <c r="IJ149" s="86">
        <f t="shared" si="329"/>
        <v>5.5984158215596381E-19</v>
      </c>
      <c r="IK149" s="86">
        <f t="shared" si="330"/>
        <v>6.1595035792776108E-24</v>
      </c>
      <c r="IL149" s="86">
        <f t="shared" si="331"/>
        <v>2.1457134538636729E-23</v>
      </c>
      <c r="IM149" s="86">
        <f t="shared" si="332"/>
        <v>7.4181431724825056E-26</v>
      </c>
      <c r="IN149" s="86">
        <f t="shared" si="333"/>
        <v>1.4077804966418526E-20</v>
      </c>
      <c r="IO149" s="86">
        <f t="shared" si="334"/>
        <v>1.7412081516718684E-21</v>
      </c>
      <c r="IP149" s="86">
        <f t="shared" si="335"/>
        <v>2.6065404671847085E-18</v>
      </c>
      <c r="IQ149" s="86">
        <f t="shared" si="336"/>
        <v>3.7378477078446177E-21</v>
      </c>
      <c r="IR149" s="86">
        <f t="shared" si="337"/>
        <v>1.0825006509499888E-25</v>
      </c>
      <c r="IS149" s="86">
        <f t="shared" si="338"/>
        <v>2.4935362682795826E-26</v>
      </c>
      <c r="IT149" s="86">
        <f t="shared" si="339"/>
        <v>6.0735285958594521E-24</v>
      </c>
      <c r="IU149" s="86">
        <f t="shared" si="340"/>
        <v>4.1369248782957335E-24</v>
      </c>
      <c r="IV149" s="86">
        <f t="shared" si="341"/>
        <v>3.7438299920651944E-19</v>
      </c>
      <c r="IW149" s="86">
        <f t="shared" si="342"/>
        <v>1.406848877669335E-12</v>
      </c>
      <c r="IY149" s="86">
        <f t="shared" si="343"/>
        <v>0.26638791428724634</v>
      </c>
      <c r="IZ149" s="86">
        <f t="shared" si="344"/>
        <v>0.48766321592537526</v>
      </c>
      <c r="JA149" s="86">
        <f t="shared" si="345"/>
        <v>0.38976171305072088</v>
      </c>
      <c r="JB149" s="86">
        <f t="shared" si="346"/>
        <v>0.45857760542249965</v>
      </c>
      <c r="JC149" s="86">
        <f t="shared" si="347"/>
        <v>0.37736999060006815</v>
      </c>
      <c r="JD149" s="86">
        <f t="shared" si="348"/>
        <v>0.41907984375530333</v>
      </c>
      <c r="JE149" s="86">
        <f t="shared" si="349"/>
        <v>0.43456959779747145</v>
      </c>
      <c r="JF149" s="86">
        <f t="shared" si="350"/>
        <v>0.52183014583849119</v>
      </c>
      <c r="JG149" s="86">
        <f t="shared" si="351"/>
        <v>0.50777428222501564</v>
      </c>
      <c r="JH149" s="86">
        <f t="shared" si="352"/>
        <v>0.47380528504294811</v>
      </c>
      <c r="JI149" s="86">
        <f t="shared" si="353"/>
        <v>0.46079240498807505</v>
      </c>
      <c r="JJ149" s="86">
        <f t="shared" si="354"/>
        <v>0.35992136480347658</v>
      </c>
      <c r="JK149" s="86">
        <f t="shared" si="355"/>
        <v>0.34109260891050358</v>
      </c>
      <c r="JL149" s="86">
        <f t="shared" si="356"/>
        <v>0.20994665237279983</v>
      </c>
      <c r="JM149" s="86">
        <f t="shared" si="357"/>
        <v>0.16686844688628322</v>
      </c>
    </row>
    <row r="150" spans="2:273" x14ac:dyDescent="0.25">
      <c r="B150" s="2">
        <v>123</v>
      </c>
      <c r="C150" s="37">
        <v>78.322999999999993</v>
      </c>
      <c r="D150" s="37">
        <v>77.983999999999995</v>
      </c>
      <c r="E150" s="37">
        <v>79.5</v>
      </c>
      <c r="F150" s="37">
        <v>80.266999999999996</v>
      </c>
      <c r="G150" s="37">
        <v>80.557000000000002</v>
      </c>
      <c r="H150" s="37">
        <v>80.819999999999993</v>
      </c>
      <c r="I150" s="37">
        <v>81.376999999999995</v>
      </c>
      <c r="J150" s="37">
        <v>78.950999999999993</v>
      </c>
      <c r="K150" s="37">
        <v>83.558000000000007</v>
      </c>
      <c r="L150" s="37">
        <v>84.902000000000001</v>
      </c>
      <c r="M150" s="37">
        <v>87.418999999999997</v>
      </c>
      <c r="N150" s="37">
        <v>90.805999999999997</v>
      </c>
      <c r="O150" s="37">
        <v>95.418999999999997</v>
      </c>
      <c r="P150" s="37">
        <v>118.23</v>
      </c>
      <c r="Q150" s="37">
        <v>146.262</v>
      </c>
      <c r="S150" s="4">
        <f t="shared" si="229"/>
        <v>77.642068252164066</v>
      </c>
      <c r="T150" s="4">
        <f t="shared" si="230"/>
        <v>77.890906765143583</v>
      </c>
      <c r="U150" s="4">
        <f t="shared" si="231"/>
        <v>79.886362783529663</v>
      </c>
      <c r="V150" s="4">
        <f t="shared" si="232"/>
        <v>80.915421477029682</v>
      </c>
      <c r="W150" s="4">
        <f t="shared" si="233"/>
        <v>80.301401235200245</v>
      </c>
      <c r="X150" s="4">
        <f t="shared" si="234"/>
        <v>80.999750469515874</v>
      </c>
      <c r="Y150" s="4">
        <f t="shared" si="235"/>
        <v>81.496016480976806</v>
      </c>
      <c r="Z150" s="4">
        <f t="shared" si="236"/>
        <v>79.890595674119922</v>
      </c>
      <c r="AA150" s="4">
        <f t="shared" si="237"/>
        <v>83.852057124722236</v>
      </c>
      <c r="AB150" s="4">
        <f t="shared" si="238"/>
        <v>85.385490825362467</v>
      </c>
      <c r="AC150" s="4">
        <f t="shared" si="239"/>
        <v>88.049674119877963</v>
      </c>
      <c r="AD150" s="4">
        <f t="shared" si="240"/>
        <v>91.940843107571595</v>
      </c>
      <c r="AE150" s="4">
        <f t="shared" si="241"/>
        <v>95.898123224127119</v>
      </c>
      <c r="AF150" s="4">
        <f t="shared" si="242"/>
        <v>116.41523730526208</v>
      </c>
      <c r="AG150" s="4">
        <f t="shared" si="243"/>
        <v>141.57407503880762</v>
      </c>
      <c r="AI150" s="4">
        <f t="shared" si="244"/>
        <v>0.68093174783592758</v>
      </c>
      <c r="AJ150" s="4">
        <f t="shared" si="245"/>
        <v>9.30932348564113E-2</v>
      </c>
      <c r="AK150" s="4">
        <f t="shared" si="246"/>
        <v>-0.38636278352966258</v>
      </c>
      <c r="AL150" s="4">
        <f t="shared" si="247"/>
        <v>-0.64842147702968589</v>
      </c>
      <c r="AM150" s="4">
        <f t="shared" si="248"/>
        <v>0.25559876479975685</v>
      </c>
      <c r="AN150" s="4">
        <f t="shared" si="249"/>
        <v>-0.1797504695158807</v>
      </c>
      <c r="AO150" s="4">
        <f t="shared" si="250"/>
        <v>-0.11901648097681061</v>
      </c>
      <c r="AP150" s="4">
        <f t="shared" si="251"/>
        <v>-0.9395956741199285</v>
      </c>
      <c r="AQ150" s="4">
        <f t="shared" si="252"/>
        <v>-0.29405712472222945</v>
      </c>
      <c r="AR150" s="4">
        <f t="shared" si="253"/>
        <v>-0.48349082536246613</v>
      </c>
      <c r="AS150" s="4">
        <f t="shared" si="254"/>
        <v>-0.63067411987796618</v>
      </c>
      <c r="AT150" s="4">
        <f t="shared" si="255"/>
        <v>-1.1348431075715979</v>
      </c>
      <c r="AU150" s="4">
        <f t="shared" si="256"/>
        <v>-0.47912322412712172</v>
      </c>
      <c r="AV150" s="4">
        <f t="shared" si="436"/>
        <v>1.8147626947379223</v>
      </c>
      <c r="AW150" s="4">
        <f t="shared" si="436"/>
        <v>4.6879249611923797</v>
      </c>
      <c r="AY150" s="2">
        <f t="shared" si="308"/>
        <v>77.642068252164066</v>
      </c>
      <c r="AZ150" s="2">
        <f t="shared" si="359"/>
        <v>75.663644244238199</v>
      </c>
      <c r="BA150" s="2">
        <f t="shared" si="360"/>
        <v>75.232759675585299</v>
      </c>
      <c r="BB150" s="2">
        <f t="shared" si="361"/>
        <v>74.26340668615174</v>
      </c>
      <c r="BC150" s="2">
        <f t="shared" si="362"/>
        <v>71.837864807052071</v>
      </c>
      <c r="BD150" s="2">
        <f t="shared" si="363"/>
        <v>71.076081901101816</v>
      </c>
      <c r="BE150" s="2">
        <f t="shared" si="364"/>
        <v>70.298394754374243</v>
      </c>
      <c r="BF150" s="2">
        <f t="shared" si="365"/>
        <v>72.251765714888833</v>
      </c>
      <c r="BG150" s="2">
        <f t="shared" si="366"/>
        <v>71.771080018564561</v>
      </c>
      <c r="BH150" s="2">
        <f t="shared" si="367"/>
        <v>70.090719175276575</v>
      </c>
      <c r="BI150" s="2">
        <f t="shared" si="368"/>
        <v>71.778353490175277</v>
      </c>
      <c r="BJ150" s="2">
        <f t="shared" si="369"/>
        <v>73.575607389538959</v>
      </c>
      <c r="BK150" s="2">
        <f t="shared" si="370"/>
        <v>76.118198176278227</v>
      </c>
      <c r="BL150" s="2">
        <f t="shared" si="371"/>
        <v>77.424070442209313</v>
      </c>
      <c r="BM150" s="2">
        <f t="shared" si="372"/>
        <v>83.232188251878284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112.25657626094838</v>
      </c>
      <c r="DL150" s="2">
        <f t="shared" si="437"/>
        <v>110.65053114869625</v>
      </c>
      <c r="DM150" s="2">
        <f t="shared" si="437"/>
        <v>114.20429954352699</v>
      </c>
      <c r="DN150" s="2">
        <f t="shared" si="437"/>
        <v>104.25570435540071</v>
      </c>
      <c r="DO150" s="2">
        <f t="shared" si="437"/>
        <v>96.453093058161329</v>
      </c>
      <c r="DP150" s="2">
        <f t="shared" si="437"/>
        <v>100.84069843527736</v>
      </c>
      <c r="DQ150" s="2">
        <f t="shared" si="437"/>
        <v>103.23746372688478</v>
      </c>
      <c r="DR150" s="2">
        <f t="shared" si="437"/>
        <v>109.9096216216216</v>
      </c>
      <c r="DS150" s="2">
        <f t="shared" si="437"/>
        <v>108.29969355742294</v>
      </c>
      <c r="DT150" s="2">
        <f t="shared" si="437"/>
        <v>98.359697997592747</v>
      </c>
      <c r="DU150" s="2">
        <f t="shared" si="437"/>
        <v>114.88890853386812</v>
      </c>
      <c r="DV150" s="2">
        <f t="shared" si="437"/>
        <v>107.08417345215757</v>
      </c>
      <c r="DW150" s="2">
        <f t="shared" si="437"/>
        <v>110.49670958188153</v>
      </c>
      <c r="DX150" s="2">
        <f t="shared" si="437"/>
        <v>102.43966936936938</v>
      </c>
      <c r="DY150" s="2">
        <f t="shared" si="437"/>
        <v>95.805805932517586</v>
      </c>
      <c r="EA150" s="2">
        <f t="shared" si="440"/>
        <v>77.617502546535704</v>
      </c>
      <c r="EB150" s="2">
        <f t="shared" si="290"/>
        <v>75.624009839810228</v>
      </c>
      <c r="EC150" s="2">
        <f t="shared" si="291"/>
        <v>75.195246514285699</v>
      </c>
      <c r="ED150" s="2">
        <f t="shared" si="292"/>
        <v>74.239970242214554</v>
      </c>
      <c r="EE150" s="2">
        <f t="shared" si="293"/>
        <v>71.794840832521743</v>
      </c>
      <c r="EF150" s="2">
        <f t="shared" si="294"/>
        <v>71.039394182541855</v>
      </c>
      <c r="EG150" s="2">
        <f t="shared" si="295"/>
        <v>70.253854389132115</v>
      </c>
      <c r="EH150" s="2">
        <f t="shared" si="296"/>
        <v>72.19650554595961</v>
      </c>
      <c r="EI150" s="2">
        <f t="shared" si="297"/>
        <v>71.70367860551562</v>
      </c>
      <c r="EJ150" s="2">
        <f t="shared" si="298"/>
        <v>70.057642836276756</v>
      </c>
      <c r="EK150" s="2">
        <f t="shared" si="299"/>
        <v>71.714660019033516</v>
      </c>
      <c r="EL150" s="2">
        <f t="shared" si="300"/>
        <v>73.527251113296728</v>
      </c>
      <c r="EM150" s="2">
        <f t="shared" si="301"/>
        <v>76.082472392002487</v>
      </c>
      <c r="EN150" s="2">
        <f t="shared" si="302"/>
        <v>77.404771316960392</v>
      </c>
      <c r="EO150" s="2">
        <f t="shared" si="303"/>
        <v>83.22671554311674</v>
      </c>
      <c r="EQ150" s="2">
        <f t="shared" si="304"/>
        <v>77.673659398696756</v>
      </c>
      <c r="ER150" s="2">
        <f t="shared" si="438"/>
        <v>75.882693527993112</v>
      </c>
      <c r="ES150" s="2">
        <f t="shared" si="438"/>
        <v>75.353683226460063</v>
      </c>
      <c r="ET150" s="2">
        <f t="shared" si="438"/>
        <v>74.255914152649467</v>
      </c>
      <c r="EU150" s="2">
        <f t="shared" si="438"/>
        <v>72.212803239842899</v>
      </c>
      <c r="EV150" s="2">
        <f t="shared" si="438"/>
        <v>71.224354684661876</v>
      </c>
      <c r="EW150" s="2">
        <f t="shared" si="438"/>
        <v>70.45212716075909</v>
      </c>
      <c r="EX150" s="2">
        <f t="shared" si="438"/>
        <v>72.490036271695828</v>
      </c>
      <c r="EY150" s="2">
        <f t="shared" si="438"/>
        <v>72.138344691448424</v>
      </c>
      <c r="EZ150" s="2">
        <f t="shared" si="438"/>
        <v>70.183549553527854</v>
      </c>
      <c r="FA150" s="2">
        <f t="shared" si="438"/>
        <v>72.09743883561751</v>
      </c>
      <c r="FB150" s="2">
        <f t="shared" si="438"/>
        <v>73.929049032743563</v>
      </c>
      <c r="FC150" s="2">
        <f t="shared" si="438"/>
        <v>76.27906455933082</v>
      </c>
      <c r="FD150" s="2">
        <f t="shared" si="438"/>
        <v>77.312724233449998</v>
      </c>
      <c r="FE150" s="2">
        <f t="shared" si="438"/>
        <v>82.961692890693527</v>
      </c>
      <c r="FG150" s="2">
        <f t="shared" si="306"/>
        <v>0.99936563313153504</v>
      </c>
      <c r="FH150" s="2">
        <f t="shared" si="439"/>
        <v>0.99930003417766688</v>
      </c>
      <c r="FI150" s="2">
        <f t="shared" si="439"/>
        <v>0.99926982634202355</v>
      </c>
      <c r="FJ150" s="2">
        <f t="shared" si="439"/>
        <v>0.99925132017590246</v>
      </c>
      <c r="FK150" s="2">
        <f t="shared" si="439"/>
        <v>0.9992187016319638</v>
      </c>
      <c r="FL150" s="2">
        <f t="shared" si="439"/>
        <v>0.99913859167607499</v>
      </c>
      <c r="FM150" s="2">
        <f t="shared" si="439"/>
        <v>0.99904130457953133</v>
      </c>
      <c r="FN150" s="2">
        <f t="shared" si="439"/>
        <v>0.99915859940428875</v>
      </c>
      <c r="FO150" s="2">
        <f t="shared" si="439"/>
        <v>0.99904608175488974</v>
      </c>
      <c r="FP150" s="2">
        <f t="shared" si="439"/>
        <v>0.99912208466030061</v>
      </c>
      <c r="FQ150" s="2">
        <f t="shared" si="439"/>
        <v>0.9990647517318243</v>
      </c>
      <c r="FR150" s="2">
        <f t="shared" si="439"/>
        <v>0.99921122014373243</v>
      </c>
      <c r="FS150" s="2">
        <f t="shared" si="439"/>
        <v>0.9992619490370257</v>
      </c>
      <c r="FT150" s="2">
        <f t="shared" si="439"/>
        <v>0.9990945071569477</v>
      </c>
      <c r="FU150" s="2">
        <f t="shared" si="439"/>
        <v>0.99896294227110738</v>
      </c>
      <c r="FW150" s="2">
        <f t="shared" si="324"/>
        <v>4.6153315399367296E-2</v>
      </c>
      <c r="FX150" s="2">
        <f t="shared" si="376"/>
        <v>5.8438306422448218E-2</v>
      </c>
      <c r="FY150" s="2">
        <f t="shared" si="377"/>
        <v>5.6992967293452178E-2</v>
      </c>
      <c r="FZ150" s="2">
        <f t="shared" si="378"/>
        <v>6.0478852104847443E-2</v>
      </c>
      <c r="GA150" s="2">
        <f t="shared" si="379"/>
        <v>5.684368233041117E-2</v>
      </c>
      <c r="GB150" s="2">
        <f t="shared" si="380"/>
        <v>5.9562051824896954E-2</v>
      </c>
      <c r="GC150" s="2">
        <f t="shared" si="381"/>
        <v>6.515836699854137E-2</v>
      </c>
      <c r="GD150" s="2">
        <f t="shared" si="382"/>
        <v>8.0156278488484028E-2</v>
      </c>
      <c r="GE150" s="2">
        <f t="shared" si="383"/>
        <v>7.475118887700305E-2</v>
      </c>
      <c r="GF150" s="2">
        <f t="shared" si="384"/>
        <v>6.5362125296769949E-2</v>
      </c>
      <c r="GG150" s="2">
        <f t="shared" si="385"/>
        <v>6.0909405062039963E-2</v>
      </c>
      <c r="GH150" s="2">
        <f t="shared" si="386"/>
        <v>5.4473283219447312E-2</v>
      </c>
      <c r="GI150" s="2">
        <f t="shared" si="387"/>
        <v>5.252662666092036E-2</v>
      </c>
      <c r="GJ150" s="2">
        <f t="shared" si="388"/>
        <v>3.6609478927137867E-2</v>
      </c>
      <c r="GK150" s="2">
        <f t="shared" si="389"/>
        <v>2.8573158105520597E-2</v>
      </c>
      <c r="GM150" s="86">
        <f t="shared" si="325"/>
        <v>3.6992886958009681E-90</v>
      </c>
      <c r="GN150" s="86">
        <f t="shared" si="390"/>
        <v>1.7240699917027392E-90</v>
      </c>
      <c r="GO150" s="86">
        <f t="shared" si="391"/>
        <v>4.6985140755356624E-142</v>
      </c>
      <c r="GP150" s="86">
        <f t="shared" si="392"/>
        <v>6.0626961831402214E-126</v>
      </c>
      <c r="GQ150" s="86">
        <f t="shared" si="393"/>
        <v>4.6035011445846357E-126</v>
      </c>
      <c r="GR150" s="86">
        <f t="shared" si="394"/>
        <v>2.1057875034844695E-91</v>
      </c>
      <c r="GS150" s="86">
        <f t="shared" si="395"/>
        <v>2.494044605784171E-113</v>
      </c>
      <c r="GT150" s="86">
        <f t="shared" si="396"/>
        <v>3.3172838072900686E-153</v>
      </c>
      <c r="GU150" s="86">
        <f t="shared" si="397"/>
        <v>1.5832963391476148E-128</v>
      </c>
      <c r="GV150" s="86">
        <f t="shared" si="398"/>
        <v>1.0115428862470861E-126</v>
      </c>
      <c r="GW150" s="86">
        <f t="shared" si="399"/>
        <v>1.7604811070456308E-122</v>
      </c>
      <c r="GX150" s="86">
        <f t="shared" si="400"/>
        <v>7.8654061783051496E-141</v>
      </c>
      <c r="GY150" s="86">
        <f t="shared" si="401"/>
        <v>2.3088374454344469E-148</v>
      </c>
      <c r="GZ150" s="86">
        <f t="shared" si="402"/>
        <v>4.0970778918120097E-121</v>
      </c>
      <c r="HA150" s="86">
        <f t="shared" si="403"/>
        <v>9.5343063107278756E-125</v>
      </c>
      <c r="HC150" s="86">
        <f t="shared" si="326"/>
        <v>1.6024865895783689E-35</v>
      </c>
      <c r="HD150" s="86">
        <f t="shared" si="404"/>
        <v>2.019704739940855E-33</v>
      </c>
      <c r="HE150" s="86">
        <f t="shared" si="405"/>
        <v>5.4561548101914785E-41</v>
      </c>
      <c r="HF150" s="86">
        <f t="shared" si="406"/>
        <v>2.2108795552028951E-45</v>
      </c>
      <c r="HG150" s="86">
        <f t="shared" si="407"/>
        <v>2.2361200311567531E-75</v>
      </c>
      <c r="HH150" s="86">
        <f t="shared" si="408"/>
        <v>7.2520965837128198E-63</v>
      </c>
      <c r="HI150" s="86">
        <f t="shared" si="409"/>
        <v>1.9074045297856903E-76</v>
      </c>
      <c r="HJ150" s="86">
        <f t="shared" si="410"/>
        <v>6.5412277473031313E-100</v>
      </c>
      <c r="HK150" s="86">
        <f t="shared" si="411"/>
        <v>2.6900331972259584E-79</v>
      </c>
      <c r="HL150" s="86">
        <f t="shared" si="412"/>
        <v>4.686185846692691E-56</v>
      </c>
      <c r="HM150" s="86">
        <f t="shared" si="413"/>
        <v>4.3672573234043305E-67</v>
      </c>
      <c r="HN150" s="86">
        <f t="shared" si="414"/>
        <v>9.599538767751218E-57</v>
      </c>
      <c r="HO150" s="86">
        <f t="shared" si="415"/>
        <v>4.2363258032797577E-52</v>
      </c>
      <c r="HP150" s="86">
        <f t="shared" si="416"/>
        <v>5.7821002682461677E-57</v>
      </c>
      <c r="HQ150" s="86">
        <f t="shared" si="417"/>
        <v>1.7840285205232924E-55</v>
      </c>
      <c r="HS150" s="86">
        <f t="shared" si="327"/>
        <v>0.34949712280469808</v>
      </c>
      <c r="HT150" s="86">
        <f t="shared" si="418"/>
        <v>0.52409130132678416</v>
      </c>
      <c r="HU150" s="86">
        <f t="shared" si="419"/>
        <v>0.47663343502512701</v>
      </c>
      <c r="HV150" s="86">
        <f t="shared" si="420"/>
        <v>0.51750595536442512</v>
      </c>
      <c r="HW150" s="86">
        <f t="shared" si="421"/>
        <v>0.47041420983547244</v>
      </c>
      <c r="HX150" s="86">
        <f t="shared" si="422"/>
        <v>0.49280664548091163</v>
      </c>
      <c r="HY150" s="86">
        <f t="shared" si="423"/>
        <v>0.50523839399403925</v>
      </c>
      <c r="HZ150" s="86">
        <f t="shared" si="424"/>
        <v>0.46804267150824169</v>
      </c>
      <c r="IA150" s="86">
        <f t="shared" si="425"/>
        <v>0.52302430847810322</v>
      </c>
      <c r="IB150" s="86">
        <f t="shared" si="426"/>
        <v>0.52411830561591943</v>
      </c>
      <c r="IC150" s="86">
        <f t="shared" si="427"/>
        <v>0.52032110257040831</v>
      </c>
      <c r="ID150" s="86">
        <f t="shared" si="428"/>
        <v>0.45203448287737197</v>
      </c>
      <c r="IE150" s="86">
        <f t="shared" si="429"/>
        <v>0.43512229784787321</v>
      </c>
      <c r="IF150" s="86">
        <f t="shared" si="430"/>
        <v>0.2831776497035835</v>
      </c>
      <c r="IG150" s="86">
        <f t="shared" si="431"/>
        <v>0.22166764370033293</v>
      </c>
      <c r="II150" s="86">
        <f t="shared" si="328"/>
        <v>5.2944716864124018E-19</v>
      </c>
      <c r="IJ150" s="86">
        <f t="shared" si="329"/>
        <v>7.0373982634587518E-18</v>
      </c>
      <c r="IK150" s="86">
        <f t="shared" si="330"/>
        <v>1.5341917354728652E-22</v>
      </c>
      <c r="IL150" s="86">
        <f t="shared" si="331"/>
        <v>5.2984305259972446E-22</v>
      </c>
      <c r="IM150" s="86">
        <f t="shared" si="332"/>
        <v>2.4219627259915894E-24</v>
      </c>
      <c r="IN150" s="86">
        <f t="shared" si="333"/>
        <v>2.2702839370908166E-19</v>
      </c>
      <c r="IO150" s="86">
        <f t="shared" si="334"/>
        <v>3.5374927072349958E-20</v>
      </c>
      <c r="IP150" s="86">
        <f t="shared" si="335"/>
        <v>4.1013893749885666E-17</v>
      </c>
      <c r="IQ150" s="86">
        <f t="shared" si="336"/>
        <v>8.5198822167335057E-20</v>
      </c>
      <c r="IR150" s="86">
        <f t="shared" si="337"/>
        <v>4.149761158378989E-24</v>
      </c>
      <c r="IS150" s="86">
        <f t="shared" si="338"/>
        <v>9.5374207025578114E-25</v>
      </c>
      <c r="IT150" s="86">
        <f t="shared" si="339"/>
        <v>1.4381526817783987E-22</v>
      </c>
      <c r="IU150" s="86">
        <f t="shared" si="340"/>
        <v>9.6305018292544811E-23</v>
      </c>
      <c r="IV150" s="86">
        <f t="shared" si="341"/>
        <v>3.3403745520184246E-18</v>
      </c>
      <c r="IW150" s="86">
        <f t="shared" si="342"/>
        <v>5.0889113128879589E-12</v>
      </c>
      <c r="IY150" s="86">
        <f t="shared" si="343"/>
        <v>0.34949712280469808</v>
      </c>
      <c r="IZ150" s="86">
        <f t="shared" si="344"/>
        <v>0.52409130132678416</v>
      </c>
      <c r="JA150" s="86">
        <f t="shared" si="345"/>
        <v>0.47663343502512701</v>
      </c>
      <c r="JB150" s="86">
        <f t="shared" si="346"/>
        <v>0.51750595536442512</v>
      </c>
      <c r="JC150" s="86">
        <f t="shared" si="347"/>
        <v>0.47041420983547244</v>
      </c>
      <c r="JD150" s="86">
        <f t="shared" si="348"/>
        <v>0.49280664548091163</v>
      </c>
      <c r="JE150" s="86">
        <f t="shared" si="349"/>
        <v>0.50523839399403925</v>
      </c>
      <c r="JF150" s="86">
        <f t="shared" si="350"/>
        <v>0.46804267150824175</v>
      </c>
      <c r="JG150" s="86">
        <f t="shared" si="351"/>
        <v>0.52302430847810322</v>
      </c>
      <c r="JH150" s="86">
        <f t="shared" si="352"/>
        <v>0.52411830561591943</v>
      </c>
      <c r="JI150" s="86">
        <f t="shared" si="353"/>
        <v>0.52032110257040831</v>
      </c>
      <c r="JJ150" s="86">
        <f t="shared" si="354"/>
        <v>0.45203448287737197</v>
      </c>
      <c r="JK150" s="86">
        <f t="shared" si="355"/>
        <v>0.43512229784787321</v>
      </c>
      <c r="JL150" s="86">
        <f t="shared" si="356"/>
        <v>0.2831776497035835</v>
      </c>
      <c r="JM150" s="86">
        <f t="shared" si="357"/>
        <v>0.22166764370542183</v>
      </c>
    </row>
    <row r="151" spans="2:273" x14ac:dyDescent="0.25">
      <c r="B151" s="2">
        <v>124</v>
      </c>
      <c r="C151" s="37">
        <v>77.274000000000001</v>
      </c>
      <c r="D151" s="37">
        <v>78</v>
      </c>
      <c r="E151" s="37">
        <v>79.75</v>
      </c>
      <c r="F151" s="37">
        <v>79.8</v>
      </c>
      <c r="G151" s="37">
        <v>78.164000000000001</v>
      </c>
      <c r="H151" s="37">
        <v>79.361000000000004</v>
      </c>
      <c r="I151" s="37">
        <v>80.066000000000003</v>
      </c>
      <c r="J151" s="37">
        <v>78.066000000000003</v>
      </c>
      <c r="K151" s="37">
        <v>80.837000000000003</v>
      </c>
      <c r="L151" s="37">
        <v>82.066000000000003</v>
      </c>
      <c r="M151" s="37">
        <v>84.613</v>
      </c>
      <c r="N151" s="37">
        <v>90.855000000000004</v>
      </c>
      <c r="O151" s="37">
        <v>94.983999999999995</v>
      </c>
      <c r="P151" s="37">
        <v>123.88500000000001</v>
      </c>
      <c r="Q151" s="37">
        <v>154.88499999999999</v>
      </c>
      <c r="S151" s="4">
        <f t="shared" si="229"/>
        <v>77.533549195940893</v>
      </c>
      <c r="T151" s="4">
        <f t="shared" si="230"/>
        <v>77.360019510374499</v>
      </c>
      <c r="U151" s="4">
        <f t="shared" si="231"/>
        <v>79.420738275572731</v>
      </c>
      <c r="V151" s="4">
        <f t="shared" si="232"/>
        <v>79.665678836385453</v>
      </c>
      <c r="W151" s="4">
        <f t="shared" si="233"/>
        <v>79.570352018948029</v>
      </c>
      <c r="X151" s="4">
        <f t="shared" si="234"/>
        <v>79.95391068737537</v>
      </c>
      <c r="Y151" s="4">
        <f t="shared" si="235"/>
        <v>79.936779543478195</v>
      </c>
      <c r="Z151" s="4">
        <f t="shared" si="236"/>
        <v>76.877925253985168</v>
      </c>
      <c r="AA151" s="4">
        <f t="shared" si="237"/>
        <v>80.417141504943331</v>
      </c>
      <c r="AB151" s="4">
        <f t="shared" si="238"/>
        <v>81.846146058080862</v>
      </c>
      <c r="AC151" s="4">
        <f t="shared" si="239"/>
        <v>84.698849516841292</v>
      </c>
      <c r="AD151" s="4">
        <f t="shared" si="240"/>
        <v>91.253285442074088</v>
      </c>
      <c r="AE151" s="4">
        <f t="shared" si="241"/>
        <v>95.679767471926723</v>
      </c>
      <c r="AF151" s="4">
        <f t="shared" si="242"/>
        <v>122.80451439479766</v>
      </c>
      <c r="AG151" s="4">
        <f t="shared" si="243"/>
        <v>152.48776162817629</v>
      </c>
      <c r="AI151" s="4">
        <f t="shared" si="244"/>
        <v>-0.25954919594089176</v>
      </c>
      <c r="AJ151" s="4">
        <f t="shared" si="245"/>
        <v>0.63998048962550058</v>
      </c>
      <c r="AK151" s="4">
        <f t="shared" si="246"/>
        <v>0.32926172442726909</v>
      </c>
      <c r="AL151" s="4">
        <f t="shared" si="247"/>
        <v>0.13432116361454405</v>
      </c>
      <c r="AM151" s="4">
        <f t="shared" si="248"/>
        <v>-1.4063520189480272</v>
      </c>
      <c r="AN151" s="4">
        <f t="shared" si="249"/>
        <v>-0.59291068737536534</v>
      </c>
      <c r="AO151" s="4">
        <f t="shared" si="250"/>
        <v>0.12922045652180714</v>
      </c>
      <c r="AP151" s="4">
        <f t="shared" si="251"/>
        <v>1.1880747460148342</v>
      </c>
      <c r="AQ151" s="4">
        <f t="shared" si="252"/>
        <v>0.41985849505667261</v>
      </c>
      <c r="AR151" s="4">
        <f t="shared" si="253"/>
        <v>0.21985394191914054</v>
      </c>
      <c r="AS151" s="4">
        <f t="shared" si="254"/>
        <v>-8.5849516841292939E-2</v>
      </c>
      <c r="AT151" s="4">
        <f t="shared" si="255"/>
        <v>-0.39828544207408356</v>
      </c>
      <c r="AU151" s="4">
        <f t="shared" si="256"/>
        <v>-0.69576747192672883</v>
      </c>
      <c r="AV151" s="4">
        <f t="shared" si="436"/>
        <v>1.080485605202341</v>
      </c>
      <c r="AW151" s="4">
        <f t="shared" si="436"/>
        <v>2.397238371823704</v>
      </c>
      <c r="AY151" s="2">
        <f t="shared" si="308"/>
        <v>77.533549195940893</v>
      </c>
      <c r="AZ151" s="2">
        <f t="shared" si="359"/>
        <v>75.513853757619017</v>
      </c>
      <c r="BA151" s="2">
        <f t="shared" si="360"/>
        <v>75.084796134368901</v>
      </c>
      <c r="BB151" s="2">
        <f t="shared" si="361"/>
        <v>74.111113405256006</v>
      </c>
      <c r="BC151" s="2">
        <f t="shared" si="362"/>
        <v>71.637909806572708</v>
      </c>
      <c r="BD151" s="2">
        <f t="shared" si="363"/>
        <v>70.911242592819434</v>
      </c>
      <c r="BE151" s="2">
        <f t="shared" si="364"/>
        <v>70.137089616276427</v>
      </c>
      <c r="BF151" s="2">
        <f t="shared" si="365"/>
        <v>72.064491304861122</v>
      </c>
      <c r="BG151" s="2">
        <f t="shared" si="366"/>
        <v>71.575967276703665</v>
      </c>
      <c r="BH151" s="2">
        <f t="shared" si="367"/>
        <v>69.906902449077691</v>
      </c>
      <c r="BI151" s="2">
        <f t="shared" si="368"/>
        <v>71.55288633321662</v>
      </c>
      <c r="BJ151" s="2">
        <f t="shared" si="369"/>
        <v>73.393939187574347</v>
      </c>
      <c r="BK151" s="2">
        <f t="shared" si="370"/>
        <v>75.960024002374325</v>
      </c>
      <c r="BL151" s="2">
        <f t="shared" si="371"/>
        <v>77.300981342439258</v>
      </c>
      <c r="BM151" s="2">
        <f t="shared" si="372"/>
        <v>83.138282744900152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112.45782814859561</v>
      </c>
      <c r="DL151" s="2">
        <f t="shared" si="437"/>
        <v>110.84062191684284</v>
      </c>
      <c r="DM151" s="2">
        <f t="shared" si="437"/>
        <v>114.44412476028413</v>
      </c>
      <c r="DN151" s="2">
        <f t="shared" si="437"/>
        <v>104.40363066202092</v>
      </c>
      <c r="DO151" s="2">
        <f t="shared" si="437"/>
        <v>96.49695440900561</v>
      </c>
      <c r="DP151" s="2">
        <f t="shared" si="437"/>
        <v>100.93936083451871</v>
      </c>
      <c r="DQ151" s="2">
        <f t="shared" si="437"/>
        <v>103.38256756756758</v>
      </c>
      <c r="DR151" s="2">
        <f t="shared" si="437"/>
        <v>110.056027027027</v>
      </c>
      <c r="DS151" s="2">
        <f t="shared" si="437"/>
        <v>108.48752829131649</v>
      </c>
      <c r="DT151" s="2">
        <f t="shared" si="437"/>
        <v>98.433994091257262</v>
      </c>
      <c r="DU151" s="2">
        <f t="shared" si="437"/>
        <v>115.14266154188951</v>
      </c>
      <c r="DV151" s="2">
        <f t="shared" si="437"/>
        <v>107.26548105065663</v>
      </c>
      <c r="DW151" s="2">
        <f t="shared" si="437"/>
        <v>110.69108013937281</v>
      </c>
      <c r="DX151" s="2">
        <f t="shared" si="437"/>
        <v>102.59306357786359</v>
      </c>
      <c r="DY151" s="2">
        <f t="shared" si="437"/>
        <v>95.850104708935817</v>
      </c>
      <c r="EA151" s="2">
        <f t="shared" si="440"/>
        <v>77.51018875064635</v>
      </c>
      <c r="EB151" s="2">
        <f t="shared" si="290"/>
        <v>75.473012146015748</v>
      </c>
      <c r="EC151" s="2">
        <f t="shared" si="291"/>
        <v>75.047938285714281</v>
      </c>
      <c r="ED151" s="2">
        <f t="shared" si="292"/>
        <v>74.089260899654008</v>
      </c>
      <c r="EE151" s="2">
        <f t="shared" si="293"/>
        <v>71.592381401724211</v>
      </c>
      <c r="EF151" s="2">
        <f t="shared" si="294"/>
        <v>70.874637806575549</v>
      </c>
      <c r="EG151" s="2">
        <f t="shared" si="295"/>
        <v>70.092717225113418</v>
      </c>
      <c r="EH151" s="2">
        <f t="shared" si="296"/>
        <v>72.008027831648377</v>
      </c>
      <c r="EI151" s="2">
        <f t="shared" si="297"/>
        <v>71.505769921803022</v>
      </c>
      <c r="EJ151" s="2">
        <f t="shared" si="298"/>
        <v>69.874389802249155</v>
      </c>
      <c r="EK151" s="2">
        <f t="shared" si="299"/>
        <v>71.488405646610971</v>
      </c>
      <c r="EL151" s="2">
        <f t="shared" si="300"/>
        <v>73.343544245007251</v>
      </c>
      <c r="EM151" s="2">
        <f t="shared" si="301"/>
        <v>75.924261283193474</v>
      </c>
      <c r="EN151" s="2">
        <f t="shared" si="302"/>
        <v>77.284025306805773</v>
      </c>
      <c r="EO151" s="2">
        <f t="shared" si="303"/>
        <v>83.134913442037799</v>
      </c>
      <c r="EQ151" s="2">
        <f t="shared" si="304"/>
        <v>77.572520405278695</v>
      </c>
      <c r="ER151" s="2">
        <f t="shared" si="438"/>
        <v>75.759628701005767</v>
      </c>
      <c r="ES151" s="2">
        <f t="shared" si="438"/>
        <v>75.21883513372768</v>
      </c>
      <c r="ET151" s="2">
        <f t="shared" si="438"/>
        <v>74.106739772586536</v>
      </c>
      <c r="EU151" s="2">
        <f t="shared" si="438"/>
        <v>72.040555392240265</v>
      </c>
      <c r="EV151" s="2">
        <f t="shared" si="438"/>
        <v>71.074586492687004</v>
      </c>
      <c r="EW151" s="2">
        <f t="shared" si="438"/>
        <v>70.307697646210784</v>
      </c>
      <c r="EX151" s="2">
        <f t="shared" si="438"/>
        <v>72.320640417657202</v>
      </c>
      <c r="EY151" s="2">
        <f t="shared" si="438"/>
        <v>71.9729966526277</v>
      </c>
      <c r="EZ151" s="2">
        <f t="shared" si="438"/>
        <v>70.009804584362413</v>
      </c>
      <c r="FA151" s="2">
        <f t="shared" si="438"/>
        <v>71.89871011896409</v>
      </c>
      <c r="FB151" s="2">
        <f t="shared" si="438"/>
        <v>73.780975379286417</v>
      </c>
      <c r="FC151" s="2">
        <f t="shared" si="438"/>
        <v>76.139940993717218</v>
      </c>
      <c r="FD151" s="2">
        <f t="shared" si="438"/>
        <v>77.185367792321188</v>
      </c>
      <c r="FE151" s="2">
        <f t="shared" si="438"/>
        <v>82.857804185318088</v>
      </c>
      <c r="FG151" s="2">
        <f t="shared" si="306"/>
        <v>0.99942141824489761</v>
      </c>
      <c r="FH151" s="2">
        <f t="shared" si="439"/>
        <v>0.99936158426320798</v>
      </c>
      <c r="FI151" s="2">
        <f t="shared" si="439"/>
        <v>0.99933403092255335</v>
      </c>
      <c r="FJ151" s="2">
        <f t="shared" si="439"/>
        <v>0.99931715090204731</v>
      </c>
      <c r="FK151" s="2">
        <f t="shared" si="439"/>
        <v>0.99928739843122383</v>
      </c>
      <c r="FL151" s="2">
        <f t="shared" si="439"/>
        <v>0.99921432672168076</v>
      </c>
      <c r="FM151" s="2">
        <f t="shared" si="439"/>
        <v>0.99912558562383713</v>
      </c>
      <c r="FN151" s="2">
        <f t="shared" si="439"/>
        <v>0.99923257672095434</v>
      </c>
      <c r="FO151" s="2">
        <f t="shared" si="439"/>
        <v>0.99912994319284676</v>
      </c>
      <c r="FP151" s="2">
        <f t="shared" si="439"/>
        <v>0.99919926984012752</v>
      </c>
      <c r="FQ151" s="2">
        <f t="shared" si="439"/>
        <v>0.99914697324490442</v>
      </c>
      <c r="FR151" s="2">
        <f t="shared" si="439"/>
        <v>0.99928057429014061</v>
      </c>
      <c r="FS151" s="2">
        <f t="shared" si="439"/>
        <v>0.99932684580681086</v>
      </c>
      <c r="FT151" s="2">
        <f t="shared" si="439"/>
        <v>0.99917411491097585</v>
      </c>
      <c r="FU151" s="2">
        <f t="shared" si="439"/>
        <v>0.9990541057975183</v>
      </c>
      <c r="FW151" s="2">
        <f t="shared" si="324"/>
        <v>5.0381764666974818E-2</v>
      </c>
      <c r="FX151" s="2">
        <f t="shared" si="376"/>
        <v>6.3717090429327078E-2</v>
      </c>
      <c r="FY151" s="2">
        <f t="shared" si="377"/>
        <v>6.2149810348788664E-2</v>
      </c>
      <c r="FZ151" s="2">
        <f t="shared" si="378"/>
        <v>6.5929053847082739E-2</v>
      </c>
      <c r="GA151" s="2">
        <f t="shared" si="379"/>
        <v>6.1987905683276938E-2</v>
      </c>
      <c r="GB151" s="2">
        <f t="shared" si="380"/>
        <v>6.493534412887747E-2</v>
      </c>
      <c r="GC151" s="2">
        <f t="shared" si="381"/>
        <v>7.0998407042575318E-2</v>
      </c>
      <c r="GD151" s="2">
        <f t="shared" si="382"/>
        <v>8.7215147851830876E-2</v>
      </c>
      <c r="GE151" s="2">
        <f t="shared" si="383"/>
        <v>8.1376175167964401E-2</v>
      </c>
      <c r="GF151" s="2">
        <f t="shared" si="384"/>
        <v>7.1219036576392877E-2</v>
      </c>
      <c r="GG151" s="2">
        <f t="shared" si="385"/>
        <v>6.6395665143364618E-2</v>
      </c>
      <c r="GH151" s="2">
        <f t="shared" si="386"/>
        <v>5.9416504825887569E-2</v>
      </c>
      <c r="GI151" s="2">
        <f t="shared" si="387"/>
        <v>5.7303903338731893E-2</v>
      </c>
      <c r="GJ151" s="2">
        <f t="shared" si="388"/>
        <v>4.0000214000371945E-2</v>
      </c>
      <c r="GK151" s="2">
        <f t="shared" si="389"/>
        <v>3.1243715720441264E-2</v>
      </c>
      <c r="GM151" s="86">
        <f t="shared" si="325"/>
        <v>3.1662960692626504E-93</v>
      </c>
      <c r="GN151" s="86">
        <f t="shared" si="390"/>
        <v>1.5449368819691588E-93</v>
      </c>
      <c r="GO151" s="86">
        <f t="shared" si="391"/>
        <v>8.0579470954659E-147</v>
      </c>
      <c r="GP151" s="86">
        <f t="shared" si="392"/>
        <v>3.6849846612326939E-130</v>
      </c>
      <c r="GQ151" s="86">
        <f t="shared" si="393"/>
        <v>2.7357970487352006E-130</v>
      </c>
      <c r="GR151" s="86">
        <f t="shared" si="394"/>
        <v>1.873958232125386E-94</v>
      </c>
      <c r="GS151" s="86">
        <f t="shared" si="395"/>
        <v>3.7927999881796654E-117</v>
      </c>
      <c r="GT151" s="86">
        <f t="shared" si="396"/>
        <v>2.60676526837483E-158</v>
      </c>
      <c r="GU151" s="86">
        <f t="shared" si="397"/>
        <v>7.4246562630060571E-133</v>
      </c>
      <c r="GV151" s="86">
        <f t="shared" si="398"/>
        <v>5.712932827197845E-131</v>
      </c>
      <c r="GW151" s="86">
        <f t="shared" si="399"/>
        <v>1.6153101030322307E-126</v>
      </c>
      <c r="GX151" s="86">
        <f t="shared" si="400"/>
        <v>1.4441709073083979E-145</v>
      </c>
      <c r="GY151" s="86">
        <f t="shared" si="401"/>
        <v>2.5375652256539323E-153</v>
      </c>
      <c r="GZ151" s="86">
        <f t="shared" si="402"/>
        <v>3.8214722747540366E-125</v>
      </c>
      <c r="HA151" s="86">
        <f t="shared" si="403"/>
        <v>7.5397260510039635E-129</v>
      </c>
      <c r="HC151" s="86">
        <f t="shared" si="326"/>
        <v>1.6076873728142909E-37</v>
      </c>
      <c r="HD151" s="86">
        <f t="shared" si="404"/>
        <v>2.80724041743343E-35</v>
      </c>
      <c r="HE151" s="86">
        <f t="shared" si="405"/>
        <v>3.254033494023139E-43</v>
      </c>
      <c r="HF151" s="86">
        <f t="shared" si="406"/>
        <v>7.9628263934741847E-48</v>
      </c>
      <c r="HG151" s="86">
        <f t="shared" si="407"/>
        <v>1.6364784521817863E-79</v>
      </c>
      <c r="HH151" s="86">
        <f t="shared" si="408"/>
        <v>2.5816554336143802E-66</v>
      </c>
      <c r="HI151" s="86">
        <f t="shared" si="409"/>
        <v>1.1297610339970406E-80</v>
      </c>
      <c r="HJ151" s="86">
        <f t="shared" si="410"/>
        <v>3.2185695275650061E-105</v>
      </c>
      <c r="HK151" s="86">
        <f t="shared" si="411"/>
        <v>1.4206103181488596E-83</v>
      </c>
      <c r="HL151" s="86">
        <f t="shared" si="412"/>
        <v>4.827299972966675E-59</v>
      </c>
      <c r="HM151" s="86">
        <f t="shared" si="413"/>
        <v>1.1729297242971179E-70</v>
      </c>
      <c r="HN151" s="86">
        <f t="shared" si="414"/>
        <v>7.5307620952822737E-60</v>
      </c>
      <c r="HO151" s="86">
        <f t="shared" si="415"/>
        <v>5.9947856268077314E-55</v>
      </c>
      <c r="HP151" s="86">
        <f t="shared" si="416"/>
        <v>3.8262178314066495E-60</v>
      </c>
      <c r="HQ151" s="86">
        <f t="shared" si="417"/>
        <v>1.6901680624439499E-58</v>
      </c>
      <c r="HS151" s="86">
        <f t="shared" si="327"/>
        <v>0.43100698191846259</v>
      </c>
      <c r="HT151" s="86">
        <f t="shared" si="418"/>
        <v>0.51102369492839284</v>
      </c>
      <c r="HU151" s="86">
        <f t="shared" si="419"/>
        <v>0.52323112954336159</v>
      </c>
      <c r="HV151" s="86">
        <f t="shared" si="420"/>
        <v>0.51728289738564703</v>
      </c>
      <c r="HW151" s="86">
        <f t="shared" si="421"/>
        <v>0.52237752538536508</v>
      </c>
      <c r="HX151" s="86">
        <f t="shared" si="422"/>
        <v>0.52544656567273262</v>
      </c>
      <c r="HY151" s="86">
        <f t="shared" si="423"/>
        <v>0.52460585488120448</v>
      </c>
      <c r="HZ151" s="86">
        <f t="shared" si="424"/>
        <v>0.36619668811274131</v>
      </c>
      <c r="IA151" s="86">
        <f t="shared" si="425"/>
        <v>0.4686357593794398</v>
      </c>
      <c r="IB151" s="86">
        <f t="shared" si="426"/>
        <v>0.50063953636592673</v>
      </c>
      <c r="IC151" s="86">
        <f t="shared" si="427"/>
        <v>0.51083609184147982</v>
      </c>
      <c r="ID151" s="86">
        <f t="shared" si="428"/>
        <v>0.51377205451548702</v>
      </c>
      <c r="IE151" s="86">
        <f t="shared" si="429"/>
        <v>0.5046815067058662</v>
      </c>
      <c r="IF151" s="86">
        <f t="shared" si="430"/>
        <v>0.36558870547801831</v>
      </c>
      <c r="IG151" s="86">
        <f t="shared" si="431"/>
        <v>0.2860423298786362</v>
      </c>
      <c r="II151" s="86">
        <f t="shared" si="328"/>
        <v>5.8684421300983949E-18</v>
      </c>
      <c r="IJ151" s="86">
        <f t="shared" si="329"/>
        <v>8.1620870691010216E-17</v>
      </c>
      <c r="IK151" s="86">
        <f t="shared" si="330"/>
        <v>3.451472426779304E-21</v>
      </c>
      <c r="IL151" s="86">
        <f t="shared" si="331"/>
        <v>1.1793891268172989E-20</v>
      </c>
      <c r="IM151" s="86">
        <f t="shared" si="332"/>
        <v>7.0808464370625746E-23</v>
      </c>
      <c r="IN151" s="86">
        <f t="shared" si="333"/>
        <v>3.3487221292287635E-18</v>
      </c>
      <c r="IO151" s="86">
        <f t="shared" si="334"/>
        <v>6.502092062624766E-19</v>
      </c>
      <c r="IP151" s="86">
        <f t="shared" si="335"/>
        <v>5.8423326015736536E-16</v>
      </c>
      <c r="IQ151" s="86">
        <f t="shared" si="336"/>
        <v>1.7398566624353493E-18</v>
      </c>
      <c r="IR151" s="86">
        <f t="shared" si="337"/>
        <v>1.4083387071531125E-22</v>
      </c>
      <c r="IS151" s="86">
        <f t="shared" si="338"/>
        <v>3.2402252026432054E-23</v>
      </c>
      <c r="IT151" s="86">
        <f t="shared" si="339"/>
        <v>3.0858371004296885E-21</v>
      </c>
      <c r="IU151" s="86">
        <f t="shared" si="340"/>
        <v>2.0351910598194828E-21</v>
      </c>
      <c r="IV151" s="86">
        <f t="shared" si="341"/>
        <v>2.8088123265261037E-17</v>
      </c>
      <c r="IW151" s="86">
        <f t="shared" si="342"/>
        <v>1.7829880772492872E-11</v>
      </c>
      <c r="IY151" s="86">
        <f t="shared" si="343"/>
        <v>0.43100698191846259</v>
      </c>
      <c r="IZ151" s="86">
        <f t="shared" si="344"/>
        <v>0.51102369492839295</v>
      </c>
      <c r="JA151" s="86">
        <f t="shared" si="345"/>
        <v>0.52323112954336159</v>
      </c>
      <c r="JB151" s="86">
        <f t="shared" si="346"/>
        <v>0.51728289738564703</v>
      </c>
      <c r="JC151" s="86">
        <f t="shared" si="347"/>
        <v>0.52237752538536508</v>
      </c>
      <c r="JD151" s="86">
        <f t="shared" si="348"/>
        <v>0.52544656567273262</v>
      </c>
      <c r="JE151" s="86">
        <f t="shared" si="349"/>
        <v>0.52460585488120448</v>
      </c>
      <c r="JF151" s="86">
        <f t="shared" si="350"/>
        <v>0.36619668811274192</v>
      </c>
      <c r="JG151" s="86">
        <f t="shared" si="351"/>
        <v>0.4686357593794398</v>
      </c>
      <c r="JH151" s="86">
        <f t="shared" si="352"/>
        <v>0.50063953636592673</v>
      </c>
      <c r="JI151" s="86">
        <f t="shared" si="353"/>
        <v>0.51083609184147982</v>
      </c>
      <c r="JJ151" s="86">
        <f t="shared" si="354"/>
        <v>0.51377205451548702</v>
      </c>
      <c r="JK151" s="86">
        <f t="shared" si="355"/>
        <v>0.5046815067058662</v>
      </c>
      <c r="JL151" s="86">
        <f t="shared" si="356"/>
        <v>0.36558870547801836</v>
      </c>
      <c r="JM151" s="86">
        <f t="shared" si="357"/>
        <v>0.28604232989646611</v>
      </c>
    </row>
    <row r="152" spans="2:273" x14ac:dyDescent="0.25">
      <c r="B152" s="2">
        <v>125</v>
      </c>
      <c r="C152" s="37">
        <v>76.644999999999996</v>
      </c>
      <c r="D152" s="37">
        <v>75.805999999999997</v>
      </c>
      <c r="E152" s="37">
        <v>77.867000000000004</v>
      </c>
      <c r="F152" s="37">
        <v>78.367000000000004</v>
      </c>
      <c r="G152" s="37">
        <v>77.802999999999997</v>
      </c>
      <c r="H152" s="37">
        <v>78.426000000000002</v>
      </c>
      <c r="I152" s="37">
        <v>77.328000000000003</v>
      </c>
      <c r="J152" s="37">
        <v>74</v>
      </c>
      <c r="K152" s="37">
        <v>77.14</v>
      </c>
      <c r="L152" s="37">
        <v>77.835999999999999</v>
      </c>
      <c r="M152" s="37">
        <v>80.242000000000004</v>
      </c>
      <c r="N152" s="37">
        <v>88.242000000000004</v>
      </c>
      <c r="O152" s="37">
        <v>93.435000000000002</v>
      </c>
      <c r="P152" s="37">
        <v>126.18</v>
      </c>
      <c r="Q152" s="37">
        <v>162.62299999999999</v>
      </c>
      <c r="S152" s="4">
        <f t="shared" si="229"/>
        <v>77.425245805542872</v>
      </c>
      <c r="T152" s="4">
        <f t="shared" si="230"/>
        <v>76.718595252380965</v>
      </c>
      <c r="U152" s="4">
        <f t="shared" si="231"/>
        <v>78.447446848629724</v>
      </c>
      <c r="V152" s="4">
        <f t="shared" si="232"/>
        <v>77.930436698407803</v>
      </c>
      <c r="W152" s="4">
        <f t="shared" si="233"/>
        <v>77.827556174166915</v>
      </c>
      <c r="X152" s="4">
        <f t="shared" si="234"/>
        <v>78.012119447703839</v>
      </c>
      <c r="Y152" s="4">
        <f t="shared" si="235"/>
        <v>77.392096753090982</v>
      </c>
      <c r="Z152" s="4">
        <f t="shared" si="236"/>
        <v>74.437102359977445</v>
      </c>
      <c r="AA152" s="4">
        <f t="shared" si="237"/>
        <v>76.807925960612778</v>
      </c>
      <c r="AB152" s="4">
        <f t="shared" si="238"/>
        <v>77.446714231273205</v>
      </c>
      <c r="AC152" s="4">
        <f t="shared" si="239"/>
        <v>80.202512917973522</v>
      </c>
      <c r="AD152" s="4">
        <f t="shared" si="240"/>
        <v>88.450293833034152</v>
      </c>
      <c r="AE152" s="4">
        <f t="shared" si="241"/>
        <v>93.148545578492488</v>
      </c>
      <c r="AF152" s="4">
        <f t="shared" si="242"/>
        <v>127.15594413577995</v>
      </c>
      <c r="AG152" s="4">
        <f t="shared" si="243"/>
        <v>162.36738840480734</v>
      </c>
      <c r="AI152" s="4">
        <f t="shared" si="244"/>
        <v>-0.78024580554287581</v>
      </c>
      <c r="AJ152" s="4">
        <f t="shared" si="245"/>
        <v>-0.91259525238096728</v>
      </c>
      <c r="AK152" s="4">
        <f t="shared" si="246"/>
        <v>-0.58044684862971963</v>
      </c>
      <c r="AL152" s="4">
        <f t="shared" si="247"/>
        <v>0.43656330159220147</v>
      </c>
      <c r="AM152" s="4">
        <f t="shared" si="248"/>
        <v>-2.4556174166917799E-2</v>
      </c>
      <c r="AN152" s="4">
        <f t="shared" si="249"/>
        <v>0.41388055229616327</v>
      </c>
      <c r="AO152" s="4">
        <f t="shared" si="250"/>
        <v>-6.4096753090979064E-2</v>
      </c>
      <c r="AP152" s="4">
        <f t="shared" si="251"/>
        <v>-0.43710235997744462</v>
      </c>
      <c r="AQ152" s="4">
        <f t="shared" si="252"/>
        <v>0.3320740393872228</v>
      </c>
      <c r="AR152" s="4">
        <f t="shared" si="253"/>
        <v>0.38928576872679344</v>
      </c>
      <c r="AS152" s="4">
        <f t="shared" si="254"/>
        <v>3.9487082026482767E-2</v>
      </c>
      <c r="AT152" s="4">
        <f t="shared" si="255"/>
        <v>-0.20829383303414772</v>
      </c>
      <c r="AU152" s="4">
        <f t="shared" si="256"/>
        <v>0.28645442150751421</v>
      </c>
      <c r="AV152" s="4">
        <f t="shared" si="436"/>
        <v>-0.97594413577994032</v>
      </c>
      <c r="AW152" s="4">
        <f t="shared" si="436"/>
        <v>0.2556115951926472</v>
      </c>
      <c r="AY152" s="2">
        <f t="shared" si="308"/>
        <v>77.425245805542872</v>
      </c>
      <c r="AZ152" s="2">
        <f t="shared" si="359"/>
        <v>75.36464826667256</v>
      </c>
      <c r="BA152" s="2">
        <f t="shared" si="360"/>
        <v>74.937215262608248</v>
      </c>
      <c r="BB152" s="2">
        <f t="shared" si="361"/>
        <v>73.958983253005371</v>
      </c>
      <c r="BC152" s="2">
        <f t="shared" si="362"/>
        <v>71.438590366592351</v>
      </c>
      <c r="BD152" s="2">
        <f t="shared" si="363"/>
        <v>70.746822605296444</v>
      </c>
      <c r="BE152" s="2">
        <f t="shared" si="364"/>
        <v>69.976287973228409</v>
      </c>
      <c r="BF152" s="2">
        <f t="shared" si="365"/>
        <v>71.877871149558331</v>
      </c>
      <c r="BG152" s="2">
        <f t="shared" si="366"/>
        <v>71.381761909920755</v>
      </c>
      <c r="BH152" s="2">
        <f t="shared" si="367"/>
        <v>69.723422498701794</v>
      </c>
      <c r="BI152" s="2">
        <f t="shared" si="368"/>
        <v>71.328160733707989</v>
      </c>
      <c r="BJ152" s="2">
        <f t="shared" si="369"/>
        <v>73.212979253637272</v>
      </c>
      <c r="BK152" s="2">
        <f t="shared" si="370"/>
        <v>75.802281996768485</v>
      </c>
      <c r="BL152" s="2">
        <f t="shared" si="371"/>
        <v>77.177951124504204</v>
      </c>
      <c r="BM152" s="2">
        <f t="shared" si="372"/>
        <v>83.044321120519413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112.65908003624284</v>
      </c>
      <c r="DL152" s="2">
        <f t="shared" si="437"/>
        <v>111.03071268498942</v>
      </c>
      <c r="DM152" s="2">
        <f t="shared" si="437"/>
        <v>114.68394997704128</v>
      </c>
      <c r="DN152" s="2">
        <f t="shared" si="437"/>
        <v>104.55155696864112</v>
      </c>
      <c r="DO152" s="2">
        <f t="shared" si="437"/>
        <v>96.540815759849892</v>
      </c>
      <c r="DP152" s="2">
        <f t="shared" si="437"/>
        <v>101.03802323376006</v>
      </c>
      <c r="DQ152" s="2">
        <f t="shared" si="437"/>
        <v>103.52767140825036</v>
      </c>
      <c r="DR152" s="2">
        <f t="shared" si="437"/>
        <v>110.2024324324324</v>
      </c>
      <c r="DS152" s="2">
        <f t="shared" si="437"/>
        <v>108.67536302521006</v>
      </c>
      <c r="DT152" s="2">
        <f t="shared" si="437"/>
        <v>98.508290184921776</v>
      </c>
      <c r="DU152" s="2">
        <f t="shared" si="437"/>
        <v>115.3964145499109</v>
      </c>
      <c r="DV152" s="2">
        <f t="shared" si="437"/>
        <v>107.44678864915571</v>
      </c>
      <c r="DW152" s="2">
        <f t="shared" si="437"/>
        <v>110.8854506968641</v>
      </c>
      <c r="DX152" s="2">
        <f t="shared" si="437"/>
        <v>102.74645778635779</v>
      </c>
      <c r="DY152" s="2">
        <f t="shared" si="437"/>
        <v>95.894403485354061</v>
      </c>
      <c r="EA152" s="2">
        <f t="shared" si="440"/>
        <v>77.402874954756996</v>
      </c>
      <c r="EB152" s="2">
        <f t="shared" si="290"/>
        <v>75.322014452221268</v>
      </c>
      <c r="EC152" s="2">
        <f t="shared" si="291"/>
        <v>74.900630057142848</v>
      </c>
      <c r="ED152" s="2">
        <f t="shared" si="292"/>
        <v>73.938551557093461</v>
      </c>
      <c r="EE152" s="2">
        <f t="shared" si="293"/>
        <v>71.389921970926679</v>
      </c>
      <c r="EF152" s="2">
        <f t="shared" si="294"/>
        <v>70.709881430609229</v>
      </c>
      <c r="EG152" s="2">
        <f t="shared" si="295"/>
        <v>69.931580061094721</v>
      </c>
      <c r="EH152" s="2">
        <f t="shared" si="296"/>
        <v>71.819550117337144</v>
      </c>
      <c r="EI152" s="2">
        <f t="shared" si="297"/>
        <v>71.307861238090425</v>
      </c>
      <c r="EJ152" s="2">
        <f t="shared" si="298"/>
        <v>69.69113676822154</v>
      </c>
      <c r="EK152" s="2">
        <f t="shared" si="299"/>
        <v>71.262151274188426</v>
      </c>
      <c r="EL152" s="2">
        <f t="shared" si="300"/>
        <v>73.159837376717775</v>
      </c>
      <c r="EM152" s="2">
        <f t="shared" si="301"/>
        <v>75.766050174384475</v>
      </c>
      <c r="EN152" s="2">
        <f t="shared" si="302"/>
        <v>77.163279296651169</v>
      </c>
      <c r="EO152" s="2">
        <f t="shared" si="303"/>
        <v>83.043111340958873</v>
      </c>
      <c r="EQ152" s="2">
        <f t="shared" si="304"/>
        <v>77.471381411860619</v>
      </c>
      <c r="ER152" s="2">
        <f t="shared" si="438"/>
        <v>75.636563874018435</v>
      </c>
      <c r="ES152" s="2">
        <f t="shared" si="438"/>
        <v>75.083987040995282</v>
      </c>
      <c r="ET152" s="2">
        <f t="shared" si="438"/>
        <v>73.95756539252362</v>
      </c>
      <c r="EU152" s="2">
        <f t="shared" si="438"/>
        <v>71.868307544637631</v>
      </c>
      <c r="EV152" s="2">
        <f t="shared" si="438"/>
        <v>70.924818300712133</v>
      </c>
      <c r="EW152" s="2">
        <f t="shared" si="438"/>
        <v>70.163268131662477</v>
      </c>
      <c r="EX152" s="2">
        <f t="shared" si="438"/>
        <v>72.151244563618576</v>
      </c>
      <c r="EY152" s="2">
        <f t="shared" si="438"/>
        <v>71.807648613806975</v>
      </c>
      <c r="EZ152" s="2">
        <f t="shared" si="438"/>
        <v>69.836059615196973</v>
      </c>
      <c r="FA152" s="2">
        <f t="shared" si="438"/>
        <v>71.699981402310684</v>
      </c>
      <c r="FB152" s="2">
        <f t="shared" si="438"/>
        <v>73.632901725829257</v>
      </c>
      <c r="FC152" s="2">
        <f t="shared" si="438"/>
        <v>76.000817428103616</v>
      </c>
      <c r="FD152" s="2">
        <f t="shared" si="438"/>
        <v>77.058011351192377</v>
      </c>
      <c r="FE152" s="2">
        <f t="shared" si="438"/>
        <v>82.753915479942648</v>
      </c>
      <c r="FG152" s="2">
        <f t="shared" si="306"/>
        <v>0.99947230030326983</v>
      </c>
      <c r="FH152" s="2">
        <f t="shared" si="439"/>
        <v>0.99941772521952199</v>
      </c>
      <c r="FI152" s="2">
        <f t="shared" si="439"/>
        <v>0.99939259338984376</v>
      </c>
      <c r="FJ152" s="2">
        <f t="shared" si="439"/>
        <v>0.99937719680093939</v>
      </c>
      <c r="FK152" s="2">
        <f t="shared" si="439"/>
        <v>0.99935005889303774</v>
      </c>
      <c r="FL152" s="2">
        <f t="shared" si="439"/>
        <v>0.99928340791544501</v>
      </c>
      <c r="FM152" s="2">
        <f t="shared" si="439"/>
        <v>0.99920246324918116</v>
      </c>
      <c r="FN152" s="2">
        <f t="shared" si="439"/>
        <v>0.99930005438735769</v>
      </c>
      <c r="FO152" s="2">
        <f t="shared" si="439"/>
        <v>0.99920643800943176</v>
      </c>
      <c r="FP152" s="2">
        <f t="shared" si="439"/>
        <v>0.99926967395925625</v>
      </c>
      <c r="FQ152" s="2">
        <f t="shared" si="439"/>
        <v>0.99922197195655726</v>
      </c>
      <c r="FR152" s="2">
        <f t="shared" si="439"/>
        <v>0.99934383441812347</v>
      </c>
      <c r="FS152" s="2">
        <f t="shared" si="439"/>
        <v>0.99938603971421858</v>
      </c>
      <c r="FT152" s="2">
        <f t="shared" si="439"/>
        <v>0.99924672910735346</v>
      </c>
      <c r="FU152" s="2">
        <f t="shared" si="439"/>
        <v>0.99913726243015333</v>
      </c>
      <c r="FW152" s="2">
        <f t="shared" si="324"/>
        <v>5.4975285772486171E-2</v>
      </c>
      <c r="FX152" s="2">
        <f t="shared" si="376"/>
        <v>6.943754625855296E-2</v>
      </c>
      <c r="FY152" s="2">
        <f t="shared" si="377"/>
        <v>6.7739737593381533E-2</v>
      </c>
      <c r="FZ152" s="2">
        <f t="shared" si="378"/>
        <v>7.1832861590087144E-2</v>
      </c>
      <c r="GA152" s="2">
        <f t="shared" si="379"/>
        <v>6.7564319853308366E-2</v>
      </c>
      <c r="GB152" s="2">
        <f t="shared" si="380"/>
        <v>7.0756907944791073E-2</v>
      </c>
      <c r="GC152" s="2">
        <f t="shared" si="381"/>
        <v>7.7318588551265624E-2</v>
      </c>
      <c r="GD152" s="2">
        <f t="shared" si="382"/>
        <v>9.4831561085222366E-2</v>
      </c>
      <c r="GE152" s="2">
        <f t="shared" si="383"/>
        <v>8.8532133622132206E-2</v>
      </c>
      <c r="GF152" s="2">
        <f t="shared" si="384"/>
        <v>7.7557218578721929E-2</v>
      </c>
      <c r="GG152" s="2">
        <f t="shared" si="385"/>
        <v>7.233802102699384E-2</v>
      </c>
      <c r="GH152" s="2">
        <f t="shared" si="386"/>
        <v>6.4777571264048969E-2</v>
      </c>
      <c r="GI152" s="2">
        <f t="shared" si="387"/>
        <v>6.2487016269741326E-2</v>
      </c>
      <c r="GJ152" s="2">
        <f t="shared" si="388"/>
        <v>4.3690753387415592E-2</v>
      </c>
      <c r="GK152" s="2">
        <f t="shared" si="389"/>
        <v>3.4155098066727389E-2</v>
      </c>
      <c r="GM152" s="86">
        <f t="shared" si="325"/>
        <v>2.4033747977043251E-96</v>
      </c>
      <c r="GN152" s="86">
        <f t="shared" si="390"/>
        <v>1.2301588915842395E-96</v>
      </c>
      <c r="GO152" s="86">
        <f t="shared" si="391"/>
        <v>1.1507632724624567E-151</v>
      </c>
      <c r="GP152" s="86">
        <f t="shared" si="392"/>
        <v>1.9051640025553818E-134</v>
      </c>
      <c r="GQ152" s="86">
        <f t="shared" si="393"/>
        <v>1.3821315139671778E-134</v>
      </c>
      <c r="GR152" s="86">
        <f t="shared" si="394"/>
        <v>1.4832404966388573E-97</v>
      </c>
      <c r="GS152" s="86">
        <f t="shared" si="395"/>
        <v>4.9763369990173671E-121</v>
      </c>
      <c r="GT152" s="86">
        <f t="shared" si="396"/>
        <v>1.6861530961584142E-163</v>
      </c>
      <c r="GU152" s="86">
        <f t="shared" si="397"/>
        <v>2.9459366503781762E-137</v>
      </c>
      <c r="GV152" s="86">
        <f t="shared" si="398"/>
        <v>2.7405489066423304E-135</v>
      </c>
      <c r="GW152" s="86">
        <f t="shared" si="399"/>
        <v>1.2722848087943435E-130</v>
      </c>
      <c r="GX152" s="86">
        <f t="shared" si="400"/>
        <v>2.2095998899034993E-150</v>
      </c>
      <c r="GY152" s="86">
        <f t="shared" si="401"/>
        <v>2.3070111603078125E-158</v>
      </c>
      <c r="GZ152" s="86">
        <f t="shared" si="402"/>
        <v>3.0561992688711904E-129</v>
      </c>
      <c r="HA152" s="86">
        <f t="shared" si="403"/>
        <v>5.1079033908032774E-133</v>
      </c>
      <c r="HC152" s="86">
        <f t="shared" si="326"/>
        <v>1.4154946151992168E-39</v>
      </c>
      <c r="HD152" s="86">
        <f t="shared" si="404"/>
        <v>3.460398524678707E-37</v>
      </c>
      <c r="HE152" s="86">
        <f t="shared" si="405"/>
        <v>1.6876296234246115E-45</v>
      </c>
      <c r="HF152" s="86">
        <f t="shared" si="406"/>
        <v>2.4637595007783562E-50</v>
      </c>
      <c r="HG152" s="86">
        <f t="shared" si="407"/>
        <v>9.2421118447513785E-84</v>
      </c>
      <c r="HH152" s="86">
        <f t="shared" si="408"/>
        <v>7.3993356056583367E-70</v>
      </c>
      <c r="HI152" s="86">
        <f t="shared" si="409"/>
        <v>5.1240748785178277E-85</v>
      </c>
      <c r="HJ152" s="86">
        <f t="shared" si="410"/>
        <v>1.1487679449160827E-110</v>
      </c>
      <c r="HK152" s="86">
        <f t="shared" si="411"/>
        <v>5.7648150931098409E-88</v>
      </c>
      <c r="HL152" s="86">
        <f t="shared" si="412"/>
        <v>4.1412737876301676E-62</v>
      </c>
      <c r="HM152" s="86">
        <f t="shared" si="413"/>
        <v>2.5338653961669718E-74</v>
      </c>
      <c r="HN152" s="86">
        <f t="shared" si="414"/>
        <v>4.8604634445501885E-63</v>
      </c>
      <c r="HO152" s="86">
        <f t="shared" si="415"/>
        <v>7.0910588301411488E-58</v>
      </c>
      <c r="HP152" s="86">
        <f t="shared" si="416"/>
        <v>2.0654723729091225E-63</v>
      </c>
      <c r="HQ152" s="86">
        <f t="shared" si="417"/>
        <v>1.3250610446553701E-61</v>
      </c>
      <c r="HS152" s="86">
        <f t="shared" si="327"/>
        <v>0.49511507381834907</v>
      </c>
      <c r="HT152" s="86">
        <f t="shared" si="418"/>
        <v>0.44837325853866838</v>
      </c>
      <c r="HU152" s="86">
        <f t="shared" si="419"/>
        <v>0.50840083004513748</v>
      </c>
      <c r="HV152" s="86">
        <f t="shared" si="420"/>
        <v>0.45222878061352534</v>
      </c>
      <c r="HW152" s="86">
        <f t="shared" si="421"/>
        <v>0.50853673778904074</v>
      </c>
      <c r="HX152" s="86">
        <f t="shared" si="422"/>
        <v>0.50230426617565826</v>
      </c>
      <c r="HY152" s="86">
        <f t="shared" si="423"/>
        <v>0.48030578204678415</v>
      </c>
      <c r="HZ152" s="86">
        <f t="shared" si="424"/>
        <v>0.2482580657836137</v>
      </c>
      <c r="IA152" s="86">
        <f t="shared" si="425"/>
        <v>0.36120254035773131</v>
      </c>
      <c r="IB152" s="86">
        <f t="shared" si="426"/>
        <v>0.40684304397912596</v>
      </c>
      <c r="IC152" s="86">
        <f t="shared" si="427"/>
        <v>0.42957832592768136</v>
      </c>
      <c r="ID152" s="86">
        <f t="shared" si="428"/>
        <v>0.52113771644085349</v>
      </c>
      <c r="IE152" s="86">
        <f t="shared" si="429"/>
        <v>0.52493387148713</v>
      </c>
      <c r="IF152" s="86">
        <f t="shared" si="430"/>
        <v>0.44765541998592323</v>
      </c>
      <c r="IG152" s="86">
        <f t="shared" si="431"/>
        <v>0.35704261975920154</v>
      </c>
      <c r="II152" s="86">
        <f t="shared" si="328"/>
        <v>6.0498898706242968E-17</v>
      </c>
      <c r="IJ152" s="86">
        <f t="shared" si="329"/>
        <v>8.7348191469954881E-16</v>
      </c>
      <c r="IK152" s="86">
        <f t="shared" si="330"/>
        <v>7.013686584839021E-20</v>
      </c>
      <c r="IL152" s="86">
        <f t="shared" si="331"/>
        <v>2.3666231997493689E-19</v>
      </c>
      <c r="IM152" s="86">
        <f t="shared" si="332"/>
        <v>1.8538548746487414E-21</v>
      </c>
      <c r="IN152" s="86">
        <f t="shared" si="333"/>
        <v>4.5181027055479729E-17</v>
      </c>
      <c r="IO152" s="86">
        <f t="shared" si="334"/>
        <v>1.0813135273688313E-17</v>
      </c>
      <c r="IP152" s="86">
        <f t="shared" si="335"/>
        <v>7.5345946491627787E-15</v>
      </c>
      <c r="IQ152" s="86">
        <f t="shared" si="336"/>
        <v>3.1834216882193625E-17</v>
      </c>
      <c r="IR152" s="86">
        <f t="shared" si="337"/>
        <v>4.2316753143524357E-21</v>
      </c>
      <c r="IS152" s="86">
        <f t="shared" si="338"/>
        <v>9.7786369369480931E-22</v>
      </c>
      <c r="IT152" s="86">
        <f t="shared" si="339"/>
        <v>6.000260717362006E-20</v>
      </c>
      <c r="IU152" s="86">
        <f t="shared" si="340"/>
        <v>3.9045464705770223E-20</v>
      </c>
      <c r="IV152" s="86">
        <f t="shared" si="341"/>
        <v>2.2259541994103318E-16</v>
      </c>
      <c r="IW152" s="86">
        <f t="shared" si="342"/>
        <v>6.0510526876932166E-11</v>
      </c>
      <c r="IY152" s="86">
        <f t="shared" si="343"/>
        <v>0.49511507381834913</v>
      </c>
      <c r="IZ152" s="86">
        <f t="shared" si="344"/>
        <v>0.44837325853866927</v>
      </c>
      <c r="JA152" s="86">
        <f t="shared" si="345"/>
        <v>0.50840083004513748</v>
      </c>
      <c r="JB152" s="86">
        <f t="shared" si="346"/>
        <v>0.45222878061352534</v>
      </c>
      <c r="JC152" s="86">
        <f t="shared" si="347"/>
        <v>0.50853673778904074</v>
      </c>
      <c r="JD152" s="86">
        <f t="shared" si="348"/>
        <v>0.50230426617565826</v>
      </c>
      <c r="JE152" s="86">
        <f t="shared" si="349"/>
        <v>0.48030578204678415</v>
      </c>
      <c r="JF152" s="86">
        <f t="shared" si="350"/>
        <v>0.24825806578362122</v>
      </c>
      <c r="JG152" s="86">
        <f t="shared" si="351"/>
        <v>0.36120254035773136</v>
      </c>
      <c r="JH152" s="86">
        <f t="shared" si="352"/>
        <v>0.40684304397912596</v>
      </c>
      <c r="JI152" s="86">
        <f t="shared" si="353"/>
        <v>0.42957832592768136</v>
      </c>
      <c r="JJ152" s="86">
        <f t="shared" si="354"/>
        <v>0.52113771644085349</v>
      </c>
      <c r="JK152" s="86">
        <f t="shared" si="355"/>
        <v>0.52493387148713</v>
      </c>
      <c r="JL152" s="86">
        <f t="shared" si="356"/>
        <v>0.44765541998592345</v>
      </c>
      <c r="JM152" s="86">
        <f t="shared" si="357"/>
        <v>0.35704261981971208</v>
      </c>
    </row>
    <row r="153" spans="2:273" x14ac:dyDescent="0.25">
      <c r="B153" s="2">
        <v>126</v>
      </c>
      <c r="C153" s="37">
        <v>76.629000000000005</v>
      </c>
      <c r="D153" s="37">
        <v>76.483999999999995</v>
      </c>
      <c r="E153" s="37">
        <v>78.167000000000002</v>
      </c>
      <c r="F153" s="37">
        <v>76.582999999999998</v>
      </c>
      <c r="G153" s="37">
        <v>75.754000000000005</v>
      </c>
      <c r="H153" s="37">
        <v>75.245999999999995</v>
      </c>
      <c r="I153" s="37">
        <v>74.606999999999999</v>
      </c>
      <c r="J153" s="37">
        <v>73.343999999999994</v>
      </c>
      <c r="K153" s="37">
        <v>75.022999999999996</v>
      </c>
      <c r="L153" s="37">
        <v>75.097999999999999</v>
      </c>
      <c r="M153" s="37">
        <v>77.225999999999999</v>
      </c>
      <c r="N153" s="37">
        <v>84.257999999999996</v>
      </c>
      <c r="O153" s="37">
        <v>88.951999999999998</v>
      </c>
      <c r="P153" s="37">
        <v>126.197</v>
      </c>
      <c r="Q153" s="37">
        <v>167.934</v>
      </c>
      <c r="S153" s="4">
        <f t="shared" si="229"/>
        <v>77.317156110100285</v>
      </c>
      <c r="T153" s="4">
        <f t="shared" si="230"/>
        <v>76.086972281155326</v>
      </c>
      <c r="U153" s="4">
        <f t="shared" si="231"/>
        <v>77.223288838368305</v>
      </c>
      <c r="V153" s="4">
        <f t="shared" si="232"/>
        <v>76.206946715861761</v>
      </c>
      <c r="W153" s="4">
        <f t="shared" si="233"/>
        <v>75.589295171190841</v>
      </c>
      <c r="X153" s="4">
        <f t="shared" si="234"/>
        <v>75.669626056034147</v>
      </c>
      <c r="Y153" s="4">
        <f t="shared" si="235"/>
        <v>74.604955089273489</v>
      </c>
      <c r="Z153" s="4">
        <f t="shared" si="236"/>
        <v>72.830906391365602</v>
      </c>
      <c r="AA153" s="4">
        <f t="shared" si="237"/>
        <v>73.948629756870815</v>
      </c>
      <c r="AB153" s="4">
        <f t="shared" si="238"/>
        <v>73.618215283895182</v>
      </c>
      <c r="AC153" s="4">
        <f t="shared" si="239"/>
        <v>76.034261632149096</v>
      </c>
      <c r="AD153" s="4">
        <f t="shared" si="240"/>
        <v>84.272162758892463</v>
      </c>
      <c r="AE153" s="4">
        <f t="shared" si="241"/>
        <v>88.911344456064484</v>
      </c>
      <c r="AF153" s="4">
        <f t="shared" si="242"/>
        <v>128.08285356073696</v>
      </c>
      <c r="AG153" s="4">
        <f t="shared" si="243"/>
        <v>169.70771842620263</v>
      </c>
      <c r="AI153" s="4">
        <f t="shared" si="244"/>
        <v>-0.68815611010028022</v>
      </c>
      <c r="AJ153" s="4">
        <f t="shared" si="245"/>
        <v>0.3970277188446687</v>
      </c>
      <c r="AK153" s="4">
        <f t="shared" si="246"/>
        <v>0.94371116163169688</v>
      </c>
      <c r="AL153" s="4">
        <f t="shared" si="247"/>
        <v>0.37605328413823713</v>
      </c>
      <c r="AM153" s="4">
        <f t="shared" si="248"/>
        <v>0.16470482880916393</v>
      </c>
      <c r="AN153" s="4">
        <f t="shared" si="249"/>
        <v>-0.42362605603415204</v>
      </c>
      <c r="AO153" s="4">
        <f t="shared" si="250"/>
        <v>2.0449107265108069E-3</v>
      </c>
      <c r="AP153" s="4">
        <f t="shared" si="251"/>
        <v>0.51309360863439224</v>
      </c>
      <c r="AQ153" s="4">
        <f t="shared" si="252"/>
        <v>1.0743702431291808</v>
      </c>
      <c r="AR153" s="4">
        <f t="shared" si="253"/>
        <v>1.4797847161048168</v>
      </c>
      <c r="AS153" s="4">
        <f t="shared" si="254"/>
        <v>1.1917383678509026</v>
      </c>
      <c r="AT153" s="4">
        <f t="shared" si="255"/>
        <v>-1.4162758892467764E-2</v>
      </c>
      <c r="AU153" s="4">
        <f t="shared" si="256"/>
        <v>4.0655543935514515E-2</v>
      </c>
      <c r="AV153" s="4">
        <f t="shared" si="436"/>
        <v>-1.8858535607369618</v>
      </c>
      <c r="AW153" s="4">
        <f t="shared" si="436"/>
        <v>-1.7737184262026346</v>
      </c>
      <c r="AY153" s="2">
        <f t="shared" si="308"/>
        <v>77.317156110100285</v>
      </c>
      <c r="AZ153" s="2">
        <f t="shared" si="359"/>
        <v>75.216063618430894</v>
      </c>
      <c r="BA153" s="2">
        <f t="shared" si="360"/>
        <v>74.790025807993828</v>
      </c>
      <c r="BB153" s="2">
        <f t="shared" si="361"/>
        <v>73.807008438884026</v>
      </c>
      <c r="BC153" s="2">
        <f t="shared" si="362"/>
        <v>71.239951973187956</v>
      </c>
      <c r="BD153" s="2">
        <f t="shared" si="363"/>
        <v>70.58283653717038</v>
      </c>
      <c r="BE153" s="2">
        <f t="shared" si="364"/>
        <v>69.81600650594639</v>
      </c>
      <c r="BF153" s="2">
        <f t="shared" si="365"/>
        <v>71.691933018185779</v>
      </c>
      <c r="BG153" s="2">
        <f t="shared" si="366"/>
        <v>71.188517146329758</v>
      </c>
      <c r="BH153" s="2">
        <f t="shared" si="367"/>
        <v>69.540285864707087</v>
      </c>
      <c r="BI153" s="2">
        <f t="shared" si="368"/>
        <v>71.104210855806357</v>
      </c>
      <c r="BJ153" s="2">
        <f t="shared" si="369"/>
        <v>73.032775441732866</v>
      </c>
      <c r="BK153" s="2">
        <f t="shared" si="370"/>
        <v>75.644991063624772</v>
      </c>
      <c r="BL153" s="2">
        <f t="shared" si="371"/>
        <v>77.054961071152391</v>
      </c>
      <c r="BM153" s="2">
        <f t="shared" si="372"/>
        <v>82.95028276782152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112.86033192389009</v>
      </c>
      <c r="DL153" s="2">
        <f t="shared" si="437"/>
        <v>111.220803453136</v>
      </c>
      <c r="DM153" s="2">
        <f t="shared" si="437"/>
        <v>114.92377519379843</v>
      </c>
      <c r="DN153" s="2">
        <f t="shared" si="437"/>
        <v>104.69948327526134</v>
      </c>
      <c r="DO153" s="2">
        <f t="shared" si="437"/>
        <v>96.584677110694173</v>
      </c>
      <c r="DP153" s="2">
        <f t="shared" si="437"/>
        <v>101.13668563300141</v>
      </c>
      <c r="DQ153" s="2">
        <f t="shared" si="437"/>
        <v>103.67277524893315</v>
      </c>
      <c r="DR153" s="2">
        <f t="shared" si="437"/>
        <v>110.34883783783781</v>
      </c>
      <c r="DS153" s="2">
        <f t="shared" si="437"/>
        <v>108.86319775910361</v>
      </c>
      <c r="DT153" s="2">
        <f t="shared" si="437"/>
        <v>98.582586278586291</v>
      </c>
      <c r="DU153" s="2">
        <f t="shared" si="437"/>
        <v>115.65016755793229</v>
      </c>
      <c r="DV153" s="2">
        <f t="shared" si="437"/>
        <v>107.62809624765475</v>
      </c>
      <c r="DW153" s="2">
        <f t="shared" si="437"/>
        <v>111.07982125435539</v>
      </c>
      <c r="DX153" s="2">
        <f t="shared" si="437"/>
        <v>102.899851994852</v>
      </c>
      <c r="DY153" s="2">
        <f t="shared" si="437"/>
        <v>95.938702261772306</v>
      </c>
      <c r="EA153" s="2">
        <f t="shared" si="440"/>
        <v>77.295561158867656</v>
      </c>
      <c r="EB153" s="2">
        <f t="shared" si="290"/>
        <v>75.171016758426788</v>
      </c>
      <c r="EC153" s="2">
        <f t="shared" si="291"/>
        <v>74.753321828571416</v>
      </c>
      <c r="ED153" s="2">
        <f t="shared" si="292"/>
        <v>73.787842214532901</v>
      </c>
      <c r="EE153" s="2">
        <f t="shared" si="293"/>
        <v>71.187462540129147</v>
      </c>
      <c r="EF153" s="2">
        <f t="shared" si="294"/>
        <v>70.545125054642909</v>
      </c>
      <c r="EG153" s="2">
        <f t="shared" si="295"/>
        <v>69.770442897076023</v>
      </c>
      <c r="EH153" s="2">
        <f t="shared" si="296"/>
        <v>71.631072403025925</v>
      </c>
      <c r="EI153" s="2">
        <f t="shared" si="297"/>
        <v>71.109952554377827</v>
      </c>
      <c r="EJ153" s="2">
        <f t="shared" si="298"/>
        <v>69.507883734193939</v>
      </c>
      <c r="EK153" s="2">
        <f t="shared" si="299"/>
        <v>71.035896901765881</v>
      </c>
      <c r="EL153" s="2">
        <f t="shared" si="300"/>
        <v>72.976130508428284</v>
      </c>
      <c r="EM153" s="2">
        <f t="shared" si="301"/>
        <v>75.607839065575462</v>
      </c>
      <c r="EN153" s="2">
        <f t="shared" si="302"/>
        <v>77.04253328649655</v>
      </c>
      <c r="EO153" s="2">
        <f t="shared" si="303"/>
        <v>82.951309239879947</v>
      </c>
      <c r="EQ153" s="2">
        <f t="shared" si="304"/>
        <v>77.370242418442558</v>
      </c>
      <c r="ER153" s="2">
        <f t="shared" si="438"/>
        <v>75.513499047031104</v>
      </c>
      <c r="ES153" s="2">
        <f t="shared" si="438"/>
        <v>74.949138948262899</v>
      </c>
      <c r="ET153" s="2">
        <f t="shared" si="438"/>
        <v>73.808391012460703</v>
      </c>
      <c r="EU153" s="2">
        <f t="shared" si="438"/>
        <v>71.696059697035011</v>
      </c>
      <c r="EV153" s="2">
        <f t="shared" si="438"/>
        <v>70.775050108737261</v>
      </c>
      <c r="EW153" s="2">
        <f t="shared" si="438"/>
        <v>70.018838617114184</v>
      </c>
      <c r="EX153" s="2">
        <f t="shared" si="438"/>
        <v>71.98184870957995</v>
      </c>
      <c r="EY153" s="2">
        <f t="shared" si="438"/>
        <v>71.642300574986251</v>
      </c>
      <c r="EZ153" s="2">
        <f t="shared" si="438"/>
        <v>69.662314646031547</v>
      </c>
      <c r="FA153" s="2">
        <f t="shared" si="438"/>
        <v>71.501252685657263</v>
      </c>
      <c r="FB153" s="2">
        <f t="shared" si="438"/>
        <v>73.484828072372096</v>
      </c>
      <c r="FC153" s="2">
        <f t="shared" si="438"/>
        <v>75.861693862490014</v>
      </c>
      <c r="FD153" s="2">
        <f t="shared" si="438"/>
        <v>76.930654910063566</v>
      </c>
      <c r="FE153" s="2">
        <f t="shared" si="438"/>
        <v>82.650026774567209</v>
      </c>
      <c r="FG153" s="2">
        <f t="shared" si="306"/>
        <v>0.99951870980946167</v>
      </c>
      <c r="FH153" s="2">
        <f t="shared" si="439"/>
        <v>0.99946893188004582</v>
      </c>
      <c r="FI153" s="2">
        <f t="shared" si="439"/>
        <v>0.99944600897948144</v>
      </c>
      <c r="FJ153" s="2">
        <f t="shared" si="439"/>
        <v>0.99943196560342562</v>
      </c>
      <c r="FK153" s="2">
        <f t="shared" si="439"/>
        <v>0.99940721276532596</v>
      </c>
      <c r="FL153" s="2">
        <f t="shared" si="439"/>
        <v>0.99934641904168298</v>
      </c>
      <c r="FM153" s="2">
        <f t="shared" si="439"/>
        <v>0.99927258679254538</v>
      </c>
      <c r="FN153" s="2">
        <f t="shared" si="439"/>
        <v>0.99936160269693564</v>
      </c>
      <c r="FO153" s="2">
        <f t="shared" si="439"/>
        <v>0.99927621232453256</v>
      </c>
      <c r="FP153" s="2">
        <f t="shared" si="439"/>
        <v>0.99933389192995681</v>
      </c>
      <c r="FQ153" s="2">
        <f t="shared" si="439"/>
        <v>0.99929038141196358</v>
      </c>
      <c r="FR153" s="2">
        <f t="shared" si="439"/>
        <v>0.99940153532428377</v>
      </c>
      <c r="FS153" s="2">
        <f t="shared" si="439"/>
        <v>0.99944003131388881</v>
      </c>
      <c r="FT153" s="2">
        <f t="shared" si="439"/>
        <v>0.99931296324436314</v>
      </c>
      <c r="FU153" s="2">
        <f t="shared" si="439"/>
        <v>0.99921311425105974</v>
      </c>
      <c r="FW153" s="2">
        <f t="shared" si="324"/>
        <v>5.9961173126535684E-2</v>
      </c>
      <c r="FX153" s="2">
        <f t="shared" si="376"/>
        <v>7.5630093646456537E-2</v>
      </c>
      <c r="FY153" s="2">
        <f t="shared" si="377"/>
        <v>7.379287873642601E-2</v>
      </c>
      <c r="FZ153" s="2">
        <f t="shared" si="378"/>
        <v>7.8221070630246428E-2</v>
      </c>
      <c r="GA153" s="2">
        <f t="shared" si="379"/>
        <v>7.3603023447555829E-2</v>
      </c>
      <c r="GB153" s="2">
        <f t="shared" si="380"/>
        <v>7.7057374708666498E-2</v>
      </c>
      <c r="GC153" s="2">
        <f t="shared" si="381"/>
        <v>8.4150421556760877E-2</v>
      </c>
      <c r="GD153" s="2">
        <f t="shared" si="382"/>
        <v>0.10303802580238684</v>
      </c>
      <c r="GE153" s="2">
        <f t="shared" si="383"/>
        <v>9.6251430230319346E-2</v>
      </c>
      <c r="GF153" s="2">
        <f t="shared" si="384"/>
        <v>8.4408207910614805E-2</v>
      </c>
      <c r="GG153" s="2">
        <f t="shared" si="385"/>
        <v>7.876734223578423E-2</v>
      </c>
      <c r="GH153" s="2">
        <f t="shared" si="386"/>
        <v>7.0586058221243267E-2</v>
      </c>
      <c r="GI153" s="2">
        <f t="shared" si="387"/>
        <v>6.8105070297760958E-2</v>
      </c>
      <c r="GJ153" s="2">
        <f t="shared" si="388"/>
        <v>4.7704872641113276E-2</v>
      </c>
      <c r="GK153" s="2">
        <f t="shared" si="389"/>
        <v>3.7327318506801051E-2</v>
      </c>
      <c r="GM153" s="86">
        <f t="shared" si="325"/>
        <v>1.6177975055025647E-99</v>
      </c>
      <c r="GN153" s="86">
        <f t="shared" si="390"/>
        <v>8.7036698689046646E-100</v>
      </c>
      <c r="GO153" s="86">
        <f t="shared" si="391"/>
        <v>1.368489499440924E-156</v>
      </c>
      <c r="GP153" s="86">
        <f t="shared" si="392"/>
        <v>8.378225817864003E-139</v>
      </c>
      <c r="GQ153" s="86">
        <f t="shared" si="393"/>
        <v>5.9358227948662473E-139</v>
      </c>
      <c r="GR153" s="86">
        <f t="shared" si="394"/>
        <v>1.0441568911387047E-100</v>
      </c>
      <c r="GS153" s="86">
        <f t="shared" si="395"/>
        <v>5.6331312824877765E-125</v>
      </c>
      <c r="GT153" s="86">
        <f t="shared" si="396"/>
        <v>8.9776803608585167E-169</v>
      </c>
      <c r="GU153" s="86">
        <f t="shared" si="397"/>
        <v>9.8900731755408229E-142</v>
      </c>
      <c r="GV153" s="86">
        <f t="shared" si="398"/>
        <v>1.116646763045297E-139</v>
      </c>
      <c r="GW153" s="86">
        <f t="shared" si="399"/>
        <v>8.6022693838906633E-135</v>
      </c>
      <c r="GX153" s="86">
        <f t="shared" si="400"/>
        <v>2.8171013066893392E-155</v>
      </c>
      <c r="GY153" s="86">
        <f t="shared" si="401"/>
        <v>1.7349503045607219E-163</v>
      </c>
      <c r="GZ153" s="86">
        <f t="shared" si="402"/>
        <v>2.0956722126680907E-133</v>
      </c>
      <c r="HA153" s="86">
        <f t="shared" si="403"/>
        <v>2.9644683987976396E-137</v>
      </c>
      <c r="HC153" s="86">
        <f t="shared" si="326"/>
        <v>1.0936961187617454E-41</v>
      </c>
      <c r="HD153" s="86">
        <f t="shared" si="404"/>
        <v>3.7827734570847427E-39</v>
      </c>
      <c r="HE153" s="86">
        <f t="shared" si="405"/>
        <v>7.610903826125794E-48</v>
      </c>
      <c r="HF153" s="86">
        <f t="shared" si="406"/>
        <v>6.5485159652402877E-53</v>
      </c>
      <c r="HG153" s="86">
        <f t="shared" si="407"/>
        <v>4.0277451175849914E-88</v>
      </c>
      <c r="HH153" s="86">
        <f t="shared" si="408"/>
        <v>1.7073828565687975E-73</v>
      </c>
      <c r="HI153" s="86">
        <f t="shared" si="409"/>
        <v>1.7795621720855437E-89</v>
      </c>
      <c r="HJ153" s="86">
        <f t="shared" si="410"/>
        <v>2.9740831289125708E-116</v>
      </c>
      <c r="HK153" s="86">
        <f t="shared" si="411"/>
        <v>1.7975200738974139E-92</v>
      </c>
      <c r="HL153" s="86">
        <f t="shared" si="412"/>
        <v>2.958650544704211E-65</v>
      </c>
      <c r="HM153" s="86">
        <f t="shared" si="413"/>
        <v>4.4027980662544087E-78</v>
      </c>
      <c r="HN153" s="86">
        <f t="shared" si="414"/>
        <v>2.5807780913433298E-66</v>
      </c>
      <c r="HO153" s="86">
        <f t="shared" si="415"/>
        <v>7.0110919028751578E-61</v>
      </c>
      <c r="HP153" s="86">
        <f t="shared" si="416"/>
        <v>9.0953169408666307E-67</v>
      </c>
      <c r="HQ153" s="86">
        <f t="shared" si="417"/>
        <v>8.5961500472249602E-65</v>
      </c>
      <c r="HS153" s="86">
        <f t="shared" si="327"/>
        <v>0.52501578863923337</v>
      </c>
      <c r="HT153" s="86">
        <f t="shared" si="418"/>
        <v>0.35174926772341009</v>
      </c>
      <c r="HU153" s="86">
        <f t="shared" si="419"/>
        <v>0.43216908759504413</v>
      </c>
      <c r="HV153" s="86">
        <f t="shared" si="420"/>
        <v>0.34247319537468723</v>
      </c>
      <c r="HW153" s="86">
        <f t="shared" si="421"/>
        <v>0.428296085307176</v>
      </c>
      <c r="HX153" s="86">
        <f t="shared" si="422"/>
        <v>0.42655416950040159</v>
      </c>
      <c r="HY153" s="86">
        <f t="shared" si="423"/>
        <v>0.38385391118626933</v>
      </c>
      <c r="HZ153" s="86">
        <f t="shared" si="424"/>
        <v>0.14522943720116141</v>
      </c>
      <c r="IA153" s="86">
        <f t="shared" si="425"/>
        <v>0.23763841016196241</v>
      </c>
      <c r="IB153" s="86">
        <f t="shared" si="426"/>
        <v>0.27830439661876721</v>
      </c>
      <c r="IC153" s="86">
        <f t="shared" si="427"/>
        <v>0.30604731890413545</v>
      </c>
      <c r="ID153" s="86">
        <f t="shared" si="428"/>
        <v>0.46612691450101218</v>
      </c>
      <c r="IE153" s="86">
        <f t="shared" si="429"/>
        <v>0.48371395483952151</v>
      </c>
      <c r="IF153" s="86">
        <f t="shared" si="430"/>
        <v>0.51399153412588861</v>
      </c>
      <c r="IG153" s="86">
        <f t="shared" si="431"/>
        <v>0.42860711031424353</v>
      </c>
      <c r="II153" s="86">
        <f t="shared" si="328"/>
        <v>5.801160690812185E-16</v>
      </c>
      <c r="IJ153" s="86">
        <f t="shared" si="329"/>
        <v>8.6256475715451968E-15</v>
      </c>
      <c r="IK153" s="86">
        <f t="shared" si="330"/>
        <v>1.2874588582379949E-18</v>
      </c>
      <c r="IL153" s="86">
        <f t="shared" si="331"/>
        <v>4.2814663413776019E-18</v>
      </c>
      <c r="IM153" s="86">
        <f t="shared" si="332"/>
        <v>4.3467877799492639E-20</v>
      </c>
      <c r="IN153" s="86">
        <f t="shared" si="333"/>
        <v>5.5761710051749266E-16</v>
      </c>
      <c r="IO153" s="86">
        <f t="shared" si="334"/>
        <v>1.6271230452266304E-16</v>
      </c>
      <c r="IP153" s="86">
        <f t="shared" si="335"/>
        <v>8.7979369167660497E-14</v>
      </c>
      <c r="IQ153" s="86">
        <f t="shared" si="336"/>
        <v>5.2192687352551637E-16</v>
      </c>
      <c r="IR153" s="86">
        <f t="shared" si="337"/>
        <v>1.12583113751474E-19</v>
      </c>
      <c r="IS153" s="86">
        <f t="shared" si="338"/>
        <v>2.6216362825334139E-20</v>
      </c>
      <c r="IT153" s="86">
        <f t="shared" si="339"/>
        <v>1.0573599672452857E-18</v>
      </c>
      <c r="IU153" s="86">
        <f t="shared" si="340"/>
        <v>6.8009678825850368E-19</v>
      </c>
      <c r="IV153" s="86">
        <f t="shared" si="341"/>
        <v>1.6626258827741017E-15</v>
      </c>
      <c r="IW153" s="86">
        <f t="shared" si="342"/>
        <v>1.9892350525157786E-10</v>
      </c>
      <c r="IY153" s="86">
        <f t="shared" si="343"/>
        <v>0.52501578863923393</v>
      </c>
      <c r="IZ153" s="86">
        <f t="shared" si="344"/>
        <v>0.35174926772341869</v>
      </c>
      <c r="JA153" s="86">
        <f t="shared" si="345"/>
        <v>0.43216908759504413</v>
      </c>
      <c r="JB153" s="86">
        <f t="shared" si="346"/>
        <v>0.34247319537468723</v>
      </c>
      <c r="JC153" s="86">
        <f t="shared" si="347"/>
        <v>0.428296085307176</v>
      </c>
      <c r="JD153" s="86">
        <f t="shared" si="348"/>
        <v>0.42655416950040215</v>
      </c>
      <c r="JE153" s="86">
        <f t="shared" si="349"/>
        <v>0.38385391118626949</v>
      </c>
      <c r="JF153" s="86">
        <f t="shared" si="350"/>
        <v>0.1452294372012494</v>
      </c>
      <c r="JG153" s="86">
        <f t="shared" si="351"/>
        <v>0.23763841016196294</v>
      </c>
      <c r="JH153" s="86">
        <f t="shared" si="352"/>
        <v>0.27830439661876721</v>
      </c>
      <c r="JI153" s="86">
        <f t="shared" si="353"/>
        <v>0.30604731890413545</v>
      </c>
      <c r="JJ153" s="86">
        <f t="shared" si="354"/>
        <v>0.46612691450101218</v>
      </c>
      <c r="JK153" s="86">
        <f t="shared" si="355"/>
        <v>0.48371395483952151</v>
      </c>
      <c r="JL153" s="86">
        <f t="shared" si="356"/>
        <v>0.51399153412589027</v>
      </c>
      <c r="JM153" s="86">
        <f t="shared" si="357"/>
        <v>0.42860711051316702</v>
      </c>
    </row>
    <row r="154" spans="2:273" x14ac:dyDescent="0.25">
      <c r="B154" s="2">
        <v>127</v>
      </c>
      <c r="C154" s="37">
        <v>77.144999999999996</v>
      </c>
      <c r="D154" s="37">
        <v>76.194000000000003</v>
      </c>
      <c r="E154" s="37">
        <v>76.75</v>
      </c>
      <c r="F154" s="37">
        <v>74.849999999999994</v>
      </c>
      <c r="G154" s="37">
        <v>74.147999999999996</v>
      </c>
      <c r="H154" s="37">
        <v>73.540999999999997</v>
      </c>
      <c r="I154" s="37">
        <v>72.819999999999993</v>
      </c>
      <c r="J154" s="37">
        <v>71.950999999999993</v>
      </c>
      <c r="K154" s="37">
        <v>72.650999999999996</v>
      </c>
      <c r="L154" s="37">
        <v>71.787000000000006</v>
      </c>
      <c r="M154" s="37">
        <v>73.725999999999999</v>
      </c>
      <c r="N154" s="37">
        <v>80.661000000000001</v>
      </c>
      <c r="O154" s="37">
        <v>84.887</v>
      </c>
      <c r="P154" s="37">
        <v>123.607</v>
      </c>
      <c r="Q154" s="37">
        <v>169.98400000000001</v>
      </c>
      <c r="S154" s="4">
        <f t="shared" si="229"/>
        <v>77.209279735783724</v>
      </c>
      <c r="T154" s="4">
        <f t="shared" si="230"/>
        <v>75.555990892226163</v>
      </c>
      <c r="U154" s="4">
        <f t="shared" si="231"/>
        <v>76.070145964387933</v>
      </c>
      <c r="V154" s="4">
        <f t="shared" si="232"/>
        <v>74.868288296867789</v>
      </c>
      <c r="W154" s="4">
        <f t="shared" si="233"/>
        <v>73.510845966164396</v>
      </c>
      <c r="X154" s="4">
        <f t="shared" si="234"/>
        <v>73.492804912845912</v>
      </c>
      <c r="Y154" s="4">
        <f t="shared" si="235"/>
        <v>72.267354739895396</v>
      </c>
      <c r="Z154" s="4">
        <f t="shared" si="236"/>
        <v>71.928388323340968</v>
      </c>
      <c r="AA154" s="4">
        <f t="shared" si="237"/>
        <v>72.14934792249781</v>
      </c>
      <c r="AB154" s="4">
        <f t="shared" si="238"/>
        <v>71.094562315776272</v>
      </c>
      <c r="AC154" s="4">
        <f t="shared" si="239"/>
        <v>73.108449899245159</v>
      </c>
      <c r="AD154" s="4">
        <f t="shared" si="240"/>
        <v>79.932579980500435</v>
      </c>
      <c r="AE154" s="4">
        <f t="shared" si="241"/>
        <v>84.199262802035079</v>
      </c>
      <c r="AF154" s="4">
        <f t="shared" si="242"/>
        <v>124.7147031840787</v>
      </c>
      <c r="AG154" s="4">
        <f t="shared" si="243"/>
        <v>172.89958844628393</v>
      </c>
      <c r="AI154" s="4">
        <f t="shared" si="244"/>
        <v>-6.4279735783728142E-2</v>
      </c>
      <c r="AJ154" s="4">
        <f t="shared" si="245"/>
        <v>0.6380091077738399</v>
      </c>
      <c r="AK154" s="4">
        <f t="shared" si="246"/>
        <v>0.67985403561206681</v>
      </c>
      <c r="AL154" s="4">
        <f t="shared" si="247"/>
        <v>-1.8288296867794429E-2</v>
      </c>
      <c r="AM154" s="4">
        <f t="shared" si="248"/>
        <v>0.63715403383559988</v>
      </c>
      <c r="AN154" s="4">
        <f t="shared" si="249"/>
        <v>4.8195087154084604E-2</v>
      </c>
      <c r="AO154" s="4">
        <f t="shared" si="250"/>
        <v>0.55264526010459747</v>
      </c>
      <c r="AP154" s="4">
        <f t="shared" si="251"/>
        <v>2.2611676659025193E-2</v>
      </c>
      <c r="AQ154" s="4">
        <f t="shared" si="252"/>
        <v>0.50165207750218599</v>
      </c>
      <c r="AR154" s="4">
        <f t="shared" si="253"/>
        <v>0.69243768422373364</v>
      </c>
      <c r="AS154" s="4">
        <f t="shared" si="254"/>
        <v>0.61755010075484051</v>
      </c>
      <c r="AT154" s="4">
        <f t="shared" si="255"/>
        <v>0.72842001949956625</v>
      </c>
      <c r="AU154" s="4">
        <f t="shared" si="256"/>
        <v>0.68773719796492117</v>
      </c>
      <c r="AV154" s="4">
        <f t="shared" si="436"/>
        <v>-1.1077031840787015</v>
      </c>
      <c r="AW154" s="4">
        <f t="shared" si="436"/>
        <v>-2.9155884462839197</v>
      </c>
      <c r="AY154" s="2">
        <f t="shared" si="308"/>
        <v>77.209279735783724</v>
      </c>
      <c r="AZ154" s="2">
        <f t="shared" si="359"/>
        <v>75.068140254806181</v>
      </c>
      <c r="BA154" s="2">
        <f t="shared" si="360"/>
        <v>74.643239208690005</v>
      </c>
      <c r="BB154" s="2">
        <f t="shared" si="361"/>
        <v>73.655182160555711</v>
      </c>
      <c r="BC154" s="2">
        <f t="shared" si="362"/>
        <v>71.042044928588922</v>
      </c>
      <c r="BD154" s="2">
        <f t="shared" si="363"/>
        <v>70.419301992546266</v>
      </c>
      <c r="BE154" s="2">
        <f t="shared" si="364"/>
        <v>69.656265311311827</v>
      </c>
      <c r="BF154" s="2">
        <f t="shared" si="365"/>
        <v>71.506708286791238</v>
      </c>
      <c r="BG154" s="2">
        <f t="shared" si="366"/>
        <v>70.996291667359117</v>
      </c>
      <c r="BH154" s="2">
        <f t="shared" si="367"/>
        <v>69.357501300431522</v>
      </c>
      <c r="BI154" s="2">
        <f t="shared" si="368"/>
        <v>70.88107593722394</v>
      </c>
      <c r="BJ154" s="2">
        <f t="shared" si="369"/>
        <v>72.853381240127604</v>
      </c>
      <c r="BK154" s="2">
        <f t="shared" si="370"/>
        <v>75.488173490942003</v>
      </c>
      <c r="BL154" s="2">
        <f t="shared" si="371"/>
        <v>76.931992404463671</v>
      </c>
      <c r="BM154" s="2">
        <f t="shared" si="372"/>
        <v>82.856146113292866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113.06158381153732</v>
      </c>
      <c r="DL154" s="2">
        <f t="shared" si="437"/>
        <v>111.41089422128258</v>
      </c>
      <c r="DM154" s="2">
        <f t="shared" si="437"/>
        <v>115.16360041055557</v>
      </c>
      <c r="DN154" s="2">
        <f t="shared" si="437"/>
        <v>104.84740958188155</v>
      </c>
      <c r="DO154" s="2">
        <f t="shared" si="437"/>
        <v>96.62853846153844</v>
      </c>
      <c r="DP154" s="2">
        <f t="shared" si="437"/>
        <v>101.23534803224275</v>
      </c>
      <c r="DQ154" s="2">
        <f t="shared" si="437"/>
        <v>103.81787908961593</v>
      </c>
      <c r="DR154" s="2">
        <f t="shared" si="437"/>
        <v>110.49524324324321</v>
      </c>
      <c r="DS154" s="2">
        <f t="shared" si="437"/>
        <v>109.05103249299717</v>
      </c>
      <c r="DT154" s="2">
        <f t="shared" si="437"/>
        <v>98.656882372250806</v>
      </c>
      <c r="DU154" s="2">
        <f t="shared" si="437"/>
        <v>115.90392056595368</v>
      </c>
      <c r="DV154" s="2">
        <f t="shared" si="437"/>
        <v>107.80940384615383</v>
      </c>
      <c r="DW154" s="2">
        <f t="shared" si="437"/>
        <v>111.27419181184669</v>
      </c>
      <c r="DX154" s="2">
        <f t="shared" si="437"/>
        <v>103.05324620334622</v>
      </c>
      <c r="DY154" s="2">
        <f t="shared" si="437"/>
        <v>95.983001038190551</v>
      </c>
      <c r="EA154" s="2">
        <f t="shared" si="440"/>
        <v>77.188247362978302</v>
      </c>
      <c r="EB154" s="2">
        <f t="shared" si="290"/>
        <v>75.020019064632322</v>
      </c>
      <c r="EC154" s="2">
        <f t="shared" si="291"/>
        <v>74.606013599999983</v>
      </c>
      <c r="ED154" s="2">
        <f t="shared" si="292"/>
        <v>73.637132871972341</v>
      </c>
      <c r="EE154" s="2">
        <f t="shared" si="293"/>
        <v>70.985003109331615</v>
      </c>
      <c r="EF154" s="2">
        <f t="shared" si="294"/>
        <v>70.380368678676589</v>
      </c>
      <c r="EG154" s="2">
        <f t="shared" si="295"/>
        <v>69.609305733057326</v>
      </c>
      <c r="EH154" s="2">
        <f t="shared" si="296"/>
        <v>71.442594688714692</v>
      </c>
      <c r="EI154" s="2">
        <f t="shared" si="297"/>
        <v>70.912043870665229</v>
      </c>
      <c r="EJ154" s="2">
        <f t="shared" si="298"/>
        <v>69.324630700166324</v>
      </c>
      <c r="EK154" s="2">
        <f t="shared" si="299"/>
        <v>70.809642529343336</v>
      </c>
      <c r="EL154" s="2">
        <f t="shared" si="300"/>
        <v>72.792423640138793</v>
      </c>
      <c r="EM154" s="2">
        <f t="shared" si="301"/>
        <v>75.449627956766463</v>
      </c>
      <c r="EN154" s="2">
        <f t="shared" si="302"/>
        <v>76.921787276341945</v>
      </c>
      <c r="EO154" s="2">
        <f t="shared" si="303"/>
        <v>82.859507138801007</v>
      </c>
      <c r="EQ154" s="2">
        <f t="shared" si="304"/>
        <v>77.269103425024497</v>
      </c>
      <c r="ER154" s="2">
        <f t="shared" si="438"/>
        <v>75.390434220043772</v>
      </c>
      <c r="ES154" s="2">
        <f t="shared" si="438"/>
        <v>74.814290855530516</v>
      </c>
      <c r="ET154" s="2">
        <f t="shared" si="438"/>
        <v>73.659216632397772</v>
      </c>
      <c r="EU154" s="2">
        <f t="shared" si="438"/>
        <v>71.523811849432377</v>
      </c>
      <c r="EV154" s="2">
        <f t="shared" si="438"/>
        <v>70.62528191676239</v>
      </c>
      <c r="EW154" s="2">
        <f t="shared" si="438"/>
        <v>69.874409102565878</v>
      </c>
      <c r="EX154" s="2">
        <f t="shared" si="438"/>
        <v>71.812452855541324</v>
      </c>
      <c r="EY154" s="2">
        <f t="shared" si="438"/>
        <v>71.476952536165513</v>
      </c>
      <c r="EZ154" s="2">
        <f t="shared" si="438"/>
        <v>69.488569676866092</v>
      </c>
      <c r="FA154" s="2">
        <f t="shared" si="438"/>
        <v>71.302523969003857</v>
      </c>
      <c r="FB154" s="2">
        <f t="shared" si="438"/>
        <v>73.33675441891495</v>
      </c>
      <c r="FC154" s="2">
        <f t="shared" si="438"/>
        <v>75.722570296876398</v>
      </c>
      <c r="FD154" s="2">
        <f t="shared" si="438"/>
        <v>76.803298468934742</v>
      </c>
      <c r="FE154" s="2">
        <f t="shared" si="438"/>
        <v>82.546138069191755</v>
      </c>
      <c r="FG154" s="2">
        <f t="shared" si="306"/>
        <v>0.99956103954011544</v>
      </c>
      <c r="FH154" s="2">
        <f t="shared" si="439"/>
        <v>0.99951563748475847</v>
      </c>
      <c r="FI154" s="2">
        <f t="shared" si="439"/>
        <v>0.99949472955486984</v>
      </c>
      <c r="FJ154" s="2">
        <f t="shared" si="439"/>
        <v>0.9994819205791371</v>
      </c>
      <c r="FK154" s="2">
        <f t="shared" si="439"/>
        <v>0.9994593434165191</v>
      </c>
      <c r="FL154" s="2">
        <f t="shared" si="439"/>
        <v>0.99940389280066166</v>
      </c>
      <c r="FM154" s="2">
        <f t="shared" si="439"/>
        <v>0.99933654880626377</v>
      </c>
      <c r="FN154" s="2">
        <f t="shared" si="439"/>
        <v>0.99941774203317024</v>
      </c>
      <c r="FO154" s="2">
        <f t="shared" si="439"/>
        <v>0.99933985575298478</v>
      </c>
      <c r="FP154" s="2">
        <f t="shared" si="439"/>
        <v>0.99939246661223013</v>
      </c>
      <c r="FQ154" s="2">
        <f t="shared" si="439"/>
        <v>0.99935277974428249</v>
      </c>
      <c r="FR154" s="2">
        <f t="shared" si="439"/>
        <v>0.99945416498597417</v>
      </c>
      <c r="FS154" s="2">
        <f t="shared" si="439"/>
        <v>0.99948927732466053</v>
      </c>
      <c r="FT154" s="2">
        <f t="shared" si="439"/>
        <v>0.99937337715135199</v>
      </c>
      <c r="FU154" s="2">
        <f t="shared" si="439"/>
        <v>0.9992823019760747</v>
      </c>
      <c r="FW154" s="2">
        <f t="shared" si="324"/>
        <v>6.5367968790474004E-2</v>
      </c>
      <c r="FX154" s="2">
        <f t="shared" si="376"/>
        <v>8.2326043914891706E-2</v>
      </c>
      <c r="FY154" s="2">
        <f t="shared" si="377"/>
        <v>8.0340307472510225E-2</v>
      </c>
      <c r="FZ154" s="2">
        <f t="shared" si="378"/>
        <v>8.5125289548891606E-2</v>
      </c>
      <c r="GA154" s="2">
        <f t="shared" si="379"/>
        <v>8.0135064322333777E-2</v>
      </c>
      <c r="GB154" s="2">
        <f t="shared" si="380"/>
        <v>8.3868224935934294E-2</v>
      </c>
      <c r="GC154" s="2">
        <f t="shared" si="381"/>
        <v>9.1526031789257806E-2</v>
      </c>
      <c r="GD154" s="2">
        <f t="shared" si="382"/>
        <v>0.11186688855583504</v>
      </c>
      <c r="GE154" s="2">
        <f t="shared" si="383"/>
        <v>0.10456657221845549</v>
      </c>
      <c r="GF154" s="2">
        <f t="shared" si="384"/>
        <v>9.1804147731791269E-2</v>
      </c>
      <c r="GG154" s="2">
        <f t="shared" si="385"/>
        <v>8.5715294427519642E-2</v>
      </c>
      <c r="GH154" s="2">
        <f t="shared" si="386"/>
        <v>7.6872570390021364E-2</v>
      </c>
      <c r="GI154" s="2">
        <f t="shared" si="387"/>
        <v>7.4188259221564898E-2</v>
      </c>
      <c r="GJ154" s="2">
        <f t="shared" si="388"/>
        <v>5.2067712094103318E-2</v>
      </c>
      <c r="GK154" s="2">
        <f t="shared" si="389"/>
        <v>4.0781724765156346E-2</v>
      </c>
      <c r="GM154" s="86">
        <f t="shared" si="325"/>
        <v>9.6572991138424349E-103</v>
      </c>
      <c r="GN154" s="86">
        <f t="shared" si="390"/>
        <v>5.4718052950785319E-103</v>
      </c>
      <c r="GO154" s="86">
        <f t="shared" si="391"/>
        <v>1.3551495226484058E-161</v>
      </c>
      <c r="GP154" s="86">
        <f t="shared" si="392"/>
        <v>3.1339434515549019E-143</v>
      </c>
      <c r="GQ154" s="86">
        <f t="shared" si="393"/>
        <v>2.1670798981440644E-143</v>
      </c>
      <c r="GR154" s="86">
        <f t="shared" si="394"/>
        <v>6.5376076204276427E-104</v>
      </c>
      <c r="GS154" s="86">
        <f t="shared" si="395"/>
        <v>5.5014417974461406E-129</v>
      </c>
      <c r="GT154" s="86">
        <f t="shared" si="396"/>
        <v>3.9345926773585652E-174</v>
      </c>
      <c r="GU154" s="86">
        <f t="shared" si="397"/>
        <v>2.8093185198914857E-146</v>
      </c>
      <c r="GV154" s="86">
        <f t="shared" si="398"/>
        <v>3.8644728029629386E-144</v>
      </c>
      <c r="GW154" s="86">
        <f t="shared" si="399"/>
        <v>4.9927352993351E-139</v>
      </c>
      <c r="GX154" s="86">
        <f t="shared" si="400"/>
        <v>2.9928256478323402E-160</v>
      </c>
      <c r="GY154" s="86">
        <f t="shared" si="401"/>
        <v>1.0792589575108678E-168</v>
      </c>
      <c r="GZ154" s="86">
        <f t="shared" si="402"/>
        <v>1.2321177708356469E-137</v>
      </c>
      <c r="HA154" s="86">
        <f t="shared" si="403"/>
        <v>1.4738883479861703E-141</v>
      </c>
      <c r="HC154" s="86">
        <f t="shared" si="326"/>
        <v>7.415674645046526E-44</v>
      </c>
      <c r="HD154" s="86">
        <f t="shared" si="404"/>
        <v>3.667046754792435E-41</v>
      </c>
      <c r="HE154" s="86">
        <f t="shared" si="405"/>
        <v>2.9845898060890394E-50</v>
      </c>
      <c r="HF154" s="86">
        <f t="shared" si="406"/>
        <v>1.495156733568886E-55</v>
      </c>
      <c r="HG154" s="86">
        <f t="shared" si="407"/>
        <v>1.3544651560838138E-92</v>
      </c>
      <c r="HH154" s="86">
        <f t="shared" si="408"/>
        <v>3.1717433111564166E-77</v>
      </c>
      <c r="HI154" s="86">
        <f t="shared" si="409"/>
        <v>4.7322167940449401E-94</v>
      </c>
      <c r="HJ154" s="86">
        <f t="shared" si="410"/>
        <v>5.5848551463448409E-122</v>
      </c>
      <c r="HK154" s="86">
        <f t="shared" si="411"/>
        <v>4.3065156900649282E-97</v>
      </c>
      <c r="HL154" s="86">
        <f t="shared" si="412"/>
        <v>1.7602313089894927E-68</v>
      </c>
      <c r="HM154" s="86">
        <f t="shared" si="413"/>
        <v>6.1531014145056898E-82</v>
      </c>
      <c r="HN154" s="86">
        <f t="shared" si="414"/>
        <v>1.127309315342962E-69</v>
      </c>
      <c r="HO154" s="86">
        <f t="shared" si="415"/>
        <v>5.7940544323794294E-64</v>
      </c>
      <c r="HP154" s="86">
        <f t="shared" si="416"/>
        <v>3.2670022146487284E-70</v>
      </c>
      <c r="HQ154" s="86">
        <f t="shared" si="417"/>
        <v>4.6144460267324969E-68</v>
      </c>
      <c r="HS154" s="86">
        <f t="shared" si="327"/>
        <v>0.50967211689422842</v>
      </c>
      <c r="HT154" s="86">
        <f t="shared" si="418"/>
        <v>0.24561601349484338</v>
      </c>
      <c r="HU154" s="86">
        <f t="shared" si="419"/>
        <v>0.31860784736042347</v>
      </c>
      <c r="HV154" s="86">
        <f t="shared" si="420"/>
        <v>0.22319484513327598</v>
      </c>
      <c r="HW154" s="86">
        <f t="shared" si="421"/>
        <v>0.30903674656312236</v>
      </c>
      <c r="HX154" s="86">
        <f t="shared" si="422"/>
        <v>0.31954838835940197</v>
      </c>
      <c r="HY154" s="86">
        <f t="shared" si="423"/>
        <v>0.265861036382327</v>
      </c>
      <c r="HZ154" s="86">
        <f t="shared" si="424"/>
        <v>7.3160257095981132E-2</v>
      </c>
      <c r="IA154" s="86">
        <f t="shared" si="425"/>
        <v>0.13283941794623139</v>
      </c>
      <c r="IB154" s="86">
        <f t="shared" si="426"/>
        <v>0.15919688218040928</v>
      </c>
      <c r="IC154" s="86">
        <f t="shared" si="427"/>
        <v>0.1834199632184077</v>
      </c>
      <c r="ID154" s="86">
        <f t="shared" si="428"/>
        <v>0.36423240496770881</v>
      </c>
      <c r="IE154" s="86">
        <f t="shared" si="429"/>
        <v>0.39108179408754684</v>
      </c>
      <c r="IF154" s="86">
        <f t="shared" si="430"/>
        <v>0.54654379909718265</v>
      </c>
      <c r="IG154" s="86">
        <f t="shared" si="431"/>
        <v>0.49135208471670283</v>
      </c>
      <c r="II154" s="86">
        <f t="shared" si="328"/>
        <v>5.1742034252022731E-15</v>
      </c>
      <c r="IJ154" s="86">
        <f t="shared" si="329"/>
        <v>7.8602365806043682E-14</v>
      </c>
      <c r="IK154" s="86">
        <f t="shared" si="330"/>
        <v>2.1349839968365885E-17</v>
      </c>
      <c r="IL154" s="86">
        <f t="shared" si="331"/>
        <v>6.9835765327461354E-17</v>
      </c>
      <c r="IM154" s="86">
        <f t="shared" si="332"/>
        <v>9.128395488445145E-19</v>
      </c>
      <c r="IN154" s="86">
        <f t="shared" si="333"/>
        <v>6.2957018844948858E-15</v>
      </c>
      <c r="IO154" s="86">
        <f t="shared" si="334"/>
        <v>2.2155889362984114E-15</v>
      </c>
      <c r="IP154" s="86">
        <f t="shared" si="335"/>
        <v>9.3020039407548572E-13</v>
      </c>
      <c r="IQ154" s="86">
        <f t="shared" si="336"/>
        <v>7.6682138642442974E-15</v>
      </c>
      <c r="IR154" s="86">
        <f t="shared" si="337"/>
        <v>2.652323827525175E-18</v>
      </c>
      <c r="IS154" s="86">
        <f t="shared" si="338"/>
        <v>6.2444160183306403E-19</v>
      </c>
      <c r="IT154" s="86">
        <f t="shared" si="339"/>
        <v>1.6887251394659354E-17</v>
      </c>
      <c r="IU154" s="86">
        <f t="shared" si="340"/>
        <v>1.075554422659428E-17</v>
      </c>
      <c r="IV154" s="86">
        <f t="shared" si="341"/>
        <v>1.1705180367412277E-14</v>
      </c>
      <c r="IW154" s="86">
        <f t="shared" si="342"/>
        <v>6.3347384320931553E-10</v>
      </c>
      <c r="IY154" s="86">
        <f t="shared" si="343"/>
        <v>0.50967211689423364</v>
      </c>
      <c r="IZ154" s="86">
        <f t="shared" si="344"/>
        <v>0.24561601349492199</v>
      </c>
      <c r="JA154" s="86">
        <f t="shared" si="345"/>
        <v>0.31860784736042347</v>
      </c>
      <c r="JB154" s="86">
        <f t="shared" si="346"/>
        <v>0.22319484513327606</v>
      </c>
      <c r="JC154" s="86">
        <f t="shared" si="347"/>
        <v>0.30903674656312236</v>
      </c>
      <c r="JD154" s="86">
        <f t="shared" si="348"/>
        <v>0.31954838835940824</v>
      </c>
      <c r="JE154" s="86">
        <f t="shared" si="349"/>
        <v>0.26586103638232922</v>
      </c>
      <c r="JF154" s="86">
        <f t="shared" si="350"/>
        <v>7.3160257096911332E-2</v>
      </c>
      <c r="JG154" s="86">
        <f t="shared" si="351"/>
        <v>0.13283941794623905</v>
      </c>
      <c r="JH154" s="86">
        <f t="shared" si="352"/>
        <v>0.15919688218040928</v>
      </c>
      <c r="JI154" s="86">
        <f t="shared" si="353"/>
        <v>0.1834199632184077</v>
      </c>
      <c r="JJ154" s="86">
        <f t="shared" si="354"/>
        <v>0.36423240496770881</v>
      </c>
      <c r="JK154" s="86">
        <f t="shared" si="355"/>
        <v>0.39108179408754684</v>
      </c>
      <c r="JL154" s="86">
        <f t="shared" si="356"/>
        <v>0.5465437990971943</v>
      </c>
      <c r="JM154" s="86">
        <f t="shared" si="357"/>
        <v>0.49135208535017666</v>
      </c>
    </row>
    <row r="155" spans="2:273" x14ac:dyDescent="0.25">
      <c r="B155" s="2">
        <v>128</v>
      </c>
      <c r="C155" s="37">
        <v>77.338999999999999</v>
      </c>
      <c r="D155" s="37">
        <v>75.918999999999997</v>
      </c>
      <c r="E155" s="37">
        <v>74.316999999999993</v>
      </c>
      <c r="F155" s="37">
        <v>74.45</v>
      </c>
      <c r="G155" s="37">
        <v>70.835999999999999</v>
      </c>
      <c r="H155" s="37">
        <v>72.557000000000002</v>
      </c>
      <c r="I155" s="37">
        <v>70.311000000000007</v>
      </c>
      <c r="J155" s="37">
        <v>70.966999999999999</v>
      </c>
      <c r="K155" s="37">
        <v>71.766999999999996</v>
      </c>
      <c r="L155" s="37">
        <v>69.393000000000001</v>
      </c>
      <c r="M155" s="37">
        <v>71.983999999999995</v>
      </c>
      <c r="N155" s="37">
        <v>77.338999999999999</v>
      </c>
      <c r="O155" s="37">
        <v>80.387</v>
      </c>
      <c r="P155" s="37">
        <v>116.967</v>
      </c>
      <c r="Q155" s="37">
        <v>168.16399999999999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77.101617874766916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75.157551175120275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75.197990796938555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74.012302181339763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72.000999773980894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71.846331248270346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70.689053043304909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71.451488863193006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71.198017848592499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69.76678207713924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71.46986669336512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76.444452321705384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80.192775905139754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117.30376280513357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170.7037745845775</v>
      </c>
      <c r="AI155" s="4">
        <f t="shared" ref="AI155:AI218" si="456">IF(OR($B155 &lt; C$230, $B155 &gt; C$233), 0, C155-S155)</f>
        <v>0.23738212523308277</v>
      </c>
      <c r="AJ155" s="4">
        <f t="shared" ref="AJ155:AJ218" si="457">IF(OR($B155 &lt; D$230, $B155 &gt; D$233), 0, D155-T155)</f>
        <v>0.76144882487972154</v>
      </c>
      <c r="AK155" s="4">
        <f t="shared" ref="AK155:AK218" si="458">IF(OR($B155 &lt; E$230, $B155 &gt; E$233), 0, E155-U155)</f>
        <v>-0.88099079693856197</v>
      </c>
      <c r="AL155" s="4">
        <f t="shared" ref="AL155:AL218" si="459">IF(OR($B155 &lt; F$230, $B155 &gt; F$233), 0, F155-V155)</f>
        <v>0.43769781866024005</v>
      </c>
      <c r="AM155" s="4">
        <f t="shared" ref="AM155:AM218" si="460">IF(OR($B155 &lt; G$230, $B155 &gt; G$233), 0, G155-W155)</f>
        <v>-1.1649997739808953</v>
      </c>
      <c r="AN155" s="4">
        <f t="shared" ref="AN155:AN218" si="461">IF(OR($B155 &lt; H$230, $B155 &gt; H$233), 0, H155-X155)</f>
        <v>0.71066875172965638</v>
      </c>
      <c r="AO155" s="4">
        <f t="shared" ref="AO155:AO218" si="462">IF(OR($B155 &lt; I$230, $B155 &gt; I$233), 0, I155-Y155)</f>
        <v>-0.3780530433049023</v>
      </c>
      <c r="AP155" s="4">
        <f t="shared" ref="AP155:AP218" si="463">IF(OR($B155 &lt; J$230, $B155 &gt; J$233), 0, J155-Z155)</f>
        <v>-0.48448886319300755</v>
      </c>
      <c r="AQ155" s="4">
        <f t="shared" ref="AQ155:AQ218" si="464">IF(OR($B155 &lt; K$230, $B155 &gt; K$233), 0, K155-AA155)</f>
        <v>0.56898215140749642</v>
      </c>
      <c r="AR155" s="4">
        <f t="shared" ref="AR155:AR218" si="465">IF(OR($B155 &lt; L$230, $B155 &gt; L$233), 0, L155-AB155)</f>
        <v>-0.37378207713923928</v>
      </c>
      <c r="AS155" s="4">
        <f t="shared" ref="AS155:AS218" si="466">IF(OR($B155 &lt; M$230, $B155 &gt; M$233), 0, M155-AC155)</f>
        <v>0.514133306634875</v>
      </c>
      <c r="AT155" s="4">
        <f t="shared" ref="AT155:AT218" si="467">IF(OR($B155 &lt; N$230, $B155 &gt; N$233), 0, N155-AD155)</f>
        <v>0.89454767829461446</v>
      </c>
      <c r="AU155" s="4">
        <f t="shared" ref="AU155:AU218" si="468">IF(OR($B155 &lt; O$230, $B155 &gt; O$233), 0, O155-AE155)</f>
        <v>0.19422409486024605</v>
      </c>
      <c r="AV155" s="4">
        <f t="shared" ref="AV155:AW170" si="469">IF(OR($B155 &lt; P$230, $B155 &gt; P$233), 0, P155-AF155)</f>
        <v>-0.33676280513357426</v>
      </c>
      <c r="AW155" s="4">
        <f t="shared" si="469"/>
        <v>-2.5397745845775148</v>
      </c>
      <c r="AY155" s="2">
        <f t="shared" si="308"/>
        <v>77.101617874766916</v>
      </c>
      <c r="AZ155" s="2">
        <f t="shared" si="359"/>
        <v>74.92092319013733</v>
      </c>
      <c r="BA155" s="2">
        <f t="shared" si="360"/>
        <v>74.496869537434861</v>
      </c>
      <c r="BB155" s="2">
        <f t="shared" si="361"/>
        <v>73.503498548869047</v>
      </c>
      <c r="BC155" s="2">
        <f t="shared" si="362"/>
        <v>70.844924334943968</v>
      </c>
      <c r="BD155" s="2">
        <f t="shared" si="363"/>
        <v>70.256239515446424</v>
      </c>
      <c r="BE155" s="2">
        <f t="shared" si="364"/>
        <v>69.497087791806052</v>
      </c>
      <c r="BF155" s="2">
        <f t="shared" si="365"/>
        <v>71.322231669698823</v>
      </c>
      <c r="BG155" s="2">
        <f t="shared" si="366"/>
        <v>70.805149327258107</v>
      </c>
      <c r="BH155" s="2">
        <f t="shared" si="367"/>
        <v>69.175079685113772</v>
      </c>
      <c r="BI155" s="2">
        <f t="shared" si="368"/>
        <v>70.65880018898639</v>
      </c>
      <c r="BJ155" s="2">
        <f t="shared" si="369"/>
        <v>72.674855794672681</v>
      </c>
      <c r="BK155" s="2">
        <f t="shared" si="370"/>
        <v>75.33185494791924</v>
      </c>
      <c r="BL155" s="2">
        <f t="shared" si="371"/>
        <v>76.809026193969459</v>
      </c>
      <c r="BM155" s="2">
        <f t="shared" si="372"/>
        <v>82.761888503342021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113.26283569918456</v>
      </c>
      <c r="DL155" s="2">
        <f t="shared" ref="DL155:DY170" si="501">BP$228*$B155+BP$229</f>
        <v>111.60098498942916</v>
      </c>
      <c r="DM155" s="2">
        <f t="shared" si="501"/>
        <v>115.40342562731273</v>
      </c>
      <c r="DN155" s="2">
        <f t="shared" si="501"/>
        <v>104.99533588850176</v>
      </c>
      <c r="DO155" s="2">
        <f t="shared" si="501"/>
        <v>96.672399812382722</v>
      </c>
      <c r="DP155" s="2">
        <f t="shared" si="501"/>
        <v>101.3340104314841</v>
      </c>
      <c r="DQ155" s="2">
        <f t="shared" si="501"/>
        <v>103.96298293029872</v>
      </c>
      <c r="DR155" s="2">
        <f t="shared" si="501"/>
        <v>110.64164864864861</v>
      </c>
      <c r="DS155" s="2">
        <f t="shared" si="501"/>
        <v>109.23886722689073</v>
      </c>
      <c r="DT155" s="2">
        <f t="shared" si="501"/>
        <v>98.73117846591532</v>
      </c>
      <c r="DU155" s="2">
        <f t="shared" si="501"/>
        <v>116.15767357397507</v>
      </c>
      <c r="DV155" s="2">
        <f t="shared" si="501"/>
        <v>107.99071144465289</v>
      </c>
      <c r="DW155" s="2">
        <f t="shared" si="501"/>
        <v>111.46856236933797</v>
      </c>
      <c r="DX155" s="2">
        <f t="shared" si="501"/>
        <v>103.20664041184043</v>
      </c>
      <c r="DY155" s="2">
        <f t="shared" si="501"/>
        <v>96.027299814608796</v>
      </c>
      <c r="EA155" s="2">
        <f t="shared" si="440"/>
        <v>77.080933567088948</v>
      </c>
      <c r="EB155" s="2">
        <f t="shared" ref="EB155:EB218" si="502">CF$228*$B155+CF$229</f>
        <v>74.869021370837842</v>
      </c>
      <c r="EC155" s="2">
        <f t="shared" ref="EC155:EC218" si="503">CG$228*$B155+CG$229</f>
        <v>74.458705371428564</v>
      </c>
      <c r="ED155" s="2">
        <f t="shared" ref="ED155:ED218" si="504">CH$228*$B155+CH$229</f>
        <v>73.486423529411795</v>
      </c>
      <c r="EE155" s="2">
        <f t="shared" ref="EE155:EE218" si="505">CI$228*$B155+CI$229</f>
        <v>70.782543678534083</v>
      </c>
      <c r="EF155" s="2">
        <f t="shared" ref="EF155:EF218" si="506">CJ$228*$B155+CJ$229</f>
        <v>70.215612302710269</v>
      </c>
      <c r="EG155" s="2">
        <f t="shared" ref="EG155:EG218" si="507">CK$228*$B155+CK$229</f>
        <v>69.448168569038629</v>
      </c>
      <c r="EH155" s="2">
        <f t="shared" ref="EH155:EH218" si="508">CL$228*$B155+CL$229</f>
        <v>71.254116974403473</v>
      </c>
      <c r="EI155" s="2">
        <f t="shared" ref="EI155:EI218" si="509">CM$228*$B155+CM$229</f>
        <v>70.714135186952632</v>
      </c>
      <c r="EJ155" s="2">
        <f t="shared" ref="EJ155:EJ218" si="510">CN$228*$B155+CN$229</f>
        <v>69.141377666138709</v>
      </c>
      <c r="EK155" s="2">
        <f t="shared" ref="EK155:EK218" si="511">CO$228*$B155+CO$229</f>
        <v>70.58338815692079</v>
      </c>
      <c r="EL155" s="2">
        <f t="shared" ref="EL155:EL218" si="512">CP$228*$B155+CP$229</f>
        <v>72.608716771849316</v>
      </c>
      <c r="EM155" s="2">
        <f t="shared" ref="EM155:EM218" si="513">CQ$228*$B155+CQ$229</f>
        <v>75.29141684795745</v>
      </c>
      <c r="EN155" s="2">
        <f t="shared" ref="EN155:EN218" si="514">CR$228*$B155+CR$229</f>
        <v>76.801041266187326</v>
      </c>
      <c r="EO155" s="2">
        <f t="shared" ref="EO155:EO218" si="515">CS$228*$B155+CS$229</f>
        <v>82.767705037722081</v>
      </c>
      <c r="EQ155" s="2">
        <f t="shared" ref="EQ155:EQ218" si="516">CU$228*$B155+CU$229</f>
        <v>77.167964431606435</v>
      </c>
      <c r="ER155" s="2">
        <f t="shared" ref="ER155:FE170" si="517">CV$228*$B155+CV$229</f>
        <v>75.267369393056427</v>
      </c>
      <c r="ES155" s="2">
        <f t="shared" si="517"/>
        <v>74.679442762798118</v>
      </c>
      <c r="ET155" s="2">
        <f t="shared" si="517"/>
        <v>73.510042252334856</v>
      </c>
      <c r="EU155" s="2">
        <f t="shared" si="517"/>
        <v>71.351564001829743</v>
      </c>
      <c r="EV155" s="2">
        <f t="shared" si="517"/>
        <v>70.475513724787518</v>
      </c>
      <c r="EW155" s="2">
        <f t="shared" si="517"/>
        <v>69.729979588017571</v>
      </c>
      <c r="EX155" s="2">
        <f t="shared" si="517"/>
        <v>71.643057001502697</v>
      </c>
      <c r="EY155" s="2">
        <f t="shared" si="517"/>
        <v>71.311604497344788</v>
      </c>
      <c r="EZ155" s="2">
        <f t="shared" si="517"/>
        <v>69.314824707700666</v>
      </c>
      <c r="FA155" s="2">
        <f t="shared" si="517"/>
        <v>71.103795252350437</v>
      </c>
      <c r="FB155" s="2">
        <f t="shared" si="517"/>
        <v>73.188680765457804</v>
      </c>
      <c r="FC155" s="2">
        <f t="shared" si="517"/>
        <v>75.583446731262796</v>
      </c>
      <c r="FD155" s="2">
        <f t="shared" si="517"/>
        <v>76.675942027805945</v>
      </c>
      <c r="FE155" s="2">
        <f t="shared" si="517"/>
        <v>82.442249363816316</v>
      </c>
      <c r="FG155" s="2">
        <f t="shared" ref="FG155:FG218" si="518">POWER(10,($B155-C$231)/C$229)/(1+POWER(10,($B155-C$231)/C$229))</f>
        <v>0.99959964783942989</v>
      </c>
      <c r="FH155" s="2">
        <f t="shared" ref="FH155:FU170" si="519">POWER(10,($B155-D$231)/D$229)/(1+POWER(10,($B155-D$231)/D$229))</f>
        <v>0.99955823730859206</v>
      </c>
      <c r="FI155" s="2">
        <f t="shared" si="519"/>
        <v>0.9995391673893903</v>
      </c>
      <c r="FJ155" s="2">
        <f t="shared" si="519"/>
        <v>0.99952748441272632</v>
      </c>
      <c r="FK155" s="2">
        <f t="shared" si="519"/>
        <v>0.99950689187739672</v>
      </c>
      <c r="FL155" s="2">
        <f t="shared" si="519"/>
        <v>0.99945631525599199</v>
      </c>
      <c r="FM155" s="2">
        <f t="shared" si="519"/>
        <v>0.99939488999571646</v>
      </c>
      <c r="FN155" s="2">
        <f t="shared" si="519"/>
        <v>0.99946894721584678</v>
      </c>
      <c r="FO155" s="2">
        <f t="shared" si="519"/>
        <v>0.99939790631824821</v>
      </c>
      <c r="FP155" s="2">
        <f t="shared" si="519"/>
        <v>0.99944589334456235</v>
      </c>
      <c r="FQ155" s="2">
        <f t="shared" si="519"/>
        <v>0.99940969449440031</v>
      </c>
      <c r="FR155" s="2">
        <f t="shared" si="519"/>
        <v>0.99950216864108066</v>
      </c>
      <c r="FS155" s="2">
        <f t="shared" si="519"/>
        <v>0.99953419445178815</v>
      </c>
      <c r="FT155" s="2">
        <f t="shared" si="519"/>
        <v>0.9994284816585991</v>
      </c>
      <c r="FU155" s="2">
        <f t="shared" si="519"/>
        <v>0.99934541028568669</v>
      </c>
      <c r="FW155" s="2">
        <f t="shared" si="324"/>
        <v>7.1225363785616849E-2</v>
      </c>
      <c r="FX155" s="2">
        <f t="shared" si="376"/>
        <v>8.9557387512414502E-2</v>
      </c>
      <c r="FY155" s="2">
        <f t="shared" si="377"/>
        <v>8.7413843030323707E-2</v>
      </c>
      <c r="FZ155" s="2">
        <f t="shared" si="378"/>
        <v>9.2577707806837592E-2</v>
      </c>
      <c r="GA155" s="2">
        <f t="shared" si="379"/>
        <v>8.7192242572110668E-2</v>
      </c>
      <c r="GB155" s="2">
        <f t="shared" si="380"/>
        <v>9.1221564799809557E-2</v>
      </c>
      <c r="GC155" s="2">
        <f t="shared" si="381"/>
        <v>9.9477882032482104E-2</v>
      </c>
      <c r="GD155" s="2">
        <f t="shared" si="382"/>
        <v>0.12134990911276898</v>
      </c>
      <c r="GE155" s="2">
        <f t="shared" si="383"/>
        <v>0.11350983451943653</v>
      </c>
      <c r="GF155" s="2">
        <f t="shared" si="384"/>
        <v>9.9777507087908279E-2</v>
      </c>
      <c r="GG155" s="2">
        <f t="shared" si="385"/>
        <v>9.3214102759480444E-2</v>
      </c>
      <c r="GH155" s="2">
        <f t="shared" si="386"/>
        <v>8.3668567133294083E-2</v>
      </c>
      <c r="GI155" s="2">
        <f t="shared" si="387"/>
        <v>8.0767709771654095E-2</v>
      </c>
      <c r="GJ155" s="2">
        <f t="shared" si="388"/>
        <v>5.6805753074456927E-2</v>
      </c>
      <c r="GK155" s="2">
        <f t="shared" si="389"/>
        <v>4.4541023245984884E-2</v>
      </c>
      <c r="GM155" s="86">
        <f t="shared" si="325"/>
        <v>5.1122541049918277E-106</v>
      </c>
      <c r="GN155" s="86">
        <f t="shared" si="390"/>
        <v>3.0566263635525024E-106</v>
      </c>
      <c r="GO155" s="86">
        <f t="shared" si="391"/>
        <v>1.1174285851510487E-166</v>
      </c>
      <c r="GP155" s="86">
        <f t="shared" si="392"/>
        <v>9.9711719331125678E-148</v>
      </c>
      <c r="GQ155" s="86">
        <f t="shared" si="393"/>
        <v>6.7255514710826522E-148</v>
      </c>
      <c r="GR155" s="86">
        <f t="shared" si="394"/>
        <v>3.6405534237896337E-107</v>
      </c>
      <c r="GS155" s="86">
        <f t="shared" si="395"/>
        <v>4.6353893480461862E-133</v>
      </c>
      <c r="GT155" s="86">
        <f t="shared" si="396"/>
        <v>1.419386074237523E-179</v>
      </c>
      <c r="GU155" s="86">
        <f t="shared" si="397"/>
        <v>6.7518740603895289E-151</v>
      </c>
      <c r="GV155" s="86">
        <f t="shared" si="398"/>
        <v>1.1359453307908418E-148</v>
      </c>
      <c r="GW155" s="86">
        <f t="shared" si="399"/>
        <v>2.4874682770120879E-143</v>
      </c>
      <c r="GX155" s="86">
        <f t="shared" si="400"/>
        <v>2.6493968425586975E-165</v>
      </c>
      <c r="GY155" s="86">
        <f t="shared" si="401"/>
        <v>5.5534407706475663E-174</v>
      </c>
      <c r="GZ155" s="86">
        <f t="shared" si="402"/>
        <v>6.2110478801423146E-142</v>
      </c>
      <c r="HA155" s="86">
        <f t="shared" si="403"/>
        <v>6.277586127176756E-146</v>
      </c>
      <c r="HC155" s="86">
        <f t="shared" si="326"/>
        <v>4.4121993349402077E-46</v>
      </c>
      <c r="HD155" s="86">
        <f t="shared" si="404"/>
        <v>3.1523164783793288E-43</v>
      </c>
      <c r="HE155" s="86">
        <f t="shared" si="405"/>
        <v>1.0176742734969854E-52</v>
      </c>
      <c r="HF155" s="86">
        <f t="shared" si="406"/>
        <v>2.9323550925429557E-58</v>
      </c>
      <c r="HG155" s="86">
        <f t="shared" si="407"/>
        <v>3.514593713516909E-97</v>
      </c>
      <c r="HH155" s="86">
        <f t="shared" si="408"/>
        <v>4.7432971521794924E-81</v>
      </c>
      <c r="HI155" s="86">
        <f t="shared" si="409"/>
        <v>9.6350931209338036E-99</v>
      </c>
      <c r="HJ155" s="86">
        <f t="shared" si="410"/>
        <v>7.6067004743068017E-128</v>
      </c>
      <c r="HK155" s="86">
        <f t="shared" si="411"/>
        <v>7.9273714327194221E-102</v>
      </c>
      <c r="HL155" s="86">
        <f t="shared" si="412"/>
        <v>8.7206607267273808E-72</v>
      </c>
      <c r="HM155" s="86">
        <f t="shared" si="413"/>
        <v>6.9161885073712939E-86</v>
      </c>
      <c r="HN155" s="86">
        <f t="shared" si="414"/>
        <v>4.0508043806476915E-73</v>
      </c>
      <c r="HO155" s="86">
        <f t="shared" si="415"/>
        <v>4.0021014368113508E-67</v>
      </c>
      <c r="HP155" s="86">
        <f t="shared" si="416"/>
        <v>9.5719343667099423E-74</v>
      </c>
      <c r="HQ155" s="86">
        <f t="shared" si="417"/>
        <v>2.0495997881159041E-71</v>
      </c>
      <c r="HS155" s="86">
        <f t="shared" si="327"/>
        <v>0.44982055305805968</v>
      </c>
      <c r="HT155" s="86">
        <f t="shared" si="418"/>
        <v>0.15221612509665788</v>
      </c>
      <c r="HU155" s="86">
        <f t="shared" si="419"/>
        <v>0.20253134219969657</v>
      </c>
      <c r="HV155" s="86">
        <f t="shared" si="420"/>
        <v>0.12469425762188648</v>
      </c>
      <c r="HW155" s="86">
        <f t="shared" si="421"/>
        <v>0.18982341819827095</v>
      </c>
      <c r="HX155" s="86">
        <f t="shared" si="422"/>
        <v>0.2101868168911642</v>
      </c>
      <c r="HY155" s="86">
        <f t="shared" si="423"/>
        <v>0.15885979879511872</v>
      </c>
      <c r="HZ155" s="86">
        <f t="shared" si="424"/>
        <v>3.1720694752381415E-2</v>
      </c>
      <c r="IA155" s="86">
        <f t="shared" si="425"/>
        <v>6.2957853832133023E-2</v>
      </c>
      <c r="IB155" s="86">
        <f t="shared" si="426"/>
        <v>7.5898369085679582E-2</v>
      </c>
      <c r="IC155" s="86">
        <f t="shared" si="427"/>
        <v>9.2123167433863409E-2</v>
      </c>
      <c r="ID155" s="86">
        <f t="shared" si="428"/>
        <v>0.24702477482635612</v>
      </c>
      <c r="IE155" s="86">
        <f t="shared" si="429"/>
        <v>0.27549683800731911</v>
      </c>
      <c r="IF155" s="86">
        <f t="shared" si="430"/>
        <v>0.53173558844891788</v>
      </c>
      <c r="IG155" s="86">
        <f t="shared" si="431"/>
        <v>0.53378596521629551</v>
      </c>
      <c r="II155" s="86">
        <f t="shared" si="328"/>
        <v>4.2929058372475241E-14</v>
      </c>
      <c r="IJ155" s="86">
        <f t="shared" si="329"/>
        <v>6.6100626163152992E-13</v>
      </c>
      <c r="IK155" s="86">
        <f t="shared" si="330"/>
        <v>3.19860263952779E-16</v>
      </c>
      <c r="IL155" s="86">
        <f t="shared" si="331"/>
        <v>1.0271088867398748E-15</v>
      </c>
      <c r="IM155" s="86">
        <f t="shared" si="332"/>
        <v>1.7170641723378736E-17</v>
      </c>
      <c r="IN155" s="86">
        <f t="shared" si="333"/>
        <v>6.5028679788323097E-14</v>
      </c>
      <c r="IO155" s="86">
        <f t="shared" si="334"/>
        <v>2.7301569738715014E-14</v>
      </c>
      <c r="IP155" s="86">
        <f t="shared" si="335"/>
        <v>8.9057706809201271E-12</v>
      </c>
      <c r="IQ155" s="86">
        <f t="shared" si="336"/>
        <v>1.0096746227936253E-13</v>
      </c>
      <c r="IR155" s="86">
        <f t="shared" si="337"/>
        <v>5.5336374257291682E-17</v>
      </c>
      <c r="IS155" s="86">
        <f t="shared" si="338"/>
        <v>1.3215167693546296E-17</v>
      </c>
      <c r="IT155" s="86">
        <f t="shared" si="339"/>
        <v>2.4445959927793136E-16</v>
      </c>
      <c r="IU155" s="86">
        <f t="shared" si="340"/>
        <v>1.5444838016471874E-16</v>
      </c>
      <c r="IV155" s="86">
        <f t="shared" si="341"/>
        <v>7.7676411552371613E-14</v>
      </c>
      <c r="IW155" s="86">
        <f t="shared" si="342"/>
        <v>1.9542248422086528E-9</v>
      </c>
      <c r="IY155" s="86">
        <f t="shared" si="343"/>
        <v>0.44982055305810259</v>
      </c>
      <c r="IZ155" s="86">
        <f t="shared" si="344"/>
        <v>0.15221612509731888</v>
      </c>
      <c r="JA155" s="86">
        <f t="shared" si="345"/>
        <v>0.2025313421996969</v>
      </c>
      <c r="JB155" s="86">
        <f t="shared" si="346"/>
        <v>0.1246942576218875</v>
      </c>
      <c r="JC155" s="86">
        <f t="shared" si="347"/>
        <v>0.18982341819827098</v>
      </c>
      <c r="JD155" s="86">
        <f t="shared" si="348"/>
        <v>0.21018681689122923</v>
      </c>
      <c r="JE155" s="86">
        <f t="shared" si="349"/>
        <v>0.15885979879514603</v>
      </c>
      <c r="JF155" s="86">
        <f t="shared" si="350"/>
        <v>3.1720694761287187E-2</v>
      </c>
      <c r="JG155" s="86">
        <f t="shared" si="351"/>
        <v>6.2957853832233984E-2</v>
      </c>
      <c r="JH155" s="86">
        <f t="shared" si="352"/>
        <v>7.5898369085679637E-2</v>
      </c>
      <c r="JI155" s="86">
        <f t="shared" si="353"/>
        <v>9.2123167433863423E-2</v>
      </c>
      <c r="JJ155" s="86">
        <f t="shared" si="354"/>
        <v>0.24702477482635637</v>
      </c>
      <c r="JK155" s="86">
        <f t="shared" si="355"/>
        <v>0.27549683800731928</v>
      </c>
      <c r="JL155" s="86">
        <f t="shared" si="356"/>
        <v>0.5317355884489956</v>
      </c>
      <c r="JM155" s="86">
        <f t="shared" si="357"/>
        <v>0.5337859671705204</v>
      </c>
    </row>
    <row r="156" spans="2:273" x14ac:dyDescent="0.25">
      <c r="B156" s="2">
        <v>129</v>
      </c>
      <c r="C156" s="37">
        <v>76.805999999999997</v>
      </c>
      <c r="D156" s="37">
        <v>74.918999999999997</v>
      </c>
      <c r="E156" s="37">
        <v>74.400000000000006</v>
      </c>
      <c r="F156" s="37">
        <v>74.332999999999998</v>
      </c>
      <c r="G156" s="37">
        <v>71.278999999999996</v>
      </c>
      <c r="H156" s="37">
        <v>69.819999999999993</v>
      </c>
      <c r="I156" s="37">
        <v>69.623000000000005</v>
      </c>
      <c r="J156" s="37">
        <v>70.819999999999993</v>
      </c>
      <c r="K156" s="37">
        <v>69.953000000000003</v>
      </c>
      <c r="L156" s="37">
        <v>69.573999999999998</v>
      </c>
      <c r="M156" s="37">
        <v>70.725999999999999</v>
      </c>
      <c r="N156" s="37">
        <v>74.757999999999996</v>
      </c>
      <c r="O156" s="37">
        <v>76.968000000000004</v>
      </c>
      <c r="P156" s="37">
        <v>108.803</v>
      </c>
      <c r="Q156" s="37">
        <v>162.95099999999999</v>
      </c>
      <c r="S156" s="4">
        <f t="shared" si="441"/>
        <v>76.994173251353004</v>
      </c>
      <c r="T156" s="4">
        <f t="shared" si="442"/>
        <v>74.873396376597583</v>
      </c>
      <c r="U156" s="4">
        <f t="shared" si="443"/>
        <v>74.637452691594817</v>
      </c>
      <c r="V156" s="4">
        <f t="shared" si="444"/>
        <v>73.527936959264252</v>
      </c>
      <c r="W156" s="4">
        <f t="shared" si="445"/>
        <v>71.091618581409335</v>
      </c>
      <c r="X156" s="4">
        <f t="shared" si="446"/>
        <v>70.793724105290465</v>
      </c>
      <c r="Y156" s="4">
        <f t="shared" si="447"/>
        <v>69.791141156184977</v>
      </c>
      <c r="Z156" s="4">
        <f t="shared" si="448"/>
        <v>71.171225193887864</v>
      </c>
      <c r="AA156" s="4">
        <f t="shared" si="449"/>
        <v>70.723758397852961</v>
      </c>
      <c r="AB156" s="4">
        <f t="shared" si="450"/>
        <v>69.153152812236357</v>
      </c>
      <c r="AC156" s="4">
        <f t="shared" si="451"/>
        <v>70.673864354831053</v>
      </c>
      <c r="AD156" s="4">
        <f t="shared" si="452"/>
        <v>74.181001764015775</v>
      </c>
      <c r="AE156" s="4">
        <f t="shared" si="453"/>
        <v>77.462590704645677</v>
      </c>
      <c r="AF156" s="4">
        <f t="shared" si="454"/>
        <v>107.37342946283162</v>
      </c>
      <c r="AG156" s="4">
        <f t="shared" si="455"/>
        <v>162.80798073226657</v>
      </c>
      <c r="AI156" s="4">
        <f t="shared" si="456"/>
        <v>-0.18817325135300678</v>
      </c>
      <c r="AJ156" s="4">
        <f t="shared" si="457"/>
        <v>4.5603623402413973E-2</v>
      </c>
      <c r="AK156" s="4">
        <f t="shared" si="458"/>
        <v>-0.23745269159481097</v>
      </c>
      <c r="AL156" s="4">
        <f t="shared" si="459"/>
        <v>0.80506304073574597</v>
      </c>
      <c r="AM156" s="4">
        <f t="shared" si="460"/>
        <v>0.18738141859066104</v>
      </c>
      <c r="AN156" s="4">
        <f t="shared" si="461"/>
        <v>-0.97372410529047215</v>
      </c>
      <c r="AO156" s="4">
        <f t="shared" si="462"/>
        <v>-0.16814115618497283</v>
      </c>
      <c r="AP156" s="4">
        <f t="shared" si="463"/>
        <v>-0.35122519388787055</v>
      </c>
      <c r="AQ156" s="4">
        <f t="shared" si="464"/>
        <v>-0.77075839785295841</v>
      </c>
      <c r="AR156" s="4">
        <f t="shared" si="465"/>
        <v>0.42084718776364127</v>
      </c>
      <c r="AS156" s="4">
        <f t="shared" si="466"/>
        <v>5.2135645168945643E-2</v>
      </c>
      <c r="AT156" s="4">
        <f t="shared" si="467"/>
        <v>0.57699823598422029</v>
      </c>
      <c r="AU156" s="4">
        <f t="shared" si="468"/>
        <v>-0.4945907046456739</v>
      </c>
      <c r="AV156" s="4">
        <f t="shared" si="469"/>
        <v>1.4295705371683738</v>
      </c>
      <c r="AW156" s="4">
        <f t="shared" si="469"/>
        <v>0.14301926773342188</v>
      </c>
      <c r="AY156" s="2">
        <f t="shared" ref="AY156:AY219" si="520">IF(OR($B156 &lt; C$230, $B156 &gt; C$233), #N/A, ((1-FG156)*DK156) + (FG156 - FW156)*EA156 + (FW156*EQ156))</f>
        <v>76.994173251353004</v>
      </c>
      <c r="AZ156" s="2">
        <f t="shared" si="359"/>
        <v>74.774461935222803</v>
      </c>
      <c r="BA156" s="2">
        <f t="shared" si="360"/>
        <v>74.35093342378245</v>
      </c>
      <c r="BB156" s="2">
        <f t="shared" si="361"/>
        <v>73.351952613078197</v>
      </c>
      <c r="BC156" s="2">
        <f t="shared" si="362"/>
        <v>70.648650015416663</v>
      </c>
      <c r="BD156" s="2">
        <f t="shared" si="363"/>
        <v>70.093672494598223</v>
      </c>
      <c r="BE156" s="2">
        <f t="shared" si="364"/>
        <v>69.338500505425628</v>
      </c>
      <c r="BF156" s="2">
        <f t="shared" si="365"/>
        <v>71.138540881674402</v>
      </c>
      <c r="BG156" s="2">
        <f t="shared" si="366"/>
        <v>70.615158764533987</v>
      </c>
      <c r="BH156" s="2">
        <f t="shared" si="367"/>
        <v>68.993033915021755</v>
      </c>
      <c r="BI156" s="2">
        <f t="shared" si="368"/>
        <v>70.437432631578119</v>
      </c>
      <c r="BJ156" s="2">
        <f t="shared" si="369"/>
        <v>72.497263869171888</v>
      </c>
      <c r="BK156" s="2">
        <f t="shared" si="370"/>
        <v>75.176064454303898</v>
      </c>
      <c r="BL156" s="2">
        <f t="shared" si="371"/>
        <v>76.68604327202361</v>
      </c>
      <c r="BM156" s="2">
        <f t="shared" si="372"/>
        <v>82.667486091604658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113.46408758683179</v>
      </c>
      <c r="DL156" s="2">
        <f t="shared" si="501"/>
        <v>111.79107575757575</v>
      </c>
      <c r="DM156" s="2">
        <f t="shared" si="501"/>
        <v>115.64325084406988</v>
      </c>
      <c r="DN156" s="2">
        <f t="shared" si="501"/>
        <v>105.14326219512196</v>
      </c>
      <c r="DO156" s="2">
        <f t="shared" si="501"/>
        <v>96.716261163227003</v>
      </c>
      <c r="DP156" s="2">
        <f t="shared" si="501"/>
        <v>101.43267283072545</v>
      </c>
      <c r="DQ156" s="2">
        <f t="shared" si="501"/>
        <v>104.10808677098152</v>
      </c>
      <c r="DR156" s="2">
        <f t="shared" si="501"/>
        <v>110.78805405405402</v>
      </c>
      <c r="DS156" s="2">
        <f t="shared" si="501"/>
        <v>109.42670196078429</v>
      </c>
      <c r="DT156" s="2">
        <f t="shared" si="501"/>
        <v>98.805474559579835</v>
      </c>
      <c r="DU156" s="2">
        <f t="shared" si="501"/>
        <v>116.41142658199647</v>
      </c>
      <c r="DV156" s="2">
        <f t="shared" si="501"/>
        <v>108.17201904315195</v>
      </c>
      <c r="DW156" s="2">
        <f t="shared" si="501"/>
        <v>111.66293292682926</v>
      </c>
      <c r="DX156" s="2">
        <f t="shared" si="501"/>
        <v>103.36003462033463</v>
      </c>
      <c r="DY156" s="2">
        <f t="shared" si="501"/>
        <v>96.071598591027026</v>
      </c>
      <c r="EA156" s="2">
        <f t="shared" si="440"/>
        <v>76.973619771199608</v>
      </c>
      <c r="EB156" s="2">
        <f t="shared" si="502"/>
        <v>74.718023677043362</v>
      </c>
      <c r="EC156" s="2">
        <f t="shared" si="503"/>
        <v>74.311397142857132</v>
      </c>
      <c r="ED156" s="2">
        <f t="shared" si="504"/>
        <v>73.335714186851249</v>
      </c>
      <c r="EE156" s="2">
        <f t="shared" si="505"/>
        <v>70.580084247736551</v>
      </c>
      <c r="EF156" s="2">
        <f t="shared" si="506"/>
        <v>70.050855926743964</v>
      </c>
      <c r="EG156" s="2">
        <f t="shared" si="507"/>
        <v>69.287031405019931</v>
      </c>
      <c r="EH156" s="2">
        <f t="shared" si="508"/>
        <v>71.06563926009224</v>
      </c>
      <c r="EI156" s="2">
        <f t="shared" si="509"/>
        <v>70.516226503240034</v>
      </c>
      <c r="EJ156" s="2">
        <f t="shared" si="510"/>
        <v>68.958124632111094</v>
      </c>
      <c r="EK156" s="2">
        <f t="shared" si="511"/>
        <v>70.357133784498245</v>
      </c>
      <c r="EL156" s="2">
        <f t="shared" si="512"/>
        <v>72.425009903559825</v>
      </c>
      <c r="EM156" s="2">
        <f t="shared" si="513"/>
        <v>75.133205739148451</v>
      </c>
      <c r="EN156" s="2">
        <f t="shared" si="514"/>
        <v>76.680295256032721</v>
      </c>
      <c r="EO156" s="2">
        <f t="shared" si="515"/>
        <v>82.675902936643141</v>
      </c>
      <c r="EQ156" s="2">
        <f t="shared" si="516"/>
        <v>77.06682543818836</v>
      </c>
      <c r="ER156" s="2">
        <f t="shared" si="517"/>
        <v>75.144304566069096</v>
      </c>
      <c r="ES156" s="2">
        <f t="shared" si="517"/>
        <v>74.544594670065734</v>
      </c>
      <c r="ET156" s="2">
        <f t="shared" si="517"/>
        <v>73.360867872271925</v>
      </c>
      <c r="EU156" s="2">
        <f t="shared" si="517"/>
        <v>71.179316154227109</v>
      </c>
      <c r="EV156" s="2">
        <f t="shared" si="517"/>
        <v>70.325745532812647</v>
      </c>
      <c r="EW156" s="2">
        <f t="shared" si="517"/>
        <v>69.585550073469278</v>
      </c>
      <c r="EX156" s="2">
        <f t="shared" si="517"/>
        <v>71.473661147464071</v>
      </c>
      <c r="EY156" s="2">
        <f t="shared" si="517"/>
        <v>71.146256458524064</v>
      </c>
      <c r="EZ156" s="2">
        <f t="shared" si="517"/>
        <v>69.141079738535225</v>
      </c>
      <c r="FA156" s="2">
        <f t="shared" si="517"/>
        <v>70.905066535697031</v>
      </c>
      <c r="FB156" s="2">
        <f t="shared" si="517"/>
        <v>73.040607112000643</v>
      </c>
      <c r="FC156" s="2">
        <f t="shared" si="517"/>
        <v>75.444323165649195</v>
      </c>
      <c r="FD156" s="2">
        <f t="shared" si="517"/>
        <v>76.54858558667712</v>
      </c>
      <c r="FE156" s="2">
        <f t="shared" si="517"/>
        <v>82.338360658440877</v>
      </c>
      <c r="FG156" s="2">
        <f t="shared" si="518"/>
        <v>0.99963486162739856</v>
      </c>
      <c r="FH156" s="2">
        <f t="shared" si="519"/>
        <v>0.99959709197584568</v>
      </c>
      <c r="FI156" s="2">
        <f t="shared" si="519"/>
        <v>0.99957969862149965</v>
      </c>
      <c r="FJ156" s="2">
        <f t="shared" si="519"/>
        <v>0.99956904274505531</v>
      </c>
      <c r="FK156" s="2">
        <f t="shared" si="519"/>
        <v>0.999550260533839</v>
      </c>
      <c r="FL156" s="2">
        <f t="shared" si="519"/>
        <v>0.99950412989865767</v>
      </c>
      <c r="FM156" s="2">
        <f t="shared" si="519"/>
        <v>0.99944810373241078</v>
      </c>
      <c r="FN156" s="2">
        <f t="shared" si="519"/>
        <v>0.99951565147248234</v>
      </c>
      <c r="FO156" s="2">
        <f t="shared" si="519"/>
        <v>0.99945085494348285</v>
      </c>
      <c r="FP156" s="2">
        <f t="shared" si="519"/>
        <v>0.99949462408428702</v>
      </c>
      <c r="FQ156" s="2">
        <f t="shared" si="519"/>
        <v>0.99946160701596842</v>
      </c>
      <c r="FR156" s="2">
        <f t="shared" si="519"/>
        <v>0.99954595251550571</v>
      </c>
      <c r="FS156" s="2">
        <f t="shared" si="519"/>
        <v>0.99957516287869275</v>
      </c>
      <c r="FT156" s="2">
        <f t="shared" si="519"/>
        <v>0.99947874286507565</v>
      </c>
      <c r="FU156" s="2">
        <f t="shared" si="519"/>
        <v>0.99940297269835354</v>
      </c>
      <c r="FW156" s="2">
        <f t="shared" ref="FW156:FW219" si="536">POWER(10,($B156-C$232)/C$229)/(1+POWER(10,($B156-C$232)/C$229))</f>
        <v>7.7564061856907909E-2</v>
      </c>
      <c r="FX156" s="2">
        <f t="shared" si="376"/>
        <v>9.7356529660876309E-2</v>
      </c>
      <c r="FY156" s="2">
        <f t="shared" si="377"/>
        <v>9.5045801317171982E-2</v>
      </c>
      <c r="FZ156" s="2">
        <f t="shared" si="378"/>
        <v>0.10061080944865371</v>
      </c>
      <c r="GA156" s="2">
        <f t="shared" si="379"/>
        <v>9.4806863271632291E-2</v>
      </c>
      <c r="GB156" s="2">
        <f t="shared" si="380"/>
        <v>9.914984969992223E-2</v>
      </c>
      <c r="GC156" s="2">
        <f t="shared" si="381"/>
        <v>0.10803843552979427</v>
      </c>
      <c r="GD156" s="2">
        <f t="shared" si="382"/>
        <v>0.13151776933563905</v>
      </c>
      <c r="GE156" s="2">
        <f t="shared" si="383"/>
        <v>0.12311282249227866</v>
      </c>
      <c r="GF156" s="2">
        <f t="shared" si="384"/>
        <v>0.1083607421348108</v>
      </c>
      <c r="GG156" s="2">
        <f t="shared" si="385"/>
        <v>0.1012962609585308</v>
      </c>
      <c r="GH156" s="2">
        <f t="shared" si="386"/>
        <v>9.1006140485803869E-2</v>
      </c>
      <c r="GI156" s="2">
        <f t="shared" si="387"/>
        <v>8.7875280155154376E-2</v>
      </c>
      <c r="GJ156" s="2">
        <f t="shared" si="388"/>
        <v>6.1946769364610826E-2</v>
      </c>
      <c r="GK156" s="2">
        <f t="shared" si="389"/>
        <v>4.8629289214168231E-2</v>
      </c>
      <c r="GM156" s="86">
        <f t="shared" ref="GM156:GM219" si="537" xml:space="preserve"> _xlfn.NORM.DIST($B156, C$7, ABS(C$11), TRUE) * _xlfn.NORM.DIST(($B156 - C$7)*C$15, 0, ABS(C$11), TRUE) * 2</f>
        <v>2.3998878306302521E-109</v>
      </c>
      <c r="GN156" s="86">
        <f t="shared" si="390"/>
        <v>1.5171698309429538E-109</v>
      </c>
      <c r="GO156" s="86">
        <f t="shared" si="391"/>
        <v>7.6724815440487648E-172</v>
      </c>
      <c r="GP156" s="86">
        <f t="shared" si="392"/>
        <v>2.6984471811976703E-152</v>
      </c>
      <c r="GQ156" s="86">
        <f t="shared" si="393"/>
        <v>1.7743388391664788E-152</v>
      </c>
      <c r="GR156" s="86">
        <f t="shared" si="394"/>
        <v>1.8030515601283034E-110</v>
      </c>
      <c r="GS156" s="86">
        <f t="shared" si="395"/>
        <v>3.369578722911169E-137</v>
      </c>
      <c r="GT156" s="86">
        <f t="shared" si="396"/>
        <v>4.2146662457176193E-185</v>
      </c>
      <c r="GU156" s="86">
        <f t="shared" si="397"/>
        <v>1.3729863387950846E-155</v>
      </c>
      <c r="GV156" s="86">
        <f t="shared" si="398"/>
        <v>2.8360510155129067E-153</v>
      </c>
      <c r="GW156" s="86">
        <f t="shared" si="399"/>
        <v>1.0638169731103369E-147</v>
      </c>
      <c r="GX156" s="86">
        <f t="shared" si="400"/>
        <v>1.9543211684465121E-170</v>
      </c>
      <c r="GY156" s="86">
        <f t="shared" si="401"/>
        <v>2.3637047333724728E-179</v>
      </c>
      <c r="GZ156" s="86">
        <f t="shared" si="402"/>
        <v>2.6844671052615313E-146</v>
      </c>
      <c r="HA156" s="86">
        <f t="shared" si="403"/>
        <v>2.2904877839780266E-150</v>
      </c>
      <c r="HC156" s="86">
        <f t="shared" ref="HC156:HC219" si="538" xml:space="preserve"> _xlfn.NORM.DIST($B156, C$8, ABS(C$12), TRUE) * _xlfn.NORM.DIST(($B156 - C$8)*C$16, 0, ABS(C$12), TRUE) * 2</f>
        <v>2.3035415179246696E-48</v>
      </c>
      <c r="HD156" s="86">
        <f t="shared" si="404"/>
        <v>2.4029062571004509E-45</v>
      </c>
      <c r="HE156" s="86">
        <f t="shared" si="405"/>
        <v>3.0171439245893854E-55</v>
      </c>
      <c r="HF156" s="86">
        <f t="shared" si="406"/>
        <v>4.9399219655763381E-61</v>
      </c>
      <c r="HG156" s="86">
        <f t="shared" si="407"/>
        <v>7.0367343726804924E-102</v>
      </c>
      <c r="HH156" s="86">
        <f t="shared" si="408"/>
        <v>5.7103805242205187E-85</v>
      </c>
      <c r="HI156" s="86">
        <f t="shared" si="409"/>
        <v>1.5020142790182105E-103</v>
      </c>
      <c r="HJ156" s="86">
        <f t="shared" si="410"/>
        <v>7.5144075186988516E-134</v>
      </c>
      <c r="HK156" s="86">
        <f t="shared" si="411"/>
        <v>1.1211691816448634E-106</v>
      </c>
      <c r="HL156" s="86">
        <f t="shared" si="412"/>
        <v>3.5976651828600258E-75</v>
      </c>
      <c r="HM156" s="86">
        <f t="shared" si="413"/>
        <v>6.2522343748891319E-90</v>
      </c>
      <c r="HN156" s="86">
        <f t="shared" si="414"/>
        <v>1.1973812463271671E-76</v>
      </c>
      <c r="HO156" s="86">
        <f t="shared" si="415"/>
        <v>2.3104121818326718E-70</v>
      </c>
      <c r="HP156" s="86">
        <f t="shared" si="416"/>
        <v>2.2874693033056738E-77</v>
      </c>
      <c r="HQ156" s="86">
        <f t="shared" si="417"/>
        <v>7.5325126147387715E-75</v>
      </c>
      <c r="HS156" s="86">
        <f t="shared" ref="HS156:HS219" si="539" xml:space="preserve"> _xlfn.NORM.DIST($B156, C$9, ABS(C$13), TRUE) * _xlfn.NORM.DIST(($B156 - C$9)*C$17, 0, ABS(C$13), TRUE) * 2</f>
        <v>0.35896931431782531</v>
      </c>
      <c r="HT156" s="86">
        <f t="shared" si="418"/>
        <v>8.3595741997093354E-2</v>
      </c>
      <c r="HU156" s="86">
        <f t="shared" si="419"/>
        <v>0.11064120726195581</v>
      </c>
      <c r="HV156" s="86">
        <f t="shared" si="420"/>
        <v>5.9614555059920929E-2</v>
      </c>
      <c r="HW156" s="86">
        <f t="shared" si="421"/>
        <v>9.890948738005749E-2</v>
      </c>
      <c r="HX156" s="86">
        <f t="shared" si="422"/>
        <v>0.12105000874974958</v>
      </c>
      <c r="HY156" s="86">
        <f t="shared" si="423"/>
        <v>8.1699978354318303E-2</v>
      </c>
      <c r="HZ156" s="86">
        <f t="shared" si="424"/>
        <v>1.1843421133788492E-2</v>
      </c>
      <c r="IA156" s="86">
        <f t="shared" si="425"/>
        <v>2.5288842542418491E-2</v>
      </c>
      <c r="IB156" s="86">
        <f t="shared" si="426"/>
        <v>3.0132031481922738E-2</v>
      </c>
      <c r="IC156" s="86">
        <f t="shared" si="427"/>
        <v>3.8724485964941407E-2</v>
      </c>
      <c r="ID156" s="86">
        <f t="shared" si="428"/>
        <v>0.14482368680007715</v>
      </c>
      <c r="IE156" s="86">
        <f t="shared" si="429"/>
        <v>0.16834298905525072</v>
      </c>
      <c r="IF156" s="86">
        <f t="shared" si="430"/>
        <v>0.46828836290462078</v>
      </c>
      <c r="IG156" s="86">
        <f t="shared" si="431"/>
        <v>0.5452743955989916</v>
      </c>
      <c r="II156" s="86">
        <f t="shared" ref="II156:II219" si="540" xml:space="preserve"> _xlfn.NORM.DIST($B156, C$10, ABS(C$14), TRUE) * _xlfn.NORM.DIST(($B156 - C$10)*C$18, 0, ABS(C$14), TRUE) * 2</f>
        <v>3.3132622179340371E-13</v>
      </c>
      <c r="IJ156" s="86">
        <f t="shared" ref="IJ156:IJ219" si="541" xml:space="preserve"> _xlfn.NORM.DIST($B156, D$10, ABS(D$14), TRUE) * _xlfn.NORM.DIST(($B156 - D$10)*D$18, 0, ABS(D$14), TRUE) * 2</f>
        <v>5.1300278020738154E-12</v>
      </c>
      <c r="IK156" s="86">
        <f t="shared" ref="IK156:IK219" si="542" xml:space="preserve"> _xlfn.NORM.DIST($B156, E$10, ABS(E$14), TRUE) * _xlfn.NORM.DIST(($B156 - E$10)*E$18, 0, ABS(E$14), TRUE) * 2</f>
        <v>4.3297306214825924E-15</v>
      </c>
      <c r="IL156" s="86">
        <f t="shared" ref="IL156:IL219" si="543" xml:space="preserve"> _xlfn.NORM.DIST($B156, F$10, ABS(F$14), TRUE) * _xlfn.NORM.DIST(($B156 - F$10)*F$18, 0, ABS(F$14), TRUE) * 2</f>
        <v>1.3621961427128505E-14</v>
      </c>
      <c r="IM156" s="86">
        <f t="shared" ref="IM156:IM219" si="544" xml:space="preserve"> _xlfn.NORM.DIST($B156, G$10, ABS(G$14), TRUE) * _xlfn.NORM.DIST(($B156 - G$10)*G$18, 0, ABS(G$14), TRUE) * 2</f>
        <v>2.8932009859228355E-16</v>
      </c>
      <c r="IN156" s="86">
        <f t="shared" ref="IN156:IN219" si="545" xml:space="preserve"> _xlfn.NORM.DIST($B156, H$10, ABS(H$14), TRUE) * _xlfn.NORM.DIST(($B156 - H$10)*H$18, 0, ABS(H$14), TRUE) * 2</f>
        <v>6.1452822091436279E-13</v>
      </c>
      <c r="IO156" s="86">
        <f t="shared" ref="IO156:IO219" si="546" xml:space="preserve"> _xlfn.NORM.DIST($B156, I$10, ABS(I$14), TRUE) * _xlfn.NORM.DIST(($B156 - I$10)*I$18, 0, ABS(I$14), TRUE) * 2</f>
        <v>3.0446977737663302E-13</v>
      </c>
      <c r="IP156" s="86">
        <f t="shared" ref="IP156:IP219" si="547" xml:space="preserve"> _xlfn.NORM.DIST($B156, J$10, ABS(J$14), TRUE) * _xlfn.NORM.DIST(($B156 - J$10)*J$18, 0, ABS(J$14), TRUE) * 2</f>
        <v>7.7212263625968417E-11</v>
      </c>
      <c r="IQ156" s="86">
        <f t="shared" ref="IQ156:IQ219" si="548" xml:space="preserve"> _xlfn.NORM.DIST($B156, K$10, ABS(K$14), TRUE) * _xlfn.NORM.DIST(($B156 - K$10)*K$18, 0, ABS(K$14), TRUE) * 2</f>
        <v>1.1915244528447419E-12</v>
      </c>
      <c r="IR156" s="86">
        <f t="shared" ref="IR156:IR219" si="549" xml:space="preserve"> _xlfn.NORM.DIST($B156, L$10, ABS(L$14), TRUE) * _xlfn.NORM.DIST(($B156 - L$10)*L$18, 0, ABS(L$14), TRUE) * 2</f>
        <v>1.0225048177545041E-15</v>
      </c>
      <c r="IS156" s="86">
        <f t="shared" ref="IS156:IS219" si="550" xml:space="preserve"> _xlfn.NORM.DIST($B156, M$10, ABS(M$14), TRUE) * _xlfn.NORM.DIST(($B156 - M$10)*M$18, 0, ABS(M$14), TRUE) * 2</f>
        <v>2.4851499144677983E-16</v>
      </c>
      <c r="IT156" s="86">
        <f t="shared" ref="IT156:IT219" si="551" xml:space="preserve"> _xlfn.NORM.DIST($B156, N$10, ABS(N$14), TRUE) * _xlfn.NORM.DIST(($B156 - N$10)*N$18, 0, ABS(N$14), TRUE) * 2</f>
        <v>3.2077189225566956E-15</v>
      </c>
      <c r="IU156" s="86">
        <f t="shared" ref="IU156:IU219" si="552" xml:space="preserve"> _xlfn.NORM.DIST($B156, O$10, ABS(O$14), TRUE) * _xlfn.NORM.DIST(($B156 - O$10)*O$18, 0, ABS(O$14), TRUE) * 2</f>
        <v>2.0139647779336751E-15</v>
      </c>
      <c r="IV156" s="86">
        <f t="shared" ref="IV156:IV219" si="553" xml:space="preserve"> _xlfn.NORM.DIST($B156, P$10, ABS(P$14), TRUE) * _xlfn.NORM.DIST(($B156 - P$10)*P$18, 0, ABS(P$14), TRUE) * 2</f>
        <v>4.8590553082088364E-13</v>
      </c>
      <c r="IW156" s="86">
        <f t="shared" ref="IW156:IW219" si="554" xml:space="preserve"> _xlfn.NORM.DIST($B156, Q$10, ABS(Q$14), TRUE) * _xlfn.NORM.DIST(($B156 - Q$10)*Q$18, 0, ABS(Q$14), TRUE) * 2</f>
        <v>5.8403743684512503E-9</v>
      </c>
      <c r="IY156" s="86">
        <f t="shared" ref="IY156:IY219" si="555">GM156+HC156+HS156+II156</f>
        <v>0.35896931431815665</v>
      </c>
      <c r="IZ156" s="86">
        <f t="shared" ref="IZ156:IZ219" si="556">GN156+HD156+HT156+IJ156</f>
        <v>8.3595742002223375E-2</v>
      </c>
      <c r="JA156" s="86">
        <f t="shared" ref="JA156:JA219" si="557">GO156+HE156+HU156+IK156</f>
        <v>0.11064120726196014</v>
      </c>
      <c r="JB156" s="86">
        <f t="shared" ref="JB156:JB219" si="558">GP156+HF156+HV156+IL156</f>
        <v>5.961455505993455E-2</v>
      </c>
      <c r="JC156" s="86">
        <f t="shared" ref="JC156:JC219" si="559">GQ156+HG156+HW156+IM156</f>
        <v>9.8909487380057781E-2</v>
      </c>
      <c r="JD156" s="86">
        <f t="shared" ref="JD156:JD219" si="560">GR156+HH156+HX156+IN156</f>
        <v>0.1210500087503641</v>
      </c>
      <c r="JE156" s="86">
        <f t="shared" ref="JE156:JE219" si="561">GS156+HI156+HY156+IO156</f>
        <v>8.1699978354622768E-2</v>
      </c>
      <c r="JF156" s="86">
        <f t="shared" ref="JF156:JF219" si="562">GT156+HJ156+HZ156+IP156</f>
        <v>1.1843421211000757E-2</v>
      </c>
      <c r="JG156" s="86">
        <f t="shared" ref="JG156:JG219" si="563">GU156+HK156+IA156+IQ156</f>
        <v>2.5288842543610017E-2</v>
      </c>
      <c r="JH156" s="86">
        <f t="shared" ref="JH156:JH219" si="564">GV156+HL156+IB156+IR156</f>
        <v>3.0132031481923761E-2</v>
      </c>
      <c r="JI156" s="86">
        <f t="shared" ref="JI156:JI219" si="565">GW156+HM156+IC156+IS156</f>
        <v>3.8724485964941657E-2</v>
      </c>
      <c r="JJ156" s="86">
        <f t="shared" ref="JJ156:JJ219" si="566">GX156+HN156+ID156+IT156</f>
        <v>0.14482368680008037</v>
      </c>
      <c r="JK156" s="86">
        <f t="shared" ref="JK156:JK219" si="567">GY156+HO156+IE156+IU156</f>
        <v>0.16834298905525275</v>
      </c>
      <c r="JL156" s="86">
        <f t="shared" ref="JL156:JL219" si="568">GZ156+HP156+IF156+IV156</f>
        <v>0.46828836290510667</v>
      </c>
      <c r="JM156" s="86">
        <f t="shared" ref="JM156:JM219" si="569">HA156+HQ156+IG156+IW156</f>
        <v>0.54527440143936601</v>
      </c>
    </row>
    <row r="157" spans="2:273" x14ac:dyDescent="0.25">
      <c r="B157" s="2">
        <v>130</v>
      </c>
      <c r="C157" s="37">
        <v>76.822999999999993</v>
      </c>
      <c r="D157" s="37">
        <v>74.629000000000005</v>
      </c>
      <c r="E157" s="37">
        <v>74.167000000000002</v>
      </c>
      <c r="F157" s="37">
        <v>72.382999999999996</v>
      </c>
      <c r="G157" s="37">
        <v>70.983999999999995</v>
      </c>
      <c r="H157" s="37">
        <v>69.787000000000006</v>
      </c>
      <c r="I157" s="37">
        <v>69.180000000000007</v>
      </c>
      <c r="J157" s="37">
        <v>70.59</v>
      </c>
      <c r="K157" s="37">
        <v>69.394999999999996</v>
      </c>
      <c r="L157" s="37">
        <v>68.164000000000001</v>
      </c>
      <c r="M157" s="37">
        <v>70.629000000000005</v>
      </c>
      <c r="N157" s="37">
        <v>72.838999999999999</v>
      </c>
      <c r="O157" s="37">
        <v>74.918999999999997</v>
      </c>
      <c r="P157" s="37">
        <v>98.147999999999996</v>
      </c>
      <c r="Q157" s="37">
        <v>153.24600000000001</v>
      </c>
      <c r="S157" s="4">
        <f t="shared" si="441"/>
        <v>76.886950082831646</v>
      </c>
      <c r="T157" s="4">
        <f t="shared" si="442"/>
        <v>74.664339277298311</v>
      </c>
      <c r="U157" s="4">
        <f t="shared" si="443"/>
        <v>74.302277534787351</v>
      </c>
      <c r="V157" s="4">
        <f t="shared" si="444"/>
        <v>73.250499988067858</v>
      </c>
      <c r="W157" s="4">
        <f t="shared" si="445"/>
        <v>70.591308949248571</v>
      </c>
      <c r="X157" s="4">
        <f t="shared" si="446"/>
        <v>70.192641730653776</v>
      </c>
      <c r="Y157" s="4">
        <f t="shared" si="447"/>
        <v>69.322808742058299</v>
      </c>
      <c r="Z157" s="4">
        <f t="shared" si="448"/>
        <v>70.962474652107289</v>
      </c>
      <c r="AA157" s="4">
        <f t="shared" si="449"/>
        <v>70.450650724968554</v>
      </c>
      <c r="AB157" s="4">
        <f t="shared" si="450"/>
        <v>68.845630929176139</v>
      </c>
      <c r="AC157" s="4">
        <f t="shared" si="451"/>
        <v>70.271922055479749</v>
      </c>
      <c r="AD157" s="4">
        <f t="shared" si="452"/>
        <v>72.947713763418491</v>
      </c>
      <c r="AE157" s="4">
        <f t="shared" si="453"/>
        <v>75.921816217905189</v>
      </c>
      <c r="AF157" s="4">
        <f t="shared" si="454"/>
        <v>97.145131066654201</v>
      </c>
      <c r="AG157" s="4">
        <f t="shared" si="455"/>
        <v>150.17050192680094</v>
      </c>
      <c r="AI157" s="4">
        <f t="shared" si="456"/>
        <v>-6.3950082831652821E-2</v>
      </c>
      <c r="AJ157" s="4">
        <f t="shared" si="457"/>
        <v>-3.533927729830566E-2</v>
      </c>
      <c r="AK157" s="4">
        <f t="shared" si="458"/>
        <v>-0.13527753478734894</v>
      </c>
      <c r="AL157" s="4">
        <f t="shared" si="459"/>
        <v>-0.86749998806786266</v>
      </c>
      <c r="AM157" s="4">
        <f t="shared" si="460"/>
        <v>0.39269105075142363</v>
      </c>
      <c r="AN157" s="4">
        <f t="shared" si="461"/>
        <v>-0.40564173065376963</v>
      </c>
      <c r="AO157" s="4">
        <f t="shared" si="462"/>
        <v>-0.14280874205829264</v>
      </c>
      <c r="AP157" s="4">
        <f t="shared" si="463"/>
        <v>-0.37247465210728592</v>
      </c>
      <c r="AQ157" s="4">
        <f t="shared" si="464"/>
        <v>-1.0556507249685581</v>
      </c>
      <c r="AR157" s="4">
        <f t="shared" si="465"/>
        <v>-0.6816309291761371</v>
      </c>
      <c r="AS157" s="4">
        <f t="shared" si="466"/>
        <v>0.3570779445202561</v>
      </c>
      <c r="AT157" s="4">
        <f t="shared" si="467"/>
        <v>-0.1087137634184927</v>
      </c>
      <c r="AU157" s="4">
        <f t="shared" si="468"/>
        <v>-1.0028162179051918</v>
      </c>
      <c r="AV157" s="4">
        <f t="shared" si="469"/>
        <v>1.0028689333457947</v>
      </c>
      <c r="AW157" s="4">
        <f t="shared" si="469"/>
        <v>3.0754980731990713</v>
      </c>
      <c r="AY157" s="2">
        <f t="shared" si="520"/>
        <v>76.886950082831646</v>
      </c>
      <c r="AZ157" s="2">
        <f t="shared" si="359"/>
        <v>74.628810355222697</v>
      </c>
      <c r="BA157" s="2">
        <f t="shared" si="360"/>
        <v>74.205449948583706</v>
      </c>
      <c r="BB157" s="2">
        <f t="shared" si="361"/>
        <v>73.200540185362556</v>
      </c>
      <c r="BC157" s="2">
        <f t="shared" si="362"/>
        <v>70.453286358635452</v>
      </c>
      <c r="BD157" s="2">
        <f t="shared" si="363"/>
        <v>69.931627031298063</v>
      </c>
      <c r="BE157" s="2">
        <f t="shared" si="364"/>
        <v>69.180532967709041</v>
      </c>
      <c r="BF157" s="2">
        <f t="shared" si="365"/>
        <v>70.955676221575814</v>
      </c>
      <c r="BG157" s="2">
        <f t="shared" si="366"/>
        <v>70.426392889311614</v>
      </c>
      <c r="BH157" s="2">
        <f t="shared" si="367"/>
        <v>68.81137876767832</v>
      </c>
      <c r="BI157" s="2">
        <f t="shared" si="368"/>
        <v>70.217026854134701</v>
      </c>
      <c r="BJ157" s="2">
        <f t="shared" si="369"/>
        <v>72.320675727337118</v>
      </c>
      <c r="BK157" s="2">
        <f t="shared" si="370"/>
        <v>75.0208343136824</v>
      </c>
      <c r="BL157" s="2">
        <f t="shared" si="371"/>
        <v>76.563024158064366</v>
      </c>
      <c r="BM157" s="2">
        <f t="shared" si="372"/>
        <v>82.572913733347363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>
        <f t="shared" si="528"/>
        <v>70.59</v>
      </c>
      <c r="CM157" s="2">
        <f t="shared" si="529"/>
        <v>69.394999999999996</v>
      </c>
      <c r="CN157" s="2">
        <f t="shared" si="530"/>
        <v>68.164000000000001</v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>
        <f t="shared" si="492"/>
        <v>70.59</v>
      </c>
      <c r="DC157" s="2">
        <f t="shared" si="493"/>
        <v>69.394999999999996</v>
      </c>
      <c r="DD157" s="2">
        <f t="shared" si="494"/>
        <v>68.164000000000001</v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113.66533947447903</v>
      </c>
      <c r="DL157" s="2">
        <f t="shared" si="501"/>
        <v>111.98116652572233</v>
      </c>
      <c r="DM157" s="2">
        <f t="shared" si="501"/>
        <v>115.88307606082704</v>
      </c>
      <c r="DN157" s="2">
        <f t="shared" si="501"/>
        <v>105.29118850174217</v>
      </c>
      <c r="DO157" s="2">
        <f t="shared" si="501"/>
        <v>96.760122514071284</v>
      </c>
      <c r="DP157" s="2">
        <f t="shared" si="501"/>
        <v>101.5313352299668</v>
      </c>
      <c r="DQ157" s="2">
        <f t="shared" si="501"/>
        <v>104.25319061166431</v>
      </c>
      <c r="DR157" s="2">
        <f t="shared" si="501"/>
        <v>110.93445945945942</v>
      </c>
      <c r="DS157" s="2">
        <f t="shared" si="501"/>
        <v>109.61453669467784</v>
      </c>
      <c r="DT157" s="2">
        <f t="shared" si="501"/>
        <v>98.87977065324435</v>
      </c>
      <c r="DU157" s="2">
        <f t="shared" si="501"/>
        <v>116.66517959001786</v>
      </c>
      <c r="DV157" s="2">
        <f t="shared" si="501"/>
        <v>108.35332664165101</v>
      </c>
      <c r="DW157" s="2">
        <f t="shared" si="501"/>
        <v>111.85730348432055</v>
      </c>
      <c r="DX157" s="2">
        <f t="shared" si="501"/>
        <v>103.51342882882884</v>
      </c>
      <c r="DY157" s="2">
        <f t="shared" si="501"/>
        <v>96.115897367445271</v>
      </c>
      <c r="EA157" s="2">
        <f t="shared" si="440"/>
        <v>76.866305975310254</v>
      </c>
      <c r="EB157" s="2">
        <f t="shared" si="502"/>
        <v>74.567025983248882</v>
      </c>
      <c r="EC157" s="2">
        <f t="shared" si="503"/>
        <v>74.164088914285699</v>
      </c>
      <c r="ED157" s="2">
        <f t="shared" si="504"/>
        <v>73.185004844290688</v>
      </c>
      <c r="EE157" s="2">
        <f t="shared" si="505"/>
        <v>70.377624816939019</v>
      </c>
      <c r="EF157" s="2">
        <f t="shared" si="506"/>
        <v>69.886099550777644</v>
      </c>
      <c r="EG157" s="2">
        <f t="shared" si="507"/>
        <v>69.12589424100122</v>
      </c>
      <c r="EH157" s="2">
        <f t="shared" si="508"/>
        <v>70.877161545781021</v>
      </c>
      <c r="EI157" s="2">
        <f t="shared" si="509"/>
        <v>70.318317819527437</v>
      </c>
      <c r="EJ157" s="2">
        <f t="shared" si="510"/>
        <v>68.774871598083479</v>
      </c>
      <c r="EK157" s="2">
        <f t="shared" si="511"/>
        <v>70.130879412075714</v>
      </c>
      <c r="EL157" s="2">
        <f t="shared" si="512"/>
        <v>72.241303035270349</v>
      </c>
      <c r="EM157" s="2">
        <f t="shared" si="513"/>
        <v>74.974994630339438</v>
      </c>
      <c r="EN157" s="2">
        <f t="shared" si="514"/>
        <v>76.559549245878117</v>
      </c>
      <c r="EO157" s="2">
        <f t="shared" si="515"/>
        <v>82.584100835564215</v>
      </c>
      <c r="EQ157" s="2">
        <f t="shared" si="516"/>
        <v>76.965686444770299</v>
      </c>
      <c r="ER157" s="2">
        <f t="shared" si="517"/>
        <v>75.021239739081764</v>
      </c>
      <c r="ES157" s="2">
        <f t="shared" si="517"/>
        <v>74.409746577333351</v>
      </c>
      <c r="ET157" s="2">
        <f t="shared" si="517"/>
        <v>73.211693492209008</v>
      </c>
      <c r="EU157" s="2">
        <f t="shared" si="517"/>
        <v>71.00706830662449</v>
      </c>
      <c r="EV157" s="2">
        <f t="shared" si="517"/>
        <v>70.175977340837761</v>
      </c>
      <c r="EW157" s="2">
        <f t="shared" si="517"/>
        <v>69.441120558920971</v>
      </c>
      <c r="EX157" s="2">
        <f t="shared" si="517"/>
        <v>71.304265293425459</v>
      </c>
      <c r="EY157" s="2">
        <f t="shared" si="517"/>
        <v>70.980908419703326</v>
      </c>
      <c r="EZ157" s="2">
        <f t="shared" si="517"/>
        <v>68.967334769369785</v>
      </c>
      <c r="FA157" s="2">
        <f t="shared" si="517"/>
        <v>70.706337819043611</v>
      </c>
      <c r="FB157" s="2">
        <f t="shared" si="517"/>
        <v>72.892533458543497</v>
      </c>
      <c r="FC157" s="2">
        <f t="shared" si="517"/>
        <v>75.305199600035593</v>
      </c>
      <c r="FD157" s="2">
        <f t="shared" si="517"/>
        <v>76.421229145548324</v>
      </c>
      <c r="FE157" s="2">
        <f t="shared" si="517"/>
        <v>82.234471953065437</v>
      </c>
      <c r="FG157" s="2">
        <f t="shared" si="518"/>
        <v>0.9996669791469559</v>
      </c>
      <c r="FH157" s="2">
        <f t="shared" si="519"/>
        <v>0.99963253048734801</v>
      </c>
      <c r="FI157" s="2">
        <f t="shared" si="519"/>
        <v>0.99961666641058178</v>
      </c>
      <c r="FJ157" s="2">
        <f t="shared" si="519"/>
        <v>0.9996069474078072</v>
      </c>
      <c r="FK157" s="2">
        <f t="shared" si="519"/>
        <v>0.99958981650011225</v>
      </c>
      <c r="FL157" s="2">
        <f t="shared" si="519"/>
        <v>0.99954774136007885</v>
      </c>
      <c r="FM157" s="2">
        <f t="shared" si="519"/>
        <v>0.99949664017815798</v>
      </c>
      <c r="FN157" s="2">
        <f t="shared" si="519"/>
        <v>0.99955825006663523</v>
      </c>
      <c r="FO157" s="2">
        <f t="shared" si="519"/>
        <v>0.99949914955557884</v>
      </c>
      <c r="FP157" s="2">
        <f t="shared" si="519"/>
        <v>0.99953907119052121</v>
      </c>
      <c r="FQ157" s="2">
        <f t="shared" si="519"/>
        <v>0.99950895650065064</v>
      </c>
      <c r="FR157" s="2">
        <f t="shared" si="519"/>
        <v>0.99958588722823305</v>
      </c>
      <c r="FS157" s="2">
        <f t="shared" si="519"/>
        <v>0.99961252945634671</v>
      </c>
      <c r="FT157" s="2">
        <f t="shared" si="519"/>
        <v>0.99952458603800654</v>
      </c>
      <c r="FU157" s="2">
        <f t="shared" si="519"/>
        <v>0.99945547602461104</v>
      </c>
      <c r="FW157" s="2">
        <f t="shared" si="536"/>
        <v>8.441560036780954E-2</v>
      </c>
      <c r="FX157" s="2">
        <f t="shared" si="376"/>
        <v>0.10575596922266901</v>
      </c>
      <c r="FY157" s="2">
        <f t="shared" si="377"/>
        <v>0.10326869063847439</v>
      </c>
      <c r="FZ157" s="2">
        <f t="shared" si="378"/>
        <v>0.10925702826234795</v>
      </c>
      <c r="GA157" s="2">
        <f t="shared" si="379"/>
        <v>0.10301143393769174</v>
      </c>
      <c r="GB157" s="2">
        <f t="shared" si="380"/>
        <v>0.10768555005780325</v>
      </c>
      <c r="GC157" s="2">
        <f t="shared" si="381"/>
        <v>0.11723975748211701</v>
      </c>
      <c r="GD157" s="2">
        <f t="shared" si="382"/>
        <v>0.14239951638468687</v>
      </c>
      <c r="GE157" s="2">
        <f t="shared" si="383"/>
        <v>0.13340596904486493</v>
      </c>
      <c r="GF157" s="2">
        <f t="shared" si="384"/>
        <v>0.11758589533063275</v>
      </c>
      <c r="GG157" s="2">
        <f t="shared" si="385"/>
        <v>0.10999418149673042</v>
      </c>
      <c r="GH157" s="2">
        <f t="shared" si="386"/>
        <v>9.8917740288074305E-2</v>
      </c>
      <c r="GI157" s="2">
        <f t="shared" si="387"/>
        <v>9.554330787069451E-2</v>
      </c>
      <c r="GJ157" s="2">
        <f t="shared" si="388"/>
        <v>6.7519749299717782E-2</v>
      </c>
      <c r="GK157" s="2">
        <f t="shared" si="389"/>
        <v>5.3071959404313675E-2</v>
      </c>
      <c r="GM157" s="86">
        <f t="shared" si="537"/>
        <v>9.9905157544511867E-113</v>
      </c>
      <c r="GN157" s="86">
        <f t="shared" si="390"/>
        <v>6.691183639672674E-113</v>
      </c>
      <c r="GO157" s="86">
        <f t="shared" si="391"/>
        <v>4.3866430199156049E-177</v>
      </c>
      <c r="GP157" s="86">
        <f t="shared" si="392"/>
        <v>6.2114238814231061E-157</v>
      </c>
      <c r="GQ157" s="86">
        <f t="shared" si="393"/>
        <v>3.9792181441878699E-157</v>
      </c>
      <c r="GR157" s="86">
        <f t="shared" si="394"/>
        <v>7.9421470921888955E-114</v>
      </c>
      <c r="GS157" s="86">
        <f t="shared" si="395"/>
        <v>2.113204311578497E-141</v>
      </c>
      <c r="GT157" s="86">
        <f t="shared" si="396"/>
        <v>1.0301124590073863E-190</v>
      </c>
      <c r="GU157" s="86">
        <f t="shared" si="397"/>
        <v>2.3622368577357093E-160</v>
      </c>
      <c r="GV157" s="86">
        <f t="shared" si="398"/>
        <v>6.0139100622184132E-158</v>
      </c>
      <c r="GW157" s="86">
        <f t="shared" si="399"/>
        <v>3.905382929194328E-152</v>
      </c>
      <c r="GX157" s="86">
        <f t="shared" si="400"/>
        <v>1.2012267958968457E-175</v>
      </c>
      <c r="GY157" s="86">
        <f t="shared" si="401"/>
        <v>8.3217715300140946E-185</v>
      </c>
      <c r="GZ157" s="86">
        <f t="shared" si="402"/>
        <v>9.9478392615728938E-151</v>
      </c>
      <c r="HA157" s="86">
        <f t="shared" si="403"/>
        <v>7.1592494686482426E-155</v>
      </c>
      <c r="HC157" s="86">
        <f t="shared" si="538"/>
        <v>1.0552622794119255E-50</v>
      </c>
      <c r="HD157" s="86">
        <f t="shared" si="404"/>
        <v>1.6241451841163853E-47</v>
      </c>
      <c r="HE157" s="86">
        <f t="shared" si="405"/>
        <v>7.7774024965680076E-58</v>
      </c>
      <c r="HF157" s="86">
        <f t="shared" si="406"/>
        <v>7.1480211625083558E-64</v>
      </c>
      <c r="HG157" s="86">
        <f t="shared" si="407"/>
        <v>1.0870364600552083E-106</v>
      </c>
      <c r="HH157" s="86">
        <f t="shared" si="408"/>
        <v>5.5340146071646531E-89</v>
      </c>
      <c r="HI157" s="86">
        <f t="shared" si="409"/>
        <v>1.7926975121064516E-108</v>
      </c>
      <c r="HJ157" s="86">
        <f t="shared" si="410"/>
        <v>5.3838929021635438E-140</v>
      </c>
      <c r="HK157" s="86">
        <f t="shared" si="411"/>
        <v>1.2182616595359735E-111</v>
      </c>
      <c r="HL157" s="86">
        <f t="shared" si="412"/>
        <v>1.2358698158568322E-78</v>
      </c>
      <c r="HM157" s="86">
        <f t="shared" si="413"/>
        <v>4.5455704048184399E-94</v>
      </c>
      <c r="HN157" s="86">
        <f t="shared" si="414"/>
        <v>2.9114194752604687E-80</v>
      </c>
      <c r="HO157" s="86">
        <f t="shared" si="415"/>
        <v>1.1147431618009086E-73</v>
      </c>
      <c r="HP157" s="86">
        <f t="shared" si="416"/>
        <v>4.4586527368804154E-81</v>
      </c>
      <c r="HQ157" s="86">
        <f t="shared" si="417"/>
        <v>2.2904469123177232E-78</v>
      </c>
      <c r="HS157" s="86">
        <f t="shared" si="539"/>
        <v>0.25801147215781178</v>
      </c>
      <c r="HT157" s="86">
        <f t="shared" si="418"/>
        <v>4.066460145518265E-2</v>
      </c>
      <c r="HU157" s="86">
        <f t="shared" si="419"/>
        <v>5.1871417277866726E-2</v>
      </c>
      <c r="HV157" s="86">
        <f t="shared" si="420"/>
        <v>2.438401549302938E-2</v>
      </c>
      <c r="HW157" s="86">
        <f t="shared" si="421"/>
        <v>4.3661981812377106E-2</v>
      </c>
      <c r="HX157" s="86">
        <f t="shared" si="422"/>
        <v>6.0962238918720171E-2</v>
      </c>
      <c r="HY157" s="86">
        <f t="shared" si="423"/>
        <v>3.6138407356633054E-2</v>
      </c>
      <c r="HZ157" s="86">
        <f t="shared" si="424"/>
        <v>3.8118460147239701E-3</v>
      </c>
      <c r="IA157" s="86">
        <f t="shared" si="425"/>
        <v>8.6157926197755908E-3</v>
      </c>
      <c r="IB157" s="86">
        <f t="shared" si="426"/>
        <v>9.9681196553869384E-3</v>
      </c>
      <c r="IC157" s="86">
        <f t="shared" si="427"/>
        <v>1.3628544549483989E-2</v>
      </c>
      <c r="ID157" s="86">
        <f t="shared" si="428"/>
        <v>7.324964868416034E-2</v>
      </c>
      <c r="IE157" s="86">
        <f t="shared" si="429"/>
        <v>8.9014859704084279E-2</v>
      </c>
      <c r="IF157" s="86">
        <f t="shared" si="430"/>
        <v>0.37004369947521426</v>
      </c>
      <c r="IG157" s="86">
        <f t="shared" si="431"/>
        <v>0.51999520502541252</v>
      </c>
      <c r="II157" s="86">
        <f t="shared" si="540"/>
        <v>2.3788818539502401E-12</v>
      </c>
      <c r="IJ157" s="86">
        <f t="shared" si="541"/>
        <v>3.6744609381875567E-11</v>
      </c>
      <c r="IK157" s="86">
        <f t="shared" si="542"/>
        <v>5.2957379167064055E-14</v>
      </c>
      <c r="IL157" s="86">
        <f t="shared" si="543"/>
        <v>1.6292129361855565E-13</v>
      </c>
      <c r="IM157" s="86">
        <f t="shared" si="544"/>
        <v>4.3672203762152078E-15</v>
      </c>
      <c r="IN157" s="86">
        <f t="shared" si="545"/>
        <v>5.3134441912807845E-12</v>
      </c>
      <c r="IO157" s="86">
        <f t="shared" si="546"/>
        <v>3.0731600469738957E-12</v>
      </c>
      <c r="IP157" s="86">
        <f t="shared" si="547"/>
        <v>6.0622785947237309E-10</v>
      </c>
      <c r="IQ157" s="86">
        <f t="shared" si="548"/>
        <v>1.26033762941739E-11</v>
      </c>
      <c r="IR157" s="86">
        <f t="shared" si="549"/>
        <v>1.6735178601174403E-14</v>
      </c>
      <c r="IS157" s="86">
        <f t="shared" si="550"/>
        <v>4.153075493161129E-15</v>
      </c>
      <c r="IT157" s="86">
        <f t="shared" si="551"/>
        <v>3.8155342823614826E-14</v>
      </c>
      <c r="IU157" s="86">
        <f t="shared" si="552"/>
        <v>2.3848771730275028E-14</v>
      </c>
      <c r="IV157" s="86">
        <f t="shared" si="553"/>
        <v>2.865448076881057E-12</v>
      </c>
      <c r="IW157" s="86">
        <f t="shared" si="554"/>
        <v>1.691007538959804E-8</v>
      </c>
      <c r="IY157" s="86">
        <f t="shared" si="555"/>
        <v>0.25801147216019066</v>
      </c>
      <c r="IZ157" s="86">
        <f t="shared" si="556"/>
        <v>4.0664601491927257E-2</v>
      </c>
      <c r="JA157" s="86">
        <f t="shared" si="557"/>
        <v>5.1871417277919683E-2</v>
      </c>
      <c r="JB157" s="86">
        <f t="shared" si="558"/>
        <v>2.4384015493192301E-2</v>
      </c>
      <c r="JC157" s="86">
        <f t="shared" si="559"/>
        <v>4.366198181238147E-2</v>
      </c>
      <c r="JD157" s="86">
        <f t="shared" si="560"/>
        <v>6.0962238924033615E-2</v>
      </c>
      <c r="JE157" s="86">
        <f t="shared" si="561"/>
        <v>3.6138407359706214E-2</v>
      </c>
      <c r="JF157" s="86">
        <f t="shared" si="562"/>
        <v>3.8118466209518297E-3</v>
      </c>
      <c r="JG157" s="86">
        <f t="shared" si="563"/>
        <v>8.6157926323789675E-3</v>
      </c>
      <c r="JH157" s="86">
        <f t="shared" si="564"/>
        <v>9.9681196554036733E-3</v>
      </c>
      <c r="JI157" s="86">
        <f t="shared" si="565"/>
        <v>1.3628544549488142E-2</v>
      </c>
      <c r="JJ157" s="86">
        <f t="shared" si="566"/>
        <v>7.324964868419849E-2</v>
      </c>
      <c r="JK157" s="86">
        <f t="shared" si="567"/>
        <v>8.9014859704108121E-2</v>
      </c>
      <c r="JL157" s="86">
        <f t="shared" si="568"/>
        <v>0.37004369947807969</v>
      </c>
      <c r="JM157" s="86">
        <f t="shared" si="569"/>
        <v>0.51999522193548786</v>
      </c>
    </row>
    <row r="158" spans="2:273" x14ac:dyDescent="0.25">
      <c r="B158" s="2">
        <v>131</v>
      </c>
      <c r="C158" s="37">
        <v>75.418999999999997</v>
      </c>
      <c r="D158" s="37">
        <v>74.870999999999995</v>
      </c>
      <c r="E158" s="37">
        <v>73.849999999999994</v>
      </c>
      <c r="F158" s="37">
        <v>73.332999999999998</v>
      </c>
      <c r="G158" s="37">
        <v>70.688999999999993</v>
      </c>
      <c r="H158" s="37">
        <v>69.606999999999999</v>
      </c>
      <c r="I158" s="37">
        <v>69.426000000000002</v>
      </c>
      <c r="J158" s="37">
        <v>70.819999999999993</v>
      </c>
      <c r="K158" s="37">
        <v>70.790999999999997</v>
      </c>
      <c r="L158" s="37">
        <v>67.835999999999999</v>
      </c>
      <c r="M158" s="37">
        <v>69.548000000000002</v>
      </c>
      <c r="N158" s="37">
        <v>72.096999999999994</v>
      </c>
      <c r="O158" s="37">
        <v>74.048000000000002</v>
      </c>
      <c r="P158" s="37">
        <v>88.328000000000003</v>
      </c>
      <c r="Q158" s="37">
        <v>139.672</v>
      </c>
      <c r="S158" s="4">
        <f t="shared" si="441"/>
        <v>76.779954032382733</v>
      </c>
      <c r="T158" s="4">
        <f t="shared" si="442"/>
        <v>74.494954576401952</v>
      </c>
      <c r="U158" s="4">
        <f t="shared" si="443"/>
        <v>74.087382404611802</v>
      </c>
      <c r="V158" s="4">
        <f t="shared" si="444"/>
        <v>73.060856780306793</v>
      </c>
      <c r="W158" s="4">
        <f t="shared" si="445"/>
        <v>70.293709501086994</v>
      </c>
      <c r="X158" s="4">
        <f t="shared" si="446"/>
        <v>69.852241708233265</v>
      </c>
      <c r="Y158" s="4">
        <f t="shared" si="447"/>
        <v>69.060092518234399</v>
      </c>
      <c r="Z158" s="4">
        <f t="shared" si="448"/>
        <v>70.774841113328606</v>
      </c>
      <c r="AA158" s="4">
        <f t="shared" si="449"/>
        <v>70.243293230606085</v>
      </c>
      <c r="AB158" s="4">
        <f t="shared" si="450"/>
        <v>68.63590132017778</v>
      </c>
      <c r="AC158" s="4">
        <f t="shared" si="451"/>
        <v>70.007753530033668</v>
      </c>
      <c r="AD158" s="4">
        <f t="shared" si="452"/>
        <v>72.338955825058505</v>
      </c>
      <c r="AE158" s="4">
        <f t="shared" si="453"/>
        <v>75.162158701537663</v>
      </c>
      <c r="AF158" s="4">
        <f t="shared" si="454"/>
        <v>88.555164936138937</v>
      </c>
      <c r="AG158" s="4">
        <f t="shared" si="455"/>
        <v>134.87425942541532</v>
      </c>
      <c r="AI158" s="4">
        <f t="shared" si="456"/>
        <v>-1.360954032382736</v>
      </c>
      <c r="AJ158" s="4">
        <f t="shared" si="457"/>
        <v>0.37604542359804327</v>
      </c>
      <c r="AK158" s="4">
        <f t="shared" si="458"/>
        <v>-0.23738240461180737</v>
      </c>
      <c r="AL158" s="4">
        <f t="shared" si="459"/>
        <v>0.27214321969320565</v>
      </c>
      <c r="AM158" s="4">
        <f t="shared" si="460"/>
        <v>0.39529049891299906</v>
      </c>
      <c r="AN158" s="4">
        <f t="shared" si="461"/>
        <v>-0.24524170823326585</v>
      </c>
      <c r="AO158" s="4">
        <f t="shared" si="462"/>
        <v>0.36590748176560339</v>
      </c>
      <c r="AP158" s="4">
        <f t="shared" si="463"/>
        <v>4.5158886671387677E-2</v>
      </c>
      <c r="AQ158" s="4">
        <f t="shared" si="464"/>
        <v>0.54770676939391194</v>
      </c>
      <c r="AR158" s="4">
        <f t="shared" si="465"/>
        <v>-0.79990132017778137</v>
      </c>
      <c r="AS158" s="4">
        <f t="shared" si="466"/>
        <v>-0.45975353003366592</v>
      </c>
      <c r="AT158" s="4">
        <f t="shared" si="467"/>
        <v>-0.24195582505851121</v>
      </c>
      <c r="AU158" s="4">
        <f t="shared" si="468"/>
        <v>-1.1141587015376615</v>
      </c>
      <c r="AV158" s="4">
        <f t="shared" si="469"/>
        <v>-0.22716493613893363</v>
      </c>
      <c r="AW158" s="4">
        <f t="shared" si="469"/>
        <v>4.7977405745846795</v>
      </c>
      <c r="AY158" s="2">
        <f t="shared" si="520"/>
        <v>76.779954032382733</v>
      </c>
      <c r="AZ158" s="2">
        <f t="shared" si="359"/>
        <v>74.484026448063631</v>
      </c>
      <c r="BA158" s="2">
        <f t="shared" si="360"/>
        <v>74.06044050446333</v>
      </c>
      <c r="BB158" s="2">
        <f t="shared" si="361"/>
        <v>73.04925786370184</v>
      </c>
      <c r="BC158" s="2">
        <f t="shared" si="362"/>
        <v>70.25890207169536</v>
      </c>
      <c r="BD158" s="2">
        <f t="shared" si="363"/>
        <v>69.770131762769793</v>
      </c>
      <c r="BE158" s="2">
        <f t="shared" si="364"/>
        <v>69.023217397382652</v>
      </c>
      <c r="BF158" s="2">
        <f t="shared" si="365"/>
        <v>70.773680069277503</v>
      </c>
      <c r="BG158" s="2">
        <f t="shared" si="366"/>
        <v>70.23892823148401</v>
      </c>
      <c r="BH158" s="2">
        <f t="shared" si="367"/>
        <v>68.630130734228601</v>
      </c>
      <c r="BI158" s="2">
        <f t="shared" si="368"/>
        <v>69.997640682847802</v>
      </c>
      <c r="BJ158" s="2">
        <f t="shared" si="369"/>
        <v>72.145166919684343</v>
      </c>
      <c r="BK158" s="2">
        <f t="shared" si="370"/>
        <v>74.866200001976367</v>
      </c>
      <c r="BL158" s="2">
        <f t="shared" si="371"/>
        <v>76.439948993701663</v>
      </c>
      <c r="BM158" s="2">
        <f t="shared" si="372"/>
        <v>82.478144889772423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>
        <f t="shared" si="524"/>
        <v>73.332999999999998</v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>
        <f t="shared" si="528"/>
        <v>70.819999999999993</v>
      </c>
      <c r="CM158" s="2">
        <f t="shared" si="529"/>
        <v>70.790999999999997</v>
      </c>
      <c r="CN158" s="2">
        <f t="shared" si="530"/>
        <v>67.835999999999999</v>
      </c>
      <c r="CO158" s="2">
        <f t="shared" si="531"/>
        <v>69.548000000000002</v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>
        <f t="shared" si="488"/>
        <v>73.332999999999998</v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>
        <f t="shared" si="492"/>
        <v>70.819999999999993</v>
      </c>
      <c r="DC158" s="2">
        <f t="shared" si="493"/>
        <v>70.790999999999997</v>
      </c>
      <c r="DD158" s="2">
        <f t="shared" si="494"/>
        <v>67.835999999999999</v>
      </c>
      <c r="DE158" s="2">
        <f t="shared" si="495"/>
        <v>69.548000000000002</v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113.86659136212626</v>
      </c>
      <c r="DL158" s="2">
        <f t="shared" si="501"/>
        <v>112.1712572938689</v>
      </c>
      <c r="DM158" s="2">
        <f t="shared" si="501"/>
        <v>116.12290127758419</v>
      </c>
      <c r="DN158" s="2">
        <f t="shared" si="501"/>
        <v>105.43911480836238</v>
      </c>
      <c r="DO158" s="2">
        <f t="shared" si="501"/>
        <v>96.803983864915551</v>
      </c>
      <c r="DP158" s="2">
        <f t="shared" si="501"/>
        <v>101.62999762920813</v>
      </c>
      <c r="DQ158" s="2">
        <f t="shared" si="501"/>
        <v>104.39829445234709</v>
      </c>
      <c r="DR158" s="2">
        <f t="shared" si="501"/>
        <v>111.08086486486484</v>
      </c>
      <c r="DS158" s="2">
        <f t="shared" si="501"/>
        <v>109.8023714285714</v>
      </c>
      <c r="DT158" s="2">
        <f t="shared" si="501"/>
        <v>98.954066746908865</v>
      </c>
      <c r="DU158" s="2">
        <f t="shared" si="501"/>
        <v>116.91893259803925</v>
      </c>
      <c r="DV158" s="2">
        <f t="shared" si="501"/>
        <v>108.53463424015007</v>
      </c>
      <c r="DW158" s="2">
        <f t="shared" si="501"/>
        <v>112.05167404181185</v>
      </c>
      <c r="DX158" s="2">
        <f t="shared" si="501"/>
        <v>103.66682303732304</v>
      </c>
      <c r="DY158" s="2">
        <f t="shared" si="501"/>
        <v>96.160196143863516</v>
      </c>
      <c r="EA158" s="2">
        <f t="shared" si="440"/>
        <v>76.758992179420915</v>
      </c>
      <c r="EB158" s="2">
        <f t="shared" si="502"/>
        <v>74.416028289454403</v>
      </c>
      <c r="EC158" s="2">
        <f t="shared" si="503"/>
        <v>74.016780685714281</v>
      </c>
      <c r="ED158" s="2">
        <f t="shared" si="504"/>
        <v>73.034295501730128</v>
      </c>
      <c r="EE158" s="2">
        <f t="shared" si="505"/>
        <v>70.175165386141487</v>
      </c>
      <c r="EF158" s="2">
        <f t="shared" si="506"/>
        <v>69.721343174811324</v>
      </c>
      <c r="EG158" s="2">
        <f t="shared" si="507"/>
        <v>68.964757076982522</v>
      </c>
      <c r="EH158" s="2">
        <f t="shared" si="508"/>
        <v>70.688683831469788</v>
      </c>
      <c r="EI158" s="2">
        <f t="shared" si="509"/>
        <v>70.120409135814853</v>
      </c>
      <c r="EJ158" s="2">
        <f t="shared" si="510"/>
        <v>68.591618564055878</v>
      </c>
      <c r="EK158" s="2">
        <f t="shared" si="511"/>
        <v>69.904625039653169</v>
      </c>
      <c r="EL158" s="2">
        <f t="shared" si="512"/>
        <v>72.057596166980858</v>
      </c>
      <c r="EM158" s="2">
        <f t="shared" si="513"/>
        <v>74.816783521530439</v>
      </c>
      <c r="EN158" s="2">
        <f t="shared" si="514"/>
        <v>76.438803235723498</v>
      </c>
      <c r="EO158" s="2">
        <f t="shared" si="515"/>
        <v>82.492298734485274</v>
      </c>
      <c r="EQ158" s="2">
        <f t="shared" si="516"/>
        <v>76.864547451352237</v>
      </c>
      <c r="ER158" s="2">
        <f t="shared" si="517"/>
        <v>74.898174912094419</v>
      </c>
      <c r="ES158" s="2">
        <f t="shared" si="517"/>
        <v>74.274898484600953</v>
      </c>
      <c r="ET158" s="2">
        <f t="shared" si="517"/>
        <v>73.062519112146077</v>
      </c>
      <c r="EU158" s="2">
        <f t="shared" si="517"/>
        <v>70.834820459021856</v>
      </c>
      <c r="EV158" s="2">
        <f t="shared" si="517"/>
        <v>70.026209148862904</v>
      </c>
      <c r="EW158" s="2">
        <f t="shared" si="517"/>
        <v>69.296691044372665</v>
      </c>
      <c r="EX158" s="2">
        <f t="shared" si="517"/>
        <v>71.134869439386819</v>
      </c>
      <c r="EY158" s="2">
        <f t="shared" si="517"/>
        <v>70.815560380882602</v>
      </c>
      <c r="EZ158" s="2">
        <f t="shared" si="517"/>
        <v>68.793589800204344</v>
      </c>
      <c r="FA158" s="2">
        <f t="shared" si="517"/>
        <v>70.507609102390205</v>
      </c>
      <c r="FB158" s="2">
        <f t="shared" si="517"/>
        <v>72.744459805086336</v>
      </c>
      <c r="FC158" s="2">
        <f t="shared" si="517"/>
        <v>75.166076034421991</v>
      </c>
      <c r="FD158" s="2">
        <f t="shared" si="517"/>
        <v>76.293872704419499</v>
      </c>
      <c r="FE158" s="2">
        <f t="shared" si="517"/>
        <v>82.130583247689998</v>
      </c>
      <c r="FG158" s="2">
        <f t="shared" si="518"/>
        <v>0.99969627247239978</v>
      </c>
      <c r="FH158" s="2">
        <f t="shared" si="519"/>
        <v>0.99966485298490826</v>
      </c>
      <c r="FI158" s="2">
        <f t="shared" si="519"/>
        <v>0.999650383819087</v>
      </c>
      <c r="FJ158" s="2">
        <f t="shared" si="519"/>
        <v>0.99964151937765755</v>
      </c>
      <c r="FK158" s="2">
        <f t="shared" si="519"/>
        <v>0.9996258946998805</v>
      </c>
      <c r="FL158" s="2">
        <f t="shared" si="519"/>
        <v>0.99958751880398133</v>
      </c>
      <c r="FM158" s="2">
        <f t="shared" si="519"/>
        <v>0.99954091005319445</v>
      </c>
      <c r="FN158" s="2">
        <f t="shared" si="519"/>
        <v>0.99959710361222387</v>
      </c>
      <c r="FO158" s="2">
        <f t="shared" si="519"/>
        <v>0.99954319883483378</v>
      </c>
      <c r="FP158" s="2">
        <f t="shared" si="519"/>
        <v>0.99957961087997205</v>
      </c>
      <c r="FQ158" s="2">
        <f t="shared" si="519"/>
        <v>0.99955214365569056</v>
      </c>
      <c r="FR158" s="2">
        <f t="shared" si="519"/>
        <v>0.99962231090141085</v>
      </c>
      <c r="FS158" s="2">
        <f t="shared" si="519"/>
        <v>0.99964661061607929</v>
      </c>
      <c r="FT158" s="2">
        <f t="shared" si="519"/>
        <v>0.99956639917540535</v>
      </c>
      <c r="FU158" s="2">
        <f t="shared" si="519"/>
        <v>0.99950336443724996</v>
      </c>
      <c r="FW158" s="2">
        <f t="shared" si="536"/>
        <v>9.1812122971732829E-2</v>
      </c>
      <c r="FX158" s="2">
        <f t="shared" si="376"/>
        <v>0.11478791659112197</v>
      </c>
      <c r="FY158" s="2">
        <f t="shared" si="377"/>
        <v>0.11211484755980046</v>
      </c>
      <c r="FZ158" s="2">
        <f t="shared" si="378"/>
        <v>0.11854834057209075</v>
      </c>
      <c r="GA158" s="2">
        <f t="shared" si="379"/>
        <v>0.11183830225530479</v>
      </c>
      <c r="GB158" s="2">
        <f t="shared" si="380"/>
        <v>0.11686075534208147</v>
      </c>
      <c r="GC158" s="2">
        <f t="shared" si="381"/>
        <v>0.12711305186117067</v>
      </c>
      <c r="GD158" s="2">
        <f t="shared" si="382"/>
        <v>0.15402194233869557</v>
      </c>
      <c r="GE158" s="2">
        <f t="shared" si="383"/>
        <v>0.14441796626282247</v>
      </c>
      <c r="GF158" s="2">
        <f t="shared" si="384"/>
        <v>0.12748412987044666</v>
      </c>
      <c r="GG158" s="2">
        <f t="shared" si="385"/>
        <v>0.11933978313565143</v>
      </c>
      <c r="GH158" s="2">
        <f t="shared" si="386"/>
        <v>0.10743584167295943</v>
      </c>
      <c r="GI158" s="2">
        <f t="shared" si="387"/>
        <v>0.10380430179980393</v>
      </c>
      <c r="GJ158" s="2">
        <f t="shared" si="388"/>
        <v>7.3554783550277933E-2</v>
      </c>
      <c r="GK158" s="2">
        <f t="shared" si="389"/>
        <v>5.7895803190258582E-2</v>
      </c>
      <c r="GM158" s="86">
        <f t="shared" si="537"/>
        <v>3.6880786192376386E-116</v>
      </c>
      <c r="GN158" s="86">
        <f t="shared" si="390"/>
        <v>2.6220775674026473E-116</v>
      </c>
      <c r="GO158" s="86">
        <f t="shared" si="391"/>
        <v>2.0883634835900001E-182</v>
      </c>
      <c r="GP158" s="86">
        <f t="shared" si="392"/>
        <v>1.2161158330879292E-161</v>
      </c>
      <c r="GQ158" s="86">
        <f t="shared" si="393"/>
        <v>7.5859234806369831E-162</v>
      </c>
      <c r="GR158" s="86">
        <f t="shared" si="394"/>
        <v>3.1113849781001239E-117</v>
      </c>
      <c r="GS158" s="86">
        <f t="shared" si="395"/>
        <v>1.1433542315364555E-145</v>
      </c>
      <c r="GT158" s="86">
        <f t="shared" si="396"/>
        <v>2.0723444500382139E-196</v>
      </c>
      <c r="GU158" s="86">
        <f t="shared" si="397"/>
        <v>3.4386894954902458E-165</v>
      </c>
      <c r="GV158" s="86">
        <f t="shared" si="398"/>
        <v>1.0831362506185514E-162</v>
      </c>
      <c r="GW158" s="86">
        <f t="shared" si="399"/>
        <v>1.2306790199693643E-156</v>
      </c>
      <c r="GX158" s="86">
        <f t="shared" si="400"/>
        <v>6.1522108457009128E-181</v>
      </c>
      <c r="GY158" s="86">
        <f t="shared" si="401"/>
        <v>2.4234097869461181E-190</v>
      </c>
      <c r="GZ158" s="86">
        <f t="shared" si="402"/>
        <v>3.1606320614195875E-155</v>
      </c>
      <c r="HA158" s="86">
        <f t="shared" si="403"/>
        <v>1.9169393358280529E-159</v>
      </c>
      <c r="HC158" s="86">
        <f t="shared" si="538"/>
        <v>4.2416626431583108E-53</v>
      </c>
      <c r="HD158" s="86">
        <f t="shared" si="404"/>
        <v>9.7337927152703945E-50</v>
      </c>
      <c r="HE158" s="86">
        <f t="shared" si="405"/>
        <v>1.7430645053873957E-60</v>
      </c>
      <c r="HF158" s="86">
        <f t="shared" si="406"/>
        <v>8.8838879520725688E-67</v>
      </c>
      <c r="HG158" s="86">
        <f t="shared" si="407"/>
        <v>1.2956359058685813E-111</v>
      </c>
      <c r="HH158" s="86">
        <f t="shared" si="408"/>
        <v>4.3171288568070963E-93</v>
      </c>
      <c r="HI158" s="86">
        <f t="shared" si="409"/>
        <v>1.6381118435949706E-113</v>
      </c>
      <c r="HJ158" s="86">
        <f t="shared" si="410"/>
        <v>2.7976362467955904E-146</v>
      </c>
      <c r="HK158" s="86">
        <f t="shared" si="411"/>
        <v>1.0170140370823795E-116</v>
      </c>
      <c r="HL158" s="86">
        <f t="shared" si="412"/>
        <v>3.5350454125404814E-82</v>
      </c>
      <c r="HM158" s="86">
        <f t="shared" si="413"/>
        <v>2.6577614371822339E-98</v>
      </c>
      <c r="HN158" s="86">
        <f t="shared" si="414"/>
        <v>5.8230056390328113E-84</v>
      </c>
      <c r="HO158" s="86">
        <f t="shared" si="415"/>
        <v>4.4950349602924236E-77</v>
      </c>
      <c r="HP158" s="86">
        <f t="shared" si="416"/>
        <v>7.0881552729700502E-85</v>
      </c>
      <c r="HQ158" s="86">
        <f t="shared" si="417"/>
        <v>5.7623443331288123E-82</v>
      </c>
      <c r="HS158" s="86">
        <f t="shared" si="539"/>
        <v>0.166596203908836</v>
      </c>
      <c r="HT158" s="86">
        <f t="shared" si="418"/>
        <v>1.7525154803962346E-2</v>
      </c>
      <c r="HU158" s="86">
        <f t="shared" si="419"/>
        <v>2.0869848011703069E-2</v>
      </c>
      <c r="HV158" s="86">
        <f t="shared" si="420"/>
        <v>8.5393807861352655E-3</v>
      </c>
      <c r="HW158" s="86">
        <f t="shared" si="421"/>
        <v>1.6331637128899696E-2</v>
      </c>
      <c r="HX158" s="86">
        <f t="shared" si="422"/>
        <v>2.6842551815317309E-2</v>
      </c>
      <c r="HY158" s="86">
        <f t="shared" si="423"/>
        <v>1.3753881507960817E-2</v>
      </c>
      <c r="HZ158" s="86">
        <f t="shared" si="424"/>
        <v>1.0588638067472993E-3</v>
      </c>
      <c r="IA158" s="86">
        <f t="shared" si="425"/>
        <v>2.4929490290778555E-3</v>
      </c>
      <c r="IB158" s="86">
        <f t="shared" si="426"/>
        <v>2.7517956866174066E-3</v>
      </c>
      <c r="IC158" s="86">
        <f t="shared" si="427"/>
        <v>4.0207633410735428E-3</v>
      </c>
      <c r="ID158" s="86">
        <f t="shared" si="428"/>
        <v>3.1946348583017009E-2</v>
      </c>
      <c r="IE158" s="86">
        <f t="shared" si="429"/>
        <v>4.0697178868774532E-2</v>
      </c>
      <c r="IF158" s="86">
        <f t="shared" si="430"/>
        <v>0.26059188421433971</v>
      </c>
      <c r="IG158" s="86">
        <f t="shared" si="431"/>
        <v>0.46001634840135336</v>
      </c>
      <c r="II158" s="86">
        <f t="shared" si="540"/>
        <v>1.5889737777975134E-11</v>
      </c>
      <c r="IJ158" s="86">
        <f t="shared" si="541"/>
        <v>2.4290673538332405E-10</v>
      </c>
      <c r="IK158" s="86">
        <f t="shared" si="542"/>
        <v>5.8530979219776048E-13</v>
      </c>
      <c r="IL158" s="86">
        <f t="shared" si="543"/>
        <v>1.7573551653224789E-12</v>
      </c>
      <c r="IM158" s="86">
        <f t="shared" si="544"/>
        <v>5.9060893449671138E-14</v>
      </c>
      <c r="IN158" s="86">
        <f t="shared" si="545"/>
        <v>4.2036445805350212E-11</v>
      </c>
      <c r="IO158" s="86">
        <f t="shared" si="546"/>
        <v>2.807587828971748E-11</v>
      </c>
      <c r="IP158" s="86">
        <f t="shared" si="547"/>
        <v>4.310511236836741E-9</v>
      </c>
      <c r="IQ158" s="86">
        <f t="shared" si="548"/>
        <v>1.194967849734939E-10</v>
      </c>
      <c r="IR158" s="86">
        <f t="shared" si="549"/>
        <v>2.4262987861733991E-13</v>
      </c>
      <c r="IS158" s="86">
        <f t="shared" si="550"/>
        <v>6.1682530187147702E-14</v>
      </c>
      <c r="IT158" s="86">
        <f t="shared" si="551"/>
        <v>4.1144501523735868E-13</v>
      </c>
      <c r="IU158" s="86">
        <f t="shared" si="552"/>
        <v>2.5647963704855369E-13</v>
      </c>
      <c r="IV158" s="86">
        <f t="shared" si="553"/>
        <v>1.593089163444311E-11</v>
      </c>
      <c r="IW158" s="86">
        <f t="shared" si="554"/>
        <v>4.7436097935342495E-8</v>
      </c>
      <c r="IY158" s="86">
        <f t="shared" si="555"/>
        <v>0.16659620392472574</v>
      </c>
      <c r="IZ158" s="86">
        <f t="shared" si="556"/>
        <v>1.7525155046869082E-2</v>
      </c>
      <c r="JA158" s="86">
        <f t="shared" si="557"/>
        <v>2.0869848012288379E-2</v>
      </c>
      <c r="JB158" s="86">
        <f t="shared" si="558"/>
        <v>8.5393807878926201E-3</v>
      </c>
      <c r="JC158" s="86">
        <f t="shared" si="559"/>
        <v>1.6331637128958756E-2</v>
      </c>
      <c r="JD158" s="86">
        <f t="shared" si="560"/>
        <v>2.6842551857353757E-2</v>
      </c>
      <c r="JE158" s="86">
        <f t="shared" si="561"/>
        <v>1.3753881536036695E-2</v>
      </c>
      <c r="JF158" s="86">
        <f t="shared" si="562"/>
        <v>1.0588681172585361E-3</v>
      </c>
      <c r="JG158" s="86">
        <f t="shared" si="563"/>
        <v>2.4929491485746404E-3</v>
      </c>
      <c r="JH158" s="86">
        <f t="shared" si="564"/>
        <v>2.7517956868600363E-3</v>
      </c>
      <c r="JI158" s="86">
        <f t="shared" si="565"/>
        <v>4.0207633411352252E-3</v>
      </c>
      <c r="JJ158" s="86">
        <f t="shared" si="566"/>
        <v>3.1946348583428451E-2</v>
      </c>
      <c r="JK158" s="86">
        <f t="shared" si="567"/>
        <v>4.0697178869031014E-2</v>
      </c>
      <c r="JL158" s="86">
        <f t="shared" si="568"/>
        <v>0.26059188423027058</v>
      </c>
      <c r="JM158" s="86">
        <f t="shared" si="569"/>
        <v>0.4600163958374513</v>
      </c>
    </row>
    <row r="159" spans="2:273" x14ac:dyDescent="0.25">
      <c r="B159" s="2">
        <v>132</v>
      </c>
      <c r="C159" s="37">
        <v>77.387</v>
      </c>
      <c r="D159" s="37">
        <v>74.403000000000006</v>
      </c>
      <c r="E159" s="37">
        <v>74.433000000000007</v>
      </c>
      <c r="F159" s="37">
        <v>73.216999999999999</v>
      </c>
      <c r="G159" s="37">
        <v>70.311000000000007</v>
      </c>
      <c r="H159" s="37">
        <v>69.033000000000001</v>
      </c>
      <c r="I159" s="37">
        <v>68.492000000000004</v>
      </c>
      <c r="J159" s="37">
        <v>70.623000000000005</v>
      </c>
      <c r="K159" s="37">
        <v>70.093000000000004</v>
      </c>
      <c r="L159" s="37">
        <v>66.376999999999995</v>
      </c>
      <c r="M159" s="37">
        <v>69.016000000000005</v>
      </c>
      <c r="N159" s="37">
        <v>71.774000000000001</v>
      </c>
      <c r="O159" s="37">
        <v>74.031999999999996</v>
      </c>
      <c r="P159" s="37">
        <v>81.573999999999998</v>
      </c>
      <c r="Q159" s="37">
        <v>123.393</v>
      </c>
      <c r="S159" s="4">
        <f t="shared" si="441"/>
        <v>76.673192151112545</v>
      </c>
      <c r="T159" s="4">
        <f t="shared" si="442"/>
        <v>74.343044615875186</v>
      </c>
      <c r="U159" s="4">
        <f t="shared" si="443"/>
        <v>73.922080064921715</v>
      </c>
      <c r="V159" s="4">
        <f t="shared" si="444"/>
        <v>72.90029903459525</v>
      </c>
      <c r="W159" s="4">
        <f t="shared" si="445"/>
        <v>70.072648913658654</v>
      </c>
      <c r="X159" s="4">
        <f t="shared" si="446"/>
        <v>69.630947008193573</v>
      </c>
      <c r="Y159" s="4">
        <f t="shared" si="447"/>
        <v>68.874445740090422</v>
      </c>
      <c r="Z159" s="4">
        <f t="shared" si="448"/>
        <v>70.592761261732704</v>
      </c>
      <c r="AA159" s="4">
        <f t="shared" si="449"/>
        <v>70.053475498999262</v>
      </c>
      <c r="AB159" s="4">
        <f t="shared" si="450"/>
        <v>68.450071303849143</v>
      </c>
      <c r="AC159" s="4">
        <f t="shared" si="451"/>
        <v>69.780809577910318</v>
      </c>
      <c r="AD159" s="4">
        <f t="shared" si="452"/>
        <v>72.020342193554129</v>
      </c>
      <c r="AE159" s="4">
        <f t="shared" si="453"/>
        <v>74.792940861723864</v>
      </c>
      <c r="AF159" s="4">
        <f t="shared" si="454"/>
        <v>82.533557692365946</v>
      </c>
      <c r="AG159" s="4">
        <f t="shared" si="455"/>
        <v>119.47250973400413</v>
      </c>
      <c r="AI159" s="4">
        <f t="shared" si="456"/>
        <v>0.71380784888745552</v>
      </c>
      <c r="AJ159" s="4">
        <f t="shared" si="457"/>
        <v>5.9955384124819489E-2</v>
      </c>
      <c r="AK159" s="4">
        <f t="shared" si="458"/>
        <v>0.51091993507829159</v>
      </c>
      <c r="AL159" s="4">
        <f t="shared" si="459"/>
        <v>0.31670096540474901</v>
      </c>
      <c r="AM159" s="4">
        <f t="shared" si="460"/>
        <v>0.23835108634135338</v>
      </c>
      <c r="AN159" s="4">
        <f t="shared" si="461"/>
        <v>-0.59794700819357161</v>
      </c>
      <c r="AO159" s="4">
        <f t="shared" si="462"/>
        <v>-0.38244574009041798</v>
      </c>
      <c r="AP159" s="4">
        <f t="shared" si="463"/>
        <v>3.0238738267300391E-2</v>
      </c>
      <c r="AQ159" s="4">
        <f t="shared" si="464"/>
        <v>3.9524501000741452E-2</v>
      </c>
      <c r="AR159" s="4">
        <f t="shared" si="465"/>
        <v>-2.0730713038491473</v>
      </c>
      <c r="AS159" s="4">
        <f t="shared" si="466"/>
        <v>-0.76480957791031301</v>
      </c>
      <c r="AT159" s="4">
        <f t="shared" si="467"/>
        <v>-0.24634219355412768</v>
      </c>
      <c r="AU159" s="4">
        <f t="shared" si="468"/>
        <v>-0.7609408617238671</v>
      </c>
      <c r="AV159" s="4">
        <f t="shared" si="469"/>
        <v>-0.9595576923659479</v>
      </c>
      <c r="AW159" s="4">
        <f t="shared" si="469"/>
        <v>3.9204902659958663</v>
      </c>
      <c r="AY159" s="2">
        <f t="shared" si="520"/>
        <v>76.673192151112545</v>
      </c>
      <c r="AZ159" s="2">
        <f t="shared" si="359"/>
        <v>74.340172029599415</v>
      </c>
      <c r="BA159" s="2">
        <f t="shared" si="360"/>
        <v>73.915928615877348</v>
      </c>
      <c r="BB159" s="2">
        <f t="shared" si="361"/>
        <v>72.898102952162162</v>
      </c>
      <c r="BC159" s="2">
        <f t="shared" si="362"/>
        <v>70.065569826488073</v>
      </c>
      <c r="BD159" s="2">
        <f t="shared" si="363"/>
        <v>69.609217633342922</v>
      </c>
      <c r="BE159" s="2">
        <f t="shared" si="364"/>
        <v>68.866588397350029</v>
      </c>
      <c r="BF159" s="2">
        <f t="shared" si="365"/>
        <v>70.592596289356578</v>
      </c>
      <c r="BG159" s="2">
        <f t="shared" si="366"/>
        <v>70.05284413635394</v>
      </c>
      <c r="BH159" s="2">
        <f t="shared" si="367"/>
        <v>68.449307815152522</v>
      </c>
      <c r="BI159" s="2">
        <f t="shared" si="368"/>
        <v>69.779335744731611</v>
      </c>
      <c r="BJ159" s="2">
        <f t="shared" si="369"/>
        <v>71.970817957909844</v>
      </c>
      <c r="BK159" s="2">
        <f t="shared" si="370"/>
        <v>74.71220000187806</v>
      </c>
      <c r="BL159" s="2">
        <f t="shared" si="371"/>
        <v>76.31679749086868</v>
      </c>
      <c r="BM159" s="2">
        <f t="shared" si="372"/>
        <v>82.38315154556021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74.403000000000006</v>
      </c>
      <c r="CG159" s="2">
        <f t="shared" si="523"/>
        <v>74.433000000000007</v>
      </c>
      <c r="CH159" s="2">
        <f t="shared" si="524"/>
        <v>73.216999999999999</v>
      </c>
      <c r="CI159" s="2">
        <f t="shared" si="525"/>
        <v>70.311000000000007</v>
      </c>
      <c r="CJ159" s="2" t="str">
        <f t="shared" si="526"/>
        <v/>
      </c>
      <c r="CK159" s="2">
        <f t="shared" si="527"/>
        <v>68.492000000000004</v>
      </c>
      <c r="CL159" s="2">
        <f t="shared" si="528"/>
        <v>70.623000000000005</v>
      </c>
      <c r="CM159" s="2">
        <f t="shared" si="529"/>
        <v>70.093000000000004</v>
      </c>
      <c r="CN159" s="2">
        <f t="shared" si="530"/>
        <v>66.376999999999995</v>
      </c>
      <c r="CO159" s="2">
        <f t="shared" si="531"/>
        <v>69.016000000000005</v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74.403000000000006</v>
      </c>
      <c r="CW159" s="2">
        <f t="shared" si="487"/>
        <v>74.433000000000007</v>
      </c>
      <c r="CX159" s="2">
        <f t="shared" si="488"/>
        <v>73.216999999999999</v>
      </c>
      <c r="CY159" s="2">
        <f t="shared" si="489"/>
        <v>70.311000000000007</v>
      </c>
      <c r="CZ159" s="2" t="str">
        <f t="shared" si="490"/>
        <v/>
      </c>
      <c r="DA159" s="2">
        <f t="shared" si="491"/>
        <v>68.492000000000004</v>
      </c>
      <c r="DB159" s="2">
        <f t="shared" si="492"/>
        <v>70.623000000000005</v>
      </c>
      <c r="DC159" s="2">
        <f t="shared" si="493"/>
        <v>70.093000000000004</v>
      </c>
      <c r="DD159" s="2">
        <f t="shared" si="494"/>
        <v>66.376999999999995</v>
      </c>
      <c r="DE159" s="2">
        <f t="shared" si="495"/>
        <v>69.016000000000005</v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114.0678432497735</v>
      </c>
      <c r="DL159" s="2">
        <f t="shared" si="501"/>
        <v>112.36134806201549</v>
      </c>
      <c r="DM159" s="2">
        <f t="shared" si="501"/>
        <v>116.36272649434133</v>
      </c>
      <c r="DN159" s="2">
        <f t="shared" si="501"/>
        <v>105.58704111498258</v>
      </c>
      <c r="DO159" s="2">
        <f t="shared" si="501"/>
        <v>96.847845215759833</v>
      </c>
      <c r="DP159" s="2">
        <f t="shared" si="501"/>
        <v>101.72866002844948</v>
      </c>
      <c r="DQ159" s="2">
        <f t="shared" si="501"/>
        <v>104.54339829302988</v>
      </c>
      <c r="DR159" s="2">
        <f t="shared" si="501"/>
        <v>111.22727027027024</v>
      </c>
      <c r="DS159" s="2">
        <f t="shared" si="501"/>
        <v>109.99020616246496</v>
      </c>
      <c r="DT159" s="2">
        <f t="shared" si="501"/>
        <v>99.028362840573379</v>
      </c>
      <c r="DU159" s="2">
        <f t="shared" si="501"/>
        <v>117.17268560606064</v>
      </c>
      <c r="DV159" s="2">
        <f t="shared" si="501"/>
        <v>108.71594183864913</v>
      </c>
      <c r="DW159" s="2">
        <f t="shared" si="501"/>
        <v>112.24604459930313</v>
      </c>
      <c r="DX159" s="2">
        <f t="shared" si="501"/>
        <v>103.82021724581725</v>
      </c>
      <c r="DY159" s="2">
        <f t="shared" si="501"/>
        <v>96.204494920281761</v>
      </c>
      <c r="EA159" s="2">
        <f t="shared" si="440"/>
        <v>76.651678383531561</v>
      </c>
      <c r="EB159" s="2">
        <f t="shared" si="502"/>
        <v>74.265030595659937</v>
      </c>
      <c r="EC159" s="2">
        <f t="shared" si="503"/>
        <v>73.869472457142848</v>
      </c>
      <c r="ED159" s="2">
        <f t="shared" si="504"/>
        <v>72.883586159169582</v>
      </c>
      <c r="EE159" s="2">
        <f t="shared" si="505"/>
        <v>69.972705955343955</v>
      </c>
      <c r="EF159" s="2">
        <f t="shared" si="506"/>
        <v>69.556586798845004</v>
      </c>
      <c r="EG159" s="2">
        <f t="shared" si="507"/>
        <v>68.803619912963825</v>
      </c>
      <c r="EH159" s="2">
        <f t="shared" si="508"/>
        <v>70.500206117158569</v>
      </c>
      <c r="EI159" s="2">
        <f t="shared" si="509"/>
        <v>69.922500452102256</v>
      </c>
      <c r="EJ159" s="2">
        <f t="shared" si="510"/>
        <v>68.408365530028263</v>
      </c>
      <c r="EK159" s="2">
        <f t="shared" si="511"/>
        <v>69.678370667230624</v>
      </c>
      <c r="EL159" s="2">
        <f t="shared" si="512"/>
        <v>71.873889298691381</v>
      </c>
      <c r="EM159" s="2">
        <f t="shared" si="513"/>
        <v>74.658572412721426</v>
      </c>
      <c r="EN159" s="2">
        <f t="shared" si="514"/>
        <v>76.318057225568893</v>
      </c>
      <c r="EO159" s="2">
        <f t="shared" si="515"/>
        <v>82.400496633406348</v>
      </c>
      <c r="EQ159" s="2">
        <f t="shared" si="516"/>
        <v>76.763408457934162</v>
      </c>
      <c r="ER159" s="2">
        <f t="shared" si="517"/>
        <v>74.775110085107087</v>
      </c>
      <c r="ES159" s="2">
        <f t="shared" si="517"/>
        <v>74.14005039186857</v>
      </c>
      <c r="ET159" s="2">
        <f t="shared" si="517"/>
        <v>72.913344732083161</v>
      </c>
      <c r="EU159" s="2">
        <f t="shared" si="517"/>
        <v>70.662572611419222</v>
      </c>
      <c r="EV159" s="2">
        <f t="shared" si="517"/>
        <v>69.876440956888018</v>
      </c>
      <c r="EW159" s="2">
        <f t="shared" si="517"/>
        <v>69.152261529824358</v>
      </c>
      <c r="EX159" s="2">
        <f t="shared" si="517"/>
        <v>70.965473585348207</v>
      </c>
      <c r="EY159" s="2">
        <f t="shared" si="517"/>
        <v>70.650212342061877</v>
      </c>
      <c r="EZ159" s="2">
        <f t="shared" si="517"/>
        <v>68.619844831038904</v>
      </c>
      <c r="FA159" s="2">
        <f t="shared" si="517"/>
        <v>70.308880385736785</v>
      </c>
      <c r="FB159" s="2">
        <f t="shared" si="517"/>
        <v>72.59638615162919</v>
      </c>
      <c r="FC159" s="2">
        <f t="shared" si="517"/>
        <v>75.026952468808389</v>
      </c>
      <c r="FD159" s="2">
        <f t="shared" si="517"/>
        <v>76.166516263290688</v>
      </c>
      <c r="FE159" s="2">
        <f t="shared" si="517"/>
        <v>82.026694542314559</v>
      </c>
      <c r="FG159" s="2">
        <f t="shared" si="518"/>
        <v>0.99972298979959495</v>
      </c>
      <c r="FH159" s="2">
        <f t="shared" si="519"/>
        <v>0.99969433327555934</v>
      </c>
      <c r="FI159" s="2">
        <f t="shared" si="519"/>
        <v>0.99968113644437395</v>
      </c>
      <c r="FJ159" s="2">
        <f t="shared" si="519"/>
        <v>0.99967305147398045</v>
      </c>
      <c r="FK159" s="2">
        <f t="shared" si="519"/>
        <v>0.99965880067990043</v>
      </c>
      <c r="FL159" s="2">
        <f t="shared" si="519"/>
        <v>0.99962379902440957</v>
      </c>
      <c r="FM159" s="2">
        <f t="shared" si="519"/>
        <v>0.9995812880784315</v>
      </c>
      <c r="FN159" s="2">
        <f t="shared" si="519"/>
        <v>0.99963254110060362</v>
      </c>
      <c r="FO159" s="2">
        <f t="shared" si="519"/>
        <v>0.99958337564032551</v>
      </c>
      <c r="FP159" s="2">
        <f t="shared" si="519"/>
        <v>0.99961658638343798</v>
      </c>
      <c r="FQ159" s="2">
        <f t="shared" si="519"/>
        <v>0.99959153406330103</v>
      </c>
      <c r="FR159" s="2">
        <f t="shared" si="519"/>
        <v>0.99965553200063118</v>
      </c>
      <c r="FS159" s="2">
        <f t="shared" si="519"/>
        <v>0.99967769502946002</v>
      </c>
      <c r="FT159" s="2">
        <f t="shared" si="519"/>
        <v>0.99960453626021506</v>
      </c>
      <c r="FU159" s="2">
        <f t="shared" si="519"/>
        <v>0.9995470431900082</v>
      </c>
      <c r="FW159" s="2">
        <f t="shared" si="536"/>
        <v>9.9786098887107849E-2</v>
      </c>
      <c r="FX159" s="2">
        <f t="shared" si="376"/>
        <v>0.12448384747856688</v>
      </c>
      <c r="FY159" s="2">
        <f t="shared" si="377"/>
        <v>0.12161600943337073</v>
      </c>
      <c r="FZ159" s="2">
        <f t="shared" si="378"/>
        <v>0.12851579308358452</v>
      </c>
      <c r="GA159" s="2">
        <f t="shared" si="379"/>
        <v>0.12131923055541743</v>
      </c>
      <c r="GB159" s="2">
        <f t="shared" si="380"/>
        <v>0.12670671349135265</v>
      </c>
      <c r="GC159" s="2">
        <f t="shared" si="381"/>
        <v>0.13768813240518726</v>
      </c>
      <c r="GD159" s="2">
        <f t="shared" si="382"/>
        <v>0.16640890524739671</v>
      </c>
      <c r="GE159" s="2">
        <f t="shared" si="383"/>
        <v>0.15617513412181966</v>
      </c>
      <c r="GF159" s="2">
        <f t="shared" si="384"/>
        <v>0.1380851982995758</v>
      </c>
      <c r="GG159" s="2">
        <f t="shared" si="385"/>
        <v>0.1293640133809135</v>
      </c>
      <c r="GH159" s="2">
        <f t="shared" si="386"/>
        <v>0.11659255088083374</v>
      </c>
      <c r="GI159" s="2">
        <f t="shared" si="387"/>
        <v>0.11269057419075233</v>
      </c>
      <c r="GJ159" s="2">
        <f t="shared" si="388"/>
        <v>8.0082913368986347E-2</v>
      </c>
      <c r="GK159" s="2">
        <f t="shared" si="389"/>
        <v>6.3128868023102427E-2</v>
      </c>
      <c r="GM159" s="86">
        <f t="shared" si="537"/>
        <v>1.2073264343397341E-119</v>
      </c>
      <c r="GN159" s="86">
        <f t="shared" si="390"/>
        <v>9.1297527820740618E-120</v>
      </c>
      <c r="GO159" s="86">
        <f t="shared" si="391"/>
        <v>8.2785517273764759E-188</v>
      </c>
      <c r="GP159" s="86">
        <f t="shared" si="392"/>
        <v>2.0251741692720626E-166</v>
      </c>
      <c r="GQ159" s="86">
        <f t="shared" si="393"/>
        <v>1.2293224391193426E-166</v>
      </c>
      <c r="GR159" s="86">
        <f t="shared" si="394"/>
        <v>1.0840585822047233E-120</v>
      </c>
      <c r="GS159" s="86">
        <f t="shared" si="395"/>
        <v>5.3369192271215653E-150</v>
      </c>
      <c r="GT159" s="86">
        <f t="shared" si="396"/>
        <v>3.4315653569662984E-202</v>
      </c>
      <c r="GU159" s="86">
        <f t="shared" si="397"/>
        <v>4.2351799133920978E-170</v>
      </c>
      <c r="GV159" s="86">
        <f t="shared" si="398"/>
        <v>1.6568746259543483E-167</v>
      </c>
      <c r="GW159" s="86">
        <f t="shared" si="399"/>
        <v>3.3289531314642337E-161</v>
      </c>
      <c r="GX159" s="86">
        <f t="shared" si="400"/>
        <v>2.6254976770120717E-186</v>
      </c>
      <c r="GY159" s="86">
        <f t="shared" si="401"/>
        <v>5.8374555342558447E-196</v>
      </c>
      <c r="GZ159" s="86">
        <f t="shared" si="402"/>
        <v>8.6097552783033362E-160</v>
      </c>
      <c r="HA159" s="86">
        <f t="shared" si="403"/>
        <v>4.3969129151893024E-164</v>
      </c>
      <c r="HC159" s="86">
        <f t="shared" si="538"/>
        <v>1.4959321029527213E-55</v>
      </c>
      <c r="HD159" s="86">
        <f t="shared" si="404"/>
        <v>5.1724651508215382E-52</v>
      </c>
      <c r="HE159" s="86">
        <f t="shared" si="405"/>
        <v>3.396428082029995E-63</v>
      </c>
      <c r="HF159" s="86">
        <f t="shared" si="406"/>
        <v>9.4833505959479685E-70</v>
      </c>
      <c r="HG159" s="86">
        <f t="shared" si="407"/>
        <v>1.1914545128064287E-116</v>
      </c>
      <c r="HH159" s="86">
        <f t="shared" si="408"/>
        <v>2.7109333433261911E-97</v>
      </c>
      <c r="HI159" s="86">
        <f t="shared" si="409"/>
        <v>1.1459698322288199E-118</v>
      </c>
      <c r="HJ159" s="86">
        <f t="shared" si="410"/>
        <v>1.0543136320934346E-152</v>
      </c>
      <c r="HK159" s="86">
        <f t="shared" si="411"/>
        <v>6.5225950615176121E-122</v>
      </c>
      <c r="HL159" s="86">
        <f t="shared" si="412"/>
        <v>8.4193369144933142E-86</v>
      </c>
      <c r="HM159" s="86">
        <f t="shared" si="413"/>
        <v>1.2497078297705396E-102</v>
      </c>
      <c r="HN159" s="86">
        <f t="shared" si="414"/>
        <v>9.5796449767778889E-88</v>
      </c>
      <c r="HO159" s="86">
        <f t="shared" si="415"/>
        <v>1.5147951210087576E-80</v>
      </c>
      <c r="HP159" s="86">
        <f t="shared" si="416"/>
        <v>9.1903736209873491E-89</v>
      </c>
      <c r="HQ159" s="86">
        <f t="shared" si="417"/>
        <v>1.1994069742511314E-85</v>
      </c>
      <c r="HS159" s="86">
        <f t="shared" si="539"/>
        <v>9.6495396867662786E-2</v>
      </c>
      <c r="HT159" s="86">
        <f t="shared" si="418"/>
        <v>6.6959767380856761E-3</v>
      </c>
      <c r="HU159" s="86">
        <f t="shared" si="419"/>
        <v>7.2118712521318041E-3</v>
      </c>
      <c r="HV159" s="86">
        <f t="shared" si="420"/>
        <v>2.563519908580815E-3</v>
      </c>
      <c r="HW159" s="86">
        <f t="shared" si="421"/>
        <v>5.1817582584542552E-3</v>
      </c>
      <c r="HX159" s="86">
        <f t="shared" si="422"/>
        <v>1.0339448935979221E-2</v>
      </c>
      <c r="HY159" s="86">
        <f t="shared" si="423"/>
        <v>4.5084562255682456E-3</v>
      </c>
      <c r="HZ159" s="86">
        <f t="shared" si="424"/>
        <v>2.5413070556665321E-4</v>
      </c>
      <c r="IA159" s="86">
        <f t="shared" si="425"/>
        <v>6.1344985588228905E-4</v>
      </c>
      <c r="IB159" s="86">
        <f t="shared" si="426"/>
        <v>6.3494064108073696E-4</v>
      </c>
      <c r="IC159" s="86">
        <f t="shared" si="427"/>
        <v>9.9594374665707254E-4</v>
      </c>
      <c r="ID159" s="86">
        <f t="shared" si="428"/>
        <v>1.2019916867491915E-2</v>
      </c>
      <c r="IE159" s="86">
        <f t="shared" si="429"/>
        <v>1.6092253365621458E-2</v>
      </c>
      <c r="IF159" s="86">
        <f t="shared" si="430"/>
        <v>0.16273467214556847</v>
      </c>
      <c r="IG159" s="86">
        <f t="shared" si="431"/>
        <v>0.37553818186275789</v>
      </c>
      <c r="II159" s="86">
        <f t="shared" si="540"/>
        <v>9.8741353663972215E-11</v>
      </c>
      <c r="IJ159" s="86">
        <f t="shared" si="541"/>
        <v>1.482059536935996E-9</v>
      </c>
      <c r="IK159" s="86">
        <f t="shared" si="542"/>
        <v>5.8460810421870148E-12</v>
      </c>
      <c r="IL159" s="86">
        <f t="shared" si="543"/>
        <v>1.7096601118212294E-11</v>
      </c>
      <c r="IM159" s="86">
        <f t="shared" si="544"/>
        <v>7.1564165978584483E-13</v>
      </c>
      <c r="IN159" s="86">
        <f t="shared" si="545"/>
        <v>3.0430247658540273E-10</v>
      </c>
      <c r="IO159" s="86">
        <f t="shared" si="546"/>
        <v>2.321702745822141E-10</v>
      </c>
      <c r="IP159" s="86">
        <f t="shared" si="547"/>
        <v>2.7756587420647781E-8</v>
      </c>
      <c r="IQ159" s="86">
        <f t="shared" si="548"/>
        <v>1.0156101106304866E-9</v>
      </c>
      <c r="IR159" s="86">
        <f t="shared" si="549"/>
        <v>3.1163255556625252E-12</v>
      </c>
      <c r="IS159" s="86">
        <f t="shared" si="550"/>
        <v>8.1426458491570624E-13</v>
      </c>
      <c r="IT159" s="86">
        <f t="shared" si="551"/>
        <v>4.0224520541443022E-12</v>
      </c>
      <c r="IU159" s="86">
        <f t="shared" si="552"/>
        <v>2.5051721564905914E-12</v>
      </c>
      <c r="IV159" s="86">
        <f t="shared" si="553"/>
        <v>8.3507609809456653E-11</v>
      </c>
      <c r="IW159" s="86">
        <f t="shared" si="554"/>
        <v>1.2892953052939701E-7</v>
      </c>
      <c r="IY159" s="86">
        <f t="shared" si="555"/>
        <v>9.6495396966404134E-2</v>
      </c>
      <c r="IZ159" s="86">
        <f t="shared" si="556"/>
        <v>6.6959782201452128E-3</v>
      </c>
      <c r="JA159" s="86">
        <f t="shared" si="557"/>
        <v>7.2118712579778855E-3</v>
      </c>
      <c r="JB159" s="86">
        <f t="shared" si="558"/>
        <v>2.563519925677416E-3</v>
      </c>
      <c r="JC159" s="86">
        <f t="shared" si="559"/>
        <v>5.1817582591698972E-3</v>
      </c>
      <c r="JD159" s="86">
        <f t="shared" si="560"/>
        <v>1.0339449240281698E-2</v>
      </c>
      <c r="JE159" s="86">
        <f t="shared" si="561"/>
        <v>4.5084564577385199E-3</v>
      </c>
      <c r="JF159" s="86">
        <f t="shared" si="562"/>
        <v>2.5415846215407384E-4</v>
      </c>
      <c r="JG159" s="86">
        <f t="shared" si="563"/>
        <v>6.1345087149239971E-4</v>
      </c>
      <c r="JH159" s="86">
        <f t="shared" si="564"/>
        <v>6.3494064419706252E-4</v>
      </c>
      <c r="JI159" s="86">
        <f t="shared" si="565"/>
        <v>9.9594374747133721E-4</v>
      </c>
      <c r="JJ159" s="86">
        <f t="shared" si="566"/>
        <v>1.2019916871514368E-2</v>
      </c>
      <c r="JK159" s="86">
        <f t="shared" si="567"/>
        <v>1.6092253368126631E-2</v>
      </c>
      <c r="JL159" s="86">
        <f t="shared" si="568"/>
        <v>0.16273467222907609</v>
      </c>
      <c r="JM159" s="86">
        <f t="shared" si="569"/>
        <v>0.37553831079228844</v>
      </c>
    </row>
    <row r="160" spans="2:273" x14ac:dyDescent="0.25">
      <c r="B160" s="2">
        <v>133</v>
      </c>
      <c r="C160" s="37">
        <v>76.194000000000003</v>
      </c>
      <c r="D160" s="37">
        <v>73.387</v>
      </c>
      <c r="E160" s="37">
        <v>73.900000000000006</v>
      </c>
      <c r="F160" s="37">
        <v>72.2</v>
      </c>
      <c r="G160" s="37">
        <v>69.525000000000006</v>
      </c>
      <c r="H160" s="37">
        <v>69.097999999999999</v>
      </c>
      <c r="I160" s="37">
        <v>68.606999999999999</v>
      </c>
      <c r="J160" s="37">
        <v>69.573999999999998</v>
      </c>
      <c r="K160" s="37">
        <v>69.465000000000003</v>
      </c>
      <c r="L160" s="37">
        <v>67.885000000000005</v>
      </c>
      <c r="M160" s="37">
        <v>69.081000000000003</v>
      </c>
      <c r="N160" s="37">
        <v>71.064999999999998</v>
      </c>
      <c r="O160" s="37">
        <v>74.113</v>
      </c>
      <c r="P160" s="37">
        <v>78.212999999999994</v>
      </c>
      <c r="Q160" s="37">
        <v>105.78700000000001</v>
      </c>
      <c r="S160" s="4">
        <f t="shared" si="441"/>
        <v>76.566672806121517</v>
      </c>
      <c r="T160" s="4">
        <f t="shared" si="442"/>
        <v>74.197956682027211</v>
      </c>
      <c r="U160" s="4">
        <f t="shared" si="443"/>
        <v>73.773089220160102</v>
      </c>
      <c r="V160" s="4">
        <f t="shared" si="444"/>
        <v>72.747411756968148</v>
      </c>
      <c r="W160" s="4">
        <f t="shared" si="445"/>
        <v>69.874523667966457</v>
      </c>
      <c r="X160" s="4">
        <f t="shared" si="446"/>
        <v>69.453744051976827</v>
      </c>
      <c r="Y160" s="4">
        <f t="shared" si="447"/>
        <v>68.71205596788343</v>
      </c>
      <c r="Z160" s="4">
        <f t="shared" si="448"/>
        <v>70.412502635948371</v>
      </c>
      <c r="AA160" s="4">
        <f t="shared" si="449"/>
        <v>69.868296004035898</v>
      </c>
      <c r="AB160" s="4">
        <f t="shared" si="450"/>
        <v>68.269008435711399</v>
      </c>
      <c r="AC160" s="4">
        <f t="shared" si="451"/>
        <v>69.562346455704514</v>
      </c>
      <c r="AD160" s="4">
        <f t="shared" si="452"/>
        <v>71.808150200114611</v>
      </c>
      <c r="AE160" s="4">
        <f t="shared" si="453"/>
        <v>74.577116153861652</v>
      </c>
      <c r="AF160" s="4">
        <f t="shared" si="454"/>
        <v>78.959788351817025</v>
      </c>
      <c r="AG160" s="4">
        <f t="shared" si="455"/>
        <v>106.13907997489559</v>
      </c>
      <c r="AI160" s="4">
        <f t="shared" si="456"/>
        <v>-0.3726728061215141</v>
      </c>
      <c r="AJ160" s="4">
        <f t="shared" si="457"/>
        <v>-0.81095668202721072</v>
      </c>
      <c r="AK160" s="4">
        <f t="shared" si="458"/>
        <v>0.1269107798399034</v>
      </c>
      <c r="AL160" s="4">
        <f t="shared" si="459"/>
        <v>-0.54741175696814537</v>
      </c>
      <c r="AM160" s="4">
        <f t="shared" si="460"/>
        <v>-0.34952366796645151</v>
      </c>
      <c r="AN160" s="4">
        <f t="shared" si="461"/>
        <v>-0.35574405197682779</v>
      </c>
      <c r="AO160" s="4">
        <f t="shared" si="462"/>
        <v>-0.10505596788343041</v>
      </c>
      <c r="AP160" s="4">
        <f t="shared" si="463"/>
        <v>-0.83850263594837315</v>
      </c>
      <c r="AQ160" s="4">
        <f t="shared" si="464"/>
        <v>-0.40329600403589438</v>
      </c>
      <c r="AR160" s="4">
        <f t="shared" si="465"/>
        <v>-0.38400843571139376</v>
      </c>
      <c r="AS160" s="4">
        <f t="shared" si="466"/>
        <v>-0.48134645570451084</v>
      </c>
      <c r="AT160" s="4">
        <f t="shared" si="467"/>
        <v>-0.74315020011461286</v>
      </c>
      <c r="AU160" s="4">
        <f t="shared" si="468"/>
        <v>-0.46411615386165295</v>
      </c>
      <c r="AV160" s="4">
        <f t="shared" si="469"/>
        <v>-0.74678835181703107</v>
      </c>
      <c r="AW160" s="4">
        <f t="shared" si="469"/>
        <v>-0.35207997489558807</v>
      </c>
      <c r="AY160" s="2">
        <f t="shared" si="520"/>
        <v>76.566672806121517</v>
      </c>
      <c r="AZ160" s="2">
        <f t="shared" si="359"/>
        <v>74.197312311909499</v>
      </c>
      <c r="BA160" s="2">
        <f t="shared" si="360"/>
        <v>73.771939712392452</v>
      </c>
      <c r="BB160" s="2">
        <f t="shared" si="361"/>
        <v>72.747073397678705</v>
      </c>
      <c r="BC160" s="2">
        <f t="shared" si="362"/>
        <v>69.873365784281958</v>
      </c>
      <c r="BD160" s="2">
        <f t="shared" si="363"/>
        <v>69.448917605996982</v>
      </c>
      <c r="BE160" s="2">
        <f t="shared" si="364"/>
        <v>68.710682563399359</v>
      </c>
      <c r="BF160" s="2">
        <f t="shared" si="365"/>
        <v>70.412469537474095</v>
      </c>
      <c r="BG160" s="2">
        <f t="shared" si="366"/>
        <v>69.868221797435766</v>
      </c>
      <c r="BH160" s="2">
        <f t="shared" si="367"/>
        <v>68.268929274937349</v>
      </c>
      <c r="BI160" s="2">
        <f t="shared" si="368"/>
        <v>69.562176913513966</v>
      </c>
      <c r="BJ160" s="2">
        <f t="shared" si="369"/>
        <v>71.797713859017549</v>
      </c>
      <c r="BK160" s="2">
        <f t="shared" si="370"/>
        <v>74.558875573675721</v>
      </c>
      <c r="BL160" s="2">
        <f t="shared" si="371"/>
        <v>76.193548895575034</v>
      </c>
      <c r="BM160" s="2">
        <f t="shared" si="372"/>
        <v>82.287904143553533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73.387</v>
      </c>
      <c r="CG160" s="2">
        <f t="shared" si="523"/>
        <v>73.900000000000006</v>
      </c>
      <c r="CH160" s="2">
        <f t="shared" si="524"/>
        <v>72.2</v>
      </c>
      <c r="CI160" s="2">
        <f t="shared" si="525"/>
        <v>69.525000000000006</v>
      </c>
      <c r="CJ160" s="2">
        <f t="shared" si="526"/>
        <v>69.097999999999999</v>
      </c>
      <c r="CK160" s="2">
        <f t="shared" si="527"/>
        <v>68.606999999999999</v>
      </c>
      <c r="CL160" s="2">
        <f t="shared" si="528"/>
        <v>69.573999999999998</v>
      </c>
      <c r="CM160" s="2">
        <f t="shared" si="529"/>
        <v>69.465000000000003</v>
      </c>
      <c r="CN160" s="2">
        <f t="shared" si="530"/>
        <v>67.885000000000005</v>
      </c>
      <c r="CO160" s="2">
        <f t="shared" si="531"/>
        <v>69.081000000000003</v>
      </c>
      <c r="CP160" s="2">
        <f t="shared" si="532"/>
        <v>71.064999999999998</v>
      </c>
      <c r="CQ160" s="2">
        <f t="shared" si="533"/>
        <v>74.113</v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>
        <f t="shared" si="486"/>
        <v>73.387</v>
      </c>
      <c r="CW160" s="2">
        <f t="shared" si="487"/>
        <v>73.900000000000006</v>
      </c>
      <c r="CX160" s="2">
        <f t="shared" si="488"/>
        <v>72.2</v>
      </c>
      <c r="CY160" s="2">
        <f t="shared" si="489"/>
        <v>69.525000000000006</v>
      </c>
      <c r="CZ160" s="2">
        <f t="shared" si="490"/>
        <v>69.097999999999999</v>
      </c>
      <c r="DA160" s="2">
        <f t="shared" si="491"/>
        <v>68.606999999999999</v>
      </c>
      <c r="DB160" s="2">
        <f t="shared" si="492"/>
        <v>69.573999999999998</v>
      </c>
      <c r="DC160" s="2">
        <f t="shared" si="493"/>
        <v>69.465000000000003</v>
      </c>
      <c r="DD160" s="2">
        <f t="shared" si="494"/>
        <v>67.885000000000005</v>
      </c>
      <c r="DE160" s="2">
        <f t="shared" si="495"/>
        <v>69.081000000000003</v>
      </c>
      <c r="DF160" s="2">
        <f t="shared" si="496"/>
        <v>71.064999999999998</v>
      </c>
      <c r="DG160" s="2">
        <f t="shared" si="497"/>
        <v>74.113</v>
      </c>
      <c r="DH160" s="2" t="str">
        <f t="shared" si="498"/>
        <v/>
      </c>
      <c r="DI160" s="2" t="str">
        <f t="shared" si="499"/>
        <v/>
      </c>
      <c r="DK160" s="2">
        <f t="shared" si="500"/>
        <v>114.26909513742073</v>
      </c>
      <c r="DL160" s="2">
        <f t="shared" si="501"/>
        <v>112.55143883016208</v>
      </c>
      <c r="DM160" s="2">
        <f t="shared" si="501"/>
        <v>116.60255171109849</v>
      </c>
      <c r="DN160" s="2">
        <f t="shared" si="501"/>
        <v>105.7349674216028</v>
      </c>
      <c r="DO160" s="2">
        <f t="shared" si="501"/>
        <v>96.891706566604114</v>
      </c>
      <c r="DP160" s="2">
        <f t="shared" si="501"/>
        <v>101.82732242769083</v>
      </c>
      <c r="DQ160" s="2">
        <f t="shared" si="501"/>
        <v>104.68850213371266</v>
      </c>
      <c r="DR160" s="2">
        <f t="shared" si="501"/>
        <v>111.37367567567564</v>
      </c>
      <c r="DS160" s="2">
        <f t="shared" si="501"/>
        <v>110.17804089635851</v>
      </c>
      <c r="DT160" s="2">
        <f t="shared" si="501"/>
        <v>99.102658934237894</v>
      </c>
      <c r="DU160" s="2">
        <f t="shared" si="501"/>
        <v>117.42643861408203</v>
      </c>
      <c r="DV160" s="2">
        <f t="shared" si="501"/>
        <v>108.89724943714819</v>
      </c>
      <c r="DW160" s="2">
        <f t="shared" si="501"/>
        <v>112.44041515679442</v>
      </c>
      <c r="DX160" s="2">
        <f t="shared" si="501"/>
        <v>103.97361145431147</v>
      </c>
      <c r="DY160" s="2">
        <f t="shared" si="501"/>
        <v>96.248793696700005</v>
      </c>
      <c r="EA160" s="2">
        <f t="shared" si="440"/>
        <v>76.544364587642207</v>
      </c>
      <c r="EB160" s="2">
        <f t="shared" si="502"/>
        <v>74.114032901865457</v>
      </c>
      <c r="EC160" s="2">
        <f t="shared" si="503"/>
        <v>73.722164228571415</v>
      </c>
      <c r="ED160" s="2">
        <f t="shared" si="504"/>
        <v>72.732876816609036</v>
      </c>
      <c r="EE160" s="2">
        <f t="shared" si="505"/>
        <v>69.770246524546423</v>
      </c>
      <c r="EF160" s="2">
        <f t="shared" si="506"/>
        <v>69.391830422878684</v>
      </c>
      <c r="EG160" s="2">
        <f t="shared" si="507"/>
        <v>68.642482748945127</v>
      </c>
      <c r="EH160" s="2">
        <f t="shared" si="508"/>
        <v>70.311728402847336</v>
      </c>
      <c r="EI160" s="2">
        <f t="shared" si="509"/>
        <v>69.724591768389658</v>
      </c>
      <c r="EJ160" s="2">
        <f t="shared" si="510"/>
        <v>68.225112496000662</v>
      </c>
      <c r="EK160" s="2">
        <f t="shared" si="511"/>
        <v>69.452116294808079</v>
      </c>
      <c r="EL160" s="2">
        <f t="shared" si="512"/>
        <v>71.69018243040189</v>
      </c>
      <c r="EM160" s="2">
        <f t="shared" si="513"/>
        <v>74.500361303912428</v>
      </c>
      <c r="EN160" s="2">
        <f t="shared" si="514"/>
        <v>76.197311215414274</v>
      </c>
      <c r="EO160" s="2">
        <f t="shared" si="515"/>
        <v>82.308694532327422</v>
      </c>
      <c r="EQ160" s="2">
        <f t="shared" si="516"/>
        <v>76.6622694645161</v>
      </c>
      <c r="ER160" s="2">
        <f t="shared" si="517"/>
        <v>74.652045258119756</v>
      </c>
      <c r="ES160" s="2">
        <f t="shared" si="517"/>
        <v>74.005202299136172</v>
      </c>
      <c r="ET160" s="2">
        <f t="shared" si="517"/>
        <v>72.764170352020244</v>
      </c>
      <c r="EU160" s="2">
        <f t="shared" si="517"/>
        <v>70.490324763816602</v>
      </c>
      <c r="EV160" s="2">
        <f t="shared" si="517"/>
        <v>69.726672764913147</v>
      </c>
      <c r="EW160" s="2">
        <f t="shared" si="517"/>
        <v>69.007832015276065</v>
      </c>
      <c r="EX160" s="2">
        <f t="shared" si="517"/>
        <v>70.79607773130958</v>
      </c>
      <c r="EY160" s="2">
        <f t="shared" si="517"/>
        <v>70.484864303241153</v>
      </c>
      <c r="EZ160" s="2">
        <f t="shared" si="517"/>
        <v>68.446099861873478</v>
      </c>
      <c r="FA160" s="2">
        <f t="shared" si="517"/>
        <v>70.110151669083365</v>
      </c>
      <c r="FB160" s="2">
        <f t="shared" si="517"/>
        <v>72.448312498172044</v>
      </c>
      <c r="FC160" s="2">
        <f t="shared" si="517"/>
        <v>74.887828903194787</v>
      </c>
      <c r="FD160" s="2">
        <f t="shared" si="517"/>
        <v>76.039159822161878</v>
      </c>
      <c r="FE160" s="2">
        <f t="shared" si="517"/>
        <v>81.922805836939119</v>
      </c>
      <c r="FG160" s="2">
        <f t="shared" si="518"/>
        <v>0.9997473575367376</v>
      </c>
      <c r="FH160" s="2">
        <f t="shared" si="519"/>
        <v>0.9997212211362223</v>
      </c>
      <c r="FI160" s="2">
        <f t="shared" si="519"/>
        <v>0.99970918482172677</v>
      </c>
      <c r="FJ160" s="2">
        <f t="shared" si="519"/>
        <v>0.99970181082207443</v>
      </c>
      <c r="FK160" s="2">
        <f t="shared" si="519"/>
        <v>0.99968881317928682</v>
      </c>
      <c r="FL160" s="2">
        <f t="shared" si="519"/>
        <v>0.99965688927496854</v>
      </c>
      <c r="FM160" s="2">
        <f t="shared" si="519"/>
        <v>0.99961811611955376</v>
      </c>
      <c r="FN160" s="2">
        <f t="shared" si="519"/>
        <v>0.99966486266493837</v>
      </c>
      <c r="FO160" s="2">
        <f t="shared" si="519"/>
        <v>0.99962002013857287</v>
      </c>
      <c r="FP160" s="2">
        <f t="shared" si="519"/>
        <v>0.99965031082854017</v>
      </c>
      <c r="FQ160" s="2">
        <f t="shared" si="519"/>
        <v>0.99962746124896595</v>
      </c>
      <c r="FR160" s="2">
        <f t="shared" si="519"/>
        <v>0.99968583192850291</v>
      </c>
      <c r="FS160" s="2">
        <f t="shared" si="519"/>
        <v>0.99970604603694768</v>
      </c>
      <c r="FT160" s="2">
        <f t="shared" si="519"/>
        <v>0.99963932023234225</v>
      </c>
      <c r="FU160" s="2">
        <f t="shared" si="519"/>
        <v>0.99958688201459045</v>
      </c>
      <c r="FW160" s="2">
        <f t="shared" si="536"/>
        <v>0.10836998405907824</v>
      </c>
      <c r="FX160" s="2">
        <f t="shared" si="376"/>
        <v>0.13487399099526887</v>
      </c>
      <c r="FY160" s="2">
        <f t="shared" si="377"/>
        <v>0.13180282149483233</v>
      </c>
      <c r="FZ160" s="2">
        <f t="shared" si="378"/>
        <v>0.13918896491248745</v>
      </c>
      <c r="GA160" s="2">
        <f t="shared" si="379"/>
        <v>0.13148490490131615</v>
      </c>
      <c r="GB160" s="2">
        <f t="shared" si="380"/>
        <v>0.13725330452697265</v>
      </c>
      <c r="GC160" s="2">
        <f t="shared" si="381"/>
        <v>0.14899282881718645</v>
      </c>
      <c r="GD160" s="2">
        <f t="shared" si="382"/>
        <v>0.17958060006286247</v>
      </c>
      <c r="GE160" s="2">
        <f t="shared" si="383"/>
        <v>0.1687007318727885</v>
      </c>
      <c r="GF160" s="2">
        <f t="shared" si="384"/>
        <v>0.1494168464137223</v>
      </c>
      <c r="GG160" s="2">
        <f t="shared" si="385"/>
        <v>0.14009630513995833</v>
      </c>
      <c r="GH160" s="2">
        <f t="shared" si="386"/>
        <v>0.12641914653243852</v>
      </c>
      <c r="GI160" s="2">
        <f t="shared" si="387"/>
        <v>0.1222338091302181</v>
      </c>
      <c r="GJ160" s="2">
        <f t="shared" si="388"/>
        <v>8.7135933945324595E-2</v>
      </c>
      <c r="GK160" s="2">
        <f t="shared" si="389"/>
        <v>6.8800394451476038E-2</v>
      </c>
      <c r="GM160" s="86">
        <f t="shared" si="537"/>
        <v>3.5047628814908864E-123</v>
      </c>
      <c r="GN160" s="86">
        <f t="shared" si="390"/>
        <v>2.8244935496408472E-123</v>
      </c>
      <c r="GO160" s="86">
        <f t="shared" si="391"/>
        <v>2.7325893330306376E-193</v>
      </c>
      <c r="GP160" s="86">
        <f t="shared" si="392"/>
        <v>2.8684727798795647E-171</v>
      </c>
      <c r="GQ160" s="86">
        <f t="shared" si="393"/>
        <v>1.6934292155048318E-171</v>
      </c>
      <c r="GR160" s="86">
        <f t="shared" si="394"/>
        <v>3.3591715729506179E-124</v>
      </c>
      <c r="GS160" s="86">
        <f t="shared" si="395"/>
        <v>2.1491571414366687E-154</v>
      </c>
      <c r="GT160" s="86">
        <f t="shared" si="396"/>
        <v>4.6770599525214522E-208</v>
      </c>
      <c r="GU160" s="86">
        <f t="shared" si="397"/>
        <v>4.4132381247890296E-175</v>
      </c>
      <c r="GV160" s="86">
        <f t="shared" si="398"/>
        <v>2.1526520781633098E-172</v>
      </c>
      <c r="GW160" s="86">
        <f t="shared" si="399"/>
        <v>7.7294686020027308E-166</v>
      </c>
      <c r="GX160" s="86">
        <f t="shared" si="400"/>
        <v>9.3360576069375548E-192</v>
      </c>
      <c r="GY160" s="86">
        <f t="shared" si="401"/>
        <v>1.1630630213415614E-201</v>
      </c>
      <c r="GZ160" s="86">
        <f t="shared" si="402"/>
        <v>2.0108360080284249E-164</v>
      </c>
      <c r="HA160" s="86">
        <f t="shared" si="403"/>
        <v>8.6393956045235174E-169</v>
      </c>
      <c r="HC160" s="86">
        <f t="shared" si="538"/>
        <v>4.6288930373459836E-58</v>
      </c>
      <c r="HD160" s="86">
        <f t="shared" si="404"/>
        <v>2.4370308130059956E-54</v>
      </c>
      <c r="HE160" s="86">
        <f t="shared" si="405"/>
        <v>5.7537616933345158E-66</v>
      </c>
      <c r="HF160" s="86">
        <f t="shared" si="406"/>
        <v>8.6946611816755323E-73</v>
      </c>
      <c r="HG160" s="86">
        <f t="shared" si="407"/>
        <v>8.4531382045680394E-122</v>
      </c>
      <c r="HH160" s="86">
        <f t="shared" si="408"/>
        <v>1.370257267066971E-101</v>
      </c>
      <c r="HI160" s="86">
        <f t="shared" si="409"/>
        <v>6.1374239555252199E-124</v>
      </c>
      <c r="HJ160" s="86">
        <f t="shared" si="410"/>
        <v>2.8815311019961617E-159</v>
      </c>
      <c r="HK160" s="86">
        <f t="shared" si="411"/>
        <v>3.213747643114195E-127</v>
      </c>
      <c r="HL160" s="86">
        <f t="shared" si="412"/>
        <v>1.6695996470160304E-89</v>
      </c>
      <c r="HM160" s="86">
        <f t="shared" si="413"/>
        <v>4.7255993859469692E-107</v>
      </c>
      <c r="HN160" s="86">
        <f t="shared" si="414"/>
        <v>1.2962887192644256E-91</v>
      </c>
      <c r="HO160" s="86">
        <f t="shared" si="415"/>
        <v>4.2660664853789414E-84</v>
      </c>
      <c r="HP160" s="86">
        <f t="shared" si="416"/>
        <v>9.7183685756235845E-93</v>
      </c>
      <c r="HQ160" s="86">
        <f t="shared" si="417"/>
        <v>2.0654408176783574E-89</v>
      </c>
      <c r="HS160" s="86">
        <f t="shared" si="539"/>
        <v>5.0109350378626447E-2</v>
      </c>
      <c r="HT160" s="86">
        <f t="shared" si="418"/>
        <v>2.2701154157700933E-3</v>
      </c>
      <c r="HU160" s="86">
        <f t="shared" si="419"/>
        <v>2.1430587483582844E-3</v>
      </c>
      <c r="HV160" s="86">
        <f t="shared" si="420"/>
        <v>6.6051538047532179E-4</v>
      </c>
      <c r="HW160" s="86">
        <f t="shared" si="421"/>
        <v>1.3965196015155036E-3</v>
      </c>
      <c r="HX160" s="86">
        <f t="shared" si="422"/>
        <v>3.4872868978844639E-3</v>
      </c>
      <c r="HY160" s="86">
        <f t="shared" si="423"/>
        <v>1.2743906215543412E-3</v>
      </c>
      <c r="HZ160" s="86">
        <f t="shared" si="424"/>
        <v>5.2738070587490262E-5</v>
      </c>
      <c r="IA160" s="86">
        <f t="shared" si="425"/>
        <v>1.2852349112673533E-4</v>
      </c>
      <c r="IB160" s="86">
        <f t="shared" si="426"/>
        <v>1.226145598449925E-4</v>
      </c>
      <c r="IC160" s="86">
        <f t="shared" si="427"/>
        <v>2.0740936312314695E-4</v>
      </c>
      <c r="ID160" s="86">
        <f t="shared" si="428"/>
        <v>3.9056491533475857E-3</v>
      </c>
      <c r="IE160" s="86">
        <f t="shared" si="429"/>
        <v>5.5082069053554181E-3</v>
      </c>
      <c r="IF160" s="86">
        <f t="shared" si="430"/>
        <v>8.9810210392489306E-2</v>
      </c>
      <c r="IG160" s="86">
        <f t="shared" si="431"/>
        <v>0.28172665826645188</v>
      </c>
      <c r="II160" s="86">
        <f t="shared" si="540"/>
        <v>5.708586055034118E-10</v>
      </c>
      <c r="IJ160" s="86">
        <f t="shared" si="541"/>
        <v>8.3459436123164109E-9</v>
      </c>
      <c r="IK160" s="86">
        <f t="shared" si="542"/>
        <v>5.2769823385739791E-11</v>
      </c>
      <c r="IL160" s="86">
        <f t="shared" si="543"/>
        <v>1.5001986224632472E-10</v>
      </c>
      <c r="IM160" s="86">
        <f t="shared" si="544"/>
        <v>7.77000026566001E-12</v>
      </c>
      <c r="IN160" s="86">
        <f t="shared" si="545"/>
        <v>2.0156894811880665E-9</v>
      </c>
      <c r="IO160" s="86">
        <f t="shared" si="546"/>
        <v>1.7378678441631235E-9</v>
      </c>
      <c r="IP160" s="86">
        <f t="shared" si="547"/>
        <v>1.6186070931962394E-7</v>
      </c>
      <c r="IQ160" s="86">
        <f t="shared" si="548"/>
        <v>7.7376155189577267E-9</v>
      </c>
      <c r="IR160" s="86">
        <f t="shared" si="549"/>
        <v>3.5461463034810368E-11</v>
      </c>
      <c r="IS160" s="86">
        <f t="shared" si="550"/>
        <v>9.5545915391431475E-12</v>
      </c>
      <c r="IT160" s="86">
        <f t="shared" si="551"/>
        <v>3.5654491890761122E-11</v>
      </c>
      <c r="IU160" s="86">
        <f t="shared" si="552"/>
        <v>2.2225010786288557E-11</v>
      </c>
      <c r="IV160" s="86">
        <f t="shared" si="553"/>
        <v>4.1274817103408533E-10</v>
      </c>
      <c r="IW160" s="86">
        <f t="shared" si="554"/>
        <v>3.3954641098187752E-7</v>
      </c>
      <c r="IY160" s="86">
        <f t="shared" si="555"/>
        <v>5.010935094948505E-2</v>
      </c>
      <c r="IZ160" s="86">
        <f t="shared" si="556"/>
        <v>2.2701237617137058E-3</v>
      </c>
      <c r="JA160" s="86">
        <f t="shared" si="557"/>
        <v>2.1430588011281076E-3</v>
      </c>
      <c r="JB160" s="86">
        <f t="shared" si="558"/>
        <v>6.60515530495184E-4</v>
      </c>
      <c r="JC160" s="86">
        <f t="shared" si="559"/>
        <v>1.3965196092855039E-3</v>
      </c>
      <c r="JD160" s="86">
        <f t="shared" si="560"/>
        <v>3.4872889135739451E-3</v>
      </c>
      <c r="JE160" s="86">
        <f t="shared" si="561"/>
        <v>1.2743923594221854E-3</v>
      </c>
      <c r="JF160" s="86">
        <f t="shared" si="562"/>
        <v>5.2899931296809889E-5</v>
      </c>
      <c r="JG160" s="86">
        <f t="shared" si="563"/>
        <v>1.2853122874225428E-4</v>
      </c>
      <c r="JH160" s="86">
        <f t="shared" si="564"/>
        <v>1.2261459530645553E-4</v>
      </c>
      <c r="JI160" s="86">
        <f t="shared" si="565"/>
        <v>2.074093726777385E-4</v>
      </c>
      <c r="JJ160" s="86">
        <f t="shared" si="566"/>
        <v>3.9056491890020776E-3</v>
      </c>
      <c r="JK160" s="86">
        <f t="shared" si="567"/>
        <v>5.508206927580429E-3</v>
      </c>
      <c r="JL160" s="86">
        <f t="shared" si="568"/>
        <v>8.9810210805237475E-2</v>
      </c>
      <c r="JM160" s="86">
        <f t="shared" si="569"/>
        <v>0.28172699781286287</v>
      </c>
    </row>
    <row r="161" spans="2:273" x14ac:dyDescent="0.25">
      <c r="B161" s="2">
        <v>134</v>
      </c>
      <c r="C161" s="37">
        <v>75.822999999999993</v>
      </c>
      <c r="D161" s="37">
        <v>74.081000000000003</v>
      </c>
      <c r="E161" s="37">
        <v>74</v>
      </c>
      <c r="F161" s="37">
        <v>72.7</v>
      </c>
      <c r="G161" s="37">
        <v>69.41</v>
      </c>
      <c r="H161" s="37">
        <v>68.950999999999993</v>
      </c>
      <c r="I161" s="37">
        <v>68.212999999999994</v>
      </c>
      <c r="J161" s="37">
        <v>69.671999999999997</v>
      </c>
      <c r="K161" s="37">
        <v>69.837000000000003</v>
      </c>
      <c r="L161" s="37">
        <v>68.049000000000007</v>
      </c>
      <c r="M161" s="37">
        <v>69.290000000000006</v>
      </c>
      <c r="N161" s="37">
        <v>70.418999999999997</v>
      </c>
      <c r="O161" s="37">
        <v>74.774000000000001</v>
      </c>
      <c r="P161" s="37">
        <v>76</v>
      </c>
      <c r="Q161" s="37">
        <v>94.278999999999996</v>
      </c>
      <c r="S161" s="4">
        <f t="shared" si="441"/>
        <v>76.460405591381104</v>
      </c>
      <c r="T161" s="4">
        <f t="shared" si="442"/>
        <v>74.055639630625265</v>
      </c>
      <c r="U161" s="4">
        <f t="shared" si="443"/>
        <v>73.628676316016524</v>
      </c>
      <c r="V161" s="4">
        <f t="shared" si="444"/>
        <v>72.596210146262848</v>
      </c>
      <c r="W161" s="4">
        <f t="shared" si="445"/>
        <v>69.682520975320401</v>
      </c>
      <c r="X161" s="4">
        <f t="shared" si="446"/>
        <v>69.290165207341573</v>
      </c>
      <c r="Y161" s="4">
        <f t="shared" si="447"/>
        <v>68.555735496263878</v>
      </c>
      <c r="Z161" s="4">
        <f t="shared" si="448"/>
        <v>70.233418530535516</v>
      </c>
      <c r="AA161" s="4">
        <f t="shared" si="449"/>
        <v>69.685156271530445</v>
      </c>
      <c r="AB161" s="4">
        <f t="shared" si="450"/>
        <v>68.089021823440035</v>
      </c>
      <c r="AC161" s="4">
        <f t="shared" si="451"/>
        <v>69.346247006886969</v>
      </c>
      <c r="AD161" s="4">
        <f t="shared" si="452"/>
        <v>71.627753134771581</v>
      </c>
      <c r="AE161" s="4">
        <f t="shared" si="453"/>
        <v>74.40967517187336</v>
      </c>
      <c r="AF161" s="4">
        <f t="shared" si="454"/>
        <v>77.133119943159258</v>
      </c>
      <c r="AG161" s="4">
        <f t="shared" si="455"/>
        <v>96.066685311997404</v>
      </c>
      <c r="AI161" s="4">
        <f t="shared" si="456"/>
        <v>-0.63740559138111053</v>
      </c>
      <c r="AJ161" s="4">
        <f t="shared" si="457"/>
        <v>2.5360369374737957E-2</v>
      </c>
      <c r="AK161" s="4">
        <f t="shared" si="458"/>
        <v>0.37132368398347637</v>
      </c>
      <c r="AL161" s="4">
        <f t="shared" si="459"/>
        <v>0.10378985373715466</v>
      </c>
      <c r="AM161" s="4">
        <f t="shared" si="460"/>
        <v>-0.27252097532040409</v>
      </c>
      <c r="AN161" s="4">
        <f t="shared" si="461"/>
        <v>-0.33916520734157984</v>
      </c>
      <c r="AO161" s="4">
        <f t="shared" si="462"/>
        <v>-0.34273549626388444</v>
      </c>
      <c r="AP161" s="4">
        <f t="shared" si="463"/>
        <v>-0.56141853053551927</v>
      </c>
      <c r="AQ161" s="4">
        <f t="shared" si="464"/>
        <v>0.15184372846955796</v>
      </c>
      <c r="AR161" s="4">
        <f t="shared" si="465"/>
        <v>-4.002182344002847E-2</v>
      </c>
      <c r="AS161" s="4">
        <f t="shared" si="466"/>
        <v>-5.6247006886962936E-2</v>
      </c>
      <c r="AT161" s="4">
        <f t="shared" si="467"/>
        <v>-1.2087531347715839</v>
      </c>
      <c r="AU161" s="4">
        <f t="shared" si="468"/>
        <v>0.36432482812664091</v>
      </c>
      <c r="AV161" s="4">
        <f t="shared" si="469"/>
        <v>-1.133119943159258</v>
      </c>
      <c r="AW161" s="4">
        <f t="shared" si="469"/>
        <v>-1.7876853119974072</v>
      </c>
      <c r="AY161" s="2">
        <f t="shared" si="520"/>
        <v>76.460405591381104</v>
      </c>
      <c r="AZ161" s="2">
        <f t="shared" si="359"/>
        <v>74.055515361911247</v>
      </c>
      <c r="BA161" s="2">
        <f t="shared" si="360"/>
        <v>73.628500849182245</v>
      </c>
      <c r="BB161" s="2">
        <f t="shared" si="361"/>
        <v>72.596167722491288</v>
      </c>
      <c r="BC161" s="2">
        <f t="shared" si="362"/>
        <v>69.682368984352905</v>
      </c>
      <c r="BD161" s="2">
        <f t="shared" si="363"/>
        <v>69.289266307433721</v>
      </c>
      <c r="BE161" s="2">
        <f t="shared" si="364"/>
        <v>68.555538014181877</v>
      </c>
      <c r="BF161" s="2">
        <f t="shared" si="365"/>
        <v>70.233344468647488</v>
      </c>
      <c r="BG161" s="2">
        <f t="shared" si="366"/>
        <v>69.685143120340854</v>
      </c>
      <c r="BH161" s="2">
        <f t="shared" si="367"/>
        <v>68.089015352047028</v>
      </c>
      <c r="BI161" s="2">
        <f t="shared" si="368"/>
        <v>69.346231625818177</v>
      </c>
      <c r="BJ161" s="2">
        <f t="shared" si="369"/>
        <v>71.625943541932486</v>
      </c>
      <c r="BK161" s="2">
        <f t="shared" si="370"/>
        <v>74.406270452982653</v>
      </c>
      <c r="BL161" s="2">
        <f t="shared" si="371"/>
        <v>76.070181970080114</v>
      </c>
      <c r="BM161" s="2">
        <f t="shared" si="372"/>
        <v>82.192371541077478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74.081000000000003</v>
      </c>
      <c r="CG161" s="2">
        <f t="shared" si="523"/>
        <v>74</v>
      </c>
      <c r="CH161" s="2">
        <f t="shared" si="524"/>
        <v>72.7</v>
      </c>
      <c r="CI161" s="2">
        <f t="shared" si="525"/>
        <v>69.41</v>
      </c>
      <c r="CJ161" s="2">
        <f t="shared" si="526"/>
        <v>68.950999999999993</v>
      </c>
      <c r="CK161" s="2">
        <f t="shared" si="527"/>
        <v>68.212999999999994</v>
      </c>
      <c r="CL161" s="2">
        <f t="shared" si="528"/>
        <v>69.671999999999997</v>
      </c>
      <c r="CM161" s="2">
        <f t="shared" si="529"/>
        <v>69.837000000000003</v>
      </c>
      <c r="CN161" s="2">
        <f t="shared" si="530"/>
        <v>68.049000000000007</v>
      </c>
      <c r="CO161" s="2">
        <f t="shared" si="531"/>
        <v>69.290000000000006</v>
      </c>
      <c r="CP161" s="2">
        <f t="shared" si="532"/>
        <v>70.418999999999997</v>
      </c>
      <c r="CQ161" s="2">
        <f t="shared" si="533"/>
        <v>74.774000000000001</v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74.081000000000003</v>
      </c>
      <c r="CW161" s="2">
        <f t="shared" si="487"/>
        <v>74</v>
      </c>
      <c r="CX161" s="2">
        <f t="shared" si="488"/>
        <v>72.7</v>
      </c>
      <c r="CY161" s="2">
        <f t="shared" si="489"/>
        <v>69.41</v>
      </c>
      <c r="CZ161" s="2">
        <f t="shared" si="490"/>
        <v>68.950999999999993</v>
      </c>
      <c r="DA161" s="2">
        <f t="shared" si="491"/>
        <v>68.212999999999994</v>
      </c>
      <c r="DB161" s="2">
        <f t="shared" si="492"/>
        <v>69.671999999999997</v>
      </c>
      <c r="DC161" s="2">
        <f t="shared" si="493"/>
        <v>69.837000000000003</v>
      </c>
      <c r="DD161" s="2">
        <f t="shared" si="494"/>
        <v>68.049000000000007</v>
      </c>
      <c r="DE161" s="2">
        <f t="shared" si="495"/>
        <v>69.290000000000006</v>
      </c>
      <c r="DF161" s="2">
        <f t="shared" si="496"/>
        <v>70.418999999999997</v>
      </c>
      <c r="DG161" s="2">
        <f t="shared" si="497"/>
        <v>74.774000000000001</v>
      </c>
      <c r="DH161" s="2" t="str">
        <f t="shared" si="498"/>
        <v/>
      </c>
      <c r="DI161" s="2" t="str">
        <f t="shared" si="499"/>
        <v/>
      </c>
      <c r="DK161" s="2">
        <f t="shared" si="500"/>
        <v>114.47034702506798</v>
      </c>
      <c r="DL161" s="2">
        <f t="shared" si="501"/>
        <v>112.74152959830866</v>
      </c>
      <c r="DM161" s="2">
        <f t="shared" si="501"/>
        <v>116.84237692785564</v>
      </c>
      <c r="DN161" s="2">
        <f t="shared" si="501"/>
        <v>105.88289372822301</v>
      </c>
      <c r="DO161" s="2">
        <f t="shared" si="501"/>
        <v>96.935567917448395</v>
      </c>
      <c r="DP161" s="2">
        <f t="shared" si="501"/>
        <v>101.92598482693218</v>
      </c>
      <c r="DQ161" s="2">
        <f t="shared" si="501"/>
        <v>104.83360597439545</v>
      </c>
      <c r="DR161" s="2">
        <f t="shared" si="501"/>
        <v>111.52008108108105</v>
      </c>
      <c r="DS161" s="2">
        <f t="shared" si="501"/>
        <v>110.36587563025208</v>
      </c>
      <c r="DT161" s="2">
        <f t="shared" si="501"/>
        <v>99.176955027902409</v>
      </c>
      <c r="DU161" s="2">
        <f t="shared" si="501"/>
        <v>117.68019162210342</v>
      </c>
      <c r="DV161" s="2">
        <f t="shared" si="501"/>
        <v>109.07855703564725</v>
      </c>
      <c r="DW161" s="2">
        <f t="shared" si="501"/>
        <v>112.63478571428571</v>
      </c>
      <c r="DX161" s="2">
        <f t="shared" si="501"/>
        <v>104.12700566280567</v>
      </c>
      <c r="DY161" s="2">
        <f t="shared" si="501"/>
        <v>96.29309247311825</v>
      </c>
      <c r="EA161" s="2">
        <f t="shared" si="440"/>
        <v>76.437050791752867</v>
      </c>
      <c r="EB161" s="2">
        <f t="shared" si="502"/>
        <v>73.963035208070977</v>
      </c>
      <c r="EC161" s="2">
        <f t="shared" si="503"/>
        <v>73.574855999999983</v>
      </c>
      <c r="ED161" s="2">
        <f t="shared" si="504"/>
        <v>72.582167474048475</v>
      </c>
      <c r="EE161" s="2">
        <f t="shared" si="505"/>
        <v>69.56778709374889</v>
      </c>
      <c r="EF161" s="2">
        <f t="shared" si="506"/>
        <v>69.227074046912378</v>
      </c>
      <c r="EG161" s="2">
        <f t="shared" si="507"/>
        <v>68.48134558492643</v>
      </c>
      <c r="EH161" s="2">
        <f t="shared" si="508"/>
        <v>70.123250688536103</v>
      </c>
      <c r="EI161" s="2">
        <f t="shared" si="509"/>
        <v>69.52668308467706</v>
      </c>
      <c r="EJ161" s="2">
        <f t="shared" si="510"/>
        <v>68.041859461973047</v>
      </c>
      <c r="EK161" s="2">
        <f t="shared" si="511"/>
        <v>69.225861922385533</v>
      </c>
      <c r="EL161" s="2">
        <f t="shared" si="512"/>
        <v>71.506475562112399</v>
      </c>
      <c r="EM161" s="2">
        <f t="shared" si="513"/>
        <v>74.342150195103414</v>
      </c>
      <c r="EN161" s="2">
        <f t="shared" si="514"/>
        <v>76.076565205259669</v>
      </c>
      <c r="EO161" s="2">
        <f t="shared" si="515"/>
        <v>82.216892431248482</v>
      </c>
      <c r="EQ161" s="2">
        <f t="shared" si="516"/>
        <v>76.561130471098039</v>
      </c>
      <c r="ER161" s="2">
        <f t="shared" si="517"/>
        <v>74.528980431132425</v>
      </c>
      <c r="ES161" s="2">
        <f t="shared" si="517"/>
        <v>73.870354206403789</v>
      </c>
      <c r="ET161" s="2">
        <f t="shared" si="517"/>
        <v>72.614995971957313</v>
      </c>
      <c r="EU161" s="2">
        <f t="shared" si="517"/>
        <v>70.318076916213968</v>
      </c>
      <c r="EV161" s="2">
        <f t="shared" si="517"/>
        <v>69.576904572938275</v>
      </c>
      <c r="EW161" s="2">
        <f t="shared" si="517"/>
        <v>68.863402500727759</v>
      </c>
      <c r="EX161" s="2">
        <f t="shared" si="517"/>
        <v>70.626681877270954</v>
      </c>
      <c r="EY161" s="2">
        <f t="shared" si="517"/>
        <v>70.319516264420415</v>
      </c>
      <c r="EZ161" s="2">
        <f t="shared" si="517"/>
        <v>68.272354892708023</v>
      </c>
      <c r="FA161" s="2">
        <f t="shared" si="517"/>
        <v>69.911422952429959</v>
      </c>
      <c r="FB161" s="2">
        <f t="shared" si="517"/>
        <v>72.300238844714883</v>
      </c>
      <c r="FC161" s="2">
        <f t="shared" si="517"/>
        <v>74.748705337581185</v>
      </c>
      <c r="FD161" s="2">
        <f t="shared" si="517"/>
        <v>75.911803381033067</v>
      </c>
      <c r="FE161" s="2">
        <f t="shared" si="517"/>
        <v>81.81891713156368</v>
      </c>
      <c r="FG161" s="2">
        <f t="shared" si="518"/>
        <v>0.99976958221288215</v>
      </c>
      <c r="FH161" s="2">
        <f t="shared" si="519"/>
        <v>0.99974574441768449</v>
      </c>
      <c r="FI161" s="2">
        <f t="shared" si="519"/>
        <v>0.99973476661821914</v>
      </c>
      <c r="FJ161" s="2">
        <f t="shared" si="519"/>
        <v>0.99972804110205471</v>
      </c>
      <c r="FK161" s="2">
        <f t="shared" si="519"/>
        <v>0.99971618647532767</v>
      </c>
      <c r="FL161" s="2">
        <f t="shared" si="519"/>
        <v>0.99968706985230316</v>
      </c>
      <c r="FM161" s="2">
        <f t="shared" si="519"/>
        <v>0.99965170605840936</v>
      </c>
      <c r="FN161" s="2">
        <f t="shared" si="519"/>
        <v>0.99969434210437247</v>
      </c>
      <c r="FO161" s="2">
        <f t="shared" si="519"/>
        <v>0.99965344266080558</v>
      </c>
      <c r="FP161" s="2">
        <f t="shared" si="519"/>
        <v>0.99968106987210792</v>
      </c>
      <c r="FQ161" s="2">
        <f t="shared" si="519"/>
        <v>0.99966022948351274</v>
      </c>
      <c r="FR161" s="2">
        <f t="shared" si="519"/>
        <v>0.99971346739268396</v>
      </c>
      <c r="FS161" s="2">
        <f t="shared" si="519"/>
        <v>0.99973190386518185</v>
      </c>
      <c r="FT161" s="2">
        <f t="shared" si="519"/>
        <v>0.99967104570269583</v>
      </c>
      <c r="FU161" s="2">
        <f t="shared" si="519"/>
        <v>0.99962321822339195</v>
      </c>
      <c r="FW161" s="2">
        <f t="shared" si="536"/>
        <v>0.11759582028551939</v>
      </c>
      <c r="FX161" s="2">
        <f t="shared" si="376"/>
        <v>0.14598675242955481</v>
      </c>
      <c r="FY161" s="2">
        <f t="shared" si="377"/>
        <v>0.14270427830501767</v>
      </c>
      <c r="FZ161" s="2">
        <f t="shared" si="378"/>
        <v>0.1505953651514495</v>
      </c>
      <c r="GA161" s="2">
        <f t="shared" si="379"/>
        <v>0.14236437849448244</v>
      </c>
      <c r="GB161" s="2">
        <f t="shared" si="380"/>
        <v>0.14852844927998313</v>
      </c>
      <c r="GC161" s="2">
        <f t="shared" si="381"/>
        <v>0.1610523318747282</v>
      </c>
      <c r="GD161" s="2">
        <f t="shared" si="382"/>
        <v>0.19355279177839144</v>
      </c>
      <c r="GE161" s="2">
        <f t="shared" si="383"/>
        <v>0.1820142212098787</v>
      </c>
      <c r="GF161" s="2">
        <f t="shared" si="384"/>
        <v>0.16150415626246675</v>
      </c>
      <c r="GG161" s="2">
        <f t="shared" si="385"/>
        <v>0.15156396914480566</v>
      </c>
      <c r="GH161" s="2">
        <f t="shared" si="386"/>
        <v>0.13694555509898387</v>
      </c>
      <c r="GI161" s="2">
        <f t="shared" si="387"/>
        <v>0.1324645655109376</v>
      </c>
      <c r="GJ161" s="2">
        <f t="shared" si="388"/>
        <v>9.4746147553485024E-2</v>
      </c>
      <c r="GK161" s="2">
        <f t="shared" si="389"/>
        <v>7.4940695702185908E-2</v>
      </c>
      <c r="GM161" s="86">
        <f t="shared" si="537"/>
        <v>9.0219247858140395E-127</v>
      </c>
      <c r="GN161" s="86">
        <f t="shared" si="390"/>
        <v>7.7640362362836896E-127</v>
      </c>
      <c r="GO161" s="86">
        <f t="shared" si="391"/>
        <v>7.5104067940744818E-199</v>
      </c>
      <c r="GP161" s="86">
        <f t="shared" si="392"/>
        <v>3.4557106869138483E-176</v>
      </c>
      <c r="GQ161" s="86">
        <f t="shared" si="393"/>
        <v>1.9829398386596333E-176</v>
      </c>
      <c r="GR161" s="86">
        <f t="shared" si="394"/>
        <v>9.2574084646886311E-128</v>
      </c>
      <c r="GS161" s="86">
        <f t="shared" si="395"/>
        <v>7.4663913686787725E-159</v>
      </c>
      <c r="GT161" s="86">
        <f t="shared" si="396"/>
        <v>5.2468825498806819E-214</v>
      </c>
      <c r="GU161" s="86">
        <f t="shared" si="397"/>
        <v>3.8908705814675186E-180</v>
      </c>
      <c r="GV161" s="86">
        <f t="shared" si="398"/>
        <v>2.3753797057667129E-177</v>
      </c>
      <c r="GW161" s="86">
        <f t="shared" si="399"/>
        <v>1.5405228351892221E-170</v>
      </c>
      <c r="GX161" s="86">
        <f t="shared" si="400"/>
        <v>2.7662040433132378E-197</v>
      </c>
      <c r="GY161" s="86">
        <f t="shared" si="401"/>
        <v>1.9167401331216823E-207</v>
      </c>
      <c r="GZ161" s="86">
        <f t="shared" si="402"/>
        <v>4.0265110044996994E-169</v>
      </c>
      <c r="HA161" s="86">
        <f t="shared" si="403"/>
        <v>1.4541605239794321E-173</v>
      </c>
      <c r="HC161" s="86">
        <f t="shared" si="538"/>
        <v>1.2566723366118997E-60</v>
      </c>
      <c r="HD161" s="86">
        <f t="shared" si="404"/>
        <v>1.0180352764796039E-56</v>
      </c>
      <c r="HE161" s="86">
        <f t="shared" si="405"/>
        <v>8.4740849186819998E-69</v>
      </c>
      <c r="HF161" s="86">
        <f t="shared" si="406"/>
        <v>6.8464723662699933E-76</v>
      </c>
      <c r="HG161" s="86">
        <f t="shared" si="407"/>
        <v>4.6269571680787431E-127</v>
      </c>
      <c r="HH161" s="86">
        <f t="shared" si="408"/>
        <v>5.5748832985126497E-106</v>
      </c>
      <c r="HI161" s="86">
        <f t="shared" si="409"/>
        <v>2.5163624655975187E-129</v>
      </c>
      <c r="HJ161" s="86">
        <f t="shared" si="410"/>
        <v>5.711411266467983E-166</v>
      </c>
      <c r="HK161" s="86">
        <f t="shared" si="411"/>
        <v>1.2164447012055125E-132</v>
      </c>
      <c r="HL161" s="86">
        <f t="shared" si="412"/>
        <v>2.7567023108430478E-93</v>
      </c>
      <c r="HM161" s="86">
        <f t="shared" si="413"/>
        <v>1.4369869104318305E-111</v>
      </c>
      <c r="HN161" s="86">
        <f t="shared" si="414"/>
        <v>1.4427635215891256E-95</v>
      </c>
      <c r="HO161" s="86">
        <f t="shared" si="415"/>
        <v>1.0040265198575255E-87</v>
      </c>
      <c r="HP161" s="86">
        <f t="shared" si="416"/>
        <v>8.3811642854072852E-97</v>
      </c>
      <c r="HQ161" s="86">
        <f t="shared" si="417"/>
        <v>2.9425835509759883E-93</v>
      </c>
      <c r="HS161" s="86">
        <f t="shared" si="539"/>
        <v>2.3331130314534397E-2</v>
      </c>
      <c r="HT161" s="86">
        <f t="shared" si="418"/>
        <v>6.8349474982794104E-4</v>
      </c>
      <c r="HU161" s="86">
        <f t="shared" si="419"/>
        <v>5.4827918519572587E-4</v>
      </c>
      <c r="HV161" s="86">
        <f t="shared" si="420"/>
        <v>1.4622426518562062E-4</v>
      </c>
      <c r="HW161" s="86">
        <f t="shared" si="421"/>
        <v>3.2011411053028347E-4</v>
      </c>
      <c r="HX161" s="86">
        <f t="shared" si="422"/>
        <v>1.0309515322378528E-3</v>
      </c>
      <c r="HY161" s="86">
        <f t="shared" si="423"/>
        <v>3.1097956223887776E-4</v>
      </c>
      <c r="HZ161" s="86">
        <f t="shared" si="424"/>
        <v>9.4673720298089244E-6</v>
      </c>
      <c r="IA161" s="86">
        <f t="shared" si="425"/>
        <v>2.2942586960199471E-5</v>
      </c>
      <c r="IB161" s="86">
        <f t="shared" si="426"/>
        <v>1.9834129451216772E-5</v>
      </c>
      <c r="IC161" s="86">
        <f t="shared" si="427"/>
        <v>3.635032705910475E-5</v>
      </c>
      <c r="ID161" s="86">
        <f t="shared" si="428"/>
        <v>1.0972611461127898E-3</v>
      </c>
      <c r="IE161" s="86">
        <f t="shared" si="429"/>
        <v>1.6339534602895409E-3</v>
      </c>
      <c r="IF161" s="86">
        <f t="shared" si="430"/>
        <v>4.3706809720182815E-2</v>
      </c>
      <c r="IG161" s="86">
        <f t="shared" si="431"/>
        <v>0.1936033910274389</v>
      </c>
      <c r="II161" s="86">
        <f t="shared" si="540"/>
        <v>3.0705080129861923E-9</v>
      </c>
      <c r="IJ161" s="86">
        <f t="shared" si="541"/>
        <v>4.3377804413327948E-8</v>
      </c>
      <c r="IK161" s="86">
        <f t="shared" si="542"/>
        <v>4.3049176378723228E-10</v>
      </c>
      <c r="IL161" s="86">
        <f t="shared" si="543"/>
        <v>1.1873818749726249E-9</v>
      </c>
      <c r="IM161" s="86">
        <f t="shared" si="544"/>
        <v>7.5596300719058516E-11</v>
      </c>
      <c r="IN161" s="86">
        <f t="shared" si="545"/>
        <v>1.2217537770587906E-8</v>
      </c>
      <c r="IO161" s="86">
        <f t="shared" si="546"/>
        <v>1.1775203137009121E-8</v>
      </c>
      <c r="IP161" s="86">
        <f t="shared" si="547"/>
        <v>8.5475577331432549E-7</v>
      </c>
      <c r="IQ161" s="86">
        <f t="shared" si="548"/>
        <v>5.2843969259351926E-8</v>
      </c>
      <c r="IR161" s="86">
        <f t="shared" si="549"/>
        <v>3.5752734638428155E-10</v>
      </c>
      <c r="IS161" s="86">
        <f t="shared" si="550"/>
        <v>9.966173214567784E-11</v>
      </c>
      <c r="IT161" s="86">
        <f t="shared" si="551"/>
        <v>2.8654890967523929E-10</v>
      </c>
      <c r="IU161" s="86">
        <f t="shared" si="552"/>
        <v>1.7909505600957973E-10</v>
      </c>
      <c r="IV161" s="86">
        <f t="shared" si="553"/>
        <v>1.9237809573074161E-9</v>
      </c>
      <c r="IW161" s="86">
        <f t="shared" si="554"/>
        <v>8.6651171885527768E-7</v>
      </c>
      <c r="IY161" s="86">
        <f t="shared" si="555"/>
        <v>2.3331133385042412E-2</v>
      </c>
      <c r="IZ161" s="86">
        <f t="shared" si="556"/>
        <v>6.8353812763235437E-4</v>
      </c>
      <c r="JA161" s="86">
        <f t="shared" si="557"/>
        <v>5.4827961568748964E-4</v>
      </c>
      <c r="JB161" s="86">
        <f t="shared" si="558"/>
        <v>1.4622545256749559E-4</v>
      </c>
      <c r="JC161" s="86">
        <f t="shared" si="559"/>
        <v>3.2011418612658418E-4</v>
      </c>
      <c r="JD161" s="86">
        <f t="shared" si="560"/>
        <v>1.0309637497756233E-3</v>
      </c>
      <c r="JE161" s="86">
        <f t="shared" si="561"/>
        <v>3.1099133744201475E-4</v>
      </c>
      <c r="JF161" s="86">
        <f t="shared" si="562"/>
        <v>1.032212780312325E-5</v>
      </c>
      <c r="JG161" s="86">
        <f t="shared" si="563"/>
        <v>2.2995430929458823E-5</v>
      </c>
      <c r="JH161" s="86">
        <f t="shared" si="564"/>
        <v>1.9834486978563157E-5</v>
      </c>
      <c r="JI161" s="86">
        <f t="shared" si="565"/>
        <v>3.6350426720836898E-5</v>
      </c>
      <c r="JJ161" s="86">
        <f t="shared" si="566"/>
        <v>1.0972614326616994E-3</v>
      </c>
      <c r="JK161" s="86">
        <f t="shared" si="567"/>
        <v>1.633953639384597E-3</v>
      </c>
      <c r="JL161" s="86">
        <f t="shared" si="568"/>
        <v>4.3706811643963769E-2</v>
      </c>
      <c r="JM161" s="86">
        <f t="shared" si="569"/>
        <v>0.19360425753915775</v>
      </c>
    </row>
    <row r="162" spans="2:273" x14ac:dyDescent="0.25">
      <c r="B162" s="2">
        <v>135</v>
      </c>
      <c r="C162" s="37">
        <v>76.709999999999994</v>
      </c>
      <c r="D162" s="37">
        <v>73.805999999999997</v>
      </c>
      <c r="E162" s="37">
        <v>73.332999999999998</v>
      </c>
      <c r="F162" s="37">
        <v>72.382999999999996</v>
      </c>
      <c r="G162" s="37">
        <v>68.835999999999999</v>
      </c>
      <c r="H162" s="37">
        <v>69.23</v>
      </c>
      <c r="I162" s="37">
        <v>67.754000000000005</v>
      </c>
      <c r="J162" s="37">
        <v>69.671999999999997</v>
      </c>
      <c r="K162" s="37">
        <v>69.418999999999997</v>
      </c>
      <c r="L162" s="37">
        <v>68.097999999999999</v>
      </c>
      <c r="M162" s="37">
        <v>69.403000000000006</v>
      </c>
      <c r="N162" s="37">
        <v>71.516000000000005</v>
      </c>
      <c r="O162" s="37">
        <v>74.564999999999998</v>
      </c>
      <c r="P162" s="37">
        <v>75.393000000000001</v>
      </c>
      <c r="Q162" s="37">
        <v>85.278999999999996</v>
      </c>
      <c r="S162" s="4">
        <f t="shared" si="441"/>
        <v>76.354401218173749</v>
      </c>
      <c r="T162" s="4">
        <f t="shared" si="442"/>
        <v>73.914877058150921</v>
      </c>
      <c r="U162" s="4">
        <f t="shared" si="443"/>
        <v>73.485662364471722</v>
      </c>
      <c r="V162" s="4">
        <f t="shared" si="444"/>
        <v>72.445389773692426</v>
      </c>
      <c r="W162" s="4">
        <f t="shared" si="445"/>
        <v>69.492676619300369</v>
      </c>
      <c r="X162" s="4">
        <f t="shared" si="446"/>
        <v>69.130443852562308</v>
      </c>
      <c r="Y162" s="4">
        <f t="shared" si="447"/>
        <v>68.401222512425662</v>
      </c>
      <c r="Z162" s="4">
        <f t="shared" si="448"/>
        <v>70.055590105389356</v>
      </c>
      <c r="AA162" s="4">
        <f t="shared" si="449"/>
        <v>69.503726543612984</v>
      </c>
      <c r="AB162" s="4">
        <f t="shared" si="450"/>
        <v>67.909587766473976</v>
      </c>
      <c r="AC162" s="4">
        <f t="shared" si="451"/>
        <v>69.131570280489015</v>
      </c>
      <c r="AD162" s="4">
        <f t="shared" si="452"/>
        <v>71.455857076102959</v>
      </c>
      <c r="AE162" s="4">
        <f t="shared" si="453"/>
        <v>74.25495481220166</v>
      </c>
      <c r="AF162" s="4">
        <f t="shared" si="454"/>
        <v>76.298244169790181</v>
      </c>
      <c r="AG162" s="4">
        <f t="shared" si="455"/>
        <v>89.371875819462844</v>
      </c>
      <c r="AI162" s="4">
        <f t="shared" si="456"/>
        <v>0.35559878182624516</v>
      </c>
      <c r="AJ162" s="4">
        <f t="shared" si="457"/>
        <v>-0.10887705815092374</v>
      </c>
      <c r="AK162" s="4">
        <f t="shared" si="458"/>
        <v>-0.15266236447172332</v>
      </c>
      <c r="AL162" s="4">
        <f t="shared" si="459"/>
        <v>-6.2389773692430595E-2</v>
      </c>
      <c r="AM162" s="4">
        <f t="shared" si="460"/>
        <v>-0.65667661930037013</v>
      </c>
      <c r="AN162" s="4">
        <f t="shared" si="461"/>
        <v>9.9556147437695586E-2</v>
      </c>
      <c r="AO162" s="4">
        <f t="shared" si="462"/>
        <v>-0.64722251242565676</v>
      </c>
      <c r="AP162" s="4">
        <f t="shared" si="463"/>
        <v>-0.38359010538935934</v>
      </c>
      <c r="AQ162" s="4">
        <f t="shared" si="464"/>
        <v>-8.4726543612987371E-2</v>
      </c>
      <c r="AR162" s="4">
        <f t="shared" si="465"/>
        <v>0.18841223352602299</v>
      </c>
      <c r="AS162" s="4">
        <f t="shared" si="466"/>
        <v>0.27142971951099071</v>
      </c>
      <c r="AT162" s="4">
        <f t="shared" si="467"/>
        <v>6.0142923897046785E-2</v>
      </c>
      <c r="AU162" s="4">
        <f t="shared" si="468"/>
        <v>0.31004518779833745</v>
      </c>
      <c r="AV162" s="4">
        <f t="shared" si="469"/>
        <v>-0.90524416979017985</v>
      </c>
      <c r="AW162" s="4">
        <f t="shared" si="469"/>
        <v>-4.0928758194628472</v>
      </c>
      <c r="AY162" s="2">
        <f t="shared" si="520"/>
        <v>76.354401218173749</v>
      </c>
      <c r="AZ162" s="2">
        <f t="shared" si="359"/>
        <v>73.914851429077203</v>
      </c>
      <c r="BA162" s="2">
        <f t="shared" si="360"/>
        <v>73.485640369461635</v>
      </c>
      <c r="BB162" s="2">
        <f t="shared" si="361"/>
        <v>72.445384951509993</v>
      </c>
      <c r="BC162" s="2">
        <f t="shared" si="362"/>
        <v>69.492660584260378</v>
      </c>
      <c r="BD162" s="2">
        <f t="shared" si="363"/>
        <v>69.130299600937761</v>
      </c>
      <c r="BE162" s="2">
        <f t="shared" si="364"/>
        <v>68.401193837808961</v>
      </c>
      <c r="BF162" s="2">
        <f t="shared" si="365"/>
        <v>70.055264850705598</v>
      </c>
      <c r="BG162" s="2">
        <f t="shared" si="366"/>
        <v>69.503689417310682</v>
      </c>
      <c r="BH162" s="2">
        <f t="shared" si="367"/>
        <v>67.909586921606092</v>
      </c>
      <c r="BI162" s="2">
        <f t="shared" si="368"/>
        <v>69.131569058153488</v>
      </c>
      <c r="BJ162" s="2">
        <f t="shared" si="369"/>
        <v>71.45559906073872</v>
      </c>
      <c r="BK162" s="2">
        <f t="shared" si="370"/>
        <v>74.254430466397494</v>
      </c>
      <c r="BL162" s="2">
        <f t="shared" si="371"/>
        <v>75.94667499654139</v>
      </c>
      <c r="BM162" s="2">
        <f t="shared" si="372"/>
        <v>82.096520992974249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76.709999999999994</v>
      </c>
      <c r="CF162" s="2">
        <f t="shared" si="522"/>
        <v>73.805999999999997</v>
      </c>
      <c r="CG162" s="2">
        <f t="shared" si="523"/>
        <v>73.332999999999998</v>
      </c>
      <c r="CH162" s="2">
        <f t="shared" si="524"/>
        <v>72.382999999999996</v>
      </c>
      <c r="CI162" s="2">
        <f t="shared" si="525"/>
        <v>68.835999999999999</v>
      </c>
      <c r="CJ162" s="2">
        <f t="shared" si="526"/>
        <v>69.23</v>
      </c>
      <c r="CK162" s="2">
        <f t="shared" si="527"/>
        <v>67.754000000000005</v>
      </c>
      <c r="CL162" s="2">
        <f t="shared" si="528"/>
        <v>69.671999999999997</v>
      </c>
      <c r="CM162" s="2">
        <f t="shared" si="529"/>
        <v>69.418999999999997</v>
      </c>
      <c r="CN162" s="2">
        <f t="shared" si="530"/>
        <v>68.097999999999999</v>
      </c>
      <c r="CO162" s="2">
        <f t="shared" si="531"/>
        <v>69.403000000000006</v>
      </c>
      <c r="CP162" s="2">
        <f t="shared" si="532"/>
        <v>71.516000000000005</v>
      </c>
      <c r="CQ162" s="2">
        <f t="shared" si="533"/>
        <v>74.564999999999998</v>
      </c>
      <c r="CR162" s="2" t="str">
        <f t="shared" si="534"/>
        <v/>
      </c>
      <c r="CS162" s="2" t="str">
        <f t="shared" si="535"/>
        <v/>
      </c>
      <c r="CU162" s="2">
        <f t="shared" si="485"/>
        <v>76.709999999999994</v>
      </c>
      <c r="CV162" s="2">
        <f t="shared" si="486"/>
        <v>73.805999999999997</v>
      </c>
      <c r="CW162" s="2">
        <f t="shared" si="487"/>
        <v>73.332999999999998</v>
      </c>
      <c r="CX162" s="2">
        <f t="shared" si="488"/>
        <v>72.382999999999996</v>
      </c>
      <c r="CY162" s="2">
        <f t="shared" si="489"/>
        <v>68.835999999999999</v>
      </c>
      <c r="CZ162" s="2">
        <f t="shared" si="490"/>
        <v>69.23</v>
      </c>
      <c r="DA162" s="2">
        <f t="shared" si="491"/>
        <v>67.754000000000005</v>
      </c>
      <c r="DB162" s="2">
        <f t="shared" si="492"/>
        <v>69.671999999999997</v>
      </c>
      <c r="DC162" s="2">
        <f t="shared" si="493"/>
        <v>69.418999999999997</v>
      </c>
      <c r="DD162" s="2">
        <f t="shared" si="494"/>
        <v>68.097999999999999</v>
      </c>
      <c r="DE162" s="2">
        <f t="shared" si="495"/>
        <v>69.403000000000006</v>
      </c>
      <c r="DF162" s="2">
        <f t="shared" si="496"/>
        <v>71.516000000000005</v>
      </c>
      <c r="DG162" s="2">
        <f t="shared" si="497"/>
        <v>74.564999999999998</v>
      </c>
      <c r="DH162" s="2" t="str">
        <f t="shared" si="498"/>
        <v/>
      </c>
      <c r="DI162" s="2" t="str">
        <f t="shared" si="499"/>
        <v/>
      </c>
      <c r="DK162" s="2">
        <f t="shared" si="500"/>
        <v>114.67159891271521</v>
      </c>
      <c r="DL162" s="2">
        <f t="shared" si="501"/>
        <v>112.93162036645523</v>
      </c>
      <c r="DM162" s="2">
        <f t="shared" si="501"/>
        <v>117.08220214461278</v>
      </c>
      <c r="DN162" s="2">
        <f t="shared" si="501"/>
        <v>106.03082003484322</v>
      </c>
      <c r="DO162" s="2">
        <f t="shared" si="501"/>
        <v>96.979429268292662</v>
      </c>
      <c r="DP162" s="2">
        <f t="shared" si="501"/>
        <v>102.02464722617353</v>
      </c>
      <c r="DQ162" s="2">
        <f t="shared" si="501"/>
        <v>104.97870981507825</v>
      </c>
      <c r="DR162" s="2">
        <f t="shared" si="501"/>
        <v>111.66648648648645</v>
      </c>
      <c r="DS162" s="2">
        <f t="shared" si="501"/>
        <v>110.55371036414563</v>
      </c>
      <c r="DT162" s="2">
        <f t="shared" si="501"/>
        <v>99.251251121566924</v>
      </c>
      <c r="DU162" s="2">
        <f t="shared" si="501"/>
        <v>117.93394463012481</v>
      </c>
      <c r="DV162" s="2">
        <f t="shared" si="501"/>
        <v>109.25986463414631</v>
      </c>
      <c r="DW162" s="2">
        <f t="shared" si="501"/>
        <v>112.82915627177699</v>
      </c>
      <c r="DX162" s="2">
        <f t="shared" si="501"/>
        <v>104.28039987129988</v>
      </c>
      <c r="DY162" s="2">
        <f t="shared" si="501"/>
        <v>96.337391249536495</v>
      </c>
      <c r="EA162" s="2">
        <f t="shared" si="440"/>
        <v>76.329736995863513</v>
      </c>
      <c r="EB162" s="2">
        <f t="shared" si="502"/>
        <v>73.812037514276497</v>
      </c>
      <c r="EC162" s="2">
        <f t="shared" si="503"/>
        <v>73.427547771428564</v>
      </c>
      <c r="ED162" s="2">
        <f t="shared" si="504"/>
        <v>72.431458131487915</v>
      </c>
      <c r="EE162" s="2">
        <f t="shared" si="505"/>
        <v>69.365327662951358</v>
      </c>
      <c r="EF162" s="2">
        <f t="shared" si="506"/>
        <v>69.062317670946058</v>
      </c>
      <c r="EG162" s="2">
        <f t="shared" si="507"/>
        <v>68.320208420907733</v>
      </c>
      <c r="EH162" s="2">
        <f t="shared" si="508"/>
        <v>69.934772974224884</v>
      </c>
      <c r="EI162" s="2">
        <f t="shared" si="509"/>
        <v>69.328774400964463</v>
      </c>
      <c r="EJ162" s="2">
        <f t="shared" si="510"/>
        <v>67.858606427945432</v>
      </c>
      <c r="EK162" s="2">
        <f t="shared" si="511"/>
        <v>68.999607549962988</v>
      </c>
      <c r="EL162" s="2">
        <f t="shared" si="512"/>
        <v>71.322768693822923</v>
      </c>
      <c r="EM162" s="2">
        <f t="shared" si="513"/>
        <v>74.183939086294416</v>
      </c>
      <c r="EN162" s="2">
        <f t="shared" si="514"/>
        <v>75.95581919510505</v>
      </c>
      <c r="EO162" s="2">
        <f t="shared" si="515"/>
        <v>82.125090330169556</v>
      </c>
      <c r="EQ162" s="2">
        <f t="shared" si="516"/>
        <v>76.459991477679978</v>
      </c>
      <c r="ER162" s="2">
        <f t="shared" si="517"/>
        <v>74.405915604145093</v>
      </c>
      <c r="ES162" s="2">
        <f t="shared" si="517"/>
        <v>73.735506113671391</v>
      </c>
      <c r="ET162" s="2">
        <f t="shared" si="517"/>
        <v>72.465821591894397</v>
      </c>
      <c r="EU162" s="2">
        <f t="shared" si="517"/>
        <v>70.145829068611334</v>
      </c>
      <c r="EV162" s="2">
        <f t="shared" si="517"/>
        <v>69.427136380963404</v>
      </c>
      <c r="EW162" s="2">
        <f t="shared" si="517"/>
        <v>68.718972986179452</v>
      </c>
      <c r="EX162" s="2">
        <f t="shared" si="517"/>
        <v>70.457286023232328</v>
      </c>
      <c r="EY162" s="2">
        <f t="shared" si="517"/>
        <v>70.15416822559969</v>
      </c>
      <c r="EZ162" s="2">
        <f t="shared" si="517"/>
        <v>68.098609923542597</v>
      </c>
      <c r="FA162" s="2">
        <f t="shared" si="517"/>
        <v>69.712694235776553</v>
      </c>
      <c r="FB162" s="2">
        <f t="shared" si="517"/>
        <v>72.152165191257737</v>
      </c>
      <c r="FC162" s="2">
        <f t="shared" si="517"/>
        <v>74.609581771967584</v>
      </c>
      <c r="FD162" s="2">
        <f t="shared" si="517"/>
        <v>75.784446939904257</v>
      </c>
      <c r="FE162" s="2">
        <f t="shared" si="517"/>
        <v>81.71502842618824</v>
      </c>
      <c r="FG162" s="2">
        <f t="shared" si="518"/>
        <v>0.99978985221997574</v>
      </c>
      <c r="FH162" s="2">
        <f t="shared" si="519"/>
        <v>0.99976811096520135</v>
      </c>
      <c r="FI162" s="2">
        <f t="shared" si="519"/>
        <v>0.9997580986354444</v>
      </c>
      <c r="FJ162" s="2">
        <f t="shared" si="519"/>
        <v>0.99975196460186755</v>
      </c>
      <c r="FK162" s="2">
        <f t="shared" si="519"/>
        <v>0.9997411525250709</v>
      </c>
      <c r="FL162" s="2">
        <f t="shared" si="519"/>
        <v>0.99971459645490646</v>
      </c>
      <c r="FM162" s="2">
        <f t="shared" si="519"/>
        <v>0.99968234241502396</v>
      </c>
      <c r="FN162" s="2">
        <f t="shared" si="519"/>
        <v>0.9997212291886286</v>
      </c>
      <c r="FO162" s="2">
        <f t="shared" si="519"/>
        <v>0.99968392631206993</v>
      </c>
      <c r="FP162" s="2">
        <f t="shared" si="519"/>
        <v>0.99970912410369117</v>
      </c>
      <c r="FQ162" s="2">
        <f t="shared" si="519"/>
        <v>0.9996901163417502</v>
      </c>
      <c r="FR162" s="2">
        <f t="shared" si="519"/>
        <v>0.99973867256777338</v>
      </c>
      <c r="FS162" s="2">
        <f t="shared" si="519"/>
        <v>0.99975548765111921</v>
      </c>
      <c r="FT162" s="2">
        <f t="shared" si="519"/>
        <v>0.99969998143134464</v>
      </c>
      <c r="FU162" s="2">
        <f t="shared" si="519"/>
        <v>0.99965635954304843</v>
      </c>
      <c r="FW162" s="2">
        <f t="shared" si="536"/>
        <v>0.1274947695835533</v>
      </c>
      <c r="FX162" s="2">
        <f t="shared" si="376"/>
        <v>0.15784807368819073</v>
      </c>
      <c r="FY162" s="2">
        <f t="shared" si="377"/>
        <v>0.15434710170479632</v>
      </c>
      <c r="FZ162" s="2">
        <f t="shared" si="378"/>
        <v>0.16275977009382803</v>
      </c>
      <c r="GA162" s="2">
        <f t="shared" si="379"/>
        <v>0.15398445148784098</v>
      </c>
      <c r="GB162" s="2">
        <f t="shared" si="380"/>
        <v>0.16055745682371889</v>
      </c>
      <c r="GC162" s="2">
        <f t="shared" si="381"/>
        <v>0.17388848437992618</v>
      </c>
      <c r="GD162" s="2">
        <f t="shared" si="382"/>
        <v>0.20833602730451423</v>
      </c>
      <c r="GE162" s="2">
        <f t="shared" si="383"/>
        <v>0.19613049428035809</v>
      </c>
      <c r="GF162" s="2">
        <f t="shared" si="384"/>
        <v>0.17436883531121516</v>
      </c>
      <c r="GG162" s="2">
        <f t="shared" si="385"/>
        <v>0.16379152650818707</v>
      </c>
      <c r="GH162" s="2">
        <f t="shared" si="386"/>
        <v>0.14819976142621966</v>
      </c>
      <c r="GI162" s="2">
        <f t="shared" si="387"/>
        <v>0.14341171440430461</v>
      </c>
      <c r="GJ162" s="2">
        <f t="shared" si="388"/>
        <v>0.10294606145683817</v>
      </c>
      <c r="GK162" s="2">
        <f t="shared" si="389"/>
        <v>8.1580996558701394E-2</v>
      </c>
      <c r="GM162" s="86">
        <f t="shared" si="537"/>
        <v>2.0594144242196264E-130</v>
      </c>
      <c r="GN162" s="86">
        <f t="shared" si="390"/>
        <v>1.8962576267254236E-130</v>
      </c>
      <c r="GO162" s="86">
        <f t="shared" si="391"/>
        <v>1.718775356300847E-204</v>
      </c>
      <c r="GP162" s="86">
        <f t="shared" si="392"/>
        <v>3.5409499739921095E-181</v>
      </c>
      <c r="GQ162" s="86">
        <f t="shared" si="393"/>
        <v>1.9737436835665728E-181</v>
      </c>
      <c r="GR162" s="86">
        <f t="shared" si="394"/>
        <v>2.2689344801162366E-131</v>
      </c>
      <c r="GS162" s="86">
        <f t="shared" si="395"/>
        <v>2.2377718412110059E-163</v>
      </c>
      <c r="GT162" s="86">
        <f t="shared" si="396"/>
        <v>4.8447906390336296E-220</v>
      </c>
      <c r="GU162" s="86">
        <f t="shared" si="397"/>
        <v>2.9022684560230879E-185</v>
      </c>
      <c r="GV162" s="86">
        <f t="shared" si="398"/>
        <v>2.2262027663672518E-182</v>
      </c>
      <c r="GW162" s="86">
        <f t="shared" si="399"/>
        <v>2.6354863270521664E-175</v>
      </c>
      <c r="GX162" s="86">
        <f t="shared" si="400"/>
        <v>6.8292209589725748E-203</v>
      </c>
      <c r="GY162" s="86">
        <f t="shared" si="401"/>
        <v>2.612769220945038E-213</v>
      </c>
      <c r="GZ162" s="86">
        <f t="shared" si="402"/>
        <v>6.9126574513613457E-174</v>
      </c>
      <c r="HA162" s="86">
        <f t="shared" si="403"/>
        <v>2.0966813246839416E-178</v>
      </c>
      <c r="HC162" s="86">
        <f t="shared" si="538"/>
        <v>2.9932113225090714E-63</v>
      </c>
      <c r="HD162" s="86">
        <f t="shared" si="404"/>
        <v>3.7704570003068092E-59</v>
      </c>
      <c r="HE162" s="86">
        <f t="shared" si="405"/>
        <v>1.0850176746707141E-71</v>
      </c>
      <c r="HF162" s="86">
        <f t="shared" si="406"/>
        <v>4.6301616657515715E-79</v>
      </c>
      <c r="HG162" s="86">
        <f t="shared" si="407"/>
        <v>1.9538964843968746E-132</v>
      </c>
      <c r="HH162" s="86">
        <f t="shared" si="408"/>
        <v>1.8256240463310656E-110</v>
      </c>
      <c r="HI162" s="86">
        <f t="shared" si="409"/>
        <v>7.8981579218713247E-135</v>
      </c>
      <c r="HJ162" s="86">
        <f t="shared" si="410"/>
        <v>8.2096078125449215E-173</v>
      </c>
      <c r="HK162" s="86">
        <f t="shared" si="411"/>
        <v>3.537155150670858E-138</v>
      </c>
      <c r="HL162" s="86">
        <f t="shared" si="412"/>
        <v>3.7896795813342489E-97</v>
      </c>
      <c r="HM162" s="86">
        <f t="shared" si="413"/>
        <v>3.5138912758336747E-116</v>
      </c>
      <c r="HN162" s="86">
        <f t="shared" si="414"/>
        <v>1.3207516796478106E-99</v>
      </c>
      <c r="HO162" s="86">
        <f t="shared" si="415"/>
        <v>1.974686237564926E-91</v>
      </c>
      <c r="HP162" s="86">
        <f t="shared" si="416"/>
        <v>5.8946396777214125E-101</v>
      </c>
      <c r="HQ162" s="86">
        <f t="shared" si="417"/>
        <v>3.4682173613248691E-97</v>
      </c>
      <c r="HS162" s="86">
        <f t="shared" si="539"/>
        <v>9.7447755483153122E-3</v>
      </c>
      <c r="HT162" s="86">
        <f t="shared" si="418"/>
        <v>1.8288787497663955E-4</v>
      </c>
      <c r="HU162" s="86">
        <f t="shared" si="419"/>
        <v>1.2088566965704704E-4</v>
      </c>
      <c r="HV162" s="86">
        <f t="shared" si="420"/>
        <v>2.7832290767142233E-5</v>
      </c>
      <c r="HW162" s="86">
        <f t="shared" si="421"/>
        <v>6.2470245289358395E-5</v>
      </c>
      <c r="HX162" s="86">
        <f t="shared" si="422"/>
        <v>2.6738711386820231E-4</v>
      </c>
      <c r="HY162" s="86">
        <f t="shared" si="423"/>
        <v>6.5565557481258883E-5</v>
      </c>
      <c r="HZ162" s="86">
        <f t="shared" si="424"/>
        <v>1.4703667366780126E-6</v>
      </c>
      <c r="IA162" s="86">
        <f t="shared" si="425"/>
        <v>3.4905945640786117E-6</v>
      </c>
      <c r="IB162" s="86">
        <f t="shared" si="426"/>
        <v>2.6884395514326263E-6</v>
      </c>
      <c r="IC162" s="86">
        <f t="shared" si="427"/>
        <v>5.3639504398611997E-6</v>
      </c>
      <c r="ID162" s="86">
        <f t="shared" si="428"/>
        <v>2.6681565258645943E-4</v>
      </c>
      <c r="IE162" s="86">
        <f t="shared" si="429"/>
        <v>4.2051087828221629E-4</v>
      </c>
      <c r="IF162" s="86">
        <f t="shared" si="430"/>
        <v>1.8733142177782568E-2</v>
      </c>
      <c r="IG162" s="86">
        <f t="shared" si="431"/>
        <v>0.12159124163578035</v>
      </c>
      <c r="II162" s="86">
        <f t="shared" si="540"/>
        <v>1.53654506697891E-8</v>
      </c>
      <c r="IJ162" s="86">
        <f t="shared" si="541"/>
        <v>2.0808265101437505E-7</v>
      </c>
      <c r="IK162" s="86">
        <f t="shared" si="542"/>
        <v>3.1740401681100305E-9</v>
      </c>
      <c r="IL162" s="86">
        <f t="shared" si="543"/>
        <v>8.4769811744037026E-9</v>
      </c>
      <c r="IM162" s="86">
        <f t="shared" si="544"/>
        <v>6.5910085119211418E-10</v>
      </c>
      <c r="IN162" s="86">
        <f t="shared" si="545"/>
        <v>6.7761485750018511E-8</v>
      </c>
      <c r="IO162" s="86">
        <f t="shared" si="546"/>
        <v>7.222020113494497E-8</v>
      </c>
      <c r="IP162" s="86">
        <f t="shared" si="547"/>
        <v>4.0874336999595261E-6</v>
      </c>
      <c r="IQ162" s="86">
        <f t="shared" si="548"/>
        <v>3.2350564769871843E-7</v>
      </c>
      <c r="IR162" s="86">
        <f t="shared" si="549"/>
        <v>3.1938532503915578E-9</v>
      </c>
      <c r="IS162" s="86">
        <f t="shared" si="550"/>
        <v>9.2413043378196835E-10</v>
      </c>
      <c r="IT162" s="86">
        <f t="shared" si="551"/>
        <v>2.0881186982181041E-9</v>
      </c>
      <c r="IU162" s="86">
        <f t="shared" si="552"/>
        <v>1.3109143834914475E-9</v>
      </c>
      <c r="IV162" s="86">
        <f t="shared" si="553"/>
        <v>8.4562860021693291E-9</v>
      </c>
      <c r="IW162" s="86">
        <f t="shared" si="554"/>
        <v>2.1429189758730569E-6</v>
      </c>
      <c r="IY162" s="86">
        <f t="shared" si="555"/>
        <v>9.7447909137659827E-3</v>
      </c>
      <c r="IZ162" s="86">
        <f t="shared" si="556"/>
        <v>1.8309595762765391E-4</v>
      </c>
      <c r="JA162" s="86">
        <f t="shared" si="557"/>
        <v>1.2088884369721514E-4</v>
      </c>
      <c r="JB162" s="86">
        <f t="shared" si="558"/>
        <v>2.7840767748316637E-5</v>
      </c>
      <c r="JC162" s="86">
        <f t="shared" si="559"/>
        <v>6.2470904390209589E-5</v>
      </c>
      <c r="JD162" s="86">
        <f t="shared" si="560"/>
        <v>2.6745487535395233E-4</v>
      </c>
      <c r="JE162" s="86">
        <f t="shared" si="561"/>
        <v>6.5637777682393833E-5</v>
      </c>
      <c r="JF162" s="86">
        <f t="shared" si="562"/>
        <v>5.5578004366375387E-6</v>
      </c>
      <c r="JG162" s="86">
        <f t="shared" si="563"/>
        <v>3.8141002117773302E-6</v>
      </c>
      <c r="JH162" s="86">
        <f t="shared" si="564"/>
        <v>2.691633404683018E-6</v>
      </c>
      <c r="JI162" s="86">
        <f t="shared" si="565"/>
        <v>5.3648745702949817E-6</v>
      </c>
      <c r="JJ162" s="86">
        <f t="shared" si="566"/>
        <v>2.6681774070515767E-4</v>
      </c>
      <c r="JK162" s="86">
        <f t="shared" si="567"/>
        <v>4.2051218919659979E-4</v>
      </c>
      <c r="JL162" s="86">
        <f t="shared" si="568"/>
        <v>1.8733150634068569E-2</v>
      </c>
      <c r="JM162" s="86">
        <f t="shared" si="569"/>
        <v>0.12159338455475623</v>
      </c>
    </row>
    <row r="163" spans="2:273" x14ac:dyDescent="0.25">
      <c r="B163" s="2">
        <v>136</v>
      </c>
      <c r="C163" s="37">
        <v>76.257999999999996</v>
      </c>
      <c r="D163" s="37">
        <v>73.209999999999994</v>
      </c>
      <c r="E163" s="37">
        <v>73.283000000000001</v>
      </c>
      <c r="F163" s="37">
        <v>71.917000000000002</v>
      </c>
      <c r="G163" s="37">
        <v>69.704999999999998</v>
      </c>
      <c r="H163" s="37">
        <v>68.77</v>
      </c>
      <c r="I163" s="37">
        <v>67.180000000000007</v>
      </c>
      <c r="J163" s="37">
        <v>69.540999999999997</v>
      </c>
      <c r="K163" s="37">
        <v>68.628</v>
      </c>
      <c r="L163" s="37">
        <v>67.459000000000003</v>
      </c>
      <c r="M163" s="37">
        <v>69.096999999999994</v>
      </c>
      <c r="N163" s="37">
        <v>71.177000000000007</v>
      </c>
      <c r="O163" s="37">
        <v>73.968000000000004</v>
      </c>
      <c r="P163" s="37">
        <v>75.671999999999997</v>
      </c>
      <c r="Q163" s="37">
        <v>81.343999999999994</v>
      </c>
      <c r="S163" s="4">
        <f t="shared" si="441"/>
        <v>76.248671381954878</v>
      </c>
      <c r="T163" s="4">
        <f t="shared" si="442"/>
        <v>73.775418554719153</v>
      </c>
      <c r="U163" s="4">
        <f t="shared" si="443"/>
        <v>73.343390728282088</v>
      </c>
      <c r="V163" s="4">
        <f t="shared" si="444"/>
        <v>72.294728074834637</v>
      </c>
      <c r="W163" s="4">
        <f t="shared" si="445"/>
        <v>69.304324675652836</v>
      </c>
      <c r="X163" s="4">
        <f t="shared" si="446"/>
        <v>68.972093726781566</v>
      </c>
      <c r="Y163" s="4">
        <f t="shared" si="447"/>
        <v>68.247721466000058</v>
      </c>
      <c r="Z163" s="4">
        <f t="shared" si="448"/>
        <v>69.879591032084889</v>
      </c>
      <c r="AA163" s="4">
        <f t="shared" si="449"/>
        <v>69.324128677842936</v>
      </c>
      <c r="AB163" s="4">
        <f t="shared" si="450"/>
        <v>67.730668403050615</v>
      </c>
      <c r="AC163" s="4">
        <f t="shared" si="451"/>
        <v>68.918260206579433</v>
      </c>
      <c r="AD163" s="4">
        <f t="shared" si="452"/>
        <v>71.286806671891682</v>
      </c>
      <c r="AE163" s="4">
        <f t="shared" si="453"/>
        <v>74.103470958295574</v>
      </c>
      <c r="AF163" s="4">
        <f t="shared" si="454"/>
        <v>75.922851589501278</v>
      </c>
      <c r="AG163" s="4">
        <f t="shared" si="455"/>
        <v>85.430761940318405</v>
      </c>
      <c r="AI163" s="4">
        <f t="shared" si="456"/>
        <v>9.3286180451173095E-3</v>
      </c>
      <c r="AJ163" s="4">
        <f t="shared" si="457"/>
        <v>-0.56541855471915881</v>
      </c>
      <c r="AK163" s="4">
        <f t="shared" si="458"/>
        <v>-6.0390728282087025E-2</v>
      </c>
      <c r="AL163" s="4">
        <f t="shared" si="459"/>
        <v>-0.37772807483463566</v>
      </c>
      <c r="AM163" s="4">
        <f t="shared" si="460"/>
        <v>0.40067532434716213</v>
      </c>
      <c r="AN163" s="4">
        <f t="shared" si="461"/>
        <v>-0.20209372678156967</v>
      </c>
      <c r="AO163" s="4">
        <f t="shared" si="462"/>
        <v>-1.0677214660000516</v>
      </c>
      <c r="AP163" s="4">
        <f t="shared" si="463"/>
        <v>-0.33859103208489216</v>
      </c>
      <c r="AQ163" s="4">
        <f t="shared" si="464"/>
        <v>-0.69612867784293542</v>
      </c>
      <c r="AR163" s="4">
        <f t="shared" si="465"/>
        <v>-0.27166840305061157</v>
      </c>
      <c r="AS163" s="4">
        <f t="shared" si="466"/>
        <v>0.17873979342056145</v>
      </c>
      <c r="AT163" s="4">
        <f t="shared" si="467"/>
        <v>-0.10980667189167548</v>
      </c>
      <c r="AU163" s="4">
        <f t="shared" si="468"/>
        <v>-0.13547095829557065</v>
      </c>
      <c r="AV163" s="4">
        <f t="shared" si="469"/>
        <v>-0.25085158950128061</v>
      </c>
      <c r="AW163" s="4">
        <f t="shared" si="469"/>
        <v>-4.0867619403184108</v>
      </c>
      <c r="AY163" s="2">
        <f t="shared" si="520"/>
        <v>76.248671381954878</v>
      </c>
      <c r="AZ163" s="2">
        <f t="shared" si="359"/>
        <v>73.775392133639031</v>
      </c>
      <c r="BA163" s="2">
        <f t="shared" si="360"/>
        <v>73.343387504748009</v>
      </c>
      <c r="BB163" s="2">
        <f t="shared" si="361"/>
        <v>72.294724534064684</v>
      </c>
      <c r="BC163" s="2">
        <f t="shared" si="362"/>
        <v>69.304322942237775</v>
      </c>
      <c r="BD163" s="2">
        <f t="shared" si="363"/>
        <v>68.972054082946499</v>
      </c>
      <c r="BE163" s="2">
        <f t="shared" si="364"/>
        <v>68.247689452894676</v>
      </c>
      <c r="BF163" s="2">
        <f t="shared" si="365"/>
        <v>69.878272591102032</v>
      </c>
      <c r="BG163" s="2">
        <f t="shared" si="366"/>
        <v>69.323939939010899</v>
      </c>
      <c r="BH163" s="2">
        <f t="shared" si="367"/>
        <v>67.730665109692367</v>
      </c>
      <c r="BI163" s="2">
        <f t="shared" si="368"/>
        <v>68.91825915866626</v>
      </c>
      <c r="BJ163" s="2">
        <f t="shared" si="369"/>
        <v>71.286774661222807</v>
      </c>
      <c r="BK163" s="2">
        <f t="shared" si="370"/>
        <v>74.103403057196374</v>
      </c>
      <c r="BL163" s="2">
        <f t="shared" si="371"/>
        <v>75.82300580536139</v>
      </c>
      <c r="BM163" s="2">
        <f t="shared" si="372"/>
        <v>82.000318166987071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76.257999999999996</v>
      </c>
      <c r="CF163" s="2">
        <f t="shared" si="522"/>
        <v>73.209999999999994</v>
      </c>
      <c r="CG163" s="2">
        <f t="shared" si="523"/>
        <v>73.283000000000001</v>
      </c>
      <c r="CH163" s="2">
        <f t="shared" si="524"/>
        <v>71.917000000000002</v>
      </c>
      <c r="CI163" s="2">
        <f t="shared" si="525"/>
        <v>69.704999999999998</v>
      </c>
      <c r="CJ163" s="2">
        <f t="shared" si="526"/>
        <v>68.77</v>
      </c>
      <c r="CK163" s="2">
        <f t="shared" si="527"/>
        <v>67.180000000000007</v>
      </c>
      <c r="CL163" s="2">
        <f t="shared" si="528"/>
        <v>69.540999999999997</v>
      </c>
      <c r="CM163" s="2">
        <f t="shared" si="529"/>
        <v>68.628</v>
      </c>
      <c r="CN163" s="2">
        <f t="shared" si="530"/>
        <v>67.459000000000003</v>
      </c>
      <c r="CO163" s="2">
        <f t="shared" si="531"/>
        <v>69.096999999999994</v>
      </c>
      <c r="CP163" s="2">
        <f t="shared" si="532"/>
        <v>71.177000000000007</v>
      </c>
      <c r="CQ163" s="2">
        <f t="shared" si="533"/>
        <v>73.968000000000004</v>
      </c>
      <c r="CR163" s="2">
        <f t="shared" si="534"/>
        <v>75.671999999999997</v>
      </c>
      <c r="CS163" s="2" t="str">
        <f t="shared" si="535"/>
        <v/>
      </c>
      <c r="CU163" s="2">
        <f t="shared" si="485"/>
        <v>76.257999999999996</v>
      </c>
      <c r="CV163" s="2">
        <f t="shared" si="486"/>
        <v>73.209999999999994</v>
      </c>
      <c r="CW163" s="2">
        <f t="shared" si="487"/>
        <v>73.283000000000001</v>
      </c>
      <c r="CX163" s="2">
        <f t="shared" si="488"/>
        <v>71.917000000000002</v>
      </c>
      <c r="CY163" s="2">
        <f t="shared" si="489"/>
        <v>69.704999999999998</v>
      </c>
      <c r="CZ163" s="2">
        <f t="shared" si="490"/>
        <v>68.77</v>
      </c>
      <c r="DA163" s="2">
        <f t="shared" si="491"/>
        <v>67.180000000000007</v>
      </c>
      <c r="DB163" s="2">
        <f t="shared" si="492"/>
        <v>69.540999999999997</v>
      </c>
      <c r="DC163" s="2">
        <f t="shared" si="493"/>
        <v>68.628</v>
      </c>
      <c r="DD163" s="2">
        <f t="shared" si="494"/>
        <v>67.459000000000003</v>
      </c>
      <c r="DE163" s="2">
        <f t="shared" si="495"/>
        <v>69.096999999999994</v>
      </c>
      <c r="DF163" s="2">
        <f t="shared" si="496"/>
        <v>71.177000000000007</v>
      </c>
      <c r="DG163" s="2">
        <f t="shared" si="497"/>
        <v>73.968000000000004</v>
      </c>
      <c r="DH163" s="2">
        <f t="shared" si="498"/>
        <v>75.671999999999997</v>
      </c>
      <c r="DI163" s="2" t="str">
        <f t="shared" si="499"/>
        <v/>
      </c>
      <c r="DK163" s="2">
        <f t="shared" si="500"/>
        <v>114.87285080036244</v>
      </c>
      <c r="DL163" s="2">
        <f t="shared" si="501"/>
        <v>113.12171113460182</v>
      </c>
      <c r="DM163" s="2">
        <f t="shared" si="501"/>
        <v>117.32202736136995</v>
      </c>
      <c r="DN163" s="2">
        <f t="shared" si="501"/>
        <v>106.17874634146342</v>
      </c>
      <c r="DO163" s="2">
        <f t="shared" si="501"/>
        <v>97.023290619136944</v>
      </c>
      <c r="DP163" s="2">
        <f t="shared" si="501"/>
        <v>102.12330962541488</v>
      </c>
      <c r="DQ163" s="2">
        <f t="shared" si="501"/>
        <v>105.12381365576103</v>
      </c>
      <c r="DR163" s="2">
        <f t="shared" si="501"/>
        <v>111.81289189189187</v>
      </c>
      <c r="DS163" s="2">
        <f t="shared" si="501"/>
        <v>110.74154509803918</v>
      </c>
      <c r="DT163" s="2">
        <f t="shared" si="501"/>
        <v>99.325547215231438</v>
      </c>
      <c r="DU163" s="2">
        <f t="shared" si="501"/>
        <v>118.1876976381462</v>
      </c>
      <c r="DV163" s="2">
        <f t="shared" si="501"/>
        <v>109.44117223264539</v>
      </c>
      <c r="DW163" s="2">
        <f t="shared" si="501"/>
        <v>113.02352682926829</v>
      </c>
      <c r="DX163" s="2">
        <f t="shared" si="501"/>
        <v>104.4337940797941</v>
      </c>
      <c r="DY163" s="2">
        <f t="shared" si="501"/>
        <v>96.381690025954725</v>
      </c>
      <c r="EA163" s="2">
        <f t="shared" si="440"/>
        <v>76.222423199974173</v>
      </c>
      <c r="EB163" s="2">
        <f t="shared" si="502"/>
        <v>73.661039820482017</v>
      </c>
      <c r="EC163" s="2">
        <f t="shared" si="503"/>
        <v>73.280239542857132</v>
      </c>
      <c r="ED163" s="2">
        <f t="shared" si="504"/>
        <v>72.280748788927369</v>
      </c>
      <c r="EE163" s="2">
        <f t="shared" si="505"/>
        <v>69.162868232153812</v>
      </c>
      <c r="EF163" s="2">
        <f t="shared" si="506"/>
        <v>68.897561294979738</v>
      </c>
      <c r="EG163" s="2">
        <f t="shared" si="507"/>
        <v>68.159071256889035</v>
      </c>
      <c r="EH163" s="2">
        <f t="shared" si="508"/>
        <v>69.746295259913651</v>
      </c>
      <c r="EI163" s="2">
        <f t="shared" si="509"/>
        <v>69.130865717251865</v>
      </c>
      <c r="EJ163" s="2">
        <f t="shared" si="510"/>
        <v>67.675353393917817</v>
      </c>
      <c r="EK163" s="2">
        <f t="shared" si="511"/>
        <v>68.773353177540443</v>
      </c>
      <c r="EL163" s="2">
        <f t="shared" si="512"/>
        <v>71.139061825533432</v>
      </c>
      <c r="EM163" s="2">
        <f t="shared" si="513"/>
        <v>74.025727977485403</v>
      </c>
      <c r="EN163" s="2">
        <f t="shared" si="514"/>
        <v>75.835073184950446</v>
      </c>
      <c r="EO163" s="2">
        <f t="shared" si="515"/>
        <v>82.033288229090616</v>
      </c>
      <c r="EQ163" s="2">
        <f t="shared" si="516"/>
        <v>76.358852484261902</v>
      </c>
      <c r="ER163" s="2">
        <f t="shared" si="517"/>
        <v>74.282850777157748</v>
      </c>
      <c r="ES163" s="2">
        <f t="shared" si="517"/>
        <v>73.600658020939008</v>
      </c>
      <c r="ET163" s="2">
        <f t="shared" si="517"/>
        <v>72.316647211831466</v>
      </c>
      <c r="EU163" s="2">
        <f t="shared" si="517"/>
        <v>69.973581221008715</v>
      </c>
      <c r="EV163" s="2">
        <f t="shared" si="517"/>
        <v>69.277368188988532</v>
      </c>
      <c r="EW163" s="2">
        <f t="shared" si="517"/>
        <v>68.574543471631159</v>
      </c>
      <c r="EX163" s="2">
        <f t="shared" si="517"/>
        <v>70.287890169193702</v>
      </c>
      <c r="EY163" s="2">
        <f t="shared" si="517"/>
        <v>69.988820186778952</v>
      </c>
      <c r="EZ163" s="2">
        <f t="shared" si="517"/>
        <v>67.924864954377156</v>
      </c>
      <c r="FA163" s="2">
        <f t="shared" si="517"/>
        <v>69.513965519123133</v>
      </c>
      <c r="FB163" s="2">
        <f t="shared" si="517"/>
        <v>72.004091537800576</v>
      </c>
      <c r="FC163" s="2">
        <f t="shared" si="517"/>
        <v>74.470458206353982</v>
      </c>
      <c r="FD163" s="2">
        <f t="shared" si="517"/>
        <v>75.657090498775446</v>
      </c>
      <c r="FE163" s="2">
        <f t="shared" si="517"/>
        <v>81.611139720812787</v>
      </c>
      <c r="FG163" s="2">
        <f t="shared" si="518"/>
        <v>0.99980833940280756</v>
      </c>
      <c r="FH163" s="2">
        <f t="shared" si="519"/>
        <v>0.99978851037156036</v>
      </c>
      <c r="FI163" s="2">
        <f t="shared" si="519"/>
        <v>0.99977937863761124</v>
      </c>
      <c r="FJ163" s="2">
        <f t="shared" si="519"/>
        <v>0.99977378409132678</v>
      </c>
      <c r="FK163" s="2">
        <f t="shared" si="519"/>
        <v>0.99976392292028704</v>
      </c>
      <c r="FL163" s="2">
        <f t="shared" si="519"/>
        <v>0.99973970233658027</v>
      </c>
      <c r="FM163" s="2">
        <f t="shared" si="519"/>
        <v>0.99971028474163381</v>
      </c>
      <c r="FN163" s="2">
        <f t="shared" si="519"/>
        <v>0.99974575176192659</v>
      </c>
      <c r="FO163" s="2">
        <f t="shared" si="519"/>
        <v>0.99971172935346075</v>
      </c>
      <c r="FP163" s="2">
        <f t="shared" si="519"/>
        <v>0.99973471123987812</v>
      </c>
      <c r="FQ163" s="2">
        <f t="shared" si="519"/>
        <v>0.99971737503857083</v>
      </c>
      <c r="FR163" s="2">
        <f t="shared" si="519"/>
        <v>0.99976166106882736</v>
      </c>
      <c r="FS163" s="2">
        <f t="shared" si="519"/>
        <v>0.99977699728968672</v>
      </c>
      <c r="FT163" s="2">
        <f t="shared" si="519"/>
        <v>0.99972637259005737</v>
      </c>
      <c r="FU163" s="2">
        <f t="shared" si="519"/>
        <v>0.9996865867018554</v>
      </c>
      <c r="FW163" s="2">
        <f t="shared" si="536"/>
        <v>0.13809658273465938</v>
      </c>
      <c r="FX163" s="2">
        <f t="shared" si="376"/>
        <v>0.17048073744073661</v>
      </c>
      <c r="FY163" s="2">
        <f t="shared" si="377"/>
        <v>0.16675506038282167</v>
      </c>
      <c r="FZ163" s="2">
        <f t="shared" si="378"/>
        <v>0.17570350752195357</v>
      </c>
      <c r="GA163" s="2">
        <f t="shared" si="379"/>
        <v>0.16636899220991139</v>
      </c>
      <c r="GB163" s="2">
        <f t="shared" si="380"/>
        <v>0.17336231740296135</v>
      </c>
      <c r="GC163" s="2">
        <f t="shared" si="381"/>
        <v>0.18751902858165506</v>
      </c>
      <c r="GD163" s="2">
        <f t="shared" si="382"/>
        <v>0.22393484693971316</v>
      </c>
      <c r="GE163" s="2">
        <f t="shared" si="383"/>
        <v>0.21105908383554087</v>
      </c>
      <c r="GF163" s="2">
        <f t="shared" si="384"/>
        <v>0.18802846253579714</v>
      </c>
      <c r="GG163" s="2">
        <f t="shared" si="385"/>
        <v>0.17679998911275782</v>
      </c>
      <c r="GH163" s="2">
        <f t="shared" si="386"/>
        <v>0.16020715782128564</v>
      </c>
      <c r="GI163" s="2">
        <f t="shared" si="387"/>
        <v>0.15510181317393315</v>
      </c>
      <c r="GJ163" s="2">
        <f t="shared" si="388"/>
        <v>0.11176802610795272</v>
      </c>
      <c r="GK163" s="2">
        <f t="shared" si="389"/>
        <v>8.8753226173081123E-2</v>
      </c>
      <c r="GM163" s="86">
        <f t="shared" si="537"/>
        <v>4.168595467685874E-134</v>
      </c>
      <c r="GN163" s="86">
        <f t="shared" si="390"/>
        <v>4.1149776306484495E-134</v>
      </c>
      <c r="GO163" s="86">
        <f t="shared" si="391"/>
        <v>3.275208259733741E-210</v>
      </c>
      <c r="GP163" s="86">
        <f t="shared" si="392"/>
        <v>3.0859974660943547E-186</v>
      </c>
      <c r="GQ163" s="86">
        <f t="shared" si="393"/>
        <v>1.6699684712520737E-186</v>
      </c>
      <c r="GR163" s="86">
        <f t="shared" si="394"/>
        <v>4.9456953234037258E-135</v>
      </c>
      <c r="GS163" s="86">
        <f t="shared" si="395"/>
        <v>5.7860325941841992E-168</v>
      </c>
      <c r="GT163" s="86">
        <f t="shared" si="396"/>
        <v>3.6820660603593147E-226</v>
      </c>
      <c r="GU163" s="86">
        <f t="shared" si="397"/>
        <v>1.8315859386644597E-190</v>
      </c>
      <c r="GV163" s="86">
        <f t="shared" si="398"/>
        <v>1.7720111516396679E-187</v>
      </c>
      <c r="GW163" s="86">
        <f t="shared" si="399"/>
        <v>3.8701268134814008E-180</v>
      </c>
      <c r="GX163" s="86">
        <f t="shared" si="400"/>
        <v>1.4048240892484612E-208</v>
      </c>
      <c r="GY163" s="86">
        <f t="shared" si="401"/>
        <v>2.9458748788653154E-219</v>
      </c>
      <c r="GZ163" s="86">
        <f t="shared" si="402"/>
        <v>1.0174725764146364E-178</v>
      </c>
      <c r="HA163" s="86">
        <f t="shared" si="403"/>
        <v>2.5896512542229043E-183</v>
      </c>
      <c r="HC163" s="86">
        <f t="shared" si="538"/>
        <v>6.2548149017615283E-66</v>
      </c>
      <c r="HD163" s="86">
        <f t="shared" si="404"/>
        <v>1.2380724785002626E-61</v>
      </c>
      <c r="HE163" s="86">
        <f t="shared" si="405"/>
        <v>1.2077469549881135E-74</v>
      </c>
      <c r="HF163" s="86">
        <f t="shared" si="406"/>
        <v>2.6892600728653648E-82</v>
      </c>
      <c r="HG163" s="86">
        <f t="shared" si="407"/>
        <v>6.3654374830056566E-138</v>
      </c>
      <c r="HH163" s="86">
        <f t="shared" si="408"/>
        <v>4.8119470699979347E-115</v>
      </c>
      <c r="HI163" s="86">
        <f t="shared" si="409"/>
        <v>1.8977364532927593E-140</v>
      </c>
      <c r="HJ163" s="86">
        <f t="shared" si="410"/>
        <v>8.5576185871799226E-180</v>
      </c>
      <c r="HK163" s="86">
        <f t="shared" si="411"/>
        <v>7.9011329342556707E-144</v>
      </c>
      <c r="HL163" s="86">
        <f t="shared" si="412"/>
        <v>4.3375321809623481E-101</v>
      </c>
      <c r="HM163" s="86">
        <f t="shared" si="413"/>
        <v>6.9096490980254352E-121</v>
      </c>
      <c r="HN163" s="86">
        <f t="shared" si="414"/>
        <v>9.9442454755570525E-104</v>
      </c>
      <c r="HO163" s="86">
        <f t="shared" si="415"/>
        <v>3.2454759131381189E-95</v>
      </c>
      <c r="HP163" s="86">
        <f t="shared" si="416"/>
        <v>3.3809891345724962E-105</v>
      </c>
      <c r="HQ163" s="86">
        <f t="shared" si="417"/>
        <v>3.3817179012434912E-101</v>
      </c>
      <c r="HS163" s="86">
        <f t="shared" si="539"/>
        <v>3.6537055337484336E-3</v>
      </c>
      <c r="HT163" s="86">
        <f t="shared" si="418"/>
        <v>4.3512500440805359E-5</v>
      </c>
      <c r="HU163" s="86">
        <f t="shared" si="419"/>
        <v>2.2984103903125194E-5</v>
      </c>
      <c r="HV163" s="86">
        <f t="shared" si="420"/>
        <v>4.5563224854746087E-6</v>
      </c>
      <c r="HW163" s="86">
        <f t="shared" si="421"/>
        <v>1.0384686394813338E-5</v>
      </c>
      <c r="HX163" s="86">
        <f t="shared" si="422"/>
        <v>6.0880992793817113E-5</v>
      </c>
      <c r="HY163" s="86">
        <f t="shared" si="423"/>
        <v>1.1949334740822777E-5</v>
      </c>
      <c r="HZ163" s="86">
        <f t="shared" si="424"/>
        <v>1.9754440228286839E-7</v>
      </c>
      <c r="IA163" s="86">
        <f t="shared" si="425"/>
        <v>4.526358392697918E-7</v>
      </c>
      <c r="IB163" s="86">
        <f t="shared" si="426"/>
        <v>3.0534022238556613E-7</v>
      </c>
      <c r="IC163" s="86">
        <f t="shared" si="427"/>
        <v>6.6648015892361183E-7</v>
      </c>
      <c r="ID163" s="86">
        <f t="shared" si="428"/>
        <v>5.619956166196052E-5</v>
      </c>
      <c r="IE163" s="86">
        <f t="shared" si="429"/>
        <v>9.3970323223639907E-5</v>
      </c>
      <c r="IF163" s="86">
        <f t="shared" si="430"/>
        <v>7.0675281076537757E-3</v>
      </c>
      <c r="IG163" s="86">
        <f t="shared" si="431"/>
        <v>6.9678854974816601E-2</v>
      </c>
      <c r="II163" s="86">
        <f t="shared" si="540"/>
        <v>7.1537036863509484E-8</v>
      </c>
      <c r="IJ163" s="86">
        <f t="shared" si="541"/>
        <v>9.2123450767031095E-7</v>
      </c>
      <c r="IK163" s="86">
        <f t="shared" si="542"/>
        <v>2.1150993632354101E-8</v>
      </c>
      <c r="IL163" s="86">
        <f t="shared" si="543"/>
        <v>5.4588301650334121E-8</v>
      </c>
      <c r="IM163" s="86">
        <f t="shared" si="544"/>
        <v>5.1497329973820303E-9</v>
      </c>
      <c r="IN163" s="86">
        <f t="shared" si="545"/>
        <v>3.4388471913739494E-7</v>
      </c>
      <c r="IO163" s="86">
        <f t="shared" si="546"/>
        <v>4.0093829757012089E-7</v>
      </c>
      <c r="IP163" s="86">
        <f t="shared" si="547"/>
        <v>1.7699046351539124E-5</v>
      </c>
      <c r="IQ163" s="86">
        <f t="shared" si="548"/>
        <v>1.7752082013853548E-6</v>
      </c>
      <c r="IR163" s="86">
        <f t="shared" si="549"/>
        <v>2.528001486690702E-8</v>
      </c>
      <c r="IS163" s="86">
        <f t="shared" si="550"/>
        <v>7.6179134928901805E-9</v>
      </c>
      <c r="IT163" s="86">
        <f t="shared" si="551"/>
        <v>1.3797085185512557E-8</v>
      </c>
      <c r="IU163" s="86">
        <f t="shared" si="552"/>
        <v>8.7160465064530742E-9</v>
      </c>
      <c r="IV163" s="86">
        <f t="shared" si="553"/>
        <v>3.5059364447087528E-8</v>
      </c>
      <c r="IW163" s="86">
        <f t="shared" si="554"/>
        <v>5.1359760522327185E-6</v>
      </c>
      <c r="IY163" s="86">
        <f t="shared" si="555"/>
        <v>3.6537770707852973E-3</v>
      </c>
      <c r="IZ163" s="86">
        <f t="shared" si="556"/>
        <v>4.4433734948475667E-5</v>
      </c>
      <c r="JA163" s="86">
        <f t="shared" si="557"/>
        <v>2.3005254896757548E-5</v>
      </c>
      <c r="JB163" s="86">
        <f t="shared" si="558"/>
        <v>4.6109107871249429E-6</v>
      </c>
      <c r="JC163" s="86">
        <f t="shared" si="559"/>
        <v>1.0389836127810721E-5</v>
      </c>
      <c r="JD163" s="86">
        <f t="shared" si="560"/>
        <v>6.1224877512954507E-5</v>
      </c>
      <c r="JE163" s="86">
        <f t="shared" si="561"/>
        <v>1.2350273038392897E-5</v>
      </c>
      <c r="JF163" s="86">
        <f t="shared" si="562"/>
        <v>1.7896590753821993E-5</v>
      </c>
      <c r="JG163" s="86">
        <f t="shared" si="563"/>
        <v>2.2278440406551467E-6</v>
      </c>
      <c r="JH163" s="86">
        <f t="shared" si="564"/>
        <v>3.3062023725247314E-7</v>
      </c>
      <c r="JI163" s="86">
        <f t="shared" si="565"/>
        <v>6.7409807241650201E-7</v>
      </c>
      <c r="JJ163" s="86">
        <f t="shared" si="566"/>
        <v>5.6213358747146036E-5</v>
      </c>
      <c r="JK163" s="86">
        <f t="shared" si="567"/>
        <v>9.3979039270146355E-5</v>
      </c>
      <c r="JL163" s="86">
        <f t="shared" si="568"/>
        <v>7.0675631670182228E-3</v>
      </c>
      <c r="JM163" s="86">
        <f t="shared" si="569"/>
        <v>6.9683990950868829E-2</v>
      </c>
    </row>
    <row r="164" spans="2:273" x14ac:dyDescent="0.25">
      <c r="B164" s="2">
        <v>137</v>
      </c>
      <c r="C164" s="37">
        <v>76.048000000000002</v>
      </c>
      <c r="D164" s="37">
        <v>73.644999999999996</v>
      </c>
      <c r="E164" s="37">
        <v>73.082999999999998</v>
      </c>
      <c r="F164" s="37">
        <v>71.367000000000004</v>
      </c>
      <c r="G164" s="37">
        <v>69.376999999999995</v>
      </c>
      <c r="H164" s="37">
        <v>68.787000000000006</v>
      </c>
      <c r="I164" s="37">
        <v>68.197000000000003</v>
      </c>
      <c r="J164" s="37">
        <v>68.787000000000006</v>
      </c>
      <c r="K164" s="37">
        <v>68.534999999999997</v>
      </c>
      <c r="L164" s="37">
        <v>67.459000000000003</v>
      </c>
      <c r="M164" s="37">
        <v>68.757999999999996</v>
      </c>
      <c r="N164" s="37">
        <v>70.968000000000004</v>
      </c>
      <c r="O164" s="37">
        <v>73.031999999999996</v>
      </c>
      <c r="P164" s="37">
        <v>75.081999999999994</v>
      </c>
      <c r="Q164" s="37">
        <v>80.328000000000003</v>
      </c>
      <c r="S164" s="4">
        <f t="shared" si="441"/>
        <v>76.143228602764736</v>
      </c>
      <c r="T164" s="4">
        <f t="shared" si="442"/>
        <v>73.637301276531815</v>
      </c>
      <c r="U164" s="4">
        <f t="shared" si="443"/>
        <v>73.201777849818072</v>
      </c>
      <c r="V164" s="4">
        <f t="shared" si="444"/>
        <v>72.144203757986858</v>
      </c>
      <c r="W164" s="4">
        <f t="shared" si="445"/>
        <v>69.117441201159636</v>
      </c>
      <c r="X164" s="4">
        <f t="shared" si="446"/>
        <v>68.814662656200127</v>
      </c>
      <c r="Y164" s="4">
        <f t="shared" si="447"/>
        <v>68.095205110764851</v>
      </c>
      <c r="Z164" s="4">
        <f t="shared" si="448"/>
        <v>69.707227371820125</v>
      </c>
      <c r="AA164" s="4">
        <f t="shared" si="449"/>
        <v>69.146838446966356</v>
      </c>
      <c r="AB164" s="4">
        <f t="shared" si="450"/>
        <v>67.552292454315563</v>
      </c>
      <c r="AC164" s="4">
        <f t="shared" si="451"/>
        <v>68.70637835463387</v>
      </c>
      <c r="AD164" s="4">
        <f t="shared" si="452"/>
        <v>71.119579349522013</v>
      </c>
      <c r="AE164" s="4">
        <f t="shared" si="453"/>
        <v>73.953251984118793</v>
      </c>
      <c r="AF164" s="4">
        <f t="shared" si="454"/>
        <v>75.723487091505945</v>
      </c>
      <c r="AG164" s="4">
        <f t="shared" si="455"/>
        <v>83.357694564053048</v>
      </c>
      <c r="AI164" s="4">
        <f t="shared" si="456"/>
        <v>-9.522860276473466E-2</v>
      </c>
      <c r="AJ164" s="4">
        <f t="shared" si="457"/>
        <v>7.6987234681809014E-3</v>
      </c>
      <c r="AK164" s="4">
        <f t="shared" si="458"/>
        <v>-0.11877784981807338</v>
      </c>
      <c r="AL164" s="4">
        <f t="shared" si="459"/>
        <v>-0.77720375798685382</v>
      </c>
      <c r="AM164" s="4">
        <f t="shared" si="460"/>
        <v>0.25955879884035937</v>
      </c>
      <c r="AN164" s="4">
        <f t="shared" si="461"/>
        <v>-2.7662656200121205E-2</v>
      </c>
      <c r="AO164" s="4">
        <f t="shared" si="462"/>
        <v>0.10179488923515123</v>
      </c>
      <c r="AP164" s="4">
        <f t="shared" si="463"/>
        <v>-0.92022737182011838</v>
      </c>
      <c r="AQ164" s="4">
        <f t="shared" si="464"/>
        <v>-0.61183844696635958</v>
      </c>
      <c r="AR164" s="4">
        <f t="shared" si="465"/>
        <v>-9.3292454315559326E-2</v>
      </c>
      <c r="AS164" s="4">
        <f t="shared" si="466"/>
        <v>5.162164536612579E-2</v>
      </c>
      <c r="AT164" s="4">
        <f t="shared" si="467"/>
        <v>-0.15157934952200947</v>
      </c>
      <c r="AU164" s="4">
        <f t="shared" si="468"/>
        <v>-0.92125198411879694</v>
      </c>
      <c r="AV164" s="4">
        <f t="shared" si="469"/>
        <v>-0.64148709150595096</v>
      </c>
      <c r="AW164" s="4">
        <f t="shared" si="469"/>
        <v>-3.0296945640530453</v>
      </c>
      <c r="AY164" s="2">
        <f t="shared" si="520"/>
        <v>76.143228602764736</v>
      </c>
      <c r="AZ164" s="2">
        <f t="shared" si="359"/>
        <v>73.63720951034999</v>
      </c>
      <c r="BA164" s="2">
        <f t="shared" si="360"/>
        <v>73.201771910503368</v>
      </c>
      <c r="BB164" s="2">
        <f t="shared" si="361"/>
        <v>72.144186259733203</v>
      </c>
      <c r="BC164" s="2">
        <f t="shared" si="362"/>
        <v>69.117438536269518</v>
      </c>
      <c r="BD164" s="2">
        <f t="shared" si="363"/>
        <v>68.814566501532653</v>
      </c>
      <c r="BE164" s="2">
        <f t="shared" si="364"/>
        <v>68.095063885071568</v>
      </c>
      <c r="BF164" s="2">
        <f t="shared" si="365"/>
        <v>69.702406690815138</v>
      </c>
      <c r="BG164" s="2">
        <f t="shared" si="366"/>
        <v>69.145970258564773</v>
      </c>
      <c r="BH164" s="2">
        <f t="shared" si="367"/>
        <v>67.552270860026113</v>
      </c>
      <c r="BI164" s="2">
        <f t="shared" si="368"/>
        <v>68.706371532224907</v>
      </c>
      <c r="BJ164" s="2">
        <f t="shared" si="369"/>
        <v>71.119565651280013</v>
      </c>
      <c r="BK164" s="2">
        <f t="shared" si="370"/>
        <v>73.953236714899475</v>
      </c>
      <c r="BL164" s="2">
        <f t="shared" si="371"/>
        <v>75.699151831523452</v>
      </c>
      <c r="BM164" s="2">
        <f t="shared" si="372"/>
        <v>81.903727197610209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76.048000000000002</v>
      </c>
      <c r="CF164" s="2">
        <f t="shared" si="522"/>
        <v>73.644999999999996</v>
      </c>
      <c r="CG164" s="2">
        <f t="shared" si="523"/>
        <v>73.082999999999998</v>
      </c>
      <c r="CH164" s="2">
        <f t="shared" si="524"/>
        <v>71.367000000000004</v>
      </c>
      <c r="CI164" s="2">
        <f t="shared" si="525"/>
        <v>69.376999999999995</v>
      </c>
      <c r="CJ164" s="2">
        <f t="shared" si="526"/>
        <v>68.787000000000006</v>
      </c>
      <c r="CK164" s="2">
        <f t="shared" si="527"/>
        <v>68.197000000000003</v>
      </c>
      <c r="CL164" s="2">
        <f t="shared" si="528"/>
        <v>68.787000000000006</v>
      </c>
      <c r="CM164" s="2">
        <f t="shared" si="529"/>
        <v>68.534999999999997</v>
      </c>
      <c r="CN164" s="2">
        <f t="shared" si="530"/>
        <v>67.459000000000003</v>
      </c>
      <c r="CO164" s="2">
        <f t="shared" si="531"/>
        <v>68.757999999999996</v>
      </c>
      <c r="CP164" s="2">
        <f t="shared" si="532"/>
        <v>70.968000000000004</v>
      </c>
      <c r="CQ164" s="2">
        <f t="shared" si="533"/>
        <v>73.031999999999996</v>
      </c>
      <c r="CR164" s="2">
        <f t="shared" si="534"/>
        <v>75.081999999999994</v>
      </c>
      <c r="CS164" s="2" t="str">
        <f t="shared" si="535"/>
        <v/>
      </c>
      <c r="CU164" s="2">
        <f t="shared" si="485"/>
        <v>76.048000000000002</v>
      </c>
      <c r="CV164" s="2">
        <f t="shared" si="486"/>
        <v>73.644999999999996</v>
      </c>
      <c r="CW164" s="2">
        <f t="shared" si="487"/>
        <v>73.082999999999998</v>
      </c>
      <c r="CX164" s="2">
        <f t="shared" si="488"/>
        <v>71.367000000000004</v>
      </c>
      <c r="CY164" s="2">
        <f t="shared" si="489"/>
        <v>69.376999999999995</v>
      </c>
      <c r="CZ164" s="2">
        <f t="shared" si="490"/>
        <v>68.787000000000006</v>
      </c>
      <c r="DA164" s="2">
        <f t="shared" si="491"/>
        <v>68.197000000000003</v>
      </c>
      <c r="DB164" s="2">
        <f t="shared" si="492"/>
        <v>68.787000000000006</v>
      </c>
      <c r="DC164" s="2">
        <f t="shared" si="493"/>
        <v>68.534999999999997</v>
      </c>
      <c r="DD164" s="2">
        <f t="shared" si="494"/>
        <v>67.459000000000003</v>
      </c>
      <c r="DE164" s="2">
        <f t="shared" si="495"/>
        <v>68.757999999999996</v>
      </c>
      <c r="DF164" s="2">
        <f t="shared" si="496"/>
        <v>70.968000000000004</v>
      </c>
      <c r="DG164" s="2">
        <f t="shared" si="497"/>
        <v>73.031999999999996</v>
      </c>
      <c r="DH164" s="2">
        <f t="shared" si="498"/>
        <v>75.081999999999994</v>
      </c>
      <c r="DI164" s="2" t="str">
        <f t="shared" si="499"/>
        <v/>
      </c>
      <c r="DK164" s="2">
        <f t="shared" si="500"/>
        <v>115.07410268800969</v>
      </c>
      <c r="DL164" s="2">
        <f t="shared" si="501"/>
        <v>113.3118019027484</v>
      </c>
      <c r="DM164" s="2">
        <f t="shared" si="501"/>
        <v>117.56185257812709</v>
      </c>
      <c r="DN164" s="2">
        <f t="shared" si="501"/>
        <v>106.32667264808363</v>
      </c>
      <c r="DO164" s="2">
        <f t="shared" si="501"/>
        <v>97.067151969981225</v>
      </c>
      <c r="DP164" s="2">
        <f t="shared" si="501"/>
        <v>102.22197202465622</v>
      </c>
      <c r="DQ164" s="2">
        <f t="shared" si="501"/>
        <v>105.26891749644382</v>
      </c>
      <c r="DR164" s="2">
        <f t="shared" si="501"/>
        <v>111.95929729729727</v>
      </c>
      <c r="DS164" s="2">
        <f t="shared" si="501"/>
        <v>110.92937983193275</v>
      </c>
      <c r="DT164" s="2">
        <f t="shared" si="501"/>
        <v>99.399843308895953</v>
      </c>
      <c r="DU164" s="2">
        <f t="shared" si="501"/>
        <v>118.4414506461676</v>
      </c>
      <c r="DV164" s="2">
        <f t="shared" si="501"/>
        <v>109.62247983114445</v>
      </c>
      <c r="DW164" s="2">
        <f t="shared" si="501"/>
        <v>113.21789738675957</v>
      </c>
      <c r="DX164" s="2">
        <f t="shared" si="501"/>
        <v>104.5871882882883</v>
      </c>
      <c r="DY164" s="2">
        <f t="shared" si="501"/>
        <v>96.42598880237297</v>
      </c>
      <c r="EA164" s="2">
        <f t="shared" si="440"/>
        <v>76.115109404084819</v>
      </c>
      <c r="EB164" s="2">
        <f t="shared" si="502"/>
        <v>73.510042126687551</v>
      </c>
      <c r="EC164" s="2">
        <f t="shared" si="503"/>
        <v>73.132931314285699</v>
      </c>
      <c r="ED164" s="2">
        <f t="shared" si="504"/>
        <v>72.130039446366808</v>
      </c>
      <c r="EE164" s="2">
        <f t="shared" si="505"/>
        <v>68.960408801356294</v>
      </c>
      <c r="EF164" s="2">
        <f t="shared" si="506"/>
        <v>68.732804919013432</v>
      </c>
      <c r="EG164" s="2">
        <f t="shared" si="507"/>
        <v>67.997934092870338</v>
      </c>
      <c r="EH164" s="2">
        <f t="shared" si="508"/>
        <v>69.557817545602433</v>
      </c>
      <c r="EI164" s="2">
        <f t="shared" si="509"/>
        <v>68.932957033539267</v>
      </c>
      <c r="EJ164" s="2">
        <f t="shared" si="510"/>
        <v>67.492100359890216</v>
      </c>
      <c r="EK164" s="2">
        <f t="shared" si="511"/>
        <v>68.547098805117898</v>
      </c>
      <c r="EL164" s="2">
        <f t="shared" si="512"/>
        <v>70.955354957243955</v>
      </c>
      <c r="EM164" s="2">
        <f t="shared" si="513"/>
        <v>73.867516868676404</v>
      </c>
      <c r="EN164" s="2">
        <f t="shared" si="514"/>
        <v>75.714327174795841</v>
      </c>
      <c r="EO164" s="2">
        <f t="shared" si="515"/>
        <v>81.94148612801169</v>
      </c>
      <c r="EQ164" s="2">
        <f t="shared" si="516"/>
        <v>76.257713490843841</v>
      </c>
      <c r="ER164" s="2">
        <f t="shared" si="517"/>
        <v>74.159785950170416</v>
      </c>
      <c r="ES164" s="2">
        <f t="shared" si="517"/>
        <v>73.465809928206625</v>
      </c>
      <c r="ET164" s="2">
        <f t="shared" si="517"/>
        <v>72.167472831768549</v>
      </c>
      <c r="EU164" s="2">
        <f t="shared" si="517"/>
        <v>69.801333373406081</v>
      </c>
      <c r="EV164" s="2">
        <f t="shared" si="517"/>
        <v>69.127599997013661</v>
      </c>
      <c r="EW164" s="2">
        <f t="shared" si="517"/>
        <v>68.430113957082852</v>
      </c>
      <c r="EX164" s="2">
        <f t="shared" si="517"/>
        <v>70.118494315155075</v>
      </c>
      <c r="EY164" s="2">
        <f t="shared" si="517"/>
        <v>69.823472147958228</v>
      </c>
      <c r="EZ164" s="2">
        <f t="shared" si="517"/>
        <v>67.751119985211716</v>
      </c>
      <c r="FA164" s="2">
        <f t="shared" si="517"/>
        <v>69.315236802469713</v>
      </c>
      <c r="FB164" s="2">
        <f t="shared" si="517"/>
        <v>71.85601788434343</v>
      </c>
      <c r="FC164" s="2">
        <f t="shared" si="517"/>
        <v>74.33133464074038</v>
      </c>
      <c r="FD164" s="2">
        <f t="shared" si="517"/>
        <v>75.529734057646635</v>
      </c>
      <c r="FE164" s="2">
        <f t="shared" si="517"/>
        <v>81.507251015437348</v>
      </c>
      <c r="FG164" s="2">
        <f t="shared" si="518"/>
        <v>0.99982520051005486</v>
      </c>
      <c r="FH164" s="2">
        <f t="shared" si="519"/>
        <v>0.999807115577105</v>
      </c>
      <c r="FI164" s="2">
        <f t="shared" si="519"/>
        <v>0.9997987870201035</v>
      </c>
      <c r="FJ164" s="2">
        <f t="shared" si="519"/>
        <v>0.99979368453263917</v>
      </c>
      <c r="FK164" s="2">
        <f t="shared" si="519"/>
        <v>0.99978469067192466</v>
      </c>
      <c r="FL164" s="2">
        <f t="shared" si="519"/>
        <v>0.99976260027224761</v>
      </c>
      <c r="FM164" s="2">
        <f t="shared" si="519"/>
        <v>0.99973576980833945</v>
      </c>
      <c r="FN164" s="2">
        <f t="shared" si="519"/>
        <v>0.99976811766352947</v>
      </c>
      <c r="FO164" s="2">
        <f t="shared" si="519"/>
        <v>0.9997370873769903</v>
      </c>
      <c r="FP164" s="2">
        <f t="shared" si="519"/>
        <v>0.9997580481274394</v>
      </c>
      <c r="FQ164" s="2">
        <f t="shared" si="519"/>
        <v>0.99974223656166006</v>
      </c>
      <c r="FR164" s="2">
        <f t="shared" si="519"/>
        <v>0.99978262775276394</v>
      </c>
      <c r="FS164" s="2">
        <f t="shared" si="519"/>
        <v>0.99979661512020679</v>
      </c>
      <c r="FT164" s="2">
        <f t="shared" si="519"/>
        <v>0.99975044282778758</v>
      </c>
      <c r="FU164" s="2">
        <f t="shared" si="519"/>
        <v>0.99971415579217582</v>
      </c>
      <c r="FW164" s="2">
        <f t="shared" si="536"/>
        <v>0.14942900311906529</v>
      </c>
      <c r="FX164" s="2">
        <f t="shared" si="376"/>
        <v>0.1839036245967148</v>
      </c>
      <c r="FY164" s="2">
        <f t="shared" si="377"/>
        <v>0.17994823960311396</v>
      </c>
      <c r="FZ164" s="2">
        <f t="shared" si="378"/>
        <v>0.18944369923043131</v>
      </c>
      <c r="GA164" s="2">
        <f t="shared" si="379"/>
        <v>0.17953820823571426</v>
      </c>
      <c r="GB164" s="2">
        <f t="shared" si="380"/>
        <v>0.18696095133596449</v>
      </c>
      <c r="GC164" s="2">
        <f t="shared" si="381"/>
        <v>0.20195682478674706</v>
      </c>
      <c r="GD164" s="2">
        <f t="shared" si="382"/>
        <v>0.24034702048668313</v>
      </c>
      <c r="GE164" s="2">
        <f t="shared" si="383"/>
        <v>0.22680337714687918</v>
      </c>
      <c r="GF164" s="2">
        <f t="shared" si="384"/>
        <v>0.20249570631993261</v>
      </c>
      <c r="GG164" s="2">
        <f t="shared" si="385"/>
        <v>0.19060609933042794</v>
      </c>
      <c r="GH164" s="2">
        <f t="shared" si="386"/>
        <v>0.17298983839584245</v>
      </c>
      <c r="GI164" s="2">
        <f t="shared" si="387"/>
        <v>0.16755842163130077</v>
      </c>
      <c r="GJ164" s="2">
        <f t="shared" si="388"/>
        <v>0.12124381012250311</v>
      </c>
      <c r="GK164" s="2">
        <f t="shared" si="389"/>
        <v>9.6489759535461767E-2</v>
      </c>
      <c r="GM164" s="86">
        <f t="shared" si="537"/>
        <v>7.4822941823875272E-138</v>
      </c>
      <c r="GN164" s="86">
        <f t="shared" si="390"/>
        <v>7.9340621913177026E-138</v>
      </c>
      <c r="GO164" s="86">
        <f t="shared" si="391"/>
        <v>5.1966150492831097E-216</v>
      </c>
      <c r="GP164" s="86">
        <f t="shared" si="392"/>
        <v>2.2875067452520559E-191</v>
      </c>
      <c r="GQ164" s="86">
        <f t="shared" si="393"/>
        <v>1.2010463608440295E-191</v>
      </c>
      <c r="GR164" s="86">
        <f t="shared" si="394"/>
        <v>9.5874546310845809E-139</v>
      </c>
      <c r="GS164" s="86">
        <f t="shared" si="395"/>
        <v>1.2906355043538549E-172</v>
      </c>
      <c r="GT164" s="86">
        <f t="shared" si="396"/>
        <v>2.3032906698328656E-232</v>
      </c>
      <c r="GU164" s="86">
        <f t="shared" si="397"/>
        <v>9.7794311692028865E-196</v>
      </c>
      <c r="GV164" s="86">
        <f t="shared" si="398"/>
        <v>1.197942346569395E-192</v>
      </c>
      <c r="GW164" s="86">
        <f t="shared" si="399"/>
        <v>4.8781954447139384E-185</v>
      </c>
      <c r="GX164" s="86">
        <f t="shared" si="400"/>
        <v>2.4078765645650906E-214</v>
      </c>
      <c r="GY164" s="86">
        <f t="shared" si="401"/>
        <v>2.7472657688776314E-225</v>
      </c>
      <c r="GZ164" s="86">
        <f t="shared" si="402"/>
        <v>1.2839840725909496E-183</v>
      </c>
      <c r="HA164" s="86">
        <f t="shared" si="403"/>
        <v>2.7399125465075131E-188</v>
      </c>
      <c r="HC164" s="86">
        <f t="shared" si="538"/>
        <v>1.1466877572341056E-68</v>
      </c>
      <c r="HD164" s="86">
        <f t="shared" si="404"/>
        <v>3.6042186102631471E-64</v>
      </c>
      <c r="HE164" s="86">
        <f t="shared" si="405"/>
        <v>1.1686992777968604E-77</v>
      </c>
      <c r="HF164" s="86">
        <f t="shared" si="406"/>
        <v>1.3414346467406722E-85</v>
      </c>
      <c r="HG164" s="86">
        <f t="shared" si="407"/>
        <v>1.5998090209205481E-143</v>
      </c>
      <c r="HH164" s="86">
        <f t="shared" si="408"/>
        <v>1.0208378562283777E-119</v>
      </c>
      <c r="HI164" s="86">
        <f t="shared" si="409"/>
        <v>3.490566180372425E-146</v>
      </c>
      <c r="HJ164" s="86">
        <f t="shared" si="410"/>
        <v>6.4688650586397873E-187</v>
      </c>
      <c r="HK164" s="86">
        <f t="shared" si="411"/>
        <v>1.355785482137234E-149</v>
      </c>
      <c r="HL164" s="86">
        <f t="shared" si="412"/>
        <v>4.1333622189250909E-105</v>
      </c>
      <c r="HM164" s="86">
        <f t="shared" si="413"/>
        <v>1.092568899261783E-125</v>
      </c>
      <c r="HN164" s="86">
        <f t="shared" si="414"/>
        <v>6.1579996866770226E-108</v>
      </c>
      <c r="HO164" s="86">
        <f t="shared" si="415"/>
        <v>4.4573686939094491E-99</v>
      </c>
      <c r="HP164" s="86">
        <f t="shared" si="416"/>
        <v>1.5814522184542464E-109</v>
      </c>
      <c r="HQ164" s="86">
        <f t="shared" si="417"/>
        <v>2.7278129389300165E-105</v>
      </c>
      <c r="HS164" s="86">
        <f t="shared" si="539"/>
        <v>1.2306866761843051E-3</v>
      </c>
      <c r="HT164" s="86">
        <f t="shared" si="418"/>
        <v>9.2074907764666397E-6</v>
      </c>
      <c r="HU164" s="86">
        <f t="shared" si="419"/>
        <v>3.769487022758816E-6</v>
      </c>
      <c r="HV164" s="86">
        <f t="shared" si="420"/>
        <v>6.4154242293065644E-7</v>
      </c>
      <c r="HW164" s="86">
        <f t="shared" si="421"/>
        <v>1.4707483183791685E-6</v>
      </c>
      <c r="HX164" s="86">
        <f t="shared" si="422"/>
        <v>1.2173874547957405E-5</v>
      </c>
      <c r="HY164" s="86">
        <f t="shared" si="423"/>
        <v>1.8828048316123335E-6</v>
      </c>
      <c r="HZ164" s="86">
        <f t="shared" si="424"/>
        <v>2.2952793981128166E-8</v>
      </c>
      <c r="IA164" s="86">
        <f t="shared" si="425"/>
        <v>5.0013698333814073E-8</v>
      </c>
      <c r="IB164" s="86">
        <f t="shared" si="426"/>
        <v>2.9049157741910949E-8</v>
      </c>
      <c r="IC164" s="86">
        <f t="shared" si="427"/>
        <v>6.9713992641196816E-8</v>
      </c>
      <c r="ID164" s="86">
        <f t="shared" si="428"/>
        <v>1.0258044832210775E-5</v>
      </c>
      <c r="IE164" s="86">
        <f t="shared" si="429"/>
        <v>1.824355305358441E-5</v>
      </c>
      <c r="IF164" s="86">
        <f t="shared" si="430"/>
        <v>2.3468127973056822E-3</v>
      </c>
      <c r="IG164" s="86">
        <f t="shared" si="431"/>
        <v>3.6396927724660036E-2</v>
      </c>
      <c r="II164" s="86">
        <f t="shared" si="540"/>
        <v>3.0985652704333373E-7</v>
      </c>
      <c r="IJ164" s="86">
        <f t="shared" si="541"/>
        <v>3.7640711035666527E-6</v>
      </c>
      <c r="IK164" s="86">
        <f t="shared" si="542"/>
        <v>1.2738390474595181E-7</v>
      </c>
      <c r="IL164" s="86">
        <f t="shared" si="543"/>
        <v>3.1707068594834589E-7</v>
      </c>
      <c r="IM164" s="86">
        <f t="shared" si="544"/>
        <v>3.6057844894662795E-8</v>
      </c>
      <c r="IN164" s="86">
        <f t="shared" si="545"/>
        <v>1.5968370679895824E-6</v>
      </c>
      <c r="IO164" s="86">
        <f t="shared" si="546"/>
        <v>2.0146950128173458E-6</v>
      </c>
      <c r="IP164" s="86">
        <f t="shared" si="547"/>
        <v>6.9394851963346259E-5</v>
      </c>
      <c r="IQ164" s="86">
        <f t="shared" si="548"/>
        <v>8.7312617554730993E-6</v>
      </c>
      <c r="IR164" s="86">
        <f t="shared" si="549"/>
        <v>1.7729189824096824E-7</v>
      </c>
      <c r="IS164" s="86">
        <f t="shared" si="550"/>
        <v>5.5825892823591759E-8</v>
      </c>
      <c r="IT164" s="86">
        <f t="shared" si="551"/>
        <v>8.2659308008127921E-8</v>
      </c>
      <c r="IU164" s="86">
        <f t="shared" si="552"/>
        <v>5.2640203918657956E-8</v>
      </c>
      <c r="IV164" s="86">
        <f t="shared" si="553"/>
        <v>1.3711364670281662E-7</v>
      </c>
      <c r="IW164" s="86">
        <f t="shared" si="554"/>
        <v>1.1930504588748562E-5</v>
      </c>
      <c r="IY164" s="86">
        <f t="shared" si="555"/>
        <v>1.2309965327113484E-3</v>
      </c>
      <c r="IZ164" s="86">
        <f t="shared" si="556"/>
        <v>1.2971561880033293E-5</v>
      </c>
      <c r="JA164" s="86">
        <f t="shared" si="557"/>
        <v>3.8968709275047681E-6</v>
      </c>
      <c r="JB164" s="86">
        <f t="shared" si="558"/>
        <v>9.5861310887900222E-7</v>
      </c>
      <c r="JC164" s="86">
        <f t="shared" si="559"/>
        <v>1.5068061632738313E-6</v>
      </c>
      <c r="JD164" s="86">
        <f t="shared" si="560"/>
        <v>1.3770711615946988E-5</v>
      </c>
      <c r="JE164" s="86">
        <f t="shared" si="561"/>
        <v>3.8974998444296797E-6</v>
      </c>
      <c r="JF164" s="86">
        <f t="shared" si="562"/>
        <v>6.941780475732739E-5</v>
      </c>
      <c r="JG164" s="86">
        <f t="shared" si="563"/>
        <v>8.781275453806914E-6</v>
      </c>
      <c r="JH164" s="86">
        <f t="shared" si="564"/>
        <v>2.0634105598287919E-7</v>
      </c>
      <c r="JI164" s="86">
        <f t="shared" si="565"/>
        <v>1.2553988546478858E-7</v>
      </c>
      <c r="JJ164" s="86">
        <f t="shared" si="566"/>
        <v>1.0340704140218903E-5</v>
      </c>
      <c r="JK164" s="86">
        <f t="shared" si="567"/>
        <v>1.8296193257503068E-5</v>
      </c>
      <c r="JL164" s="86">
        <f t="shared" si="568"/>
        <v>2.3469499109523848E-3</v>
      </c>
      <c r="JM164" s="86">
        <f t="shared" si="569"/>
        <v>3.6408858229248782E-2</v>
      </c>
    </row>
    <row r="165" spans="2:273" x14ac:dyDescent="0.25">
      <c r="B165" s="2">
        <v>138</v>
      </c>
      <c r="C165" s="37">
        <v>76.016000000000005</v>
      </c>
      <c r="D165" s="37">
        <v>73.257999999999996</v>
      </c>
      <c r="E165" s="37">
        <v>73.2</v>
      </c>
      <c r="F165" s="37">
        <v>71.566999999999993</v>
      </c>
      <c r="G165" s="37">
        <v>68.966999999999999</v>
      </c>
      <c r="H165" s="37">
        <v>68.59</v>
      </c>
      <c r="I165" s="37">
        <v>67.638999999999996</v>
      </c>
      <c r="J165" s="37">
        <v>68.671999999999997</v>
      </c>
      <c r="K165" s="37">
        <v>67.813999999999993</v>
      </c>
      <c r="L165" s="37">
        <v>67.754000000000005</v>
      </c>
      <c r="M165" s="37">
        <v>68.596999999999994</v>
      </c>
      <c r="N165" s="37">
        <v>69.790000000000006</v>
      </c>
      <c r="O165" s="37">
        <v>73.694000000000003</v>
      </c>
      <c r="P165" s="37">
        <v>73.721000000000004</v>
      </c>
      <c r="Q165" s="37">
        <v>80.606999999999999</v>
      </c>
      <c r="S165" s="4">
        <f t="shared" si="441"/>
        <v>76.038086036788485</v>
      </c>
      <c r="T165" s="4">
        <f t="shared" si="442"/>
        <v>73.500700117561607</v>
      </c>
      <c r="U165" s="4">
        <f t="shared" si="443"/>
        <v>73.060852700556836</v>
      </c>
      <c r="V165" s="4">
        <f t="shared" si="444"/>
        <v>71.993856303832914</v>
      </c>
      <c r="W165" s="4">
        <f t="shared" si="445"/>
        <v>68.932103956787572</v>
      </c>
      <c r="X165" s="4">
        <f t="shared" si="446"/>
        <v>68.658250207156641</v>
      </c>
      <c r="Y165" s="4">
        <f t="shared" si="447"/>
        <v>67.943956753123388</v>
      </c>
      <c r="Z165" s="4">
        <f t="shared" si="448"/>
        <v>69.543586352218469</v>
      </c>
      <c r="AA165" s="4">
        <f t="shared" si="449"/>
        <v>68.973414704676145</v>
      </c>
      <c r="AB165" s="4">
        <f t="shared" si="450"/>
        <v>67.374550195483522</v>
      </c>
      <c r="AC165" s="4">
        <f t="shared" si="451"/>
        <v>68.496015951189094</v>
      </c>
      <c r="AD165" s="4">
        <f t="shared" si="452"/>
        <v>70.954122818102263</v>
      </c>
      <c r="AE165" s="4">
        <f t="shared" si="453"/>
        <v>73.804024178863713</v>
      </c>
      <c r="AF165" s="4">
        <f t="shared" si="454"/>
        <v>75.580303073700748</v>
      </c>
      <c r="AG165" s="4">
        <f t="shared" si="455"/>
        <v>82.366173353245443</v>
      </c>
      <c r="AI165" s="4">
        <f t="shared" si="456"/>
        <v>-2.2086036788479646E-2</v>
      </c>
      <c r="AJ165" s="4">
        <f t="shared" si="457"/>
        <v>-0.24270011756161125</v>
      </c>
      <c r="AK165" s="4">
        <f t="shared" si="458"/>
        <v>0.13914729944316662</v>
      </c>
      <c r="AL165" s="4">
        <f t="shared" si="459"/>
        <v>-0.4268563038329205</v>
      </c>
      <c r="AM165" s="4">
        <f t="shared" si="460"/>
        <v>3.489604321242723E-2</v>
      </c>
      <c r="AN165" s="4">
        <f t="shared" si="461"/>
        <v>-6.8250207156637543E-2</v>
      </c>
      <c r="AO165" s="4">
        <f t="shared" si="462"/>
        <v>-0.30495675312339188</v>
      </c>
      <c r="AP165" s="4">
        <f t="shared" si="463"/>
        <v>-0.87158635221847192</v>
      </c>
      <c r="AQ165" s="4">
        <f t="shared" si="464"/>
        <v>-1.159414704676152</v>
      </c>
      <c r="AR165" s="4">
        <f t="shared" si="465"/>
        <v>0.37944980451648291</v>
      </c>
      <c r="AS165" s="4">
        <f t="shared" si="466"/>
        <v>0.10098404881090062</v>
      </c>
      <c r="AT165" s="4">
        <f t="shared" si="467"/>
        <v>-1.1641228181022569</v>
      </c>
      <c r="AU165" s="4">
        <f t="shared" si="468"/>
        <v>-0.11002417886371063</v>
      </c>
      <c r="AV165" s="4">
        <f t="shared" si="469"/>
        <v>-1.8593030737007439</v>
      </c>
      <c r="AW165" s="4">
        <f t="shared" si="469"/>
        <v>-1.7591733532454441</v>
      </c>
      <c r="AY165" s="2">
        <f t="shared" si="520"/>
        <v>76.038086036788485</v>
      </c>
      <c r="AZ165" s="2">
        <f t="shared" si="359"/>
        <v>73.50037490774892</v>
      </c>
      <c r="BA165" s="2">
        <f t="shared" si="360"/>
        <v>73.060823136919595</v>
      </c>
      <c r="BB165" s="2">
        <f t="shared" si="361"/>
        <v>71.993770168249256</v>
      </c>
      <c r="BC165" s="2">
        <f t="shared" si="362"/>
        <v>68.932088719852743</v>
      </c>
      <c r="BD165" s="2">
        <f t="shared" si="363"/>
        <v>68.657873097940922</v>
      </c>
      <c r="BE165" s="2">
        <f t="shared" si="364"/>
        <v>67.943354963919603</v>
      </c>
      <c r="BF165" s="2">
        <f t="shared" si="365"/>
        <v>69.527702145066684</v>
      </c>
      <c r="BG165" s="2">
        <f t="shared" si="366"/>
        <v>68.969850532266946</v>
      </c>
      <c r="BH165" s="2">
        <f t="shared" si="367"/>
        <v>67.374424456141881</v>
      </c>
      <c r="BI165" s="2">
        <f t="shared" si="368"/>
        <v>68.495974183250567</v>
      </c>
      <c r="BJ165" s="2">
        <f t="shared" si="369"/>
        <v>70.954067081092631</v>
      </c>
      <c r="BK165" s="2">
        <f t="shared" si="370"/>
        <v>73.803980305050118</v>
      </c>
      <c r="BL165" s="2">
        <f t="shared" si="371"/>
        <v>75.575090202136948</v>
      </c>
      <c r="BM165" s="2">
        <f t="shared" si="372"/>
        <v>81.806710784884814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76.016000000000005</v>
      </c>
      <c r="CF165" s="2">
        <f t="shared" si="522"/>
        <v>73.257999999999996</v>
      </c>
      <c r="CG165" s="2">
        <f t="shared" si="523"/>
        <v>73.2</v>
      </c>
      <c r="CH165" s="2">
        <f t="shared" si="524"/>
        <v>71.566999999999993</v>
      </c>
      <c r="CI165" s="2">
        <f t="shared" si="525"/>
        <v>68.966999999999999</v>
      </c>
      <c r="CJ165" s="2">
        <f t="shared" si="526"/>
        <v>68.59</v>
      </c>
      <c r="CK165" s="2">
        <f t="shared" si="527"/>
        <v>67.638999999999996</v>
      </c>
      <c r="CL165" s="2">
        <f t="shared" si="528"/>
        <v>68.671999999999997</v>
      </c>
      <c r="CM165" s="2">
        <f t="shared" si="529"/>
        <v>67.813999999999993</v>
      </c>
      <c r="CN165" s="2">
        <f t="shared" si="530"/>
        <v>67.754000000000005</v>
      </c>
      <c r="CO165" s="2">
        <f t="shared" si="531"/>
        <v>68.596999999999994</v>
      </c>
      <c r="CP165" s="2">
        <f t="shared" si="532"/>
        <v>69.790000000000006</v>
      </c>
      <c r="CQ165" s="2">
        <f t="shared" si="533"/>
        <v>73.694000000000003</v>
      </c>
      <c r="CR165" s="2">
        <f t="shared" si="534"/>
        <v>73.721000000000004</v>
      </c>
      <c r="CS165" s="2" t="str">
        <f t="shared" si="535"/>
        <v/>
      </c>
      <c r="CU165" s="2">
        <f t="shared" si="485"/>
        <v>76.016000000000005</v>
      </c>
      <c r="CV165" s="2">
        <f t="shared" si="486"/>
        <v>73.257999999999996</v>
      </c>
      <c r="CW165" s="2">
        <f t="shared" si="487"/>
        <v>73.2</v>
      </c>
      <c r="CX165" s="2">
        <f t="shared" si="488"/>
        <v>71.566999999999993</v>
      </c>
      <c r="CY165" s="2">
        <f t="shared" si="489"/>
        <v>68.966999999999999</v>
      </c>
      <c r="CZ165" s="2">
        <f t="shared" si="490"/>
        <v>68.59</v>
      </c>
      <c r="DA165" s="2">
        <f t="shared" si="491"/>
        <v>67.638999999999996</v>
      </c>
      <c r="DB165" s="2">
        <f t="shared" si="492"/>
        <v>68.671999999999997</v>
      </c>
      <c r="DC165" s="2">
        <f t="shared" si="493"/>
        <v>67.813999999999993</v>
      </c>
      <c r="DD165" s="2">
        <f t="shared" si="494"/>
        <v>67.754000000000005</v>
      </c>
      <c r="DE165" s="2">
        <f t="shared" si="495"/>
        <v>68.596999999999994</v>
      </c>
      <c r="DF165" s="2">
        <f t="shared" si="496"/>
        <v>69.790000000000006</v>
      </c>
      <c r="DG165" s="2">
        <f t="shared" si="497"/>
        <v>73.694000000000003</v>
      </c>
      <c r="DH165" s="2">
        <f t="shared" si="498"/>
        <v>73.721000000000004</v>
      </c>
      <c r="DI165" s="2" t="str">
        <f t="shared" si="499"/>
        <v/>
      </c>
      <c r="DK165" s="2">
        <f t="shared" si="500"/>
        <v>115.27535457565692</v>
      </c>
      <c r="DL165" s="2">
        <f t="shared" si="501"/>
        <v>113.50189267089499</v>
      </c>
      <c r="DM165" s="2">
        <f t="shared" si="501"/>
        <v>117.80167779488424</v>
      </c>
      <c r="DN165" s="2">
        <f t="shared" si="501"/>
        <v>106.47459895470385</v>
      </c>
      <c r="DO165" s="2">
        <f t="shared" si="501"/>
        <v>97.111013320825506</v>
      </c>
      <c r="DP165" s="2">
        <f t="shared" si="501"/>
        <v>102.32063442389756</v>
      </c>
      <c r="DQ165" s="2">
        <f t="shared" si="501"/>
        <v>105.4140213371266</v>
      </c>
      <c r="DR165" s="2">
        <f t="shared" si="501"/>
        <v>112.10570270270267</v>
      </c>
      <c r="DS165" s="2">
        <f t="shared" si="501"/>
        <v>111.1172145658263</v>
      </c>
      <c r="DT165" s="2">
        <f t="shared" si="501"/>
        <v>99.474139402560468</v>
      </c>
      <c r="DU165" s="2">
        <f t="shared" si="501"/>
        <v>118.69520365418899</v>
      </c>
      <c r="DV165" s="2">
        <f t="shared" si="501"/>
        <v>109.80378742964351</v>
      </c>
      <c r="DW165" s="2">
        <f t="shared" si="501"/>
        <v>113.41226794425086</v>
      </c>
      <c r="DX165" s="2">
        <f t="shared" si="501"/>
        <v>104.74058249678251</v>
      </c>
      <c r="DY165" s="2">
        <f t="shared" si="501"/>
        <v>96.470287578791215</v>
      </c>
      <c r="EA165" s="2">
        <f t="shared" si="440"/>
        <v>76.007795608195465</v>
      </c>
      <c r="EB165" s="2">
        <f t="shared" si="502"/>
        <v>73.359044432893072</v>
      </c>
      <c r="EC165" s="2">
        <f t="shared" si="503"/>
        <v>72.98562308571428</v>
      </c>
      <c r="ED165" s="2">
        <f t="shared" si="504"/>
        <v>71.979330103806262</v>
      </c>
      <c r="EE165" s="2">
        <f t="shared" si="505"/>
        <v>68.757949370558748</v>
      </c>
      <c r="EF165" s="2">
        <f t="shared" si="506"/>
        <v>68.568048543047112</v>
      </c>
      <c r="EG165" s="2">
        <f t="shared" si="507"/>
        <v>67.836796928851641</v>
      </c>
      <c r="EH165" s="2">
        <f t="shared" si="508"/>
        <v>69.3693398312912</v>
      </c>
      <c r="EI165" s="2">
        <f t="shared" si="509"/>
        <v>68.73504834982667</v>
      </c>
      <c r="EJ165" s="2">
        <f t="shared" si="510"/>
        <v>67.308847325862601</v>
      </c>
      <c r="EK165" s="2">
        <f t="shared" si="511"/>
        <v>68.320844432695353</v>
      </c>
      <c r="EL165" s="2">
        <f t="shared" si="512"/>
        <v>70.771648088954464</v>
      </c>
      <c r="EM165" s="2">
        <f t="shared" si="513"/>
        <v>73.709305759867391</v>
      </c>
      <c r="EN165" s="2">
        <f t="shared" si="514"/>
        <v>75.593581164641222</v>
      </c>
      <c r="EO165" s="2">
        <f t="shared" si="515"/>
        <v>81.849684026932749</v>
      </c>
      <c r="EQ165" s="2">
        <f t="shared" si="516"/>
        <v>76.15657449742578</v>
      </c>
      <c r="ER165" s="2">
        <f t="shared" si="517"/>
        <v>74.036721123183071</v>
      </c>
      <c r="ES165" s="2">
        <f t="shared" si="517"/>
        <v>73.330961835474227</v>
      </c>
      <c r="ET165" s="2">
        <f t="shared" si="517"/>
        <v>72.018298451705618</v>
      </c>
      <c r="EU165" s="2">
        <f t="shared" si="517"/>
        <v>69.629085525803447</v>
      </c>
      <c r="EV165" s="2">
        <f t="shared" si="517"/>
        <v>68.97783180503879</v>
      </c>
      <c r="EW165" s="2">
        <f t="shared" si="517"/>
        <v>68.285684442534546</v>
      </c>
      <c r="EX165" s="2">
        <f t="shared" si="517"/>
        <v>69.949098461116449</v>
      </c>
      <c r="EY165" s="2">
        <f t="shared" si="517"/>
        <v>69.658124109137503</v>
      </c>
      <c r="EZ165" s="2">
        <f t="shared" si="517"/>
        <v>67.577375016046275</v>
      </c>
      <c r="FA165" s="2">
        <f t="shared" si="517"/>
        <v>69.116508085816307</v>
      </c>
      <c r="FB165" s="2">
        <f t="shared" si="517"/>
        <v>71.707944230886284</v>
      </c>
      <c r="FC165" s="2">
        <f t="shared" si="517"/>
        <v>74.192211075126778</v>
      </c>
      <c r="FD165" s="2">
        <f t="shared" si="517"/>
        <v>75.402377616517825</v>
      </c>
      <c r="FE165" s="2">
        <f t="shared" si="517"/>
        <v>81.403362310061908</v>
      </c>
      <c r="FG165" s="2">
        <f t="shared" si="518"/>
        <v>0.99984057851848041</v>
      </c>
      <c r="FH165" s="2">
        <f t="shared" si="519"/>
        <v>0.99982408432998215</v>
      </c>
      <c r="FI165" s="2">
        <f t="shared" si="519"/>
        <v>0.99981648833232173</v>
      </c>
      <c r="FJ165" s="2">
        <f t="shared" si="519"/>
        <v>0.99981183464157564</v>
      </c>
      <c r="FK165" s="2">
        <f t="shared" si="519"/>
        <v>0.99980363183880816</v>
      </c>
      <c r="FL165" s="2">
        <f t="shared" si="519"/>
        <v>0.99978348435232034</v>
      </c>
      <c r="FM165" s="2">
        <f t="shared" si="519"/>
        <v>0.99975901359833297</v>
      </c>
      <c r="FN165" s="2">
        <f t="shared" si="519"/>
        <v>0.99978851648075751</v>
      </c>
      <c r="FO165" s="2">
        <f t="shared" si="519"/>
        <v>0.99976021529096148</v>
      </c>
      <c r="FP165" s="2">
        <f t="shared" si="519"/>
        <v>0.99977933257180196</v>
      </c>
      <c r="FQ165" s="2">
        <f t="shared" si="519"/>
        <v>0.99976491161834857</v>
      </c>
      <c r="FR165" s="2">
        <f t="shared" si="519"/>
        <v>0.99980175036254337</v>
      </c>
      <c r="FS165" s="2">
        <f t="shared" si="519"/>
        <v>0.99981450746555522</v>
      </c>
      <c r="FT165" s="2">
        <f t="shared" si="519"/>
        <v>0.9997723961561038</v>
      </c>
      <c r="FU165" s="2">
        <f t="shared" si="519"/>
        <v>0.99973930042719228</v>
      </c>
      <c r="FW165" s="2">
        <f t="shared" si="536"/>
        <v>0.1615171096590674</v>
      </c>
      <c r="FX165" s="2">
        <f t="shared" si="376"/>
        <v>0.19813093874334531</v>
      </c>
      <c r="FY165" s="2">
        <f t="shared" si="377"/>
        <v>0.19394227353122268</v>
      </c>
      <c r="FZ165" s="2">
        <f t="shared" si="378"/>
        <v>0.20399247708069498</v>
      </c>
      <c r="GA165" s="2">
        <f t="shared" si="379"/>
        <v>0.19350787962023513</v>
      </c>
      <c r="GB165" s="2">
        <f t="shared" si="380"/>
        <v>0.20136642843804639</v>
      </c>
      <c r="GC165" s="2">
        <f t="shared" si="381"/>
        <v>0.21720906017905281</v>
      </c>
      <c r="GD165" s="2">
        <f t="shared" si="382"/>
        <v>0.25756283679781677</v>
      </c>
      <c r="GE165" s="2">
        <f t="shared" si="383"/>
        <v>0.24335985944800395</v>
      </c>
      <c r="GF165" s="2">
        <f t="shared" si="384"/>
        <v>0.21777753333178893</v>
      </c>
      <c r="GG165" s="2">
        <f t="shared" si="385"/>
        <v>0.2052215447175669</v>
      </c>
      <c r="GH165" s="2">
        <f t="shared" si="386"/>
        <v>0.18656584903180384</v>
      </c>
      <c r="GI165" s="2">
        <f t="shared" si="387"/>
        <v>0.18080136901222038</v>
      </c>
      <c r="GJ165" s="2">
        <f t="shared" si="388"/>
        <v>0.13140410987192777</v>
      </c>
      <c r="GK165" s="2">
        <f t="shared" si="389"/>
        <v>0.10482310266262822</v>
      </c>
      <c r="GM165" s="86">
        <f t="shared" si="537"/>
        <v>1.1909033134166672E-141</v>
      </c>
      <c r="GN165" s="86">
        <f t="shared" si="390"/>
        <v>1.3591876937092781E-141</v>
      </c>
      <c r="GO165" s="86">
        <f t="shared" si="391"/>
        <v>6.8653355539897928E-222</v>
      </c>
      <c r="GP165" s="86">
        <f t="shared" si="392"/>
        <v>1.4421752046635899E-196</v>
      </c>
      <c r="GQ165" s="86">
        <f t="shared" si="393"/>
        <v>7.3424842562950295E-197</v>
      </c>
      <c r="GR165" s="86">
        <f t="shared" si="394"/>
        <v>1.652903972366625E-142</v>
      </c>
      <c r="GS165" s="86">
        <f t="shared" si="395"/>
        <v>2.4836005108164974E-177</v>
      </c>
      <c r="GT165" s="86">
        <f t="shared" si="396"/>
        <v>1.1858898276076853E-238</v>
      </c>
      <c r="GU165" s="86">
        <f t="shared" si="397"/>
        <v>4.4176795422667422E-201</v>
      </c>
      <c r="GV165" s="86">
        <f t="shared" si="398"/>
        <v>6.878138066265634E-198</v>
      </c>
      <c r="GW165" s="86">
        <f t="shared" si="399"/>
        <v>5.2778935670048641E-190</v>
      </c>
      <c r="GX165" s="86">
        <f t="shared" si="400"/>
        <v>3.438790718034782E-220</v>
      </c>
      <c r="GY165" s="86">
        <f t="shared" si="401"/>
        <v>2.1191318509681674E-231</v>
      </c>
      <c r="GZ165" s="86">
        <f t="shared" si="402"/>
        <v>1.3891643097407449E-188</v>
      </c>
      <c r="HA165" s="86">
        <f t="shared" si="403"/>
        <v>2.4832277747508817E-193</v>
      </c>
      <c r="HC165" s="86">
        <f t="shared" si="538"/>
        <v>1.8442588628168167E-71</v>
      </c>
      <c r="HD165" s="86">
        <f t="shared" si="404"/>
        <v>9.3021147912148867E-67</v>
      </c>
      <c r="HE165" s="86">
        <f t="shared" si="405"/>
        <v>9.8312846264527476E-81</v>
      </c>
      <c r="HF165" s="86">
        <f t="shared" si="406"/>
        <v>5.7464473999038126E-89</v>
      </c>
      <c r="HG165" s="86">
        <f t="shared" si="407"/>
        <v>3.1018028187932111E-149</v>
      </c>
      <c r="HH165" s="86">
        <f t="shared" si="408"/>
        <v>1.7430589172066839E-124</v>
      </c>
      <c r="HI165" s="86">
        <f t="shared" si="409"/>
        <v>4.9147180430856896E-152</v>
      </c>
      <c r="HJ165" s="86">
        <f t="shared" si="410"/>
        <v>3.5460219013621314E-194</v>
      </c>
      <c r="HK165" s="86">
        <f t="shared" si="411"/>
        <v>1.7871137136229356E-155</v>
      </c>
      <c r="HL165" s="86">
        <f t="shared" si="412"/>
        <v>3.2792770160220359E-109</v>
      </c>
      <c r="HM165" s="86">
        <f t="shared" si="413"/>
        <v>1.3891855224027126E-130</v>
      </c>
      <c r="HN165" s="86">
        <f t="shared" si="414"/>
        <v>3.1363000398094254E-112</v>
      </c>
      <c r="HO165" s="86">
        <f t="shared" si="415"/>
        <v>5.1155407084608054E-103</v>
      </c>
      <c r="HP165" s="86">
        <f t="shared" si="416"/>
        <v>6.0323538917808397E-114</v>
      </c>
      <c r="HQ165" s="86">
        <f t="shared" si="417"/>
        <v>1.820249598793841E-109</v>
      </c>
      <c r="HS165" s="86">
        <f t="shared" si="539"/>
        <v>3.7265497703216994E-4</v>
      </c>
      <c r="HT165" s="86">
        <f t="shared" si="418"/>
        <v>1.733001004523038E-6</v>
      </c>
      <c r="HU165" s="86">
        <f t="shared" si="419"/>
        <v>5.3325692047252288E-7</v>
      </c>
      <c r="HV165" s="86">
        <f t="shared" si="420"/>
        <v>7.7678097959801882E-8</v>
      </c>
      <c r="HW165" s="86">
        <f t="shared" si="421"/>
        <v>1.7744148953462796E-7</v>
      </c>
      <c r="HX165" s="86">
        <f t="shared" si="422"/>
        <v>2.1381494101206486E-6</v>
      </c>
      <c r="HY165" s="86">
        <f t="shared" si="423"/>
        <v>2.5646196715847308E-7</v>
      </c>
      <c r="HZ165" s="86">
        <f t="shared" si="424"/>
        <v>2.3056676011418451E-9</v>
      </c>
      <c r="IA165" s="86">
        <f t="shared" si="425"/>
        <v>4.7072324020310039E-9</v>
      </c>
      <c r="IB165" s="86">
        <f t="shared" si="426"/>
        <v>2.3139988931601173E-9</v>
      </c>
      <c r="IC165" s="86">
        <f t="shared" si="427"/>
        <v>6.1364630768215149E-9</v>
      </c>
      <c r="ID165" s="86">
        <f t="shared" si="428"/>
        <v>1.6227930114914001E-6</v>
      </c>
      <c r="IE165" s="86">
        <f t="shared" si="429"/>
        <v>3.0777095113895281E-6</v>
      </c>
      <c r="IF165" s="86">
        <f t="shared" si="430"/>
        <v>6.8599970475001959E-4</v>
      </c>
      <c r="IG165" s="86">
        <f t="shared" si="431"/>
        <v>1.7319823889055952E-2</v>
      </c>
      <c r="II165" s="86">
        <f t="shared" si="540"/>
        <v>1.2486045546962488E-6</v>
      </c>
      <c r="IJ165" s="86">
        <f t="shared" si="541"/>
        <v>1.4193379838295558E-5</v>
      </c>
      <c r="IK165" s="86">
        <f t="shared" si="542"/>
        <v>6.9334820923174881E-7</v>
      </c>
      <c r="IL165" s="86">
        <f t="shared" si="543"/>
        <v>1.6610969961539683E-6</v>
      </c>
      <c r="IM165" s="86">
        <f t="shared" si="544"/>
        <v>2.2625006734437841E-7</v>
      </c>
      <c r="IN165" s="86">
        <f t="shared" si="545"/>
        <v>6.7843908740491359E-6</v>
      </c>
      <c r="IO165" s="86">
        <f t="shared" si="546"/>
        <v>9.1629618353530898E-6</v>
      </c>
      <c r="IP165" s="86">
        <f t="shared" si="547"/>
        <v>2.4636791192922923E-4</v>
      </c>
      <c r="IQ165" s="86">
        <f t="shared" si="548"/>
        <v>3.8489895444297348E-5</v>
      </c>
      <c r="IR165" s="86">
        <f t="shared" si="549"/>
        <v>1.1016215124059154E-6</v>
      </c>
      <c r="IS165" s="86">
        <f t="shared" si="550"/>
        <v>3.6368127924669164E-7</v>
      </c>
      <c r="IT165" s="86">
        <f t="shared" si="551"/>
        <v>4.4901217261031954E-7</v>
      </c>
      <c r="IU165" s="86">
        <f t="shared" si="552"/>
        <v>2.8877522871528615E-7</v>
      </c>
      <c r="IV165" s="86">
        <f t="shared" si="553"/>
        <v>5.0590319916250365E-7</v>
      </c>
      <c r="IW165" s="86">
        <f t="shared" si="554"/>
        <v>2.6862654661854073E-5</v>
      </c>
      <c r="IY165" s="86">
        <f t="shared" si="555"/>
        <v>3.7390358158686621E-4</v>
      </c>
      <c r="IZ165" s="86">
        <f t="shared" si="556"/>
        <v>1.5926380842818595E-5</v>
      </c>
      <c r="JA165" s="86">
        <f t="shared" si="557"/>
        <v>1.2266051297042716E-6</v>
      </c>
      <c r="JB165" s="86">
        <f t="shared" si="558"/>
        <v>1.7387750941137701E-6</v>
      </c>
      <c r="JC165" s="86">
        <f t="shared" si="559"/>
        <v>4.0369155687900634E-7</v>
      </c>
      <c r="JD165" s="86">
        <f t="shared" si="560"/>
        <v>8.9225402841697849E-6</v>
      </c>
      <c r="JE165" s="86">
        <f t="shared" si="561"/>
        <v>9.4194238025115636E-6</v>
      </c>
      <c r="JF165" s="86">
        <f t="shared" si="562"/>
        <v>2.4637021759683035E-4</v>
      </c>
      <c r="JG165" s="86">
        <f t="shared" si="563"/>
        <v>3.849460267669938E-5</v>
      </c>
      <c r="JH165" s="86">
        <f t="shared" si="564"/>
        <v>1.1039355112990756E-6</v>
      </c>
      <c r="JI165" s="86">
        <f t="shared" si="565"/>
        <v>3.6981774232351314E-7</v>
      </c>
      <c r="JJ165" s="86">
        <f t="shared" si="566"/>
        <v>2.0718051841017197E-6</v>
      </c>
      <c r="JK165" s="86">
        <f t="shared" si="567"/>
        <v>3.3664847401048144E-6</v>
      </c>
      <c r="JL165" s="86">
        <f t="shared" si="568"/>
        <v>6.8650560794918211E-4</v>
      </c>
      <c r="JM165" s="86">
        <f t="shared" si="569"/>
        <v>1.7346686543717807E-2</v>
      </c>
    </row>
    <row r="166" spans="2:273" x14ac:dyDescent="0.25">
      <c r="B166" s="2">
        <v>139</v>
      </c>
      <c r="C166" s="37">
        <v>76.694000000000003</v>
      </c>
      <c r="D166" s="37">
        <v>72.790000000000006</v>
      </c>
      <c r="E166" s="37">
        <v>73.016999999999996</v>
      </c>
      <c r="F166" s="37">
        <v>70.8</v>
      </c>
      <c r="G166" s="37">
        <v>69.212999999999994</v>
      </c>
      <c r="H166" s="37">
        <v>67.721000000000004</v>
      </c>
      <c r="I166" s="37">
        <v>67.262</v>
      </c>
      <c r="J166" s="37">
        <v>69.787000000000006</v>
      </c>
      <c r="K166" s="37">
        <v>69.766999999999996</v>
      </c>
      <c r="L166" s="37">
        <v>67.885000000000005</v>
      </c>
      <c r="M166" s="37">
        <v>68.709999999999994</v>
      </c>
      <c r="N166" s="37">
        <v>69.951999999999998</v>
      </c>
      <c r="O166" s="37">
        <v>72.418999999999997</v>
      </c>
      <c r="P166" s="37">
        <v>73.507999999999996</v>
      </c>
      <c r="Q166" s="37">
        <v>80.343999999999994</v>
      </c>
      <c r="S166" s="4">
        <f t="shared" si="441"/>
        <v>75.933257257363877</v>
      </c>
      <c r="T166" s="4">
        <f t="shared" si="442"/>
        <v>73.366021319506004</v>
      </c>
      <c r="U166" s="4">
        <f t="shared" si="443"/>
        <v>72.920706661953133</v>
      </c>
      <c r="V166" s="4">
        <f t="shared" si="444"/>
        <v>71.8438579626918</v>
      </c>
      <c r="W166" s="4">
        <f t="shared" si="445"/>
        <v>68.748432801961528</v>
      </c>
      <c r="X166" s="4">
        <f t="shared" si="446"/>
        <v>68.503384266261975</v>
      </c>
      <c r="Y166" s="4">
        <f t="shared" si="447"/>
        <v>67.794912709426711</v>
      </c>
      <c r="Z166" s="4">
        <f t="shared" si="448"/>
        <v>69.401327616972338</v>
      </c>
      <c r="AA166" s="4">
        <f t="shared" si="449"/>
        <v>68.808692487947013</v>
      </c>
      <c r="AB166" s="4">
        <f t="shared" si="450"/>
        <v>67.197790956124209</v>
      </c>
      <c r="AC166" s="4">
        <f t="shared" si="451"/>
        <v>68.287358660057592</v>
      </c>
      <c r="AD166" s="4">
        <f t="shared" si="452"/>
        <v>70.790629712578351</v>
      </c>
      <c r="AE166" s="4">
        <f t="shared" si="453"/>
        <v>73.655885720651099</v>
      </c>
      <c r="AF166" s="4">
        <f t="shared" si="454"/>
        <v>75.452218711272991</v>
      </c>
      <c r="AG166" s="4">
        <f t="shared" si="455"/>
        <v>81.918666848545229</v>
      </c>
      <c r="AI166" s="4">
        <f t="shared" si="456"/>
        <v>0.76074274263612551</v>
      </c>
      <c r="AJ166" s="4">
        <f t="shared" si="457"/>
        <v>-0.57602131950599755</v>
      </c>
      <c r="AK166" s="4">
        <f t="shared" si="458"/>
        <v>9.6293338046862686E-2</v>
      </c>
      <c r="AL166" s="4">
        <f t="shared" si="459"/>
        <v>-1.0438579626918028</v>
      </c>
      <c r="AM166" s="4">
        <f t="shared" si="460"/>
        <v>0.46456719803846624</v>
      </c>
      <c r="AN166" s="4">
        <f t="shared" si="461"/>
        <v>-0.78238426626197111</v>
      </c>
      <c r="AO166" s="4">
        <f t="shared" si="462"/>
        <v>-0.53291270942671076</v>
      </c>
      <c r="AP166" s="4">
        <f t="shared" si="463"/>
        <v>0.38567238302766782</v>
      </c>
      <c r="AQ166" s="4">
        <f t="shared" si="464"/>
        <v>0.9583075120529827</v>
      </c>
      <c r="AR166" s="4">
        <f t="shared" si="465"/>
        <v>0.68720904387579651</v>
      </c>
      <c r="AS166" s="4">
        <f t="shared" si="466"/>
        <v>0.42264133994240183</v>
      </c>
      <c r="AT166" s="4">
        <f t="shared" si="467"/>
        <v>-0.83862971257835284</v>
      </c>
      <c r="AU166" s="4">
        <f t="shared" si="468"/>
        <v>-1.2368857206511024</v>
      </c>
      <c r="AV166" s="4">
        <f t="shared" si="469"/>
        <v>-1.9442187112729954</v>
      </c>
      <c r="AW166" s="4">
        <f t="shared" si="469"/>
        <v>-1.5746668485452346</v>
      </c>
      <c r="AY166" s="2">
        <f t="shared" si="520"/>
        <v>75.933257257363877</v>
      </c>
      <c r="AZ166" s="2">
        <f t="shared" si="359"/>
        <v>73.364957748934231</v>
      </c>
      <c r="BA166" s="2">
        <f t="shared" si="360"/>
        <v>72.920570037363746</v>
      </c>
      <c r="BB166" s="2">
        <f t="shared" si="361"/>
        <v>71.843476453861015</v>
      </c>
      <c r="BC166" s="2">
        <f t="shared" si="362"/>
        <v>68.748352321211556</v>
      </c>
      <c r="BD166" s="2">
        <f t="shared" si="363"/>
        <v>68.502008875903741</v>
      </c>
      <c r="BE166" s="2">
        <f t="shared" si="364"/>
        <v>67.792598449799243</v>
      </c>
      <c r="BF166" s="2">
        <f t="shared" si="365"/>
        <v>69.354188816736055</v>
      </c>
      <c r="BG166" s="2">
        <f t="shared" si="366"/>
        <v>68.795643671588465</v>
      </c>
      <c r="BH166" s="2">
        <f t="shared" si="367"/>
        <v>67.197145004790158</v>
      </c>
      <c r="BI166" s="2">
        <f t="shared" si="368"/>
        <v>68.287132127717001</v>
      </c>
      <c r="BJ166" s="2">
        <f t="shared" si="369"/>
        <v>70.790372235901231</v>
      </c>
      <c r="BK166" s="2">
        <f t="shared" si="370"/>
        <v>73.655682298860839</v>
      </c>
      <c r="BL166" s="2">
        <f t="shared" si="371"/>
        <v>75.450797858165799</v>
      </c>
      <c r="BM166" s="2">
        <f t="shared" si="372"/>
        <v>81.709230344802094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76.694000000000003</v>
      </c>
      <c r="CF166" s="2">
        <f t="shared" si="522"/>
        <v>72.790000000000006</v>
      </c>
      <c r="CG166" s="2">
        <f t="shared" si="523"/>
        <v>73.016999999999996</v>
      </c>
      <c r="CH166" s="2">
        <f t="shared" si="524"/>
        <v>70.8</v>
      </c>
      <c r="CI166" s="2">
        <f t="shared" si="525"/>
        <v>69.212999999999994</v>
      </c>
      <c r="CJ166" s="2">
        <f t="shared" si="526"/>
        <v>67.721000000000004</v>
      </c>
      <c r="CK166" s="2">
        <f t="shared" si="527"/>
        <v>67.262</v>
      </c>
      <c r="CL166" s="2">
        <f t="shared" si="528"/>
        <v>69.787000000000006</v>
      </c>
      <c r="CM166" s="2">
        <f t="shared" si="529"/>
        <v>69.766999999999996</v>
      </c>
      <c r="CN166" s="2">
        <f t="shared" si="530"/>
        <v>67.885000000000005</v>
      </c>
      <c r="CO166" s="2">
        <f t="shared" si="531"/>
        <v>68.709999999999994</v>
      </c>
      <c r="CP166" s="2">
        <f t="shared" si="532"/>
        <v>69.951999999999998</v>
      </c>
      <c r="CQ166" s="2">
        <f t="shared" si="533"/>
        <v>72.418999999999997</v>
      </c>
      <c r="CR166" s="2">
        <f t="shared" si="534"/>
        <v>73.507999999999996</v>
      </c>
      <c r="CS166" s="2">
        <f t="shared" si="535"/>
        <v>80.343999999999994</v>
      </c>
      <c r="CU166" s="2">
        <f t="shared" si="485"/>
        <v>76.694000000000003</v>
      </c>
      <c r="CV166" s="2">
        <f t="shared" si="486"/>
        <v>72.790000000000006</v>
      </c>
      <c r="CW166" s="2">
        <f t="shared" si="487"/>
        <v>73.016999999999996</v>
      </c>
      <c r="CX166" s="2">
        <f t="shared" si="488"/>
        <v>70.8</v>
      </c>
      <c r="CY166" s="2">
        <f t="shared" si="489"/>
        <v>69.212999999999994</v>
      </c>
      <c r="CZ166" s="2">
        <f t="shared" si="490"/>
        <v>67.721000000000004</v>
      </c>
      <c r="DA166" s="2">
        <f t="shared" si="491"/>
        <v>67.262</v>
      </c>
      <c r="DB166" s="2">
        <f t="shared" si="492"/>
        <v>69.787000000000006</v>
      </c>
      <c r="DC166" s="2">
        <f t="shared" si="493"/>
        <v>69.766999999999996</v>
      </c>
      <c r="DD166" s="2">
        <f t="shared" si="494"/>
        <v>67.885000000000005</v>
      </c>
      <c r="DE166" s="2">
        <f t="shared" si="495"/>
        <v>68.709999999999994</v>
      </c>
      <c r="DF166" s="2">
        <f t="shared" si="496"/>
        <v>69.951999999999998</v>
      </c>
      <c r="DG166" s="2">
        <f t="shared" si="497"/>
        <v>72.418999999999997</v>
      </c>
      <c r="DH166" s="2">
        <f t="shared" si="498"/>
        <v>73.507999999999996</v>
      </c>
      <c r="DI166" s="2">
        <f t="shared" si="499"/>
        <v>80.343999999999994</v>
      </c>
      <c r="DK166" s="2">
        <f t="shared" si="500"/>
        <v>115.47660646330417</v>
      </c>
      <c r="DL166" s="2">
        <f t="shared" si="501"/>
        <v>113.69198343904156</v>
      </c>
      <c r="DM166" s="2">
        <f t="shared" si="501"/>
        <v>118.0415030116414</v>
      </c>
      <c r="DN166" s="2">
        <f t="shared" si="501"/>
        <v>106.62252526132406</v>
      </c>
      <c r="DO166" s="2">
        <f t="shared" si="501"/>
        <v>97.154874671669774</v>
      </c>
      <c r="DP166" s="2">
        <f t="shared" si="501"/>
        <v>102.41929682313891</v>
      </c>
      <c r="DQ166" s="2">
        <f t="shared" si="501"/>
        <v>105.55912517780939</v>
      </c>
      <c r="DR166" s="2">
        <f t="shared" si="501"/>
        <v>112.25210810810808</v>
      </c>
      <c r="DS166" s="2">
        <f t="shared" si="501"/>
        <v>111.30504929971985</v>
      </c>
      <c r="DT166" s="2">
        <f t="shared" si="501"/>
        <v>99.548435496224982</v>
      </c>
      <c r="DU166" s="2">
        <f t="shared" si="501"/>
        <v>118.94895666221038</v>
      </c>
      <c r="DV166" s="2">
        <f t="shared" si="501"/>
        <v>109.98509502814257</v>
      </c>
      <c r="DW166" s="2">
        <f t="shared" si="501"/>
        <v>113.60663850174215</v>
      </c>
      <c r="DX166" s="2">
        <f t="shared" si="501"/>
        <v>104.89397670527671</v>
      </c>
      <c r="DY166" s="2">
        <f t="shared" si="501"/>
        <v>96.51458635520946</v>
      </c>
      <c r="EA166" s="2">
        <f t="shared" si="440"/>
        <v>75.900481812306126</v>
      </c>
      <c r="EB166" s="2">
        <f t="shared" si="502"/>
        <v>73.208046739098592</v>
      </c>
      <c r="EC166" s="2">
        <f t="shared" si="503"/>
        <v>72.838314857142848</v>
      </c>
      <c r="ED166" s="2">
        <f t="shared" si="504"/>
        <v>71.828620761245702</v>
      </c>
      <c r="EE166" s="2">
        <f t="shared" si="505"/>
        <v>68.55548993976123</v>
      </c>
      <c r="EF166" s="2">
        <f t="shared" si="506"/>
        <v>68.403292167080792</v>
      </c>
      <c r="EG166" s="2">
        <f t="shared" si="507"/>
        <v>67.675659764832943</v>
      </c>
      <c r="EH166" s="2">
        <f t="shared" si="508"/>
        <v>69.180862116979981</v>
      </c>
      <c r="EI166" s="2">
        <f t="shared" si="509"/>
        <v>68.537139666114072</v>
      </c>
      <c r="EJ166" s="2">
        <f t="shared" si="510"/>
        <v>67.125594291834986</v>
      </c>
      <c r="EK166" s="2">
        <f t="shared" si="511"/>
        <v>68.094590060272807</v>
      </c>
      <c r="EL166" s="2">
        <f t="shared" si="512"/>
        <v>70.587941220664987</v>
      </c>
      <c r="EM166" s="2">
        <f t="shared" si="513"/>
        <v>73.551094651058392</v>
      </c>
      <c r="EN166" s="2">
        <f t="shared" si="514"/>
        <v>75.472835154486603</v>
      </c>
      <c r="EO166" s="2">
        <f t="shared" si="515"/>
        <v>81.757881925853823</v>
      </c>
      <c r="EQ166" s="2">
        <f t="shared" si="516"/>
        <v>76.055435504007704</v>
      </c>
      <c r="ER166" s="2">
        <f t="shared" si="517"/>
        <v>73.91365629619574</v>
      </c>
      <c r="ES166" s="2">
        <f t="shared" si="517"/>
        <v>73.196113742741844</v>
      </c>
      <c r="ET166" s="2">
        <f t="shared" si="517"/>
        <v>71.869124071642702</v>
      </c>
      <c r="EU166" s="2">
        <f t="shared" si="517"/>
        <v>69.456837678200827</v>
      </c>
      <c r="EV166" s="2">
        <f t="shared" si="517"/>
        <v>68.828063613063918</v>
      </c>
      <c r="EW166" s="2">
        <f t="shared" si="517"/>
        <v>68.141254927986239</v>
      </c>
      <c r="EX166" s="2">
        <f t="shared" si="517"/>
        <v>69.779702607077823</v>
      </c>
      <c r="EY166" s="2">
        <f t="shared" si="517"/>
        <v>69.492776070316779</v>
      </c>
      <c r="EZ166" s="2">
        <f t="shared" si="517"/>
        <v>67.403630046880835</v>
      </c>
      <c r="FA166" s="2">
        <f t="shared" si="517"/>
        <v>68.917779369162886</v>
      </c>
      <c r="FB166" s="2">
        <f t="shared" si="517"/>
        <v>71.559870577429123</v>
      </c>
      <c r="FC166" s="2">
        <f t="shared" si="517"/>
        <v>74.053087509513176</v>
      </c>
      <c r="FD166" s="2">
        <f t="shared" si="517"/>
        <v>75.275021175389014</v>
      </c>
      <c r="FE166" s="2">
        <f t="shared" si="517"/>
        <v>81.299473604686469</v>
      </c>
      <c r="FG166" s="2">
        <f t="shared" si="518"/>
        <v>0.99985460384130331</v>
      </c>
      <c r="FH166" s="2">
        <f t="shared" si="519"/>
        <v>0.99983956051874101</v>
      </c>
      <c r="FI166" s="2">
        <f t="shared" si="519"/>
        <v>0.9998326326674426</v>
      </c>
      <c r="FJ166" s="2">
        <f t="shared" si="519"/>
        <v>0.99982838831223475</v>
      </c>
      <c r="FK166" s="2">
        <f t="shared" si="519"/>
        <v>0.99982090701407178</v>
      </c>
      <c r="FL166" s="2">
        <f t="shared" si="519"/>
        <v>0.99980253162044996</v>
      </c>
      <c r="FM166" s="2">
        <f t="shared" si="519"/>
        <v>0.99978021312913945</v>
      </c>
      <c r="FN166" s="2">
        <f t="shared" si="519"/>
        <v>0.99980712114896642</v>
      </c>
      <c r="FO166" s="2">
        <f t="shared" si="519"/>
        <v>0.99978130913220553</v>
      </c>
      <c r="FP166" s="2">
        <f t="shared" si="519"/>
        <v>0.99979874500595489</v>
      </c>
      <c r="FQ166" s="2">
        <f t="shared" si="519"/>
        <v>0.99978559241265708</v>
      </c>
      <c r="FR166" s="2">
        <f t="shared" si="519"/>
        <v>0.99981919102774219</v>
      </c>
      <c r="FS166" s="2">
        <f t="shared" si="519"/>
        <v>0.99983082603682227</v>
      </c>
      <c r="FT166" s="2">
        <f t="shared" si="519"/>
        <v>0.99979241867012458</v>
      </c>
      <c r="FU166" s="2">
        <f t="shared" si="519"/>
        <v>0.9997622337097255</v>
      </c>
      <c r="FW166" s="2">
        <f t="shared" si="536"/>
        <v>0.17438260592998261</v>
      </c>
      <c r="FX166" s="2">
        <f t="shared" si="376"/>
        <v>0.21317141543685586</v>
      </c>
      <c r="FY166" s="2">
        <f t="shared" si="377"/>
        <v>0.20874755680511378</v>
      </c>
      <c r="FZ166" s="2">
        <f t="shared" si="378"/>
        <v>0.21935619219826696</v>
      </c>
      <c r="GA166" s="2">
        <f t="shared" si="379"/>
        <v>0.20828857081062999</v>
      </c>
      <c r="GB166" s="2">
        <f t="shared" si="380"/>
        <v>0.21658617681285605</v>
      </c>
      <c r="GC166" s="2">
        <f t="shared" si="381"/>
        <v>0.2332764711519752</v>
      </c>
      <c r="GD166" s="2">
        <f t="shared" si="382"/>
        <v>0.27556447843023724</v>
      </c>
      <c r="GE166" s="2">
        <f t="shared" si="383"/>
        <v>0.26071741627584483</v>
      </c>
      <c r="GF166" s="2">
        <f t="shared" si="384"/>
        <v>0.23387443183678466</v>
      </c>
      <c r="GG166" s="2">
        <f t="shared" si="385"/>
        <v>0.22065216765281714</v>
      </c>
      <c r="GH166" s="2">
        <f t="shared" si="386"/>
        <v>0.2009484073993382</v>
      </c>
      <c r="GI166" s="2">
        <f t="shared" si="387"/>
        <v>0.1948459844689128</v>
      </c>
      <c r="GJ166" s="2">
        <f t="shared" si="388"/>
        <v>0.14227799338937938</v>
      </c>
      <c r="GK166" s="2">
        <f t="shared" si="389"/>
        <v>0.11378551721696209</v>
      </c>
      <c r="GM166" s="86">
        <f t="shared" si="537"/>
        <v>1.6807870353539665E-145</v>
      </c>
      <c r="GN166" s="86">
        <f t="shared" si="390"/>
        <v>2.0687918548473973E-145</v>
      </c>
      <c r="GO166" s="86">
        <f t="shared" si="391"/>
        <v>7.5519733421947237E-228</v>
      </c>
      <c r="GP166" s="86">
        <f t="shared" si="392"/>
        <v>7.7332198199287377E-202</v>
      </c>
      <c r="GQ166" s="86">
        <f t="shared" si="393"/>
        <v>3.8155389277046146E-202</v>
      </c>
      <c r="GR166" s="86">
        <f t="shared" si="394"/>
        <v>2.5343006175056136E-146</v>
      </c>
      <c r="GS166" s="86">
        <f t="shared" si="395"/>
        <v>4.1229977970653912E-182</v>
      </c>
      <c r="GT166" s="86">
        <f t="shared" si="396"/>
        <v>5.0254650965026354E-245</v>
      </c>
      <c r="GU166" s="86">
        <f t="shared" si="397"/>
        <v>1.6883674913017E-206</v>
      </c>
      <c r="GV166" s="86">
        <f t="shared" si="398"/>
        <v>3.3540476393204717E-203</v>
      </c>
      <c r="GW166" s="86">
        <f t="shared" si="399"/>
        <v>4.901482254133662E-195</v>
      </c>
      <c r="GX166" s="86">
        <f t="shared" si="400"/>
        <v>4.0919881932237961E-226</v>
      </c>
      <c r="GY166" s="86">
        <f t="shared" si="401"/>
        <v>1.3520230360265638E-237</v>
      </c>
      <c r="GZ166" s="86">
        <f t="shared" si="402"/>
        <v>1.2885537813590461E-193</v>
      </c>
      <c r="HA166" s="86">
        <f t="shared" si="403"/>
        <v>1.9278747118439435E-198</v>
      </c>
      <c r="HC166" s="86">
        <f t="shared" si="538"/>
        <v>2.6021802758838139E-74</v>
      </c>
      <c r="HD166" s="86">
        <f t="shared" si="404"/>
        <v>2.1283877490755972E-69</v>
      </c>
      <c r="HE166" s="86">
        <f t="shared" si="405"/>
        <v>7.1893862723490189E-84</v>
      </c>
      <c r="HF166" s="86">
        <f t="shared" si="406"/>
        <v>2.1140540153842587E-92</v>
      </c>
      <c r="HG166" s="86">
        <f t="shared" si="407"/>
        <v>4.6393782072422685E-155</v>
      </c>
      <c r="HH166" s="86">
        <f t="shared" si="408"/>
        <v>2.3954112892023179E-129</v>
      </c>
      <c r="HI166" s="86">
        <f t="shared" si="409"/>
        <v>5.2970902215661438E-158</v>
      </c>
      <c r="HJ166" s="86">
        <f t="shared" si="410"/>
        <v>1.4095703711328396E-201</v>
      </c>
      <c r="HK166" s="86">
        <f t="shared" si="411"/>
        <v>1.8095334850255466E-161</v>
      </c>
      <c r="HL166" s="86">
        <f t="shared" si="412"/>
        <v>2.1660094700188784E-113</v>
      </c>
      <c r="HM166" s="86">
        <f t="shared" si="413"/>
        <v>1.4203128408304595E-135</v>
      </c>
      <c r="HN166" s="86">
        <f t="shared" si="414"/>
        <v>1.3137085262085031E-116</v>
      </c>
      <c r="HO166" s="86">
        <f t="shared" si="415"/>
        <v>4.9058096910009332E-107</v>
      </c>
      <c r="HP166" s="86">
        <f t="shared" si="416"/>
        <v>1.8764157256660024E-118</v>
      </c>
      <c r="HQ166" s="86">
        <f t="shared" si="417"/>
        <v>1.0048005506564714E-113</v>
      </c>
      <c r="HS166" s="86">
        <f t="shared" si="539"/>
        <v>1.0149363874963351E-4</v>
      </c>
      <c r="HT166" s="86">
        <f t="shared" si="418"/>
        <v>2.9010349866975945E-7</v>
      </c>
      <c r="HU166" s="86">
        <f t="shared" si="419"/>
        <v>6.5058349820912894E-8</v>
      </c>
      <c r="HV166" s="86">
        <f t="shared" si="420"/>
        <v>8.0853491877631795E-9</v>
      </c>
      <c r="HW166" s="86">
        <f t="shared" si="421"/>
        <v>1.823113984706769E-8</v>
      </c>
      <c r="HX166" s="86">
        <f t="shared" si="422"/>
        <v>3.2982246566981499E-7</v>
      </c>
      <c r="HY166" s="86">
        <f t="shared" si="423"/>
        <v>3.0191935348792814E-8</v>
      </c>
      <c r="HZ166" s="86">
        <f t="shared" si="424"/>
        <v>2.0017002309343482E-10</v>
      </c>
      <c r="IA166" s="86">
        <f t="shared" si="425"/>
        <v>3.7723082671464439E-10</v>
      </c>
      <c r="IB166" s="86">
        <f t="shared" si="426"/>
        <v>1.5426674284195196E-10</v>
      </c>
      <c r="IC166" s="86">
        <f t="shared" si="427"/>
        <v>4.543506987510402E-10</v>
      </c>
      <c r="ID166" s="86">
        <f t="shared" si="428"/>
        <v>2.2247697342560721E-7</v>
      </c>
      <c r="IE166" s="86">
        <f t="shared" si="429"/>
        <v>4.5116092658350448E-7</v>
      </c>
      <c r="IF166" s="86">
        <f t="shared" si="430"/>
        <v>1.7658069466999903E-4</v>
      </c>
      <c r="IG166" s="86">
        <f t="shared" si="431"/>
        <v>7.506400995974557E-3</v>
      </c>
      <c r="II166" s="86">
        <f t="shared" si="540"/>
        <v>4.6807192834708179E-6</v>
      </c>
      <c r="IJ166" s="86">
        <f t="shared" si="541"/>
        <v>4.9390626625637019E-5</v>
      </c>
      <c r="IK166" s="86">
        <f t="shared" si="542"/>
        <v>3.410546912005037E-6</v>
      </c>
      <c r="IL166" s="86">
        <f t="shared" si="543"/>
        <v>7.8486922956796063E-6</v>
      </c>
      <c r="IM166" s="86">
        <f t="shared" si="544"/>
        <v>1.2721419508122349E-6</v>
      </c>
      <c r="IN166" s="86">
        <f t="shared" si="545"/>
        <v>2.6372399504157509E-5</v>
      </c>
      <c r="IO166" s="86">
        <f t="shared" si="546"/>
        <v>3.7717385292758363E-5</v>
      </c>
      <c r="IP166" s="86">
        <f t="shared" si="547"/>
        <v>7.9203790192202024E-4</v>
      </c>
      <c r="IQ166" s="86">
        <f t="shared" si="548"/>
        <v>1.5207276578636759E-4</v>
      </c>
      <c r="IR166" s="86">
        <f t="shared" si="549"/>
        <v>6.0643539814497963E-6</v>
      </c>
      <c r="IS166" s="86">
        <f t="shared" si="550"/>
        <v>2.1060681878560407E-6</v>
      </c>
      <c r="IT166" s="86">
        <f t="shared" si="551"/>
        <v>2.211418029947241E-6</v>
      </c>
      <c r="IU166" s="86">
        <f t="shared" si="552"/>
        <v>1.4389066979173815E-6</v>
      </c>
      <c r="IV166" s="86">
        <f t="shared" si="553"/>
        <v>1.7612816893220071E-6</v>
      </c>
      <c r="IW166" s="86">
        <f t="shared" si="554"/>
        <v>5.8631698884567739E-5</v>
      </c>
      <c r="IY166" s="86">
        <f t="shared" si="555"/>
        <v>1.0617435803310432E-4</v>
      </c>
      <c r="IZ166" s="86">
        <f t="shared" si="556"/>
        <v>4.9680730124306777E-5</v>
      </c>
      <c r="JA166" s="86">
        <f t="shared" si="557"/>
        <v>3.47560526182595E-6</v>
      </c>
      <c r="JB166" s="86">
        <f t="shared" si="558"/>
        <v>7.8567776448673699E-6</v>
      </c>
      <c r="JC166" s="86">
        <f t="shared" si="559"/>
        <v>1.2903730906593027E-6</v>
      </c>
      <c r="JD166" s="86">
        <f t="shared" si="560"/>
        <v>2.6702221969827324E-5</v>
      </c>
      <c r="JE166" s="86">
        <f t="shared" si="561"/>
        <v>3.7747577228107153E-5</v>
      </c>
      <c r="JF166" s="86">
        <f t="shared" si="562"/>
        <v>7.9203810209204338E-4</v>
      </c>
      <c r="JG166" s="86">
        <f t="shared" si="563"/>
        <v>1.520731430171943E-4</v>
      </c>
      <c r="JH166" s="86">
        <f t="shared" si="564"/>
        <v>6.0645082481926386E-6</v>
      </c>
      <c r="JI166" s="86">
        <f t="shared" si="565"/>
        <v>2.1065225385547916E-6</v>
      </c>
      <c r="JJ166" s="86">
        <f t="shared" si="566"/>
        <v>2.4338950033728481E-6</v>
      </c>
      <c r="JK166" s="86">
        <f t="shared" si="567"/>
        <v>1.8900676245008859E-6</v>
      </c>
      <c r="JL166" s="86">
        <f t="shared" si="568"/>
        <v>1.7834197635932105E-4</v>
      </c>
      <c r="JM166" s="86">
        <f t="shared" si="569"/>
        <v>7.5650326948591244E-3</v>
      </c>
    </row>
    <row r="167" spans="2:273" x14ac:dyDescent="0.25">
      <c r="B167" s="2">
        <v>140</v>
      </c>
      <c r="C167" s="37">
        <v>75.855000000000004</v>
      </c>
      <c r="D167" s="37">
        <v>73.468000000000004</v>
      </c>
      <c r="E167" s="37">
        <v>73.599999999999994</v>
      </c>
      <c r="F167" s="37">
        <v>71.150000000000006</v>
      </c>
      <c r="G167" s="37">
        <v>68.852000000000004</v>
      </c>
      <c r="H167" s="37">
        <v>67.738</v>
      </c>
      <c r="I167" s="37">
        <v>67.474999999999994</v>
      </c>
      <c r="J167" s="37">
        <v>69.066000000000003</v>
      </c>
      <c r="K167" s="37">
        <v>68.418999999999997</v>
      </c>
      <c r="L167" s="37">
        <v>66.393000000000001</v>
      </c>
      <c r="M167" s="37">
        <v>68.113</v>
      </c>
      <c r="N167" s="37">
        <v>70.435000000000002</v>
      </c>
      <c r="O167" s="37">
        <v>71.822999999999993</v>
      </c>
      <c r="P167" s="37">
        <v>74.606999999999999</v>
      </c>
      <c r="Q167" s="37">
        <v>80.049000000000007</v>
      </c>
      <c r="S167" s="4">
        <f t="shared" si="441"/>
        <v>75.828756004694668</v>
      </c>
      <c r="T167" s="4">
        <f t="shared" si="442"/>
        <v>73.234222432278543</v>
      </c>
      <c r="U167" s="4">
        <f t="shared" si="443"/>
        <v>72.781608763629023</v>
      </c>
      <c r="V167" s="4">
        <f t="shared" si="444"/>
        <v>71.694823063430363</v>
      </c>
      <c r="W167" s="4">
        <f t="shared" si="445"/>
        <v>68.56668366719245</v>
      </c>
      <c r="X167" s="4">
        <f t="shared" si="446"/>
        <v>68.351580427182256</v>
      </c>
      <c r="Y167" s="4">
        <f t="shared" si="447"/>
        <v>67.650845537290735</v>
      </c>
      <c r="Z167" s="4">
        <f t="shared" si="448"/>
        <v>69.307806220894847</v>
      </c>
      <c r="AA167" s="4">
        <f t="shared" si="449"/>
        <v>68.665979833531239</v>
      </c>
      <c r="AB167" s="4">
        <f t="shared" si="450"/>
        <v>67.023375730505407</v>
      </c>
      <c r="AC167" s="4">
        <f t="shared" si="451"/>
        <v>68.080993328644936</v>
      </c>
      <c r="AD167" s="4">
        <f t="shared" si="452"/>
        <v>70.629649709943237</v>
      </c>
      <c r="AE167" s="4">
        <f t="shared" si="453"/>
        <v>73.509255006164679</v>
      </c>
      <c r="AF167" s="4">
        <f t="shared" si="454"/>
        <v>75.32802127652684</v>
      </c>
      <c r="AG167" s="4">
        <f t="shared" si="455"/>
        <v>81.716343823311632</v>
      </c>
      <c r="AI167" s="4">
        <f t="shared" si="456"/>
        <v>2.6243995305335943E-2</v>
      </c>
      <c r="AJ167" s="4">
        <f t="shared" si="457"/>
        <v>0.23377756772146085</v>
      </c>
      <c r="AK167" s="4">
        <f t="shared" si="458"/>
        <v>0.81839123637097089</v>
      </c>
      <c r="AL167" s="4">
        <f t="shared" si="459"/>
        <v>-0.54482306343035702</v>
      </c>
      <c r="AM167" s="4">
        <f t="shared" si="460"/>
        <v>0.28531633280755386</v>
      </c>
      <c r="AN167" s="4">
        <f t="shared" si="461"/>
        <v>-0.61358042718225647</v>
      </c>
      <c r="AO167" s="4">
        <f t="shared" si="462"/>
        <v>-0.17584553729074059</v>
      </c>
      <c r="AP167" s="4">
        <f t="shared" si="463"/>
        <v>-0.24180622089484416</v>
      </c>
      <c r="AQ167" s="4">
        <f t="shared" si="464"/>
        <v>-0.24697983353124187</v>
      </c>
      <c r="AR167" s="4">
        <f t="shared" si="465"/>
        <v>-0.6303757305054063</v>
      </c>
      <c r="AS167" s="4">
        <f t="shared" si="466"/>
        <v>3.2006671355063077E-2</v>
      </c>
      <c r="AT167" s="4">
        <f t="shared" si="467"/>
        <v>-0.19464970994323494</v>
      </c>
      <c r="AU167" s="4">
        <f t="shared" si="468"/>
        <v>-1.6862550061646857</v>
      </c>
      <c r="AV167" s="4">
        <f t="shared" si="469"/>
        <v>-0.72102127652684089</v>
      </c>
      <c r="AW167" s="4">
        <f t="shared" si="469"/>
        <v>-1.6673438233116258</v>
      </c>
      <c r="AY167" s="2">
        <f t="shared" si="520"/>
        <v>75.828756004694668</v>
      </c>
      <c r="AZ167" s="2">
        <f t="shared" si="359"/>
        <v>73.231024167029602</v>
      </c>
      <c r="BA167" s="2">
        <f t="shared" si="360"/>
        <v>72.78104012027336</v>
      </c>
      <c r="BB167" s="2">
        <f t="shared" si="361"/>
        <v>71.693305364940684</v>
      </c>
      <c r="BC167" s="2">
        <f t="shared" si="362"/>
        <v>68.566304100761045</v>
      </c>
      <c r="BD167" s="2">
        <f t="shared" si="363"/>
        <v>68.347006807618826</v>
      </c>
      <c r="BE167" s="2">
        <f t="shared" si="364"/>
        <v>67.642827105123757</v>
      </c>
      <c r="BF167" s="2">
        <f t="shared" si="365"/>
        <v>69.181890314222329</v>
      </c>
      <c r="BG167" s="2">
        <f t="shared" si="366"/>
        <v>68.623403471419579</v>
      </c>
      <c r="BH167" s="2">
        <f t="shared" si="367"/>
        <v>67.020449889247189</v>
      </c>
      <c r="BI167" s="2">
        <f t="shared" si="368"/>
        <v>68.079905893759246</v>
      </c>
      <c r="BJ167" s="2">
        <f t="shared" si="369"/>
        <v>70.628570952635613</v>
      </c>
      <c r="BK167" s="2">
        <f t="shared" si="370"/>
        <v>73.508389906525977</v>
      </c>
      <c r="BL167" s="2">
        <f t="shared" si="371"/>
        <v>75.326251712849199</v>
      </c>
      <c r="BM167" s="2">
        <f t="shared" si="372"/>
        <v>81.611246217910775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75.855000000000004</v>
      </c>
      <c r="CF167" s="2">
        <f t="shared" si="522"/>
        <v>73.468000000000004</v>
      </c>
      <c r="CG167" s="2">
        <f t="shared" si="523"/>
        <v>73.599999999999994</v>
      </c>
      <c r="CH167" s="2">
        <f t="shared" si="524"/>
        <v>71.150000000000006</v>
      </c>
      <c r="CI167" s="2">
        <f t="shared" si="525"/>
        <v>68.852000000000004</v>
      </c>
      <c r="CJ167" s="2">
        <f t="shared" si="526"/>
        <v>67.738</v>
      </c>
      <c r="CK167" s="2">
        <f t="shared" si="527"/>
        <v>67.474999999999994</v>
      </c>
      <c r="CL167" s="2">
        <f t="shared" si="528"/>
        <v>69.066000000000003</v>
      </c>
      <c r="CM167" s="2">
        <f t="shared" si="529"/>
        <v>68.418999999999997</v>
      </c>
      <c r="CN167" s="2">
        <f t="shared" si="530"/>
        <v>66.393000000000001</v>
      </c>
      <c r="CO167" s="2">
        <f t="shared" si="531"/>
        <v>68.113</v>
      </c>
      <c r="CP167" s="2">
        <f t="shared" si="532"/>
        <v>70.435000000000002</v>
      </c>
      <c r="CQ167" s="2">
        <f t="shared" si="533"/>
        <v>71.822999999999993</v>
      </c>
      <c r="CR167" s="2">
        <f t="shared" si="534"/>
        <v>74.606999999999999</v>
      </c>
      <c r="CS167" s="2">
        <f t="shared" si="535"/>
        <v>80.049000000000007</v>
      </c>
      <c r="CU167" s="2">
        <f t="shared" si="485"/>
        <v>75.855000000000004</v>
      </c>
      <c r="CV167" s="2">
        <f t="shared" si="486"/>
        <v>73.468000000000004</v>
      </c>
      <c r="CW167" s="2">
        <f t="shared" si="487"/>
        <v>73.599999999999994</v>
      </c>
      <c r="CX167" s="2">
        <f t="shared" si="488"/>
        <v>71.150000000000006</v>
      </c>
      <c r="CY167" s="2">
        <f t="shared" si="489"/>
        <v>68.852000000000004</v>
      </c>
      <c r="CZ167" s="2">
        <f t="shared" si="490"/>
        <v>67.738</v>
      </c>
      <c r="DA167" s="2">
        <f t="shared" si="491"/>
        <v>67.474999999999994</v>
      </c>
      <c r="DB167" s="2">
        <f t="shared" si="492"/>
        <v>69.066000000000003</v>
      </c>
      <c r="DC167" s="2">
        <f t="shared" si="493"/>
        <v>68.418999999999997</v>
      </c>
      <c r="DD167" s="2">
        <f t="shared" si="494"/>
        <v>66.393000000000001</v>
      </c>
      <c r="DE167" s="2">
        <f t="shared" si="495"/>
        <v>68.113</v>
      </c>
      <c r="DF167" s="2">
        <f t="shared" si="496"/>
        <v>70.435000000000002</v>
      </c>
      <c r="DG167" s="2">
        <f t="shared" si="497"/>
        <v>71.822999999999993</v>
      </c>
      <c r="DH167" s="2">
        <f t="shared" si="498"/>
        <v>74.606999999999999</v>
      </c>
      <c r="DI167" s="2">
        <f t="shared" si="499"/>
        <v>80.049000000000007</v>
      </c>
      <c r="DK167" s="2">
        <f t="shared" si="500"/>
        <v>115.6778583509514</v>
      </c>
      <c r="DL167" s="2">
        <f t="shared" si="501"/>
        <v>113.88207420718815</v>
      </c>
      <c r="DM167" s="2">
        <f t="shared" si="501"/>
        <v>118.28132822839854</v>
      </c>
      <c r="DN167" s="2">
        <f t="shared" si="501"/>
        <v>106.77045156794426</v>
      </c>
      <c r="DO167" s="2">
        <f t="shared" si="501"/>
        <v>97.198736022514055</v>
      </c>
      <c r="DP167" s="2">
        <f t="shared" si="501"/>
        <v>102.51795922238026</v>
      </c>
      <c r="DQ167" s="2">
        <f t="shared" si="501"/>
        <v>105.70422901849219</v>
      </c>
      <c r="DR167" s="2">
        <f t="shared" si="501"/>
        <v>112.39851351351348</v>
      </c>
      <c r="DS167" s="2">
        <f t="shared" si="501"/>
        <v>111.49288403361342</v>
      </c>
      <c r="DT167" s="2">
        <f t="shared" si="501"/>
        <v>99.622731589889497</v>
      </c>
      <c r="DU167" s="2">
        <f t="shared" si="501"/>
        <v>119.20270967023177</v>
      </c>
      <c r="DV167" s="2">
        <f t="shared" si="501"/>
        <v>110.16640262664163</v>
      </c>
      <c r="DW167" s="2">
        <f t="shared" si="501"/>
        <v>113.80100905923345</v>
      </c>
      <c r="DX167" s="2">
        <f t="shared" si="501"/>
        <v>105.04737091377092</v>
      </c>
      <c r="DY167" s="2">
        <f t="shared" si="501"/>
        <v>96.558885131627704</v>
      </c>
      <c r="EA167" s="2">
        <f t="shared" si="440"/>
        <v>75.793168016416772</v>
      </c>
      <c r="EB167" s="2">
        <f t="shared" si="502"/>
        <v>73.057049045304112</v>
      </c>
      <c r="EC167" s="2">
        <f t="shared" si="503"/>
        <v>72.691006628571415</v>
      </c>
      <c r="ED167" s="2">
        <f t="shared" si="504"/>
        <v>71.677911418685156</v>
      </c>
      <c r="EE167" s="2">
        <f t="shared" si="505"/>
        <v>68.353030508963684</v>
      </c>
      <c r="EF167" s="2">
        <f t="shared" si="506"/>
        <v>68.238535791114472</v>
      </c>
      <c r="EG167" s="2">
        <f t="shared" si="507"/>
        <v>67.514522600814246</v>
      </c>
      <c r="EH167" s="2">
        <f t="shared" si="508"/>
        <v>68.992384402668748</v>
      </c>
      <c r="EI167" s="2">
        <f t="shared" si="509"/>
        <v>68.339230982401475</v>
      </c>
      <c r="EJ167" s="2">
        <f t="shared" si="510"/>
        <v>66.942341257807385</v>
      </c>
      <c r="EK167" s="2">
        <f t="shared" si="511"/>
        <v>67.868335687850276</v>
      </c>
      <c r="EL167" s="2">
        <f t="shared" si="512"/>
        <v>70.404234352375497</v>
      </c>
      <c r="EM167" s="2">
        <f t="shared" si="513"/>
        <v>73.392883542249379</v>
      </c>
      <c r="EN167" s="2">
        <f t="shared" si="514"/>
        <v>75.352089144331998</v>
      </c>
      <c r="EO167" s="2">
        <f t="shared" si="515"/>
        <v>81.666079824774883</v>
      </c>
      <c r="EQ167" s="2">
        <f t="shared" si="516"/>
        <v>75.954296510589643</v>
      </c>
      <c r="ER167" s="2">
        <f t="shared" si="517"/>
        <v>73.790591469208408</v>
      </c>
      <c r="ES167" s="2">
        <f t="shared" si="517"/>
        <v>73.06126565000946</v>
      </c>
      <c r="ET167" s="2">
        <f t="shared" si="517"/>
        <v>71.719949691579785</v>
      </c>
      <c r="EU167" s="2">
        <f t="shared" si="517"/>
        <v>69.284589830598193</v>
      </c>
      <c r="EV167" s="2">
        <f t="shared" si="517"/>
        <v>68.678295421089047</v>
      </c>
      <c r="EW167" s="2">
        <f t="shared" si="517"/>
        <v>67.996825413437946</v>
      </c>
      <c r="EX167" s="2">
        <f t="shared" si="517"/>
        <v>69.610306753039197</v>
      </c>
      <c r="EY167" s="2">
        <f t="shared" si="517"/>
        <v>69.327428031496041</v>
      </c>
      <c r="EZ167" s="2">
        <f t="shared" si="517"/>
        <v>67.229885077715394</v>
      </c>
      <c r="FA167" s="2">
        <f t="shared" si="517"/>
        <v>68.71905065250948</v>
      </c>
      <c r="FB167" s="2">
        <f t="shared" si="517"/>
        <v>71.411796923971977</v>
      </c>
      <c r="FC167" s="2">
        <f t="shared" si="517"/>
        <v>73.913963943899574</v>
      </c>
      <c r="FD167" s="2">
        <f t="shared" si="517"/>
        <v>75.147664734260204</v>
      </c>
      <c r="FE167" s="2">
        <f t="shared" si="517"/>
        <v>81.195584899311029</v>
      </c>
      <c r="FG167" s="2">
        <f t="shared" si="518"/>
        <v>0.99986739543081971</v>
      </c>
      <c r="FH167" s="2">
        <f t="shared" si="519"/>
        <v>0.99985367538837611</v>
      </c>
      <c r="FI167" s="2">
        <f t="shared" si="519"/>
        <v>0.99984735693065363</v>
      </c>
      <c r="FJ167" s="2">
        <f t="shared" si="519"/>
        <v>0.99984348591724026</v>
      </c>
      <c r="FK167" s="2">
        <f t="shared" si="519"/>
        <v>0.99983666268167193</v>
      </c>
      <c r="FL167" s="2">
        <f t="shared" si="519"/>
        <v>0.99981990356823092</v>
      </c>
      <c r="FM167" s="2">
        <f t="shared" si="519"/>
        <v>0.99979954811491567</v>
      </c>
      <c r="FN167" s="2">
        <f t="shared" si="519"/>
        <v>0.9998240894117526</v>
      </c>
      <c r="FO167" s="2">
        <f t="shared" si="519"/>
        <v>0.99980054772015758</v>
      </c>
      <c r="FP167" s="2">
        <f t="shared" si="519"/>
        <v>0.99981645001360586</v>
      </c>
      <c r="FQ167" s="2">
        <f t="shared" si="519"/>
        <v>0.99980445426722653</v>
      </c>
      <c r="FR167" s="2">
        <f t="shared" si="519"/>
        <v>0.99983509763397838</v>
      </c>
      <c r="FS167" s="2">
        <f t="shared" si="519"/>
        <v>0.99984570921515348</v>
      </c>
      <c r="FT167" s="2">
        <f t="shared" si="519"/>
        <v>0.99981068011919572</v>
      </c>
      <c r="FU167" s="2">
        <f t="shared" si="519"/>
        <v>0.99978315002934914</v>
      </c>
      <c r="FW167" s="2">
        <f t="shared" si="536"/>
        <v>0.18804306621701608</v>
      </c>
      <c r="FX167" s="2">
        <f t="shared" si="376"/>
        <v>0.22902753855726846</v>
      </c>
      <c r="FY167" s="2">
        <f t="shared" si="377"/>
        <v>0.22436845632499888</v>
      </c>
      <c r="FZ167" s="2">
        <f t="shared" si="378"/>
        <v>0.23553464118698703</v>
      </c>
      <c r="GA167" s="2">
        <f t="shared" si="379"/>
        <v>0.22388484208130133</v>
      </c>
      <c r="GB167" s="2">
        <f t="shared" si="380"/>
        <v>0.2326212041500744</v>
      </c>
      <c r="GC167" s="2">
        <f t="shared" si="381"/>
        <v>0.25015260643194687</v>
      </c>
      <c r="GD167" s="2">
        <f t="shared" si="382"/>
        <v>0.2943255147497455</v>
      </c>
      <c r="GE167" s="2">
        <f t="shared" si="383"/>
        <v>0.27885672678945767</v>
      </c>
      <c r="GF167" s="2">
        <f t="shared" si="384"/>
        <v>0.25077967685783348</v>
      </c>
      <c r="GG167" s="2">
        <f t="shared" si="385"/>
        <v>0.23689719412993898</v>
      </c>
      <c r="GH167" s="2">
        <f t="shared" si="386"/>
        <v>0.21614511175069898</v>
      </c>
      <c r="GI167" s="2">
        <f t="shared" si="387"/>
        <v>0.20970230799384854</v>
      </c>
      <c r="GJ167" s="2">
        <f t="shared" si="388"/>
        <v>0.1538922806565973</v>
      </c>
      <c r="GK167" s="2">
        <f t="shared" si="389"/>
        <v>0.12340858129463196</v>
      </c>
      <c r="GM167" s="86">
        <f t="shared" si="537"/>
        <v>2.1034935809435602E-149</v>
      </c>
      <c r="GN167" s="86">
        <f t="shared" si="390"/>
        <v>2.7977286950660526E-149</v>
      </c>
      <c r="GO167" s="86">
        <f t="shared" si="391"/>
        <v>6.9169483042604446E-234</v>
      </c>
      <c r="GP167" s="86">
        <f t="shared" si="392"/>
        <v>3.5268527410428206E-207</v>
      </c>
      <c r="GQ167" s="86">
        <f t="shared" si="393"/>
        <v>1.6853740783641917E-207</v>
      </c>
      <c r="GR167" s="86">
        <f t="shared" si="394"/>
        <v>3.4556741936322009E-150</v>
      </c>
      <c r="GS167" s="86">
        <f t="shared" si="395"/>
        <v>5.9046697167991332E-187</v>
      </c>
      <c r="GT167" s="86">
        <f t="shared" si="396"/>
        <v>1.752840830465656E-251</v>
      </c>
      <c r="GU167" s="86">
        <f t="shared" si="397"/>
        <v>5.459210411880701E-212</v>
      </c>
      <c r="GV167" s="86">
        <f t="shared" si="398"/>
        <v>1.3890851680344215E-208</v>
      </c>
      <c r="GW167" s="86">
        <f t="shared" si="399"/>
        <v>3.9071279990509512E-200</v>
      </c>
      <c r="GX167" s="86">
        <f t="shared" si="400"/>
        <v>4.0571216623333492E-232</v>
      </c>
      <c r="GY167" s="86">
        <f t="shared" si="401"/>
        <v>7.1347206908010268E-244</v>
      </c>
      <c r="GZ167" s="86">
        <f t="shared" si="402"/>
        <v>1.0247181128635467E-198</v>
      </c>
      <c r="HA167" s="86">
        <f t="shared" si="403"/>
        <v>1.2820987746945786E-203</v>
      </c>
      <c r="HC167" s="86">
        <f t="shared" si="538"/>
        <v>3.2209568210406313E-77</v>
      </c>
      <c r="HD167" s="86">
        <f t="shared" si="404"/>
        <v>4.3172944150701832E-72</v>
      </c>
      <c r="HE167" s="86">
        <f t="shared" si="405"/>
        <v>4.5702628458416714E-87</v>
      </c>
      <c r="HF167" s="86">
        <f t="shared" si="406"/>
        <v>6.6790291409685465E-96</v>
      </c>
      <c r="HG167" s="86">
        <f t="shared" si="407"/>
        <v>5.3530176618365203E-161</v>
      </c>
      <c r="HH167" s="86">
        <f t="shared" si="408"/>
        <v>2.6494429211656465E-134</v>
      </c>
      <c r="HI167" s="86">
        <f t="shared" si="409"/>
        <v>4.3702453891263594E-164</v>
      </c>
      <c r="HJ167" s="86">
        <f t="shared" si="410"/>
        <v>4.0631078206310144E-209</v>
      </c>
      <c r="HK167" s="86">
        <f t="shared" si="411"/>
        <v>1.4074347664815372E-167</v>
      </c>
      <c r="HL167" s="86">
        <f t="shared" si="412"/>
        <v>1.1910891633670267E-117</v>
      </c>
      <c r="HM167" s="86">
        <f t="shared" si="413"/>
        <v>1.1676542097133189E-140</v>
      </c>
      <c r="HN167" s="86">
        <f t="shared" si="414"/>
        <v>4.5256153748661358E-121</v>
      </c>
      <c r="HO167" s="86">
        <f t="shared" si="415"/>
        <v>3.9312416112549646E-111</v>
      </c>
      <c r="HP167" s="86">
        <f t="shared" si="416"/>
        <v>4.7596641075473897E-123</v>
      </c>
      <c r="HQ167" s="86">
        <f t="shared" si="417"/>
        <v>4.588335099649174E-118</v>
      </c>
      <c r="HS167" s="86">
        <f t="shared" si="539"/>
        <v>2.4870851127044295E-5</v>
      </c>
      <c r="HT167" s="86">
        <f t="shared" si="418"/>
        <v>4.318441802503648E-8</v>
      </c>
      <c r="HU167" s="86">
        <f t="shared" si="419"/>
        <v>6.8430174161856534E-9</v>
      </c>
      <c r="HV167" s="86">
        <f t="shared" si="420"/>
        <v>7.232192095639441E-10</v>
      </c>
      <c r="HW167" s="86">
        <f t="shared" si="421"/>
        <v>1.5945885034113957E-9</v>
      </c>
      <c r="HX167" s="86">
        <f t="shared" si="422"/>
        <v>4.4675565031012754E-8</v>
      </c>
      <c r="HY167" s="86">
        <f t="shared" si="423"/>
        <v>3.0709246656523456E-9</v>
      </c>
      <c r="HZ167" s="86">
        <f t="shared" si="424"/>
        <v>1.501409780281313E-11</v>
      </c>
      <c r="IA167" s="86">
        <f t="shared" si="425"/>
        <v>2.5730293853544406E-11</v>
      </c>
      <c r="IB167" s="86">
        <f t="shared" si="426"/>
        <v>8.6033717839080067E-12</v>
      </c>
      <c r="IC167" s="86">
        <f t="shared" si="427"/>
        <v>2.828459286619698E-11</v>
      </c>
      <c r="ID167" s="86">
        <f t="shared" si="428"/>
        <v>2.6425535447886725E-8</v>
      </c>
      <c r="IE167" s="86">
        <f t="shared" si="429"/>
        <v>5.7455867468233873E-8</v>
      </c>
      <c r="IF167" s="86">
        <f t="shared" si="430"/>
        <v>4.0039324732279885E-5</v>
      </c>
      <c r="IG167" s="86">
        <f t="shared" si="431"/>
        <v>2.9629561684287029E-3</v>
      </c>
      <c r="II167" s="86">
        <f t="shared" si="540"/>
        <v>1.6323485099613917E-5</v>
      </c>
      <c r="IJ167" s="86">
        <f t="shared" si="541"/>
        <v>1.5861056364718914E-4</v>
      </c>
      <c r="IK167" s="86">
        <f t="shared" si="542"/>
        <v>1.5160519678341356E-5</v>
      </c>
      <c r="IL167" s="86">
        <f t="shared" si="543"/>
        <v>3.3446133887462875E-5</v>
      </c>
      <c r="IM167" s="86">
        <f t="shared" si="544"/>
        <v>6.4094367504800971E-6</v>
      </c>
      <c r="IN167" s="86">
        <f t="shared" si="545"/>
        <v>9.3792740578889445E-5</v>
      </c>
      <c r="IO167" s="86">
        <f t="shared" si="546"/>
        <v>1.4051423338336849E-4</v>
      </c>
      <c r="IP167" s="86">
        <f t="shared" si="547"/>
        <v>2.3060883287197211E-3</v>
      </c>
      <c r="IQ167" s="86">
        <f t="shared" si="548"/>
        <v>5.3852696564210599E-4</v>
      </c>
      <c r="IR167" s="86">
        <f t="shared" si="549"/>
        <v>2.9574851113811439E-5</v>
      </c>
      <c r="IS167" s="86">
        <f t="shared" si="550"/>
        <v>1.0840941564389412E-5</v>
      </c>
      <c r="IT167" s="86">
        <f t="shared" si="551"/>
        <v>9.8744353898460811E-6</v>
      </c>
      <c r="IU167" s="86">
        <f t="shared" si="552"/>
        <v>6.5120633674226793E-6</v>
      </c>
      <c r="IV167" s="86">
        <f t="shared" si="553"/>
        <v>5.7867798382755069E-6</v>
      </c>
      <c r="IW167" s="86">
        <f t="shared" si="554"/>
        <v>1.240659032436453E-4</v>
      </c>
      <c r="IY167" s="86">
        <f t="shared" si="555"/>
        <v>4.1194336226658208E-5</v>
      </c>
      <c r="IZ167" s="86">
        <f t="shared" si="556"/>
        <v>1.5865374806521418E-4</v>
      </c>
      <c r="JA167" s="86">
        <f t="shared" si="557"/>
        <v>1.5167362695757541E-5</v>
      </c>
      <c r="JB167" s="86">
        <f t="shared" si="558"/>
        <v>3.3446857106672438E-5</v>
      </c>
      <c r="JC167" s="86">
        <f t="shared" si="559"/>
        <v>6.4110313389835087E-6</v>
      </c>
      <c r="JD167" s="86">
        <f t="shared" si="560"/>
        <v>9.383741614392046E-5</v>
      </c>
      <c r="JE167" s="86">
        <f t="shared" si="561"/>
        <v>1.4051730430803414E-4</v>
      </c>
      <c r="JF167" s="86">
        <f t="shared" si="562"/>
        <v>2.3060883437338187E-3</v>
      </c>
      <c r="JG167" s="86">
        <f t="shared" si="563"/>
        <v>5.3852699137239986E-4</v>
      </c>
      <c r="JH167" s="86">
        <f t="shared" si="564"/>
        <v>2.9574859717183222E-5</v>
      </c>
      <c r="JI167" s="86">
        <f t="shared" si="565"/>
        <v>1.0840969848982279E-5</v>
      </c>
      <c r="JJ167" s="86">
        <f t="shared" si="566"/>
        <v>9.9008609252939678E-6</v>
      </c>
      <c r="JK167" s="86">
        <f t="shared" si="567"/>
        <v>6.5695192348909131E-6</v>
      </c>
      <c r="JL167" s="86">
        <f t="shared" si="568"/>
        <v>4.5826104570555392E-5</v>
      </c>
      <c r="JM167" s="86">
        <f t="shared" si="569"/>
        <v>3.0870220716723482E-3</v>
      </c>
    </row>
    <row r="168" spans="2:273" x14ac:dyDescent="0.25">
      <c r="B168" s="2">
        <v>141</v>
      </c>
      <c r="C168" s="37">
        <v>75.387</v>
      </c>
      <c r="D168" s="37">
        <v>72.805999999999997</v>
      </c>
      <c r="E168" s="37">
        <v>72.2</v>
      </c>
      <c r="F168" s="37">
        <v>71.533000000000001</v>
      </c>
      <c r="G168" s="37">
        <v>68.525000000000006</v>
      </c>
      <c r="H168" s="37">
        <v>67.835999999999999</v>
      </c>
      <c r="I168" s="37">
        <v>67.426000000000002</v>
      </c>
      <c r="J168" s="37">
        <v>69.623000000000005</v>
      </c>
      <c r="K168" s="37">
        <v>68.488</v>
      </c>
      <c r="L168" s="37">
        <v>67.066000000000003</v>
      </c>
      <c r="M168" s="37">
        <v>67.564999999999998</v>
      </c>
      <c r="N168" s="37">
        <v>69.822999999999993</v>
      </c>
      <c r="O168" s="37">
        <v>73.016000000000005</v>
      </c>
      <c r="P168" s="37">
        <v>73.933999999999997</v>
      </c>
      <c r="Q168" s="37">
        <v>79.442999999999998</v>
      </c>
      <c r="S168" s="4">
        <f t="shared" si="441"/>
        <v>75.724595904755972</v>
      </c>
      <c r="T168" s="4">
        <f t="shared" si="442"/>
        <v>73.107474263709932</v>
      </c>
      <c r="U168" s="4">
        <f t="shared" si="443"/>
        <v>72.644388481826027</v>
      </c>
      <c r="V168" s="4">
        <f t="shared" si="444"/>
        <v>71.548676927351423</v>
      </c>
      <c r="W168" s="4">
        <f t="shared" si="445"/>
        <v>68.387610164468796</v>
      </c>
      <c r="X168" s="4">
        <f t="shared" si="446"/>
        <v>68.206750983505884</v>
      </c>
      <c r="Y168" s="4">
        <f t="shared" si="447"/>
        <v>67.519086115084264</v>
      </c>
      <c r="Z168" s="4">
        <f t="shared" si="448"/>
        <v>69.313370163033284</v>
      </c>
      <c r="AA168" s="4">
        <f t="shared" si="449"/>
        <v>68.576895120761492</v>
      </c>
      <c r="AB168" s="4">
        <f t="shared" si="450"/>
        <v>66.856031198462134</v>
      </c>
      <c r="AC168" s="4">
        <f t="shared" si="451"/>
        <v>67.878967375064548</v>
      </c>
      <c r="AD168" s="4">
        <f t="shared" si="452"/>
        <v>70.472829223546555</v>
      </c>
      <c r="AE168" s="4">
        <f t="shared" si="453"/>
        <v>73.365477562917476</v>
      </c>
      <c r="AF168" s="4">
        <f t="shared" si="454"/>
        <v>75.206259774879442</v>
      </c>
      <c r="AG168" s="4">
        <f t="shared" si="455"/>
        <v>81.624506918099513</v>
      </c>
      <c r="AI168" s="4">
        <f t="shared" si="456"/>
        <v>-0.33759590475597179</v>
      </c>
      <c r="AJ168" s="4">
        <f t="shared" si="457"/>
        <v>-0.30147426370993458</v>
      </c>
      <c r="AK168" s="4">
        <f t="shared" si="458"/>
        <v>-0.44438848182602442</v>
      </c>
      <c r="AL168" s="4">
        <f t="shared" si="459"/>
        <v>-1.5676927351421455E-2</v>
      </c>
      <c r="AM168" s="4">
        <f t="shared" si="460"/>
        <v>0.13738983553120931</v>
      </c>
      <c r="AN168" s="4">
        <f t="shared" si="461"/>
        <v>-0.37075098350588576</v>
      </c>
      <c r="AO168" s="4">
        <f t="shared" si="462"/>
        <v>-9.3086115084261678E-2</v>
      </c>
      <c r="AP168" s="4">
        <f t="shared" si="463"/>
        <v>0.30962983696672097</v>
      </c>
      <c r="AQ168" s="4">
        <f t="shared" si="464"/>
        <v>-8.8895120761492308E-2</v>
      </c>
      <c r="AR168" s="4">
        <f t="shared" si="465"/>
        <v>0.2099688015378689</v>
      </c>
      <c r="AS168" s="4">
        <f t="shared" si="466"/>
        <v>-0.31396737506454997</v>
      </c>
      <c r="AT168" s="4">
        <f t="shared" si="467"/>
        <v>-0.64982922354656125</v>
      </c>
      <c r="AU168" s="4">
        <f t="shared" si="468"/>
        <v>-0.34947756291747112</v>
      </c>
      <c r="AV168" s="4">
        <f t="shared" si="469"/>
        <v>-1.2722597748794442</v>
      </c>
      <c r="AW168" s="4">
        <f t="shared" si="469"/>
        <v>-2.1815069180995152</v>
      </c>
      <c r="AY168" s="2">
        <f t="shared" si="520"/>
        <v>75.724595904755972</v>
      </c>
      <c r="AZ168" s="2">
        <f t="shared" si="359"/>
        <v>73.098635536607603</v>
      </c>
      <c r="BA168" s="2">
        <f t="shared" si="360"/>
        <v>72.642258853992928</v>
      </c>
      <c r="BB168" s="2">
        <f t="shared" si="361"/>
        <v>71.543257100115042</v>
      </c>
      <c r="BC168" s="2">
        <f t="shared" si="362"/>
        <v>68.386013090697631</v>
      </c>
      <c r="BD168" s="2">
        <f t="shared" si="363"/>
        <v>68.192896989873589</v>
      </c>
      <c r="BE168" s="2">
        <f t="shared" si="364"/>
        <v>67.494069729910564</v>
      </c>
      <c r="BF168" s="2">
        <f t="shared" si="365"/>
        <v>69.010822910629628</v>
      </c>
      <c r="BG168" s="2">
        <f t="shared" si="366"/>
        <v>68.453172749286153</v>
      </c>
      <c r="BH168" s="2">
        <f t="shared" si="367"/>
        <v>66.844354204278417</v>
      </c>
      <c r="BI168" s="2">
        <f t="shared" si="368"/>
        <v>67.87434993905859</v>
      </c>
      <c r="BJ168" s="2">
        <f t="shared" si="369"/>
        <v>70.46874778149845</v>
      </c>
      <c r="BK168" s="2">
        <f t="shared" si="370"/>
        <v>73.36214812292954</v>
      </c>
      <c r="BL168" s="2">
        <f t="shared" si="371"/>
        <v>75.201428848606497</v>
      </c>
      <c r="BM168" s="2">
        <f t="shared" si="372"/>
        <v>81.512717942334604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75.387</v>
      </c>
      <c r="CF168" s="2">
        <f t="shared" si="522"/>
        <v>72.805999999999997</v>
      </c>
      <c r="CG168" s="2">
        <f t="shared" si="523"/>
        <v>72.2</v>
      </c>
      <c r="CH168" s="2">
        <f t="shared" si="524"/>
        <v>71.533000000000001</v>
      </c>
      <c r="CI168" s="2">
        <f t="shared" si="525"/>
        <v>68.525000000000006</v>
      </c>
      <c r="CJ168" s="2">
        <f t="shared" si="526"/>
        <v>67.835999999999999</v>
      </c>
      <c r="CK168" s="2">
        <f t="shared" si="527"/>
        <v>67.426000000000002</v>
      </c>
      <c r="CL168" s="2">
        <f t="shared" si="528"/>
        <v>69.623000000000005</v>
      </c>
      <c r="CM168" s="2">
        <f t="shared" si="529"/>
        <v>68.488</v>
      </c>
      <c r="CN168" s="2">
        <f t="shared" si="530"/>
        <v>67.066000000000003</v>
      </c>
      <c r="CO168" s="2">
        <f t="shared" si="531"/>
        <v>67.564999999999998</v>
      </c>
      <c r="CP168" s="2">
        <f t="shared" si="532"/>
        <v>69.822999999999993</v>
      </c>
      <c r="CQ168" s="2">
        <f t="shared" si="533"/>
        <v>73.016000000000005</v>
      </c>
      <c r="CR168" s="2">
        <f t="shared" si="534"/>
        <v>73.933999999999997</v>
      </c>
      <c r="CS168" s="2">
        <f t="shared" si="535"/>
        <v>79.442999999999998</v>
      </c>
      <c r="CU168" s="2">
        <f t="shared" si="485"/>
        <v>75.387</v>
      </c>
      <c r="CV168" s="2">
        <f t="shared" si="486"/>
        <v>72.805999999999997</v>
      </c>
      <c r="CW168" s="2">
        <f t="shared" si="487"/>
        <v>72.2</v>
      </c>
      <c r="CX168" s="2">
        <f t="shared" si="488"/>
        <v>71.533000000000001</v>
      </c>
      <c r="CY168" s="2">
        <f t="shared" si="489"/>
        <v>68.525000000000006</v>
      </c>
      <c r="CZ168" s="2">
        <f t="shared" si="490"/>
        <v>67.835999999999999</v>
      </c>
      <c r="DA168" s="2">
        <f t="shared" si="491"/>
        <v>67.426000000000002</v>
      </c>
      <c r="DB168" s="2">
        <f t="shared" si="492"/>
        <v>69.623000000000005</v>
      </c>
      <c r="DC168" s="2">
        <f t="shared" si="493"/>
        <v>68.488</v>
      </c>
      <c r="DD168" s="2">
        <f t="shared" si="494"/>
        <v>67.066000000000003</v>
      </c>
      <c r="DE168" s="2">
        <f t="shared" si="495"/>
        <v>67.564999999999998</v>
      </c>
      <c r="DF168" s="2">
        <f t="shared" si="496"/>
        <v>69.822999999999993</v>
      </c>
      <c r="DG168" s="2">
        <f t="shared" si="497"/>
        <v>73.016000000000005</v>
      </c>
      <c r="DH168" s="2">
        <f t="shared" si="498"/>
        <v>73.933999999999997</v>
      </c>
      <c r="DI168" s="2">
        <f t="shared" si="499"/>
        <v>79.442999999999998</v>
      </c>
      <c r="DK168" s="2">
        <f t="shared" si="500"/>
        <v>115.87911023859863</v>
      </c>
      <c r="DL168" s="2">
        <f t="shared" si="501"/>
        <v>114.07216497533473</v>
      </c>
      <c r="DM168" s="2">
        <f t="shared" si="501"/>
        <v>118.52115344515569</v>
      </c>
      <c r="DN168" s="2">
        <f t="shared" si="501"/>
        <v>106.91837787456447</v>
      </c>
      <c r="DO168" s="2">
        <f t="shared" si="501"/>
        <v>97.242597373358336</v>
      </c>
      <c r="DP168" s="2">
        <f t="shared" si="501"/>
        <v>102.6166216216216</v>
      </c>
      <c r="DQ168" s="2">
        <f t="shared" si="501"/>
        <v>105.84933285917498</v>
      </c>
      <c r="DR168" s="2">
        <f t="shared" si="501"/>
        <v>112.54491891891888</v>
      </c>
      <c r="DS168" s="2">
        <f t="shared" si="501"/>
        <v>111.68071876750697</v>
      </c>
      <c r="DT168" s="2">
        <f t="shared" si="501"/>
        <v>99.697027683554012</v>
      </c>
      <c r="DU168" s="2">
        <f t="shared" si="501"/>
        <v>119.45646267825316</v>
      </c>
      <c r="DV168" s="2">
        <f t="shared" si="501"/>
        <v>110.34771022514069</v>
      </c>
      <c r="DW168" s="2">
        <f t="shared" si="501"/>
        <v>113.99537961672473</v>
      </c>
      <c r="DX168" s="2">
        <f t="shared" si="501"/>
        <v>105.20076512226512</v>
      </c>
      <c r="DY168" s="2">
        <f t="shared" si="501"/>
        <v>96.603183908045935</v>
      </c>
      <c r="EA168" s="2">
        <f t="shared" si="440"/>
        <v>75.685854220527432</v>
      </c>
      <c r="EB168" s="2">
        <f t="shared" si="502"/>
        <v>72.906051351509632</v>
      </c>
      <c r="EC168" s="2">
        <f t="shared" si="503"/>
        <v>72.543698399999982</v>
      </c>
      <c r="ED168" s="2">
        <f t="shared" si="504"/>
        <v>71.527202076124595</v>
      </c>
      <c r="EE168" s="2">
        <f t="shared" si="505"/>
        <v>68.150571078166166</v>
      </c>
      <c r="EF168" s="2">
        <f t="shared" si="506"/>
        <v>68.073779415148152</v>
      </c>
      <c r="EG168" s="2">
        <f t="shared" si="507"/>
        <v>67.353385436795534</v>
      </c>
      <c r="EH168" s="2">
        <f t="shared" si="508"/>
        <v>68.803906688357529</v>
      </c>
      <c r="EI168" s="2">
        <f t="shared" si="509"/>
        <v>68.141322298688877</v>
      </c>
      <c r="EJ168" s="2">
        <f t="shared" si="510"/>
        <v>66.75908822377977</v>
      </c>
      <c r="EK168" s="2">
        <f t="shared" si="511"/>
        <v>67.642081315427731</v>
      </c>
      <c r="EL168" s="2">
        <f t="shared" si="512"/>
        <v>70.220527484086006</v>
      </c>
      <c r="EM168" s="2">
        <f t="shared" si="513"/>
        <v>73.23467243344038</v>
      </c>
      <c r="EN168" s="2">
        <f t="shared" si="514"/>
        <v>75.231343134177393</v>
      </c>
      <c r="EO168" s="2">
        <f t="shared" si="515"/>
        <v>81.574277723695957</v>
      </c>
      <c r="EQ168" s="2">
        <f t="shared" si="516"/>
        <v>75.853157517171582</v>
      </c>
      <c r="ER168" s="2">
        <f t="shared" si="517"/>
        <v>73.667526642221077</v>
      </c>
      <c r="ES168" s="2">
        <f t="shared" si="517"/>
        <v>72.926417557277063</v>
      </c>
      <c r="ET168" s="2">
        <f t="shared" si="517"/>
        <v>71.570775311516854</v>
      </c>
      <c r="EU168" s="2">
        <f t="shared" si="517"/>
        <v>69.112341982995559</v>
      </c>
      <c r="EV168" s="2">
        <f t="shared" si="517"/>
        <v>68.528527229114161</v>
      </c>
      <c r="EW168" s="2">
        <f t="shared" si="517"/>
        <v>67.85239589888964</v>
      </c>
      <c r="EX168" s="2">
        <f t="shared" si="517"/>
        <v>69.440910899000571</v>
      </c>
      <c r="EY168" s="2">
        <f t="shared" si="517"/>
        <v>69.162079992675316</v>
      </c>
      <c r="EZ168" s="2">
        <f t="shared" si="517"/>
        <v>67.056140108549954</v>
      </c>
      <c r="FA168" s="2">
        <f t="shared" si="517"/>
        <v>68.52032193585606</v>
      </c>
      <c r="FB168" s="2">
        <f t="shared" si="517"/>
        <v>71.263723270514816</v>
      </c>
      <c r="FC168" s="2">
        <f t="shared" si="517"/>
        <v>73.774840378285973</v>
      </c>
      <c r="FD168" s="2">
        <f t="shared" si="517"/>
        <v>75.020308293131393</v>
      </c>
      <c r="FE168" s="2">
        <f t="shared" si="517"/>
        <v>81.09169619393559</v>
      </c>
      <c r="FG168" s="2">
        <f t="shared" si="518"/>
        <v>0.99987906178448083</v>
      </c>
      <c r="FH168" s="2">
        <f t="shared" si="519"/>
        <v>0.99986654864995106</v>
      </c>
      <c r="FI168" s="2">
        <f t="shared" si="519"/>
        <v>0.99986078599642925</v>
      </c>
      <c r="FJ168" s="2">
        <f t="shared" si="519"/>
        <v>0.99985725549419924</v>
      </c>
      <c r="FK168" s="2">
        <f t="shared" si="519"/>
        <v>0.99985103245426477</v>
      </c>
      <c r="FL168" s="2">
        <f t="shared" si="519"/>
        <v>0.99983574749926452</v>
      </c>
      <c r="FM168" s="2">
        <f t="shared" si="519"/>
        <v>0.99981718248357276</v>
      </c>
      <c r="FN168" s="2">
        <f t="shared" si="519"/>
        <v>0.99983956515351424</v>
      </c>
      <c r="FO168" s="2">
        <f t="shared" si="519"/>
        <v>0.99981809416646783</v>
      </c>
      <c r="FP168" s="2">
        <f t="shared" si="519"/>
        <v>0.9998325977192295</v>
      </c>
      <c r="FQ168" s="2">
        <f t="shared" si="519"/>
        <v>0.99982165710356996</v>
      </c>
      <c r="FR168" s="2">
        <f t="shared" si="519"/>
        <v>0.99984960507257947</v>
      </c>
      <c r="FS168" s="2">
        <f t="shared" si="519"/>
        <v>0.99985928322144801</v>
      </c>
      <c r="FT168" s="2">
        <f t="shared" si="519"/>
        <v>0.99982733534033619</v>
      </c>
      <c r="FU168" s="2">
        <f t="shared" si="519"/>
        <v>0.99980222670264951</v>
      </c>
      <c r="FW168" s="2">
        <f t="shared" si="536"/>
        <v>0.20251115339266015</v>
      </c>
      <c r="FX168" s="2">
        <f t="shared" si="376"/>
        <v>0.24569479002241046</v>
      </c>
      <c r="FY168" s="2">
        <f t="shared" si="377"/>
        <v>0.24080254842164853</v>
      </c>
      <c r="FZ168" s="2">
        <f t="shared" si="378"/>
        <v>0.25252033713669808</v>
      </c>
      <c r="GA168" s="2">
        <f t="shared" si="379"/>
        <v>0.24029448553010263</v>
      </c>
      <c r="GB168" s="2">
        <f t="shared" si="380"/>
        <v>0.24946535865919842</v>
      </c>
      <c r="GC168" s="2">
        <f t="shared" si="381"/>
        <v>0.26782316157042629</v>
      </c>
      <c r="GD168" s="2">
        <f t="shared" si="382"/>
        <v>0.31381054685329451</v>
      </c>
      <c r="GE168" s="2">
        <f t="shared" si="383"/>
        <v>0.29774978154136977</v>
      </c>
      <c r="GF168" s="2">
        <f t="shared" si="384"/>
        <v>0.26847866786269498</v>
      </c>
      <c r="GG168" s="2">
        <f t="shared" si="385"/>
        <v>0.25394850977527472</v>
      </c>
      <c r="GH168" s="2">
        <f t="shared" si="386"/>
        <v>0.23215716150999735</v>
      </c>
      <c r="GI168" s="2">
        <f t="shared" si="387"/>
        <v>0.22537430301909608</v>
      </c>
      <c r="GJ168" s="2">
        <f t="shared" si="388"/>
        <v>0.16627086525078377</v>
      </c>
      <c r="GK168" s="2">
        <f t="shared" si="389"/>
        <v>0.13372268458981756</v>
      </c>
      <c r="GM168" s="86">
        <f t="shared" si="537"/>
        <v>2.3343176100874481E-153</v>
      </c>
      <c r="GN168" s="86">
        <f t="shared" si="390"/>
        <v>3.3615828475644475E-153</v>
      </c>
      <c r="GO168" s="86">
        <f t="shared" si="391"/>
        <v>5.2749948324419274E-240</v>
      </c>
      <c r="GP168" s="86">
        <f t="shared" si="392"/>
        <v>1.3680342435319448E-212</v>
      </c>
      <c r="GQ168" s="86">
        <f t="shared" si="393"/>
        <v>6.3279394016745791E-213</v>
      </c>
      <c r="GR168" s="86">
        <f t="shared" si="394"/>
        <v>4.1905365575731911E-154</v>
      </c>
      <c r="GS168" s="86">
        <f t="shared" si="395"/>
        <v>7.2950329602450216E-192</v>
      </c>
      <c r="GT168" s="86">
        <f t="shared" si="396"/>
        <v>5.0320049862330732E-258</v>
      </c>
      <c r="GU168" s="86">
        <f t="shared" si="397"/>
        <v>1.4934158897052796E-217</v>
      </c>
      <c r="GV168" s="86">
        <f t="shared" si="398"/>
        <v>4.8859369137526775E-214</v>
      </c>
      <c r="GW168" s="86">
        <f t="shared" si="399"/>
        <v>2.6733101077819814E-205</v>
      </c>
      <c r="GX168" s="86">
        <f t="shared" si="400"/>
        <v>3.3516197199697215E-238</v>
      </c>
      <c r="GY168" s="86">
        <f t="shared" si="401"/>
        <v>3.114115218243319E-250</v>
      </c>
      <c r="GZ168" s="86">
        <f t="shared" si="402"/>
        <v>6.9864613707454989E-204</v>
      </c>
      <c r="HA168" s="86">
        <f t="shared" si="403"/>
        <v>7.3036962471432443E-209</v>
      </c>
      <c r="HC168" s="86">
        <f t="shared" si="538"/>
        <v>3.4975026487922109E-80</v>
      </c>
      <c r="HD168" s="86">
        <f t="shared" si="404"/>
        <v>7.7635112544757774E-75</v>
      </c>
      <c r="HE168" s="86">
        <f t="shared" si="405"/>
        <v>2.5255295297051859E-90</v>
      </c>
      <c r="HF168" s="86">
        <f t="shared" si="406"/>
        <v>1.8121136627778462E-99</v>
      </c>
      <c r="HG168" s="86">
        <f t="shared" si="407"/>
        <v>4.7645839812411969E-167</v>
      </c>
      <c r="HH168" s="86">
        <f t="shared" si="408"/>
        <v>2.3584657171518042E-139</v>
      </c>
      <c r="HI168" s="86">
        <f t="shared" si="409"/>
        <v>2.7599294428197755E-170</v>
      </c>
      <c r="HJ168" s="86">
        <f t="shared" si="410"/>
        <v>8.4927959678927467E-217</v>
      </c>
      <c r="HK168" s="86">
        <f t="shared" si="411"/>
        <v>8.4087502768253681E-174</v>
      </c>
      <c r="HL168" s="86">
        <f t="shared" si="412"/>
        <v>5.4528589638672144E-122</v>
      </c>
      <c r="HM168" s="86">
        <f t="shared" si="413"/>
        <v>7.7187219539624684E-146</v>
      </c>
      <c r="HN168" s="86">
        <f t="shared" si="414"/>
        <v>1.2821757307715145E-125</v>
      </c>
      <c r="HO168" s="86">
        <f t="shared" si="415"/>
        <v>2.6323445446862674E-115</v>
      </c>
      <c r="HP168" s="86">
        <f t="shared" si="416"/>
        <v>9.8451508806382759E-128</v>
      </c>
      <c r="HQ168" s="86">
        <f t="shared" si="417"/>
        <v>1.7332087024341254E-122</v>
      </c>
      <c r="HS168" s="86">
        <f t="shared" si="539"/>
        <v>5.4844450747281072E-6</v>
      </c>
      <c r="HT168" s="86">
        <f t="shared" si="418"/>
        <v>5.7150663675164253E-9</v>
      </c>
      <c r="HU168" s="86">
        <f t="shared" si="419"/>
        <v>6.2032334215325109E-10</v>
      </c>
      <c r="HV168" s="86">
        <f t="shared" si="420"/>
        <v>5.5571942472483005E-11</v>
      </c>
      <c r="HW168" s="86">
        <f t="shared" si="421"/>
        <v>1.1868246407239939E-10</v>
      </c>
      <c r="HX168" s="86">
        <f t="shared" si="422"/>
        <v>5.3124168039145367E-9</v>
      </c>
      <c r="HY168" s="86">
        <f t="shared" si="423"/>
        <v>2.6977859710025606E-10</v>
      </c>
      <c r="HZ168" s="86">
        <f t="shared" si="424"/>
        <v>9.7267127579628984E-13</v>
      </c>
      <c r="IA168" s="86">
        <f t="shared" si="425"/>
        <v>1.4932167082041969E-12</v>
      </c>
      <c r="IB168" s="86">
        <f t="shared" si="426"/>
        <v>4.0121609002963801E-13</v>
      </c>
      <c r="IC168" s="86">
        <f t="shared" si="427"/>
        <v>1.4798572970337582E-12</v>
      </c>
      <c r="ID168" s="86">
        <f t="shared" si="428"/>
        <v>2.7185760671840716E-9</v>
      </c>
      <c r="IE168" s="86">
        <f t="shared" si="429"/>
        <v>6.3549175165741607E-9</v>
      </c>
      <c r="IF168" s="86">
        <f t="shared" si="430"/>
        <v>7.9998916957311109E-6</v>
      </c>
      <c r="IG168" s="86">
        <f t="shared" si="431"/>
        <v>1.0653288462695062E-3</v>
      </c>
      <c r="II168" s="86">
        <f t="shared" si="540"/>
        <v>5.2956358647414663E-5</v>
      </c>
      <c r="IJ168" s="86">
        <f t="shared" si="541"/>
        <v>4.7006778200110987E-4</v>
      </c>
      <c r="IK168" s="86">
        <f t="shared" si="542"/>
        <v>6.0898696169488239E-5</v>
      </c>
      <c r="IL168" s="86">
        <f t="shared" si="543"/>
        <v>1.2853846467615924E-4</v>
      </c>
      <c r="IM168" s="86">
        <f t="shared" si="544"/>
        <v>2.893491078437151E-5</v>
      </c>
      <c r="IN168" s="86">
        <f t="shared" si="545"/>
        <v>3.0519320586110902E-4</v>
      </c>
      <c r="IO168" s="86">
        <f t="shared" si="546"/>
        <v>4.7378919282440923E-4</v>
      </c>
      <c r="IP168" s="86">
        <f t="shared" si="547"/>
        <v>6.0826392362456905E-3</v>
      </c>
      <c r="IQ168" s="86">
        <f t="shared" si="548"/>
        <v>1.7095042651338902E-3</v>
      </c>
      <c r="IR168" s="86">
        <f t="shared" si="549"/>
        <v>1.2777171318759163E-4</v>
      </c>
      <c r="IS168" s="86">
        <f t="shared" si="550"/>
        <v>4.9600415624834448E-5</v>
      </c>
      <c r="IT168" s="86">
        <f t="shared" si="551"/>
        <v>3.9973062988203051E-5</v>
      </c>
      <c r="IU168" s="86">
        <f t="shared" si="552"/>
        <v>2.676714104291966E-5</v>
      </c>
      <c r="IV168" s="86">
        <f t="shared" si="553"/>
        <v>1.7946186206655608E-5</v>
      </c>
      <c r="IW168" s="86">
        <f t="shared" si="554"/>
        <v>2.5454004915847431E-4</v>
      </c>
      <c r="IY168" s="86">
        <f t="shared" si="555"/>
        <v>5.844080372214277E-5</v>
      </c>
      <c r="IZ168" s="86">
        <f t="shared" si="556"/>
        <v>4.700734970674774E-4</v>
      </c>
      <c r="JA168" s="86">
        <f t="shared" si="557"/>
        <v>6.0899316492830391E-5</v>
      </c>
      <c r="JB168" s="86">
        <f t="shared" si="558"/>
        <v>1.2853852024810171E-4</v>
      </c>
      <c r="JC168" s="86">
        <f t="shared" si="559"/>
        <v>2.8935029466835581E-5</v>
      </c>
      <c r="JD168" s="86">
        <f t="shared" si="560"/>
        <v>3.0519851827791295E-4</v>
      </c>
      <c r="JE168" s="86">
        <f t="shared" si="561"/>
        <v>4.7378946260300632E-4</v>
      </c>
      <c r="JF168" s="86">
        <f t="shared" si="562"/>
        <v>6.0826392372183621E-3</v>
      </c>
      <c r="JG168" s="86">
        <f t="shared" si="563"/>
        <v>1.709504266627107E-3</v>
      </c>
      <c r="JH168" s="86">
        <f t="shared" si="564"/>
        <v>1.2777171358880772E-4</v>
      </c>
      <c r="JI168" s="86">
        <f t="shared" si="565"/>
        <v>4.9600417104691748E-5</v>
      </c>
      <c r="JJ168" s="86">
        <f t="shared" si="566"/>
        <v>3.9975781564270235E-5</v>
      </c>
      <c r="JK168" s="86">
        <f t="shared" si="567"/>
        <v>2.6773495960436232E-5</v>
      </c>
      <c r="JL168" s="86">
        <f t="shared" si="568"/>
        <v>2.5946077902386719E-5</v>
      </c>
      <c r="JM168" s="86">
        <f t="shared" si="569"/>
        <v>1.3198688954279805E-3</v>
      </c>
    </row>
    <row r="169" spans="2:273" x14ac:dyDescent="0.25">
      <c r="B169" s="2">
        <v>142</v>
      </c>
      <c r="C169" s="37">
        <v>75.096999999999994</v>
      </c>
      <c r="D169" s="37">
        <v>72.983999999999995</v>
      </c>
      <c r="E169" s="37">
        <v>72.966999999999999</v>
      </c>
      <c r="F169" s="37">
        <v>71.367000000000004</v>
      </c>
      <c r="G169" s="37">
        <v>68.197000000000003</v>
      </c>
      <c r="H169" s="37">
        <v>67.704999999999998</v>
      </c>
      <c r="I169" s="37">
        <v>67.328000000000003</v>
      </c>
      <c r="J169" s="37">
        <v>68.606999999999999</v>
      </c>
      <c r="K169" s="37">
        <v>68.325999999999993</v>
      </c>
      <c r="L169" s="37">
        <v>67.197000000000003</v>
      </c>
      <c r="M169" s="37">
        <v>67.935000000000002</v>
      </c>
      <c r="N169" s="37">
        <v>70.742000000000004</v>
      </c>
      <c r="O169" s="37">
        <v>72.225999999999999</v>
      </c>
      <c r="P169" s="37">
        <v>73.77</v>
      </c>
      <c r="Q169" s="37">
        <v>79.933999999999997</v>
      </c>
      <c r="S169" s="4">
        <f t="shared" si="441"/>
        <v>75.620790159368212</v>
      </c>
      <c r="T169" s="4">
        <f t="shared" si="442"/>
        <v>72.990285819105139</v>
      </c>
      <c r="U169" s="4">
        <f t="shared" si="443"/>
        <v>72.511421614242963</v>
      </c>
      <c r="V169" s="4">
        <f t="shared" si="444"/>
        <v>71.410695648758349</v>
      </c>
      <c r="W169" s="4">
        <f t="shared" si="445"/>
        <v>68.213532541834709</v>
      </c>
      <c r="X169" s="4">
        <f t="shared" si="446"/>
        <v>68.077913483965332</v>
      </c>
      <c r="Y169" s="4">
        <f t="shared" si="447"/>
        <v>67.416585472636982</v>
      </c>
      <c r="Z169" s="4">
        <f t="shared" si="448"/>
        <v>69.494471293541139</v>
      </c>
      <c r="AA169" s="4">
        <f t="shared" si="449"/>
        <v>68.604938377835722</v>
      </c>
      <c r="AB169" s="4">
        <f t="shared" si="450"/>
        <v>66.709901636299449</v>
      </c>
      <c r="AC169" s="4">
        <f t="shared" si="451"/>
        <v>67.687842327145759</v>
      </c>
      <c r="AD169" s="4">
        <f t="shared" si="452"/>
        <v>70.324916880698751</v>
      </c>
      <c r="AE169" s="4">
        <f t="shared" si="453"/>
        <v>73.228587000953027</v>
      </c>
      <c r="AF169" s="4">
        <f t="shared" si="454"/>
        <v>75.089667947578633</v>
      </c>
      <c r="AG169" s="4">
        <f t="shared" si="455"/>
        <v>81.601306165999418</v>
      </c>
      <c r="AI169" s="4">
        <f t="shared" si="456"/>
        <v>-0.52379015936821816</v>
      </c>
      <c r="AJ169" s="4">
        <f t="shared" si="457"/>
        <v>-6.2858191051446966E-3</v>
      </c>
      <c r="AK169" s="4">
        <f t="shared" si="458"/>
        <v>0.45557838575703613</v>
      </c>
      <c r="AL169" s="4">
        <f t="shared" si="459"/>
        <v>-4.3695648758344419E-2</v>
      </c>
      <c r="AM169" s="4">
        <f t="shared" si="460"/>
        <v>-1.6532541834706649E-2</v>
      </c>
      <c r="AN169" s="4">
        <f t="shared" si="461"/>
        <v>-0.37291348396533408</v>
      </c>
      <c r="AO169" s="4">
        <f t="shared" si="462"/>
        <v>-8.8585472636978579E-2</v>
      </c>
      <c r="AP169" s="4">
        <f t="shared" si="463"/>
        <v>-0.88747129354113952</v>
      </c>
      <c r="AQ169" s="4">
        <f t="shared" si="464"/>
        <v>-0.27893837783572906</v>
      </c>
      <c r="AR169" s="4">
        <f t="shared" si="465"/>
        <v>0.4870983637005537</v>
      </c>
      <c r="AS169" s="4">
        <f t="shared" si="466"/>
        <v>0.24715767285424306</v>
      </c>
      <c r="AT169" s="4">
        <f t="shared" si="467"/>
        <v>0.41708311930125319</v>
      </c>
      <c r="AU169" s="4">
        <f t="shared" si="468"/>
        <v>-1.002587000953028</v>
      </c>
      <c r="AV169" s="4">
        <f t="shared" si="469"/>
        <v>-1.3196679475786368</v>
      </c>
      <c r="AW169" s="4">
        <f t="shared" si="469"/>
        <v>-1.6673061659994204</v>
      </c>
      <c r="AY169" s="2">
        <f t="shared" si="520"/>
        <v>75.620790159368212</v>
      </c>
      <c r="AZ169" s="2">
        <f t="shared" si="359"/>
        <v>72.967846930992962</v>
      </c>
      <c r="BA169" s="2">
        <f t="shared" si="360"/>
        <v>72.504248938029022</v>
      </c>
      <c r="BB169" s="2">
        <f t="shared" si="361"/>
        <v>71.393331702679262</v>
      </c>
      <c r="BC169" s="2">
        <f t="shared" si="362"/>
        <v>68.207540850353325</v>
      </c>
      <c r="BD169" s="2">
        <f t="shared" si="363"/>
        <v>68.039705768630768</v>
      </c>
      <c r="BE169" s="2">
        <f t="shared" si="364"/>
        <v>67.346350186702765</v>
      </c>
      <c r="BF169" s="2">
        <f t="shared" si="365"/>
        <v>68.840994544988817</v>
      </c>
      <c r="BG169" s="2">
        <f t="shared" si="366"/>
        <v>68.2849815586913</v>
      </c>
      <c r="BH169" s="2">
        <f t="shared" si="367"/>
        <v>66.668870187514699</v>
      </c>
      <c r="BI169" s="2">
        <f t="shared" si="368"/>
        <v>67.670511022170274</v>
      </c>
      <c r="BJ169" s="2">
        <f t="shared" si="369"/>
        <v>70.310980024482234</v>
      </c>
      <c r="BK169" s="2">
        <f t="shared" si="370"/>
        <v>73.216998700058213</v>
      </c>
      <c r="BL169" s="2">
        <f t="shared" si="371"/>
        <v>75.076306753212208</v>
      </c>
      <c r="BM169" s="2">
        <f t="shared" si="372"/>
        <v>81.413604596612259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75.096999999999994</v>
      </c>
      <c r="CF169" s="2">
        <f t="shared" si="522"/>
        <v>72.983999999999995</v>
      </c>
      <c r="CG169" s="2">
        <f t="shared" si="523"/>
        <v>72.966999999999999</v>
      </c>
      <c r="CH169" s="2">
        <f t="shared" si="524"/>
        <v>71.367000000000004</v>
      </c>
      <c r="CI169" s="2">
        <f t="shared" si="525"/>
        <v>68.197000000000003</v>
      </c>
      <c r="CJ169" s="2">
        <f t="shared" si="526"/>
        <v>67.704999999999998</v>
      </c>
      <c r="CK169" s="2">
        <f t="shared" si="527"/>
        <v>67.328000000000003</v>
      </c>
      <c r="CL169" s="2" t="str">
        <f t="shared" si="528"/>
        <v/>
      </c>
      <c r="CM169" s="2">
        <f t="shared" si="529"/>
        <v>68.325999999999993</v>
      </c>
      <c r="CN169" s="2">
        <f t="shared" si="530"/>
        <v>67.197000000000003</v>
      </c>
      <c r="CO169" s="2">
        <f t="shared" si="531"/>
        <v>67.935000000000002</v>
      </c>
      <c r="CP169" s="2">
        <f t="shared" si="532"/>
        <v>70.742000000000004</v>
      </c>
      <c r="CQ169" s="2">
        <f t="shared" si="533"/>
        <v>72.225999999999999</v>
      </c>
      <c r="CR169" s="2">
        <f t="shared" si="534"/>
        <v>73.77</v>
      </c>
      <c r="CS169" s="2">
        <f t="shared" si="535"/>
        <v>79.933999999999997</v>
      </c>
      <c r="CU169" s="2">
        <f t="shared" si="485"/>
        <v>75.096999999999994</v>
      </c>
      <c r="CV169" s="2">
        <f t="shared" si="486"/>
        <v>72.983999999999995</v>
      </c>
      <c r="CW169" s="2">
        <f t="shared" si="487"/>
        <v>72.966999999999999</v>
      </c>
      <c r="CX169" s="2">
        <f t="shared" si="488"/>
        <v>71.367000000000004</v>
      </c>
      <c r="CY169" s="2">
        <f t="shared" si="489"/>
        <v>68.197000000000003</v>
      </c>
      <c r="CZ169" s="2">
        <f t="shared" si="490"/>
        <v>67.704999999999998</v>
      </c>
      <c r="DA169" s="2">
        <f t="shared" si="491"/>
        <v>67.328000000000003</v>
      </c>
      <c r="DB169" s="2" t="str">
        <f t="shared" si="492"/>
        <v/>
      </c>
      <c r="DC169" s="2">
        <f t="shared" si="493"/>
        <v>68.325999999999993</v>
      </c>
      <c r="DD169" s="2">
        <f t="shared" si="494"/>
        <v>67.197000000000003</v>
      </c>
      <c r="DE169" s="2">
        <f t="shared" si="495"/>
        <v>67.935000000000002</v>
      </c>
      <c r="DF169" s="2">
        <f t="shared" si="496"/>
        <v>70.742000000000004</v>
      </c>
      <c r="DG169" s="2">
        <f t="shared" si="497"/>
        <v>72.225999999999999</v>
      </c>
      <c r="DH169" s="2">
        <f t="shared" si="498"/>
        <v>73.77</v>
      </c>
      <c r="DI169" s="2">
        <f t="shared" si="499"/>
        <v>79.933999999999997</v>
      </c>
      <c r="DK169" s="2">
        <f t="shared" si="500"/>
        <v>116.08036212624586</v>
      </c>
      <c r="DL169" s="2">
        <f t="shared" si="501"/>
        <v>114.26225574348132</v>
      </c>
      <c r="DM169" s="2">
        <f t="shared" si="501"/>
        <v>118.76097866191284</v>
      </c>
      <c r="DN169" s="2">
        <f t="shared" si="501"/>
        <v>107.06630418118468</v>
      </c>
      <c r="DO169" s="2">
        <f t="shared" si="501"/>
        <v>97.286458724202618</v>
      </c>
      <c r="DP169" s="2">
        <f t="shared" si="501"/>
        <v>102.71528402086295</v>
      </c>
      <c r="DQ169" s="2">
        <f t="shared" si="501"/>
        <v>105.99443669985776</v>
      </c>
      <c r="DR169" s="2">
        <f t="shared" si="501"/>
        <v>112.69132432432428</v>
      </c>
      <c r="DS169" s="2">
        <f t="shared" si="501"/>
        <v>111.86855350140053</v>
      </c>
      <c r="DT169" s="2">
        <f t="shared" si="501"/>
        <v>99.771323777218527</v>
      </c>
      <c r="DU169" s="2">
        <f t="shared" si="501"/>
        <v>119.71021568627454</v>
      </c>
      <c r="DV169" s="2">
        <f t="shared" si="501"/>
        <v>110.52901782363975</v>
      </c>
      <c r="DW169" s="2">
        <f t="shared" si="501"/>
        <v>114.18975017421602</v>
      </c>
      <c r="DX169" s="2">
        <f t="shared" si="501"/>
        <v>105.35415933075934</v>
      </c>
      <c r="DY169" s="2">
        <f t="shared" si="501"/>
        <v>96.64748268446418</v>
      </c>
      <c r="EA169" s="2">
        <f t="shared" si="440"/>
        <v>75.578540424638078</v>
      </c>
      <c r="EB169" s="2">
        <f t="shared" si="502"/>
        <v>72.755053657715166</v>
      </c>
      <c r="EC169" s="2">
        <f t="shared" si="503"/>
        <v>72.396390171428564</v>
      </c>
      <c r="ED169" s="2">
        <f t="shared" si="504"/>
        <v>71.376492733564049</v>
      </c>
      <c r="EE169" s="2">
        <f t="shared" si="505"/>
        <v>67.94811164736862</v>
      </c>
      <c r="EF169" s="2">
        <f t="shared" si="506"/>
        <v>67.909023039181847</v>
      </c>
      <c r="EG169" s="2">
        <f t="shared" si="507"/>
        <v>67.192248272776837</v>
      </c>
      <c r="EH169" s="2">
        <f t="shared" si="508"/>
        <v>68.615428974046296</v>
      </c>
      <c r="EI169" s="2">
        <f t="shared" si="509"/>
        <v>67.943413614976279</v>
      </c>
      <c r="EJ169" s="2">
        <f t="shared" si="510"/>
        <v>66.575835189752155</v>
      </c>
      <c r="EK169" s="2">
        <f t="shared" si="511"/>
        <v>67.415826943005186</v>
      </c>
      <c r="EL169" s="2">
        <f t="shared" si="512"/>
        <v>70.036820615796529</v>
      </c>
      <c r="EM169" s="2">
        <f t="shared" si="513"/>
        <v>73.076461324631367</v>
      </c>
      <c r="EN169" s="2">
        <f t="shared" si="514"/>
        <v>75.110597124022775</v>
      </c>
      <c r="EO169" s="2">
        <f t="shared" si="515"/>
        <v>81.482475622617017</v>
      </c>
      <c r="EQ169" s="2">
        <f t="shared" si="516"/>
        <v>75.75201852375352</v>
      </c>
      <c r="ER169" s="2">
        <f t="shared" si="517"/>
        <v>73.544461815233745</v>
      </c>
      <c r="ES169" s="2">
        <f t="shared" si="517"/>
        <v>72.791569464544679</v>
      </c>
      <c r="ET169" s="2">
        <f t="shared" si="517"/>
        <v>71.421600931453938</v>
      </c>
      <c r="EU169" s="2">
        <f t="shared" si="517"/>
        <v>68.94009413539294</v>
      </c>
      <c r="EV169" s="2">
        <f t="shared" si="517"/>
        <v>68.378759037139304</v>
      </c>
      <c r="EW169" s="2">
        <f t="shared" si="517"/>
        <v>67.707966384341347</v>
      </c>
      <c r="EX169" s="2">
        <f t="shared" si="517"/>
        <v>69.271515044961944</v>
      </c>
      <c r="EY169" s="2">
        <f t="shared" si="517"/>
        <v>68.996731953854578</v>
      </c>
      <c r="EZ169" s="2">
        <f t="shared" si="517"/>
        <v>66.882395139384528</v>
      </c>
      <c r="FA169" s="2">
        <f t="shared" si="517"/>
        <v>68.32159321920264</v>
      </c>
      <c r="FB169" s="2">
        <f t="shared" si="517"/>
        <v>71.11564961705767</v>
      </c>
      <c r="FC169" s="2">
        <f t="shared" si="517"/>
        <v>73.635716812672371</v>
      </c>
      <c r="FD169" s="2">
        <f t="shared" si="517"/>
        <v>74.892951852002582</v>
      </c>
      <c r="FE169" s="2">
        <f t="shared" si="517"/>
        <v>80.987807488560151</v>
      </c>
      <c r="FG169" s="2">
        <f t="shared" si="518"/>
        <v>0.99988970186284387</v>
      </c>
      <c r="FH169" s="2">
        <f t="shared" si="519"/>
        <v>0.99987828949307078</v>
      </c>
      <c r="FI169" s="2">
        <f t="shared" si="519"/>
        <v>0.99987303376450287</v>
      </c>
      <c r="FJ169" s="2">
        <f t="shared" si="519"/>
        <v>0.99986981382831686</v>
      </c>
      <c r="FK169" s="2">
        <f t="shared" si="519"/>
        <v>0.99986413820276476</v>
      </c>
      <c r="FL169" s="2">
        <f t="shared" si="519"/>
        <v>0.99985019777393025</v>
      </c>
      <c r="FM169" s="2">
        <f t="shared" si="519"/>
        <v>0.99983326576131393</v>
      </c>
      <c r="FN169" s="2">
        <f t="shared" si="519"/>
        <v>0.9998536796154589</v>
      </c>
      <c r="FO169" s="2">
        <f t="shared" si="519"/>
        <v>0.99983409725268013</v>
      </c>
      <c r="FP169" s="2">
        <f t="shared" si="519"/>
        <v>0.99984732505656571</v>
      </c>
      <c r="FQ169" s="2">
        <f t="shared" si="519"/>
        <v>0.99983734679294023</v>
      </c>
      <c r="FR169" s="2">
        <f t="shared" si="519"/>
        <v>0.99986283638090523</v>
      </c>
      <c r="FS169" s="2">
        <f t="shared" si="519"/>
        <v>0.99987166318367249</v>
      </c>
      <c r="FT169" s="2">
        <f t="shared" si="519"/>
        <v>0.99984252556636388</v>
      </c>
      <c r="FU169" s="2">
        <f t="shared" si="519"/>
        <v>0.99981962547022052</v>
      </c>
      <c r="FW169" s="2">
        <f t="shared" si="536"/>
        <v>0.21779382779535164</v>
      </c>
      <c r="FX169" s="2">
        <f t="shared" si="376"/>
        <v>0.26316096266821193</v>
      </c>
      <c r="FY169" s="2">
        <f t="shared" si="377"/>
        <v>0.25803991027808054</v>
      </c>
      <c r="FZ169" s="2">
        <f t="shared" si="378"/>
        <v>0.27029785637910492</v>
      </c>
      <c r="GA169" s="2">
        <f t="shared" si="379"/>
        <v>0.25750781440878973</v>
      </c>
      <c r="GB169" s="2">
        <f t="shared" si="380"/>
        <v>0.26710466010327938</v>
      </c>
      <c r="GC169" s="2">
        <f t="shared" si="381"/>
        <v>0.286265417616061</v>
      </c>
      <c r="GD169" s="2">
        <f t="shared" si="382"/>
        <v>0.33397503574504989</v>
      </c>
      <c r="GE169" s="2">
        <f t="shared" si="383"/>
        <v>0.31735955787823233</v>
      </c>
      <c r="GF169" s="2">
        <f t="shared" si="384"/>
        <v>0.28694837184591154</v>
      </c>
      <c r="GG169" s="2">
        <f t="shared" si="385"/>
        <v>0.27179001426092003</v>
      </c>
      <c r="GH169" s="2">
        <f t="shared" si="386"/>
        <v>0.2489786166830763</v>
      </c>
      <c r="GI169" s="2">
        <f t="shared" si="387"/>
        <v>0.24185909610101081</v>
      </c>
      <c r="GJ169" s="2">
        <f t="shared" si="388"/>
        <v>0.17943398575913308</v>
      </c>
      <c r="GK169" s="2">
        <f t="shared" si="389"/>
        <v>0.14475645810330193</v>
      </c>
      <c r="GM169" s="86">
        <f t="shared" si="537"/>
        <v>2.2970316196212535E-157</v>
      </c>
      <c r="GN169" s="86">
        <f t="shared" si="390"/>
        <v>3.5886369729996301E-157</v>
      </c>
      <c r="GO169" s="86">
        <f t="shared" si="391"/>
        <v>3.3495084263645294E-246</v>
      </c>
      <c r="GP169" s="86">
        <f t="shared" si="392"/>
        <v>4.5132291656949378E-218</v>
      </c>
      <c r="GQ169" s="86">
        <f t="shared" si="393"/>
        <v>2.0195378300332644E-218</v>
      </c>
      <c r="GR169" s="86">
        <f t="shared" si="394"/>
        <v>4.5192541524928897E-158</v>
      </c>
      <c r="GS169" s="86">
        <f t="shared" si="395"/>
        <v>7.775102473215995E-197</v>
      </c>
      <c r="GT169" s="86">
        <f t="shared" si="396"/>
        <v>1.1889679255336435E-264</v>
      </c>
      <c r="GU169" s="86">
        <f t="shared" si="397"/>
        <v>3.4563511952788473E-223</v>
      </c>
      <c r="GV169" s="86">
        <f t="shared" si="398"/>
        <v>1.4595677855375407E-219</v>
      </c>
      <c r="GW169" s="86">
        <f t="shared" si="399"/>
        <v>1.570003820977942E-210</v>
      </c>
      <c r="GX169" s="86">
        <f t="shared" si="400"/>
        <v>2.3069733566570971E-244</v>
      </c>
      <c r="GY169" s="86">
        <f t="shared" si="401"/>
        <v>1.1242303662425409E-256</v>
      </c>
      <c r="GZ169" s="86">
        <f t="shared" si="402"/>
        <v>4.0837507523475621E-209</v>
      </c>
      <c r="HA169" s="86">
        <f t="shared" si="403"/>
        <v>3.5640241840432096E-214</v>
      </c>
      <c r="HC169" s="86">
        <f t="shared" si="538"/>
        <v>3.33158416957636E-83</v>
      </c>
      <c r="HD169" s="86">
        <f t="shared" si="404"/>
        <v>1.2376116911927974E-77</v>
      </c>
      <c r="HE169" s="86">
        <f t="shared" si="405"/>
        <v>1.2131655180660083E-93</v>
      </c>
      <c r="HF169" s="86">
        <f t="shared" si="406"/>
        <v>4.2220843297631879E-103</v>
      </c>
      <c r="HG169" s="86">
        <f t="shared" si="407"/>
        <v>3.2713961212706849E-173</v>
      </c>
      <c r="HH169" s="86">
        <f t="shared" si="408"/>
        <v>1.6896606450216419E-144</v>
      </c>
      <c r="HI169" s="86">
        <f t="shared" si="409"/>
        <v>1.3341608080484517E-176</v>
      </c>
      <c r="HJ169" s="86">
        <f t="shared" si="410"/>
        <v>1.2872372751493243E-224</v>
      </c>
      <c r="HK169" s="86">
        <f t="shared" si="411"/>
        <v>3.8589645233339431E-180</v>
      </c>
      <c r="HL169" s="86">
        <f t="shared" si="412"/>
        <v>2.0782367408559589E-126</v>
      </c>
      <c r="HM169" s="86">
        <f t="shared" si="413"/>
        <v>4.1027229734028768E-151</v>
      </c>
      <c r="HN169" s="86">
        <f t="shared" si="414"/>
        <v>2.9874672618835483E-130</v>
      </c>
      <c r="HO169" s="86">
        <f t="shared" si="415"/>
        <v>1.4728010339973612E-119</v>
      </c>
      <c r="HP169" s="86">
        <f t="shared" si="416"/>
        <v>1.6605863224156715E-132</v>
      </c>
      <c r="HQ169" s="86">
        <f t="shared" si="417"/>
        <v>5.4157861477815549E-127</v>
      </c>
      <c r="HS169" s="86">
        <f t="shared" si="539"/>
        <v>1.0883552448151346E-6</v>
      </c>
      <c r="HT169" s="86">
        <f t="shared" si="418"/>
        <v>6.7224465194364074E-10</v>
      </c>
      <c r="HU169" s="86">
        <f t="shared" si="419"/>
        <v>4.8446549375429256E-11</v>
      </c>
      <c r="HV169" s="86">
        <f t="shared" si="420"/>
        <v>3.6669873651462049E-12</v>
      </c>
      <c r="HW169" s="86">
        <f t="shared" si="421"/>
        <v>7.5138608362396592E-12</v>
      </c>
      <c r="HX169" s="86">
        <f t="shared" si="422"/>
        <v>5.5439649568602397E-10</v>
      </c>
      <c r="HY169" s="86">
        <f t="shared" si="423"/>
        <v>2.0462582020990827E-11</v>
      </c>
      <c r="HZ169" s="86">
        <f t="shared" si="424"/>
        <v>5.4410473256692816E-14</v>
      </c>
      <c r="IA169" s="86">
        <f t="shared" si="425"/>
        <v>7.3706006372470479E-14</v>
      </c>
      <c r="IB169" s="86">
        <f t="shared" si="426"/>
        <v>1.5640417583173793E-14</v>
      </c>
      <c r="IC169" s="86">
        <f t="shared" si="427"/>
        <v>6.5049795332760605E-14</v>
      </c>
      <c r="ID169" s="86">
        <f t="shared" si="428"/>
        <v>2.4215406930495831E-10</v>
      </c>
      <c r="IE169" s="86">
        <f t="shared" si="429"/>
        <v>6.1026255670298882E-10</v>
      </c>
      <c r="IF169" s="86">
        <f t="shared" si="430"/>
        <v>1.408725134552991E-6</v>
      </c>
      <c r="IG169" s="86">
        <f t="shared" si="431"/>
        <v>3.4898012355418249E-4</v>
      </c>
      <c r="II169" s="86">
        <f t="shared" si="540"/>
        <v>1.5981863316977027E-4</v>
      </c>
      <c r="IJ169" s="86">
        <f t="shared" si="541"/>
        <v>1.2857686855433719E-3</v>
      </c>
      <c r="IK169" s="86">
        <f t="shared" si="542"/>
        <v>2.2105745414145207E-4</v>
      </c>
      <c r="IL169" s="86">
        <f t="shared" si="543"/>
        <v>4.4552352103291199E-4</v>
      </c>
      <c r="IM169" s="86">
        <f t="shared" si="544"/>
        <v>1.1703944979484882E-4</v>
      </c>
      <c r="IN169" s="86">
        <f t="shared" si="545"/>
        <v>9.0864335751910026E-4</v>
      </c>
      <c r="IO169" s="86">
        <f t="shared" si="546"/>
        <v>1.4460411639904281E-3</v>
      </c>
      <c r="IP169" s="86">
        <f t="shared" si="547"/>
        <v>1.4540792164811469E-2</v>
      </c>
      <c r="IQ169" s="86">
        <f t="shared" si="548"/>
        <v>4.8658001815175631E-3</v>
      </c>
      <c r="IR169" s="86">
        <f t="shared" si="549"/>
        <v>4.8902925450835491E-4</v>
      </c>
      <c r="IS169" s="86">
        <f t="shared" si="550"/>
        <v>2.0170786026649741E-4</v>
      </c>
      <c r="IT169" s="86">
        <f t="shared" si="551"/>
        <v>1.4670029881205308E-4</v>
      </c>
      <c r="IU169" s="86">
        <f t="shared" si="552"/>
        <v>9.9924967198194989E-5</v>
      </c>
      <c r="IV169" s="86">
        <f t="shared" si="553"/>
        <v>5.2544000960166385E-5</v>
      </c>
      <c r="IW169" s="86">
        <f t="shared" si="554"/>
        <v>5.0640233534281404E-4</v>
      </c>
      <c r="IY169" s="86">
        <f t="shared" si="555"/>
        <v>1.6090698841458542E-4</v>
      </c>
      <c r="IZ169" s="86">
        <f t="shared" si="556"/>
        <v>1.2857693577880238E-3</v>
      </c>
      <c r="JA169" s="86">
        <f t="shared" si="557"/>
        <v>2.2105750258800144E-4</v>
      </c>
      <c r="JB169" s="86">
        <f t="shared" si="558"/>
        <v>4.4552352469989933E-4</v>
      </c>
      <c r="JC169" s="86">
        <f t="shared" si="559"/>
        <v>1.1703945730870965E-4</v>
      </c>
      <c r="JD169" s="86">
        <f t="shared" si="560"/>
        <v>9.0864391191559598E-4</v>
      </c>
      <c r="JE169" s="86">
        <f t="shared" si="561"/>
        <v>1.4460411844530101E-3</v>
      </c>
      <c r="JF169" s="86">
        <f t="shared" si="562"/>
        <v>1.454079216486588E-2</v>
      </c>
      <c r="JG169" s="86">
        <f t="shared" si="563"/>
        <v>4.8658001815912689E-3</v>
      </c>
      <c r="JH169" s="86">
        <f t="shared" si="564"/>
        <v>4.8902925452399529E-4</v>
      </c>
      <c r="JI169" s="86">
        <f t="shared" si="565"/>
        <v>2.0170786033154721E-4</v>
      </c>
      <c r="JJ169" s="86">
        <f t="shared" si="566"/>
        <v>1.4670054096612239E-4</v>
      </c>
      <c r="JK169" s="86">
        <f t="shared" si="567"/>
        <v>9.9925577460751691E-5</v>
      </c>
      <c r="JL169" s="86">
        <f t="shared" si="568"/>
        <v>5.3952726094719378E-5</v>
      </c>
      <c r="JM169" s="86">
        <f t="shared" si="569"/>
        <v>8.5538245889699659E-4</v>
      </c>
    </row>
    <row r="170" spans="2:273" x14ac:dyDescent="0.25">
      <c r="B170" s="2">
        <v>143</v>
      </c>
      <c r="C170" s="37">
        <v>75.081000000000003</v>
      </c>
      <c r="D170" s="37">
        <v>72.096999999999994</v>
      </c>
      <c r="E170" s="37">
        <v>72.283000000000001</v>
      </c>
      <c r="F170" s="37">
        <v>71.5</v>
      </c>
      <c r="G170" s="37">
        <v>68.23</v>
      </c>
      <c r="H170" s="37">
        <v>68.245999999999995</v>
      </c>
      <c r="I170" s="37">
        <v>67.278999999999996</v>
      </c>
      <c r="J170" s="37">
        <v>70</v>
      </c>
      <c r="K170" s="37">
        <v>68.766999999999996</v>
      </c>
      <c r="L170" s="37">
        <v>67.212999999999994</v>
      </c>
      <c r="M170" s="37">
        <v>66.757999999999996</v>
      </c>
      <c r="N170" s="37">
        <v>69.370999999999995</v>
      </c>
      <c r="O170" s="37">
        <v>73</v>
      </c>
      <c r="P170" s="37">
        <v>74.918000000000006</v>
      </c>
      <c r="Q170" s="37">
        <v>81.197000000000003</v>
      </c>
      <c r="S170" s="4">
        <f t="shared" si="441"/>
        <v>75.517351211142838</v>
      </c>
      <c r="T170" s="4">
        <f t="shared" si="442"/>
        <v>72.891011441674365</v>
      </c>
      <c r="U170" s="4">
        <f t="shared" si="443"/>
        <v>72.388742342418851</v>
      </c>
      <c r="V170" s="4">
        <f t="shared" si="444"/>
        <v>71.293405867087628</v>
      </c>
      <c r="W170" s="4">
        <f t="shared" si="445"/>
        <v>68.050969761238704</v>
      </c>
      <c r="X170" s="4">
        <f t="shared" si="446"/>
        <v>67.983342006019996</v>
      </c>
      <c r="Y170" s="4">
        <f t="shared" si="447"/>
        <v>67.377026235004195</v>
      </c>
      <c r="Z170" s="4">
        <f t="shared" si="448"/>
        <v>69.940352509585992</v>
      </c>
      <c r="AA170" s="4">
        <f t="shared" si="449"/>
        <v>68.85466001056615</v>
      </c>
      <c r="AB170" s="4">
        <f t="shared" si="450"/>
        <v>66.620847226285662</v>
      </c>
      <c r="AC170" s="4">
        <f t="shared" si="451"/>
        <v>67.525887779904863</v>
      </c>
      <c r="AD170" s="4">
        <f t="shared" si="452"/>
        <v>70.198263436142454</v>
      </c>
      <c r="AE170" s="4">
        <f t="shared" si="453"/>
        <v>73.109436299507081</v>
      </c>
      <c r="AF170" s="4">
        <f t="shared" si="454"/>
        <v>74.98578081374157</v>
      </c>
      <c r="AG170" s="4">
        <f t="shared" si="455"/>
        <v>81.653701490737092</v>
      </c>
      <c r="AI170" s="4">
        <f t="shared" si="456"/>
        <v>-0.43635121114283493</v>
      </c>
      <c r="AJ170" s="4">
        <f t="shared" si="457"/>
        <v>-0.7940114416743711</v>
      </c>
      <c r="AK170" s="4">
        <f t="shared" si="458"/>
        <v>-0.10574234241884994</v>
      </c>
      <c r="AL170" s="4">
        <f t="shared" si="459"/>
        <v>0.20659413291237172</v>
      </c>
      <c r="AM170" s="4">
        <f t="shared" si="460"/>
        <v>0.17903023876129964</v>
      </c>
      <c r="AN170" s="4">
        <f t="shared" si="461"/>
        <v>0.26265799397999956</v>
      </c>
      <c r="AO170" s="4">
        <f t="shared" si="462"/>
        <v>-9.802623500419827E-2</v>
      </c>
      <c r="AP170" s="4">
        <f t="shared" si="463"/>
        <v>5.9647490414008075E-2</v>
      </c>
      <c r="AQ170" s="4">
        <f t="shared" si="464"/>
        <v>-8.7660010566153801E-2</v>
      </c>
      <c r="AR170" s="4">
        <f t="shared" si="465"/>
        <v>0.59215277371433217</v>
      </c>
      <c r="AS170" s="4">
        <f t="shared" si="466"/>
        <v>-0.76788777990486778</v>
      </c>
      <c r="AT170" s="4">
        <f t="shared" si="467"/>
        <v>-0.82726343614245934</v>
      </c>
      <c r="AU170" s="4">
        <f t="shared" si="468"/>
        <v>-0.109436299507081</v>
      </c>
      <c r="AV170" s="4">
        <f t="shared" si="469"/>
        <v>-6.7780813741563861E-2</v>
      </c>
      <c r="AW170" s="4">
        <f t="shared" si="469"/>
        <v>-0.45670149073708899</v>
      </c>
      <c r="AY170" s="2">
        <f t="shared" si="520"/>
        <v>75.517351211142838</v>
      </c>
      <c r="AZ170" s="2">
        <f t="shared" si="359"/>
        <v>72.838705544120614</v>
      </c>
      <c r="BA170" s="2">
        <f t="shared" si="360"/>
        <v>72.36702955825784</v>
      </c>
      <c r="BB170" s="2">
        <f t="shared" si="361"/>
        <v>71.243528955539148</v>
      </c>
      <c r="BC170" s="2">
        <f t="shared" si="362"/>
        <v>68.030939680877964</v>
      </c>
      <c r="BD170" s="2">
        <f t="shared" si="363"/>
        <v>67.88745485515949</v>
      </c>
      <c r="BE170" s="2">
        <f t="shared" si="364"/>
        <v>67.199686444757219</v>
      </c>
      <c r="BF170" s="2">
        <f t="shared" si="365"/>
        <v>68.672403948252722</v>
      </c>
      <c r="BG170" s="2">
        <f t="shared" si="366"/>
        <v>68.118845545872205</v>
      </c>
      <c r="BH170" s="2">
        <f t="shared" si="367"/>
        <v>66.494006664733348</v>
      </c>
      <c r="BI170" s="2">
        <f t="shared" si="368"/>
        <v>67.468426573649253</v>
      </c>
      <c r="BJ170" s="2">
        <f t="shared" si="369"/>
        <v>70.155335694253509</v>
      </c>
      <c r="BK170" s="2">
        <f t="shared" si="370"/>
        <v>73.072979066441746</v>
      </c>
      <c r="BL170" s="2">
        <f t="shared" si="371"/>
        <v>74.950863594719223</v>
      </c>
      <c r="BM170" s="2">
        <f t="shared" si="372"/>
        <v>81.313865216496836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75.081000000000003</v>
      </c>
      <c r="CF170" s="2">
        <f t="shared" si="522"/>
        <v>72.096999999999994</v>
      </c>
      <c r="CG170" s="2">
        <f t="shared" si="523"/>
        <v>72.283000000000001</v>
      </c>
      <c r="CH170" s="2">
        <f t="shared" si="524"/>
        <v>71.5</v>
      </c>
      <c r="CI170" s="2">
        <f t="shared" si="525"/>
        <v>68.23</v>
      </c>
      <c r="CJ170" s="2">
        <f t="shared" si="526"/>
        <v>68.245999999999995</v>
      </c>
      <c r="CK170" s="2">
        <f t="shared" si="527"/>
        <v>67.278999999999996</v>
      </c>
      <c r="CL170" s="2" t="str">
        <f t="shared" si="528"/>
        <v/>
      </c>
      <c r="CM170" s="2" t="str">
        <f t="shared" si="529"/>
        <v/>
      </c>
      <c r="CN170" s="2">
        <f t="shared" si="530"/>
        <v>67.212999999999994</v>
      </c>
      <c r="CO170" s="2">
        <f t="shared" si="531"/>
        <v>66.757999999999996</v>
      </c>
      <c r="CP170" s="2">
        <f t="shared" si="532"/>
        <v>69.370999999999995</v>
      </c>
      <c r="CQ170" s="2">
        <f t="shared" si="533"/>
        <v>73</v>
      </c>
      <c r="CR170" s="2">
        <f t="shared" si="534"/>
        <v>74.918000000000006</v>
      </c>
      <c r="CS170" s="2">
        <f t="shared" si="535"/>
        <v>81.197000000000003</v>
      </c>
      <c r="CU170" s="2">
        <f t="shared" si="485"/>
        <v>75.081000000000003</v>
      </c>
      <c r="CV170" s="2">
        <f t="shared" si="486"/>
        <v>72.096999999999994</v>
      </c>
      <c r="CW170" s="2">
        <f t="shared" si="487"/>
        <v>72.283000000000001</v>
      </c>
      <c r="CX170" s="2">
        <f t="shared" si="488"/>
        <v>71.5</v>
      </c>
      <c r="CY170" s="2">
        <f t="shared" si="489"/>
        <v>68.23</v>
      </c>
      <c r="CZ170" s="2">
        <f t="shared" si="490"/>
        <v>68.245999999999995</v>
      </c>
      <c r="DA170" s="2">
        <f t="shared" si="491"/>
        <v>67.278999999999996</v>
      </c>
      <c r="DB170" s="2" t="str">
        <f t="shared" si="492"/>
        <v/>
      </c>
      <c r="DC170" s="2" t="str">
        <f t="shared" si="493"/>
        <v/>
      </c>
      <c r="DD170" s="2">
        <f t="shared" si="494"/>
        <v>67.212999999999994</v>
      </c>
      <c r="DE170" s="2">
        <f t="shared" si="495"/>
        <v>66.757999999999996</v>
      </c>
      <c r="DF170" s="2">
        <f t="shared" si="496"/>
        <v>69.370999999999995</v>
      </c>
      <c r="DG170" s="2">
        <f t="shared" si="497"/>
        <v>73</v>
      </c>
      <c r="DH170" s="2">
        <f t="shared" si="498"/>
        <v>74.918000000000006</v>
      </c>
      <c r="DI170" s="2">
        <f t="shared" si="499"/>
        <v>81.197000000000003</v>
      </c>
      <c r="DK170" s="2">
        <f t="shared" si="500"/>
        <v>116.2816140138931</v>
      </c>
      <c r="DL170" s="2">
        <f t="shared" si="501"/>
        <v>114.45234651162789</v>
      </c>
      <c r="DM170" s="2">
        <f t="shared" si="501"/>
        <v>119.00080387867</v>
      </c>
      <c r="DN170" s="2">
        <f t="shared" si="501"/>
        <v>107.21423048780488</v>
      </c>
      <c r="DO170" s="2">
        <f t="shared" si="501"/>
        <v>97.330320075046885</v>
      </c>
      <c r="DP170" s="2">
        <f t="shared" si="501"/>
        <v>102.8139464201043</v>
      </c>
      <c r="DQ170" s="2">
        <f t="shared" si="501"/>
        <v>106.13954054054055</v>
      </c>
      <c r="DR170" s="2">
        <f t="shared" si="501"/>
        <v>112.83772972972969</v>
      </c>
      <c r="DS170" s="2">
        <f t="shared" si="501"/>
        <v>112.05638823529409</v>
      </c>
      <c r="DT170" s="2">
        <f t="shared" si="501"/>
        <v>99.845619870883041</v>
      </c>
      <c r="DU170" s="2">
        <f t="shared" si="501"/>
        <v>119.96396869429593</v>
      </c>
      <c r="DV170" s="2">
        <f t="shared" si="501"/>
        <v>110.71032542213881</v>
      </c>
      <c r="DW170" s="2">
        <f t="shared" si="501"/>
        <v>114.38412073170731</v>
      </c>
      <c r="DX170" s="2">
        <f t="shared" si="501"/>
        <v>105.50755353925355</v>
      </c>
      <c r="DY170" s="2">
        <f t="shared" si="501"/>
        <v>96.691781460882424</v>
      </c>
      <c r="EA170" s="2">
        <f t="shared" si="440"/>
        <v>75.471226628748724</v>
      </c>
      <c r="EB170" s="2">
        <f t="shared" si="502"/>
        <v>72.604055963920686</v>
      </c>
      <c r="EC170" s="2">
        <f t="shared" si="503"/>
        <v>72.249081942857131</v>
      </c>
      <c r="ED170" s="2">
        <f t="shared" si="504"/>
        <v>71.225783391003489</v>
      </c>
      <c r="EE170" s="2">
        <f t="shared" si="505"/>
        <v>67.745652216571088</v>
      </c>
      <c r="EF170" s="2">
        <f t="shared" si="506"/>
        <v>67.744266663215527</v>
      </c>
      <c r="EG170" s="2">
        <f t="shared" si="507"/>
        <v>67.031111108758139</v>
      </c>
      <c r="EH170" s="2">
        <f t="shared" si="508"/>
        <v>68.426951259735063</v>
      </c>
      <c r="EI170" s="2">
        <f t="shared" si="509"/>
        <v>67.745504931263682</v>
      </c>
      <c r="EJ170" s="2">
        <f t="shared" si="510"/>
        <v>66.39258215572454</v>
      </c>
      <c r="EK170" s="2">
        <f t="shared" si="511"/>
        <v>67.189572570582641</v>
      </c>
      <c r="EL170" s="2">
        <f t="shared" si="512"/>
        <v>69.853113747507052</v>
      </c>
      <c r="EM170" s="2">
        <f t="shared" si="513"/>
        <v>72.918250215822368</v>
      </c>
      <c r="EN170" s="2">
        <f t="shared" si="514"/>
        <v>74.98985111386817</v>
      </c>
      <c r="EO170" s="2">
        <f t="shared" si="515"/>
        <v>81.390673521538091</v>
      </c>
      <c r="EQ170" s="2">
        <f t="shared" si="516"/>
        <v>75.650879530335445</v>
      </c>
      <c r="ER170" s="2">
        <f t="shared" si="517"/>
        <v>73.4213969882464</v>
      </c>
      <c r="ES170" s="2">
        <f t="shared" si="517"/>
        <v>72.656721371812296</v>
      </c>
      <c r="ET170" s="2">
        <f t="shared" si="517"/>
        <v>71.272426551391021</v>
      </c>
      <c r="EU170" s="2">
        <f t="shared" si="517"/>
        <v>68.767846287790306</v>
      </c>
      <c r="EV170" s="2">
        <f t="shared" si="517"/>
        <v>68.228990845164418</v>
      </c>
      <c r="EW170" s="2">
        <f t="shared" si="517"/>
        <v>67.56353686979304</v>
      </c>
      <c r="EX170" s="2">
        <f t="shared" si="517"/>
        <v>69.102119190923332</v>
      </c>
      <c r="EY170" s="2">
        <f t="shared" si="517"/>
        <v>68.831383915033854</v>
      </c>
      <c r="EZ170" s="2">
        <f t="shared" si="517"/>
        <v>66.708650170219087</v>
      </c>
      <c r="FA170" s="2">
        <f t="shared" si="517"/>
        <v>68.122864502549234</v>
      </c>
      <c r="FB170" s="2">
        <f t="shared" si="517"/>
        <v>70.967575963600524</v>
      </c>
      <c r="FC170" s="2">
        <f t="shared" si="517"/>
        <v>73.496593247058769</v>
      </c>
      <c r="FD170" s="2">
        <f t="shared" si="517"/>
        <v>74.765595410873772</v>
      </c>
      <c r="FE170" s="2">
        <f t="shared" si="517"/>
        <v>80.883918783184711</v>
      </c>
      <c r="FG170" s="2">
        <f t="shared" si="518"/>
        <v>0.99989940592708326</v>
      </c>
      <c r="FH170" s="2">
        <f t="shared" si="519"/>
        <v>0.99988899750966853</v>
      </c>
      <c r="FI170" s="2">
        <f t="shared" si="519"/>
        <v>0.9998842041233631</v>
      </c>
      <c r="FJ170" s="2">
        <f t="shared" si="519"/>
        <v>0.99988126744021255</v>
      </c>
      <c r="FK170" s="2">
        <f t="shared" si="519"/>
        <v>0.9998760910870147</v>
      </c>
      <c r="FL170" s="2">
        <f t="shared" si="519"/>
        <v>0.99986337694524008</v>
      </c>
      <c r="FM170" s="2">
        <f t="shared" si="519"/>
        <v>0.99984793433610075</v>
      </c>
      <c r="FN170" s="2">
        <f t="shared" si="519"/>
        <v>0.99986655250519563</v>
      </c>
      <c r="FO170" s="2">
        <f t="shared" si="519"/>
        <v>0.99984869268743515</v>
      </c>
      <c r="FP170" s="2">
        <f t="shared" si="519"/>
        <v>0.99986075692613463</v>
      </c>
      <c r="FQ170" s="2">
        <f t="shared" si="519"/>
        <v>0.99985165638905338</v>
      </c>
      <c r="FR170" s="2">
        <f t="shared" si="519"/>
        <v>0.99987490378284516</v>
      </c>
      <c r="FS170" s="2">
        <f t="shared" si="519"/>
        <v>0.9998829541107096</v>
      </c>
      <c r="FT170" s="2">
        <f t="shared" si="519"/>
        <v>0.99985637961959228</v>
      </c>
      <c r="FU170" s="2">
        <f t="shared" si="519"/>
        <v>0.99983549386281989</v>
      </c>
      <c r="FW170" s="2">
        <f t="shared" si="536"/>
        <v>0.23389157057087814</v>
      </c>
      <c r="FX170" s="2">
        <f t="shared" si="376"/>
        <v>0.28140556865204353</v>
      </c>
      <c r="FY170" s="2">
        <f t="shared" si="377"/>
        <v>0.27606249734797877</v>
      </c>
      <c r="FZ170" s="2">
        <f t="shared" si="378"/>
        <v>0.28884329400354386</v>
      </c>
      <c r="GA170" s="2">
        <f t="shared" si="379"/>
        <v>0.27550703746070787</v>
      </c>
      <c r="GB170" s="2">
        <f t="shared" si="380"/>
        <v>0.28551673368074937</v>
      </c>
      <c r="GC170" s="2">
        <f t="shared" si="381"/>
        <v>0.30544781754617362</v>
      </c>
      <c r="GD170" s="2">
        <f t="shared" si="382"/>
        <v>0.35476534107146906</v>
      </c>
      <c r="GE170" s="2">
        <f t="shared" si="383"/>
        <v>0.33763988383443755</v>
      </c>
      <c r="GF170" s="2">
        <f t="shared" si="384"/>
        <v>0.30615690537990525</v>
      </c>
      <c r="GG170" s="2">
        <f t="shared" si="385"/>
        <v>0.29039708723184493</v>
      </c>
      <c r="GH170" s="2">
        <f t="shared" si="386"/>
        <v>0.26659572646969532</v>
      </c>
      <c r="GI170" s="2">
        <f t="shared" si="387"/>
        <v>0.25914627277386182</v>
      </c>
      <c r="GJ170" s="2">
        <f t="shared" si="388"/>
        <v>0.19339745924557919</v>
      </c>
      <c r="GK170" s="2">
        <f t="shared" si="389"/>
        <v>0.15653614105452074</v>
      </c>
      <c r="GM170" s="86">
        <f t="shared" si="537"/>
        <v>2.0042891077374178E-161</v>
      </c>
      <c r="GN170" s="86">
        <f t="shared" si="390"/>
        <v>3.4037751192088087E-161</v>
      </c>
      <c r="GO170" s="86">
        <f t="shared" si="391"/>
        <v>1.7708827627273447E-252</v>
      </c>
      <c r="GP170" s="86">
        <f t="shared" si="392"/>
        <v>1.2663587524105621E-223</v>
      </c>
      <c r="GQ170" s="86">
        <f t="shared" si="393"/>
        <v>5.4785234511782069E-224</v>
      </c>
      <c r="GR170" s="86">
        <f t="shared" si="394"/>
        <v>4.3343338722196415E-162</v>
      </c>
      <c r="GS170" s="86">
        <f t="shared" si="395"/>
        <v>7.1487538899967719E-202</v>
      </c>
      <c r="GT170" s="86">
        <f t="shared" si="396"/>
        <v>2.3122133937757763E-271</v>
      </c>
      <c r="GU170" s="86">
        <f t="shared" si="397"/>
        <v>6.7676715725007109E-229</v>
      </c>
      <c r="GV170" s="86">
        <f t="shared" si="398"/>
        <v>3.7030219662793706E-225</v>
      </c>
      <c r="GW170" s="86">
        <f t="shared" si="399"/>
        <v>7.9142540089378457E-216</v>
      </c>
      <c r="GX170" s="86">
        <f t="shared" si="400"/>
        <v>1.3230605455805051E-250</v>
      </c>
      <c r="GY170" s="86">
        <f t="shared" si="401"/>
        <v>3.3568896856232108E-263</v>
      </c>
      <c r="GZ170" s="86">
        <f t="shared" si="402"/>
        <v>2.0464847335778488E-214</v>
      </c>
      <c r="HA170" s="86">
        <f t="shared" si="403"/>
        <v>1.4897505434181906E-219</v>
      </c>
      <c r="HC170" s="86">
        <f t="shared" si="538"/>
        <v>2.7839242061828202E-86</v>
      </c>
      <c r="HD170" s="86">
        <f t="shared" si="404"/>
        <v>1.7489795264936049E-80</v>
      </c>
      <c r="HE170" s="86">
        <f t="shared" si="405"/>
        <v>5.0656912608960774E-97</v>
      </c>
      <c r="HF170" s="86">
        <f t="shared" si="406"/>
        <v>8.447584953047617E-107</v>
      </c>
      <c r="HG170" s="86">
        <f t="shared" si="407"/>
        <v>1.7326779360791733E-179</v>
      </c>
      <c r="HH170" s="86">
        <f t="shared" si="408"/>
        <v>9.7422445568196131E-150</v>
      </c>
      <c r="HI170" s="86">
        <f t="shared" si="409"/>
        <v>4.9366355371347437E-183</v>
      </c>
      <c r="HJ170" s="86">
        <f t="shared" si="410"/>
        <v>1.4147417916912167E-232</v>
      </c>
      <c r="HK170" s="86">
        <f t="shared" si="411"/>
        <v>1.3603202825465955E-186</v>
      </c>
      <c r="HL170" s="86">
        <f t="shared" si="412"/>
        <v>6.5940389053117084E-131</v>
      </c>
      <c r="HM170" s="86">
        <f t="shared" si="413"/>
        <v>1.7534349215236727E-156</v>
      </c>
      <c r="HN170" s="86">
        <f t="shared" si="414"/>
        <v>5.7245209753921913E-135</v>
      </c>
      <c r="HO170" s="86">
        <f t="shared" si="415"/>
        <v>6.8853888335426395E-124</v>
      </c>
      <c r="HP170" s="86">
        <f t="shared" si="416"/>
        <v>2.2839576199846813E-137</v>
      </c>
      <c r="HQ170" s="86">
        <f t="shared" si="417"/>
        <v>1.3998509852517187E-131</v>
      </c>
      <c r="HS170" s="86">
        <f t="shared" si="539"/>
        <v>1.9434031991634613E-7</v>
      </c>
      <c r="HT170" s="86">
        <f t="shared" si="418"/>
        <v>7.0264871460371789E-11</v>
      </c>
      <c r="HU170" s="86">
        <f t="shared" si="419"/>
        <v>3.2586709538005973E-12</v>
      </c>
      <c r="HV170" s="86">
        <f t="shared" si="420"/>
        <v>2.0773029804033303E-13</v>
      </c>
      <c r="HW170" s="86">
        <f t="shared" si="421"/>
        <v>4.0451027564434726E-13</v>
      </c>
      <c r="HX170" s="86">
        <f t="shared" si="422"/>
        <v>5.0761062233954659E-11</v>
      </c>
      <c r="HY170" s="86">
        <f t="shared" si="423"/>
        <v>1.3396589202598305E-12</v>
      </c>
      <c r="HZ170" s="86">
        <f t="shared" si="424"/>
        <v>2.6275149129437724E-15</v>
      </c>
      <c r="IA170" s="86">
        <f t="shared" si="425"/>
        <v>3.0935933037716908E-15</v>
      </c>
      <c r="IB170" s="86">
        <f t="shared" si="426"/>
        <v>5.0950186322339645E-16</v>
      </c>
      <c r="IC170" s="86">
        <f t="shared" si="427"/>
        <v>2.4015565418535148E-15</v>
      </c>
      <c r="ID170" s="86">
        <f t="shared" si="428"/>
        <v>1.8669523842479665E-11</v>
      </c>
      <c r="IE170" s="86">
        <f t="shared" si="429"/>
        <v>5.0864456386200857E-11</v>
      </c>
      <c r="IF170" s="86">
        <f t="shared" si="430"/>
        <v>2.1865501715556605E-7</v>
      </c>
      <c r="IG170" s="86">
        <f t="shared" si="431"/>
        <v>1.041788647602225E-4</v>
      </c>
      <c r="II170" s="86">
        <f t="shared" si="540"/>
        <v>4.4869515745369281E-4</v>
      </c>
      <c r="IJ170" s="86">
        <f t="shared" si="541"/>
        <v>3.246405205132382E-3</v>
      </c>
      <c r="IK170" s="86">
        <f t="shared" si="542"/>
        <v>7.2515184846769329E-4</v>
      </c>
      <c r="IL170" s="86">
        <f t="shared" si="543"/>
        <v>1.3928459203507587E-3</v>
      </c>
      <c r="IM170" s="86">
        <f t="shared" si="544"/>
        <v>4.2419042041813088E-4</v>
      </c>
      <c r="IN170" s="86">
        <f t="shared" si="545"/>
        <v>2.4756222521812813E-3</v>
      </c>
      <c r="IO170" s="86">
        <f t="shared" si="546"/>
        <v>3.9957520852020763E-3</v>
      </c>
      <c r="IP170" s="86">
        <f t="shared" si="547"/>
        <v>3.1525296853019323E-2</v>
      </c>
      <c r="IQ170" s="86">
        <f t="shared" si="548"/>
        <v>1.2423919512008323E-2</v>
      </c>
      <c r="IR170" s="86">
        <f t="shared" si="549"/>
        <v>1.658371924430319E-3</v>
      </c>
      <c r="IS170" s="86">
        <f t="shared" si="550"/>
        <v>7.2913002453357193E-4</v>
      </c>
      <c r="IT170" s="86">
        <f t="shared" si="551"/>
        <v>4.8810877724256155E-4</v>
      </c>
      <c r="IU170" s="86">
        <f t="shared" si="552"/>
        <v>3.3879838761955556E-4</v>
      </c>
      <c r="IV170" s="86">
        <f t="shared" si="553"/>
        <v>1.4527326388121925E-4</v>
      </c>
      <c r="IW170" s="86">
        <f t="shared" si="554"/>
        <v>9.7707712548017835E-4</v>
      </c>
      <c r="IY170" s="86">
        <f t="shared" si="555"/>
        <v>4.4888949777360917E-4</v>
      </c>
      <c r="IZ170" s="86">
        <f t="shared" si="556"/>
        <v>3.2464052753972536E-3</v>
      </c>
      <c r="JA170" s="86">
        <f t="shared" si="557"/>
        <v>7.2515185172636429E-4</v>
      </c>
      <c r="JB170" s="86">
        <f t="shared" si="558"/>
        <v>1.392845920558489E-3</v>
      </c>
      <c r="JC170" s="86">
        <f t="shared" si="559"/>
        <v>4.2419042082264118E-4</v>
      </c>
      <c r="JD170" s="86">
        <f t="shared" si="560"/>
        <v>2.4756223029423433E-3</v>
      </c>
      <c r="JE170" s="86">
        <f t="shared" si="561"/>
        <v>3.9957520865417356E-3</v>
      </c>
      <c r="JF170" s="86">
        <f t="shared" si="562"/>
        <v>3.1525296853021953E-2</v>
      </c>
      <c r="JG170" s="86">
        <f t="shared" si="563"/>
        <v>1.2423919512011416E-2</v>
      </c>
      <c r="JH170" s="86">
        <f t="shared" si="564"/>
        <v>1.6583719244308286E-3</v>
      </c>
      <c r="JI170" s="86">
        <f t="shared" si="565"/>
        <v>7.2913002453597344E-4</v>
      </c>
      <c r="JJ170" s="86">
        <f t="shared" si="566"/>
        <v>4.8810879591208538E-4</v>
      </c>
      <c r="JK170" s="86">
        <f t="shared" si="567"/>
        <v>3.3879843848401192E-4</v>
      </c>
      <c r="JL170" s="86">
        <f t="shared" si="568"/>
        <v>1.4549191889837482E-4</v>
      </c>
      <c r="JM170" s="86">
        <f t="shared" si="569"/>
        <v>1.0812559902404009E-3</v>
      </c>
    </row>
    <row r="171" spans="2:273" x14ac:dyDescent="0.25">
      <c r="B171" s="2">
        <v>144</v>
      </c>
      <c r="C171" s="37">
        <v>75.161000000000001</v>
      </c>
      <c r="D171" s="37">
        <v>72.709999999999994</v>
      </c>
      <c r="E171" s="37">
        <v>72.7</v>
      </c>
      <c r="F171" s="37">
        <v>72.433000000000007</v>
      </c>
      <c r="G171" s="37">
        <v>68.540999999999997</v>
      </c>
      <c r="H171" s="37">
        <v>68.557000000000002</v>
      </c>
      <c r="I171" s="37">
        <v>67.033000000000001</v>
      </c>
      <c r="J171" s="37">
        <v>70</v>
      </c>
      <c r="K171" s="37">
        <v>69.884</v>
      </c>
      <c r="L171" s="37">
        <v>66.573999999999998</v>
      </c>
      <c r="M171" s="37">
        <v>67.564999999999998</v>
      </c>
      <c r="N171" s="37">
        <v>69.031999999999996</v>
      </c>
      <c r="O171" s="37">
        <v>72.468000000000004</v>
      </c>
      <c r="P171" s="37">
        <v>75.180000000000007</v>
      </c>
      <c r="Q171" s="37">
        <v>81.835999999999999</v>
      </c>
      <c r="S171" s="4">
        <f t="shared" si="441"/>
        <v>75.414290388903865</v>
      </c>
      <c r="T171" s="4">
        <f t="shared" si="442"/>
        <v>72.823149752230748</v>
      </c>
      <c r="U171" s="4">
        <f t="shared" si="443"/>
        <v>72.289653822958613</v>
      </c>
      <c r="V171" s="4">
        <f t="shared" si="444"/>
        <v>71.222213964792843</v>
      </c>
      <c r="W171" s="4">
        <f t="shared" si="445"/>
        <v>67.915875316952807</v>
      </c>
      <c r="X171" s="4">
        <f t="shared" si="446"/>
        <v>67.955020322731826</v>
      </c>
      <c r="Y171" s="4">
        <f t="shared" si="447"/>
        <v>67.456520964854931</v>
      </c>
      <c r="Z171" s="4">
        <f t="shared" si="448"/>
        <v>70.713646958231195</v>
      </c>
      <c r="AA171" s="4">
        <f t="shared" si="449"/>
        <v>69.458404891132446</v>
      </c>
      <c r="AB171" s="4">
        <f t="shared" si="450"/>
        <v>66.664423772532359</v>
      </c>
      <c r="AC171" s="4">
        <f t="shared" si="451"/>
        <v>67.436269963508337</v>
      </c>
      <c r="AD171" s="4">
        <f t="shared" si="452"/>
        <v>70.121071809570196</v>
      </c>
      <c r="AE171" s="4">
        <f t="shared" si="453"/>
        <v>73.033735336804043</v>
      </c>
      <c r="AF171" s="4">
        <f t="shared" si="454"/>
        <v>74.911016736737636</v>
      </c>
      <c r="AG171" s="4">
        <f t="shared" si="455"/>
        <v>81.818109621913678</v>
      </c>
      <c r="AI171" s="4">
        <f t="shared" si="456"/>
        <v>-0.25329038890386357</v>
      </c>
      <c r="AJ171" s="4">
        <f t="shared" si="457"/>
        <v>-0.11314975223075407</v>
      </c>
      <c r="AK171" s="4">
        <f t="shared" si="458"/>
        <v>0.41034617704139009</v>
      </c>
      <c r="AL171" s="4">
        <f t="shared" si="459"/>
        <v>1.210786035207164</v>
      </c>
      <c r="AM171" s="4">
        <f t="shared" si="460"/>
        <v>0.62512468304718993</v>
      </c>
      <c r="AN171" s="4">
        <f t="shared" si="461"/>
        <v>0.60197967726817581</v>
      </c>
      <c r="AO171" s="4">
        <f t="shared" si="462"/>
        <v>-0.42352096485493007</v>
      </c>
      <c r="AP171" s="4">
        <f t="shared" si="463"/>
        <v>-0.71364695823119462</v>
      </c>
      <c r="AQ171" s="4">
        <f t="shared" si="464"/>
        <v>0.42559510886755447</v>
      </c>
      <c r="AR171" s="4">
        <f t="shared" si="465"/>
        <v>-9.0423772532361113E-2</v>
      </c>
      <c r="AS171" s="4">
        <f t="shared" si="466"/>
        <v>0.12873003649166037</v>
      </c>
      <c r="AT171" s="4">
        <f t="shared" si="467"/>
        <v>-1.0890718095701999</v>
      </c>
      <c r="AU171" s="4">
        <f t="shared" si="468"/>
        <v>-0.56573533680403898</v>
      </c>
      <c r="AV171" s="4">
        <f t="shared" ref="AV171:AW186" si="570">IF(OR($B171 &lt; P$230, $B171 &gt; P$233), 0, P171-AF171)</f>
        <v>0.26898326326237054</v>
      </c>
      <c r="AW171" s="4">
        <f t="shared" si="570"/>
        <v>1.7890378086320879E-2</v>
      </c>
      <c r="AY171" s="2">
        <f t="shared" si="520"/>
        <v>75.414290388903865</v>
      </c>
      <c r="AZ171" s="2">
        <f t="shared" ref="AZ171:AZ227" si="571">IF(OR($B171 &lt; D$230, $B171 &gt; D$233), #N/A, ((1-FH171)*DL171) + (FH171 - FX171)*EB171 + (FX171*ER171))</f>
        <v>72.711249123864121</v>
      </c>
      <c r="BA171" s="2">
        <f t="shared" ref="BA171:BA227" si="572">IF(OR($B171 &lt; E$230, $B171 &gt; E$233), #N/A, ((1-FI171)*DM171) + (FI171 - FY171)*EC171 + (FY171*ES171))</f>
        <v>72.230615647472405</v>
      </c>
      <c r="BB171" s="2">
        <f t="shared" ref="BB171:BB227" si="573">IF(OR($B171 &lt; F$230, $B171 &gt; F$233), #N/A, ((1-FJ171)*DN171) + (FJ171 - FZ171)*ED171 + (FZ171*ET171))</f>
        <v>71.093848279365105</v>
      </c>
      <c r="BC171" s="2">
        <f t="shared" ref="BC171:BC227" si="574">IF(OR($B171 &lt; G$230, $B171 &gt; G$233), #N/A, ((1-FK171)*DO171) + (FK171 - GA171)*EE171 + (GA171*EU171))</f>
        <v>67.856250852222757</v>
      </c>
      <c r="BD171" s="2">
        <f t="shared" ref="BD171:BD227" si="575">IF(OR($B171 &lt; H$230, $B171 &gt; H$233), #N/A, ((1-FL171)*DP171) + (FL171 - GB171)*EF171 + (GB171*EV171))</f>
        <v>67.736160461149893</v>
      </c>
      <c r="BE171" s="2">
        <f t="shared" ref="BE171:BE227" si="576">IF(OR($B171 &lt; I$230, $B171 &gt; I$233), #N/A, ((1-FM171)*DQ171) + (FM171 - GC171)*EG171 + (GC171*EW171))</f>
        <v>67.054089677310486</v>
      </c>
      <c r="BF171" s="2">
        <f t="shared" ref="BF171:BF227" si="577">IF(OR($B171 &lt; J$230, $B171 &gt; J$233), #N/A, ((1-FN171)*DR171) + (FN171 - GD171)*EH171 + (GD171*EX171))</f>
        <v>68.505039936537671</v>
      </c>
      <c r="BG171" s="2">
        <f t="shared" ref="BG171:BG227" si="578">IF(OR($B171 &lt; K$230, $B171 &gt; K$233), #N/A, ((1-FO171)*DS171) + (FO171 - GE171)*EI171 + (GE171*EY171))</f>
        <v>67.954764522239515</v>
      </c>
      <c r="BH171" s="2">
        <f t="shared" ref="BH171:BH227" si="579">IF(OR($B171 &lt; L$230, $B171 &gt; L$233), #N/A, ((1-FP171)*DT171) + (FP171 - GF171)*EJ171 + (GF171*EZ171))</f>
        <v>66.319768528728972</v>
      </c>
      <c r="BI171" s="2">
        <f t="shared" ref="BI171:BI227" si="580">IF(OR($B171 &lt; M$230, $B171 &gt; M$233), #N/A, ((1-FQ171)*DU171) + (FQ171 - GG171)*EK171 + (GG171*FA171))</f>
        <v>67.268123120511817</v>
      </c>
      <c r="BJ171" s="2">
        <f t="shared" ref="BJ171:BJ227" si="581">IF(OR($B171 &lt; N$230, $B171 &gt; N$233), #N/A, ((1-FR171)*DV171) + (FR171 - GH171)*EL171 + (GH171*FB171))</f>
        <v>70.001871448171585</v>
      </c>
      <c r="BK171" s="2">
        <f t="shared" ref="BK171:BK227" si="582">IF(OR($B171 &lt; O$230, $B171 &gt; O$233), #N/A, ((1-FS171)*DW171) + (FS171 - GI171)*EM171 + (GI171*FC171))</f>
        <v>72.930121220065089</v>
      </c>
      <c r="BL171" s="2">
        <f t="shared" ref="BL171:BL227" si="583">IF(OR($B171 &lt; P$230, $B171 &gt; P$233), #N/A, ((1-FT171)*DX171) + (FT171 - GJ171)*EN171 + (GJ171*FD171))</f>
        <v>74.825078532993615</v>
      </c>
      <c r="BM171" s="2">
        <f t="shared" ref="BM171:BM227" si="584">IF(OR($B171 &lt; Q$230, $B171 &gt; Q$233), #N/A, ((1-FU171)*DY171) + (FU171 - GK171)*EO171 + (GK171*FE171))</f>
        <v>81.21345928802576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75.161000000000001</v>
      </c>
      <c r="CF171" s="2">
        <f t="shared" si="522"/>
        <v>72.709999999999994</v>
      </c>
      <c r="CG171" s="2">
        <f t="shared" si="523"/>
        <v>72.7</v>
      </c>
      <c r="CH171" s="2">
        <f t="shared" si="524"/>
        <v>72.433000000000007</v>
      </c>
      <c r="CI171" s="2">
        <f t="shared" si="525"/>
        <v>68.540999999999997</v>
      </c>
      <c r="CJ171" s="2">
        <f t="shared" si="526"/>
        <v>68.557000000000002</v>
      </c>
      <c r="CK171" s="2">
        <f t="shared" si="527"/>
        <v>67.033000000000001</v>
      </c>
      <c r="CL171" s="2" t="str">
        <f t="shared" si="528"/>
        <v/>
      </c>
      <c r="CM171" s="2" t="str">
        <f t="shared" si="529"/>
        <v/>
      </c>
      <c r="CN171" s="2">
        <f t="shared" si="530"/>
        <v>66.573999999999998</v>
      </c>
      <c r="CO171" s="2">
        <f t="shared" si="531"/>
        <v>67.564999999999998</v>
      </c>
      <c r="CP171" s="2">
        <f t="shared" si="532"/>
        <v>69.031999999999996</v>
      </c>
      <c r="CQ171" s="2">
        <f t="shared" si="533"/>
        <v>72.468000000000004</v>
      </c>
      <c r="CR171" s="2">
        <f t="shared" si="534"/>
        <v>75.180000000000007</v>
      </c>
      <c r="CS171" s="2">
        <f t="shared" si="535"/>
        <v>81.835999999999999</v>
      </c>
      <c r="CU171" s="2">
        <f t="shared" si="485"/>
        <v>75.161000000000001</v>
      </c>
      <c r="CV171" s="2">
        <f t="shared" si="486"/>
        <v>72.709999999999994</v>
      </c>
      <c r="CW171" s="2">
        <f t="shared" si="487"/>
        <v>72.7</v>
      </c>
      <c r="CX171" s="2">
        <f t="shared" si="488"/>
        <v>72.433000000000007</v>
      </c>
      <c r="CY171" s="2">
        <f t="shared" si="489"/>
        <v>68.540999999999997</v>
      </c>
      <c r="CZ171" s="2">
        <f t="shared" si="490"/>
        <v>68.557000000000002</v>
      </c>
      <c r="DA171" s="2">
        <f t="shared" si="491"/>
        <v>67.033000000000001</v>
      </c>
      <c r="DB171" s="2" t="str">
        <f t="shared" si="492"/>
        <v/>
      </c>
      <c r="DC171" s="2" t="str">
        <f t="shared" si="493"/>
        <v/>
      </c>
      <c r="DD171" s="2">
        <f t="shared" si="494"/>
        <v>66.573999999999998</v>
      </c>
      <c r="DE171" s="2">
        <f t="shared" si="495"/>
        <v>67.564999999999998</v>
      </c>
      <c r="DF171" s="2">
        <f t="shared" si="496"/>
        <v>69.031999999999996</v>
      </c>
      <c r="DG171" s="2">
        <f t="shared" si="497"/>
        <v>72.468000000000004</v>
      </c>
      <c r="DH171" s="2">
        <f t="shared" si="498"/>
        <v>75.180000000000007</v>
      </c>
      <c r="DI171" s="2">
        <f t="shared" si="499"/>
        <v>81.835999999999999</v>
      </c>
      <c r="DK171" s="2">
        <f t="shared" si="500"/>
        <v>116.48286590154034</v>
      </c>
      <c r="DL171" s="2">
        <f t="shared" ref="DL171:DY186" si="585">BP$228*$B171+BP$229</f>
        <v>114.64243727977448</v>
      </c>
      <c r="DM171" s="2">
        <f t="shared" si="585"/>
        <v>119.24062909542715</v>
      </c>
      <c r="DN171" s="2">
        <f t="shared" si="585"/>
        <v>107.36215679442509</v>
      </c>
      <c r="DO171" s="2">
        <f t="shared" si="585"/>
        <v>97.374181425891166</v>
      </c>
      <c r="DP171" s="2">
        <f t="shared" si="585"/>
        <v>102.91260881934565</v>
      </c>
      <c r="DQ171" s="2">
        <f t="shared" si="585"/>
        <v>106.28464438122333</v>
      </c>
      <c r="DR171" s="2">
        <f t="shared" si="585"/>
        <v>112.98413513513511</v>
      </c>
      <c r="DS171" s="2">
        <f t="shared" si="585"/>
        <v>112.24422296918765</v>
      </c>
      <c r="DT171" s="2">
        <f t="shared" si="585"/>
        <v>99.919915964547556</v>
      </c>
      <c r="DU171" s="2">
        <f t="shared" si="585"/>
        <v>120.21772170231732</v>
      </c>
      <c r="DV171" s="2">
        <f t="shared" si="585"/>
        <v>110.89163302063787</v>
      </c>
      <c r="DW171" s="2">
        <f t="shared" si="585"/>
        <v>114.57849128919861</v>
      </c>
      <c r="DX171" s="2">
        <f t="shared" si="585"/>
        <v>105.66094774774776</v>
      </c>
      <c r="DY171" s="2">
        <f t="shared" si="585"/>
        <v>96.736080237300669</v>
      </c>
      <c r="EA171" s="2">
        <f t="shared" si="440"/>
        <v>75.363912832859384</v>
      </c>
      <c r="EB171" s="2">
        <f t="shared" si="502"/>
        <v>72.453058270126206</v>
      </c>
      <c r="EC171" s="2">
        <f t="shared" si="503"/>
        <v>72.101773714285699</v>
      </c>
      <c r="ED171" s="2">
        <f t="shared" si="504"/>
        <v>71.075074048442929</v>
      </c>
      <c r="EE171" s="2">
        <f t="shared" si="505"/>
        <v>67.543192785773556</v>
      </c>
      <c r="EF171" s="2">
        <f t="shared" si="506"/>
        <v>67.579510287249207</v>
      </c>
      <c r="EG171" s="2">
        <f t="shared" si="507"/>
        <v>66.869973944739442</v>
      </c>
      <c r="EH171" s="2">
        <f t="shared" si="508"/>
        <v>68.238473545423844</v>
      </c>
      <c r="EI171" s="2">
        <f t="shared" si="509"/>
        <v>67.547596247551084</v>
      </c>
      <c r="EJ171" s="2">
        <f t="shared" si="510"/>
        <v>66.209329121696939</v>
      </c>
      <c r="EK171" s="2">
        <f t="shared" si="511"/>
        <v>66.963318198160096</v>
      </c>
      <c r="EL171" s="2">
        <f t="shared" si="512"/>
        <v>69.669406879217561</v>
      </c>
      <c r="EM171" s="2">
        <f t="shared" si="513"/>
        <v>72.760039107013355</v>
      </c>
      <c r="EN171" s="2">
        <f t="shared" si="514"/>
        <v>74.869105103713551</v>
      </c>
      <c r="EO171" s="2">
        <f t="shared" si="515"/>
        <v>81.298871420459164</v>
      </c>
      <c r="EQ171" s="2">
        <f t="shared" si="516"/>
        <v>75.549740536917383</v>
      </c>
      <c r="ER171" s="2">
        <f t="shared" ref="ER171:FE186" si="586">CV$228*$B171+CV$229</f>
        <v>73.298332161259069</v>
      </c>
      <c r="ES171" s="2">
        <f t="shared" si="586"/>
        <v>72.521873279079898</v>
      </c>
      <c r="ET171" s="2">
        <f t="shared" si="586"/>
        <v>71.12325217132809</v>
      </c>
      <c r="EU171" s="2">
        <f t="shared" si="586"/>
        <v>68.595598440187672</v>
      </c>
      <c r="EV171" s="2">
        <f t="shared" si="586"/>
        <v>68.079222653189547</v>
      </c>
      <c r="EW171" s="2">
        <f t="shared" si="586"/>
        <v>67.419107355244734</v>
      </c>
      <c r="EX171" s="2">
        <f t="shared" si="586"/>
        <v>68.932723336884692</v>
      </c>
      <c r="EY171" s="2">
        <f t="shared" si="586"/>
        <v>68.66603587621313</v>
      </c>
      <c r="EZ171" s="2">
        <f t="shared" si="586"/>
        <v>66.534905201053647</v>
      </c>
      <c r="FA171" s="2">
        <f t="shared" si="586"/>
        <v>67.924135785895828</v>
      </c>
      <c r="FB171" s="2">
        <f t="shared" si="586"/>
        <v>70.819502310143363</v>
      </c>
      <c r="FC171" s="2">
        <f t="shared" si="586"/>
        <v>73.357469681445167</v>
      </c>
      <c r="FD171" s="2">
        <f t="shared" si="586"/>
        <v>74.638238969744947</v>
      </c>
      <c r="FE171" s="2">
        <f t="shared" si="586"/>
        <v>80.780030077809272</v>
      </c>
      <c r="FG171" s="2">
        <f t="shared" si="518"/>
        <v>0.99990825630308433</v>
      </c>
      <c r="FH171" s="2">
        <f t="shared" ref="FH171:FU186" si="587">POWER(10,($B171-D$231)/D$229)/(1+POWER(10,($B171-D$231)/D$229))</f>
        <v>0.99989876353684404</v>
      </c>
      <c r="FI171" s="2">
        <f t="shared" si="587"/>
        <v>0.99989439182933582</v>
      </c>
      <c r="FJ171" s="2">
        <f t="shared" si="587"/>
        <v>0.99989171348720085</v>
      </c>
      <c r="FK171" s="2">
        <f t="shared" si="587"/>
        <v>0.99988699249618429</v>
      </c>
      <c r="FL171" s="2">
        <f t="shared" si="587"/>
        <v>0.99987539679525461</v>
      </c>
      <c r="FM171" s="2">
        <f t="shared" si="587"/>
        <v>0.99986131261057476</v>
      </c>
      <c r="FN171" s="2">
        <f t="shared" si="587"/>
        <v>0.99987829300917819</v>
      </c>
      <c r="FO171" s="2">
        <f t="shared" si="587"/>
        <v>0.999862004253674</v>
      </c>
      <c r="FP171" s="2">
        <f t="shared" si="587"/>
        <v>0.99987300725142947</v>
      </c>
      <c r="FQ171" s="2">
        <f t="shared" si="587"/>
        <v>0.9998647072529413</v>
      </c>
      <c r="FR171" s="2">
        <f t="shared" si="587"/>
        <v>0.99988590963818702</v>
      </c>
      <c r="FS171" s="2">
        <f t="shared" si="587"/>
        <v>0.99989325178088972</v>
      </c>
      <c r="FT171" s="2">
        <f t="shared" si="587"/>
        <v>0.99986901500105352</v>
      </c>
      <c r="FU171" s="2">
        <f t="shared" si="587"/>
        <v>0.99984996644805202</v>
      </c>
      <c r="FW171" s="2">
        <f t="shared" si="536"/>
        <v>0.25079764889154121</v>
      </c>
      <c r="FX171" s="2">
        <f t="shared" ref="FX171:FX227" si="588">POWER(10,($B171-D$232)/D$229)/(1+POWER(10,($B171-D$232)/D$229))</f>
        <v>0.30039937692139534</v>
      </c>
      <c r="FY171" s="2">
        <f t="shared" ref="FY171:FY227" si="589">POWER(10,($B171-E$232)/E$229)/(1+POWER(10,($B171-E$232)/E$229))</f>
        <v>0.29484364013416103</v>
      </c>
      <c r="FZ171" s="2">
        <f t="shared" ref="FZ171:FZ227" si="590">POWER(10,($B171-F$232)/F$229)/(1+POWER(10,($B171-F$232)/F$229))</f>
        <v>0.30812386168182487</v>
      </c>
      <c r="GA171" s="2">
        <f t="shared" ref="GA171:GA227" si="591">POWER(10,($B171-G$232)/G$229)/(1+POWER(10,($B171-G$232)/G$229))</f>
        <v>0.29426575160224056</v>
      </c>
      <c r="GB171" s="2">
        <f t="shared" ref="GB171:GB227" si="592">POWER(10,($B171-H$232)/H$229)/(1+POWER(10,($B171-H$232)/H$229))</f>
        <v>0.30467038033673194</v>
      </c>
      <c r="GC171" s="2">
        <f t="shared" ref="GC171:GC227" si="593">POWER(10,($B171-I$232)/I$229)/(1+POWER(10,($B171-I$232)/I$229))</f>
        <v>0.32532971297223218</v>
      </c>
      <c r="GD171" s="2">
        <f t="shared" ref="GD171:GD227" si="594">POWER(10,($B171-J$232)/J$229)/(1+POWER(10,($B171-J$232)/J$229))</f>
        <v>0.37611899132148552</v>
      </c>
      <c r="GE171" s="2">
        <f t="shared" ref="GE171:GE227" si="595">POWER(10,($B171-K$232)/K$229)/(1+POWER(10,($B171-K$232)/K$229))</f>
        <v>0.358535516848073</v>
      </c>
      <c r="GF171" s="2">
        <f t="shared" ref="GF171:GF227" si="596">POWER(10,($B171-L$232)/L$229)/(1+POWER(10,($B171-L$232)/L$229))</f>
        <v>0.32606328807292456</v>
      </c>
      <c r="GG171" s="2">
        <f t="shared" ref="GG171:GG227" si="597">POWER(10,($B171-M$232)/M$229)/(1+POWER(10,($B171-M$232)/M$229))</f>
        <v>0.30973619926129003</v>
      </c>
      <c r="GH171" s="2">
        <f t="shared" ref="GH171:GH227" si="598">POWER(10,($B171-N$232)/N$229)/(1+POWER(10,($B171-N$232)/N$229))</f>
        <v>0.28498635977969961</v>
      </c>
      <c r="GI171" s="2">
        <f t="shared" ref="GI171:GI227" si="599">POWER(10,($B171-O$232)/O$229)/(1+POWER(10,($B171-O$232)/O$229))</f>
        <v>0.27721726145811326</v>
      </c>
      <c r="GJ171" s="2">
        <f t="shared" ref="GJ171:GJ227" si="600">POWER(10,($B171-P$232)/P$229)/(1+POWER(10,($B171-P$232)/P$229))</f>
        <v>0.20817189325289498</v>
      </c>
      <c r="GK171" s="2">
        <f t="shared" ref="GK171:GK227" si="601">POWER(10,($B171-Q$232)/Q$229)/(1+POWER(10,($B171-Q$232)/Q$229))</f>
        <v>0.1690848906841097</v>
      </c>
      <c r="GM171" s="86">
        <f t="shared" si="537"/>
        <v>1.5507375058951761E-165</v>
      </c>
      <c r="GN171" s="86">
        <f t="shared" ref="GN171:GN227" si="602" xml:space="preserve"> _xlfn.NORM.DIST($B171, D$7, ABS(D$11), TRUE) * _xlfn.NORM.DIST(($B171 - D$7)*D$15, 0, ABS(D$11), TRUE) * 2</f>
        <v>2.8683756220972856E-165</v>
      </c>
      <c r="GO171" s="86">
        <f t="shared" ref="GO171:GO227" si="603" xml:space="preserve"> _xlfn.NORM.DIST($B171, E$7, ABS(E$11), TRUE) * _xlfn.NORM.DIST(($B171 - E$7)*E$15, 0, ABS(E$11), TRUE) * 2</f>
        <v>7.7955450747101669E-259</v>
      </c>
      <c r="GP171" s="86">
        <f t="shared" ref="GP171:GP227" si="604" xml:space="preserve"> _xlfn.NORM.DIST($B171, F$7, ABS(F$11), TRUE) * _xlfn.NORM.DIST(($B171 - F$7)*F$15, 0, ABS(F$11), TRUE) * 2</f>
        <v>3.0220616823655868E-229</v>
      </c>
      <c r="GQ171" s="86">
        <f t="shared" ref="GQ171:GQ227" si="605" xml:space="preserve"> _xlfn.NORM.DIST($B171, G$7, ABS(G$11), TRUE) * _xlfn.NORM.DIST(($B171 - G$7)*G$15, 0, ABS(G$11), TRUE) * 2</f>
        <v>1.2632669897695423E-229</v>
      </c>
      <c r="GR171" s="86">
        <f t="shared" ref="GR171:GR227" si="606" xml:space="preserve"> _xlfn.NORM.DIST($B171, H$7, ABS(H$11), TRUE) * _xlfn.NORM.DIST(($B171 - H$7)*H$15, 0, ABS(H$11), TRUE) * 2</f>
        <v>3.6968741453841492E-166</v>
      </c>
      <c r="GS171" s="86">
        <f t="shared" ref="GS171:GS227" si="607" xml:space="preserve"> _xlfn.NORM.DIST($B171, I$7, ABS(I$11), TRUE) * _xlfn.NORM.DIST(($B171 - I$7)*I$15, 0, ABS(I$11), TRUE) * 2</f>
        <v>5.6701969924956904E-207</v>
      </c>
      <c r="GT171" s="86">
        <f t="shared" ref="GT171:GT227" si="608" xml:space="preserve"> _xlfn.NORM.DIST($B171, J$7, ABS(J$11), TRUE) * _xlfn.NORM.DIST(($B171 - J$7)*J$15, 0, ABS(J$11), TRUE) * 2</f>
        <v>3.7009451909799864E-278</v>
      </c>
      <c r="GU171" s="86">
        <f t="shared" ref="GU171:GU227" si="609" xml:space="preserve"> _xlfn.NORM.DIST($B171, K$7, ABS(K$11), TRUE) * _xlfn.NORM.DIST(($B171 - K$7)*K$15, 0, ABS(K$11), TRUE) * 2</f>
        <v>1.1210970794566898E-234</v>
      </c>
      <c r="GV171" s="86">
        <f t="shared" ref="GV171:GV227" si="610" xml:space="preserve"> _xlfn.NORM.DIST($B171, L$7, ABS(L$11), TRUE) * _xlfn.NORM.DIST(($B171 - L$7)*L$15, 0, ABS(L$11), TRUE) * 2</f>
        <v>7.9788840071539178E-231</v>
      </c>
      <c r="GW171" s="86">
        <f t="shared" ref="GW171:GW227" si="611" xml:space="preserve"> _xlfn.NORM.DIST($B171, M$7, ABS(M$11), TRUE) * _xlfn.NORM.DIST(($B171 - M$7)*M$15, 0, ABS(M$11), TRUE) * 2</f>
        <v>3.4243288989266199E-221</v>
      </c>
      <c r="GX171" s="86">
        <f t="shared" ref="GX171:GX227" si="612" xml:space="preserve"> _xlfn.NORM.DIST($B171, N$7, ABS(N$11), TRUE) * _xlfn.NORM.DIST(($B171 - N$7)*N$15, 0, ABS(N$11), TRUE) * 2</f>
        <v>6.3221440546964823E-257</v>
      </c>
      <c r="GY171" s="86">
        <f t="shared" ref="GY171:GY227" si="613" xml:space="preserve"> _xlfn.NORM.DIST($B171, O$7, ABS(O$11), TRUE) * _xlfn.NORM.DIST(($B171 - O$7)*O$15, 0, ABS(O$11), TRUE) * 2</f>
        <v>8.2904519628010662E-270</v>
      </c>
      <c r="GZ171" s="86">
        <f t="shared" ref="GZ171:GZ227" si="614" xml:space="preserve"> _xlfn.NORM.DIST($B171, P$7, ABS(P$11), TRUE) * _xlfn.NORM.DIST(($B171 - P$7)*P$15, 0, ABS(P$11), TRUE) * 2</f>
        <v>8.7923177407500503E-220</v>
      </c>
      <c r="HA171" s="86">
        <f t="shared" ref="HA171:HA227" si="615" xml:space="preserve"> _xlfn.NORM.DIST($B171, Q$7, ABS(Q$11), TRUE) * _xlfn.NORM.DIST(($B171 - Q$7)*Q$15, 0, ABS(Q$11), TRUE) * 2</f>
        <v>5.3340827360601748E-225</v>
      </c>
      <c r="HC171" s="86">
        <f t="shared" si="538"/>
        <v>2.0406686914661648E-89</v>
      </c>
      <c r="HD171" s="86">
        <f t="shared" ref="HD171:HD227" si="616" xml:space="preserve"> _xlfn.NORM.DIST($B171, D$8, ABS(D$12), TRUE) * _xlfn.NORM.DIST(($B171 - D$8)*D$16, 0, ABS(D$12), TRUE) * 2</f>
        <v>2.1910579389265376E-83</v>
      </c>
      <c r="HE171" s="86">
        <f t="shared" ref="HE171:HE227" si="617" xml:space="preserve"> _xlfn.NORM.DIST($B171, E$8, ABS(E$12), TRUE) * _xlfn.NORM.DIST(($B171 - E$8)*E$16, 0, ABS(E$12), TRUE) * 2</f>
        <v>1.8386684506644369E-100</v>
      </c>
      <c r="HF171" s="86">
        <f t="shared" ref="HF171:HF227" si="618" xml:space="preserve"> _xlfn.NORM.DIST($B171, F$8, ABS(F$12), TRUE) * _xlfn.NORM.DIST(($B171 - F$8)*F$16, 0, ABS(F$12), TRUE) * 2</f>
        <v>1.4514347665624287E-110</v>
      </c>
      <c r="HG171" s="86">
        <f t="shared" ref="HG171:HG227" si="619" xml:space="preserve"> _xlfn.NORM.DIST($B171, G$8, ABS(G$12), TRUE) * _xlfn.NORM.DIST(($B171 - G$8)*G$16, 0, ABS(G$12), TRUE) * 2</f>
        <v>7.0790359858842952E-186</v>
      </c>
      <c r="HH171" s="86">
        <f t="shared" ref="HH171:HH227" si="620" xml:space="preserve"> _xlfn.NORM.DIST($B171, H$8, ABS(H$12), TRUE) * _xlfn.NORM.DIST(($B171 - H$8)*H$16, 0, ABS(H$12), TRUE) * 2</f>
        <v>4.5206736775716599E-155</v>
      </c>
      <c r="HI171" s="86">
        <f t="shared" ref="HI171:HI227" si="621" xml:space="preserve"> _xlfn.NORM.DIST($B171, I$8, ABS(I$12), TRUE) * _xlfn.NORM.DIST(($B171 - I$8)*I$16, 0, ABS(I$12), TRUE) * 2</f>
        <v>1.3981751076239635E-189</v>
      </c>
      <c r="HJ171" s="86">
        <f t="shared" ref="HJ171:HJ227" si="622" xml:space="preserve"> _xlfn.NORM.DIST($B171, J$8, ABS(J$12), TRUE) * _xlfn.NORM.DIST(($B171 - J$8)*J$16, 0, ABS(J$12), TRUE) * 2</f>
        <v>1.1274615902914914E-240</v>
      </c>
      <c r="HK171" s="86">
        <f t="shared" ref="HK171:HK227" si="623" xml:space="preserve"> _xlfn.NORM.DIST($B171, K$8, ABS(K$12), TRUE) * _xlfn.NORM.DIST(($B171 - K$8)*K$16, 0, ABS(K$12), TRUE) * 2</f>
        <v>3.6833058942690691E-193</v>
      </c>
      <c r="HL171" s="86">
        <f t="shared" ref="HL171:HL227" si="624" xml:space="preserve"> _xlfn.NORM.DIST($B171, L$8, ABS(L$12), TRUE) * _xlfn.NORM.DIST(($B171 - L$8)*L$16, 0, ABS(L$12), TRUE) * 2</f>
        <v>1.741762582774113E-135</v>
      </c>
      <c r="HM171" s="86">
        <f t="shared" ref="HM171:HM227" si="625" xml:space="preserve"> _xlfn.NORM.DIST($B171, M$8, ABS(M$12), TRUE) * _xlfn.NORM.DIST(($B171 - M$8)*M$16, 0, ABS(M$12), TRUE) * 2</f>
        <v>6.0254993356381848E-162</v>
      </c>
      <c r="HN171" s="86">
        <f t="shared" ref="HN171:HN227" si="626" xml:space="preserve"> _xlfn.NORM.DIST($B171, N$8, ABS(N$12), TRUE) * _xlfn.NORM.DIST(($B171 - N$8)*N$16, 0, ABS(N$12), TRUE) * 2</f>
        <v>9.0209135639405637E-140</v>
      </c>
      <c r="HO171" s="86">
        <f t="shared" ref="HO171:HO227" si="627" xml:space="preserve"> _xlfn.NORM.DIST($B171, O$8, ABS(O$12), TRUE) * _xlfn.NORM.DIST(($B171 - O$8)*O$16, 0, ABS(O$12), TRUE) * 2</f>
        <v>2.6896196925980218E-128</v>
      </c>
      <c r="HP171" s="86">
        <f t="shared" ref="HP171:HP227" si="628" xml:space="preserve"> _xlfn.NORM.DIST($B171, P$8, ABS(P$12), TRUE) * _xlfn.NORM.DIST(($B171 - P$8)*P$16, 0, ABS(P$12), TRUE) * 2</f>
        <v>2.5615150854012005E-142</v>
      </c>
      <c r="HQ171" s="86">
        <f t="shared" ref="HQ171:HQ227" si="629" xml:space="preserve"> _xlfn.NORM.DIST($B171, Q$8, ABS(Q$12), TRUE) * _xlfn.NORM.DIST(($B171 - Q$8)*Q$16, 0, ABS(Q$12), TRUE) * 2</f>
        <v>2.9930004204533559E-136</v>
      </c>
      <c r="HS171" s="86">
        <f t="shared" si="539"/>
        <v>3.1220332459731206E-8</v>
      </c>
      <c r="HT171" s="86">
        <f t="shared" ref="HT171:HT227" si="630" xml:space="preserve"> _xlfn.NORM.DIST($B171, D$9, ABS(D$13), TRUE) * _xlfn.NORM.DIST(($B171 - D$9)*D$17, 0, ABS(D$13), TRUE) * 2</f>
        <v>6.5245927171557822E-12</v>
      </c>
      <c r="HU171" s="86">
        <f t="shared" ref="HU171:HU227" si="631" xml:space="preserve"> _xlfn.NORM.DIST($B171, E$9, ABS(E$13), TRUE) * _xlfn.NORM.DIST(($B171 - E$9)*E$17, 0, ABS(E$13), TRUE) * 2</f>
        <v>1.88722624089914E-13</v>
      </c>
      <c r="HV171" s="86">
        <f t="shared" ref="HV171:HV227" si="632" xml:space="preserve"> _xlfn.NORM.DIST($B171, F$9, ABS(F$13), TRUE) * _xlfn.NORM.DIST(($B171 - F$9)*F$17, 0, ABS(F$13), TRUE) * 2</f>
        <v>1.009974819614484E-14</v>
      </c>
      <c r="HW171" s="86">
        <f t="shared" ref="HW171:HW227" si="633" xml:space="preserve"> _xlfn.NORM.DIST($B171, G$9, ABS(G$13), TRUE) * _xlfn.NORM.DIST(($B171 - G$9)*G$17, 0, ABS(G$13), TRUE) * 2</f>
        <v>1.8512039232972647E-14</v>
      </c>
      <c r="HX171" s="86">
        <f t="shared" ref="HX171:HX227" si="634" xml:space="preserve"> _xlfn.NORM.DIST($B171, H$9, ABS(H$13), TRUE) * _xlfn.NORM.DIST(($B171 - H$9)*H$17, 0, ABS(H$13), TRUE) * 2</f>
        <v>4.0766808516776794E-12</v>
      </c>
      <c r="HY171" s="86">
        <f t="shared" ref="HY171:HY227" si="635" xml:space="preserve"> _xlfn.NORM.DIST($B171, I$9, ABS(I$13), TRUE) * _xlfn.NORM.DIST(($B171 - I$9)*I$17, 0, ABS(I$13), TRUE) * 2</f>
        <v>7.5681432033279031E-14</v>
      </c>
      <c r="HZ171" s="86">
        <f t="shared" ref="HZ171:HZ227" si="636" xml:space="preserve"> _xlfn.NORM.DIST($B171, J$9, ABS(J$13), TRUE) * _xlfn.NORM.DIST(($B171 - J$9)*J$17, 0, ABS(J$13), TRUE) * 2</f>
        <v>1.0951241250114827E-16</v>
      </c>
      <c r="IA171" s="86">
        <f t="shared" ref="IA171:IA227" si="637" xml:space="preserve"> _xlfn.NORM.DIST($B171, K$9, ABS(K$13), TRUE) * _xlfn.NORM.DIST(($B171 - K$9)*K$17, 0, ABS(K$13), TRUE) * 2</f>
        <v>1.1038182861778531E-16</v>
      </c>
      <c r="IB171" s="86">
        <f t="shared" ref="IB171:IB227" si="638" xml:space="preserve"> _xlfn.NORM.DIST($B171, L$9, ABS(L$13), TRUE) * _xlfn.NORM.DIST(($B171 - L$9)*L$17, 0, ABS(L$13), TRUE) * 2</f>
        <v>1.3866132145050283E-17</v>
      </c>
      <c r="IC171" s="86">
        <f t="shared" ref="IC171:IC227" si="639" xml:space="preserve"> _xlfn.NORM.DIST($B171, M$9, ABS(M$13), TRUE) * _xlfn.NORM.DIST(($B171 - M$9)*M$17, 0, ABS(M$13), TRUE) * 2</f>
        <v>7.4446242825251239E-17</v>
      </c>
      <c r="ID171" s="86">
        <f t="shared" ref="ID171:ID227" si="640" xml:space="preserve"> _xlfn.NORM.DIST($B171, N$9, ABS(N$13), TRUE) * _xlfn.NORM.DIST(($B171 - N$9)*N$17, 0, ABS(N$13), TRUE) * 2</f>
        <v>1.2454779784866954E-12</v>
      </c>
      <c r="IE171" s="86">
        <f t="shared" ref="IE171:IE227" si="641" xml:space="preserve"> _xlfn.NORM.DIST($B171, O$9, ABS(O$13), TRUE) * _xlfn.NORM.DIST(($B171 - O$9)*O$17, 0, ABS(O$13), TRUE) * 2</f>
        <v>3.6785102097435365E-12</v>
      </c>
      <c r="IF171" s="86">
        <f t="shared" ref="IF171:IF227" si="642" xml:space="preserve"> _xlfn.NORM.DIST($B171, P$9, ABS(P$13), TRUE) * _xlfn.NORM.DIST(($B171 - P$9)*P$17, 0, ABS(P$13), TRUE) * 2</f>
        <v>2.9914909981062333E-8</v>
      </c>
      <c r="IG171" s="86">
        <f t="shared" ref="IG171:IG227" si="643" xml:space="preserve"> _xlfn.NORM.DIST($B171, Q$9, ABS(Q$13), TRUE) * _xlfn.NORM.DIST(($B171 - Q$9)*Q$17, 0, ABS(Q$13), TRUE) * 2</f>
        <v>2.834759758606841E-5</v>
      </c>
      <c r="II171" s="86">
        <f t="shared" si="540"/>
        <v>1.1719736904828074E-3</v>
      </c>
      <c r="IJ171" s="86">
        <f t="shared" si="541"/>
        <v>7.5680695412011197E-3</v>
      </c>
      <c r="IK171" s="86">
        <f t="shared" si="542"/>
        <v>2.1500110669691024E-3</v>
      </c>
      <c r="IL171" s="86">
        <f t="shared" si="543"/>
        <v>3.9284800693823677E-3</v>
      </c>
      <c r="IM171" s="86">
        <f t="shared" si="544"/>
        <v>1.3776992030198759E-3</v>
      </c>
      <c r="IN171" s="86">
        <f t="shared" si="545"/>
        <v>6.1738029337667895E-3</v>
      </c>
      <c r="IO171" s="86">
        <f t="shared" si="546"/>
        <v>9.9999291001518914E-3</v>
      </c>
      <c r="IP171" s="86">
        <f t="shared" si="547"/>
        <v>6.2048843292794753E-2</v>
      </c>
      <c r="IQ171" s="86">
        <f t="shared" si="548"/>
        <v>2.8477226408092523E-2</v>
      </c>
      <c r="IR171" s="86">
        <f t="shared" si="549"/>
        <v>4.9843142840180574E-3</v>
      </c>
      <c r="IS171" s="86">
        <f t="shared" si="550"/>
        <v>2.3431883064450451E-3</v>
      </c>
      <c r="IT171" s="86">
        <f t="shared" si="551"/>
        <v>1.4725458891442103E-3</v>
      </c>
      <c r="IU171" s="86">
        <f t="shared" si="552"/>
        <v>1.0433657620724879E-3</v>
      </c>
      <c r="IV171" s="86">
        <f t="shared" si="553"/>
        <v>3.7936631817113745E-4</v>
      </c>
      <c r="IW171" s="86">
        <f t="shared" si="554"/>
        <v>1.8286031197321119E-3</v>
      </c>
      <c r="IY171" s="86">
        <f t="shared" si="555"/>
        <v>1.1720049108152671E-3</v>
      </c>
      <c r="IZ171" s="86">
        <f t="shared" si="556"/>
        <v>7.5680695477257122E-3</v>
      </c>
      <c r="JA171" s="86">
        <f t="shared" si="557"/>
        <v>2.1500110671578252E-3</v>
      </c>
      <c r="JB171" s="86">
        <f t="shared" si="558"/>
        <v>3.9284800693924673E-3</v>
      </c>
      <c r="JC171" s="86">
        <f t="shared" si="559"/>
        <v>1.377699203038388E-3</v>
      </c>
      <c r="JD171" s="86">
        <f t="shared" si="560"/>
        <v>6.1738029378434704E-3</v>
      </c>
      <c r="JE171" s="86">
        <f t="shared" si="561"/>
        <v>9.9999291002275722E-3</v>
      </c>
      <c r="JF171" s="86">
        <f t="shared" si="562"/>
        <v>6.2048843292794864E-2</v>
      </c>
      <c r="JG171" s="86">
        <f t="shared" si="563"/>
        <v>2.8477226408092634E-2</v>
      </c>
      <c r="JH171" s="86">
        <f t="shared" si="564"/>
        <v>4.9843142840180713E-3</v>
      </c>
      <c r="JI171" s="86">
        <f t="shared" si="565"/>
        <v>2.3431883064451197E-3</v>
      </c>
      <c r="JJ171" s="86">
        <f t="shared" si="566"/>
        <v>1.4725458903896882E-3</v>
      </c>
      <c r="JK171" s="86">
        <f t="shared" si="567"/>
        <v>1.0433657657509981E-3</v>
      </c>
      <c r="JL171" s="86">
        <f t="shared" si="568"/>
        <v>3.7939623308111853E-4</v>
      </c>
      <c r="JM171" s="86">
        <f t="shared" si="569"/>
        <v>1.8569507173181803E-3</v>
      </c>
    </row>
    <row r="172" spans="2:273" x14ac:dyDescent="0.25">
      <c r="B172" s="2">
        <v>145</v>
      </c>
      <c r="C172" s="37">
        <v>74.918999999999997</v>
      </c>
      <c r="D172" s="37">
        <v>71.903000000000006</v>
      </c>
      <c r="E172" s="37">
        <v>72.816999999999993</v>
      </c>
      <c r="F172" s="37">
        <v>71.233000000000004</v>
      </c>
      <c r="G172" s="37">
        <v>68.262</v>
      </c>
      <c r="H172" s="37">
        <v>68.033000000000001</v>
      </c>
      <c r="I172" s="37">
        <v>67.033000000000001</v>
      </c>
      <c r="J172" s="37">
        <v>72.097999999999999</v>
      </c>
      <c r="K172" s="37">
        <v>70.721000000000004</v>
      </c>
      <c r="L172" s="37">
        <v>67.852000000000004</v>
      </c>
      <c r="M172" s="37">
        <v>67.725999999999999</v>
      </c>
      <c r="N172" s="37">
        <v>70.194000000000003</v>
      </c>
      <c r="O172" s="37">
        <v>72.918999999999997</v>
      </c>
      <c r="P172" s="37">
        <v>75.212999999999994</v>
      </c>
      <c r="Q172" s="37">
        <v>82.474999999999994</v>
      </c>
      <c r="S172" s="4">
        <f t="shared" si="441"/>
        <v>75.311617541179615</v>
      </c>
      <c r="T172" s="4">
        <f t="shared" si="442"/>
        <v>72.805107166513338</v>
      </c>
      <c r="U172" s="4">
        <f t="shared" si="443"/>
        <v>72.239111594736471</v>
      </c>
      <c r="V172" s="4">
        <f t="shared" si="444"/>
        <v>71.240087306562913</v>
      </c>
      <c r="W172" s="4">
        <f t="shared" si="445"/>
        <v>67.841430311041435</v>
      </c>
      <c r="X172" s="4">
        <f t="shared" si="446"/>
        <v>68.039905149026069</v>
      </c>
      <c r="Y172" s="4">
        <f t="shared" si="447"/>
        <v>67.729766277353534</v>
      </c>
      <c r="Z172" s="4">
        <f t="shared" si="448"/>
        <v>71.790282119810698</v>
      </c>
      <c r="AA172" s="4">
        <f t="shared" si="449"/>
        <v>70.520963538001595</v>
      </c>
      <c r="AB172" s="4">
        <f t="shared" si="450"/>
        <v>66.968613902292986</v>
      </c>
      <c r="AC172" s="4">
        <f t="shared" si="451"/>
        <v>67.50353868306847</v>
      </c>
      <c r="AD172" s="4">
        <f t="shared" si="452"/>
        <v>70.14883525469665</v>
      </c>
      <c r="AE172" s="4">
        <f t="shared" si="453"/>
        <v>73.054319516398749</v>
      </c>
      <c r="AF172" s="4">
        <f t="shared" si="454"/>
        <v>74.898084270927995</v>
      </c>
      <c r="AG172" s="4">
        <f t="shared" si="455"/>
        <v>82.155634536395993</v>
      </c>
      <c r="AI172" s="4">
        <f t="shared" si="456"/>
        <v>-0.392617541179618</v>
      </c>
      <c r="AJ172" s="4">
        <f t="shared" si="457"/>
        <v>-0.902107166513332</v>
      </c>
      <c r="AK172" s="4">
        <f t="shared" si="458"/>
        <v>0.57788840526352203</v>
      </c>
      <c r="AL172" s="4">
        <f t="shared" si="459"/>
        <v>-7.0873065629086796E-3</v>
      </c>
      <c r="AM172" s="4">
        <f t="shared" si="460"/>
        <v>0.42056968895856528</v>
      </c>
      <c r="AN172" s="4">
        <f t="shared" si="461"/>
        <v>-6.9051490260676474E-3</v>
      </c>
      <c r="AO172" s="4">
        <f t="shared" si="462"/>
        <v>-0.69676627735353236</v>
      </c>
      <c r="AP172" s="4">
        <f t="shared" si="463"/>
        <v>0.30771788018930124</v>
      </c>
      <c r="AQ172" s="4">
        <f t="shared" si="464"/>
        <v>0.2000364619984083</v>
      </c>
      <c r="AR172" s="4">
        <f t="shared" si="465"/>
        <v>0.88338609770701737</v>
      </c>
      <c r="AS172" s="4">
        <f t="shared" si="466"/>
        <v>0.22246131693152904</v>
      </c>
      <c r="AT172" s="4">
        <f t="shared" si="467"/>
        <v>4.5164745303353016E-2</v>
      </c>
      <c r="AU172" s="4">
        <f t="shared" si="468"/>
        <v>-0.13531951639875217</v>
      </c>
      <c r="AV172" s="4">
        <f t="shared" si="570"/>
        <v>0.31491572907199838</v>
      </c>
      <c r="AW172" s="4">
        <f t="shared" si="570"/>
        <v>0.31936546360400087</v>
      </c>
      <c r="AY172" s="2">
        <f t="shared" si="520"/>
        <v>75.311617541179615</v>
      </c>
      <c r="AZ172" s="2">
        <f t="shared" si="571"/>
        <v>72.585504470765613</v>
      </c>
      <c r="BA172" s="2">
        <f t="shared" si="572"/>
        <v>72.095017175981965</v>
      </c>
      <c r="BB172" s="2">
        <f t="shared" si="573"/>
        <v>70.944288636993022</v>
      </c>
      <c r="BC172" s="2">
        <f t="shared" si="574"/>
        <v>67.683502903501648</v>
      </c>
      <c r="BD172" s="2">
        <f t="shared" si="575"/>
        <v>67.585832483776642</v>
      </c>
      <c r="BE172" s="2">
        <f t="shared" si="576"/>
        <v>66.909563448291152</v>
      </c>
      <c r="BF172" s="2">
        <f t="shared" si="577"/>
        <v>68.338880911192376</v>
      </c>
      <c r="BG172" s="2">
        <f t="shared" si="578"/>
        <v>67.792721323808721</v>
      </c>
      <c r="BH172" s="2">
        <f t="shared" si="579"/>
        <v>66.14615627284229</v>
      </c>
      <c r="BI172" s="2">
        <f t="shared" si="580"/>
        <v>67.069614823469664</v>
      </c>
      <c r="BJ172" s="2">
        <f t="shared" si="581"/>
        <v>69.850630562581031</v>
      </c>
      <c r="BK172" s="2">
        <f t="shared" si="582"/>
        <v>72.788450627014214</v>
      </c>
      <c r="BL172" s="2">
        <f t="shared" si="583"/>
        <v>74.698932063830028</v>
      </c>
      <c r="BM172" s="2">
        <f t="shared" si="584"/>
        <v>81.112347316749677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74.918999999999997</v>
      </c>
      <c r="CF172" s="2" t="str">
        <f t="shared" si="522"/>
        <v/>
      </c>
      <c r="CG172" s="2">
        <f t="shared" si="523"/>
        <v>72.816999999999993</v>
      </c>
      <c r="CH172" s="2">
        <f t="shared" si="524"/>
        <v>71.233000000000004</v>
      </c>
      <c r="CI172" s="2">
        <f t="shared" si="525"/>
        <v>68.262</v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>
        <f t="shared" si="531"/>
        <v>67.725999999999999</v>
      </c>
      <c r="CP172" s="2">
        <f t="shared" si="532"/>
        <v>70.194000000000003</v>
      </c>
      <c r="CQ172" s="2">
        <f t="shared" si="533"/>
        <v>72.918999999999997</v>
      </c>
      <c r="CR172" s="2">
        <f t="shared" si="534"/>
        <v>75.212999999999994</v>
      </c>
      <c r="CS172" s="2">
        <f t="shared" si="535"/>
        <v>82.474999999999994</v>
      </c>
      <c r="CU172" s="2">
        <f t="shared" si="485"/>
        <v>74.918999999999997</v>
      </c>
      <c r="CV172" s="2" t="str">
        <f t="shared" si="486"/>
        <v/>
      </c>
      <c r="CW172" s="2">
        <f t="shared" si="487"/>
        <v>72.816999999999993</v>
      </c>
      <c r="CX172" s="2">
        <f t="shared" si="488"/>
        <v>71.233000000000004</v>
      </c>
      <c r="CY172" s="2">
        <f t="shared" si="489"/>
        <v>68.262</v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>
        <f t="shared" si="495"/>
        <v>67.725999999999999</v>
      </c>
      <c r="DF172" s="2">
        <f t="shared" si="496"/>
        <v>70.194000000000003</v>
      </c>
      <c r="DG172" s="2">
        <f t="shared" si="497"/>
        <v>72.918999999999997</v>
      </c>
      <c r="DH172" s="2">
        <f t="shared" si="498"/>
        <v>75.212999999999994</v>
      </c>
      <c r="DI172" s="2">
        <f t="shared" si="499"/>
        <v>82.474999999999994</v>
      </c>
      <c r="DK172" s="2">
        <f t="shared" si="500"/>
        <v>116.68411778918758</v>
      </c>
      <c r="DL172" s="2">
        <f t="shared" si="585"/>
        <v>114.83252804792106</v>
      </c>
      <c r="DM172" s="2">
        <f t="shared" si="585"/>
        <v>119.48045431218429</v>
      </c>
      <c r="DN172" s="2">
        <f t="shared" si="585"/>
        <v>107.51008310104531</v>
      </c>
      <c r="DO172" s="2">
        <f t="shared" si="585"/>
        <v>97.418042776735447</v>
      </c>
      <c r="DP172" s="2">
        <f t="shared" si="585"/>
        <v>103.011271218587</v>
      </c>
      <c r="DQ172" s="2">
        <f t="shared" si="585"/>
        <v>106.42974822190612</v>
      </c>
      <c r="DR172" s="2">
        <f t="shared" si="585"/>
        <v>113.13054054054051</v>
      </c>
      <c r="DS172" s="2">
        <f t="shared" si="585"/>
        <v>112.4320577030812</v>
      </c>
      <c r="DT172" s="2">
        <f t="shared" si="585"/>
        <v>99.994212058212071</v>
      </c>
      <c r="DU172" s="2">
        <f t="shared" si="585"/>
        <v>120.47147471033871</v>
      </c>
      <c r="DV172" s="2">
        <f t="shared" si="585"/>
        <v>111.07294061913694</v>
      </c>
      <c r="DW172" s="2">
        <f t="shared" si="585"/>
        <v>114.77286184668989</v>
      </c>
      <c r="DX172" s="2">
        <f t="shared" si="585"/>
        <v>105.81434195624198</v>
      </c>
      <c r="DY172" s="2">
        <f t="shared" si="585"/>
        <v>96.780379013718914</v>
      </c>
      <c r="EA172" s="2">
        <f t="shared" si="440"/>
        <v>75.25659903697003</v>
      </c>
      <c r="EB172" s="2">
        <f t="shared" si="502"/>
        <v>72.302060576331741</v>
      </c>
      <c r="EC172" s="2">
        <f t="shared" si="503"/>
        <v>71.95446548571428</v>
      </c>
      <c r="ED172" s="2">
        <f t="shared" si="504"/>
        <v>70.924364705882383</v>
      </c>
      <c r="EE172" s="2">
        <f t="shared" si="505"/>
        <v>67.340733354976024</v>
      </c>
      <c r="EF172" s="2">
        <f t="shared" si="506"/>
        <v>67.414753911282887</v>
      </c>
      <c r="EG172" s="2">
        <f t="shared" si="507"/>
        <v>66.708836780720745</v>
      </c>
      <c r="EH172" s="2">
        <f t="shared" si="508"/>
        <v>68.049995831112625</v>
      </c>
      <c r="EI172" s="2">
        <f t="shared" si="509"/>
        <v>67.349687563838486</v>
      </c>
      <c r="EJ172" s="2">
        <f t="shared" si="510"/>
        <v>66.026076087669324</v>
      </c>
      <c r="EK172" s="2">
        <f t="shared" si="511"/>
        <v>66.73706382573755</v>
      </c>
      <c r="EL172" s="2">
        <f t="shared" si="512"/>
        <v>69.48570001092807</v>
      </c>
      <c r="EM172" s="2">
        <f t="shared" si="513"/>
        <v>72.601827998204357</v>
      </c>
      <c r="EN172" s="2">
        <f t="shared" si="514"/>
        <v>74.748359093558946</v>
      </c>
      <c r="EO172" s="2">
        <f t="shared" si="515"/>
        <v>81.207069319380224</v>
      </c>
      <c r="EQ172" s="2">
        <f t="shared" si="516"/>
        <v>75.448601543499322</v>
      </c>
      <c r="ER172" s="2">
        <f t="shared" si="586"/>
        <v>73.175267334271737</v>
      </c>
      <c r="ES172" s="2">
        <f t="shared" si="586"/>
        <v>72.387025186347515</v>
      </c>
      <c r="ET172" s="2">
        <f t="shared" si="586"/>
        <v>70.974077791265159</v>
      </c>
      <c r="EU172" s="2">
        <f t="shared" si="586"/>
        <v>68.423350592585038</v>
      </c>
      <c r="EV172" s="2">
        <f t="shared" si="586"/>
        <v>67.929454461214675</v>
      </c>
      <c r="EW172" s="2">
        <f t="shared" si="586"/>
        <v>67.274677840696427</v>
      </c>
      <c r="EX172" s="2">
        <f t="shared" si="586"/>
        <v>68.76332748284608</v>
      </c>
      <c r="EY172" s="2">
        <f t="shared" si="586"/>
        <v>68.500687837392405</v>
      </c>
      <c r="EZ172" s="2">
        <f t="shared" si="586"/>
        <v>66.361160231888206</v>
      </c>
      <c r="FA172" s="2">
        <f t="shared" si="586"/>
        <v>67.725407069242408</v>
      </c>
      <c r="FB172" s="2">
        <f t="shared" si="586"/>
        <v>70.671428656686203</v>
      </c>
      <c r="FC172" s="2">
        <f t="shared" si="586"/>
        <v>73.218346115831551</v>
      </c>
      <c r="FD172" s="2">
        <f t="shared" si="586"/>
        <v>74.51088252861615</v>
      </c>
      <c r="FE172" s="2">
        <f t="shared" si="586"/>
        <v>80.676141372433833</v>
      </c>
      <c r="FG172" s="2">
        <f t="shared" si="518"/>
        <v>0.99991632807853281</v>
      </c>
      <c r="FH172" s="2">
        <f t="shared" si="587"/>
        <v>0.99990767042581852</v>
      </c>
      <c r="FI172" s="2">
        <f t="shared" si="587"/>
        <v>0.99990368330861901</v>
      </c>
      <c r="FJ172" s="2">
        <f t="shared" si="587"/>
        <v>0.9999012405855876</v>
      </c>
      <c r="FK172" s="2">
        <f t="shared" si="587"/>
        <v>0.99989693490677045</v>
      </c>
      <c r="FL172" s="2">
        <f t="shared" si="587"/>
        <v>0.99988635928072733</v>
      </c>
      <c r="FM172" s="2">
        <f t="shared" si="587"/>
        <v>0.99987351405405589</v>
      </c>
      <c r="FN172" s="2">
        <f t="shared" si="587"/>
        <v>0.99988900071646536</v>
      </c>
      <c r="FO172" s="2">
        <f t="shared" si="587"/>
        <v>0.99987414485541615</v>
      </c>
      <c r="FP172" s="2">
        <f t="shared" si="587"/>
        <v>0.99988417994261247</v>
      </c>
      <c r="FQ172" s="2">
        <f t="shared" si="587"/>
        <v>0.99987661007932616</v>
      </c>
      <c r="FR172" s="2">
        <f t="shared" si="587"/>
        <v>0.99989594730880527</v>
      </c>
      <c r="FS172" s="2">
        <f t="shared" si="587"/>
        <v>0.99990264355265102</v>
      </c>
      <c r="FT172" s="2">
        <f t="shared" si="587"/>
        <v>0.99988053888434736</v>
      </c>
      <c r="FU172" s="2">
        <f t="shared" si="587"/>
        <v>0.99986316596796565</v>
      </c>
      <c r="FW172" s="2">
        <f t="shared" si="536"/>
        <v>0.26849745373564743</v>
      </c>
      <c r="FX172" s="2">
        <f t="shared" si="588"/>
        <v>0.3201041127326002</v>
      </c>
      <c r="FY172" s="2">
        <f t="shared" si="589"/>
        <v>0.3143476936715317</v>
      </c>
      <c r="FZ172" s="2">
        <f t="shared" si="590"/>
        <v>0.32809766001218443</v>
      </c>
      <c r="GA172" s="2">
        <f t="shared" si="591"/>
        <v>0.31374858632044567</v>
      </c>
      <c r="GB172" s="2">
        <f t="shared" si="592"/>
        <v>0.32452531609979157</v>
      </c>
      <c r="GC172" s="2">
        <f t="shared" si="593"/>
        <v>0.34586131045600554</v>
      </c>
      <c r="GD172" s="2">
        <f t="shared" si="594"/>
        <v>0.39796519785123619</v>
      </c>
      <c r="GE172" s="2">
        <f t="shared" si="595"/>
        <v>0.3799824568310094</v>
      </c>
      <c r="GF172" s="2">
        <f t="shared" si="596"/>
        <v>0.34661739661319824</v>
      </c>
      <c r="GG172" s="2">
        <f t="shared" si="597"/>
        <v>0.32976469984237039</v>
      </c>
      <c r="GH172" s="2">
        <f t="shared" si="598"/>
        <v>0.30411957123440941</v>
      </c>
      <c r="GI172" s="2">
        <f t="shared" si="599"/>
        <v>0.29604483883747684</v>
      </c>
      <c r="GJ172" s="2">
        <f t="shared" si="600"/>
        <v>0.22376189715114936</v>
      </c>
      <c r="GK172" s="2">
        <f t="shared" si="601"/>
        <v>0.18242204416845983</v>
      </c>
      <c r="GM172" s="86">
        <f t="shared" si="537"/>
        <v>1.0638955229514749E-169</v>
      </c>
      <c r="GN172" s="86">
        <f t="shared" si="602"/>
        <v>2.1475994869417099E-169</v>
      </c>
      <c r="GO172" s="86">
        <f t="shared" si="603"/>
        <v>2.8572576835318024E-265</v>
      </c>
      <c r="GP172" s="86">
        <f t="shared" si="604"/>
        <v>6.1337405185878955E-235</v>
      </c>
      <c r="GQ172" s="86">
        <f t="shared" si="605"/>
        <v>2.47596878811338E-235</v>
      </c>
      <c r="GR172" s="86">
        <f t="shared" si="606"/>
        <v>2.8041548124009156E-170</v>
      </c>
      <c r="GS172" s="86">
        <f t="shared" si="607"/>
        <v>3.8797863246402203E-212</v>
      </c>
      <c r="GT172" s="86">
        <f t="shared" si="608"/>
        <v>4.8755396760528225E-285</v>
      </c>
      <c r="GU172" s="86">
        <f t="shared" si="609"/>
        <v>1.5711874121186659E-240</v>
      </c>
      <c r="GV172" s="86">
        <f t="shared" si="610"/>
        <v>1.460091806565048E-236</v>
      </c>
      <c r="GW172" s="86">
        <f t="shared" si="611"/>
        <v>1.2717318070370274E-226</v>
      </c>
      <c r="GX172" s="86">
        <f t="shared" si="612"/>
        <v>2.5170676083022272E-263</v>
      </c>
      <c r="GY172" s="86">
        <f t="shared" si="613"/>
        <v>1.6934681967764335E-276</v>
      </c>
      <c r="GZ172" s="86">
        <f t="shared" si="614"/>
        <v>3.2384869681733333E-225</v>
      </c>
      <c r="HA172" s="86">
        <f t="shared" si="615"/>
        <v>1.6359785424806932E-230</v>
      </c>
      <c r="HC172" s="86">
        <f t="shared" si="538"/>
        <v>1.3121725688841459E-92</v>
      </c>
      <c r="HD172" s="86">
        <f t="shared" si="616"/>
        <v>2.4332503628133011E-86</v>
      </c>
      <c r="HE172" s="86">
        <f t="shared" si="617"/>
        <v>5.8010876986911776E-104</v>
      </c>
      <c r="HF172" s="86">
        <f t="shared" si="618"/>
        <v>2.1414952178225044E-114</v>
      </c>
      <c r="HG172" s="86">
        <f t="shared" si="619"/>
        <v>2.2309879214986999E-192</v>
      </c>
      <c r="HH172" s="86">
        <f t="shared" si="620"/>
        <v>1.6882125265871744E-160</v>
      </c>
      <c r="HI172" s="86">
        <f t="shared" si="621"/>
        <v>3.0310623580775738E-196</v>
      </c>
      <c r="HJ172" s="86">
        <f t="shared" si="622"/>
        <v>6.515202211489845E-249</v>
      </c>
      <c r="HK172" s="86">
        <f t="shared" si="623"/>
        <v>7.6604811240583017E-200</v>
      </c>
      <c r="HL172" s="86">
        <f t="shared" si="624"/>
        <v>3.8300359128080342E-140</v>
      </c>
      <c r="HM172" s="86">
        <f t="shared" si="625"/>
        <v>1.6648606058132174E-167</v>
      </c>
      <c r="HN172" s="86">
        <f t="shared" si="626"/>
        <v>1.1690484384780998E-144</v>
      </c>
      <c r="HO172" s="86">
        <f t="shared" si="627"/>
        <v>8.7786255874956202E-133</v>
      </c>
      <c r="HP172" s="86">
        <f t="shared" si="628"/>
        <v>2.3425191355320807E-147</v>
      </c>
      <c r="HQ172" s="86">
        <f t="shared" si="629"/>
        <v>5.2933631757339801E-141</v>
      </c>
      <c r="HS172" s="86">
        <f t="shared" si="539"/>
        <v>4.5113535725073256E-9</v>
      </c>
      <c r="HT172" s="86">
        <f t="shared" si="630"/>
        <v>5.3812235629760053E-13</v>
      </c>
      <c r="HU172" s="86">
        <f t="shared" si="631"/>
        <v>9.4080752186989511E-15</v>
      </c>
      <c r="HV172" s="86">
        <f t="shared" si="632"/>
        <v>4.2134653472294018E-16</v>
      </c>
      <c r="HW172" s="86">
        <f t="shared" si="633"/>
        <v>7.1998288646123199E-16</v>
      </c>
      <c r="HX172" s="86">
        <f t="shared" si="634"/>
        <v>2.8710671965937719E-13</v>
      </c>
      <c r="HY172" s="86">
        <f t="shared" si="635"/>
        <v>3.6884185605328775E-15</v>
      </c>
      <c r="HZ172" s="86">
        <f t="shared" si="636"/>
        <v>3.9387378373372469E-18</v>
      </c>
      <c r="IA172" s="86">
        <f t="shared" si="637"/>
        <v>3.3474421034710711E-18</v>
      </c>
      <c r="IB172" s="86">
        <f t="shared" si="638"/>
        <v>3.1519313858276158E-19</v>
      </c>
      <c r="IC172" s="86">
        <f t="shared" si="639"/>
        <v>1.937284670177583E-18</v>
      </c>
      <c r="ID172" s="86">
        <f t="shared" si="640"/>
        <v>7.187603150142456E-14</v>
      </c>
      <c r="IE172" s="86">
        <f t="shared" si="641"/>
        <v>2.3076566641511925E-13</v>
      </c>
      <c r="IF172" s="86">
        <f t="shared" si="642"/>
        <v>3.6072857859207707E-9</v>
      </c>
      <c r="IG172" s="86">
        <f t="shared" si="643"/>
        <v>7.0321408243550616E-6</v>
      </c>
      <c r="II172" s="86">
        <f t="shared" si="540"/>
        <v>2.8482553270193674E-3</v>
      </c>
      <c r="IJ172" s="86">
        <f t="shared" si="541"/>
        <v>1.6295578190714921E-2</v>
      </c>
      <c r="IK172" s="86">
        <f t="shared" si="542"/>
        <v>5.7631138719638417E-3</v>
      </c>
      <c r="IL172" s="86">
        <f t="shared" si="543"/>
        <v>9.9999918992500995E-3</v>
      </c>
      <c r="IM172" s="86">
        <f t="shared" si="544"/>
        <v>4.0106487212828359E-3</v>
      </c>
      <c r="IN172" s="86">
        <f t="shared" si="545"/>
        <v>1.4098267137136463E-2</v>
      </c>
      <c r="IO172" s="86">
        <f t="shared" si="546"/>
        <v>2.2679013247303734E-2</v>
      </c>
      <c r="IP172" s="86">
        <f t="shared" si="547"/>
        <v>0.11102263992444758</v>
      </c>
      <c r="IQ172" s="86">
        <f t="shared" si="548"/>
        <v>5.8659723576570504E-2</v>
      </c>
      <c r="IR172" s="86">
        <f t="shared" si="549"/>
        <v>1.328425150881098E-2</v>
      </c>
      <c r="IS172" s="86">
        <f t="shared" si="550"/>
        <v>6.6969990534732331E-3</v>
      </c>
      <c r="IT172" s="86">
        <f t="shared" si="551"/>
        <v>4.0288227763809505E-3</v>
      </c>
      <c r="IU172" s="86">
        <f t="shared" si="552"/>
        <v>2.9189845079993369E-3</v>
      </c>
      <c r="IV172" s="86">
        <f t="shared" si="553"/>
        <v>9.3591276935083326E-4</v>
      </c>
      <c r="IW172" s="86">
        <f t="shared" si="554"/>
        <v>3.3200027816253086E-3</v>
      </c>
      <c r="IY172" s="86">
        <f t="shared" si="555"/>
        <v>2.8482598383729398E-3</v>
      </c>
      <c r="IZ172" s="86">
        <f t="shared" si="556"/>
        <v>1.6295578191253043E-2</v>
      </c>
      <c r="JA172" s="86">
        <f t="shared" si="557"/>
        <v>5.7631138719732499E-3</v>
      </c>
      <c r="JB172" s="86">
        <f t="shared" si="558"/>
        <v>9.999991899250521E-3</v>
      </c>
      <c r="JC172" s="86">
        <f t="shared" si="559"/>
        <v>4.0106487212835558E-3</v>
      </c>
      <c r="JD172" s="86">
        <f t="shared" si="560"/>
        <v>1.409826713742357E-2</v>
      </c>
      <c r="JE172" s="86">
        <f t="shared" si="561"/>
        <v>2.2679013247307422E-2</v>
      </c>
      <c r="JF172" s="86">
        <f t="shared" si="562"/>
        <v>0.11102263992444758</v>
      </c>
      <c r="JG172" s="86">
        <f t="shared" si="563"/>
        <v>5.8659723576570504E-2</v>
      </c>
      <c r="JH172" s="86">
        <f t="shared" si="564"/>
        <v>1.328425150881098E-2</v>
      </c>
      <c r="JI172" s="86">
        <f t="shared" si="565"/>
        <v>6.6969990534732349E-3</v>
      </c>
      <c r="JJ172" s="86">
        <f t="shared" si="566"/>
        <v>4.0288227764528261E-3</v>
      </c>
      <c r="JK172" s="86">
        <f t="shared" si="567"/>
        <v>2.9189845082301024E-3</v>
      </c>
      <c r="JL172" s="86">
        <f t="shared" si="568"/>
        <v>9.3591637663661921E-4</v>
      </c>
      <c r="JM172" s="86">
        <f t="shared" si="569"/>
        <v>3.3270349224496635E-3</v>
      </c>
    </row>
    <row r="173" spans="2:273" x14ac:dyDescent="0.25">
      <c r="B173" s="2">
        <v>146</v>
      </c>
      <c r="C173" s="37">
        <v>74.694000000000003</v>
      </c>
      <c r="D173" s="37">
        <v>73.242000000000004</v>
      </c>
      <c r="E173" s="37">
        <v>72.099999999999994</v>
      </c>
      <c r="F173" s="37">
        <v>72.266999999999996</v>
      </c>
      <c r="G173" s="37">
        <v>67.902000000000001</v>
      </c>
      <c r="H173" s="37">
        <v>67.754000000000005</v>
      </c>
      <c r="I173" s="37">
        <v>67.835999999999999</v>
      </c>
      <c r="J173" s="37">
        <v>72.426000000000002</v>
      </c>
      <c r="K173" s="37">
        <v>72.906999999999996</v>
      </c>
      <c r="L173" s="37">
        <v>68.787000000000006</v>
      </c>
      <c r="M173" s="37">
        <v>68.370999999999995</v>
      </c>
      <c r="N173" s="37">
        <v>70.129000000000005</v>
      </c>
      <c r="O173" s="37">
        <v>74.305999999999997</v>
      </c>
      <c r="P173" s="37">
        <v>75.525000000000006</v>
      </c>
      <c r="Q173" s="37">
        <v>82.164000000000001</v>
      </c>
      <c r="S173" s="4">
        <f t="shared" si="441"/>
        <v>75.209340667315246</v>
      </c>
      <c r="T173" s="4">
        <f t="shared" si="442"/>
        <v>72.856629863850728</v>
      </c>
      <c r="U173" s="4">
        <f t="shared" si="443"/>
        <v>72.275712521735215</v>
      </c>
      <c r="V173" s="4">
        <f t="shared" si="444"/>
        <v>71.404715405410883</v>
      </c>
      <c r="W173" s="4">
        <f t="shared" si="445"/>
        <v>67.884632590702068</v>
      </c>
      <c r="X173" s="4">
        <f t="shared" si="446"/>
        <v>68.29231370393353</v>
      </c>
      <c r="Y173" s="4">
        <f t="shared" si="447"/>
        <v>68.266488221061962</v>
      </c>
      <c r="Z173" s="4">
        <f t="shared" si="448"/>
        <v>73.009543470564054</v>
      </c>
      <c r="AA173" s="4">
        <f t="shared" si="449"/>
        <v>72.024598497046199</v>
      </c>
      <c r="AB173" s="4">
        <f t="shared" si="450"/>
        <v>67.695248343103003</v>
      </c>
      <c r="AC173" s="4">
        <f t="shared" si="451"/>
        <v>67.859587744548449</v>
      </c>
      <c r="AD173" s="4">
        <f t="shared" si="452"/>
        <v>70.373333602489495</v>
      </c>
      <c r="AE173" s="4">
        <f t="shared" si="453"/>
        <v>73.263532410726327</v>
      </c>
      <c r="AF173" s="4">
        <f t="shared" si="454"/>
        <v>75.006864409068257</v>
      </c>
      <c r="AG173" s="4">
        <f t="shared" si="455"/>
        <v>82.753381718649194</v>
      </c>
      <c r="AI173" s="4">
        <f t="shared" si="456"/>
        <v>-0.51534066731524319</v>
      </c>
      <c r="AJ173" s="4">
        <f t="shared" si="457"/>
        <v>0.38537013614927673</v>
      </c>
      <c r="AK173" s="4">
        <f t="shared" si="458"/>
        <v>-0.17571252173522112</v>
      </c>
      <c r="AL173" s="4">
        <f t="shared" si="459"/>
        <v>0.86228459458911288</v>
      </c>
      <c r="AM173" s="4">
        <f t="shared" si="460"/>
        <v>1.7367409297932568E-2</v>
      </c>
      <c r="AN173" s="4">
        <f t="shared" si="461"/>
        <v>-0.53831370393352529</v>
      </c>
      <c r="AO173" s="4">
        <f t="shared" si="462"/>
        <v>-0.43048822106196383</v>
      </c>
      <c r="AP173" s="4">
        <f t="shared" si="463"/>
        <v>-0.58354347056405231</v>
      </c>
      <c r="AQ173" s="4">
        <f t="shared" si="464"/>
        <v>0.88240150295379749</v>
      </c>
      <c r="AR173" s="4">
        <f t="shared" si="465"/>
        <v>1.0917516568970029</v>
      </c>
      <c r="AS173" s="4">
        <f t="shared" si="466"/>
        <v>0.51141225545154612</v>
      </c>
      <c r="AT173" s="4">
        <f t="shared" si="467"/>
        <v>-0.24433360248949043</v>
      </c>
      <c r="AU173" s="4">
        <f t="shared" si="468"/>
        <v>1.0424675892736701</v>
      </c>
      <c r="AV173" s="4">
        <f t="shared" si="570"/>
        <v>0.51813559093174888</v>
      </c>
      <c r="AW173" s="4">
        <f t="shared" si="570"/>
        <v>-0.58938171864919298</v>
      </c>
      <c r="AY173" s="2">
        <f t="shared" si="520"/>
        <v>75.209340667315246</v>
      </c>
      <c r="AZ173" s="2">
        <f t="shared" si="571"/>
        <v>72.461486061125541</v>
      </c>
      <c r="BA173" s="2">
        <f t="shared" si="572"/>
        <v>71.960238499421934</v>
      </c>
      <c r="BB173" s="2">
        <f t="shared" si="573"/>
        <v>70.794848447329798</v>
      </c>
      <c r="BC173" s="2">
        <f t="shared" si="574"/>
        <v>67.512710083731875</v>
      </c>
      <c r="BD173" s="2">
        <f t="shared" si="575"/>
        <v>67.436473773957616</v>
      </c>
      <c r="BE173" s="2">
        <f t="shared" si="576"/>
        <v>66.766103025610448</v>
      </c>
      <c r="BF173" s="2">
        <f t="shared" si="577"/>
        <v>68.173894599590113</v>
      </c>
      <c r="BG173" s="2">
        <f t="shared" si="578"/>
        <v>67.632681023495635</v>
      </c>
      <c r="BH173" s="2">
        <f t="shared" si="579"/>
        <v>65.973165600541137</v>
      </c>
      <c r="BI173" s="2">
        <f t="shared" si="580"/>
        <v>66.872902189705655</v>
      </c>
      <c r="BJ173" s="2">
        <f t="shared" si="581"/>
        <v>69.701641020959457</v>
      </c>
      <c r="BK173" s="2">
        <f t="shared" si="582"/>
        <v>72.647985163142167</v>
      </c>
      <c r="BL173" s="2">
        <f t="shared" si="583"/>
        <v>74.572406389496265</v>
      </c>
      <c r="BM173" s="2">
        <f t="shared" si="584"/>
        <v>81.010491469968443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74.694000000000003</v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>
        <f t="shared" si="532"/>
        <v>70.129000000000005</v>
      </c>
      <c r="CQ173" s="2">
        <f t="shared" si="533"/>
        <v>74.305999999999997</v>
      </c>
      <c r="CR173" s="2">
        <f t="shared" si="534"/>
        <v>75.525000000000006</v>
      </c>
      <c r="CS173" s="2">
        <f t="shared" si="535"/>
        <v>82.164000000000001</v>
      </c>
      <c r="CU173" s="2">
        <f t="shared" si="485"/>
        <v>74.694000000000003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>
        <f t="shared" si="496"/>
        <v>70.129000000000005</v>
      </c>
      <c r="DG173" s="2">
        <f t="shared" si="497"/>
        <v>74.305999999999997</v>
      </c>
      <c r="DH173" s="2">
        <f t="shared" si="498"/>
        <v>75.525000000000006</v>
      </c>
      <c r="DI173" s="2">
        <f t="shared" si="499"/>
        <v>82.164000000000001</v>
      </c>
      <c r="DK173" s="2">
        <f t="shared" si="500"/>
        <v>116.88536967683481</v>
      </c>
      <c r="DL173" s="2">
        <f t="shared" si="585"/>
        <v>115.02261881606765</v>
      </c>
      <c r="DM173" s="2">
        <f t="shared" si="585"/>
        <v>119.72027952894145</v>
      </c>
      <c r="DN173" s="2">
        <f t="shared" si="585"/>
        <v>107.65800940766552</v>
      </c>
      <c r="DO173" s="2">
        <f t="shared" si="585"/>
        <v>97.461904127579714</v>
      </c>
      <c r="DP173" s="2">
        <f t="shared" si="585"/>
        <v>103.10993361782835</v>
      </c>
      <c r="DQ173" s="2">
        <f t="shared" si="585"/>
        <v>106.57485206258892</v>
      </c>
      <c r="DR173" s="2">
        <f t="shared" si="585"/>
        <v>113.27694594594591</v>
      </c>
      <c r="DS173" s="2">
        <f t="shared" si="585"/>
        <v>112.61989243697477</v>
      </c>
      <c r="DT173" s="2">
        <f t="shared" si="585"/>
        <v>100.06850815187659</v>
      </c>
      <c r="DU173" s="2">
        <f t="shared" si="585"/>
        <v>120.7252277183601</v>
      </c>
      <c r="DV173" s="2">
        <f t="shared" si="585"/>
        <v>111.25424821763599</v>
      </c>
      <c r="DW173" s="2">
        <f t="shared" si="585"/>
        <v>114.96723240418117</v>
      </c>
      <c r="DX173" s="2">
        <f t="shared" si="585"/>
        <v>105.96773616473618</v>
      </c>
      <c r="DY173" s="2">
        <f t="shared" si="585"/>
        <v>96.824677790137159</v>
      </c>
      <c r="EA173" s="2">
        <f t="shared" si="440"/>
        <v>75.14928524108069</v>
      </c>
      <c r="EB173" s="2">
        <f t="shared" si="502"/>
        <v>72.151062882537261</v>
      </c>
      <c r="EC173" s="2">
        <f t="shared" si="503"/>
        <v>71.807157257142848</v>
      </c>
      <c r="ED173" s="2">
        <f t="shared" si="504"/>
        <v>70.773655363321836</v>
      </c>
      <c r="EE173" s="2">
        <f t="shared" si="505"/>
        <v>67.138273924178492</v>
      </c>
      <c r="EF173" s="2">
        <f t="shared" si="506"/>
        <v>67.249997535316567</v>
      </c>
      <c r="EG173" s="2">
        <f t="shared" si="507"/>
        <v>66.547699616702047</v>
      </c>
      <c r="EH173" s="2">
        <f t="shared" si="508"/>
        <v>67.861518116801392</v>
      </c>
      <c r="EI173" s="2">
        <f t="shared" si="509"/>
        <v>67.151778880125903</v>
      </c>
      <c r="EJ173" s="2">
        <f t="shared" si="510"/>
        <v>65.842823053641723</v>
      </c>
      <c r="EK173" s="2">
        <f t="shared" si="511"/>
        <v>66.510809453315005</v>
      </c>
      <c r="EL173" s="2">
        <f t="shared" si="512"/>
        <v>69.301993142638594</v>
      </c>
      <c r="EM173" s="2">
        <f t="shared" si="513"/>
        <v>72.443616889395344</v>
      </c>
      <c r="EN173" s="2">
        <f t="shared" si="514"/>
        <v>74.627613083404327</v>
      </c>
      <c r="EO173" s="2">
        <f t="shared" si="515"/>
        <v>81.115267218301298</v>
      </c>
      <c r="EQ173" s="2">
        <f t="shared" si="516"/>
        <v>75.347462550081246</v>
      </c>
      <c r="ER173" s="2">
        <f t="shared" si="586"/>
        <v>73.052202507284392</v>
      </c>
      <c r="ES173" s="2">
        <f t="shared" si="586"/>
        <v>72.252177093615117</v>
      </c>
      <c r="ET173" s="2">
        <f t="shared" si="586"/>
        <v>70.824903411202243</v>
      </c>
      <c r="EU173" s="2">
        <f t="shared" si="586"/>
        <v>68.251102744982418</v>
      </c>
      <c r="EV173" s="2">
        <f t="shared" si="586"/>
        <v>67.779686269239804</v>
      </c>
      <c r="EW173" s="2">
        <f t="shared" si="586"/>
        <v>67.130248326148134</v>
      </c>
      <c r="EX173" s="2">
        <f t="shared" si="586"/>
        <v>68.593931628807454</v>
      </c>
      <c r="EY173" s="2">
        <f t="shared" si="586"/>
        <v>68.335339798571667</v>
      </c>
      <c r="EZ173" s="2">
        <f t="shared" si="586"/>
        <v>66.187415262722766</v>
      </c>
      <c r="FA173" s="2">
        <f t="shared" si="586"/>
        <v>67.526678352588988</v>
      </c>
      <c r="FB173" s="2">
        <f t="shared" si="586"/>
        <v>70.523355003229057</v>
      </c>
      <c r="FC173" s="2">
        <f t="shared" si="586"/>
        <v>73.079222550217949</v>
      </c>
      <c r="FD173" s="2">
        <f t="shared" si="586"/>
        <v>74.383526087487326</v>
      </c>
      <c r="FE173" s="2">
        <f t="shared" si="586"/>
        <v>80.572252667058393</v>
      </c>
      <c r="FG173" s="2">
        <f t="shared" si="518"/>
        <v>0.99992368973885914</v>
      </c>
      <c r="FH173" s="2">
        <f t="shared" si="587"/>
        <v>0.99991579374346162</v>
      </c>
      <c r="FI173" s="2">
        <f t="shared" si="587"/>
        <v>0.99991215738899886</v>
      </c>
      <c r="FJ173" s="2">
        <f t="shared" si="587"/>
        <v>0.9999099295608771</v>
      </c>
      <c r="FK173" s="2">
        <f t="shared" si="587"/>
        <v>0.99990600266539009</v>
      </c>
      <c r="FL173" s="2">
        <f t="shared" si="587"/>
        <v>0.999896357395893</v>
      </c>
      <c r="FM173" s="2">
        <f t="shared" si="587"/>
        <v>0.99988464216241013</v>
      </c>
      <c r="FN173" s="2">
        <f t="shared" si="587"/>
        <v>0.99989876646153464</v>
      </c>
      <c r="FO173" s="2">
        <f t="shared" si="587"/>
        <v>0.99988521747286185</v>
      </c>
      <c r="FP173" s="2">
        <f t="shared" si="587"/>
        <v>0.99989436977577961</v>
      </c>
      <c r="FQ173" s="2">
        <f t="shared" si="587"/>
        <v>0.99988746583309751</v>
      </c>
      <c r="FR173" s="2">
        <f t="shared" si="587"/>
        <v>0.99990510194892623</v>
      </c>
      <c r="FS173" s="2">
        <f t="shared" si="587"/>
        <v>0.99991120910412601</v>
      </c>
      <c r="FT173" s="2">
        <f t="shared" si="587"/>
        <v>0.99989104902242865</v>
      </c>
      <c r="FU173" s="2">
        <f t="shared" si="587"/>
        <v>0.99987520437706368</v>
      </c>
      <c r="FW173" s="2">
        <f t="shared" si="536"/>
        <v>0.28696794309637602</v>
      </c>
      <c r="FX173" s="2">
        <f t="shared" si="588"/>
        <v>0.34047234959536332</v>
      </c>
      <c r="FY173" s="2">
        <f t="shared" si="589"/>
        <v>0.33452987106741833</v>
      </c>
      <c r="FZ173" s="2">
        <f t="shared" si="590"/>
        <v>0.34871365411069249</v>
      </c>
      <c r="GA173" s="2">
        <f t="shared" si="591"/>
        <v>0.33391103123131477</v>
      </c>
      <c r="GB173" s="2">
        <f t="shared" si="592"/>
        <v>0.34503210995011691</v>
      </c>
      <c r="GC173" s="2">
        <f t="shared" si="593"/>
        <v>0.36698384133516054</v>
      </c>
      <c r="GD173" s="2">
        <f t="shared" si="594"/>
        <v>0.42022561474275877</v>
      </c>
      <c r="GE173" s="2">
        <f t="shared" si="595"/>
        <v>0.40190850422480567</v>
      </c>
      <c r="GF173" s="2">
        <f t="shared" si="596"/>
        <v>0.36776014305818872</v>
      </c>
      <c r="GG173" s="2">
        <f t="shared" si="597"/>
        <v>0.35043081075866001</v>
      </c>
      <c r="GH173" s="2">
        <f t="shared" si="598"/>
        <v>0.32395533530481135</v>
      </c>
      <c r="GI173" s="2">
        <f t="shared" si="599"/>
        <v>0.31559278998532592</v>
      </c>
      <c r="GJ173" s="2">
        <f t="shared" si="600"/>
        <v>0.2401653178398504</v>
      </c>
      <c r="GK173" s="2">
        <f t="shared" si="601"/>
        <v>0.19656234582813992</v>
      </c>
      <c r="GM173" s="86">
        <f t="shared" si="537"/>
        <v>6.4720332139123436E-174</v>
      </c>
      <c r="GN173" s="86">
        <f t="shared" si="602"/>
        <v>1.4286011734225257E-173</v>
      </c>
      <c r="GO173" s="86">
        <f t="shared" si="603"/>
        <v>8.7196076680232585E-272</v>
      </c>
      <c r="GP173" s="86">
        <f t="shared" si="604"/>
        <v>1.0588180919610152E-240</v>
      </c>
      <c r="GQ173" s="86">
        <f t="shared" si="605"/>
        <v>4.1248859486557462E-241</v>
      </c>
      <c r="GR173" s="86">
        <f t="shared" si="606"/>
        <v>1.8915712037114869E-174</v>
      </c>
      <c r="GS173" s="86">
        <f t="shared" si="607"/>
        <v>2.2901170106383904E-217</v>
      </c>
      <c r="GT173" s="86">
        <f t="shared" si="608"/>
        <v>5.2863562955552487E-292</v>
      </c>
      <c r="GU173" s="86">
        <f t="shared" si="609"/>
        <v>1.8629102584633376E-246</v>
      </c>
      <c r="GV173" s="86">
        <f t="shared" si="610"/>
        <v>2.2691786651076993E-242</v>
      </c>
      <c r="GW173" s="86">
        <f t="shared" si="611"/>
        <v>4.0538586063406393E-232</v>
      </c>
      <c r="GX173" s="86">
        <f t="shared" si="612"/>
        <v>8.3496747324670429E-270</v>
      </c>
      <c r="GY173" s="86">
        <f t="shared" si="613"/>
        <v>2.8610929340781963E-283</v>
      </c>
      <c r="GZ173" s="86">
        <f t="shared" si="614"/>
        <v>1.0226410891746285E-230</v>
      </c>
      <c r="HA173" s="86">
        <f t="shared" si="615"/>
        <v>4.29799150441578E-236</v>
      </c>
      <c r="HC173" s="86">
        <f t="shared" si="538"/>
        <v>7.4012983902636037E-96</v>
      </c>
      <c r="HD173" s="86">
        <f t="shared" si="616"/>
        <v>2.3954040144148777E-89</v>
      </c>
      <c r="HE173" s="86">
        <f t="shared" si="617"/>
        <v>1.5909342469824193E-107</v>
      </c>
      <c r="HF173" s="86">
        <f t="shared" si="618"/>
        <v>2.7132318629691281E-118</v>
      </c>
      <c r="HG173" s="86">
        <f t="shared" si="619"/>
        <v>5.4235374416698201E-199</v>
      </c>
      <c r="HH173" s="86">
        <f t="shared" si="620"/>
        <v>5.073718679636217E-166</v>
      </c>
      <c r="HI173" s="86">
        <f t="shared" si="621"/>
        <v>5.0295185808061139E-203</v>
      </c>
      <c r="HJ173" s="86">
        <f t="shared" si="622"/>
        <v>2.7299293559270053E-257</v>
      </c>
      <c r="HK173" s="86">
        <f t="shared" si="623"/>
        <v>1.2237468794432933E-206</v>
      </c>
      <c r="HL173" s="86">
        <f t="shared" si="624"/>
        <v>7.011143781187581E-145</v>
      </c>
      <c r="HM173" s="86">
        <f t="shared" si="625"/>
        <v>3.6986214887401394E-173</v>
      </c>
      <c r="HN173" s="86">
        <f t="shared" si="626"/>
        <v>1.2458925426440651E-149</v>
      </c>
      <c r="HO173" s="86">
        <f t="shared" si="627"/>
        <v>2.3940372098696695E-137</v>
      </c>
      <c r="HP173" s="86">
        <f t="shared" si="628"/>
        <v>1.74679541513865E-152</v>
      </c>
      <c r="HQ173" s="86">
        <f t="shared" si="629"/>
        <v>7.7437631582741378E-146</v>
      </c>
      <c r="HS173" s="86">
        <f t="shared" si="539"/>
        <v>5.8624362091767751E-10</v>
      </c>
      <c r="HT173" s="86">
        <f t="shared" si="630"/>
        <v>3.9412926638636744E-14</v>
      </c>
      <c r="HU173" s="86">
        <f t="shared" si="631"/>
        <v>4.0361951432133007E-16</v>
      </c>
      <c r="HV173" s="86">
        <f t="shared" si="632"/>
        <v>1.5079847476925137E-17</v>
      </c>
      <c r="HW173" s="86">
        <f t="shared" si="633"/>
        <v>2.3792100650128666E-17</v>
      </c>
      <c r="HX173" s="86">
        <f t="shared" si="634"/>
        <v>1.7727473820155845E-14</v>
      </c>
      <c r="HY173" s="86">
        <f t="shared" si="635"/>
        <v>1.5504367369410724E-16</v>
      </c>
      <c r="HZ173" s="86">
        <f t="shared" si="636"/>
        <v>1.222238226718099E-19</v>
      </c>
      <c r="IA173" s="86">
        <f t="shared" si="637"/>
        <v>8.6263725958234017E-20</v>
      </c>
      <c r="IB173" s="86">
        <f t="shared" si="638"/>
        <v>5.9830478327791567E-21</v>
      </c>
      <c r="IC173" s="86">
        <f t="shared" si="639"/>
        <v>4.2311203732033508E-20</v>
      </c>
      <c r="ID173" s="86">
        <f t="shared" si="640"/>
        <v>3.5873585049753444E-15</v>
      </c>
      <c r="IE173" s="86">
        <f t="shared" si="641"/>
        <v>1.2554724588287292E-14</v>
      </c>
      <c r="IF173" s="86">
        <f t="shared" si="642"/>
        <v>3.8333878614308322E-10</v>
      </c>
      <c r="IG173" s="86">
        <f t="shared" si="643"/>
        <v>1.590544737172655E-6</v>
      </c>
      <c r="II173" s="86">
        <f t="shared" si="540"/>
        <v>6.4419781495080796E-3</v>
      </c>
      <c r="IJ173" s="86">
        <f t="shared" si="541"/>
        <v>3.2425545711702565E-2</v>
      </c>
      <c r="IK173" s="86">
        <f t="shared" si="542"/>
        <v>1.3972448604479212E-2</v>
      </c>
      <c r="IL173" s="86">
        <f t="shared" si="543"/>
        <v>2.2987364655347179E-2</v>
      </c>
      <c r="IM173" s="86">
        <f t="shared" si="544"/>
        <v>1.0469420167445034E-2</v>
      </c>
      <c r="IN173" s="86">
        <f t="shared" si="545"/>
        <v>2.9496609596816641E-2</v>
      </c>
      <c r="IO173" s="86">
        <f t="shared" si="546"/>
        <v>4.6649603891898879E-2</v>
      </c>
      <c r="IP173" s="86">
        <f t="shared" si="547"/>
        <v>0.18093031813172589</v>
      </c>
      <c r="IQ173" s="86">
        <f t="shared" si="548"/>
        <v>0.10875672367569007</v>
      </c>
      <c r="IR173" s="86">
        <f t="shared" si="549"/>
        <v>3.1423266261770964E-2</v>
      </c>
      <c r="IS173" s="86">
        <f t="shared" si="550"/>
        <v>1.7032654074016287E-2</v>
      </c>
      <c r="IT173" s="86">
        <f t="shared" si="551"/>
        <v>9.9999917184395645E-3</v>
      </c>
      <c r="IU173" s="86">
        <f t="shared" si="552"/>
        <v>7.4208731867938891E-3</v>
      </c>
      <c r="IV173" s="86">
        <f t="shared" si="553"/>
        <v>2.1816532754493651E-3</v>
      </c>
      <c r="IW173" s="86">
        <f t="shared" si="554"/>
        <v>5.8487707057958077E-3</v>
      </c>
      <c r="IY173" s="86">
        <f t="shared" si="555"/>
        <v>6.4419787357517001E-3</v>
      </c>
      <c r="IZ173" s="86">
        <f t="shared" si="556"/>
        <v>3.2425545711741978E-2</v>
      </c>
      <c r="JA173" s="86">
        <f t="shared" si="557"/>
        <v>1.3972448604479616E-2</v>
      </c>
      <c r="JB173" s="86">
        <f t="shared" si="558"/>
        <v>2.2987364655347193E-2</v>
      </c>
      <c r="JC173" s="86">
        <f t="shared" si="559"/>
        <v>1.0469420167445058E-2</v>
      </c>
      <c r="JD173" s="86">
        <f t="shared" si="560"/>
        <v>2.949660959683437E-2</v>
      </c>
      <c r="JE173" s="86">
        <f t="shared" si="561"/>
        <v>4.6649603891899032E-2</v>
      </c>
      <c r="JF173" s="86">
        <f t="shared" si="562"/>
        <v>0.18093031813172589</v>
      </c>
      <c r="JG173" s="86">
        <f t="shared" si="563"/>
        <v>0.10875672367569007</v>
      </c>
      <c r="JH173" s="86">
        <f t="shared" si="564"/>
        <v>3.1423266261770964E-2</v>
      </c>
      <c r="JI173" s="86">
        <f t="shared" si="565"/>
        <v>1.7032654074016287E-2</v>
      </c>
      <c r="JJ173" s="86">
        <f t="shared" si="566"/>
        <v>9.9999917184431519E-3</v>
      </c>
      <c r="JK173" s="86">
        <f t="shared" si="567"/>
        <v>7.4208731868064442E-3</v>
      </c>
      <c r="JL173" s="86">
        <f t="shared" si="568"/>
        <v>2.1816536587881512E-3</v>
      </c>
      <c r="JM173" s="86">
        <f t="shared" si="569"/>
        <v>5.8503612505329807E-3</v>
      </c>
    </row>
    <row r="174" spans="2:273" x14ac:dyDescent="0.25">
      <c r="B174" s="2">
        <v>147</v>
      </c>
      <c r="C174" s="37">
        <v>74.564999999999998</v>
      </c>
      <c r="D174" s="37">
        <v>72.661000000000001</v>
      </c>
      <c r="E174" s="37">
        <v>73.832999999999998</v>
      </c>
      <c r="F174" s="37">
        <v>71.966999999999999</v>
      </c>
      <c r="G174" s="37">
        <v>68.59</v>
      </c>
      <c r="H174" s="37">
        <v>68.835999999999999</v>
      </c>
      <c r="I174" s="37">
        <v>68.966999999999999</v>
      </c>
      <c r="J174" s="37">
        <v>74.114999999999995</v>
      </c>
      <c r="K174" s="37">
        <v>72.325999999999993</v>
      </c>
      <c r="L174" s="37">
        <v>69.918000000000006</v>
      </c>
      <c r="M174" s="37">
        <v>69.951999999999998</v>
      </c>
      <c r="N174" s="37">
        <v>71.096999999999994</v>
      </c>
      <c r="O174" s="37">
        <v>73.5</v>
      </c>
      <c r="P174" s="37">
        <v>76.902000000000001</v>
      </c>
      <c r="Q174" s="37">
        <v>83.245999999999995</v>
      </c>
      <c r="S174" s="4">
        <f t="shared" si="441"/>
        <v>75.107465557530958</v>
      </c>
      <c r="T174" s="4">
        <f t="shared" si="442"/>
        <v>72.990785464163437</v>
      </c>
      <c r="U174" s="4">
        <f t="shared" si="443"/>
        <v>72.445410500908565</v>
      </c>
      <c r="V174" s="4">
        <f t="shared" si="444"/>
        <v>71.76976281267568</v>
      </c>
      <c r="W174" s="4">
        <f t="shared" si="445"/>
        <v>68.122039324781682</v>
      </c>
      <c r="X174" s="4">
        <f t="shared" si="446"/>
        <v>68.752690807928118</v>
      </c>
      <c r="Y174" s="4">
        <f t="shared" si="447"/>
        <v>69.08546138035851</v>
      </c>
      <c r="Z174" s="4">
        <f t="shared" si="448"/>
        <v>74.080592403559194</v>
      </c>
      <c r="AA174" s="4">
        <f t="shared" si="449"/>
        <v>73.742680681466808</v>
      </c>
      <c r="AB174" s="4">
        <f t="shared" si="450"/>
        <v>68.961727795853562</v>
      </c>
      <c r="AC174" s="4">
        <f t="shared" si="451"/>
        <v>68.653164707065017</v>
      </c>
      <c r="AD174" s="4">
        <f t="shared" si="452"/>
        <v>70.916240681932862</v>
      </c>
      <c r="AE174" s="4">
        <f t="shared" si="453"/>
        <v>73.793802277060024</v>
      </c>
      <c r="AF174" s="4">
        <f t="shared" si="454"/>
        <v>75.337381349332503</v>
      </c>
      <c r="AG174" s="4">
        <f t="shared" si="455"/>
        <v>83.72640317521828</v>
      </c>
      <c r="AI174" s="4">
        <f t="shared" si="456"/>
        <v>-0.54246555753096004</v>
      </c>
      <c r="AJ174" s="4">
        <f t="shared" si="457"/>
        <v>-0.3297854641634359</v>
      </c>
      <c r="AK174" s="4">
        <f t="shared" si="458"/>
        <v>1.3875894990914333</v>
      </c>
      <c r="AL174" s="4">
        <f t="shared" si="459"/>
        <v>0.19723718732431905</v>
      </c>
      <c r="AM174" s="4">
        <f t="shared" si="460"/>
        <v>0.46796067521832185</v>
      </c>
      <c r="AN174" s="4">
        <f t="shared" si="461"/>
        <v>8.3309192071880034E-2</v>
      </c>
      <c r="AO174" s="4">
        <f t="shared" si="462"/>
        <v>-0.11846138035851084</v>
      </c>
      <c r="AP174" s="4">
        <f t="shared" si="463"/>
        <v>3.4407596440800603E-2</v>
      </c>
      <c r="AQ174" s="4">
        <f t="shared" si="464"/>
        <v>-1.4166806814668149</v>
      </c>
      <c r="AR174" s="4">
        <f t="shared" si="465"/>
        <v>0.95627220414644398</v>
      </c>
      <c r="AS174" s="4">
        <f t="shared" si="466"/>
        <v>1.2988352929349816</v>
      </c>
      <c r="AT174" s="4">
        <f t="shared" si="467"/>
        <v>0.18075931806713186</v>
      </c>
      <c r="AU174" s="4">
        <f t="shared" si="468"/>
        <v>-0.29380227706002415</v>
      </c>
      <c r="AV174" s="4">
        <f t="shared" si="570"/>
        <v>1.5646186506674979</v>
      </c>
      <c r="AW174" s="4">
        <f t="shared" si="570"/>
        <v>-0.48040317521828513</v>
      </c>
      <c r="AY174" s="2">
        <f t="shared" si="520"/>
        <v>75.107465557530958</v>
      </c>
      <c r="AZ174" s="2">
        <f t="shared" si="571"/>
        <v>72.339194855701919</v>
      </c>
      <c r="BA174" s="2">
        <f t="shared" si="572"/>
        <v>71.826277792147877</v>
      </c>
      <c r="BB174" s="2">
        <f t="shared" si="573"/>
        <v>70.645525512077199</v>
      </c>
      <c r="BC174" s="2">
        <f t="shared" si="574"/>
        <v>67.34387100284718</v>
      </c>
      <c r="BD174" s="2">
        <f t="shared" si="575"/>
        <v>67.28807952168772</v>
      </c>
      <c r="BE174" s="2">
        <f t="shared" si="576"/>
        <v>66.623694856774065</v>
      </c>
      <c r="BF174" s="2">
        <f t="shared" si="577"/>
        <v>68.010038062149377</v>
      </c>
      <c r="BG174" s="2">
        <f t="shared" si="578"/>
        <v>67.474590552010739</v>
      </c>
      <c r="BH174" s="2">
        <f t="shared" si="579"/>
        <v>65.800787131512863</v>
      </c>
      <c r="BI174" s="2">
        <f t="shared" si="580"/>
        <v>66.677971024017651</v>
      </c>
      <c r="BJ174" s="2">
        <f t="shared" si="581"/>
        <v>69.554913795009668</v>
      </c>
      <c r="BK174" s="2">
        <f t="shared" si="582"/>
        <v>72.508734139738777</v>
      </c>
      <c r="BL174" s="2">
        <f t="shared" si="583"/>
        <v>74.445485807300642</v>
      </c>
      <c r="BM174" s="2">
        <f t="shared" si="584"/>
        <v>80.907856285193674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>
        <f t="shared" si="534"/>
        <v>76.902000000000001</v>
      </c>
      <c r="CS174" s="2">
        <f t="shared" si="535"/>
        <v>83.245999999999995</v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>
        <f t="shared" si="498"/>
        <v>76.902000000000001</v>
      </c>
      <c r="DI174" s="2">
        <f t="shared" si="499"/>
        <v>83.245999999999995</v>
      </c>
      <c r="DK174" s="2">
        <f t="shared" si="500"/>
        <v>117.08662156448204</v>
      </c>
      <c r="DL174" s="2">
        <f t="shared" si="585"/>
        <v>115.21270958421422</v>
      </c>
      <c r="DM174" s="2">
        <f t="shared" si="585"/>
        <v>119.9601047456986</v>
      </c>
      <c r="DN174" s="2">
        <f t="shared" si="585"/>
        <v>107.80593571428572</v>
      </c>
      <c r="DO174" s="2">
        <f t="shared" si="585"/>
        <v>97.505765478423996</v>
      </c>
      <c r="DP174" s="2">
        <f t="shared" si="585"/>
        <v>103.20859601706968</v>
      </c>
      <c r="DQ174" s="2">
        <f t="shared" si="585"/>
        <v>106.7199559032717</v>
      </c>
      <c r="DR174" s="2">
        <f t="shared" si="585"/>
        <v>113.42335135135131</v>
      </c>
      <c r="DS174" s="2">
        <f t="shared" si="585"/>
        <v>112.80772717086832</v>
      </c>
      <c r="DT174" s="2">
        <f t="shared" si="585"/>
        <v>100.1428042455411</v>
      </c>
      <c r="DU174" s="2">
        <f t="shared" si="585"/>
        <v>120.97898072638149</v>
      </c>
      <c r="DV174" s="2">
        <f t="shared" si="585"/>
        <v>111.43555581613506</v>
      </c>
      <c r="DW174" s="2">
        <f t="shared" si="585"/>
        <v>115.16160296167247</v>
      </c>
      <c r="DX174" s="2">
        <f t="shared" si="585"/>
        <v>106.12113037323039</v>
      </c>
      <c r="DY174" s="2">
        <f t="shared" si="585"/>
        <v>96.868976566555403</v>
      </c>
      <c r="EA174" s="2">
        <f t="shared" si="440"/>
        <v>75.041971445191336</v>
      </c>
      <c r="EB174" s="2">
        <f t="shared" si="502"/>
        <v>72.000065188742781</v>
      </c>
      <c r="EC174" s="2">
        <f t="shared" si="503"/>
        <v>71.659849028571415</v>
      </c>
      <c r="ED174" s="2">
        <f t="shared" si="504"/>
        <v>70.622946020761276</v>
      </c>
      <c r="EE174" s="2">
        <f t="shared" si="505"/>
        <v>66.93581449338096</v>
      </c>
      <c r="EF174" s="2">
        <f t="shared" si="506"/>
        <v>67.085241159350261</v>
      </c>
      <c r="EG174" s="2">
        <f t="shared" si="507"/>
        <v>66.38656245268335</v>
      </c>
      <c r="EH174" s="2">
        <f t="shared" si="508"/>
        <v>67.673040402490159</v>
      </c>
      <c r="EI174" s="2">
        <f t="shared" si="509"/>
        <v>66.953870196413305</v>
      </c>
      <c r="EJ174" s="2">
        <f t="shared" si="510"/>
        <v>65.659570019614108</v>
      </c>
      <c r="EK174" s="2">
        <f t="shared" si="511"/>
        <v>66.28455508089246</v>
      </c>
      <c r="EL174" s="2">
        <f t="shared" si="512"/>
        <v>69.118286274349103</v>
      </c>
      <c r="EM174" s="2">
        <f t="shared" si="513"/>
        <v>72.285405780586345</v>
      </c>
      <c r="EN174" s="2">
        <f t="shared" si="514"/>
        <v>74.506867073249722</v>
      </c>
      <c r="EO174" s="2">
        <f t="shared" si="515"/>
        <v>81.023465117222358</v>
      </c>
      <c r="EQ174" s="2">
        <f t="shared" si="516"/>
        <v>75.246323556663185</v>
      </c>
      <c r="ER174" s="2">
        <f t="shared" si="586"/>
        <v>72.92913768029706</v>
      </c>
      <c r="ES174" s="2">
        <f t="shared" si="586"/>
        <v>72.117329000882734</v>
      </c>
      <c r="ET174" s="2">
        <f t="shared" si="586"/>
        <v>70.675729031139326</v>
      </c>
      <c r="EU174" s="2">
        <f t="shared" si="586"/>
        <v>68.078854897379784</v>
      </c>
      <c r="EV174" s="2">
        <f t="shared" si="586"/>
        <v>67.629918077264932</v>
      </c>
      <c r="EW174" s="2">
        <f t="shared" si="586"/>
        <v>66.985818811599827</v>
      </c>
      <c r="EX174" s="2">
        <f t="shared" si="586"/>
        <v>68.424535774768827</v>
      </c>
      <c r="EY174" s="2">
        <f t="shared" si="586"/>
        <v>68.169991759750943</v>
      </c>
      <c r="EZ174" s="2">
        <f t="shared" si="586"/>
        <v>66.013670293557325</v>
      </c>
      <c r="FA174" s="2">
        <f t="shared" si="586"/>
        <v>67.327949635935582</v>
      </c>
      <c r="FB174" s="2">
        <f t="shared" si="586"/>
        <v>70.37528134977191</v>
      </c>
      <c r="FC174" s="2">
        <f t="shared" si="586"/>
        <v>72.940098984604347</v>
      </c>
      <c r="FD174" s="2">
        <f t="shared" si="586"/>
        <v>74.256169646358529</v>
      </c>
      <c r="FE174" s="2">
        <f t="shared" si="586"/>
        <v>80.46836396168294</v>
      </c>
      <c r="FG174" s="2">
        <f t="shared" si="518"/>
        <v>0.99993040374738307</v>
      </c>
      <c r="FH174" s="2">
        <f t="shared" si="587"/>
        <v>0.99992320241228383</v>
      </c>
      <c r="FI174" s="2">
        <f t="shared" si="587"/>
        <v>0.99991988596739245</v>
      </c>
      <c r="FJ174" s="2">
        <f t="shared" si="587"/>
        <v>0.99991785413219014</v>
      </c>
      <c r="FK174" s="2">
        <f t="shared" si="587"/>
        <v>0.99991427270293642</v>
      </c>
      <c r="FL174" s="2">
        <f t="shared" si="587"/>
        <v>0.99990547595963042</v>
      </c>
      <c r="FM174" s="2">
        <f t="shared" si="587"/>
        <v>0.9998947913338202</v>
      </c>
      <c r="FN174" s="2">
        <f t="shared" si="587"/>
        <v>0.99990767309321549</v>
      </c>
      <c r="FO174" s="2">
        <f t="shared" si="587"/>
        <v>0.99989531603381332</v>
      </c>
      <c r="FP174" s="2">
        <f t="shared" si="587"/>
        <v>0.99990366319516288</v>
      </c>
      <c r="FQ174" s="2">
        <f t="shared" si="587"/>
        <v>0.99989736660373307</v>
      </c>
      <c r="FR174" s="2">
        <f t="shared" si="587"/>
        <v>0.99991345122610475</v>
      </c>
      <c r="FS174" s="2">
        <f t="shared" si="587"/>
        <v>0.99991902110786812</v>
      </c>
      <c r="FT174" s="2">
        <f t="shared" si="587"/>
        <v>0.99990063457492928</v>
      </c>
      <c r="FU174" s="2">
        <f t="shared" si="587"/>
        <v>0.99988618378940053</v>
      </c>
      <c r="FW174" s="2">
        <f t="shared" si="536"/>
        <v>0.30617722419442966</v>
      </c>
      <c r="FX174" s="2">
        <f t="shared" si="588"/>
        <v>0.36144761917226625</v>
      </c>
      <c r="FY174" s="2">
        <f t="shared" si="589"/>
        <v>0.35533628826129487</v>
      </c>
      <c r="FZ174" s="2">
        <f t="shared" si="590"/>
        <v>0.36991187542992821</v>
      </c>
      <c r="GA174" s="2">
        <f t="shared" si="591"/>
        <v>0.35469947412053443</v>
      </c>
      <c r="GB174" s="2">
        <f t="shared" si="592"/>
        <v>0.36613234437784509</v>
      </c>
      <c r="GC174" s="2">
        <f t="shared" si="593"/>
        <v>0.38862997129368487</v>
      </c>
      <c r="GD174" s="2">
        <f t="shared" si="594"/>
        <v>0.44281533491796132</v>
      </c>
      <c r="GE174" s="2">
        <f t="shared" si="595"/>
        <v>0.42423406305571487</v>
      </c>
      <c r="GF174" s="2">
        <f t="shared" si="596"/>
        <v>0.3894238932870614</v>
      </c>
      <c r="GG174" s="2">
        <f t="shared" si="597"/>
        <v>0.37167384724208863</v>
      </c>
      <c r="GH174" s="2">
        <f t="shared" si="598"/>
        <v>0.34444447821045576</v>
      </c>
      <c r="GI174" s="2">
        <f t="shared" si="599"/>
        <v>0.33581575439698874</v>
      </c>
      <c r="GJ174" s="2">
        <f t="shared" si="600"/>
        <v>0.25737252855087545</v>
      </c>
      <c r="GK174" s="2">
        <f t="shared" si="601"/>
        <v>0.21151515705774462</v>
      </c>
      <c r="GM174" s="86">
        <f t="shared" si="537"/>
        <v>3.4910970368749621E-178</v>
      </c>
      <c r="GN174" s="86">
        <f t="shared" si="602"/>
        <v>8.4432092560379073E-178</v>
      </c>
      <c r="GO174" s="86">
        <f t="shared" si="603"/>
        <v>2.2155804237461808E-278</v>
      </c>
      <c r="GP174" s="86">
        <f t="shared" si="604"/>
        <v>1.5544960236517791E-246</v>
      </c>
      <c r="GQ174" s="86">
        <f t="shared" si="605"/>
        <v>5.8410901734743659E-247</v>
      </c>
      <c r="GR174" s="86">
        <f t="shared" si="606"/>
        <v>1.1347370015346226E-178</v>
      </c>
      <c r="GS174" s="86">
        <f t="shared" si="607"/>
        <v>1.1661277927832238E-222</v>
      </c>
      <c r="GT174" s="86">
        <f t="shared" si="608"/>
        <v>4.7175043829740995E-299</v>
      </c>
      <c r="GU174" s="86">
        <f t="shared" si="609"/>
        <v>1.8686736449267574E-252</v>
      </c>
      <c r="GV174" s="86">
        <f t="shared" si="610"/>
        <v>2.9950643661997312E-248</v>
      </c>
      <c r="GW174" s="86">
        <f t="shared" si="611"/>
        <v>1.1091573005536599E-237</v>
      </c>
      <c r="GX174" s="86">
        <f t="shared" si="612"/>
        <v>2.3077397734495041E-276</v>
      </c>
      <c r="GY174" s="86">
        <f t="shared" si="613"/>
        <v>3.9979872642684935E-290</v>
      </c>
      <c r="GZ174" s="86">
        <f t="shared" si="614"/>
        <v>2.7685035028315493E-236</v>
      </c>
      <c r="HA174" s="86">
        <f t="shared" si="615"/>
        <v>9.6721291224500766E-242</v>
      </c>
      <c r="HC174" s="86">
        <f t="shared" si="538"/>
        <v>3.6620036498305662E-99</v>
      </c>
      <c r="HD174" s="86">
        <f t="shared" si="616"/>
        <v>2.0903801561619839E-92</v>
      </c>
      <c r="HE174" s="86">
        <f t="shared" si="617"/>
        <v>3.7925170377892646E-111</v>
      </c>
      <c r="HF174" s="86">
        <f t="shared" si="618"/>
        <v>2.9519073228030777E-122</v>
      </c>
      <c r="HG174" s="86">
        <f t="shared" si="619"/>
        <v>1.0170120913533578E-205</v>
      </c>
      <c r="HH174" s="86">
        <f t="shared" si="620"/>
        <v>1.2271471899777605E-171</v>
      </c>
      <c r="HI174" s="86">
        <f t="shared" si="621"/>
        <v>6.3878082056177035E-210</v>
      </c>
      <c r="HJ174" s="86">
        <f t="shared" si="622"/>
        <v>8.2940812083697178E-266</v>
      </c>
      <c r="HK174" s="86">
        <f t="shared" si="623"/>
        <v>1.5015517428773418E-213</v>
      </c>
      <c r="HL174" s="86">
        <f t="shared" si="624"/>
        <v>1.0684223135523387E-149</v>
      </c>
      <c r="HM174" s="86">
        <f t="shared" si="625"/>
        <v>6.6065544831925129E-179</v>
      </c>
      <c r="HN174" s="86">
        <f t="shared" si="626"/>
        <v>1.091919116557799E-154</v>
      </c>
      <c r="HO174" s="86">
        <f t="shared" si="627"/>
        <v>5.4550619174776837E-142</v>
      </c>
      <c r="HP174" s="86">
        <f t="shared" si="628"/>
        <v>1.0621091671377489E-157</v>
      </c>
      <c r="HQ174" s="86">
        <f t="shared" si="629"/>
        <v>9.3705185256712849E-151</v>
      </c>
      <c r="HS174" s="86">
        <f t="shared" si="539"/>
        <v>6.8495203719207266E-11</v>
      </c>
      <c r="HT174" s="86">
        <f t="shared" si="630"/>
        <v>2.5630246987352311E-15</v>
      </c>
      <c r="HU174" s="86">
        <f t="shared" si="631"/>
        <v>1.4898801455030708E-17</v>
      </c>
      <c r="HV174" s="86">
        <f t="shared" si="632"/>
        <v>4.6291835788053934E-19</v>
      </c>
      <c r="HW174" s="86">
        <f t="shared" si="633"/>
        <v>6.678795619199615E-19</v>
      </c>
      <c r="HX174" s="86">
        <f t="shared" si="634"/>
        <v>9.5947595618064128E-16</v>
      </c>
      <c r="HY174" s="86">
        <f t="shared" si="635"/>
        <v>5.6201682366950435E-18</v>
      </c>
      <c r="HZ174" s="86">
        <f t="shared" si="636"/>
        <v>3.2718790431722225E-21</v>
      </c>
      <c r="IA174" s="86">
        <f t="shared" si="637"/>
        <v>1.888735932039621E-21</v>
      </c>
      <c r="IB174" s="86">
        <f t="shared" si="638"/>
        <v>9.4823428300460053E-23</v>
      </c>
      <c r="IC174" s="86">
        <f t="shared" si="639"/>
        <v>7.7544353338385917E-22</v>
      </c>
      <c r="ID174" s="86">
        <f t="shared" si="640"/>
        <v>1.5481672263526679E-16</v>
      </c>
      <c r="IE174" s="86">
        <f t="shared" si="641"/>
        <v>5.9222598939367785E-16</v>
      </c>
      <c r="IF174" s="86">
        <f t="shared" si="642"/>
        <v>3.5894168162642844E-11</v>
      </c>
      <c r="IG174" s="86">
        <f t="shared" si="643"/>
        <v>3.2803317058324356E-7</v>
      </c>
      <c r="II174" s="86">
        <f t="shared" si="540"/>
        <v>1.356332617173246E-2</v>
      </c>
      <c r="IJ174" s="86">
        <f t="shared" si="541"/>
        <v>5.9670316926984872E-2</v>
      </c>
      <c r="IK174" s="86">
        <f t="shared" si="542"/>
        <v>3.0660882235377246E-2</v>
      </c>
      <c r="IL174" s="86">
        <f t="shared" si="543"/>
        <v>4.776194711229273E-2</v>
      </c>
      <c r="IM174" s="86">
        <f t="shared" si="544"/>
        <v>2.4522744312899757E-2</v>
      </c>
      <c r="IN174" s="86">
        <f t="shared" si="545"/>
        <v>5.6588245655833092E-2</v>
      </c>
      <c r="IO174" s="86">
        <f t="shared" si="546"/>
        <v>8.7134715476698918E-2</v>
      </c>
      <c r="IP174" s="86">
        <f t="shared" si="547"/>
        <v>0.26923170476514247</v>
      </c>
      <c r="IQ174" s="86">
        <f t="shared" si="548"/>
        <v>0.18187674529949147</v>
      </c>
      <c r="IR174" s="86">
        <f t="shared" si="549"/>
        <v>6.6056480233318407E-2</v>
      </c>
      <c r="IS174" s="86">
        <f t="shared" si="550"/>
        <v>3.8585056555212591E-2</v>
      </c>
      <c r="IT174" s="86">
        <f t="shared" si="551"/>
        <v>2.2530751879682447E-2</v>
      </c>
      <c r="IU174" s="86">
        <f t="shared" si="552"/>
        <v>1.7151839139735954E-2</v>
      </c>
      <c r="IV174" s="86">
        <f t="shared" si="553"/>
        <v>4.8054053924885525E-3</v>
      </c>
      <c r="IW174" s="86">
        <f t="shared" si="554"/>
        <v>9.9996584153487899E-3</v>
      </c>
      <c r="IY174" s="86">
        <f t="shared" si="555"/>
        <v>1.3563326240227665E-2</v>
      </c>
      <c r="IZ174" s="86">
        <f t="shared" si="556"/>
        <v>5.9670316926987432E-2</v>
      </c>
      <c r="JA174" s="86">
        <f t="shared" si="557"/>
        <v>3.066088223537726E-2</v>
      </c>
      <c r="JB174" s="86">
        <f t="shared" si="558"/>
        <v>4.776194711229273E-2</v>
      </c>
      <c r="JC174" s="86">
        <f t="shared" si="559"/>
        <v>2.4522744312899757E-2</v>
      </c>
      <c r="JD174" s="86">
        <f t="shared" si="560"/>
        <v>5.6588245655834049E-2</v>
      </c>
      <c r="JE174" s="86">
        <f t="shared" si="561"/>
        <v>8.7134715476698918E-2</v>
      </c>
      <c r="JF174" s="86">
        <f t="shared" si="562"/>
        <v>0.26923170476514247</v>
      </c>
      <c r="JG174" s="86">
        <f t="shared" si="563"/>
        <v>0.18187674529949147</v>
      </c>
      <c r="JH174" s="86">
        <f t="shared" si="564"/>
        <v>6.6056480233318407E-2</v>
      </c>
      <c r="JI174" s="86">
        <f t="shared" si="565"/>
        <v>3.8585056555212591E-2</v>
      </c>
      <c r="JJ174" s="86">
        <f t="shared" si="566"/>
        <v>2.2530751879682603E-2</v>
      </c>
      <c r="JK174" s="86">
        <f t="shared" si="567"/>
        <v>1.7151839139736547E-2</v>
      </c>
      <c r="JL174" s="86">
        <f t="shared" si="568"/>
        <v>4.8054054283827204E-3</v>
      </c>
      <c r="JM174" s="86">
        <f t="shared" si="569"/>
        <v>9.9999864485193733E-3</v>
      </c>
    </row>
    <row r="175" spans="2:273" x14ac:dyDescent="0.25">
      <c r="B175" s="2">
        <v>148</v>
      </c>
      <c r="C175" s="37">
        <v>75.596999999999994</v>
      </c>
      <c r="D175" s="37">
        <v>73.581000000000003</v>
      </c>
      <c r="E175" s="37">
        <v>72.983000000000004</v>
      </c>
      <c r="F175" s="37">
        <v>71.75</v>
      </c>
      <c r="G175" s="37">
        <v>69.049000000000007</v>
      </c>
      <c r="H175" s="37">
        <v>69.704999999999998</v>
      </c>
      <c r="I175" s="37">
        <v>70.147999999999996</v>
      </c>
      <c r="J175" s="37">
        <v>75.180000000000007</v>
      </c>
      <c r="K175" s="37">
        <v>74.394999999999996</v>
      </c>
      <c r="L175" s="37">
        <v>70.721000000000004</v>
      </c>
      <c r="M175" s="37">
        <v>70.387</v>
      </c>
      <c r="N175" s="37">
        <v>71.968000000000004</v>
      </c>
      <c r="O175" s="37">
        <v>75.096999999999994</v>
      </c>
      <c r="P175" s="37">
        <v>77.656000000000006</v>
      </c>
      <c r="Q175" s="37">
        <v>85.262</v>
      </c>
      <c r="S175" s="4">
        <f t="shared" si="441"/>
        <v>75.005995454676778</v>
      </c>
      <c r="T175" s="4">
        <f t="shared" si="442"/>
        <v>73.202830468246475</v>
      </c>
      <c r="U175" s="4">
        <f t="shared" si="443"/>
        <v>72.781578888548154</v>
      </c>
      <c r="V175" s="4">
        <f t="shared" si="444"/>
        <v>72.347972101041577</v>
      </c>
      <c r="W175" s="4">
        <f t="shared" si="445"/>
        <v>68.622353029422285</v>
      </c>
      <c r="X175" s="4">
        <f t="shared" si="446"/>
        <v>69.415066974150591</v>
      </c>
      <c r="Y175" s="4">
        <f t="shared" si="447"/>
        <v>70.102829502964269</v>
      </c>
      <c r="Z175" s="4">
        <f t="shared" si="448"/>
        <v>74.671588202993647</v>
      </c>
      <c r="AA175" s="4">
        <f t="shared" si="449"/>
        <v>75.243674537897007</v>
      </c>
      <c r="AB175" s="4">
        <f t="shared" si="450"/>
        <v>70.710795073874834</v>
      </c>
      <c r="AC175" s="4">
        <f t="shared" si="451"/>
        <v>69.962821080171551</v>
      </c>
      <c r="AD175" s="4">
        <f t="shared" si="452"/>
        <v>71.891319810247595</v>
      </c>
      <c r="AE175" s="4">
        <f t="shared" si="453"/>
        <v>74.788300330802244</v>
      </c>
      <c r="AF175" s="4">
        <f t="shared" si="454"/>
        <v>76.040051113337995</v>
      </c>
      <c r="AG175" s="4">
        <f t="shared" si="455"/>
        <v>85.216645531477738</v>
      </c>
      <c r="AI175" s="4">
        <f t="shared" si="456"/>
        <v>0.59100454532321578</v>
      </c>
      <c r="AJ175" s="4">
        <f t="shared" si="457"/>
        <v>0.37816953175352808</v>
      </c>
      <c r="AK175" s="4">
        <f t="shared" si="458"/>
        <v>0.20142111145185027</v>
      </c>
      <c r="AL175" s="4">
        <f t="shared" si="459"/>
        <v>-0.59797210104157728</v>
      </c>
      <c r="AM175" s="4">
        <f t="shared" si="460"/>
        <v>0.42664697057772116</v>
      </c>
      <c r="AN175" s="4">
        <f t="shared" si="461"/>
        <v>0.2899330258494075</v>
      </c>
      <c r="AO175" s="4">
        <f t="shared" si="462"/>
        <v>4.5170497035726953E-2</v>
      </c>
      <c r="AP175" s="4">
        <f t="shared" si="463"/>
        <v>0.50841179700636019</v>
      </c>
      <c r="AQ175" s="4">
        <f t="shared" si="464"/>
        <v>-0.84867453789701131</v>
      </c>
      <c r="AR175" s="4">
        <f t="shared" si="465"/>
        <v>1.0204926125169322E-2</v>
      </c>
      <c r="AS175" s="4">
        <f t="shared" si="466"/>
        <v>0.42417891982844935</v>
      </c>
      <c r="AT175" s="4">
        <f t="shared" si="467"/>
        <v>7.6680189752408978E-2</v>
      </c>
      <c r="AU175" s="4">
        <f t="shared" si="468"/>
        <v>0.30869966919775038</v>
      </c>
      <c r="AV175" s="4">
        <f t="shared" si="570"/>
        <v>1.6159488866620109</v>
      </c>
      <c r="AW175" s="4">
        <f t="shared" si="570"/>
        <v>4.5354468522262437E-2</v>
      </c>
      <c r="AY175" s="2">
        <f t="shared" si="520"/>
        <v>75.005995454676778</v>
      </c>
      <c r="AZ175" s="2">
        <f t="shared" si="571"/>
        <v>72.218617354184829</v>
      </c>
      <c r="BA175" s="2">
        <f t="shared" si="572"/>
        <v>71.693126594265436</v>
      </c>
      <c r="BB175" s="2">
        <f t="shared" si="573"/>
        <v>70.496316958442932</v>
      </c>
      <c r="BC175" s="2">
        <f t="shared" si="574"/>
        <v>67.176967561986316</v>
      </c>
      <c r="BD175" s="2">
        <f t="shared" si="575"/>
        <v>67.140636790990186</v>
      </c>
      <c r="BE175" s="2">
        <f t="shared" si="576"/>
        <v>66.48231623879829</v>
      </c>
      <c r="BF175" s="2">
        <f t="shared" si="577"/>
        <v>67.84725798033449</v>
      </c>
      <c r="BG175" s="2">
        <f t="shared" si="578"/>
        <v>67.318378768446948</v>
      </c>
      <c r="BH175" s="2">
        <f t="shared" si="579"/>
        <v>65.629006222417487</v>
      </c>
      <c r="BI175" s="2">
        <f t="shared" si="580"/>
        <v>66.484791677397794</v>
      </c>
      <c r="BJ175" s="2">
        <f t="shared" si="581"/>
        <v>69.410441399407119</v>
      </c>
      <c r="BK175" s="2">
        <f t="shared" si="582"/>
        <v>72.370697456031365</v>
      </c>
      <c r="BL175" s="2">
        <f t="shared" si="583"/>
        <v>74.318157105510622</v>
      </c>
      <c r="BM175" s="2">
        <f t="shared" si="584"/>
        <v>80.804409433923169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>
        <f t="shared" si="534"/>
        <v>77.656000000000006</v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>
        <f t="shared" si="498"/>
        <v>77.656000000000006</v>
      </c>
      <c r="DI175" s="2" t="str">
        <f t="shared" si="499"/>
        <v/>
      </c>
      <c r="DK175" s="2">
        <f t="shared" si="500"/>
        <v>117.28787345212929</v>
      </c>
      <c r="DL175" s="2">
        <f t="shared" si="585"/>
        <v>115.40280035236081</v>
      </c>
      <c r="DM175" s="2">
        <f t="shared" si="585"/>
        <v>120.19992996245574</v>
      </c>
      <c r="DN175" s="2">
        <f t="shared" si="585"/>
        <v>107.95386202090593</v>
      </c>
      <c r="DO175" s="2">
        <f t="shared" si="585"/>
        <v>97.549626829268277</v>
      </c>
      <c r="DP175" s="2">
        <f t="shared" si="585"/>
        <v>103.30725841631103</v>
      </c>
      <c r="DQ175" s="2">
        <f t="shared" si="585"/>
        <v>106.86505974395449</v>
      </c>
      <c r="DR175" s="2">
        <f t="shared" si="585"/>
        <v>113.56975675675673</v>
      </c>
      <c r="DS175" s="2">
        <f t="shared" si="585"/>
        <v>112.99556190476187</v>
      </c>
      <c r="DT175" s="2">
        <f t="shared" si="585"/>
        <v>100.21710033920562</v>
      </c>
      <c r="DU175" s="2">
        <f t="shared" si="585"/>
        <v>121.23273373440288</v>
      </c>
      <c r="DV175" s="2">
        <f t="shared" si="585"/>
        <v>111.61686341463412</v>
      </c>
      <c r="DW175" s="2">
        <f t="shared" si="585"/>
        <v>115.35597351916375</v>
      </c>
      <c r="DX175" s="2">
        <f t="shared" si="585"/>
        <v>106.27452458172459</v>
      </c>
      <c r="DY175" s="2">
        <f t="shared" si="585"/>
        <v>96.913275342973634</v>
      </c>
      <c r="EA175" s="2">
        <f t="shared" si="440"/>
        <v>74.934657649301982</v>
      </c>
      <c r="EB175" s="2">
        <f t="shared" si="502"/>
        <v>71.849067494948301</v>
      </c>
      <c r="EC175" s="2">
        <f t="shared" si="503"/>
        <v>71.512540799999982</v>
      </c>
      <c r="ED175" s="2">
        <f t="shared" si="504"/>
        <v>70.472236678200716</v>
      </c>
      <c r="EE175" s="2">
        <f t="shared" si="505"/>
        <v>66.733355062583428</v>
      </c>
      <c r="EF175" s="2">
        <f t="shared" si="506"/>
        <v>66.920484783383941</v>
      </c>
      <c r="EG175" s="2">
        <f t="shared" si="507"/>
        <v>66.225425288664638</v>
      </c>
      <c r="EH175" s="2">
        <f t="shared" si="508"/>
        <v>67.48456268817894</v>
      </c>
      <c r="EI175" s="2">
        <f t="shared" si="509"/>
        <v>66.755961512700708</v>
      </c>
      <c r="EJ175" s="2">
        <f t="shared" si="510"/>
        <v>65.476316985586493</v>
      </c>
      <c r="EK175" s="2">
        <f t="shared" si="511"/>
        <v>66.058300708469915</v>
      </c>
      <c r="EL175" s="2">
        <f t="shared" si="512"/>
        <v>68.934579406059626</v>
      </c>
      <c r="EM175" s="2">
        <f t="shared" si="513"/>
        <v>72.127194671777332</v>
      </c>
      <c r="EN175" s="2">
        <f t="shared" si="514"/>
        <v>74.386121063095104</v>
      </c>
      <c r="EO175" s="2">
        <f t="shared" si="515"/>
        <v>80.931663016143432</v>
      </c>
      <c r="EQ175" s="2">
        <f t="shared" si="516"/>
        <v>75.145184563245124</v>
      </c>
      <c r="ER175" s="2">
        <f t="shared" si="586"/>
        <v>72.806072853309729</v>
      </c>
      <c r="ES175" s="2">
        <f t="shared" si="586"/>
        <v>71.982480908150336</v>
      </c>
      <c r="ET175" s="2">
        <f t="shared" si="586"/>
        <v>70.526554651076395</v>
      </c>
      <c r="EU175" s="2">
        <f t="shared" si="586"/>
        <v>67.906607049777151</v>
      </c>
      <c r="EV175" s="2">
        <f t="shared" si="586"/>
        <v>67.480149885290061</v>
      </c>
      <c r="EW175" s="2">
        <f t="shared" si="586"/>
        <v>66.841389297051521</v>
      </c>
      <c r="EX175" s="2">
        <f t="shared" si="586"/>
        <v>68.255139920730201</v>
      </c>
      <c r="EY175" s="2">
        <f t="shared" si="586"/>
        <v>68.004643720930204</v>
      </c>
      <c r="EZ175" s="2">
        <f t="shared" si="586"/>
        <v>65.839925324391885</v>
      </c>
      <c r="FA175" s="2">
        <f t="shared" si="586"/>
        <v>67.129220919282162</v>
      </c>
      <c r="FB175" s="2">
        <f t="shared" si="586"/>
        <v>70.22720769631475</v>
      </c>
      <c r="FC175" s="2">
        <f t="shared" si="586"/>
        <v>72.800975418990745</v>
      </c>
      <c r="FD175" s="2">
        <f t="shared" si="586"/>
        <v>74.128813205229704</v>
      </c>
      <c r="FE175" s="2">
        <f t="shared" si="586"/>
        <v>80.3644752563075</v>
      </c>
      <c r="FG175" s="2">
        <f t="shared" si="518"/>
        <v>0.99993652707454461</v>
      </c>
      <c r="FH175" s="2">
        <f t="shared" si="587"/>
        <v>0.99992995929427653</v>
      </c>
      <c r="FI175" s="2">
        <f t="shared" si="587"/>
        <v>0.99992693461882742</v>
      </c>
      <c r="FJ175" s="2">
        <f t="shared" si="587"/>
        <v>0.9999250815366425</v>
      </c>
      <c r="FK175" s="2">
        <f t="shared" si="587"/>
        <v>0.99992181518609558</v>
      </c>
      <c r="FL175" s="2">
        <f t="shared" si="587"/>
        <v>0.99991379233360622</v>
      </c>
      <c r="FM175" s="2">
        <f t="shared" si="587"/>
        <v>0.99990404766779784</v>
      </c>
      <c r="FN175" s="2">
        <f t="shared" si="587"/>
        <v>0.99991579617619608</v>
      </c>
      <c r="FO175" s="2">
        <f t="shared" si="587"/>
        <v>0.99990452620871673</v>
      </c>
      <c r="FP175" s="2">
        <f t="shared" si="587"/>
        <v>0.99991213904499787</v>
      </c>
      <c r="FQ175" s="2">
        <f t="shared" si="587"/>
        <v>0.99990639638482537</v>
      </c>
      <c r="FR175" s="2">
        <f t="shared" si="587"/>
        <v>0.99992106597896402</v>
      </c>
      <c r="FS175" s="2">
        <f t="shared" si="587"/>
        <v>0.99992614584638628</v>
      </c>
      <c r="FT175" s="2">
        <f t="shared" si="587"/>
        <v>0.999909376862953</v>
      </c>
      <c r="FU175" s="2">
        <f t="shared" si="587"/>
        <v>0.99989619734269752</v>
      </c>
      <c r="FW175" s="2">
        <f t="shared" si="536"/>
        <v>0.32608430712991354</v>
      </c>
      <c r="FX175" s="2">
        <f t="shared" si="588"/>
        <v>0.38296475756188297</v>
      </c>
      <c r="FY175" s="2">
        <f t="shared" si="589"/>
        <v>0.37670424070584524</v>
      </c>
      <c r="FZ175" s="2">
        <f t="shared" si="590"/>
        <v>0.3916238648315758</v>
      </c>
      <c r="GA175" s="2">
        <f t="shared" si="591"/>
        <v>0.37605147039629339</v>
      </c>
      <c r="GB175" s="2">
        <f t="shared" si="592"/>
        <v>0.38775901521220596</v>
      </c>
      <c r="GC175" s="2">
        <f t="shared" si="593"/>
        <v>0.41072445627199228</v>
      </c>
      <c r="GD175" s="2">
        <f t="shared" si="594"/>
        <v>0.46564410085962549</v>
      </c>
      <c r="GE175" s="2">
        <f t="shared" si="595"/>
        <v>0.44687317726787446</v>
      </c>
      <c r="GF175" s="2">
        <f t="shared" si="596"/>
        <v>0.41153313182980994</v>
      </c>
      <c r="GG175" s="2">
        <f t="shared" si="597"/>
        <v>0.39342468120185192</v>
      </c>
      <c r="GH175" s="2">
        <f t="shared" si="598"/>
        <v>0.3655288319200039</v>
      </c>
      <c r="GI175" s="2">
        <f t="shared" si="599"/>
        <v>0.35665928475154568</v>
      </c>
      <c r="GJ175" s="2">
        <f t="shared" si="600"/>
        <v>0.27536580240708836</v>
      </c>
      <c r="GK175" s="2">
        <f t="shared" si="601"/>
        <v>0.22728367072845979</v>
      </c>
      <c r="GM175" s="86">
        <f t="shared" si="537"/>
        <v>1.6697865207130763E-182</v>
      </c>
      <c r="GN175" s="86">
        <f t="shared" si="602"/>
        <v>4.4334457369395105E-182</v>
      </c>
      <c r="GO175" s="86">
        <f t="shared" si="603"/>
        <v>4.6872661597259068E-285</v>
      </c>
      <c r="GP175" s="86">
        <f t="shared" si="604"/>
        <v>1.9410140153675348E-252</v>
      </c>
      <c r="GQ175" s="86">
        <f t="shared" si="605"/>
        <v>7.0305539368153571E-253</v>
      </c>
      <c r="GR175" s="86">
        <f t="shared" si="606"/>
        <v>6.0536601892395298E-183</v>
      </c>
      <c r="GS175" s="86">
        <f t="shared" si="607"/>
        <v>5.1223787868059915E-228</v>
      </c>
      <c r="GT175" s="86">
        <f t="shared" si="608"/>
        <v>3.4648851655271449E-306</v>
      </c>
      <c r="GU175" s="86">
        <f t="shared" si="609"/>
        <v>1.5858095769277235E-258</v>
      </c>
      <c r="GV175" s="86">
        <f t="shared" si="610"/>
        <v>3.3573069586809278E-254</v>
      </c>
      <c r="GW175" s="86">
        <f t="shared" si="611"/>
        <v>2.6047599341232299E-243</v>
      </c>
      <c r="GX175" s="86">
        <f t="shared" si="612"/>
        <v>5.314289233416041E-283</v>
      </c>
      <c r="GY175" s="86">
        <f t="shared" si="613"/>
        <v>4.6206584213029683E-297</v>
      </c>
      <c r="GZ175" s="86">
        <f t="shared" si="614"/>
        <v>6.4254888476924822E-242</v>
      </c>
      <c r="HA175" s="86">
        <f t="shared" si="615"/>
        <v>1.8644285493978881E-247</v>
      </c>
      <c r="HC175" s="86">
        <f t="shared" si="538"/>
        <v>1.5893485771460261E-102</v>
      </c>
      <c r="HD175" s="86">
        <f t="shared" si="616"/>
        <v>1.617044634985288E-95</v>
      </c>
      <c r="HE175" s="86">
        <f t="shared" si="617"/>
        <v>7.8583485488515792E-115</v>
      </c>
      <c r="HF175" s="86">
        <f t="shared" si="618"/>
        <v>2.7577858621154676E-126</v>
      </c>
      <c r="HG175" s="86">
        <f t="shared" si="619"/>
        <v>1.4710369288150935E-212</v>
      </c>
      <c r="HH175" s="86">
        <f t="shared" si="620"/>
        <v>2.3885473477102559E-177</v>
      </c>
      <c r="HI175" s="86">
        <f t="shared" si="621"/>
        <v>6.209649725439447E-217</v>
      </c>
      <c r="HJ175" s="86">
        <f t="shared" si="622"/>
        <v>1.8271521602429454E-274</v>
      </c>
      <c r="HK175" s="86">
        <f t="shared" si="623"/>
        <v>1.4151361517438873E-220</v>
      </c>
      <c r="HL175" s="86">
        <f t="shared" si="624"/>
        <v>1.3553803433644434E-154</v>
      </c>
      <c r="HM175" s="86">
        <f t="shared" si="625"/>
        <v>9.488103501101212E-185</v>
      </c>
      <c r="HN175" s="86">
        <f t="shared" si="626"/>
        <v>7.8696981232858032E-160</v>
      </c>
      <c r="HO175" s="86">
        <f t="shared" si="627"/>
        <v>1.0385533281300232E-146</v>
      </c>
      <c r="HP175" s="86">
        <f t="shared" si="628"/>
        <v>5.2657503010769979E-163</v>
      </c>
      <c r="HQ175" s="86">
        <f t="shared" si="629"/>
        <v>9.3791249744438193E-156</v>
      </c>
      <c r="HS175" s="86">
        <f t="shared" si="539"/>
        <v>7.1939476161768965E-12</v>
      </c>
      <c r="HT175" s="86">
        <f t="shared" si="630"/>
        <v>1.4796460796075356E-16</v>
      </c>
      <c r="HU175" s="86">
        <f t="shared" si="631"/>
        <v>4.7310980375486936E-19</v>
      </c>
      <c r="HV175" s="86">
        <f t="shared" si="632"/>
        <v>1.2186874566984231E-20</v>
      </c>
      <c r="HW175" s="86">
        <f t="shared" si="633"/>
        <v>1.5923590768042857E-20</v>
      </c>
      <c r="HX175" s="86">
        <f t="shared" si="634"/>
        <v>4.5512587571184116E-17</v>
      </c>
      <c r="HY175" s="86">
        <f t="shared" si="635"/>
        <v>1.7565238373607211E-19</v>
      </c>
      <c r="HZ175" s="86">
        <f t="shared" si="636"/>
        <v>7.554846451036367E-23</v>
      </c>
      <c r="IA175" s="86">
        <f t="shared" si="637"/>
        <v>3.513004341830261E-23</v>
      </c>
      <c r="IB175" s="86">
        <f t="shared" si="638"/>
        <v>1.2545515911208522E-24</v>
      </c>
      <c r="IC175" s="86">
        <f t="shared" si="639"/>
        <v>1.1923636208219861E-23</v>
      </c>
      <c r="ID175" s="86">
        <f t="shared" si="640"/>
        <v>5.7760892774599545E-18</v>
      </c>
      <c r="IE175" s="86">
        <f t="shared" si="641"/>
        <v>2.4217568432155195E-17</v>
      </c>
      <c r="IF175" s="86">
        <f t="shared" si="642"/>
        <v>2.9609173092216428E-12</v>
      </c>
      <c r="IG175" s="86">
        <f t="shared" si="643"/>
        <v>6.168872851136141E-8</v>
      </c>
      <c r="II175" s="86">
        <f t="shared" si="540"/>
        <v>2.6595107625443364E-2</v>
      </c>
      <c r="IJ175" s="86">
        <f t="shared" si="541"/>
        <v>0.10165219972122931</v>
      </c>
      <c r="IK175" s="86">
        <f t="shared" si="542"/>
        <v>6.0957670192274445E-2</v>
      </c>
      <c r="IL175" s="86">
        <f t="shared" si="543"/>
        <v>8.9811956136216009E-2</v>
      </c>
      <c r="IM175" s="86">
        <f t="shared" si="544"/>
        <v>5.1593081498879298E-2</v>
      </c>
      <c r="IN175" s="86">
        <f t="shared" si="545"/>
        <v>9.9659107936350869E-2</v>
      </c>
      <c r="IO175" s="86">
        <f t="shared" si="546"/>
        <v>0.14803882044701633</v>
      </c>
      <c r="IP175" s="86">
        <f t="shared" si="547"/>
        <v>0.36701844528314859</v>
      </c>
      <c r="IQ175" s="86">
        <f t="shared" si="548"/>
        <v>0.27514760243367792</v>
      </c>
      <c r="IR175" s="86">
        <f t="shared" si="549"/>
        <v>0.12363817060620777</v>
      </c>
      <c r="IS175" s="86">
        <f t="shared" si="550"/>
        <v>7.7963956301941306E-2</v>
      </c>
      <c r="IT175" s="86">
        <f t="shared" si="551"/>
        <v>4.6117320156693613E-2</v>
      </c>
      <c r="IU175" s="86">
        <f t="shared" si="552"/>
        <v>3.6066554305802113E-2</v>
      </c>
      <c r="IV175" s="86">
        <f t="shared" si="553"/>
        <v>9.9999997382198731E-3</v>
      </c>
      <c r="IW175" s="86">
        <f t="shared" si="554"/>
        <v>1.659569848380648E-2</v>
      </c>
      <c r="IY175" s="86">
        <f t="shared" si="555"/>
        <v>2.659510763263731E-2</v>
      </c>
      <c r="IZ175" s="86">
        <f t="shared" si="556"/>
        <v>0.10165219972122946</v>
      </c>
      <c r="JA175" s="86">
        <f t="shared" si="557"/>
        <v>6.0957670192274445E-2</v>
      </c>
      <c r="JB175" s="86">
        <f t="shared" si="558"/>
        <v>8.9811956136216009E-2</v>
      </c>
      <c r="JC175" s="86">
        <f t="shared" si="559"/>
        <v>5.1593081498879298E-2</v>
      </c>
      <c r="JD175" s="86">
        <f t="shared" si="560"/>
        <v>9.965910793635091E-2</v>
      </c>
      <c r="JE175" s="86">
        <f t="shared" si="561"/>
        <v>0.14803882044701633</v>
      </c>
      <c r="JF175" s="86">
        <f t="shared" si="562"/>
        <v>0.36701844528314859</v>
      </c>
      <c r="JG175" s="86">
        <f t="shared" si="563"/>
        <v>0.27514760243367792</v>
      </c>
      <c r="JH175" s="86">
        <f t="shared" si="564"/>
        <v>0.12363817060620777</v>
      </c>
      <c r="JI175" s="86">
        <f t="shared" si="565"/>
        <v>7.7963956301941306E-2</v>
      </c>
      <c r="JJ175" s="86">
        <f t="shared" si="566"/>
        <v>4.611732015669362E-2</v>
      </c>
      <c r="JK175" s="86">
        <f t="shared" si="567"/>
        <v>3.6066554305802134E-2</v>
      </c>
      <c r="JL175" s="86">
        <f t="shared" si="568"/>
        <v>9.9999997411807911E-3</v>
      </c>
      <c r="JM175" s="86">
        <f t="shared" si="569"/>
        <v>1.6595760172534991E-2</v>
      </c>
    </row>
    <row r="176" spans="2:273" x14ac:dyDescent="0.25">
      <c r="B176" s="2">
        <v>149</v>
      </c>
      <c r="C176" s="37">
        <v>74.403000000000006</v>
      </c>
      <c r="D176" s="37">
        <v>74.031999999999996</v>
      </c>
      <c r="E176" s="37">
        <v>73.266999999999996</v>
      </c>
      <c r="F176" s="37">
        <v>72.650000000000006</v>
      </c>
      <c r="G176" s="37">
        <v>70.147999999999996</v>
      </c>
      <c r="H176" s="37">
        <v>70.442999999999998</v>
      </c>
      <c r="I176" s="37">
        <v>71.097999999999999</v>
      </c>
      <c r="J176" s="37">
        <v>74.278999999999996</v>
      </c>
      <c r="K176" s="37">
        <v>76.046999999999997</v>
      </c>
      <c r="L176" s="37">
        <v>72.704999999999998</v>
      </c>
      <c r="M176" s="37">
        <v>71.548000000000002</v>
      </c>
      <c r="N176" s="37">
        <v>72.644999999999996</v>
      </c>
      <c r="O176" s="37">
        <v>76.725999999999999</v>
      </c>
      <c r="P176" s="37">
        <v>78.721000000000004</v>
      </c>
      <c r="Q176" s="37">
        <v>87.540999999999997</v>
      </c>
      <c r="S176" s="4">
        <f t="shared" si="441"/>
        <v>74.904930751335925</v>
      </c>
      <c r="T176" s="4">
        <f t="shared" si="442"/>
        <v>73.460841671485184</v>
      </c>
      <c r="U176" s="4">
        <f t="shared" si="443"/>
        <v>73.273726690892602</v>
      </c>
      <c r="V176" s="4">
        <f t="shared" si="444"/>
        <v>73.070191560138412</v>
      </c>
      <c r="W176" s="4">
        <f t="shared" si="445"/>
        <v>69.39345757425437</v>
      </c>
      <c r="X176" s="4">
        <f t="shared" si="446"/>
        <v>70.197489748630957</v>
      </c>
      <c r="Y176" s="4">
        <f t="shared" si="447"/>
        <v>71.111712359792904</v>
      </c>
      <c r="Z176" s="4">
        <f t="shared" si="448"/>
        <v>74.551540044309505</v>
      </c>
      <c r="AA176" s="4">
        <f t="shared" si="449"/>
        <v>76.035490472378115</v>
      </c>
      <c r="AB176" s="4">
        <f t="shared" si="450"/>
        <v>72.607409316975065</v>
      </c>
      <c r="AC176" s="4">
        <f t="shared" si="451"/>
        <v>71.675812354513113</v>
      </c>
      <c r="AD176" s="4">
        <f t="shared" si="452"/>
        <v>73.330923427109525</v>
      </c>
      <c r="AE176" s="4">
        <f t="shared" si="453"/>
        <v>76.329885791088898</v>
      </c>
      <c r="AF176" s="4">
        <f t="shared" si="454"/>
        <v>77.313460144276291</v>
      </c>
      <c r="AG176" s="4">
        <f t="shared" si="455"/>
        <v>87.386014125333716</v>
      </c>
      <c r="AI176" s="4">
        <f t="shared" si="456"/>
        <v>-0.50193075133591947</v>
      </c>
      <c r="AJ176" s="4">
        <f t="shared" si="457"/>
        <v>0.5711583285148123</v>
      </c>
      <c r="AK176" s="4">
        <f t="shared" si="458"/>
        <v>-6.7266908926058022E-3</v>
      </c>
      <c r="AL176" s="4">
        <f t="shared" si="459"/>
        <v>-0.42019156013840586</v>
      </c>
      <c r="AM176" s="4">
        <f t="shared" si="460"/>
        <v>0.75454242574562613</v>
      </c>
      <c r="AN176" s="4">
        <f t="shared" si="461"/>
        <v>0.24551025136904059</v>
      </c>
      <c r="AO176" s="4">
        <f t="shared" si="462"/>
        <v>-1.3712359792904749E-2</v>
      </c>
      <c r="AP176" s="4">
        <f t="shared" si="463"/>
        <v>-0.27254004430950829</v>
      </c>
      <c r="AQ176" s="4">
        <f t="shared" si="464"/>
        <v>1.1509527621882398E-2</v>
      </c>
      <c r="AR176" s="4">
        <f t="shared" si="465"/>
        <v>9.75906830249329E-2</v>
      </c>
      <c r="AS176" s="4">
        <f t="shared" si="466"/>
        <v>-0.1278123545131109</v>
      </c>
      <c r="AT176" s="4">
        <f t="shared" si="467"/>
        <v>-0.68592342710952892</v>
      </c>
      <c r="AU176" s="4">
        <f t="shared" si="468"/>
        <v>0.39611420891110072</v>
      </c>
      <c r="AV176" s="4">
        <f t="shared" si="570"/>
        <v>1.4075398557237122</v>
      </c>
      <c r="AW176" s="4">
        <f t="shared" si="570"/>
        <v>0.15498587466628067</v>
      </c>
      <c r="AY176" s="2">
        <f t="shared" si="520"/>
        <v>74.904930751335925</v>
      </c>
      <c r="AZ176" s="2">
        <f t="shared" si="571"/>
        <v>72.099724950709629</v>
      </c>
      <c r="BA176" s="2">
        <f t="shared" si="572"/>
        <v>71.560769498269664</v>
      </c>
      <c r="BB176" s="2">
        <f t="shared" si="573"/>
        <v>70.347219200645426</v>
      </c>
      <c r="BC176" s="2">
        <f t="shared" si="574"/>
        <v>67.01196422684356</v>
      </c>
      <c r="BD176" s="2">
        <f t="shared" si="575"/>
        <v>66.994124233524573</v>
      </c>
      <c r="BE176" s="2">
        <f t="shared" si="576"/>
        <v>66.341935208252522</v>
      </c>
      <c r="BF176" s="2">
        <f t="shared" si="577"/>
        <v>67.68549122788167</v>
      </c>
      <c r="BG176" s="2">
        <f t="shared" si="578"/>
        <v>67.163957003150202</v>
      </c>
      <c r="BH176" s="2">
        <f t="shared" si="579"/>
        <v>65.457802916754645</v>
      </c>
      <c r="BI176" s="2">
        <f t="shared" si="580"/>
        <v>66.293318644262925</v>
      </c>
      <c r="BJ176" s="2">
        <f t="shared" si="581"/>
        <v>69.268196797871198</v>
      </c>
      <c r="BK176" s="2">
        <f t="shared" si="582"/>
        <v>72.233864920872875</v>
      </c>
      <c r="BL176" s="2">
        <f t="shared" si="583"/>
        <v>74.190409953840629</v>
      </c>
      <c r="BM176" s="2">
        <f t="shared" si="584"/>
        <v>80.700122525320324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117.48912533977652</v>
      </c>
      <c r="DL176" s="2">
        <f t="shared" si="585"/>
        <v>115.59289112050739</v>
      </c>
      <c r="DM176" s="2">
        <f t="shared" si="585"/>
        <v>120.43975517921291</v>
      </c>
      <c r="DN176" s="2">
        <f t="shared" si="585"/>
        <v>108.10178832752615</v>
      </c>
      <c r="DO176" s="2">
        <f t="shared" si="585"/>
        <v>97.593488180112558</v>
      </c>
      <c r="DP176" s="2">
        <f t="shared" si="585"/>
        <v>103.40592081555238</v>
      </c>
      <c r="DQ176" s="2">
        <f t="shared" si="585"/>
        <v>107.01016358463727</v>
      </c>
      <c r="DR176" s="2">
        <f t="shared" si="585"/>
        <v>113.71616216216214</v>
      </c>
      <c r="DS176" s="2">
        <f t="shared" si="585"/>
        <v>113.18339663865544</v>
      </c>
      <c r="DT176" s="2">
        <f t="shared" si="585"/>
        <v>100.29139643287013</v>
      </c>
      <c r="DU176" s="2">
        <f t="shared" si="585"/>
        <v>121.48648674242428</v>
      </c>
      <c r="DV176" s="2">
        <f t="shared" si="585"/>
        <v>111.79817101313319</v>
      </c>
      <c r="DW176" s="2">
        <f t="shared" si="585"/>
        <v>115.55034407665505</v>
      </c>
      <c r="DX176" s="2">
        <f t="shared" si="585"/>
        <v>106.4279187902188</v>
      </c>
      <c r="DY176" s="2">
        <f t="shared" si="585"/>
        <v>96.957574119391879</v>
      </c>
      <c r="EA176" s="2">
        <f t="shared" si="440"/>
        <v>74.827343853412643</v>
      </c>
      <c r="EB176" s="2">
        <f t="shared" si="502"/>
        <v>71.698069801153821</v>
      </c>
      <c r="EC176" s="2">
        <f t="shared" si="503"/>
        <v>71.365232571428564</v>
      </c>
      <c r="ED176" s="2">
        <f t="shared" si="504"/>
        <v>70.32152733564017</v>
      </c>
      <c r="EE176" s="2">
        <f t="shared" si="505"/>
        <v>66.530895631785896</v>
      </c>
      <c r="EF176" s="2">
        <f t="shared" si="506"/>
        <v>66.755728407417621</v>
      </c>
      <c r="EG176" s="2">
        <f t="shared" si="507"/>
        <v>66.064288124645941</v>
      </c>
      <c r="EH176" s="2">
        <f t="shared" si="508"/>
        <v>67.296084973867707</v>
      </c>
      <c r="EI176" s="2">
        <f t="shared" si="509"/>
        <v>66.55805282898811</v>
      </c>
      <c r="EJ176" s="2">
        <f t="shared" si="510"/>
        <v>65.293063951558878</v>
      </c>
      <c r="EK176" s="2">
        <f t="shared" si="511"/>
        <v>65.83204633604737</v>
      </c>
      <c r="EL176" s="2">
        <f t="shared" si="512"/>
        <v>68.750872537770135</v>
      </c>
      <c r="EM176" s="2">
        <f t="shared" si="513"/>
        <v>71.968983562968333</v>
      </c>
      <c r="EN176" s="2">
        <f t="shared" si="514"/>
        <v>74.265375052940499</v>
      </c>
      <c r="EO176" s="2">
        <f t="shared" si="515"/>
        <v>80.839860915064492</v>
      </c>
      <c r="EQ176" s="2">
        <f t="shared" si="516"/>
        <v>75.044045569827063</v>
      </c>
      <c r="ER176" s="2">
        <f t="shared" si="586"/>
        <v>72.683008026322398</v>
      </c>
      <c r="ES176" s="2">
        <f t="shared" si="586"/>
        <v>71.847632815417953</v>
      </c>
      <c r="ET176" s="2">
        <f t="shared" si="586"/>
        <v>70.377380271013479</v>
      </c>
      <c r="EU176" s="2">
        <f t="shared" si="586"/>
        <v>67.734359202174517</v>
      </c>
      <c r="EV176" s="2">
        <f t="shared" si="586"/>
        <v>67.330381693315189</v>
      </c>
      <c r="EW176" s="2">
        <f t="shared" si="586"/>
        <v>66.696959782503228</v>
      </c>
      <c r="EX176" s="2">
        <f t="shared" si="586"/>
        <v>68.085744066691575</v>
      </c>
      <c r="EY176" s="2">
        <f t="shared" si="586"/>
        <v>67.83929568210948</v>
      </c>
      <c r="EZ176" s="2">
        <f t="shared" si="586"/>
        <v>65.666180355226459</v>
      </c>
      <c r="FA176" s="2">
        <f t="shared" si="586"/>
        <v>66.930492202628756</v>
      </c>
      <c r="FB176" s="2">
        <f t="shared" si="586"/>
        <v>70.079134042857604</v>
      </c>
      <c r="FC176" s="2">
        <f t="shared" si="586"/>
        <v>72.661851853377144</v>
      </c>
      <c r="FD176" s="2">
        <f t="shared" si="586"/>
        <v>74.001456764100894</v>
      </c>
      <c r="FE176" s="2">
        <f t="shared" si="586"/>
        <v>80.260586550932061</v>
      </c>
      <c r="FG176" s="2">
        <f t="shared" si="518"/>
        <v>0.99994211168067693</v>
      </c>
      <c r="FH176" s="2">
        <f t="shared" si="587"/>
        <v>0.99993612172351354</v>
      </c>
      <c r="FI176" s="2">
        <f t="shared" si="587"/>
        <v>0.99993336315198311</v>
      </c>
      <c r="FJ176" s="2">
        <f t="shared" si="587"/>
        <v>0.99993167309893827</v>
      </c>
      <c r="FK176" s="2">
        <f t="shared" si="587"/>
        <v>0.99992869411170326</v>
      </c>
      <c r="FL176" s="2">
        <f t="shared" si="587"/>
        <v>0.99992137707743167</v>
      </c>
      <c r="FM176" s="2">
        <f t="shared" si="587"/>
        <v>0.99991248969414115</v>
      </c>
      <c r="FN176" s="2">
        <f t="shared" si="587"/>
        <v>0.99992320463099693</v>
      </c>
      <c r="FO176" s="2">
        <f t="shared" si="587"/>
        <v>0.99991292613599736</v>
      </c>
      <c r="FP176" s="2">
        <f t="shared" si="587"/>
        <v>0.9999198692372061</v>
      </c>
      <c r="FQ176" s="2">
        <f t="shared" si="587"/>
        <v>0.9999146317852563</v>
      </c>
      <c r="FR176" s="2">
        <f t="shared" si="587"/>
        <v>0.99992801081723204</v>
      </c>
      <c r="FS176" s="2">
        <f t="shared" si="587"/>
        <v>0.99993264377366753</v>
      </c>
      <c r="FT176" s="2">
        <f t="shared" si="587"/>
        <v>0.99991735005767812</v>
      </c>
      <c r="FU176" s="2">
        <f t="shared" si="587"/>
        <v>0.99990532998671677</v>
      </c>
      <c r="FW176" s="2">
        <f t="shared" si="536"/>
        <v>0.34663905914824994</v>
      </c>
      <c r="FX176" s="2">
        <f t="shared" si="588"/>
        <v>0.4049504972303985</v>
      </c>
      <c r="FY176" s="2">
        <f t="shared" si="589"/>
        <v>0.39856272407029691</v>
      </c>
      <c r="FZ176" s="2">
        <f t="shared" si="590"/>
        <v>0.4137733620607203</v>
      </c>
      <c r="GA176" s="2">
        <f t="shared" si="591"/>
        <v>0.39789625634332082</v>
      </c>
      <c r="GB176" s="2">
        <f t="shared" si="592"/>
        <v>0.40983717773279321</v>
      </c>
      <c r="GC176" s="2">
        <f t="shared" si="593"/>
        <v>0.43318504016698434</v>
      </c>
      <c r="GD176" s="2">
        <f t="shared" si="594"/>
        <v>0.48861769662823556</v>
      </c>
      <c r="GE176" s="2">
        <f t="shared" si="595"/>
        <v>0.46973477654912682</v>
      </c>
      <c r="GF176" s="2">
        <f t="shared" si="596"/>
        <v>0.43400536809899209</v>
      </c>
      <c r="GG176" s="2">
        <f t="shared" si="597"/>
        <v>0.41560645079060754</v>
      </c>
      <c r="GH176" s="2">
        <f t="shared" si="598"/>
        <v>0.38714162707711269</v>
      </c>
      <c r="GI176" s="2">
        <f t="shared" si="599"/>
        <v>0.37806013862656213</v>
      </c>
      <c r="GJ176" s="2">
        <f t="shared" si="600"/>
        <v>0.2941188040661164</v>
      </c>
      <c r="GK176" s="2">
        <f t="shared" si="601"/>
        <v>0.24386415594082747</v>
      </c>
      <c r="GM176" s="86">
        <f t="shared" si="537"/>
        <v>7.0816801149694339E-187</v>
      </c>
      <c r="GN176" s="86">
        <f t="shared" si="602"/>
        <v>2.0682881544016321E-186</v>
      </c>
      <c r="GO176" s="86">
        <f t="shared" si="603"/>
        <v>8.2564198174395881E-292</v>
      </c>
      <c r="GP176" s="86">
        <f t="shared" si="604"/>
        <v>2.0612803333893716E-258</v>
      </c>
      <c r="GQ176" s="86">
        <f t="shared" si="605"/>
        <v>7.1927899902514675E-259</v>
      </c>
      <c r="GR176" s="86">
        <f t="shared" si="606"/>
        <v>2.8720348063789735E-187</v>
      </c>
      <c r="GS176" s="86">
        <f t="shared" si="607"/>
        <v>1.9410325617953689E-233</v>
      </c>
      <c r="GT176" s="86">
        <f t="shared" si="608"/>
        <v>0</v>
      </c>
      <c r="GU176" s="86">
        <f t="shared" si="609"/>
        <v>1.1385266010490946E-264</v>
      </c>
      <c r="GV176" s="86">
        <f t="shared" si="610"/>
        <v>3.1961113236186672E-260</v>
      </c>
      <c r="GW176" s="86">
        <f t="shared" si="611"/>
        <v>5.2503815459741191E-249</v>
      </c>
      <c r="GX176" s="86">
        <f t="shared" si="612"/>
        <v>1.0196312617114542E-289</v>
      </c>
      <c r="GY176" s="86">
        <f t="shared" si="613"/>
        <v>4.4169032691847365E-304</v>
      </c>
      <c r="GZ176" s="86">
        <f t="shared" si="614"/>
        <v>1.2785128136240159E-247</v>
      </c>
      <c r="HA176" s="86">
        <f t="shared" si="615"/>
        <v>3.0784713925255353E-253</v>
      </c>
      <c r="HC176" s="86">
        <f t="shared" si="538"/>
        <v>6.0506900740381139E-106</v>
      </c>
      <c r="HD176" s="86">
        <f t="shared" si="616"/>
        <v>1.108829809182395E-98</v>
      </c>
      <c r="HE176" s="86">
        <f t="shared" si="617"/>
        <v>1.4153361369656148E-118</v>
      </c>
      <c r="HF176" s="86">
        <f t="shared" si="618"/>
        <v>2.2123639351100424E-130</v>
      </c>
      <c r="HG176" s="86">
        <f t="shared" si="619"/>
        <v>1.641236443035978E-219</v>
      </c>
      <c r="HH176" s="86">
        <f t="shared" si="620"/>
        <v>3.7413995361440996E-183</v>
      </c>
      <c r="HI176" s="86">
        <f t="shared" si="621"/>
        <v>4.6202789994467091E-224</v>
      </c>
      <c r="HJ176" s="86">
        <f t="shared" si="622"/>
        <v>2.9185496034257862E-283</v>
      </c>
      <c r="HK176" s="86">
        <f t="shared" si="623"/>
        <v>1.0243812480015275E-227</v>
      </c>
      <c r="HL176" s="86">
        <f t="shared" si="624"/>
        <v>1.4313303090050218E-159</v>
      </c>
      <c r="HM176" s="86">
        <f t="shared" si="625"/>
        <v>1.0955933548867466E-190</v>
      </c>
      <c r="HN176" s="86">
        <f t="shared" si="626"/>
        <v>4.6642252315963227E-165</v>
      </c>
      <c r="HO176" s="86">
        <f t="shared" si="627"/>
        <v>1.6520164100893447E-151</v>
      </c>
      <c r="HP176" s="86">
        <f t="shared" si="628"/>
        <v>2.1286846785456893E-168</v>
      </c>
      <c r="HQ176" s="86">
        <f t="shared" si="629"/>
        <v>7.7650507756095603E-161</v>
      </c>
      <c r="HS176" s="86">
        <f t="shared" si="539"/>
        <v>6.7907999325556164E-13</v>
      </c>
      <c r="HT176" s="86">
        <f t="shared" si="630"/>
        <v>7.5822040623010395E-18</v>
      </c>
      <c r="HU176" s="86">
        <f t="shared" si="631"/>
        <v>1.2922202315782099E-20</v>
      </c>
      <c r="HV176" s="86">
        <f t="shared" si="632"/>
        <v>2.7510547017813485E-22</v>
      </c>
      <c r="HW176" s="86">
        <f t="shared" si="633"/>
        <v>3.2239862641049642E-22</v>
      </c>
      <c r="HX176" s="86">
        <f t="shared" si="634"/>
        <v>1.8917943606757902E-18</v>
      </c>
      <c r="HY176" s="86">
        <f t="shared" si="635"/>
        <v>4.7326517695165114E-21</v>
      </c>
      <c r="HZ176" s="86">
        <f t="shared" si="636"/>
        <v>1.504497418928088E-24</v>
      </c>
      <c r="IA176" s="86">
        <f t="shared" si="637"/>
        <v>5.550014854349621E-25</v>
      </c>
      <c r="IB176" s="86">
        <f t="shared" si="638"/>
        <v>1.3854187370885452E-26</v>
      </c>
      <c r="IC176" s="86">
        <f t="shared" si="639"/>
        <v>1.5380476731884586E-25</v>
      </c>
      <c r="ID176" s="86">
        <f t="shared" si="640"/>
        <v>1.8627420072383659E-19</v>
      </c>
      <c r="IE176" s="86">
        <f t="shared" si="641"/>
        <v>8.5835015694111824E-19</v>
      </c>
      <c r="IF176" s="86">
        <f t="shared" si="642"/>
        <v>2.1513494478347937E-13</v>
      </c>
      <c r="IG176" s="86">
        <f t="shared" si="643"/>
        <v>1.0577738012061942E-8</v>
      </c>
      <c r="II176" s="86">
        <f t="shared" si="540"/>
        <v>4.859333014574569E-2</v>
      </c>
      <c r="IJ176" s="86">
        <f t="shared" si="541"/>
        <v>0.16052295811813935</v>
      </c>
      <c r="IK176" s="86">
        <f t="shared" si="542"/>
        <v>0.10995513346744867</v>
      </c>
      <c r="IL176" s="86">
        <f t="shared" si="543"/>
        <v>0.15311459406735062</v>
      </c>
      <c r="IM176" s="86">
        <f t="shared" si="544"/>
        <v>9.76383528474533E-2</v>
      </c>
      <c r="IN176" s="86">
        <f t="shared" si="545"/>
        <v>0.16136248692888894</v>
      </c>
      <c r="IO176" s="86">
        <f t="shared" si="546"/>
        <v>0.22928425819149778</v>
      </c>
      <c r="IP176" s="86">
        <f t="shared" si="547"/>
        <v>0.46029378198940479</v>
      </c>
      <c r="IQ176" s="86">
        <f t="shared" si="548"/>
        <v>0.3780048904276358</v>
      </c>
      <c r="IR176" s="86">
        <f t="shared" si="549"/>
        <v>0.20659496830530938</v>
      </c>
      <c r="IS176" s="86">
        <f t="shared" si="550"/>
        <v>0.14078923543850996</v>
      </c>
      <c r="IT176" s="86">
        <f t="shared" si="551"/>
        <v>8.5856291717440802E-2</v>
      </c>
      <c r="IU176" s="86">
        <f t="shared" si="552"/>
        <v>6.9067628456543975E-2</v>
      </c>
      <c r="IV176" s="86">
        <f t="shared" si="553"/>
        <v>1.9651349711867369E-2</v>
      </c>
      <c r="IW176" s="86">
        <f t="shared" si="554"/>
        <v>2.6742107347626189E-2</v>
      </c>
      <c r="IY176" s="86">
        <f t="shared" si="555"/>
        <v>4.8593330146424772E-2</v>
      </c>
      <c r="IZ176" s="86">
        <f t="shared" si="556"/>
        <v>0.16052295811813935</v>
      </c>
      <c r="JA176" s="86">
        <f t="shared" si="557"/>
        <v>0.10995513346744867</v>
      </c>
      <c r="JB176" s="86">
        <f t="shared" si="558"/>
        <v>0.15311459406735062</v>
      </c>
      <c r="JC176" s="86">
        <f t="shared" si="559"/>
        <v>9.76383528474533E-2</v>
      </c>
      <c r="JD176" s="86">
        <f t="shared" si="560"/>
        <v>0.16136248692888894</v>
      </c>
      <c r="JE176" s="86">
        <f t="shared" si="561"/>
        <v>0.22928425819149778</v>
      </c>
      <c r="JF176" s="86">
        <f t="shared" si="562"/>
        <v>0.46029378198940479</v>
      </c>
      <c r="JG176" s="86">
        <f t="shared" si="563"/>
        <v>0.3780048904276358</v>
      </c>
      <c r="JH176" s="86">
        <f t="shared" si="564"/>
        <v>0.20659496830530938</v>
      </c>
      <c r="JI176" s="86">
        <f t="shared" si="565"/>
        <v>0.14078923543850996</v>
      </c>
      <c r="JJ176" s="86">
        <f t="shared" si="566"/>
        <v>8.5856291717440802E-2</v>
      </c>
      <c r="JK176" s="86">
        <f t="shared" si="567"/>
        <v>6.9067628456543975E-2</v>
      </c>
      <c r="JL176" s="86">
        <f t="shared" si="568"/>
        <v>1.9651349712082503E-2</v>
      </c>
      <c r="JM176" s="86">
        <f t="shared" si="569"/>
        <v>2.6742117925364201E-2</v>
      </c>
    </row>
    <row r="177" spans="2:273" x14ac:dyDescent="0.25">
      <c r="B177" s="2">
        <v>150</v>
      </c>
      <c r="C177" s="37">
        <v>75.031999999999996</v>
      </c>
      <c r="D177" s="37">
        <v>74.161000000000001</v>
      </c>
      <c r="E177" s="37">
        <v>74.183000000000007</v>
      </c>
      <c r="F177" s="37">
        <v>74.617000000000004</v>
      </c>
      <c r="G177" s="37">
        <v>70.311000000000007</v>
      </c>
      <c r="H177" s="37">
        <v>71.23</v>
      </c>
      <c r="I177" s="37">
        <v>71.77</v>
      </c>
      <c r="J177" s="37">
        <v>74.77</v>
      </c>
      <c r="K177" s="37">
        <v>75.186000000000007</v>
      </c>
      <c r="L177" s="37">
        <v>73.507999999999996</v>
      </c>
      <c r="M177" s="37">
        <v>73.387</v>
      </c>
      <c r="N177" s="37">
        <v>74.822999999999993</v>
      </c>
      <c r="O177" s="37">
        <v>78.370999999999995</v>
      </c>
      <c r="P177" s="37">
        <v>80.474999999999994</v>
      </c>
      <c r="Q177" s="37">
        <v>90.164000000000001</v>
      </c>
      <c r="S177" s="4">
        <f t="shared" si="441"/>
        <v>74.804268736144891</v>
      </c>
      <c r="T177" s="4">
        <f t="shared" si="442"/>
        <v>73.705122968537211</v>
      </c>
      <c r="U177" s="4">
        <f t="shared" si="443"/>
        <v>73.840801945626353</v>
      </c>
      <c r="V177" s="4">
        <f t="shared" si="444"/>
        <v>73.771110999323696</v>
      </c>
      <c r="W177" s="4">
        <f t="shared" si="445"/>
        <v>70.326930808611777</v>
      </c>
      <c r="X177" s="4">
        <f t="shared" si="446"/>
        <v>70.938243644034273</v>
      </c>
      <c r="Y177" s="4">
        <f t="shared" si="447"/>
        <v>71.828090878432846</v>
      </c>
      <c r="Z177" s="4">
        <f t="shared" si="448"/>
        <v>73.703978539348924</v>
      </c>
      <c r="AA177" s="4">
        <f t="shared" si="449"/>
        <v>75.797497087586279</v>
      </c>
      <c r="AB177" s="4">
        <f t="shared" si="450"/>
        <v>74.082550144193689</v>
      </c>
      <c r="AC177" s="4">
        <f t="shared" si="451"/>
        <v>73.418354716371923</v>
      </c>
      <c r="AD177" s="4">
        <f t="shared" si="452"/>
        <v>75.10291952862174</v>
      </c>
      <c r="AE177" s="4">
        <f t="shared" si="453"/>
        <v>78.343994005626783</v>
      </c>
      <c r="AF177" s="4">
        <f t="shared" si="454"/>
        <v>79.375534052002521</v>
      </c>
      <c r="AG177" s="4">
        <f t="shared" si="455"/>
        <v>90.401054917032454</v>
      </c>
      <c r="AI177" s="4">
        <f t="shared" si="456"/>
        <v>0.22773126385510523</v>
      </c>
      <c r="AJ177" s="4">
        <f t="shared" si="457"/>
        <v>0.45587703146279068</v>
      </c>
      <c r="AK177" s="4">
        <f t="shared" si="458"/>
        <v>0.3421980543736538</v>
      </c>
      <c r="AL177" s="4">
        <f t="shared" si="459"/>
        <v>0.84588900067630846</v>
      </c>
      <c r="AM177" s="4">
        <f t="shared" si="460"/>
        <v>-1.5930808611770431E-2</v>
      </c>
      <c r="AN177" s="4">
        <f t="shared" si="461"/>
        <v>0.29175635596573102</v>
      </c>
      <c r="AO177" s="4">
        <f t="shared" si="462"/>
        <v>-5.8090878432849991E-2</v>
      </c>
      <c r="AP177" s="4">
        <f t="shared" si="463"/>
        <v>1.0660214606510721</v>
      </c>
      <c r="AQ177" s="4">
        <f t="shared" si="464"/>
        <v>-0.61149708758627241</v>
      </c>
      <c r="AR177" s="4">
        <f t="shared" si="465"/>
        <v>-0.57455014419369377</v>
      </c>
      <c r="AS177" s="4">
        <f t="shared" si="466"/>
        <v>-3.1354716371922109E-2</v>
      </c>
      <c r="AT177" s="4">
        <f t="shared" si="467"/>
        <v>-0.27991952862174685</v>
      </c>
      <c r="AU177" s="4">
        <f t="shared" si="468"/>
        <v>2.7005994373212161E-2</v>
      </c>
      <c r="AV177" s="4">
        <f t="shared" si="570"/>
        <v>1.0994659479974729</v>
      </c>
      <c r="AW177" s="4">
        <f t="shared" si="570"/>
        <v>-0.23705491703245229</v>
      </c>
      <c r="AY177" s="2">
        <f t="shared" si="520"/>
        <v>74.804268736144891</v>
      </c>
      <c r="AZ177" s="2">
        <f t="shared" si="571"/>
        <v>71.982473636798034</v>
      </c>
      <c r="BA177" s="2">
        <f t="shared" si="572"/>
        <v>71.429183997336423</v>
      </c>
      <c r="BB177" s="2">
        <f t="shared" si="573"/>
        <v>70.198227922439031</v>
      </c>
      <c r="BC177" s="2">
        <f t="shared" si="574"/>
        <v>66.84880769810448</v>
      </c>
      <c r="BD177" s="2">
        <f t="shared" si="575"/>
        <v>66.84851200419449</v>
      </c>
      <c r="BE177" s="2">
        <f t="shared" si="576"/>
        <v>66.20251066887765</v>
      </c>
      <c r="BF177" s="2">
        <f t="shared" si="577"/>
        <v>67.524665714070835</v>
      </c>
      <c r="BG177" s="2">
        <f t="shared" si="578"/>
        <v>67.011220074175668</v>
      </c>
      <c r="BH177" s="2">
        <f t="shared" si="579"/>
        <v>65.287152033341869</v>
      </c>
      <c r="BI177" s="2">
        <f t="shared" si="580"/>
        <v>66.103490547674696</v>
      </c>
      <c r="BJ177" s="2">
        <f t="shared" si="581"/>
        <v>69.128132730048122</v>
      </c>
      <c r="BK177" s="2">
        <f t="shared" si="582"/>
        <v>72.098215782853984</v>
      </c>
      <c r="BL177" s="2">
        <f t="shared" si="583"/>
        <v>74.062237273953329</v>
      </c>
      <c r="BM177" s="2">
        <f t="shared" si="584"/>
        <v>80.59497192976923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117.69037722742377</v>
      </c>
      <c r="DL177" s="2">
        <f t="shared" si="585"/>
        <v>115.78298188865398</v>
      </c>
      <c r="DM177" s="2">
        <f t="shared" si="585"/>
        <v>120.67958039597005</v>
      </c>
      <c r="DN177" s="2">
        <f t="shared" si="585"/>
        <v>108.24971463414636</v>
      </c>
      <c r="DO177" s="2">
        <f t="shared" si="585"/>
        <v>97.63734953095684</v>
      </c>
      <c r="DP177" s="2">
        <f t="shared" si="585"/>
        <v>103.50458321479373</v>
      </c>
      <c r="DQ177" s="2">
        <f t="shared" si="585"/>
        <v>107.15526742532006</v>
      </c>
      <c r="DR177" s="2">
        <f t="shared" si="585"/>
        <v>113.86256756756754</v>
      </c>
      <c r="DS177" s="2">
        <f t="shared" si="585"/>
        <v>113.37123137254899</v>
      </c>
      <c r="DT177" s="2">
        <f t="shared" si="585"/>
        <v>100.36569252653464</v>
      </c>
      <c r="DU177" s="2">
        <f t="shared" si="585"/>
        <v>121.74023975044567</v>
      </c>
      <c r="DV177" s="2">
        <f t="shared" si="585"/>
        <v>111.97947861163225</v>
      </c>
      <c r="DW177" s="2">
        <f t="shared" si="585"/>
        <v>115.74471463414633</v>
      </c>
      <c r="DX177" s="2">
        <f t="shared" si="585"/>
        <v>106.581312998713</v>
      </c>
      <c r="DY177" s="2">
        <f t="shared" si="585"/>
        <v>97.001872895810124</v>
      </c>
      <c r="EA177" s="2">
        <f t="shared" si="440"/>
        <v>74.720030057523289</v>
      </c>
      <c r="EB177" s="2">
        <f t="shared" si="502"/>
        <v>71.547072107359355</v>
      </c>
      <c r="EC177" s="2">
        <f t="shared" si="503"/>
        <v>71.217924342857131</v>
      </c>
      <c r="ED177" s="2">
        <f t="shared" si="504"/>
        <v>70.170817993079623</v>
      </c>
      <c r="EE177" s="2">
        <f t="shared" si="505"/>
        <v>66.328436200988364</v>
      </c>
      <c r="EF177" s="2">
        <f t="shared" si="506"/>
        <v>66.590972031451301</v>
      </c>
      <c r="EG177" s="2">
        <f t="shared" si="507"/>
        <v>65.903150960627244</v>
      </c>
      <c r="EH177" s="2">
        <f t="shared" si="508"/>
        <v>67.107607259556488</v>
      </c>
      <c r="EI177" s="2">
        <f t="shared" si="509"/>
        <v>66.360144145275513</v>
      </c>
      <c r="EJ177" s="2">
        <f t="shared" si="510"/>
        <v>65.109810917531277</v>
      </c>
      <c r="EK177" s="2">
        <f t="shared" si="511"/>
        <v>65.605791963624824</v>
      </c>
      <c r="EL177" s="2">
        <f t="shared" si="512"/>
        <v>68.567165669480659</v>
      </c>
      <c r="EM177" s="2">
        <f t="shared" si="513"/>
        <v>71.81077245415932</v>
      </c>
      <c r="EN177" s="2">
        <f t="shared" si="514"/>
        <v>74.14462904278588</v>
      </c>
      <c r="EO177" s="2">
        <f t="shared" si="515"/>
        <v>80.748058813985566</v>
      </c>
      <c r="EQ177" s="2">
        <f t="shared" si="516"/>
        <v>74.942906576408987</v>
      </c>
      <c r="ER177" s="2">
        <f t="shared" si="586"/>
        <v>72.559943199335052</v>
      </c>
      <c r="ES177" s="2">
        <f t="shared" si="586"/>
        <v>71.712784722685569</v>
      </c>
      <c r="ET177" s="2">
        <f t="shared" si="586"/>
        <v>70.228205890950562</v>
      </c>
      <c r="EU177" s="2">
        <f t="shared" si="586"/>
        <v>67.562111354571897</v>
      </c>
      <c r="EV177" s="2">
        <f t="shared" si="586"/>
        <v>67.180613501340318</v>
      </c>
      <c r="EW177" s="2">
        <f t="shared" si="586"/>
        <v>66.552530267954921</v>
      </c>
      <c r="EX177" s="2">
        <f t="shared" si="586"/>
        <v>67.916348212652949</v>
      </c>
      <c r="EY177" s="2">
        <f t="shared" si="586"/>
        <v>67.673947643288756</v>
      </c>
      <c r="EZ177" s="2">
        <f t="shared" si="586"/>
        <v>65.492435386061018</v>
      </c>
      <c r="FA177" s="2">
        <f t="shared" si="586"/>
        <v>66.731763485975335</v>
      </c>
      <c r="FB177" s="2">
        <f t="shared" si="586"/>
        <v>69.931060389400443</v>
      </c>
      <c r="FC177" s="2">
        <f t="shared" si="586"/>
        <v>72.522728287763542</v>
      </c>
      <c r="FD177" s="2">
        <f t="shared" si="586"/>
        <v>73.874100322972083</v>
      </c>
      <c r="FE177" s="2">
        <f t="shared" si="586"/>
        <v>80.156697845556621</v>
      </c>
      <c r="FG177" s="2">
        <f t="shared" si="518"/>
        <v>0.99994720495639133</v>
      </c>
      <c r="FH177" s="2">
        <f t="shared" si="587"/>
        <v>0.99994174199200025</v>
      </c>
      <c r="FI177" s="2">
        <f t="shared" si="587"/>
        <v>0.99993922611597141</v>
      </c>
      <c r="FJ177" s="2">
        <f t="shared" si="587"/>
        <v>0.99993768475097111</v>
      </c>
      <c r="FK177" s="2">
        <f t="shared" si="587"/>
        <v>0.99993496784894231</v>
      </c>
      <c r="FL177" s="2">
        <f t="shared" si="587"/>
        <v>0.99992829454634002</v>
      </c>
      <c r="FM177" s="2">
        <f t="shared" si="587"/>
        <v>0.99992018903796032</v>
      </c>
      <c r="FN177" s="2">
        <f t="shared" si="587"/>
        <v>0.99992996131779432</v>
      </c>
      <c r="FO177" s="2">
        <f t="shared" si="587"/>
        <v>0.99992058708377851</v>
      </c>
      <c r="FP177" s="2">
        <f t="shared" si="587"/>
        <v>0.99992691936050093</v>
      </c>
      <c r="FQ177" s="2">
        <f t="shared" si="587"/>
        <v>0.99992214267799384</v>
      </c>
      <c r="FR177" s="2">
        <f t="shared" si="587"/>
        <v>0.99993434466912079</v>
      </c>
      <c r="FS177" s="2">
        <f t="shared" si="587"/>
        <v>0.99993857002741471</v>
      </c>
      <c r="FT177" s="2">
        <f t="shared" si="587"/>
        <v>0.99992462180855757</v>
      </c>
      <c r="FU177" s="2">
        <f t="shared" si="587"/>
        <v>0.99991365920251052</v>
      </c>
      <c r="FW177" s="2">
        <f t="shared" si="536"/>
        <v>0.36778238317210793</v>
      </c>
      <c r="FX177" s="2">
        <f t="shared" si="588"/>
        <v>0.42732430304482139</v>
      </c>
      <c r="FY177" s="2">
        <f t="shared" si="589"/>
        <v>0.42083320067503055</v>
      </c>
      <c r="FZ177" s="2">
        <f t="shared" si="590"/>
        <v>0.43627723546822056</v>
      </c>
      <c r="GA177" s="2">
        <f t="shared" si="591"/>
        <v>0.42015550822219844</v>
      </c>
      <c r="GB177" s="2">
        <f t="shared" si="592"/>
        <v>0.4322848349778185</v>
      </c>
      <c r="GC177" s="2">
        <f t="shared" si="593"/>
        <v>0.45592357780471982</v>
      </c>
      <c r="GD177" s="2">
        <f t="shared" si="594"/>
        <v>0.51163947754038408</v>
      </c>
      <c r="GE177" s="2">
        <f t="shared" si="595"/>
        <v>0.49272409637181624</v>
      </c>
      <c r="GF177" s="2">
        <f t="shared" si="596"/>
        <v>0.45675226706761279</v>
      </c>
      <c r="GG177" s="2">
        <f t="shared" si="597"/>
        <v>0.43813550918503857</v>
      </c>
      <c r="GH177" s="2">
        <f t="shared" si="598"/>
        <v>0.40920813215689505</v>
      </c>
      <c r="GI177" s="2">
        <f t="shared" si="599"/>
        <v>0.39994681466332671</v>
      </c>
      <c r="GJ177" s="2">
        <f t="shared" si="600"/>
        <v>0.3135962328285451</v>
      </c>
      <c r="GK177" s="2">
        <f t="shared" si="601"/>
        <v>0.26124526259627906</v>
      </c>
      <c r="GM177" s="86">
        <f t="shared" si="537"/>
        <v>2.6630941109997152E-191</v>
      </c>
      <c r="GN177" s="86">
        <f t="shared" si="602"/>
        <v>8.5726492734825181E-191</v>
      </c>
      <c r="GO177" s="86">
        <f t="shared" si="603"/>
        <v>1.2108840630725567E-298</v>
      </c>
      <c r="GP177" s="86">
        <f t="shared" si="604"/>
        <v>1.8617157386806008E-264</v>
      </c>
      <c r="GQ177" s="86">
        <f t="shared" si="605"/>
        <v>6.2548371077364503E-265</v>
      </c>
      <c r="GR177" s="86">
        <f t="shared" si="606"/>
        <v>1.2117381588815453E-191</v>
      </c>
      <c r="GS177" s="86">
        <f t="shared" si="607"/>
        <v>6.3449485671764104E-239</v>
      </c>
      <c r="GT177" s="86">
        <f t="shared" si="608"/>
        <v>0</v>
      </c>
      <c r="GU177" s="86">
        <f t="shared" si="609"/>
        <v>6.9152593121049371E-271</v>
      </c>
      <c r="GV177" s="86">
        <f t="shared" si="610"/>
        <v>2.584028428637584E-266</v>
      </c>
      <c r="GW177" s="86">
        <f t="shared" si="611"/>
        <v>9.0836681740367362E-255</v>
      </c>
      <c r="GX177" s="86">
        <f t="shared" si="612"/>
        <v>1.6299687531117111E-296</v>
      </c>
      <c r="GY177" s="86">
        <f t="shared" si="613"/>
        <v>0</v>
      </c>
      <c r="GZ177" s="86">
        <f t="shared" si="614"/>
        <v>2.1809234188050614E-253</v>
      </c>
      <c r="HA177" s="86">
        <f t="shared" si="615"/>
        <v>4.3540043624172464E-259</v>
      </c>
      <c r="HC177" s="86">
        <f t="shared" si="538"/>
        <v>2.0205614727725036E-109</v>
      </c>
      <c r="HD177" s="86">
        <f t="shared" si="616"/>
        <v>6.7398470933785156E-102</v>
      </c>
      <c r="HE177" s="86">
        <f t="shared" si="617"/>
        <v>2.2156888464280527E-122</v>
      </c>
      <c r="HF177" s="86">
        <f t="shared" si="618"/>
        <v>1.5240077671051283E-134</v>
      </c>
      <c r="HG177" s="86">
        <f t="shared" si="619"/>
        <v>1.4124242373835543E-226</v>
      </c>
      <c r="HH177" s="86">
        <f t="shared" si="620"/>
        <v>4.7162156504200372E-189</v>
      </c>
      <c r="HI177" s="86">
        <f t="shared" si="621"/>
        <v>2.631185273610003E-231</v>
      </c>
      <c r="HJ177" s="86">
        <f t="shared" si="622"/>
        <v>3.3801962462806588E-292</v>
      </c>
      <c r="HK177" s="86">
        <f t="shared" si="623"/>
        <v>5.6954351773521429E-235</v>
      </c>
      <c r="HL177" s="86">
        <f t="shared" si="624"/>
        <v>1.2582747210676353E-164</v>
      </c>
      <c r="HM177" s="86">
        <f t="shared" si="625"/>
        <v>1.0171416626782633E-196</v>
      </c>
      <c r="HN177" s="86">
        <f t="shared" si="626"/>
        <v>2.2732703709028212E-170</v>
      </c>
      <c r="HO177" s="86">
        <f t="shared" si="627"/>
        <v>2.1955970763985217E-156</v>
      </c>
      <c r="HP177" s="86">
        <f t="shared" si="628"/>
        <v>7.016468000934256E-174</v>
      </c>
      <c r="HQ177" s="86">
        <f t="shared" si="629"/>
        <v>5.3174801719195598E-166</v>
      </c>
      <c r="HS177" s="86">
        <f t="shared" si="539"/>
        <v>5.7603676145938355E-14</v>
      </c>
      <c r="HT177" s="86">
        <f t="shared" si="630"/>
        <v>3.4483670662198491E-19</v>
      </c>
      <c r="HU177" s="86">
        <f t="shared" si="631"/>
        <v>3.0353952846621828E-22</v>
      </c>
      <c r="HV177" s="86">
        <f t="shared" si="632"/>
        <v>5.3243955123035626E-24</v>
      </c>
      <c r="HW177" s="86">
        <f t="shared" si="633"/>
        <v>5.54235406079582E-24</v>
      </c>
      <c r="HX177" s="86">
        <f t="shared" si="634"/>
        <v>6.8897472845053475E-20</v>
      </c>
      <c r="HY177" s="86">
        <f t="shared" si="635"/>
        <v>1.0991177089541739E-22</v>
      </c>
      <c r="HZ177" s="86">
        <f t="shared" si="636"/>
        <v>2.5837481247351227E-26</v>
      </c>
      <c r="IA177" s="86">
        <f t="shared" si="637"/>
        <v>7.4467590561209787E-27</v>
      </c>
      <c r="IB177" s="86">
        <f t="shared" si="638"/>
        <v>1.2768498353833664E-28</v>
      </c>
      <c r="IC177" s="86">
        <f t="shared" si="639"/>
        <v>1.6640983550773912E-27</v>
      </c>
      <c r="ID177" s="86">
        <f t="shared" si="640"/>
        <v>5.1917304157835672E-21</v>
      </c>
      <c r="IE177" s="86">
        <f t="shared" si="641"/>
        <v>2.6364869624930004E-20</v>
      </c>
      <c r="IF177" s="86">
        <f t="shared" si="642"/>
        <v>1.3765803311207505E-14</v>
      </c>
      <c r="IG177" s="86">
        <f t="shared" si="643"/>
        <v>1.6536607433638582E-9</v>
      </c>
      <c r="II177" s="86">
        <f t="shared" si="540"/>
        <v>8.2799445820143855E-2</v>
      </c>
      <c r="IJ177" s="86">
        <f t="shared" si="541"/>
        <v>0.23537861917647965</v>
      </c>
      <c r="IK177" s="86">
        <f t="shared" si="542"/>
        <v>0.18029515588853409</v>
      </c>
      <c r="IL177" s="86">
        <f t="shared" si="543"/>
        <v>0.23723192808602053</v>
      </c>
      <c r="IM177" s="86">
        <f t="shared" si="544"/>
        <v>0.16654692756262818</v>
      </c>
      <c r="IN177" s="86">
        <f t="shared" si="545"/>
        <v>0.24068651073647748</v>
      </c>
      <c r="IO177" s="86">
        <f t="shared" si="546"/>
        <v>0.32469312127460082</v>
      </c>
      <c r="IP177" s="86">
        <f t="shared" si="547"/>
        <v>0.53391973882502608</v>
      </c>
      <c r="IQ177" s="86">
        <f t="shared" si="548"/>
        <v>0.47396676386573655</v>
      </c>
      <c r="IR177" s="86">
        <f t="shared" si="549"/>
        <v>0.30931566380926728</v>
      </c>
      <c r="IS177" s="86">
        <f t="shared" si="550"/>
        <v>0.22784794155150614</v>
      </c>
      <c r="IT177" s="86">
        <f t="shared" si="551"/>
        <v>0.14561245884620122</v>
      </c>
      <c r="IU177" s="86">
        <f t="shared" si="552"/>
        <v>0.12062214656677864</v>
      </c>
      <c r="IV177" s="86">
        <f t="shared" si="553"/>
        <v>3.6435368152831382E-2</v>
      </c>
      <c r="IW177" s="86">
        <f t="shared" si="554"/>
        <v>4.184831154456755E-2</v>
      </c>
      <c r="IY177" s="86">
        <f t="shared" si="555"/>
        <v>8.2799445820201462E-2</v>
      </c>
      <c r="IZ177" s="86">
        <f t="shared" si="556"/>
        <v>0.23537861917647965</v>
      </c>
      <c r="JA177" s="86">
        <f t="shared" si="557"/>
        <v>0.18029515588853409</v>
      </c>
      <c r="JB177" s="86">
        <f t="shared" si="558"/>
        <v>0.23723192808602053</v>
      </c>
      <c r="JC177" s="86">
        <f t="shared" si="559"/>
        <v>0.16654692756262818</v>
      </c>
      <c r="JD177" s="86">
        <f t="shared" si="560"/>
        <v>0.24068651073647748</v>
      </c>
      <c r="JE177" s="86">
        <f t="shared" si="561"/>
        <v>0.32469312127460082</v>
      </c>
      <c r="JF177" s="86">
        <f t="shared" si="562"/>
        <v>0.53391973882502608</v>
      </c>
      <c r="JG177" s="86">
        <f t="shared" si="563"/>
        <v>0.47396676386573655</v>
      </c>
      <c r="JH177" s="86">
        <f t="shared" si="564"/>
        <v>0.30931566380926728</v>
      </c>
      <c r="JI177" s="86">
        <f t="shared" si="565"/>
        <v>0.22784794155150614</v>
      </c>
      <c r="JJ177" s="86">
        <f t="shared" si="566"/>
        <v>0.14561245884620122</v>
      </c>
      <c r="JK177" s="86">
        <f t="shared" si="567"/>
        <v>0.12062214656677864</v>
      </c>
      <c r="JL177" s="86">
        <f t="shared" si="568"/>
        <v>3.6435368152845149E-2</v>
      </c>
      <c r="JM177" s="86">
        <f t="shared" si="569"/>
        <v>4.1848313198228293E-2</v>
      </c>
    </row>
    <row r="178" spans="2:273" x14ac:dyDescent="0.25">
      <c r="B178" s="2">
        <v>151</v>
      </c>
      <c r="C178" s="37">
        <v>74.677000000000007</v>
      </c>
      <c r="D178" s="37">
        <v>72.918999999999997</v>
      </c>
      <c r="E178" s="37">
        <v>73.867000000000004</v>
      </c>
      <c r="F178" s="37">
        <v>73.95</v>
      </c>
      <c r="G178" s="37">
        <v>71.097999999999999</v>
      </c>
      <c r="H178" s="37">
        <v>71.164000000000001</v>
      </c>
      <c r="I178" s="37">
        <v>71.933999999999997</v>
      </c>
      <c r="J178" s="37">
        <v>72.311000000000007</v>
      </c>
      <c r="K178" s="37">
        <v>74.233000000000004</v>
      </c>
      <c r="L178" s="37">
        <v>74.016000000000005</v>
      </c>
      <c r="M178" s="37">
        <v>73.951999999999998</v>
      </c>
      <c r="N178" s="37">
        <v>76.968000000000004</v>
      </c>
      <c r="O178" s="37">
        <v>80.531999999999996</v>
      </c>
      <c r="P178" s="37">
        <v>82.59</v>
      </c>
      <c r="Q178" s="37">
        <v>94.049000000000007</v>
      </c>
      <c r="S178" s="4">
        <f t="shared" si="441"/>
        <v>74.704003402598985</v>
      </c>
      <c r="T178" s="4">
        <f t="shared" si="442"/>
        <v>73.86116853933207</v>
      </c>
      <c r="U178" s="4">
        <f t="shared" si="443"/>
        <v>74.333762092073712</v>
      </c>
      <c r="V178" s="4">
        <f t="shared" si="444"/>
        <v>74.229665952637376</v>
      </c>
      <c r="W178" s="4">
        <f t="shared" si="445"/>
        <v>71.186842490494726</v>
      </c>
      <c r="X178" s="4">
        <f t="shared" si="446"/>
        <v>71.434375496135985</v>
      </c>
      <c r="Y178" s="4">
        <f t="shared" si="447"/>
        <v>72.000449436098165</v>
      </c>
      <c r="Z178" s="4">
        <f t="shared" si="448"/>
        <v>72.336870073240277</v>
      </c>
      <c r="AA178" s="4">
        <f t="shared" si="449"/>
        <v>74.554388619815967</v>
      </c>
      <c r="AB178" s="4">
        <f t="shared" si="450"/>
        <v>74.570633277025664</v>
      </c>
      <c r="AC178" s="4">
        <f t="shared" si="451"/>
        <v>74.638161356176255</v>
      </c>
      <c r="AD178" s="4">
        <f t="shared" si="452"/>
        <v>76.876095795522758</v>
      </c>
      <c r="AE178" s="4">
        <f t="shared" si="453"/>
        <v>80.530037741510199</v>
      </c>
      <c r="AF178" s="4">
        <f t="shared" si="454"/>
        <v>82.394847400712393</v>
      </c>
      <c r="AG178" s="4">
        <f t="shared" si="455"/>
        <v>94.407129826923835</v>
      </c>
      <c r="AI178" s="4">
        <f t="shared" si="456"/>
        <v>-2.700340259897871E-2</v>
      </c>
      <c r="AJ178" s="4">
        <f t="shared" si="457"/>
        <v>-0.9421685393320729</v>
      </c>
      <c r="AK178" s="4">
        <f t="shared" si="458"/>
        <v>-0.46676209207370789</v>
      </c>
      <c r="AL178" s="4">
        <f t="shared" si="459"/>
        <v>-0.27966595263737304</v>
      </c>
      <c r="AM178" s="4">
        <f t="shared" si="460"/>
        <v>-8.8842490494727144E-2</v>
      </c>
      <c r="AN178" s="4">
        <f t="shared" si="461"/>
        <v>-0.27037549613598344</v>
      </c>
      <c r="AO178" s="4">
        <f t="shared" si="462"/>
        <v>-6.644943609816778E-2</v>
      </c>
      <c r="AP178" s="4">
        <f t="shared" si="463"/>
        <v>-2.5870073240270131E-2</v>
      </c>
      <c r="AQ178" s="4">
        <f t="shared" si="464"/>
        <v>-0.32138861981596278</v>
      </c>
      <c r="AR178" s="4">
        <f t="shared" si="465"/>
        <v>-0.55463327702565834</v>
      </c>
      <c r="AS178" s="4">
        <f t="shared" si="466"/>
        <v>-0.68616135617625673</v>
      </c>
      <c r="AT178" s="4">
        <f t="shared" si="467"/>
        <v>9.1904204477245344E-2</v>
      </c>
      <c r="AU178" s="4">
        <f t="shared" si="468"/>
        <v>1.9622584897973638E-3</v>
      </c>
      <c r="AV178" s="4">
        <f t="shared" si="570"/>
        <v>0.19515259928760997</v>
      </c>
      <c r="AW178" s="4">
        <f t="shared" si="570"/>
        <v>-0.35812982692382889</v>
      </c>
      <c r="AY178" s="2">
        <f t="shared" si="520"/>
        <v>74.704003402598985</v>
      </c>
      <c r="AZ178" s="2">
        <f t="shared" si="571"/>
        <v>71.866804085462917</v>
      </c>
      <c r="BA178" s="2">
        <f t="shared" si="572"/>
        <v>71.298340511594574</v>
      </c>
      <c r="BB178" s="2">
        <f t="shared" si="573"/>
        <v>70.049338082106544</v>
      </c>
      <c r="BC178" s="2">
        <f t="shared" si="574"/>
        <v>66.687427018845057</v>
      </c>
      <c r="BD178" s="2">
        <f t="shared" si="575"/>
        <v>66.703761894389558</v>
      </c>
      <c r="BE178" s="2">
        <f t="shared" si="576"/>
        <v>66.063992764070548</v>
      </c>
      <c r="BF178" s="2">
        <f t="shared" si="577"/>
        <v>67.364701474499356</v>
      </c>
      <c r="BG178" s="2">
        <f t="shared" si="578"/>
        <v>66.860047756000696</v>
      </c>
      <c r="BH178" s="2">
        <f t="shared" si="579"/>
        <v>65.117023396937697</v>
      </c>
      <c r="BI178" s="2">
        <f t="shared" si="580"/>
        <v>65.915230536437505</v>
      </c>
      <c r="BJ178" s="2">
        <f t="shared" si="581"/>
        <v>68.990181515299128</v>
      </c>
      <c r="BK178" s="2">
        <f t="shared" si="582"/>
        <v>71.963718502169954</v>
      </c>
      <c r="BL178" s="2">
        <f t="shared" si="583"/>
        <v>73.933635574188784</v>
      </c>
      <c r="BM178" s="2">
        <f t="shared" si="584"/>
        <v>80.488939597815559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117.891629115071</v>
      </c>
      <c r="DL178" s="2">
        <f t="shared" si="585"/>
        <v>115.97307265680055</v>
      </c>
      <c r="DM178" s="2">
        <f t="shared" si="585"/>
        <v>120.9194056127272</v>
      </c>
      <c r="DN178" s="2">
        <f t="shared" si="585"/>
        <v>108.39764094076656</v>
      </c>
      <c r="DO178" s="2">
        <f t="shared" si="585"/>
        <v>97.681210881801107</v>
      </c>
      <c r="DP178" s="2">
        <f t="shared" si="585"/>
        <v>103.60324561403507</v>
      </c>
      <c r="DQ178" s="2">
        <f t="shared" si="585"/>
        <v>107.30037126600286</v>
      </c>
      <c r="DR178" s="2">
        <f t="shared" si="585"/>
        <v>114.00897297297294</v>
      </c>
      <c r="DS178" s="2">
        <f t="shared" si="585"/>
        <v>113.55906610644254</v>
      </c>
      <c r="DT178" s="2">
        <f t="shared" si="585"/>
        <v>100.43998862019916</v>
      </c>
      <c r="DU178" s="2">
        <f t="shared" si="585"/>
        <v>121.99399275846704</v>
      </c>
      <c r="DV178" s="2">
        <f t="shared" si="585"/>
        <v>112.16078621013131</v>
      </c>
      <c r="DW178" s="2">
        <f t="shared" si="585"/>
        <v>115.93908519163762</v>
      </c>
      <c r="DX178" s="2">
        <f t="shared" si="585"/>
        <v>106.73470720720722</v>
      </c>
      <c r="DY178" s="2">
        <f t="shared" si="585"/>
        <v>97.046171672228368</v>
      </c>
      <c r="DZ178" s="5"/>
      <c r="EA178" s="2">
        <f t="shared" si="440"/>
        <v>74.612716261633949</v>
      </c>
      <c r="EB178" s="2">
        <f t="shared" si="502"/>
        <v>71.396074413564875</v>
      </c>
      <c r="EC178" s="2">
        <f t="shared" si="503"/>
        <v>71.070616114285698</v>
      </c>
      <c r="ED178" s="2">
        <f t="shared" si="504"/>
        <v>70.020108650519063</v>
      </c>
      <c r="EE178" s="2">
        <f t="shared" si="505"/>
        <v>66.125976770190832</v>
      </c>
      <c r="EF178" s="2">
        <f t="shared" si="506"/>
        <v>66.426215655484981</v>
      </c>
      <c r="EG178" s="2">
        <f t="shared" si="507"/>
        <v>65.742013796608546</v>
      </c>
      <c r="EH178" s="2">
        <f t="shared" si="508"/>
        <v>66.919129545245255</v>
      </c>
      <c r="EI178" s="2">
        <f t="shared" si="509"/>
        <v>66.162235461562915</v>
      </c>
      <c r="EJ178" s="2">
        <f t="shared" si="510"/>
        <v>64.926557883503662</v>
      </c>
      <c r="EK178" s="2">
        <f t="shared" si="511"/>
        <v>65.379537591202279</v>
      </c>
      <c r="EL178" s="2">
        <f t="shared" si="512"/>
        <v>68.383458801191168</v>
      </c>
      <c r="EM178" s="2">
        <f t="shared" si="513"/>
        <v>71.652561345350321</v>
      </c>
      <c r="EN178" s="2">
        <f t="shared" si="514"/>
        <v>74.023883032631275</v>
      </c>
      <c r="EO178" s="2">
        <f t="shared" si="515"/>
        <v>80.656256712906639</v>
      </c>
      <c r="EP178" s="5"/>
      <c r="EQ178" s="2">
        <f t="shared" si="516"/>
        <v>74.841767582990926</v>
      </c>
      <c r="ER178" s="2">
        <f t="shared" si="586"/>
        <v>72.436878372347721</v>
      </c>
      <c r="ES178" s="2">
        <f t="shared" si="586"/>
        <v>71.577936629953172</v>
      </c>
      <c r="ET178" s="2">
        <f t="shared" si="586"/>
        <v>70.079031510887631</v>
      </c>
      <c r="EU178" s="2">
        <f t="shared" si="586"/>
        <v>67.389863506969263</v>
      </c>
      <c r="EV178" s="2">
        <f t="shared" si="586"/>
        <v>67.030845309365446</v>
      </c>
      <c r="EW178" s="2">
        <f t="shared" si="586"/>
        <v>66.408100753406615</v>
      </c>
      <c r="EX178" s="2">
        <f t="shared" si="586"/>
        <v>67.746952358614323</v>
      </c>
      <c r="EY178" s="2">
        <f t="shared" si="586"/>
        <v>67.508599604468031</v>
      </c>
      <c r="EZ178" s="2">
        <f t="shared" si="586"/>
        <v>65.318690416895578</v>
      </c>
      <c r="FA178" s="2">
        <f t="shared" si="586"/>
        <v>66.53303476932193</v>
      </c>
      <c r="FB178" s="2">
        <f t="shared" si="586"/>
        <v>69.782986735943297</v>
      </c>
      <c r="FC178" s="2">
        <f t="shared" si="586"/>
        <v>72.38360472214994</v>
      </c>
      <c r="FD178" s="2">
        <f t="shared" si="586"/>
        <v>73.746743881843273</v>
      </c>
      <c r="FE178" s="2">
        <f t="shared" si="586"/>
        <v>80.052809140181182</v>
      </c>
      <c r="FG178" s="2">
        <f t="shared" si="518"/>
        <v>0.99995185012428955</v>
      </c>
      <c r="FH178" s="2">
        <f t="shared" si="587"/>
        <v>0.99994686779286535</v>
      </c>
      <c r="FI178" s="2">
        <f t="shared" si="587"/>
        <v>0.99994457326262487</v>
      </c>
      <c r="FJ178" s="2">
        <f t="shared" si="587"/>
        <v>0.99994316750581214</v>
      </c>
      <c r="FK178" s="2">
        <f t="shared" si="587"/>
        <v>0.99994068963394755</v>
      </c>
      <c r="FL178" s="2">
        <f t="shared" si="587"/>
        <v>0.99993460343641449</v>
      </c>
      <c r="FM178" s="2">
        <f t="shared" si="587"/>
        <v>0.99992721102635984</v>
      </c>
      <c r="FN178" s="2">
        <f t="shared" si="587"/>
        <v>0.99993612356900641</v>
      </c>
      <c r="FO178" s="2">
        <f t="shared" si="587"/>
        <v>0.9999275740535466</v>
      </c>
      <c r="FP178" s="2">
        <f t="shared" si="587"/>
        <v>0.99993334923604515</v>
      </c>
      <c r="FQ178" s="2">
        <f t="shared" si="587"/>
        <v>0.99992899279196512</v>
      </c>
      <c r="FR178" s="2">
        <f t="shared" si="587"/>
        <v>0.9999401212806599</v>
      </c>
      <c r="FS178" s="2">
        <f t="shared" si="587"/>
        <v>0.99994397489631559</v>
      </c>
      <c r="FT178" s="2">
        <f t="shared" si="587"/>
        <v>0.99993125381639691</v>
      </c>
      <c r="FU178" s="2">
        <f t="shared" si="587"/>
        <v>0.99992125565858592</v>
      </c>
      <c r="FV178" s="5"/>
      <c r="FW178" s="2">
        <f t="shared" si="536"/>
        <v>0.38944663650834294</v>
      </c>
      <c r="FX178" s="2">
        <f t="shared" si="588"/>
        <v>0.44999943903139178</v>
      </c>
      <c r="FY178" s="2">
        <f t="shared" si="589"/>
        <v>0.44343060175458904</v>
      </c>
      <c r="FZ178" s="2">
        <f t="shared" si="590"/>
        <v>0.4590466338100026</v>
      </c>
      <c r="GA178" s="2">
        <f t="shared" si="591"/>
        <v>0.44274433767263477</v>
      </c>
      <c r="GB178" s="2">
        <f t="shared" si="592"/>
        <v>0.45501405221411728</v>
      </c>
      <c r="GC178" s="2">
        <f t="shared" si="593"/>
        <v>0.47884735471906603</v>
      </c>
      <c r="GD178" s="2">
        <f t="shared" si="594"/>
        <v>0.53461198576873281</v>
      </c>
      <c r="GE178" s="2">
        <f t="shared" si="595"/>
        <v>0.51574422698240829</v>
      </c>
      <c r="GF178" s="2">
        <f t="shared" si="596"/>
        <v>0.47968097550523592</v>
      </c>
      <c r="GG178" s="2">
        <f t="shared" si="597"/>
        <v>0.46092259341811409</v>
      </c>
      <c r="GH178" s="2">
        <f t="shared" si="598"/>
        <v>0.43164653509653517</v>
      </c>
      <c r="GI178" s="2">
        <f t="shared" si="599"/>
        <v>0.42224033419283302</v>
      </c>
      <c r="GJ178" s="2">
        <f t="shared" si="600"/>
        <v>0.33375364867794066</v>
      </c>
      <c r="GK178" s="2">
        <f t="shared" si="601"/>
        <v>0.27940741792841811</v>
      </c>
      <c r="GL178" s="5"/>
      <c r="GM178" s="86">
        <f t="shared" si="537"/>
        <v>8.8799426007902404E-196</v>
      </c>
      <c r="GN178" s="86">
        <f t="shared" si="602"/>
        <v>3.1568361594883494E-195</v>
      </c>
      <c r="GO178" s="86">
        <f t="shared" si="603"/>
        <v>1.4785997797652674E-305</v>
      </c>
      <c r="GP178" s="86">
        <f t="shared" si="604"/>
        <v>1.4300665252509702E-270</v>
      </c>
      <c r="GQ178" s="86">
        <f t="shared" si="605"/>
        <v>4.623214566117355E-271</v>
      </c>
      <c r="GR178" s="86">
        <f t="shared" si="606"/>
        <v>4.5464658440100212E-196</v>
      </c>
      <c r="GS178" s="86">
        <f t="shared" si="607"/>
        <v>1.7891887660038029E-244</v>
      </c>
      <c r="GT178" s="86">
        <f t="shared" si="608"/>
        <v>0</v>
      </c>
      <c r="GU178" s="86">
        <f t="shared" si="609"/>
        <v>3.5534116492974816E-277</v>
      </c>
      <c r="GV178" s="86">
        <f t="shared" si="610"/>
        <v>1.7742542468472674E-272</v>
      </c>
      <c r="GW178" s="86">
        <f t="shared" si="611"/>
        <v>1.3488932207606844E-260</v>
      </c>
      <c r="GX178" s="86">
        <f t="shared" si="612"/>
        <v>2.1709620169488221E-303</v>
      </c>
      <c r="GY178" s="86">
        <f t="shared" si="613"/>
        <v>0</v>
      </c>
      <c r="GZ178" s="86">
        <f t="shared" si="614"/>
        <v>3.1894134459635603E-259</v>
      </c>
      <c r="HA178" s="86">
        <f t="shared" si="615"/>
        <v>5.2747957173641057E-265</v>
      </c>
      <c r="HC178" s="86">
        <f t="shared" si="538"/>
        <v>5.9185710789892808E-113</v>
      </c>
      <c r="HD178" s="86">
        <f t="shared" si="616"/>
        <v>3.6313972497977984E-105</v>
      </c>
      <c r="HE178" s="86">
        <f t="shared" si="617"/>
        <v>3.0149165513990864E-126</v>
      </c>
      <c r="HF178" s="86">
        <f t="shared" si="618"/>
        <v>9.0146509208763589E-139</v>
      </c>
      <c r="HG178" s="86">
        <f t="shared" si="619"/>
        <v>9.3756652596814208E-234</v>
      </c>
      <c r="HH178" s="86">
        <f t="shared" si="620"/>
        <v>4.7841966990541458E-195</v>
      </c>
      <c r="HI178" s="86">
        <f t="shared" si="621"/>
        <v>1.1468674580881674E-238</v>
      </c>
      <c r="HJ178" s="86">
        <f t="shared" si="622"/>
        <v>2.8385459265897974E-301</v>
      </c>
      <c r="HK178" s="86">
        <f t="shared" si="623"/>
        <v>2.4321519307570796E-242</v>
      </c>
      <c r="HL178" s="86">
        <f t="shared" si="624"/>
        <v>9.2079854713454551E-170</v>
      </c>
      <c r="HM178" s="86">
        <f t="shared" si="625"/>
        <v>7.5922802837876262E-203</v>
      </c>
      <c r="HN178" s="86">
        <f t="shared" si="626"/>
        <v>9.1110678284866131E-176</v>
      </c>
      <c r="HO178" s="86">
        <f t="shared" si="627"/>
        <v>2.4380360874559309E-161</v>
      </c>
      <c r="HP178" s="86">
        <f t="shared" si="628"/>
        <v>1.8857245671709704E-179</v>
      </c>
      <c r="HQ178" s="86">
        <f t="shared" si="629"/>
        <v>3.0119208605722904E-171</v>
      </c>
      <c r="HS178" s="86">
        <f t="shared" si="539"/>
        <v>4.3902714335427625E-15</v>
      </c>
      <c r="HT178" s="86">
        <f t="shared" si="630"/>
        <v>1.3917625902780597E-20</v>
      </c>
      <c r="HU178" s="86">
        <f t="shared" si="631"/>
        <v>6.1311903944116698E-24</v>
      </c>
      <c r="HV178" s="86">
        <f t="shared" si="632"/>
        <v>8.8339854923029249E-26</v>
      </c>
      <c r="HW178" s="86">
        <f t="shared" si="633"/>
        <v>8.0889190626828567E-26</v>
      </c>
      <c r="HX178" s="86">
        <f t="shared" si="634"/>
        <v>2.1982033402594288E-21</v>
      </c>
      <c r="HY178" s="86">
        <f t="shared" si="635"/>
        <v>2.1999990132397389E-24</v>
      </c>
      <c r="HZ178" s="86">
        <f t="shared" si="636"/>
        <v>3.8261483796507089E-28</v>
      </c>
      <c r="IA178" s="86">
        <f t="shared" si="637"/>
        <v>8.4850242965014269E-29</v>
      </c>
      <c r="IB178" s="86">
        <f t="shared" si="638"/>
        <v>9.8201268235044968E-31</v>
      </c>
      <c r="IC178" s="86">
        <f t="shared" si="639"/>
        <v>1.5100373738567978E-29</v>
      </c>
      <c r="ID178" s="86">
        <f t="shared" si="640"/>
        <v>1.2504227247999979E-22</v>
      </c>
      <c r="IE178" s="86">
        <f t="shared" si="641"/>
        <v>7.0170942516130369E-22</v>
      </c>
      <c r="IF178" s="86">
        <f t="shared" si="642"/>
        <v>7.7557983468805235E-16</v>
      </c>
      <c r="IG178" s="86">
        <f t="shared" si="643"/>
        <v>2.3568076382305967E-10</v>
      </c>
      <c r="II178" s="86">
        <f t="shared" si="540"/>
        <v>0.13170318212171231</v>
      </c>
      <c r="IJ178" s="86">
        <f t="shared" si="541"/>
        <v>0.32119128516396572</v>
      </c>
      <c r="IK178" s="86">
        <f t="shared" si="542"/>
        <v>0.26943664403405132</v>
      </c>
      <c r="IL178" s="86">
        <f t="shared" si="543"/>
        <v>0.33511054798020068</v>
      </c>
      <c r="IM178" s="86">
        <f t="shared" si="544"/>
        <v>0.2567671955913513</v>
      </c>
      <c r="IN178" s="86">
        <f t="shared" si="545"/>
        <v>0.3315822978037205</v>
      </c>
      <c r="IO178" s="86">
        <f t="shared" si="546"/>
        <v>0.42202594016274375</v>
      </c>
      <c r="IP178" s="86">
        <f t="shared" si="547"/>
        <v>0.57653591735889342</v>
      </c>
      <c r="IQ178" s="86">
        <f t="shared" si="548"/>
        <v>0.54584660600681956</v>
      </c>
      <c r="IR178" s="86">
        <f t="shared" si="549"/>
        <v>0.41698444044507865</v>
      </c>
      <c r="IS178" s="86">
        <f t="shared" si="550"/>
        <v>0.33170170108466246</v>
      </c>
      <c r="IT178" s="86">
        <f t="shared" si="551"/>
        <v>0.22546723838647931</v>
      </c>
      <c r="IU178" s="86">
        <f t="shared" si="552"/>
        <v>0.19247875462876085</v>
      </c>
      <c r="IV178" s="86">
        <f t="shared" si="553"/>
        <v>6.364954407954343E-2</v>
      </c>
      <c r="IW178" s="86">
        <f t="shared" si="554"/>
        <v>6.3605867635443014E-2</v>
      </c>
      <c r="IY178" s="86">
        <f t="shared" si="555"/>
        <v>0.13170318212171669</v>
      </c>
      <c r="IZ178" s="86">
        <f t="shared" si="556"/>
        <v>0.32119128516396572</v>
      </c>
      <c r="JA178" s="86">
        <f t="shared" si="557"/>
        <v>0.26943664403405132</v>
      </c>
      <c r="JB178" s="86">
        <f t="shared" si="558"/>
        <v>0.33511054798020068</v>
      </c>
      <c r="JC178" s="86">
        <f t="shared" si="559"/>
        <v>0.2567671955913513</v>
      </c>
      <c r="JD178" s="86">
        <f t="shared" si="560"/>
        <v>0.3315822978037205</v>
      </c>
      <c r="JE178" s="86">
        <f t="shared" si="561"/>
        <v>0.42202594016274375</v>
      </c>
      <c r="JF178" s="86">
        <f t="shared" si="562"/>
        <v>0.57653591735889342</v>
      </c>
      <c r="JG178" s="86">
        <f t="shared" si="563"/>
        <v>0.54584660600681956</v>
      </c>
      <c r="JH178" s="86">
        <f t="shared" si="564"/>
        <v>0.41698444044507865</v>
      </c>
      <c r="JI178" s="86">
        <f t="shared" si="565"/>
        <v>0.33170170108466246</v>
      </c>
      <c r="JJ178" s="86">
        <f t="shared" si="566"/>
        <v>0.22546723838647931</v>
      </c>
      <c r="JK178" s="86">
        <f t="shared" si="567"/>
        <v>0.19247875462876085</v>
      </c>
      <c r="JL178" s="86">
        <f t="shared" si="568"/>
        <v>6.3649544079544207E-2</v>
      </c>
      <c r="JM178" s="86">
        <f t="shared" si="569"/>
        <v>6.3605867871123781E-2</v>
      </c>
    </row>
    <row r="179" spans="2:273" x14ac:dyDescent="0.25">
      <c r="B179" s="2">
        <v>152</v>
      </c>
      <c r="C179" s="37">
        <v>74.581000000000003</v>
      </c>
      <c r="D179" s="37">
        <v>72.951999999999998</v>
      </c>
      <c r="E179" s="37">
        <v>73.266999999999996</v>
      </c>
      <c r="F179" s="37">
        <v>74.417000000000002</v>
      </c>
      <c r="G179" s="37">
        <v>71.835999999999999</v>
      </c>
      <c r="H179" s="37">
        <v>71.41</v>
      </c>
      <c r="I179" s="37">
        <v>72.262</v>
      </c>
      <c r="J179" s="37">
        <v>70.049000000000007</v>
      </c>
      <c r="K179" s="37">
        <v>74.093000000000004</v>
      </c>
      <c r="L179" s="37">
        <v>73.016000000000005</v>
      </c>
      <c r="M179" s="37">
        <v>74.725999999999999</v>
      </c>
      <c r="N179" s="37">
        <v>78.418999999999997</v>
      </c>
      <c r="O179" s="37">
        <v>81.516000000000005</v>
      </c>
      <c r="P179" s="37">
        <v>86.525000000000006</v>
      </c>
      <c r="Q179" s="37">
        <v>99.114999999999995</v>
      </c>
      <c r="S179" s="4">
        <f t="shared" si="441"/>
        <v>74.604125332118855</v>
      </c>
      <c r="T179" s="4">
        <f t="shared" si="442"/>
        <v>73.863881812582576</v>
      </c>
      <c r="U179" s="4">
        <f t="shared" si="443"/>
        <v>74.581813168356092</v>
      </c>
      <c r="V179" s="4">
        <f t="shared" si="444"/>
        <v>74.259226865892956</v>
      </c>
      <c r="W179" s="4">
        <f t="shared" si="445"/>
        <v>71.679813783218421</v>
      </c>
      <c r="X179" s="4">
        <f t="shared" si="446"/>
        <v>71.515068413259826</v>
      </c>
      <c r="Y179" s="4">
        <f t="shared" si="447"/>
        <v>71.52830255500281</v>
      </c>
      <c r="Z179" s="4">
        <f t="shared" si="448"/>
        <v>70.780911306516771</v>
      </c>
      <c r="AA179" s="4">
        <f t="shared" si="449"/>
        <v>72.66491924223925</v>
      </c>
      <c r="AB179" s="4">
        <f t="shared" si="450"/>
        <v>73.818738207870197</v>
      </c>
      <c r="AC179" s="4">
        <f t="shared" si="451"/>
        <v>74.849203470256555</v>
      </c>
      <c r="AD179" s="4">
        <f t="shared" si="452"/>
        <v>78.19000857577349</v>
      </c>
      <c r="AE179" s="4">
        <f t="shared" si="453"/>
        <v>82.391960360843584</v>
      </c>
      <c r="AF179" s="4">
        <f t="shared" si="454"/>
        <v>86.381681406913017</v>
      </c>
      <c r="AG179" s="4">
        <f t="shared" si="455"/>
        <v>99.490085638562022</v>
      </c>
      <c r="AI179" s="4">
        <f t="shared" si="456"/>
        <v>-2.3125332118851816E-2</v>
      </c>
      <c r="AJ179" s="4">
        <f t="shared" si="457"/>
        <v>-0.91188181258257828</v>
      </c>
      <c r="AK179" s="4">
        <f t="shared" si="458"/>
        <v>-1.3148131683560962</v>
      </c>
      <c r="AL179" s="4">
        <f t="shared" si="459"/>
        <v>0.15777313410704608</v>
      </c>
      <c r="AM179" s="4">
        <f t="shared" si="460"/>
        <v>0.15618621678157751</v>
      </c>
      <c r="AN179" s="4">
        <f t="shared" si="461"/>
        <v>-0.10506841325982919</v>
      </c>
      <c r="AO179" s="4">
        <f t="shared" si="462"/>
        <v>0.73369744499719047</v>
      </c>
      <c r="AP179" s="4">
        <f t="shared" si="463"/>
        <v>-0.73191130651676417</v>
      </c>
      <c r="AQ179" s="4">
        <f t="shared" si="464"/>
        <v>1.4280807577607533</v>
      </c>
      <c r="AR179" s="4">
        <f t="shared" si="465"/>
        <v>-0.8027382078701919</v>
      </c>
      <c r="AS179" s="4">
        <f t="shared" si="466"/>
        <v>-0.12320347025655565</v>
      </c>
      <c r="AT179" s="4">
        <f t="shared" si="467"/>
        <v>0.22899142422650698</v>
      </c>
      <c r="AU179" s="4">
        <f t="shared" si="468"/>
        <v>-0.8759603608435782</v>
      </c>
      <c r="AV179" s="4">
        <f t="shared" si="570"/>
        <v>0.14331859308698824</v>
      </c>
      <c r="AW179" s="4">
        <f t="shared" si="570"/>
        <v>-0.3750856385620267</v>
      </c>
      <c r="AY179" s="2">
        <f t="shared" si="520"/>
        <v>74.604125332118855</v>
      </c>
      <c r="AZ179" s="2">
        <f t="shared" si="571"/>
        <v>71.752642134359732</v>
      </c>
      <c r="BA179" s="2">
        <f t="shared" si="572"/>
        <v>71.168202601451014</v>
      </c>
      <c r="BB179" s="2">
        <f t="shared" si="573"/>
        <v>69.900543940429799</v>
      </c>
      <c r="BC179" s="2">
        <f t="shared" si="574"/>
        <v>66.527734140851351</v>
      </c>
      <c r="BD179" s="2">
        <f t="shared" si="575"/>
        <v>66.559827689163711</v>
      </c>
      <c r="BE179" s="2">
        <f t="shared" si="576"/>
        <v>65.926323490211914</v>
      </c>
      <c r="BF179" s="2">
        <f t="shared" si="577"/>
        <v>67.205511972544812</v>
      </c>
      <c r="BG179" s="2">
        <f t="shared" si="578"/>
        <v>66.710306656861079</v>
      </c>
      <c r="BH179" s="2">
        <f t="shared" si="579"/>
        <v>64.947382207952757</v>
      </c>
      <c r="BI179" s="2">
        <f t="shared" si="580"/>
        <v>65.728447099785797</v>
      </c>
      <c r="BJ179" s="2">
        <f t="shared" si="581"/>
        <v>68.854255371289071</v>
      </c>
      <c r="BK179" s="2">
        <f t="shared" si="582"/>
        <v>71.830330788981939</v>
      </c>
      <c r="BL179" s="2">
        <f t="shared" si="583"/>
        <v>73.804605232238544</v>
      </c>
      <c r="BM179" s="2">
        <f t="shared" si="584"/>
        <v>80.382013846066457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118.09288100271823</v>
      </c>
      <c r="DL179" s="2">
        <f t="shared" si="585"/>
        <v>116.16316342494713</v>
      </c>
      <c r="DM179" s="2">
        <f t="shared" si="585"/>
        <v>121.15923082948436</v>
      </c>
      <c r="DN179" s="2">
        <f t="shared" si="585"/>
        <v>108.54556724738677</v>
      </c>
      <c r="DO179" s="2">
        <f t="shared" si="585"/>
        <v>97.725072232645388</v>
      </c>
      <c r="DP179" s="2">
        <f t="shared" si="585"/>
        <v>103.70190801327642</v>
      </c>
      <c r="DQ179" s="2">
        <f t="shared" si="585"/>
        <v>107.44547510668563</v>
      </c>
      <c r="DR179" s="2">
        <f t="shared" si="585"/>
        <v>114.15537837837834</v>
      </c>
      <c r="DS179" s="2">
        <f t="shared" si="585"/>
        <v>113.74690084033611</v>
      </c>
      <c r="DT179" s="2">
        <f t="shared" si="585"/>
        <v>100.51428471386367</v>
      </c>
      <c r="DU179" s="2">
        <f t="shared" si="585"/>
        <v>122.24774576648844</v>
      </c>
      <c r="DV179" s="2">
        <f t="shared" si="585"/>
        <v>112.34209380863037</v>
      </c>
      <c r="DW179" s="2">
        <f t="shared" si="585"/>
        <v>116.13345574912891</v>
      </c>
      <c r="DX179" s="2">
        <f t="shared" si="585"/>
        <v>106.88810141570143</v>
      </c>
      <c r="DY179" s="2">
        <f t="shared" si="585"/>
        <v>97.090470448646613</v>
      </c>
      <c r="EA179" s="2">
        <f t="shared" si="440"/>
        <v>74.505402465744595</v>
      </c>
      <c r="EB179" s="2">
        <f t="shared" si="502"/>
        <v>71.245076719770395</v>
      </c>
      <c r="EC179" s="2">
        <f t="shared" si="503"/>
        <v>70.92330788571428</v>
      </c>
      <c r="ED179" s="2">
        <f t="shared" si="504"/>
        <v>69.869399307958503</v>
      </c>
      <c r="EE179" s="2">
        <f t="shared" si="505"/>
        <v>65.9235173393933</v>
      </c>
      <c r="EF179" s="2">
        <f t="shared" si="506"/>
        <v>66.261459279518675</v>
      </c>
      <c r="EG179" s="2">
        <f t="shared" si="507"/>
        <v>65.580876632589849</v>
      </c>
      <c r="EH179" s="2">
        <f t="shared" si="508"/>
        <v>66.730651830934022</v>
      </c>
      <c r="EI179" s="2">
        <f t="shared" si="509"/>
        <v>65.964326777850317</v>
      </c>
      <c r="EJ179" s="2">
        <f t="shared" si="510"/>
        <v>64.743304849476047</v>
      </c>
      <c r="EK179" s="2">
        <f t="shared" si="511"/>
        <v>65.153283218779734</v>
      </c>
      <c r="EL179" s="2">
        <f t="shared" si="512"/>
        <v>68.199751932901677</v>
      </c>
      <c r="EM179" s="2">
        <f t="shared" si="513"/>
        <v>71.494350236541308</v>
      </c>
      <c r="EN179" s="2">
        <f t="shared" si="514"/>
        <v>73.90313702247667</v>
      </c>
      <c r="EO179" s="2">
        <f t="shared" si="515"/>
        <v>80.564454611827699</v>
      </c>
      <c r="EQ179" s="2">
        <f t="shared" si="516"/>
        <v>74.740628589572864</v>
      </c>
      <c r="ER179" s="2">
        <f t="shared" si="586"/>
        <v>72.313813545360389</v>
      </c>
      <c r="ES179" s="2">
        <f t="shared" si="586"/>
        <v>71.443088537220788</v>
      </c>
      <c r="ET179" s="2">
        <f t="shared" si="586"/>
        <v>69.929857130824701</v>
      </c>
      <c r="EU179" s="2">
        <f t="shared" si="586"/>
        <v>67.217615659366629</v>
      </c>
      <c r="EV179" s="2">
        <f t="shared" si="586"/>
        <v>66.881077117390575</v>
      </c>
      <c r="EW179" s="2">
        <f t="shared" si="586"/>
        <v>66.263671238858308</v>
      </c>
      <c r="EX179" s="2">
        <f t="shared" si="586"/>
        <v>67.577556504575696</v>
      </c>
      <c r="EY179" s="2">
        <f t="shared" si="586"/>
        <v>67.343251565647293</v>
      </c>
      <c r="EZ179" s="2">
        <f t="shared" si="586"/>
        <v>65.144945447730137</v>
      </c>
      <c r="FA179" s="2">
        <f t="shared" si="586"/>
        <v>66.334306052668509</v>
      </c>
      <c r="FB179" s="2">
        <f t="shared" si="586"/>
        <v>69.63491308248615</v>
      </c>
      <c r="FC179" s="2">
        <f t="shared" si="586"/>
        <v>72.244481156536338</v>
      </c>
      <c r="FD179" s="2">
        <f t="shared" si="586"/>
        <v>73.619387440714462</v>
      </c>
      <c r="FE179" s="2">
        <f t="shared" si="586"/>
        <v>79.948920434805743</v>
      </c>
      <c r="FG179" s="2">
        <f t="shared" si="518"/>
        <v>0.99995608660539204</v>
      </c>
      <c r="FH179" s="2">
        <f t="shared" si="587"/>
        <v>0.99995154262463326</v>
      </c>
      <c r="FI179" s="2">
        <f t="shared" si="587"/>
        <v>0.99994944996819357</v>
      </c>
      <c r="FJ179" s="2">
        <f t="shared" si="587"/>
        <v>0.99994816789007912</v>
      </c>
      <c r="FK179" s="2">
        <f t="shared" si="587"/>
        <v>0.99994590802098582</v>
      </c>
      <c r="FL179" s="2">
        <f t="shared" si="587"/>
        <v>0.99994035728195796</v>
      </c>
      <c r="FM179" s="2">
        <f t="shared" si="587"/>
        <v>0.99993361524188407</v>
      </c>
      <c r="FN179" s="2">
        <f t="shared" si="587"/>
        <v>0.99994174367512867</v>
      </c>
      <c r="FO179" s="2">
        <f t="shared" si="587"/>
        <v>0.99993394633084376</v>
      </c>
      <c r="FP179" s="2">
        <f t="shared" si="587"/>
        <v>0.99993921342433623</v>
      </c>
      <c r="FQ179" s="2">
        <f t="shared" si="587"/>
        <v>0.99993524025198965</v>
      </c>
      <c r="FR179" s="2">
        <f t="shared" si="587"/>
        <v>0.99994538967119073</v>
      </c>
      <c r="FS179" s="2">
        <f t="shared" si="587"/>
        <v>0.99994890424628202</v>
      </c>
      <c r="FT179" s="2">
        <f t="shared" si="587"/>
        <v>0.99993730235613665</v>
      </c>
      <c r="FU179" s="2">
        <f t="shared" si="587"/>
        <v>0.99992818380950332</v>
      </c>
      <c r="FW179" s="2">
        <f t="shared" si="536"/>
        <v>0.41155629593243159</v>
      </c>
      <c r="FX179" s="2">
        <f t="shared" si="588"/>
        <v>0.47288424044161076</v>
      </c>
      <c r="FY179" s="2">
        <f t="shared" si="589"/>
        <v>0.46626454357557806</v>
      </c>
      <c r="FZ179" s="2">
        <f t="shared" si="590"/>
        <v>0.48198833007643044</v>
      </c>
      <c r="GA179" s="2">
        <f t="shared" si="591"/>
        <v>0.46557250181002902</v>
      </c>
      <c r="GB179" s="2">
        <f t="shared" si="592"/>
        <v>0.4779322695662378</v>
      </c>
      <c r="GC179" s="2">
        <f t="shared" si="593"/>
        <v>0.50186056426463754</v>
      </c>
      <c r="GD179" s="2">
        <f t="shared" si="594"/>
        <v>0.55743859495319625</v>
      </c>
      <c r="GE179" s="2">
        <f t="shared" si="595"/>
        <v>0.53869773844515734</v>
      </c>
      <c r="GF179" s="2">
        <f t="shared" si="596"/>
        <v>0.50269560393115387</v>
      </c>
      <c r="GG179" s="2">
        <f t="shared" si="597"/>
        <v>0.48387418227726048</v>
      </c>
      <c r="GH179" s="2">
        <f t="shared" si="598"/>
        <v>0.45436905170680564</v>
      </c>
      <c r="GI179" s="2">
        <f t="shared" si="599"/>
        <v>0.44485525766806139</v>
      </c>
      <c r="GJ179" s="2">
        <f t="shared" si="600"/>
        <v>0.35453750861492833</v>
      </c>
      <c r="GK179" s="2">
        <f t="shared" si="601"/>
        <v>0.29832234848622197</v>
      </c>
      <c r="GM179" s="86">
        <f t="shared" si="537"/>
        <v>2.6254627954288813E-200</v>
      </c>
      <c r="GN179" s="86">
        <f t="shared" si="602"/>
        <v>1.0328105415556716E-199</v>
      </c>
      <c r="GO179" s="86">
        <f t="shared" si="603"/>
        <v>0</v>
      </c>
      <c r="GP179" s="86">
        <f t="shared" si="604"/>
        <v>9.3425268754263354E-277</v>
      </c>
      <c r="GQ179" s="86">
        <f t="shared" si="605"/>
        <v>2.9045589694246719E-277</v>
      </c>
      <c r="GR179" s="86">
        <f t="shared" si="606"/>
        <v>1.5169938727559551E-200</v>
      </c>
      <c r="GS179" s="86">
        <f t="shared" si="607"/>
        <v>4.352268252166081E-250</v>
      </c>
      <c r="GT179" s="86">
        <f t="shared" si="608"/>
        <v>0</v>
      </c>
      <c r="GU179" s="86">
        <f t="shared" si="609"/>
        <v>1.544731509345348E-283</v>
      </c>
      <c r="GV179" s="86">
        <f t="shared" si="610"/>
        <v>1.0346090591037692E-278</v>
      </c>
      <c r="GW179" s="86">
        <f t="shared" si="611"/>
        <v>1.7192479771960338E-266</v>
      </c>
      <c r="GX179" s="86">
        <f t="shared" si="612"/>
        <v>0</v>
      </c>
      <c r="GY179" s="86">
        <f t="shared" si="613"/>
        <v>0</v>
      </c>
      <c r="GZ179" s="86">
        <f t="shared" si="614"/>
        <v>3.9986647917185329E-265</v>
      </c>
      <c r="HA179" s="86">
        <f t="shared" si="615"/>
        <v>5.4737405539152525E-271</v>
      </c>
      <c r="HC179" s="86">
        <f t="shared" si="538"/>
        <v>1.5206725853054817E-116</v>
      </c>
      <c r="HD179" s="86">
        <f t="shared" si="616"/>
        <v>1.7343331069318864E-108</v>
      </c>
      <c r="HE179" s="86">
        <f t="shared" si="617"/>
        <v>3.5657903965052704E-130</v>
      </c>
      <c r="HF179" s="86">
        <f t="shared" si="618"/>
        <v>4.5786608087590562E-143</v>
      </c>
      <c r="HG179" s="86">
        <f t="shared" si="619"/>
        <v>4.8004129401806146E-241</v>
      </c>
      <c r="HH179" s="86">
        <f t="shared" si="620"/>
        <v>3.9055017623651646E-201</v>
      </c>
      <c r="HI179" s="86">
        <f t="shared" si="621"/>
        <v>3.8260461942500344E-246</v>
      </c>
      <c r="HJ179" s="86">
        <f t="shared" si="622"/>
        <v>0</v>
      </c>
      <c r="HK179" s="86">
        <f t="shared" si="623"/>
        <v>7.977186258090115E-250</v>
      </c>
      <c r="HL179" s="86">
        <f t="shared" si="624"/>
        <v>5.6092411686294209E-175</v>
      </c>
      <c r="HM179" s="86">
        <f t="shared" si="625"/>
        <v>4.5563656019336148E-209</v>
      </c>
      <c r="HN179" s="86">
        <f t="shared" si="626"/>
        <v>3.0028297878847524E-181</v>
      </c>
      <c r="HO179" s="86">
        <f t="shared" si="627"/>
        <v>2.2619002322466092E-166</v>
      </c>
      <c r="HP179" s="86">
        <f t="shared" si="628"/>
        <v>4.1322538101895901E-185</v>
      </c>
      <c r="HQ179" s="86">
        <f t="shared" si="629"/>
        <v>1.4110876438646368E-176</v>
      </c>
      <c r="HS179" s="86">
        <f t="shared" si="539"/>
        <v>3.0059890740714214E-16</v>
      </c>
      <c r="HT179" s="86">
        <f t="shared" si="630"/>
        <v>4.9843490253727035E-22</v>
      </c>
      <c r="HU179" s="86">
        <f t="shared" si="631"/>
        <v>1.0648232301716536E-25</v>
      </c>
      <c r="HV179" s="86">
        <f t="shared" si="632"/>
        <v>1.2563611239285414E-27</v>
      </c>
      <c r="HW179" s="86">
        <f t="shared" si="633"/>
        <v>1.0021524792029551E-27</v>
      </c>
      <c r="HX179" s="86">
        <f t="shared" si="634"/>
        <v>6.1435766251159638E-23</v>
      </c>
      <c r="HY179" s="86">
        <f t="shared" si="635"/>
        <v>3.7948457460761584E-26</v>
      </c>
      <c r="HZ179" s="86">
        <f t="shared" si="636"/>
        <v>4.8852886250538811E-30</v>
      </c>
      <c r="IA179" s="86">
        <f t="shared" si="637"/>
        <v>8.2093920694575704E-31</v>
      </c>
      <c r="IB179" s="86">
        <f t="shared" si="638"/>
        <v>6.3018789859985069E-33</v>
      </c>
      <c r="IC179" s="86">
        <f t="shared" si="639"/>
        <v>1.1490854894712331E-31</v>
      </c>
      <c r="ID179" s="86">
        <f t="shared" si="640"/>
        <v>2.6021808409548089E-24</v>
      </c>
      <c r="IE179" s="86">
        <f t="shared" si="641"/>
        <v>1.6181135023430454E-23</v>
      </c>
      <c r="IF179" s="86">
        <f t="shared" si="642"/>
        <v>3.8469810220335861E-17</v>
      </c>
      <c r="IG179" s="86">
        <f t="shared" si="643"/>
        <v>3.0618050082653094E-11</v>
      </c>
      <c r="II179" s="86">
        <f t="shared" si="540"/>
        <v>0.19581887672255233</v>
      </c>
      <c r="IJ179" s="86">
        <f t="shared" si="541"/>
        <v>0.4090106486496185</v>
      </c>
      <c r="IK179" s="86">
        <f t="shared" si="542"/>
        <v>0.36822051254117216</v>
      </c>
      <c r="IL179" s="86">
        <f t="shared" si="543"/>
        <v>0.43337188130041221</v>
      </c>
      <c r="IM179" s="86">
        <f t="shared" si="544"/>
        <v>0.35911044963726452</v>
      </c>
      <c r="IN179" s="86">
        <f t="shared" si="545"/>
        <v>0.42330928195261641</v>
      </c>
      <c r="IO179" s="86">
        <f t="shared" si="546"/>
        <v>0.50592698402228042</v>
      </c>
      <c r="IP179" s="86">
        <f t="shared" si="547"/>
        <v>0.58397730865988895</v>
      </c>
      <c r="IQ179" s="86">
        <f t="shared" si="548"/>
        <v>0.58188641698172816</v>
      </c>
      <c r="IR179" s="86">
        <f t="shared" si="549"/>
        <v>0.50937843678842709</v>
      </c>
      <c r="IS179" s="86">
        <f t="shared" si="550"/>
        <v>0.43655018171086479</v>
      </c>
      <c r="IT179" s="86">
        <f t="shared" si="551"/>
        <v>0.31964449448357862</v>
      </c>
      <c r="IU179" s="86">
        <f t="shared" si="552"/>
        <v>0.28133869891051705</v>
      </c>
      <c r="IV179" s="86">
        <f t="shared" si="553"/>
        <v>0.10456696222506971</v>
      </c>
      <c r="IW179" s="86">
        <f t="shared" si="554"/>
        <v>9.3887188676745184E-2</v>
      </c>
      <c r="IY179" s="86">
        <f t="shared" si="555"/>
        <v>0.19581887672255263</v>
      </c>
      <c r="IZ179" s="86">
        <f t="shared" si="556"/>
        <v>0.4090106486496185</v>
      </c>
      <c r="JA179" s="86">
        <f t="shared" si="557"/>
        <v>0.36822051254117216</v>
      </c>
      <c r="JB179" s="86">
        <f t="shared" si="558"/>
        <v>0.43337188130041221</v>
      </c>
      <c r="JC179" s="86">
        <f t="shared" si="559"/>
        <v>0.35911044963726452</v>
      </c>
      <c r="JD179" s="86">
        <f t="shared" si="560"/>
        <v>0.42330928195261641</v>
      </c>
      <c r="JE179" s="86">
        <f t="shared" si="561"/>
        <v>0.50592698402228042</v>
      </c>
      <c r="JF179" s="86">
        <f t="shared" si="562"/>
        <v>0.58397730865988895</v>
      </c>
      <c r="JG179" s="86">
        <f t="shared" si="563"/>
        <v>0.58188641698172816</v>
      </c>
      <c r="JH179" s="86">
        <f t="shared" si="564"/>
        <v>0.50937843678842709</v>
      </c>
      <c r="JI179" s="86">
        <f t="shared" si="565"/>
        <v>0.43655018171086479</v>
      </c>
      <c r="JJ179" s="86">
        <f t="shared" si="566"/>
        <v>0.31964449448357862</v>
      </c>
      <c r="JK179" s="86">
        <f t="shared" si="567"/>
        <v>0.28133869891051705</v>
      </c>
      <c r="JL179" s="86">
        <f t="shared" si="568"/>
        <v>0.10456696222506975</v>
      </c>
      <c r="JM179" s="86">
        <f t="shared" si="569"/>
        <v>9.3887188707363234E-2</v>
      </c>
    </row>
    <row r="180" spans="2:273" x14ac:dyDescent="0.25">
      <c r="B180" s="2">
        <v>153</v>
      </c>
      <c r="C180" s="37">
        <v>74.144999999999996</v>
      </c>
      <c r="D180" s="37">
        <v>73.516000000000005</v>
      </c>
      <c r="E180" s="37">
        <v>74.617000000000004</v>
      </c>
      <c r="F180" s="37">
        <v>73.882999999999996</v>
      </c>
      <c r="G180" s="37">
        <v>71.278999999999996</v>
      </c>
      <c r="H180" s="37">
        <v>71</v>
      </c>
      <c r="I180" s="37">
        <v>70.656000000000006</v>
      </c>
      <c r="J180" s="37">
        <v>68.983999999999995</v>
      </c>
      <c r="K180" s="37">
        <v>72</v>
      </c>
      <c r="L180" s="37">
        <v>72.933999999999997</v>
      </c>
      <c r="M180" s="37">
        <v>73.629000000000005</v>
      </c>
      <c r="N180" s="37">
        <v>78.661000000000001</v>
      </c>
      <c r="O180" s="37">
        <v>83.742000000000004</v>
      </c>
      <c r="P180" s="37">
        <v>90.802999999999997</v>
      </c>
      <c r="Q180" s="37">
        <v>106.541</v>
      </c>
      <c r="S180" s="4">
        <f t="shared" si="441"/>
        <v>74.5046216607644</v>
      </c>
      <c r="T180" s="4">
        <f t="shared" si="442"/>
        <v>73.682691948608934</v>
      </c>
      <c r="U180" s="4">
        <f t="shared" si="443"/>
        <v>74.466745655943299</v>
      </c>
      <c r="V180" s="4">
        <f t="shared" si="444"/>
        <v>73.799518527974058</v>
      </c>
      <c r="W180" s="4">
        <f t="shared" si="445"/>
        <v>71.588058340843133</v>
      </c>
      <c r="X180" s="4">
        <f t="shared" si="446"/>
        <v>71.114927021474884</v>
      </c>
      <c r="Y180" s="4">
        <f t="shared" si="447"/>
        <v>70.514286744580019</v>
      </c>
      <c r="Z180" s="4">
        <f t="shared" si="448"/>
        <v>69.343638103865018</v>
      </c>
      <c r="AA180" s="4">
        <f t="shared" si="449"/>
        <v>70.63213248021664</v>
      </c>
      <c r="AB180" s="4">
        <f t="shared" si="450"/>
        <v>72.041513149855476</v>
      </c>
      <c r="AC180" s="4">
        <f t="shared" si="451"/>
        <v>73.899257278090644</v>
      </c>
      <c r="AD180" s="4">
        <f t="shared" si="452"/>
        <v>78.627871782997289</v>
      </c>
      <c r="AE180" s="4">
        <f t="shared" si="453"/>
        <v>83.397131501259764</v>
      </c>
      <c r="AF180" s="4">
        <f t="shared" si="454"/>
        <v>91.067017388292285</v>
      </c>
      <c r="AG180" s="4">
        <f t="shared" si="455"/>
        <v>105.6231039099017</v>
      </c>
      <c r="AI180" s="4">
        <f t="shared" si="456"/>
        <v>-0.35962166076440383</v>
      </c>
      <c r="AJ180" s="4">
        <f t="shared" si="457"/>
        <v>-0.16669194860892844</v>
      </c>
      <c r="AK180" s="4">
        <f t="shared" si="458"/>
        <v>0.15025434405670524</v>
      </c>
      <c r="AL180" s="4">
        <f t="shared" si="459"/>
        <v>8.3481472025937364E-2</v>
      </c>
      <c r="AM180" s="4">
        <f t="shared" si="460"/>
        <v>-0.3090583408431371</v>
      </c>
      <c r="AN180" s="4">
        <f t="shared" si="461"/>
        <v>-0.11492702147488387</v>
      </c>
      <c r="AO180" s="4">
        <f t="shared" si="462"/>
        <v>0.14171325541998669</v>
      </c>
      <c r="AP180" s="4">
        <f t="shared" si="463"/>
        <v>-0.3596381038650236</v>
      </c>
      <c r="AQ180" s="4">
        <f t="shared" si="464"/>
        <v>1.3678675197833599</v>
      </c>
      <c r="AR180" s="4">
        <f t="shared" si="465"/>
        <v>0.89248685014452178</v>
      </c>
      <c r="AS180" s="4">
        <f t="shared" si="466"/>
        <v>-0.27025727809063937</v>
      </c>
      <c r="AT180" s="4">
        <f t="shared" si="467"/>
        <v>3.312821700271229E-2</v>
      </c>
      <c r="AU180" s="4">
        <f t="shared" si="468"/>
        <v>0.34486849874024017</v>
      </c>
      <c r="AV180" s="4">
        <f t="shared" si="570"/>
        <v>-0.26401738829228805</v>
      </c>
      <c r="AW180" s="4">
        <f t="shared" si="570"/>
        <v>0.91789609009829576</v>
      </c>
      <c r="AY180" s="2">
        <f t="shared" si="520"/>
        <v>74.5046216607644</v>
      </c>
      <c r="AZ180" s="2">
        <f t="shared" si="571"/>
        <v>71.639899667755884</v>
      </c>
      <c r="BA180" s="2">
        <f t="shared" si="572"/>
        <v>71.038727368661398</v>
      </c>
      <c r="BB180" s="2">
        <f t="shared" si="573"/>
        <v>69.751839111113611</v>
      </c>
      <c r="BC180" s="2">
        <f t="shared" si="574"/>
        <v>66.369624951147784</v>
      </c>
      <c r="BD180" s="2">
        <f t="shared" si="575"/>
        <v>66.416655744280405</v>
      </c>
      <c r="BE180" s="2">
        <f t="shared" si="576"/>
        <v>65.789437535147215</v>
      </c>
      <c r="BF180" s="2">
        <f t="shared" si="577"/>
        <v>67.047005564493659</v>
      </c>
      <c r="BG180" s="2">
        <f t="shared" si="578"/>
        <v>66.561852440827963</v>
      </c>
      <c r="BH180" s="2">
        <f t="shared" si="579"/>
        <v>64.778189541439573</v>
      </c>
      <c r="BI180" s="2">
        <f t="shared" si="580"/>
        <v>65.543035285654298</v>
      </c>
      <c r="BJ180" s="2">
        <f t="shared" si="581"/>
        <v>68.720247263182841</v>
      </c>
      <c r="BK180" s="2">
        <f t="shared" si="582"/>
        <v>71.697999922104685</v>
      </c>
      <c r="BL180" s="2">
        <f t="shared" si="583"/>
        <v>73.675150709890403</v>
      </c>
      <c r="BM180" s="2">
        <f t="shared" si="584"/>
        <v>80.274190078607916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118.29413289036546</v>
      </c>
      <c r="DL180" s="2">
        <f t="shared" si="585"/>
        <v>116.35325419309372</v>
      </c>
      <c r="DM180" s="2">
        <f t="shared" si="585"/>
        <v>121.3990560462415</v>
      </c>
      <c r="DN180" s="2">
        <f t="shared" si="585"/>
        <v>108.69349355400698</v>
      </c>
      <c r="DO180" s="2">
        <f t="shared" si="585"/>
        <v>97.76893358348967</v>
      </c>
      <c r="DP180" s="2">
        <f t="shared" si="585"/>
        <v>103.80057041251777</v>
      </c>
      <c r="DQ180" s="2">
        <f t="shared" si="585"/>
        <v>107.59057894736843</v>
      </c>
      <c r="DR180" s="2">
        <f t="shared" si="585"/>
        <v>114.30178378378375</v>
      </c>
      <c r="DS180" s="2">
        <f t="shared" si="585"/>
        <v>113.93473557422966</v>
      </c>
      <c r="DT180" s="2">
        <f t="shared" si="585"/>
        <v>100.58858080752819</v>
      </c>
      <c r="DU180" s="2">
        <f t="shared" si="585"/>
        <v>122.50149877450983</v>
      </c>
      <c r="DV180" s="2">
        <f t="shared" si="585"/>
        <v>112.52340140712943</v>
      </c>
      <c r="DW180" s="2">
        <f t="shared" si="585"/>
        <v>116.32782630662021</v>
      </c>
      <c r="DX180" s="2">
        <f t="shared" si="585"/>
        <v>107.04149562419563</v>
      </c>
      <c r="DY180" s="2">
        <f t="shared" si="585"/>
        <v>97.134769225064844</v>
      </c>
      <c r="EA180" s="2">
        <f t="shared" si="440"/>
        <v>74.398088669855241</v>
      </c>
      <c r="EB180" s="2">
        <f t="shared" si="502"/>
        <v>71.094079025975915</v>
      </c>
      <c r="EC180" s="2">
        <f t="shared" si="503"/>
        <v>70.775999657142847</v>
      </c>
      <c r="ED180" s="2">
        <f t="shared" si="504"/>
        <v>69.718689965397957</v>
      </c>
      <c r="EE180" s="2">
        <f t="shared" si="505"/>
        <v>65.721057908595768</v>
      </c>
      <c r="EF180" s="2">
        <f t="shared" si="506"/>
        <v>66.096702903552355</v>
      </c>
      <c r="EG180" s="2">
        <f t="shared" si="507"/>
        <v>65.419739468571152</v>
      </c>
      <c r="EH180" s="2">
        <f t="shared" si="508"/>
        <v>66.542174116622803</v>
      </c>
      <c r="EI180" s="2">
        <f t="shared" si="509"/>
        <v>65.76641809413772</v>
      </c>
      <c r="EJ180" s="2">
        <f t="shared" si="510"/>
        <v>64.560051815448446</v>
      </c>
      <c r="EK180" s="2">
        <f t="shared" si="511"/>
        <v>64.927028846357189</v>
      </c>
      <c r="EL180" s="2">
        <f t="shared" si="512"/>
        <v>68.0160450646122</v>
      </c>
      <c r="EM180" s="2">
        <f t="shared" si="513"/>
        <v>71.336139127732309</v>
      </c>
      <c r="EN180" s="2">
        <f t="shared" si="514"/>
        <v>73.782391012322051</v>
      </c>
      <c r="EO180" s="2">
        <f t="shared" si="515"/>
        <v>80.472652510748773</v>
      </c>
      <c r="EQ180" s="2">
        <f t="shared" si="516"/>
        <v>74.639489596154789</v>
      </c>
      <c r="ER180" s="2">
        <f t="shared" si="586"/>
        <v>72.190748718373044</v>
      </c>
      <c r="ES180" s="2">
        <f t="shared" si="586"/>
        <v>71.308240444488405</v>
      </c>
      <c r="ET180" s="2">
        <f t="shared" si="586"/>
        <v>69.780682750761784</v>
      </c>
      <c r="EU180" s="2">
        <f t="shared" si="586"/>
        <v>67.04536781176401</v>
      </c>
      <c r="EV180" s="2">
        <f t="shared" si="586"/>
        <v>66.731308925415703</v>
      </c>
      <c r="EW180" s="2">
        <f t="shared" si="586"/>
        <v>66.119241724310015</v>
      </c>
      <c r="EX180" s="2">
        <f t="shared" si="586"/>
        <v>67.40816065053707</v>
      </c>
      <c r="EY180" s="2">
        <f t="shared" si="586"/>
        <v>67.177903526826569</v>
      </c>
      <c r="EZ180" s="2">
        <f t="shared" si="586"/>
        <v>64.971200478564697</v>
      </c>
      <c r="FA180" s="2">
        <f t="shared" si="586"/>
        <v>66.135577336015103</v>
      </c>
      <c r="FB180" s="2">
        <f t="shared" si="586"/>
        <v>69.48683942902899</v>
      </c>
      <c r="FC180" s="2">
        <f t="shared" si="586"/>
        <v>72.105357590922736</v>
      </c>
      <c r="FD180" s="2">
        <f t="shared" si="586"/>
        <v>73.492030999585651</v>
      </c>
      <c r="FE180" s="2">
        <f t="shared" si="586"/>
        <v>79.845031729430303</v>
      </c>
      <c r="FG180" s="2">
        <f t="shared" si="518"/>
        <v>0.9999599503533767</v>
      </c>
      <c r="FH180" s="2">
        <f t="shared" si="587"/>
        <v>0.99995580615998847</v>
      </c>
      <c r="FI180" s="2">
        <f t="shared" si="587"/>
        <v>0.99995389761800613</v>
      </c>
      <c r="FJ180" s="2">
        <f t="shared" si="587"/>
        <v>0.99995272833833537</v>
      </c>
      <c r="FK180" s="2">
        <f t="shared" si="587"/>
        <v>0.99995066729401749</v>
      </c>
      <c r="FL180" s="2">
        <f t="shared" si="587"/>
        <v>0.99994560490919626</v>
      </c>
      <c r="FM180" s="2">
        <f t="shared" si="587"/>
        <v>0.99993945602738443</v>
      </c>
      <c r="FN180" s="2">
        <f t="shared" si="587"/>
        <v>0.99994686932791244</v>
      </c>
      <c r="FO180" s="2">
        <f t="shared" si="587"/>
        <v>0.99993975798762325</v>
      </c>
      <c r="FP180" s="2">
        <f t="shared" si="587"/>
        <v>0.99994456168759216</v>
      </c>
      <c r="FQ180" s="2">
        <f t="shared" si="587"/>
        <v>0.99994093807131657</v>
      </c>
      <c r="FR180" s="2">
        <f t="shared" si="587"/>
        <v>0.99995019454886414</v>
      </c>
      <c r="FS180" s="2">
        <f t="shared" si="587"/>
        <v>0.99995339990925602</v>
      </c>
      <c r="FT180" s="2">
        <f t="shared" si="587"/>
        <v>0.99994281875374202</v>
      </c>
      <c r="FU180" s="2">
        <f t="shared" si="587"/>
        <v>0.9999345024419436</v>
      </c>
      <c r="FW180" s="2">
        <f t="shared" si="536"/>
        <v>0.43402886416419373</v>
      </c>
      <c r="FX180" s="2">
        <f t="shared" si="588"/>
        <v>0.49588355436801607</v>
      </c>
      <c r="FY180" s="2">
        <f t="shared" si="589"/>
        <v>0.48924072379696698</v>
      </c>
      <c r="FZ180" s="2">
        <f t="shared" si="590"/>
        <v>0.50500621650131672</v>
      </c>
      <c r="GA180" s="2">
        <f t="shared" si="591"/>
        <v>0.48854579473894361</v>
      </c>
      <c r="GB180" s="2">
        <f t="shared" si="592"/>
        <v>0.50094377374139187</v>
      </c>
      <c r="GC180" s="2">
        <f t="shared" si="593"/>
        <v>0.52486589344545687</v>
      </c>
      <c r="GD180" s="2">
        <f t="shared" si="594"/>
        <v>0.58002512514857341</v>
      </c>
      <c r="GE180" s="2">
        <f t="shared" si="595"/>
        <v>0.56148832425615658</v>
      </c>
      <c r="GF180" s="2">
        <f t="shared" si="596"/>
        <v>0.52569881537996666</v>
      </c>
      <c r="GG180" s="2">
        <f t="shared" si="597"/>
        <v>0.50689400160818132</v>
      </c>
      <c r="GH180" s="2">
        <f t="shared" si="598"/>
        <v>0.47728323319180399</v>
      </c>
      <c r="GI180" s="2">
        <f t="shared" si="599"/>
        <v>0.4677009131774536</v>
      </c>
      <c r="GJ180" s="2">
        <f t="shared" si="600"/>
        <v>0.3758854342724679</v>
      </c>
      <c r="GK180" s="2">
        <f t="shared" si="601"/>
        <v>0.3179527607076203</v>
      </c>
      <c r="GM180" s="86">
        <f t="shared" si="537"/>
        <v>6.8829136393046274E-205</v>
      </c>
      <c r="GN180" s="86">
        <f t="shared" si="602"/>
        <v>3.0020617290862531E-204</v>
      </c>
      <c r="GO180" s="86">
        <f t="shared" si="603"/>
        <v>0</v>
      </c>
      <c r="GP180" s="86">
        <f t="shared" si="604"/>
        <v>5.1908256684842533E-283</v>
      </c>
      <c r="GQ180" s="86">
        <f t="shared" si="605"/>
        <v>1.5510406282146474E-283</v>
      </c>
      <c r="GR180" s="86">
        <f t="shared" si="606"/>
        <v>4.5012920703851851E-205</v>
      </c>
      <c r="GS180" s="86">
        <f t="shared" si="607"/>
        <v>9.1328283089159764E-256</v>
      </c>
      <c r="GT180" s="86">
        <f t="shared" si="608"/>
        <v>0</v>
      </c>
      <c r="GU180" s="86">
        <f t="shared" si="609"/>
        <v>5.6810633759771199E-290</v>
      </c>
      <c r="GV180" s="86">
        <f t="shared" si="610"/>
        <v>5.1236243673294083E-285</v>
      </c>
      <c r="GW180" s="86">
        <f t="shared" si="611"/>
        <v>1.8808011342808704E-272</v>
      </c>
      <c r="GX180" s="86">
        <f t="shared" si="612"/>
        <v>0</v>
      </c>
      <c r="GY180" s="86">
        <f t="shared" si="613"/>
        <v>0</v>
      </c>
      <c r="GZ180" s="86">
        <f t="shared" si="614"/>
        <v>4.2978543395459292E-271</v>
      </c>
      <c r="HA180" s="86">
        <f t="shared" si="615"/>
        <v>4.8654534830069441E-277</v>
      </c>
      <c r="HC180" s="86">
        <f t="shared" si="538"/>
        <v>3.427087473670436E-120</v>
      </c>
      <c r="HD180" s="86">
        <f t="shared" si="616"/>
        <v>7.3421447242069647E-112</v>
      </c>
      <c r="HE180" s="86">
        <f t="shared" si="617"/>
        <v>3.6656172103793272E-134</v>
      </c>
      <c r="HF180" s="86">
        <f t="shared" si="618"/>
        <v>1.9968833856370249E-147</v>
      </c>
      <c r="HG180" s="86">
        <f t="shared" si="619"/>
        <v>1.8957954554411571E-248</v>
      </c>
      <c r="HH180" s="86">
        <f t="shared" si="620"/>
        <v>2.5656291161798913E-207</v>
      </c>
      <c r="HI180" s="86">
        <f t="shared" si="621"/>
        <v>9.7692028952191176E-254</v>
      </c>
      <c r="HJ180" s="86">
        <f t="shared" si="622"/>
        <v>0</v>
      </c>
      <c r="HK180" s="86">
        <f t="shared" si="623"/>
        <v>2.0095596626888273E-257</v>
      </c>
      <c r="HL180" s="86">
        <f t="shared" si="624"/>
        <v>2.8444012579566656E-180</v>
      </c>
      <c r="HM180" s="86">
        <f t="shared" si="625"/>
        <v>2.1984540384247498E-215</v>
      </c>
      <c r="HN180" s="86">
        <f t="shared" si="626"/>
        <v>8.138271752125356E-187</v>
      </c>
      <c r="HO180" s="86">
        <f t="shared" si="627"/>
        <v>1.7532723102875046E-171</v>
      </c>
      <c r="HP180" s="86">
        <f t="shared" si="628"/>
        <v>7.383145407942789E-191</v>
      </c>
      <c r="HQ180" s="86">
        <f t="shared" si="629"/>
        <v>5.4680689955292446E-182</v>
      </c>
      <c r="HS180" s="86">
        <f t="shared" si="539"/>
        <v>1.8487881266353917E-17</v>
      </c>
      <c r="HT180" s="86">
        <f t="shared" si="630"/>
        <v>1.5838185868071754E-23</v>
      </c>
      <c r="HU180" s="86">
        <f t="shared" si="631"/>
        <v>1.5899029702746024E-27</v>
      </c>
      <c r="HV180" s="86">
        <f t="shared" si="632"/>
        <v>1.5314550904514666E-29</v>
      </c>
      <c r="HW180" s="86">
        <f t="shared" si="633"/>
        <v>1.0538556088073373E-29</v>
      </c>
      <c r="HX180" s="86">
        <f t="shared" si="634"/>
        <v>1.5039100783107809E-24</v>
      </c>
      <c r="HY180" s="86">
        <f t="shared" si="635"/>
        <v>5.6405107494293525E-28</v>
      </c>
      <c r="HZ180" s="86">
        <f t="shared" si="636"/>
        <v>5.3777761693649019E-32</v>
      </c>
      <c r="IA180" s="86">
        <f t="shared" si="637"/>
        <v>6.7437968715788677E-33</v>
      </c>
      <c r="IB180" s="86">
        <f t="shared" si="638"/>
        <v>3.3741172779674552E-35</v>
      </c>
      <c r="IC180" s="86">
        <f t="shared" si="639"/>
        <v>7.3321901813510306E-34</v>
      </c>
      <c r="ID180" s="86">
        <f t="shared" si="640"/>
        <v>4.678532893779011E-26</v>
      </c>
      <c r="IE180" s="86">
        <f t="shared" si="641"/>
        <v>3.2324762928429189E-25</v>
      </c>
      <c r="IF180" s="86">
        <f t="shared" si="642"/>
        <v>1.679664078901364E-18</v>
      </c>
      <c r="IG180" s="86">
        <f t="shared" si="643"/>
        <v>3.625397764705004E-12</v>
      </c>
      <c r="II180" s="86">
        <f t="shared" si="540"/>
        <v>0.27260245474962125</v>
      </c>
      <c r="IJ180" s="86">
        <f t="shared" si="541"/>
        <v>0.48772627580511313</v>
      </c>
      <c r="IK180" s="86">
        <f t="shared" si="542"/>
        <v>0.46220688170072582</v>
      </c>
      <c r="IL180" s="86">
        <f t="shared" si="543"/>
        <v>0.51579603313029221</v>
      </c>
      <c r="IM180" s="86">
        <f t="shared" si="544"/>
        <v>0.45781251219667002</v>
      </c>
      <c r="IN180" s="86">
        <f t="shared" si="545"/>
        <v>0.50286052572318307</v>
      </c>
      <c r="IO180" s="86">
        <f t="shared" si="546"/>
        <v>0.56277555171006344</v>
      </c>
      <c r="IP180" s="86">
        <f t="shared" si="547"/>
        <v>0.55961526162957831</v>
      </c>
      <c r="IQ180" s="86">
        <f t="shared" si="548"/>
        <v>0.5794374205280608</v>
      </c>
      <c r="IR180" s="86">
        <f t="shared" si="549"/>
        <v>0.56841377040188279</v>
      </c>
      <c r="IS180" s="86">
        <f t="shared" si="550"/>
        <v>0.52274850506077486</v>
      </c>
      <c r="IT180" s="86">
        <f t="shared" si="551"/>
        <v>0.41644298683705178</v>
      </c>
      <c r="IU180" s="86">
        <f t="shared" si="552"/>
        <v>0.37790455446135973</v>
      </c>
      <c r="IV180" s="86">
        <f t="shared" si="553"/>
        <v>0.16118393633975939</v>
      </c>
      <c r="IW180" s="86">
        <f t="shared" si="554"/>
        <v>0.13450677363680155</v>
      </c>
      <c r="IY180" s="86">
        <f t="shared" si="555"/>
        <v>0.27260245474962125</v>
      </c>
      <c r="IZ180" s="86">
        <f t="shared" si="556"/>
        <v>0.48772627580511313</v>
      </c>
      <c r="JA180" s="86">
        <f t="shared" si="557"/>
        <v>0.46220688170072582</v>
      </c>
      <c r="JB180" s="86">
        <f t="shared" si="558"/>
        <v>0.51579603313029221</v>
      </c>
      <c r="JC180" s="86">
        <f t="shared" si="559"/>
        <v>0.45781251219667002</v>
      </c>
      <c r="JD180" s="86">
        <f t="shared" si="560"/>
        <v>0.50286052572318307</v>
      </c>
      <c r="JE180" s="86">
        <f t="shared" si="561"/>
        <v>0.56277555171006344</v>
      </c>
      <c r="JF180" s="86">
        <f t="shared" si="562"/>
        <v>0.55961526162957831</v>
      </c>
      <c r="JG180" s="86">
        <f t="shared" si="563"/>
        <v>0.5794374205280608</v>
      </c>
      <c r="JH180" s="86">
        <f t="shared" si="564"/>
        <v>0.56841377040188279</v>
      </c>
      <c r="JI180" s="86">
        <f t="shared" si="565"/>
        <v>0.52274850506077486</v>
      </c>
      <c r="JJ180" s="86">
        <f t="shared" si="566"/>
        <v>0.41644298683705178</v>
      </c>
      <c r="JK180" s="86">
        <f t="shared" si="567"/>
        <v>0.37790455446135973</v>
      </c>
      <c r="JL180" s="86">
        <f t="shared" si="568"/>
        <v>0.16118393633975939</v>
      </c>
      <c r="JM180" s="86">
        <f t="shared" si="569"/>
        <v>0.13450677364042696</v>
      </c>
    </row>
    <row r="181" spans="2:273" x14ac:dyDescent="0.25">
      <c r="B181" s="2">
        <v>154</v>
      </c>
      <c r="C181" s="37">
        <v>74.613</v>
      </c>
      <c r="D181" s="37">
        <v>73.742000000000004</v>
      </c>
      <c r="E181" s="37">
        <v>73.966999999999999</v>
      </c>
      <c r="F181" s="37">
        <v>73.167000000000002</v>
      </c>
      <c r="G181" s="37">
        <v>72.164000000000001</v>
      </c>
      <c r="H181" s="37">
        <v>70.376999999999995</v>
      </c>
      <c r="I181" s="37">
        <v>69.573999999999998</v>
      </c>
      <c r="J181" s="37">
        <v>67.164000000000001</v>
      </c>
      <c r="K181" s="37">
        <v>69.790999999999997</v>
      </c>
      <c r="L181" s="37">
        <v>70.081999999999994</v>
      </c>
      <c r="M181" s="37">
        <v>72.418999999999997</v>
      </c>
      <c r="N181" s="37">
        <v>79.144999999999996</v>
      </c>
      <c r="O181" s="37">
        <v>83.516000000000005</v>
      </c>
      <c r="P181" s="37">
        <v>95.950999999999993</v>
      </c>
      <c r="Q181" s="37">
        <v>113.65600000000001</v>
      </c>
      <c r="S181" s="4">
        <f t="shared" si="441"/>
        <v>74.405476135773313</v>
      </c>
      <c r="T181" s="4">
        <f t="shared" si="442"/>
        <v>73.33441152419455</v>
      </c>
      <c r="U181" s="4">
        <f t="shared" si="443"/>
        <v>73.982218357467573</v>
      </c>
      <c r="V181" s="4">
        <f t="shared" si="444"/>
        <v>72.949256422014599</v>
      </c>
      <c r="W181" s="4">
        <f t="shared" si="445"/>
        <v>70.885616059837361</v>
      </c>
      <c r="X181" s="4">
        <f t="shared" si="446"/>
        <v>70.304608068604537</v>
      </c>
      <c r="Y181" s="4">
        <f t="shared" si="447"/>
        <v>69.213342839658907</v>
      </c>
      <c r="Z181" s="4">
        <f t="shared" si="448"/>
        <v>68.206360766813617</v>
      </c>
      <c r="AA181" s="4">
        <f t="shared" si="449"/>
        <v>68.870792954448547</v>
      </c>
      <c r="AB181" s="4">
        <f t="shared" si="450"/>
        <v>69.794521465489609</v>
      </c>
      <c r="AC181" s="4">
        <f t="shared" si="451"/>
        <v>72.062642035102328</v>
      </c>
      <c r="AD181" s="4">
        <f t="shared" si="452"/>
        <v>78.008690556439433</v>
      </c>
      <c r="AE181" s="4">
        <f t="shared" si="453"/>
        <v>83.20342100563046</v>
      </c>
      <c r="AF181" s="4">
        <f t="shared" si="454"/>
        <v>95.833418282072159</v>
      </c>
      <c r="AG181" s="4">
        <f t="shared" si="455"/>
        <v>112.59737213009066</v>
      </c>
      <c r="AI181" s="4">
        <f t="shared" si="456"/>
        <v>0.20752386422668678</v>
      </c>
      <c r="AJ181" s="4">
        <f t="shared" si="457"/>
        <v>0.40758847580545421</v>
      </c>
      <c r="AK181" s="4">
        <f t="shared" si="458"/>
        <v>-1.5218357467574606E-2</v>
      </c>
      <c r="AL181" s="4">
        <f t="shared" si="459"/>
        <v>0.21774357798540223</v>
      </c>
      <c r="AM181" s="4">
        <f t="shared" si="460"/>
        <v>1.2783839401626409</v>
      </c>
      <c r="AN181" s="4">
        <f t="shared" si="461"/>
        <v>7.2391931395458187E-2</v>
      </c>
      <c r="AO181" s="4">
        <f t="shared" si="462"/>
        <v>0.3606571603410913</v>
      </c>
      <c r="AP181" s="4">
        <f t="shared" si="463"/>
        <v>-1.0423607668136157</v>
      </c>
      <c r="AQ181" s="4">
        <f t="shared" si="464"/>
        <v>0.92020704555145016</v>
      </c>
      <c r="AR181" s="4">
        <f t="shared" si="465"/>
        <v>0.28747853451038452</v>
      </c>
      <c r="AS181" s="4">
        <f t="shared" si="466"/>
        <v>0.35635796489766847</v>
      </c>
      <c r="AT181" s="4">
        <f t="shared" si="467"/>
        <v>1.1363094435605632</v>
      </c>
      <c r="AU181" s="4">
        <f t="shared" si="468"/>
        <v>0.31257899436954517</v>
      </c>
      <c r="AV181" s="4">
        <f t="shared" si="570"/>
        <v>0.11758171792783401</v>
      </c>
      <c r="AW181" s="4">
        <f t="shared" si="570"/>
        <v>1.0586278699093441</v>
      </c>
      <c r="AY181" s="2">
        <f t="shared" si="520"/>
        <v>74.405476135773313</v>
      </c>
      <c r="AZ181" s="2">
        <f t="shared" si="571"/>
        <v>71.52847587795651</v>
      </c>
      <c r="BA181" s="2">
        <f t="shared" si="572"/>
        <v>70.90986603689727</v>
      </c>
      <c r="BB181" s="2">
        <f t="shared" si="573"/>
        <v>69.603216632080589</v>
      </c>
      <c r="BC181" s="2">
        <f t="shared" si="574"/>
        <v>66.212980737992751</v>
      </c>
      <c r="BD181" s="2">
        <f t="shared" si="575"/>
        <v>66.274185768376412</v>
      </c>
      <c r="BE181" s="2">
        <f t="shared" si="576"/>
        <v>65.653263314988806</v>
      </c>
      <c r="BF181" s="2">
        <f t="shared" si="577"/>
        <v>66.889087073959843</v>
      </c>
      <c r="BG181" s="2">
        <f t="shared" si="578"/>
        <v>66.414532314141255</v>
      </c>
      <c r="BH181" s="2">
        <f t="shared" si="579"/>
        <v>64.609402959152391</v>
      </c>
      <c r="BI181" s="2">
        <f t="shared" si="580"/>
        <v>65.358878288690562</v>
      </c>
      <c r="BJ181" s="2">
        <f t="shared" si="581"/>
        <v>68.58803227465107</v>
      </c>
      <c r="BK181" s="2">
        <f t="shared" si="582"/>
        <v>71.56666334925751</v>
      </c>
      <c r="BL181" s="2">
        <f t="shared" si="583"/>
        <v>73.54528068539399</v>
      </c>
      <c r="BM181" s="2">
        <f t="shared" si="584"/>
        <v>80.165471410816025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118.49538477801271</v>
      </c>
      <c r="DL181" s="2">
        <f t="shared" si="585"/>
        <v>116.54334496124031</v>
      </c>
      <c r="DM181" s="2">
        <f t="shared" si="585"/>
        <v>121.63888126299865</v>
      </c>
      <c r="DN181" s="2">
        <f t="shared" si="585"/>
        <v>108.84141986062718</v>
      </c>
      <c r="DO181" s="2">
        <f t="shared" si="585"/>
        <v>97.812794934333937</v>
      </c>
      <c r="DP181" s="2">
        <f t="shared" si="585"/>
        <v>103.89923281175911</v>
      </c>
      <c r="DQ181" s="2">
        <f t="shared" si="585"/>
        <v>107.73568278805121</v>
      </c>
      <c r="DR181" s="2">
        <f t="shared" si="585"/>
        <v>114.44818918918915</v>
      </c>
      <c r="DS181" s="2">
        <f t="shared" si="585"/>
        <v>114.12257030812322</v>
      </c>
      <c r="DT181" s="2">
        <f t="shared" si="585"/>
        <v>100.6628769011927</v>
      </c>
      <c r="DU181" s="2">
        <f t="shared" si="585"/>
        <v>122.75525178253122</v>
      </c>
      <c r="DV181" s="2">
        <f t="shared" si="585"/>
        <v>112.70470900562849</v>
      </c>
      <c r="DW181" s="2">
        <f t="shared" si="585"/>
        <v>116.52219686411149</v>
      </c>
      <c r="DX181" s="2">
        <f t="shared" si="585"/>
        <v>107.19488983268985</v>
      </c>
      <c r="DY181" s="2">
        <f t="shared" si="585"/>
        <v>97.179068001483088</v>
      </c>
      <c r="EA181" s="2">
        <f t="shared" si="440"/>
        <v>74.290774873965887</v>
      </c>
      <c r="EB181" s="2">
        <f t="shared" si="502"/>
        <v>70.943081332181436</v>
      </c>
      <c r="EC181" s="2">
        <f t="shared" si="503"/>
        <v>70.628691428571415</v>
      </c>
      <c r="ED181" s="2">
        <f t="shared" si="504"/>
        <v>69.56798062283741</v>
      </c>
      <c r="EE181" s="2">
        <f t="shared" si="505"/>
        <v>65.518598477798236</v>
      </c>
      <c r="EF181" s="2">
        <f t="shared" si="506"/>
        <v>65.931946527586035</v>
      </c>
      <c r="EG181" s="2">
        <f t="shared" si="507"/>
        <v>65.258602304552454</v>
      </c>
      <c r="EH181" s="2">
        <f t="shared" si="508"/>
        <v>66.353696402311584</v>
      </c>
      <c r="EI181" s="2">
        <f t="shared" si="509"/>
        <v>65.568509410425122</v>
      </c>
      <c r="EJ181" s="2">
        <f t="shared" si="510"/>
        <v>64.376798781420831</v>
      </c>
      <c r="EK181" s="2">
        <f t="shared" si="511"/>
        <v>64.700774473934644</v>
      </c>
      <c r="EL181" s="2">
        <f t="shared" si="512"/>
        <v>67.832338196322723</v>
      </c>
      <c r="EM181" s="2">
        <f t="shared" si="513"/>
        <v>71.177928018923296</v>
      </c>
      <c r="EN181" s="2">
        <f t="shared" si="514"/>
        <v>73.661645002167432</v>
      </c>
      <c r="EO181" s="2">
        <f t="shared" si="515"/>
        <v>80.380850409669833</v>
      </c>
      <c r="EQ181" s="2">
        <f t="shared" si="516"/>
        <v>74.538350602736728</v>
      </c>
      <c r="ER181" s="2">
        <f t="shared" si="586"/>
        <v>72.067683891385713</v>
      </c>
      <c r="ES181" s="2">
        <f t="shared" si="586"/>
        <v>71.173392351756007</v>
      </c>
      <c r="ET181" s="2">
        <f t="shared" si="586"/>
        <v>69.631508370698867</v>
      </c>
      <c r="EU181" s="2">
        <f t="shared" si="586"/>
        <v>66.873119964161376</v>
      </c>
      <c r="EV181" s="2">
        <f t="shared" si="586"/>
        <v>66.581540733440818</v>
      </c>
      <c r="EW181" s="2">
        <f t="shared" si="586"/>
        <v>65.974812209761708</v>
      </c>
      <c r="EX181" s="2">
        <f t="shared" si="586"/>
        <v>67.238764796498444</v>
      </c>
      <c r="EY181" s="2">
        <f t="shared" si="586"/>
        <v>67.012555488005844</v>
      </c>
      <c r="EZ181" s="2">
        <f t="shared" si="586"/>
        <v>64.797455509399256</v>
      </c>
      <c r="FA181" s="2">
        <f t="shared" si="586"/>
        <v>65.936848619361683</v>
      </c>
      <c r="FB181" s="2">
        <f t="shared" si="586"/>
        <v>69.338765775571844</v>
      </c>
      <c r="FC181" s="2">
        <f t="shared" si="586"/>
        <v>71.966234025309134</v>
      </c>
      <c r="FD181" s="2">
        <f t="shared" si="586"/>
        <v>73.364674558456841</v>
      </c>
      <c r="FE181" s="2">
        <f t="shared" si="586"/>
        <v>79.741143024054864</v>
      </c>
      <c r="FG181" s="2">
        <f t="shared" si="518"/>
        <v>0.99996347415945253</v>
      </c>
      <c r="FH181" s="2">
        <f t="shared" si="587"/>
        <v>0.99995969458214595</v>
      </c>
      <c r="FI181" s="2">
        <f t="shared" si="587"/>
        <v>0.99995795395734122</v>
      </c>
      <c r="FJ181" s="2">
        <f t="shared" si="587"/>
        <v>0.99995688755284584</v>
      </c>
      <c r="FK181" s="2">
        <f t="shared" si="587"/>
        <v>0.99995500784210978</v>
      </c>
      <c r="FL181" s="2">
        <f t="shared" si="587"/>
        <v>0.99995039085014104</v>
      </c>
      <c r="FM181" s="2">
        <f t="shared" si="587"/>
        <v>0.99994478294656397</v>
      </c>
      <c r="FN181" s="2">
        <f t="shared" si="587"/>
        <v>0.99995154402462594</v>
      </c>
      <c r="FO181" s="2">
        <f t="shared" si="587"/>
        <v>0.99994505834050162</v>
      </c>
      <c r="FP181" s="2">
        <f t="shared" si="587"/>
        <v>0.99994943941153536</v>
      </c>
      <c r="FQ181" s="2">
        <f t="shared" si="587"/>
        <v>0.99994613460091919</v>
      </c>
      <c r="FR181" s="2">
        <f t="shared" si="587"/>
        <v>0.99995457668964471</v>
      </c>
      <c r="FS181" s="2">
        <f t="shared" si="587"/>
        <v>0.99995750003786388</v>
      </c>
      <c r="FT181" s="2">
        <f t="shared" si="587"/>
        <v>0.99994784982122009</v>
      </c>
      <c r="FU181" s="2">
        <f t="shared" si="587"/>
        <v>0.99994026517284496</v>
      </c>
      <c r="FW181" s="2">
        <f t="shared" si="536"/>
        <v>0.4567760007657608</v>
      </c>
      <c r="FX181" s="2">
        <f t="shared" si="588"/>
        <v>0.51890030243942731</v>
      </c>
      <c r="FY181" s="2">
        <f t="shared" si="589"/>
        <v>0.51226245418623428</v>
      </c>
      <c r="FZ181" s="2">
        <f t="shared" si="590"/>
        <v>0.52800290107290015</v>
      </c>
      <c r="GA181" s="2">
        <f t="shared" si="591"/>
        <v>0.51156757687846832</v>
      </c>
      <c r="GB181" s="2">
        <f t="shared" si="592"/>
        <v>0.52395128054983819</v>
      </c>
      <c r="GC181" s="2">
        <f t="shared" si="593"/>
        <v>0.54776616234993059</v>
      </c>
      <c r="GD181" s="2">
        <f t="shared" si="594"/>
        <v>0.60228137123786518</v>
      </c>
      <c r="GE181" s="2">
        <f t="shared" si="595"/>
        <v>0.58402240491379498</v>
      </c>
      <c r="GF181" s="2">
        <f t="shared" si="596"/>
        <v>0.54859346569294742</v>
      </c>
      <c r="GG181" s="2">
        <f t="shared" si="597"/>
        <v>0.52988462673570524</v>
      </c>
      <c r="GH181" s="2">
        <f t="shared" si="598"/>
        <v>0.50029343400520898</v>
      </c>
      <c r="GI181" s="2">
        <f t="shared" si="599"/>
        <v>0.49068280273368975</v>
      </c>
      <c r="GJ181" s="2">
        <f t="shared" si="600"/>
        <v>0.39772672327460123</v>
      </c>
      <c r="GK181" s="2">
        <f t="shared" si="601"/>
        <v>0.33825221084504353</v>
      </c>
      <c r="GM181" s="86">
        <f t="shared" si="537"/>
        <v>1.5999567230750581E-209</v>
      </c>
      <c r="GN181" s="86">
        <f t="shared" si="602"/>
        <v>7.7526050095713154E-209</v>
      </c>
      <c r="GO181" s="86">
        <f t="shared" si="603"/>
        <v>0</v>
      </c>
      <c r="GP181" s="86">
        <f t="shared" si="604"/>
        <v>2.4528516046738536E-289</v>
      </c>
      <c r="GQ181" s="86">
        <f t="shared" si="605"/>
        <v>7.0399851745534122E-290</v>
      </c>
      <c r="GR181" s="86">
        <f t="shared" si="606"/>
        <v>1.1877712325090968E-209</v>
      </c>
      <c r="GS181" s="86">
        <f t="shared" si="607"/>
        <v>1.6531940332953797E-261</v>
      </c>
      <c r="GT181" s="86">
        <f t="shared" si="608"/>
        <v>0</v>
      </c>
      <c r="GU181" s="86">
        <f t="shared" si="609"/>
        <v>1.767559997637331E-296</v>
      </c>
      <c r="GV181" s="86">
        <f t="shared" si="610"/>
        <v>2.1548529451802638E-291</v>
      </c>
      <c r="GW181" s="86">
        <f t="shared" si="611"/>
        <v>1.7659949094682959E-278</v>
      </c>
      <c r="GX181" s="86">
        <f t="shared" si="612"/>
        <v>0</v>
      </c>
      <c r="GY181" s="86">
        <f t="shared" si="613"/>
        <v>0</v>
      </c>
      <c r="GZ181" s="86">
        <f t="shared" si="614"/>
        <v>3.9602234091391703E-277</v>
      </c>
      <c r="HA181" s="86">
        <f t="shared" si="615"/>
        <v>3.7044335319081534E-283</v>
      </c>
      <c r="HC181" s="86">
        <f t="shared" si="538"/>
        <v>6.7745744212497298E-124</v>
      </c>
      <c r="HD181" s="86">
        <f t="shared" si="616"/>
        <v>2.7551282916008042E-115</v>
      </c>
      <c r="HE181" s="86">
        <f t="shared" si="617"/>
        <v>3.2752626549577926E-138</v>
      </c>
      <c r="HF181" s="86">
        <f t="shared" si="618"/>
        <v>7.4780540379901751E-152</v>
      </c>
      <c r="HG181" s="86">
        <f t="shared" si="619"/>
        <v>5.7748097300447014E-256</v>
      </c>
      <c r="HH181" s="86">
        <f t="shared" si="620"/>
        <v>1.3563040878043673E-213</v>
      </c>
      <c r="HI181" s="86">
        <f t="shared" si="621"/>
        <v>1.909136137314225E-261</v>
      </c>
      <c r="HJ181" s="86">
        <f t="shared" si="622"/>
        <v>0</v>
      </c>
      <c r="HK181" s="86">
        <f t="shared" si="623"/>
        <v>3.8881342471043574E-265</v>
      </c>
      <c r="HL181" s="86">
        <f t="shared" si="624"/>
        <v>1.2006652367071766E-185</v>
      </c>
      <c r="HM181" s="86">
        <f t="shared" si="625"/>
        <v>8.5283653312184331E-222</v>
      </c>
      <c r="HN181" s="86">
        <f t="shared" si="626"/>
        <v>1.8137216195823773E-192</v>
      </c>
      <c r="HO181" s="86">
        <f t="shared" si="627"/>
        <v>1.135441710117037E-176</v>
      </c>
      <c r="HP181" s="86">
        <f t="shared" si="628"/>
        <v>1.0755692855127124E-196</v>
      </c>
      <c r="HQ181" s="86">
        <f t="shared" si="629"/>
        <v>1.7525906822030106E-187</v>
      </c>
      <c r="HS181" s="86">
        <f t="shared" si="539"/>
        <v>1.0212796733818437E-18</v>
      </c>
      <c r="HT181" s="86">
        <f t="shared" si="630"/>
        <v>4.4650036651557163E-25</v>
      </c>
      <c r="HU181" s="86">
        <f t="shared" si="631"/>
        <v>2.0407301634360985E-29</v>
      </c>
      <c r="HV181" s="86">
        <f t="shared" si="632"/>
        <v>1.5998909253268701E-31</v>
      </c>
      <c r="HW181" s="86">
        <f t="shared" si="633"/>
        <v>9.4057538078524198E-32</v>
      </c>
      <c r="HX181" s="86">
        <f t="shared" si="634"/>
        <v>3.22427483528008E-26</v>
      </c>
      <c r="HY181" s="86">
        <f t="shared" si="635"/>
        <v>7.2236830368211053E-30</v>
      </c>
      <c r="HZ181" s="86">
        <f t="shared" si="636"/>
        <v>5.1035172290070569E-34</v>
      </c>
      <c r="IA181" s="86">
        <f t="shared" si="637"/>
        <v>4.7032760405081082E-35</v>
      </c>
      <c r="IB181" s="86">
        <f t="shared" si="638"/>
        <v>1.5071366499950237E-37</v>
      </c>
      <c r="IC181" s="86">
        <f t="shared" si="639"/>
        <v>3.9228025261780081E-36</v>
      </c>
      <c r="ID181" s="86">
        <f t="shared" si="640"/>
        <v>7.2666398555436619E-28</v>
      </c>
      <c r="IE181" s="86">
        <f t="shared" si="641"/>
        <v>5.5936550381283504E-27</v>
      </c>
      <c r="IF181" s="86">
        <f t="shared" si="642"/>
        <v>6.454754814978139E-20</v>
      </c>
      <c r="IG181" s="86">
        <f t="shared" si="643"/>
        <v>3.9120791704930315E-13</v>
      </c>
      <c r="II181" s="86">
        <f t="shared" si="540"/>
        <v>0.35606994464789576</v>
      </c>
      <c r="IJ181" s="86">
        <f t="shared" si="541"/>
        <v>0.54689804900412842</v>
      </c>
      <c r="IK181" s="86">
        <f t="shared" si="542"/>
        <v>0.53583322149986157</v>
      </c>
      <c r="IL181" s="86">
        <f t="shared" si="543"/>
        <v>0.56867988728134433</v>
      </c>
      <c r="IM181" s="86">
        <f t="shared" si="544"/>
        <v>0.53526910912731918</v>
      </c>
      <c r="IN181" s="86">
        <f t="shared" si="545"/>
        <v>0.55867048675103537</v>
      </c>
      <c r="IO181" s="86">
        <f t="shared" si="546"/>
        <v>0.58507333186861499</v>
      </c>
      <c r="IP181" s="86">
        <f t="shared" si="547"/>
        <v>0.51191946536593258</v>
      </c>
      <c r="IQ181" s="86">
        <f t="shared" si="548"/>
        <v>0.54444868242656064</v>
      </c>
      <c r="IR181" s="86">
        <f t="shared" si="549"/>
        <v>0.58511874529061636</v>
      </c>
      <c r="IS181" s="86">
        <f t="shared" si="550"/>
        <v>0.57413769455695407</v>
      </c>
      <c r="IT181" s="86">
        <f t="shared" si="551"/>
        <v>0.50093842468481042</v>
      </c>
      <c r="IU181" s="86">
        <f t="shared" si="552"/>
        <v>0.4684318065248535</v>
      </c>
      <c r="IV181" s="86">
        <f t="shared" si="553"/>
        <v>0.23252110488641708</v>
      </c>
      <c r="IW181" s="86">
        <f t="shared" si="554"/>
        <v>0.18675536065805148</v>
      </c>
      <c r="IY181" s="86">
        <f t="shared" si="555"/>
        <v>0.35606994464789576</v>
      </c>
      <c r="IZ181" s="86">
        <f t="shared" si="556"/>
        <v>0.54689804900412842</v>
      </c>
      <c r="JA181" s="86">
        <f t="shared" si="557"/>
        <v>0.53583322149986157</v>
      </c>
      <c r="JB181" s="86">
        <f t="shared" si="558"/>
        <v>0.56867988728134433</v>
      </c>
      <c r="JC181" s="86">
        <f t="shared" si="559"/>
        <v>0.53526910912731918</v>
      </c>
      <c r="JD181" s="86">
        <f t="shared" si="560"/>
        <v>0.55867048675103537</v>
      </c>
      <c r="JE181" s="86">
        <f t="shared" si="561"/>
        <v>0.58507333186861499</v>
      </c>
      <c r="JF181" s="86">
        <f t="shared" si="562"/>
        <v>0.51191946536593258</v>
      </c>
      <c r="JG181" s="86">
        <f t="shared" si="563"/>
        <v>0.54444868242656064</v>
      </c>
      <c r="JH181" s="86">
        <f t="shared" si="564"/>
        <v>0.58511874529061636</v>
      </c>
      <c r="JI181" s="86">
        <f t="shared" si="565"/>
        <v>0.57413769455695407</v>
      </c>
      <c r="JJ181" s="86">
        <f t="shared" si="566"/>
        <v>0.50093842468481042</v>
      </c>
      <c r="JK181" s="86">
        <f t="shared" si="567"/>
        <v>0.4684318065248535</v>
      </c>
      <c r="JL181" s="86">
        <f t="shared" si="568"/>
        <v>0.23252110488641708</v>
      </c>
      <c r="JM181" s="86">
        <f t="shared" si="569"/>
        <v>0.1867553606584427</v>
      </c>
    </row>
    <row r="182" spans="2:273" x14ac:dyDescent="0.25">
      <c r="B182" s="2">
        <v>155</v>
      </c>
      <c r="C182" s="37">
        <v>73.870999999999995</v>
      </c>
      <c r="D182" s="37">
        <v>73.113</v>
      </c>
      <c r="E182" s="37">
        <v>73.832999999999998</v>
      </c>
      <c r="F182" s="37">
        <v>70.933000000000007</v>
      </c>
      <c r="G182" s="37">
        <v>70.704999999999998</v>
      </c>
      <c r="H182" s="37">
        <v>68.704999999999998</v>
      </c>
      <c r="I182" s="37">
        <v>67.525000000000006</v>
      </c>
      <c r="J182" s="37">
        <v>67.295000000000002</v>
      </c>
      <c r="K182" s="37">
        <v>68.233000000000004</v>
      </c>
      <c r="L182" s="37">
        <v>68.459000000000003</v>
      </c>
      <c r="M182" s="37">
        <v>70.081000000000003</v>
      </c>
      <c r="N182" s="37">
        <v>76.016000000000005</v>
      </c>
      <c r="O182" s="37">
        <v>82.031999999999996</v>
      </c>
      <c r="P182" s="37">
        <v>99.245999999999995</v>
      </c>
      <c r="Q182" s="37">
        <v>121.574</v>
      </c>
      <c r="S182" s="4">
        <f t="shared" si="441"/>
        <v>74.3066692642399</v>
      </c>
      <c r="T182" s="4">
        <f t="shared" si="442"/>
        <v>72.876465606941906</v>
      </c>
      <c r="U182" s="4">
        <f t="shared" si="443"/>
        <v>73.237842185955628</v>
      </c>
      <c r="V182" s="4">
        <f t="shared" si="444"/>
        <v>71.915685315487437</v>
      </c>
      <c r="W182" s="4">
        <f t="shared" si="445"/>
        <v>69.754238635216211</v>
      </c>
      <c r="X182" s="4">
        <f t="shared" si="446"/>
        <v>69.259345880856131</v>
      </c>
      <c r="Y182" s="4">
        <f t="shared" si="447"/>
        <v>67.913049448179649</v>
      </c>
      <c r="Z182" s="4">
        <f t="shared" si="448"/>
        <v>67.406064512401983</v>
      </c>
      <c r="AA182" s="4">
        <f t="shared" si="449"/>
        <v>67.576199298936359</v>
      </c>
      <c r="AB182" s="4">
        <f t="shared" si="450"/>
        <v>67.666547354924802</v>
      </c>
      <c r="AC182" s="4">
        <f t="shared" si="451"/>
        <v>69.882335135497001</v>
      </c>
      <c r="AD182" s="4">
        <f t="shared" si="452"/>
        <v>76.479185656617702</v>
      </c>
      <c r="AE182" s="4">
        <f t="shared" si="453"/>
        <v>81.824659712963154</v>
      </c>
      <c r="AF182" s="4">
        <f t="shared" si="454"/>
        <v>99.777372546276354</v>
      </c>
      <c r="AG182" s="4">
        <f t="shared" si="455"/>
        <v>119.94316661722904</v>
      </c>
      <c r="AI182" s="4">
        <f t="shared" si="456"/>
        <v>-0.43566926423990537</v>
      </c>
      <c r="AJ182" s="4">
        <f t="shared" si="457"/>
        <v>0.23653439305809343</v>
      </c>
      <c r="AK182" s="4">
        <f t="shared" si="458"/>
        <v>0.59515781404437007</v>
      </c>
      <c r="AL182" s="4">
        <f t="shared" si="459"/>
        <v>-0.98268531548742999</v>
      </c>
      <c r="AM182" s="4">
        <f t="shared" si="460"/>
        <v>0.95076136478378714</v>
      </c>
      <c r="AN182" s="4">
        <f t="shared" si="461"/>
        <v>-0.55434588085613257</v>
      </c>
      <c r="AO182" s="4">
        <f t="shared" si="462"/>
        <v>-0.38804944817964326</v>
      </c>
      <c r="AP182" s="4">
        <f t="shared" si="463"/>
        <v>-0.11106451240198112</v>
      </c>
      <c r="AQ182" s="4">
        <f t="shared" si="464"/>
        <v>0.65680070106364496</v>
      </c>
      <c r="AR182" s="4">
        <f t="shared" si="465"/>
        <v>0.79245264507520119</v>
      </c>
      <c r="AS182" s="4">
        <f t="shared" si="466"/>
        <v>0.19866486450300158</v>
      </c>
      <c r="AT182" s="4">
        <f t="shared" si="467"/>
        <v>-0.4631856566176964</v>
      </c>
      <c r="AU182" s="4">
        <f t="shared" si="468"/>
        <v>0.2073402870368426</v>
      </c>
      <c r="AV182" s="4">
        <f t="shared" si="570"/>
        <v>-0.53137254627635855</v>
      </c>
      <c r="AW182" s="4">
        <f t="shared" si="570"/>
        <v>1.6308333827709589</v>
      </c>
      <c r="AY182" s="2">
        <f t="shared" si="520"/>
        <v>74.3066692642399</v>
      </c>
      <c r="AZ182" s="2">
        <f t="shared" si="571"/>
        <v>71.418258868093346</v>
      </c>
      <c r="BA182" s="2">
        <f t="shared" si="572"/>
        <v>70.781564694712955</v>
      </c>
      <c r="BB182" s="2">
        <f t="shared" si="573"/>
        <v>69.454669055051895</v>
      </c>
      <c r="BC182" s="2">
        <f t="shared" si="574"/>
        <v>66.05767005382819</v>
      </c>
      <c r="BD182" s="2">
        <f t="shared" si="575"/>
        <v>66.132351785316487</v>
      </c>
      <c r="BE182" s="2">
        <f t="shared" si="576"/>
        <v>65.517724172665083</v>
      </c>
      <c r="BF182" s="2">
        <f t="shared" si="577"/>
        <v>66.731659417247968</v>
      </c>
      <c r="BG182" s="2">
        <f t="shared" si="578"/>
        <v>66.26818768364501</v>
      </c>
      <c r="BH182" s="2">
        <f t="shared" si="579"/>
        <v>64.440977212922803</v>
      </c>
      <c r="BI182" s="2">
        <f t="shared" si="580"/>
        <v>65.17584935574358</v>
      </c>
      <c r="BJ182" s="2">
        <f t="shared" si="581"/>
        <v>68.457469466497088</v>
      </c>
      <c r="BK182" s="2">
        <f t="shared" si="582"/>
        <v>71.436249556678916</v>
      </c>
      <c r="BL182" s="2">
        <f t="shared" si="583"/>
        <v>73.415008091478271</v>
      </c>
      <c r="BM182" s="2">
        <f t="shared" si="584"/>
        <v>80.05586916246591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118.69663666565994</v>
      </c>
      <c r="DL182" s="2">
        <f t="shared" si="585"/>
        <v>116.73343572938688</v>
      </c>
      <c r="DM182" s="2">
        <f t="shared" si="585"/>
        <v>121.87870647975581</v>
      </c>
      <c r="DN182" s="2">
        <f t="shared" si="585"/>
        <v>108.98934616724739</v>
      </c>
      <c r="DO182" s="2">
        <f t="shared" si="585"/>
        <v>97.856656285178218</v>
      </c>
      <c r="DP182" s="2">
        <f t="shared" si="585"/>
        <v>103.99789521100045</v>
      </c>
      <c r="DQ182" s="2">
        <f t="shared" si="585"/>
        <v>107.880786628734</v>
      </c>
      <c r="DR182" s="2">
        <f t="shared" si="585"/>
        <v>114.59459459459455</v>
      </c>
      <c r="DS182" s="2">
        <f t="shared" si="585"/>
        <v>114.31040504201678</v>
      </c>
      <c r="DT182" s="2">
        <f t="shared" si="585"/>
        <v>100.73717299485722</v>
      </c>
      <c r="DU182" s="2">
        <f t="shared" si="585"/>
        <v>123.00900479055261</v>
      </c>
      <c r="DV182" s="2">
        <f t="shared" si="585"/>
        <v>112.88601660412755</v>
      </c>
      <c r="DW182" s="2">
        <f t="shared" si="585"/>
        <v>116.71656742160278</v>
      </c>
      <c r="DX182" s="2">
        <f t="shared" si="585"/>
        <v>107.34828404118406</v>
      </c>
      <c r="DY182" s="2">
        <f t="shared" si="585"/>
        <v>97.223366777901333</v>
      </c>
      <c r="EA182" s="2">
        <f t="shared" si="440"/>
        <v>74.183461078076547</v>
      </c>
      <c r="EB182" s="2">
        <f t="shared" si="502"/>
        <v>70.79208363838697</v>
      </c>
      <c r="EC182" s="2">
        <f t="shared" si="503"/>
        <v>70.481383199999982</v>
      </c>
      <c r="ED182" s="2">
        <f t="shared" si="504"/>
        <v>69.41727128027685</v>
      </c>
      <c r="EE182" s="2">
        <f t="shared" si="505"/>
        <v>65.316139047000703</v>
      </c>
      <c r="EF182" s="2">
        <f t="shared" si="506"/>
        <v>65.767190151619715</v>
      </c>
      <c r="EG182" s="2">
        <f t="shared" si="507"/>
        <v>65.097465140533757</v>
      </c>
      <c r="EH182" s="2">
        <f t="shared" si="508"/>
        <v>66.165218688000351</v>
      </c>
      <c r="EI182" s="2">
        <f t="shared" si="509"/>
        <v>65.370600726712524</v>
      </c>
      <c r="EJ182" s="2">
        <f t="shared" si="510"/>
        <v>64.193545747393216</v>
      </c>
      <c r="EK182" s="2">
        <f t="shared" si="511"/>
        <v>64.474520101512098</v>
      </c>
      <c r="EL182" s="2">
        <f t="shared" si="512"/>
        <v>67.648631328033233</v>
      </c>
      <c r="EM182" s="2">
        <f t="shared" si="513"/>
        <v>71.019716910114298</v>
      </c>
      <c r="EN182" s="2">
        <f t="shared" si="514"/>
        <v>73.540898992012828</v>
      </c>
      <c r="EO182" s="2">
        <f t="shared" si="515"/>
        <v>80.289048308590907</v>
      </c>
      <c r="EQ182" s="2">
        <f t="shared" si="516"/>
        <v>74.437211609318666</v>
      </c>
      <c r="ER182" s="2">
        <f t="shared" si="586"/>
        <v>71.944619064398381</v>
      </c>
      <c r="ES182" s="2">
        <f t="shared" si="586"/>
        <v>71.038544259023624</v>
      </c>
      <c r="ET182" s="2">
        <f t="shared" si="586"/>
        <v>69.482333990635937</v>
      </c>
      <c r="EU182" s="2">
        <f t="shared" si="586"/>
        <v>66.700872116558742</v>
      </c>
      <c r="EV182" s="2">
        <f t="shared" si="586"/>
        <v>66.431772541465961</v>
      </c>
      <c r="EW182" s="2">
        <f t="shared" si="586"/>
        <v>65.830382695213402</v>
      </c>
      <c r="EX182" s="2">
        <f t="shared" si="586"/>
        <v>67.069368942459818</v>
      </c>
      <c r="EY182" s="2">
        <f t="shared" si="586"/>
        <v>66.847207449185106</v>
      </c>
      <c r="EZ182" s="2">
        <f t="shared" si="586"/>
        <v>64.623710540233816</v>
      </c>
      <c r="FA182" s="2">
        <f t="shared" si="586"/>
        <v>65.738119902708263</v>
      </c>
      <c r="FB182" s="2">
        <f t="shared" si="586"/>
        <v>69.190692122114683</v>
      </c>
      <c r="FC182" s="2">
        <f t="shared" si="586"/>
        <v>71.827110459695533</v>
      </c>
      <c r="FD182" s="2">
        <f t="shared" si="586"/>
        <v>73.23731811732803</v>
      </c>
      <c r="FE182" s="2">
        <f t="shared" si="586"/>
        <v>79.637254318679425</v>
      </c>
      <c r="FG182" s="2">
        <f t="shared" si="518"/>
        <v>0.99996668793044319</v>
      </c>
      <c r="FH182" s="2">
        <f t="shared" si="587"/>
        <v>0.99996324089166833</v>
      </c>
      <c r="FI182" s="2">
        <f t="shared" si="587"/>
        <v>0.99996165341147625</v>
      </c>
      <c r="FJ182" s="2">
        <f t="shared" si="587"/>
        <v>0.99996068083172984</v>
      </c>
      <c r="FK182" s="2">
        <f t="shared" si="587"/>
        <v>0.99995896650187377</v>
      </c>
      <c r="FL182" s="2">
        <f t="shared" si="587"/>
        <v>0.99995475572010306</v>
      </c>
      <c r="FM182" s="2">
        <f t="shared" si="587"/>
        <v>0.9999496412040807</v>
      </c>
      <c r="FN182" s="2">
        <f t="shared" si="587"/>
        <v>0.9999558074368079</v>
      </c>
      <c r="FO182" s="2">
        <f t="shared" si="587"/>
        <v>0.99994989236877141</v>
      </c>
      <c r="FP182" s="2">
        <f t="shared" si="587"/>
        <v>0.99995388799013374</v>
      </c>
      <c r="FQ182" s="2">
        <f t="shared" si="587"/>
        <v>0.99995087393933557</v>
      </c>
      <c r="FR182" s="2">
        <f t="shared" si="587"/>
        <v>0.99995857328302395</v>
      </c>
      <c r="FS182" s="2">
        <f t="shared" si="587"/>
        <v>0.99996123942891302</v>
      </c>
      <c r="FT182" s="2">
        <f t="shared" si="587"/>
        <v>0.99995243825343416</v>
      </c>
      <c r="FU182" s="2">
        <f t="shared" si="587"/>
        <v>0.99994552090380451</v>
      </c>
      <c r="FW182" s="2">
        <f t="shared" si="536"/>
        <v>0.47970484856183065</v>
      </c>
      <c r="FX182" s="2">
        <f t="shared" si="588"/>
        <v>0.54183711187874994</v>
      </c>
      <c r="FY182" s="2">
        <f t="shared" si="589"/>
        <v>0.53523227776996818</v>
      </c>
      <c r="FZ182" s="2">
        <f t="shared" si="590"/>
        <v>0.5508813497923305</v>
      </c>
      <c r="GA182" s="2">
        <f t="shared" si="591"/>
        <v>0.53454039038051981</v>
      </c>
      <c r="GB182" s="2">
        <f t="shared" si="592"/>
        <v>0.54685757331079587</v>
      </c>
      <c r="GC182" s="2">
        <f t="shared" si="593"/>
        <v>0.57046595883285978</v>
      </c>
      <c r="GD182" s="2">
        <f t="shared" si="594"/>
        <v>0.62412249314674939</v>
      </c>
      <c r="GE182" s="2">
        <f t="shared" si="595"/>
        <v>0.60621063526417074</v>
      </c>
      <c r="GF182" s="2">
        <f t="shared" si="596"/>
        <v>0.5712842369237352</v>
      </c>
      <c r="GG182" s="2">
        <f t="shared" si="597"/>
        <v>0.5527491258897842</v>
      </c>
      <c r="GH182" s="2">
        <f t="shared" si="598"/>
        <v>0.52330239197084349</v>
      </c>
      <c r="GI182" s="2">
        <f t="shared" si="599"/>
        <v>0.51370414187361213</v>
      </c>
      <c r="GJ182" s="2">
        <f t="shared" si="600"/>
        <v>0.41998310646778447</v>
      </c>
      <c r="GK182" s="2">
        <f t="shared" si="601"/>
        <v>0.35916519040268963</v>
      </c>
      <c r="GM182" s="86">
        <f t="shared" si="537"/>
        <v>3.2977093653760199E-214</v>
      </c>
      <c r="GN182" s="86">
        <f t="shared" si="602"/>
        <v>1.7787035359651E-213</v>
      </c>
      <c r="GO182" s="86">
        <f t="shared" si="603"/>
        <v>0</v>
      </c>
      <c r="GP182" s="86">
        <f t="shared" si="604"/>
        <v>9.8575198423057912E-296</v>
      </c>
      <c r="GQ182" s="86">
        <f t="shared" si="605"/>
        <v>2.7159684320001169E-296</v>
      </c>
      <c r="GR182" s="86">
        <f t="shared" si="606"/>
        <v>2.7872085392180493E-214</v>
      </c>
      <c r="GS182" s="86">
        <f t="shared" si="607"/>
        <v>2.581487678763913E-267</v>
      </c>
      <c r="GT182" s="86">
        <f t="shared" si="608"/>
        <v>0</v>
      </c>
      <c r="GU182" s="86">
        <f t="shared" si="609"/>
        <v>4.652489407327693E-303</v>
      </c>
      <c r="GV182" s="86">
        <f t="shared" si="610"/>
        <v>7.696550982511133E-298</v>
      </c>
      <c r="GW182" s="86">
        <f t="shared" si="611"/>
        <v>1.4232365104990326E-284</v>
      </c>
      <c r="GX182" s="86">
        <f t="shared" si="612"/>
        <v>0</v>
      </c>
      <c r="GY182" s="86">
        <f t="shared" si="613"/>
        <v>0</v>
      </c>
      <c r="GZ182" s="86">
        <f t="shared" si="614"/>
        <v>3.1283677849483271E-283</v>
      </c>
      <c r="HA182" s="86">
        <f t="shared" si="615"/>
        <v>2.415897513196723E-289</v>
      </c>
      <c r="HC182" s="86">
        <f t="shared" si="538"/>
        <v>1.1746353863963542E-127</v>
      </c>
      <c r="HD182" s="86">
        <f t="shared" si="616"/>
        <v>9.1640215524586256E-119</v>
      </c>
      <c r="HE182" s="86">
        <f t="shared" si="617"/>
        <v>2.5436066444607014E-142</v>
      </c>
      <c r="HF182" s="86">
        <f t="shared" si="618"/>
        <v>2.4046024210559895E-156</v>
      </c>
      <c r="HG182" s="86">
        <f t="shared" si="619"/>
        <v>1.3567951536419128E-263</v>
      </c>
      <c r="HH182" s="86">
        <f t="shared" si="620"/>
        <v>5.7698362817428699E-220</v>
      </c>
      <c r="HI182" s="86">
        <f t="shared" si="621"/>
        <v>2.8554894517789299E-269</v>
      </c>
      <c r="HJ182" s="86">
        <f t="shared" si="622"/>
        <v>0</v>
      </c>
      <c r="HK182" s="86">
        <f t="shared" si="623"/>
        <v>5.7778722706917213E-273</v>
      </c>
      <c r="HL182" s="86">
        <f t="shared" si="624"/>
        <v>4.2188543056272511E-191</v>
      </c>
      <c r="HM182" s="86">
        <f t="shared" si="625"/>
        <v>2.6598735629831402E-228</v>
      </c>
      <c r="HN182" s="86">
        <f t="shared" si="626"/>
        <v>3.3238629639067068E-198</v>
      </c>
      <c r="HO182" s="86">
        <f t="shared" si="627"/>
        <v>6.1435149323792438E-182</v>
      </c>
      <c r="HP182" s="86">
        <f t="shared" si="628"/>
        <v>1.2775410798046415E-202</v>
      </c>
      <c r="HQ182" s="86">
        <f t="shared" si="629"/>
        <v>4.6461220323122818E-193</v>
      </c>
      <c r="HS182" s="86">
        <f t="shared" si="539"/>
        <v>5.0666240979818334E-20</v>
      </c>
      <c r="HT182" s="86">
        <f t="shared" si="630"/>
        <v>1.1166741513172454E-26</v>
      </c>
      <c r="HU182" s="86">
        <f t="shared" si="631"/>
        <v>2.251581064797019E-31</v>
      </c>
      <c r="HV182" s="86">
        <f t="shared" si="632"/>
        <v>1.4323215890233586E-33</v>
      </c>
      <c r="HW182" s="86">
        <f t="shared" si="633"/>
        <v>7.1242023268217656E-34</v>
      </c>
      <c r="HX182" s="86">
        <f t="shared" si="634"/>
        <v>6.0536572726408113E-28</v>
      </c>
      <c r="HY182" s="86">
        <f t="shared" si="635"/>
        <v>7.9704280826794731E-32</v>
      </c>
      <c r="HZ182" s="86">
        <f t="shared" si="636"/>
        <v>4.1750699504729376E-36</v>
      </c>
      <c r="IA182" s="86">
        <f t="shared" si="637"/>
        <v>2.7846392645833508E-37</v>
      </c>
      <c r="IB182" s="86">
        <f t="shared" si="638"/>
        <v>5.6158550549190325E-40</v>
      </c>
      <c r="IC182" s="86">
        <f t="shared" si="639"/>
        <v>1.7595777499116016E-38</v>
      </c>
      <c r="ID182" s="86">
        <f t="shared" si="640"/>
        <v>9.7492978404452763E-30</v>
      </c>
      <c r="IE182" s="86">
        <f t="shared" si="641"/>
        <v>8.3840377972474048E-29</v>
      </c>
      <c r="IF182" s="86">
        <f t="shared" si="642"/>
        <v>2.182948076370164E-21</v>
      </c>
      <c r="IG182" s="86">
        <f t="shared" si="643"/>
        <v>3.8466640627935298E-14</v>
      </c>
      <c r="II182" s="86">
        <f t="shared" si="540"/>
        <v>0.43752384802560568</v>
      </c>
      <c r="IJ182" s="86">
        <f t="shared" si="541"/>
        <v>0.57953333900735282</v>
      </c>
      <c r="IK182" s="86">
        <f t="shared" si="542"/>
        <v>0.57756934099511625</v>
      </c>
      <c r="IL182" s="86">
        <f t="shared" si="543"/>
        <v>0.585334715483813</v>
      </c>
      <c r="IM182" s="86">
        <f t="shared" si="544"/>
        <v>0.57830201504791301</v>
      </c>
      <c r="IN182" s="86">
        <f t="shared" si="545"/>
        <v>0.58396471143709161</v>
      </c>
      <c r="IO182" s="86">
        <f t="shared" si="546"/>
        <v>0.57318562531931139</v>
      </c>
      <c r="IP182" s="86">
        <f t="shared" si="547"/>
        <v>0.45093909654850806</v>
      </c>
      <c r="IQ182" s="86">
        <f t="shared" si="548"/>
        <v>0.48774850063405795</v>
      </c>
      <c r="IR182" s="86">
        <f t="shared" si="549"/>
        <v>0.56191211003328445</v>
      </c>
      <c r="IS182" s="86">
        <f t="shared" si="550"/>
        <v>0.58398217795877594</v>
      </c>
      <c r="IT182" s="86">
        <f t="shared" si="551"/>
        <v>0.55959160597619784</v>
      </c>
      <c r="IU182" s="86">
        <f t="shared" si="552"/>
        <v>0.53861050035339597</v>
      </c>
      <c r="IV182" s="86">
        <f t="shared" si="553"/>
        <v>0.31309833862311987</v>
      </c>
      <c r="IW182" s="86">
        <f t="shared" si="554"/>
        <v>0.25060986233794336</v>
      </c>
      <c r="IY182" s="86">
        <f t="shared" si="555"/>
        <v>0.43752384802560568</v>
      </c>
      <c r="IZ182" s="86">
        <f t="shared" si="556"/>
        <v>0.57953333900735282</v>
      </c>
      <c r="JA182" s="86">
        <f t="shared" si="557"/>
        <v>0.57756934099511625</v>
      </c>
      <c r="JB182" s="86">
        <f t="shared" si="558"/>
        <v>0.585334715483813</v>
      </c>
      <c r="JC182" s="86">
        <f t="shared" si="559"/>
        <v>0.57830201504791301</v>
      </c>
      <c r="JD182" s="86">
        <f t="shared" si="560"/>
        <v>0.58396471143709161</v>
      </c>
      <c r="JE182" s="86">
        <f t="shared" si="561"/>
        <v>0.57318562531931139</v>
      </c>
      <c r="JF182" s="86">
        <f t="shared" si="562"/>
        <v>0.45093909654850806</v>
      </c>
      <c r="JG182" s="86">
        <f t="shared" si="563"/>
        <v>0.48774850063405795</v>
      </c>
      <c r="JH182" s="86">
        <f t="shared" si="564"/>
        <v>0.56191211003328445</v>
      </c>
      <c r="JI182" s="86">
        <f t="shared" si="565"/>
        <v>0.58398217795877594</v>
      </c>
      <c r="JJ182" s="86">
        <f t="shared" si="566"/>
        <v>0.55959160597619784</v>
      </c>
      <c r="JK182" s="86">
        <f t="shared" si="567"/>
        <v>0.53861050035339597</v>
      </c>
      <c r="JL182" s="86">
        <f t="shared" si="568"/>
        <v>0.31309833862311987</v>
      </c>
      <c r="JM182" s="86">
        <f t="shared" si="569"/>
        <v>0.25060986233798183</v>
      </c>
    </row>
    <row r="183" spans="2:273" x14ac:dyDescent="0.25">
      <c r="B183" s="2">
        <v>156</v>
      </c>
      <c r="C183" s="37">
        <v>73.903000000000006</v>
      </c>
      <c r="D183" s="37">
        <v>73.468000000000004</v>
      </c>
      <c r="E183" s="37">
        <v>72.283000000000001</v>
      </c>
      <c r="F183" s="37">
        <v>70.849999999999994</v>
      </c>
      <c r="G183" s="37">
        <v>69.787000000000006</v>
      </c>
      <c r="H183" s="37">
        <v>68.540999999999997</v>
      </c>
      <c r="I183" s="37">
        <v>65.492000000000004</v>
      </c>
      <c r="J183" s="37">
        <v>67.918000000000006</v>
      </c>
      <c r="K183" s="37">
        <v>68.186000000000007</v>
      </c>
      <c r="L183" s="37">
        <v>66.376999999999995</v>
      </c>
      <c r="M183" s="37">
        <v>68.370999999999995</v>
      </c>
      <c r="N183" s="37">
        <v>74.242000000000004</v>
      </c>
      <c r="O183" s="37">
        <v>80.144999999999996</v>
      </c>
      <c r="P183" s="37">
        <v>102.148</v>
      </c>
      <c r="Q183" s="37">
        <v>127.262</v>
      </c>
      <c r="S183" s="4">
        <f t="shared" si="441"/>
        <v>74.208178551979501</v>
      </c>
      <c r="T183" s="4">
        <f t="shared" si="442"/>
        <v>72.384185073671532</v>
      </c>
      <c r="U183" s="4">
        <f t="shared" si="443"/>
        <v>72.404649709002925</v>
      </c>
      <c r="V183" s="4">
        <f t="shared" si="444"/>
        <v>70.915930627320762</v>
      </c>
      <c r="W183" s="4">
        <f t="shared" si="445"/>
        <v>68.485928732726379</v>
      </c>
      <c r="X183" s="4">
        <f t="shared" si="446"/>
        <v>68.18441486826552</v>
      </c>
      <c r="Y183" s="4">
        <f t="shared" si="447"/>
        <v>66.821288355313612</v>
      </c>
      <c r="Z183" s="4">
        <f t="shared" si="448"/>
        <v>66.882717994576439</v>
      </c>
      <c r="AA183" s="4">
        <f t="shared" si="449"/>
        <v>66.737068543651048</v>
      </c>
      <c r="AB183" s="4">
        <f t="shared" si="450"/>
        <v>66.020483028269481</v>
      </c>
      <c r="AC183" s="4">
        <f t="shared" si="451"/>
        <v>67.883857073482872</v>
      </c>
      <c r="AD183" s="4">
        <f t="shared" si="452"/>
        <v>74.442395846992028</v>
      </c>
      <c r="AE183" s="4">
        <f t="shared" si="453"/>
        <v>79.626266536286764</v>
      </c>
      <c r="AF183" s="4">
        <f t="shared" si="454"/>
        <v>101.94375294762932</v>
      </c>
      <c r="AG183" s="4">
        <f t="shared" si="455"/>
        <v>126.87035465978178</v>
      </c>
      <c r="AI183" s="4">
        <f t="shared" si="456"/>
        <v>-0.30517855197949473</v>
      </c>
      <c r="AJ183" s="4">
        <f t="shared" si="457"/>
        <v>1.083814926328472</v>
      </c>
      <c r="AK183" s="4">
        <f t="shared" si="458"/>
        <v>-0.1216497090029236</v>
      </c>
      <c r="AL183" s="4">
        <f t="shared" si="459"/>
        <v>-6.5930627320767599E-2</v>
      </c>
      <c r="AM183" s="4">
        <f t="shared" si="460"/>
        <v>1.3010712672736275</v>
      </c>
      <c r="AN183" s="4">
        <f t="shared" si="461"/>
        <v>0.35658513173447659</v>
      </c>
      <c r="AO183" s="4">
        <f t="shared" si="462"/>
        <v>-1.3292883553136079</v>
      </c>
      <c r="AP183" s="4">
        <f t="shared" si="463"/>
        <v>1.0352820054235679</v>
      </c>
      <c r="AQ183" s="4">
        <f t="shared" si="464"/>
        <v>1.4489314563489586</v>
      </c>
      <c r="AR183" s="4">
        <f t="shared" si="465"/>
        <v>0.35651697173051389</v>
      </c>
      <c r="AS183" s="4">
        <f t="shared" si="466"/>
        <v>0.48714292651712299</v>
      </c>
      <c r="AT183" s="4">
        <f t="shared" si="467"/>
        <v>-0.20039584699202351</v>
      </c>
      <c r="AU183" s="4">
        <f t="shared" si="468"/>
        <v>0.51873346371323237</v>
      </c>
      <c r="AV183" s="4">
        <f t="shared" si="570"/>
        <v>0.20424705237067542</v>
      </c>
      <c r="AW183" s="4">
        <f t="shared" si="570"/>
        <v>0.39164534021821851</v>
      </c>
      <c r="AY183" s="2">
        <f t="shared" si="520"/>
        <v>74.208178551979501</v>
      </c>
      <c r="AZ183" s="2">
        <f t="shared" si="571"/>
        <v>71.309127541304534</v>
      </c>
      <c r="BA183" s="2">
        <f t="shared" si="572"/>
        <v>70.653765175749712</v>
      </c>
      <c r="BB183" s="2">
        <f t="shared" si="573"/>
        <v>69.306188549963053</v>
      </c>
      <c r="BC183" s="2">
        <f t="shared" si="574"/>
        <v>65.90355091284286</v>
      </c>
      <c r="BD183" s="2">
        <f t="shared" si="575"/>
        <v>65.99108324292942</v>
      </c>
      <c r="BE183" s="2">
        <f t="shared" si="576"/>
        <v>65.382739694064327</v>
      </c>
      <c r="BF183" s="2">
        <f t="shared" si="577"/>
        <v>66.574625220944824</v>
      </c>
      <c r="BG183" s="2">
        <f t="shared" si="578"/>
        <v>66.122656889250308</v>
      </c>
      <c r="BH183" s="2">
        <f t="shared" si="579"/>
        <v>64.272865013342866</v>
      </c>
      <c r="BI183" s="2">
        <f t="shared" si="580"/>
        <v>64.993813940993874</v>
      </c>
      <c r="BJ183" s="2">
        <f t="shared" si="581"/>
        <v>68.328404164456259</v>
      </c>
      <c r="BK183" s="2">
        <f t="shared" si="582"/>
        <v>71.306679182615824</v>
      </c>
      <c r="BL183" s="2">
        <f t="shared" si="583"/>
        <v>73.284350050533945</v>
      </c>
      <c r="BM183" s="2">
        <f t="shared" si="584"/>
        <v>79.945403189070362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118.89788855330718</v>
      </c>
      <c r="DL183" s="2">
        <f t="shared" si="585"/>
        <v>116.92352649753346</v>
      </c>
      <c r="DM183" s="2">
        <f t="shared" si="585"/>
        <v>122.11853169651295</v>
      </c>
      <c r="DN183" s="2">
        <f t="shared" si="585"/>
        <v>109.13727247386761</v>
      </c>
      <c r="DO183" s="2">
        <f t="shared" si="585"/>
        <v>97.900517636022499</v>
      </c>
      <c r="DP183" s="2">
        <f t="shared" si="585"/>
        <v>104.0965576102418</v>
      </c>
      <c r="DQ183" s="2">
        <f t="shared" si="585"/>
        <v>108.02589046941679</v>
      </c>
      <c r="DR183" s="2">
        <f t="shared" si="585"/>
        <v>114.74099999999997</v>
      </c>
      <c r="DS183" s="2">
        <f t="shared" si="585"/>
        <v>114.49823977591033</v>
      </c>
      <c r="DT183" s="2">
        <f t="shared" si="585"/>
        <v>100.81146908852173</v>
      </c>
      <c r="DU183" s="2">
        <f t="shared" si="585"/>
        <v>123.262757798574</v>
      </c>
      <c r="DV183" s="2">
        <f t="shared" si="585"/>
        <v>113.06732420262662</v>
      </c>
      <c r="DW183" s="2">
        <f t="shared" si="585"/>
        <v>116.91093797909407</v>
      </c>
      <c r="DX183" s="2">
        <f t="shared" si="585"/>
        <v>107.50167824967826</v>
      </c>
      <c r="DY183" s="2">
        <f t="shared" si="585"/>
        <v>97.267665554319578</v>
      </c>
      <c r="EA183" s="2">
        <f t="shared" si="440"/>
        <v>74.076147282187193</v>
      </c>
      <c r="EB183" s="2">
        <f t="shared" si="502"/>
        <v>70.64108594459249</v>
      </c>
      <c r="EC183" s="2">
        <f t="shared" si="503"/>
        <v>70.334074971428564</v>
      </c>
      <c r="ED183" s="2">
        <f t="shared" si="504"/>
        <v>69.26656193771629</v>
      </c>
      <c r="EE183" s="2">
        <f t="shared" si="505"/>
        <v>65.113679616203171</v>
      </c>
      <c r="EF183" s="2">
        <f t="shared" si="506"/>
        <v>65.602433775653395</v>
      </c>
      <c r="EG183" s="2">
        <f t="shared" si="507"/>
        <v>64.936327976515059</v>
      </c>
      <c r="EH183" s="2">
        <f t="shared" si="508"/>
        <v>65.976740973689118</v>
      </c>
      <c r="EI183" s="2">
        <f t="shared" si="509"/>
        <v>65.172692042999927</v>
      </c>
      <c r="EJ183" s="2">
        <f t="shared" si="510"/>
        <v>64.010292713365601</v>
      </c>
      <c r="EK183" s="2">
        <f t="shared" si="511"/>
        <v>64.248265729089553</v>
      </c>
      <c r="EL183" s="2">
        <f t="shared" si="512"/>
        <v>67.464924459743742</v>
      </c>
      <c r="EM183" s="2">
        <f t="shared" si="513"/>
        <v>70.861505801305285</v>
      </c>
      <c r="EN183" s="2">
        <f t="shared" si="514"/>
        <v>73.420152981858223</v>
      </c>
      <c r="EO183" s="2">
        <f t="shared" si="515"/>
        <v>80.197246207511967</v>
      </c>
      <c r="EQ183" s="2">
        <f t="shared" si="516"/>
        <v>74.336072615900605</v>
      </c>
      <c r="ER183" s="2">
        <f t="shared" si="586"/>
        <v>71.82155423741105</v>
      </c>
      <c r="ES183" s="2">
        <f t="shared" si="586"/>
        <v>70.903696166291226</v>
      </c>
      <c r="ET183" s="2">
        <f t="shared" si="586"/>
        <v>69.33315961057302</v>
      </c>
      <c r="EU183" s="2">
        <f t="shared" si="586"/>
        <v>66.528624268956122</v>
      </c>
      <c r="EV183" s="2">
        <f t="shared" si="586"/>
        <v>66.282004349491075</v>
      </c>
      <c r="EW183" s="2">
        <f t="shared" si="586"/>
        <v>65.685953180665109</v>
      </c>
      <c r="EX183" s="2">
        <f t="shared" si="586"/>
        <v>66.899973088421206</v>
      </c>
      <c r="EY183" s="2">
        <f t="shared" si="586"/>
        <v>66.681859410364382</v>
      </c>
      <c r="EZ183" s="2">
        <f t="shared" si="586"/>
        <v>64.44996557106839</v>
      </c>
      <c r="FA183" s="2">
        <f t="shared" si="586"/>
        <v>65.539391186054857</v>
      </c>
      <c r="FB183" s="2">
        <f t="shared" si="586"/>
        <v>69.042618468657537</v>
      </c>
      <c r="FC183" s="2">
        <f t="shared" si="586"/>
        <v>71.687986894081931</v>
      </c>
      <c r="FD183" s="2">
        <f t="shared" si="586"/>
        <v>73.109961676199219</v>
      </c>
      <c r="FE183" s="2">
        <f t="shared" si="586"/>
        <v>79.533365613303971</v>
      </c>
      <c r="FG183" s="2">
        <f t="shared" si="518"/>
        <v>0.99996961894243286</v>
      </c>
      <c r="FH183" s="2">
        <f t="shared" si="587"/>
        <v>0.99996647518632376</v>
      </c>
      <c r="FI183" s="2">
        <f t="shared" si="587"/>
        <v>0.9999650273776135</v>
      </c>
      <c r="FJ183" s="2">
        <f t="shared" si="587"/>
        <v>0.99996414036828096</v>
      </c>
      <c r="FK183" s="2">
        <f t="shared" si="587"/>
        <v>0.99996257686981582</v>
      </c>
      <c r="FL183" s="2">
        <f t="shared" si="587"/>
        <v>0.99995873656204515</v>
      </c>
      <c r="FM183" s="2">
        <f t="shared" si="587"/>
        <v>0.99995407202875652</v>
      </c>
      <c r="FN183" s="2">
        <f t="shared" si="587"/>
        <v>0.99995969574662813</v>
      </c>
      <c r="FO183" s="2">
        <f t="shared" si="587"/>
        <v>0.99995430109570194</v>
      </c>
      <c r="FP183" s="2">
        <f t="shared" si="587"/>
        <v>0.99995794517654601</v>
      </c>
      <c r="FQ183" s="2">
        <f t="shared" si="587"/>
        <v>0.99995519630651253</v>
      </c>
      <c r="FR183" s="2">
        <f t="shared" si="587"/>
        <v>0.99996221824736065</v>
      </c>
      <c r="FS183" s="2">
        <f t="shared" si="587"/>
        <v>0.999964649818467</v>
      </c>
      <c r="FT183" s="2">
        <f t="shared" si="587"/>
        <v>0.99995662299006394</v>
      </c>
      <c r="FU183" s="2">
        <f t="shared" si="587"/>
        <v>0.99995031423557923</v>
      </c>
      <c r="FW183" s="2">
        <f t="shared" si="536"/>
        <v>0.50271951573048934</v>
      </c>
      <c r="FX183" s="2">
        <f t="shared" si="588"/>
        <v>0.56459795707403249</v>
      </c>
      <c r="FY183" s="2">
        <f t="shared" si="589"/>
        <v>0.55805361341452109</v>
      </c>
      <c r="FZ183" s="2">
        <f t="shared" si="590"/>
        <v>0.57354651614832142</v>
      </c>
      <c r="GA183" s="2">
        <f t="shared" si="591"/>
        <v>0.5573676037417673</v>
      </c>
      <c r="GB183" s="2">
        <f t="shared" si="592"/>
        <v>0.56956713884730092</v>
      </c>
      <c r="GC183" s="2">
        <f t="shared" si="593"/>
        <v>0.59287321037464624</v>
      </c>
      <c r="GD183" s="2">
        <f t="shared" si="594"/>
        <v>0.64547022432960377</v>
      </c>
      <c r="GE183" s="2">
        <f t="shared" si="595"/>
        <v>0.62796926521153928</v>
      </c>
      <c r="GF183" s="2">
        <f t="shared" si="596"/>
        <v>0.59367920586619727</v>
      </c>
      <c r="GG183" s="2">
        <f t="shared" si="597"/>
        <v>0.5753926860341334</v>
      </c>
      <c r="GH183" s="2">
        <f t="shared" si="598"/>
        <v>0.5462128659022889</v>
      </c>
      <c r="GI183" s="2">
        <f t="shared" si="599"/>
        <v>0.53666748023652577</v>
      </c>
      <c r="GJ183" s="2">
        <f t="shared" si="600"/>
        <v>0.44256974157543028</v>
      </c>
      <c r="GK183" s="2">
        <f t="shared" si="601"/>
        <v>0.38062744638180213</v>
      </c>
      <c r="GM183" s="86">
        <f t="shared" si="537"/>
        <v>6.0267551899276721E-219</v>
      </c>
      <c r="GN183" s="86">
        <f t="shared" si="602"/>
        <v>3.6256525137962664E-218</v>
      </c>
      <c r="GO183" s="86">
        <f t="shared" si="603"/>
        <v>0</v>
      </c>
      <c r="GP183" s="86">
        <f t="shared" si="604"/>
        <v>3.3691818253326501E-302</v>
      </c>
      <c r="GQ183" s="86">
        <f t="shared" si="605"/>
        <v>8.9059641005653389E-303</v>
      </c>
      <c r="GR183" s="86">
        <f t="shared" si="606"/>
        <v>5.816289645677288E-219</v>
      </c>
      <c r="GS183" s="86">
        <f t="shared" si="607"/>
        <v>3.4773051872645704E-273</v>
      </c>
      <c r="GT183" s="86">
        <f t="shared" si="608"/>
        <v>0</v>
      </c>
      <c r="GU183" s="86">
        <f t="shared" si="609"/>
        <v>0</v>
      </c>
      <c r="GV183" s="86">
        <f t="shared" si="610"/>
        <v>2.3345956260630228E-304</v>
      </c>
      <c r="GW183" s="86">
        <f t="shared" si="611"/>
        <v>9.8447489997984182E-291</v>
      </c>
      <c r="GX183" s="86">
        <f t="shared" si="612"/>
        <v>0</v>
      </c>
      <c r="GY183" s="86">
        <f t="shared" si="613"/>
        <v>0</v>
      </c>
      <c r="GZ183" s="86">
        <f t="shared" si="614"/>
        <v>2.118580204196266E-289</v>
      </c>
      <c r="HA183" s="86">
        <f t="shared" si="615"/>
        <v>1.3495603618345843E-295</v>
      </c>
      <c r="HC183" s="86">
        <f t="shared" si="538"/>
        <v>1.7864274851149313E-131</v>
      </c>
      <c r="HD183" s="86">
        <f t="shared" si="616"/>
        <v>2.7017977332712201E-122</v>
      </c>
      <c r="HE183" s="86">
        <f t="shared" si="617"/>
        <v>1.7169425465450817E-146</v>
      </c>
      <c r="HF183" s="86">
        <f t="shared" si="618"/>
        <v>6.6391731050768459E-161</v>
      </c>
      <c r="HG183" s="86">
        <f t="shared" si="619"/>
        <v>2.4587733534277023E-271</v>
      </c>
      <c r="HH183" s="86">
        <f t="shared" si="620"/>
        <v>1.9751965975689406E-226</v>
      </c>
      <c r="HI183" s="86">
        <f t="shared" si="621"/>
        <v>3.2687920178814803E-277</v>
      </c>
      <c r="HJ183" s="86">
        <f t="shared" si="622"/>
        <v>0</v>
      </c>
      <c r="HK183" s="86">
        <f t="shared" si="623"/>
        <v>6.5944449382852646E-281</v>
      </c>
      <c r="HL183" s="86">
        <f t="shared" si="624"/>
        <v>1.2339738241384614E-196</v>
      </c>
      <c r="HM183" s="86">
        <f t="shared" si="625"/>
        <v>6.6696080496027381E-235</v>
      </c>
      <c r="HN183" s="86">
        <f t="shared" si="626"/>
        <v>5.0089514868656329E-204</v>
      </c>
      <c r="HO183" s="86">
        <f t="shared" si="627"/>
        <v>2.7771720650183607E-187</v>
      </c>
      <c r="HP183" s="86">
        <f t="shared" si="628"/>
        <v>1.2372229747339401E-208</v>
      </c>
      <c r="HQ183" s="86">
        <f t="shared" si="629"/>
        <v>1.0187357349885614E-198</v>
      </c>
      <c r="HS183" s="86">
        <f t="shared" si="539"/>
        <v>2.2572091022408528E-21</v>
      </c>
      <c r="HT183" s="86">
        <f t="shared" si="630"/>
        <v>2.4773708776374169E-28</v>
      </c>
      <c r="HU183" s="86">
        <f t="shared" si="631"/>
        <v>2.1352320004863672E-33</v>
      </c>
      <c r="HV183" s="86">
        <f t="shared" si="632"/>
        <v>1.0988171465030683E-35</v>
      </c>
      <c r="HW183" s="86">
        <f t="shared" si="633"/>
        <v>4.5790698355691114E-36</v>
      </c>
      <c r="HX183" s="86">
        <f t="shared" si="634"/>
        <v>9.9528702294333792E-30</v>
      </c>
      <c r="HY183" s="86">
        <f t="shared" si="635"/>
        <v>7.5762999638236474E-34</v>
      </c>
      <c r="HZ183" s="86">
        <f t="shared" si="636"/>
        <v>2.9441539922665627E-38</v>
      </c>
      <c r="IA183" s="86">
        <f t="shared" si="637"/>
        <v>1.3995311642167925E-39</v>
      </c>
      <c r="IB183" s="86">
        <f t="shared" si="638"/>
        <v>1.7455057600983844E-42</v>
      </c>
      <c r="IC183" s="86">
        <f t="shared" si="639"/>
        <v>6.6166878635984945E-41</v>
      </c>
      <c r="ID183" s="86">
        <f t="shared" si="640"/>
        <v>1.1297860348214559E-31</v>
      </c>
      <c r="IE183" s="86">
        <f t="shared" si="641"/>
        <v>1.088365405089647E-30</v>
      </c>
      <c r="IF183" s="86">
        <f t="shared" si="642"/>
        <v>6.4963531750915476E-23</v>
      </c>
      <c r="IG183" s="86">
        <f t="shared" si="643"/>
        <v>3.446188867803083E-15</v>
      </c>
      <c r="II183" s="86">
        <f t="shared" si="540"/>
        <v>0.50734753487463224</v>
      </c>
      <c r="IJ183" s="86">
        <f t="shared" si="541"/>
        <v>0.58366139108476767</v>
      </c>
      <c r="IK183" s="86">
        <f t="shared" si="542"/>
        <v>0.58342945339467411</v>
      </c>
      <c r="IL183" s="86">
        <f t="shared" si="543"/>
        <v>0.56744902135040853</v>
      </c>
      <c r="IM183" s="86">
        <f t="shared" si="544"/>
        <v>0.58251754553424417</v>
      </c>
      <c r="IN183" s="86">
        <f t="shared" si="545"/>
        <v>0.57824764363364256</v>
      </c>
      <c r="IO183" s="86">
        <f t="shared" si="546"/>
        <v>0.53390530518258961</v>
      </c>
      <c r="IP183" s="86">
        <f t="shared" si="547"/>
        <v>0.38546741048535593</v>
      </c>
      <c r="IQ183" s="86">
        <f t="shared" si="548"/>
        <v>0.42067901872619756</v>
      </c>
      <c r="IR183" s="86">
        <f t="shared" si="549"/>
        <v>0.50952604678940772</v>
      </c>
      <c r="IS183" s="86">
        <f t="shared" si="550"/>
        <v>0.55617215414967081</v>
      </c>
      <c r="IT183" s="86">
        <f t="shared" si="551"/>
        <v>0.58456203247117222</v>
      </c>
      <c r="IU183" s="86">
        <f t="shared" si="552"/>
        <v>0.57809468360957439</v>
      </c>
      <c r="IV183" s="86">
        <f t="shared" si="553"/>
        <v>0.39257703097738594</v>
      </c>
      <c r="IW183" s="86">
        <f t="shared" si="554"/>
        <v>0.32361851591287566</v>
      </c>
      <c r="IY183" s="86">
        <f t="shared" si="555"/>
        <v>0.50734753487463224</v>
      </c>
      <c r="IZ183" s="86">
        <f t="shared" si="556"/>
        <v>0.58366139108476767</v>
      </c>
      <c r="JA183" s="86">
        <f t="shared" si="557"/>
        <v>0.58342945339467411</v>
      </c>
      <c r="JB183" s="86">
        <f t="shared" si="558"/>
        <v>0.56744902135040853</v>
      </c>
      <c r="JC183" s="86">
        <f t="shared" si="559"/>
        <v>0.58251754553424417</v>
      </c>
      <c r="JD183" s="86">
        <f t="shared" si="560"/>
        <v>0.57824764363364256</v>
      </c>
      <c r="JE183" s="86">
        <f t="shared" si="561"/>
        <v>0.53390530518258961</v>
      </c>
      <c r="JF183" s="86">
        <f t="shared" si="562"/>
        <v>0.38546741048535593</v>
      </c>
      <c r="JG183" s="86">
        <f t="shared" si="563"/>
        <v>0.42067901872619756</v>
      </c>
      <c r="JH183" s="86">
        <f t="shared" si="564"/>
        <v>0.50952604678940772</v>
      </c>
      <c r="JI183" s="86">
        <f t="shared" si="565"/>
        <v>0.55617215414967081</v>
      </c>
      <c r="JJ183" s="86">
        <f t="shared" si="566"/>
        <v>0.58456203247117222</v>
      </c>
      <c r="JK183" s="86">
        <f t="shared" si="567"/>
        <v>0.57809468360957439</v>
      </c>
      <c r="JL183" s="86">
        <f t="shared" si="568"/>
        <v>0.39257703097738594</v>
      </c>
      <c r="JM183" s="86">
        <f t="shared" si="569"/>
        <v>0.3236185159128791</v>
      </c>
    </row>
    <row r="184" spans="2:273" x14ac:dyDescent="0.25">
      <c r="B184" s="2">
        <v>157</v>
      </c>
      <c r="C184" s="37">
        <v>73.5</v>
      </c>
      <c r="D184" s="37">
        <v>72.596999999999994</v>
      </c>
      <c r="E184" s="37">
        <v>72.783000000000001</v>
      </c>
      <c r="F184" s="37">
        <v>70.349999999999994</v>
      </c>
      <c r="G184" s="37">
        <v>67.328000000000003</v>
      </c>
      <c r="H184" s="37">
        <v>68.097999999999999</v>
      </c>
      <c r="I184" s="37">
        <v>65.114999999999995</v>
      </c>
      <c r="J184" s="37">
        <v>66.738</v>
      </c>
      <c r="K184" s="37">
        <v>67.418999999999997</v>
      </c>
      <c r="L184" s="37">
        <v>64.459000000000003</v>
      </c>
      <c r="M184" s="37">
        <v>66.531999999999996</v>
      </c>
      <c r="N184" s="37">
        <v>71.5</v>
      </c>
      <c r="O184" s="37">
        <v>76.629000000000005</v>
      </c>
      <c r="P184" s="37">
        <v>101.541</v>
      </c>
      <c r="Q184" s="37">
        <v>131.36099999999999</v>
      </c>
      <c r="S184" s="4">
        <f t="shared" si="441"/>
        <v>74.109978826247428</v>
      </c>
      <c r="T184" s="4">
        <f t="shared" si="442"/>
        <v>71.924400458535175</v>
      </c>
      <c r="U184" s="4">
        <f t="shared" si="443"/>
        <v>71.638704935020414</v>
      </c>
      <c r="V184" s="4">
        <f t="shared" si="444"/>
        <v>70.093758649624391</v>
      </c>
      <c r="W184" s="4">
        <f t="shared" si="445"/>
        <v>67.342724752985745</v>
      </c>
      <c r="X184" s="4">
        <f t="shared" si="446"/>
        <v>67.240676536796968</v>
      </c>
      <c r="Y184" s="4">
        <f t="shared" si="447"/>
        <v>66.019087907048245</v>
      </c>
      <c r="Z184" s="4">
        <f t="shared" si="448"/>
        <v>66.543440918858835</v>
      </c>
      <c r="AA184" s="4">
        <f t="shared" si="449"/>
        <v>66.232259757623567</v>
      </c>
      <c r="AB184" s="4">
        <f t="shared" si="450"/>
        <v>64.929282324212622</v>
      </c>
      <c r="AC184" s="4">
        <f t="shared" si="451"/>
        <v>66.364023738235119</v>
      </c>
      <c r="AD184" s="4">
        <f t="shared" si="452"/>
        <v>72.369992204504271</v>
      </c>
      <c r="AE184" s="4">
        <f t="shared" si="453"/>
        <v>77.152355900033598</v>
      </c>
      <c r="AF184" s="4">
        <f t="shared" si="454"/>
        <v>101.67387748025253</v>
      </c>
      <c r="AG184" s="4">
        <f t="shared" si="455"/>
        <v>132.29091475139251</v>
      </c>
      <c r="AI184" s="4">
        <f t="shared" si="456"/>
        <v>-0.60997882624742772</v>
      </c>
      <c r="AJ184" s="4">
        <f t="shared" si="457"/>
        <v>0.67259954146481959</v>
      </c>
      <c r="AK184" s="4">
        <f t="shared" si="458"/>
        <v>1.1442950649795876</v>
      </c>
      <c r="AL184" s="4">
        <f t="shared" si="459"/>
        <v>0.25624135037560336</v>
      </c>
      <c r="AM184" s="4">
        <f t="shared" si="460"/>
        <v>-1.4724752985742384E-2</v>
      </c>
      <c r="AN184" s="4">
        <f t="shared" si="461"/>
        <v>0.85732346320303066</v>
      </c>
      <c r="AO184" s="4">
        <f t="shared" si="462"/>
        <v>-0.90408790704825037</v>
      </c>
      <c r="AP184" s="4">
        <f t="shared" si="463"/>
        <v>0.19455908114116482</v>
      </c>
      <c r="AQ184" s="4">
        <f t="shared" si="464"/>
        <v>1.1867402423764304</v>
      </c>
      <c r="AR184" s="4">
        <f t="shared" si="465"/>
        <v>-0.47028232421261862</v>
      </c>
      <c r="AS184" s="4">
        <f t="shared" si="466"/>
        <v>0.16797626176487768</v>
      </c>
      <c r="AT184" s="4">
        <f t="shared" si="467"/>
        <v>-0.86999220450427117</v>
      </c>
      <c r="AU184" s="4">
        <f t="shared" si="468"/>
        <v>-0.523355900033593</v>
      </c>
      <c r="AV184" s="4">
        <f t="shared" si="570"/>
        <v>-0.13287748025253165</v>
      </c>
      <c r="AW184" s="4">
        <f t="shared" si="570"/>
        <v>-0.92991475139251634</v>
      </c>
      <c r="AY184" s="2">
        <f t="shared" si="520"/>
        <v>74.109978826247428</v>
      </c>
      <c r="AZ184" s="2">
        <f t="shared" si="571"/>
        <v>71.200953707636771</v>
      </c>
      <c r="BA184" s="2">
        <f t="shared" si="572"/>
        <v>70.526406044364307</v>
      </c>
      <c r="BB184" s="2">
        <f t="shared" si="573"/>
        <v>69.157767020101161</v>
      </c>
      <c r="BC184" s="2">
        <f t="shared" si="574"/>
        <v>65.750473244493676</v>
      </c>
      <c r="BD184" s="2">
        <f t="shared" si="575"/>
        <v>65.850306227433265</v>
      </c>
      <c r="BE184" s="2">
        <f t="shared" si="576"/>
        <v>65.248227092776844</v>
      </c>
      <c r="BF184" s="2">
        <f t="shared" si="577"/>
        <v>66.417888376129625</v>
      </c>
      <c r="BG184" s="2">
        <f t="shared" si="578"/>
        <v>65.97777791246429</v>
      </c>
      <c r="BH184" s="2">
        <f t="shared" si="579"/>
        <v>64.105017835102302</v>
      </c>
      <c r="BI184" s="2">
        <f t="shared" si="580"/>
        <v>64.812632031404206</v>
      </c>
      <c r="BJ184" s="2">
        <f t="shared" si="581"/>
        <v>68.200670596490895</v>
      </c>
      <c r="BK184" s="2">
        <f t="shared" si="582"/>
        <v>71.177866337084851</v>
      </c>
      <c r="BL184" s="2">
        <f t="shared" si="583"/>
        <v>73.153327702800055</v>
      </c>
      <c r="BM184" s="2">
        <f t="shared" si="584"/>
        <v>79.834102024571365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119.09914044095441</v>
      </c>
      <c r="DL184" s="2">
        <f t="shared" si="585"/>
        <v>117.11361726568005</v>
      </c>
      <c r="DM184" s="2">
        <f t="shared" si="585"/>
        <v>122.35835691327011</v>
      </c>
      <c r="DN184" s="2">
        <f t="shared" si="585"/>
        <v>109.28519878048782</v>
      </c>
      <c r="DO184" s="2">
        <f t="shared" si="585"/>
        <v>97.944378986866781</v>
      </c>
      <c r="DP184" s="2">
        <f t="shared" si="585"/>
        <v>104.19522000948315</v>
      </c>
      <c r="DQ184" s="2">
        <f t="shared" si="585"/>
        <v>108.17099431009959</v>
      </c>
      <c r="DR184" s="2">
        <f t="shared" si="585"/>
        <v>114.88740540540537</v>
      </c>
      <c r="DS184" s="2">
        <f t="shared" si="585"/>
        <v>114.68607450980389</v>
      </c>
      <c r="DT184" s="2">
        <f t="shared" si="585"/>
        <v>100.88576518218625</v>
      </c>
      <c r="DU184" s="2">
        <f t="shared" si="585"/>
        <v>123.51651080659539</v>
      </c>
      <c r="DV184" s="2">
        <f t="shared" si="585"/>
        <v>113.24863180112568</v>
      </c>
      <c r="DW184" s="2">
        <f t="shared" si="585"/>
        <v>117.10530853658535</v>
      </c>
      <c r="DX184" s="2">
        <f t="shared" si="585"/>
        <v>107.65507245817247</v>
      </c>
      <c r="DY184" s="2">
        <f t="shared" si="585"/>
        <v>97.311964330737823</v>
      </c>
      <c r="EA184" s="2">
        <f t="shared" si="440"/>
        <v>73.968833486297854</v>
      </c>
      <c r="EB184" s="2">
        <f t="shared" si="502"/>
        <v>70.49008825079801</v>
      </c>
      <c r="EC184" s="2">
        <f t="shared" si="503"/>
        <v>70.186766742857131</v>
      </c>
      <c r="ED184" s="2">
        <f t="shared" si="504"/>
        <v>69.115852595155744</v>
      </c>
      <c r="EE184" s="2">
        <f t="shared" si="505"/>
        <v>64.911220185405639</v>
      </c>
      <c r="EF184" s="2">
        <f t="shared" si="506"/>
        <v>65.43767739968709</v>
      </c>
      <c r="EG184" s="2">
        <f t="shared" si="507"/>
        <v>64.775190812496362</v>
      </c>
      <c r="EH184" s="2">
        <f t="shared" si="508"/>
        <v>65.788263259377899</v>
      </c>
      <c r="EI184" s="2">
        <f t="shared" si="509"/>
        <v>64.974783359287329</v>
      </c>
      <c r="EJ184" s="2">
        <f t="shared" si="510"/>
        <v>63.827039679338</v>
      </c>
      <c r="EK184" s="2">
        <f t="shared" si="511"/>
        <v>64.022011356667008</v>
      </c>
      <c r="EL184" s="2">
        <f t="shared" si="512"/>
        <v>67.281217591454265</v>
      </c>
      <c r="EM184" s="2">
        <f t="shared" si="513"/>
        <v>70.703294692496286</v>
      </c>
      <c r="EN184" s="2">
        <f t="shared" si="514"/>
        <v>73.299406971703604</v>
      </c>
      <c r="EO184" s="2">
        <f t="shared" si="515"/>
        <v>80.10544410643304</v>
      </c>
      <c r="EQ184" s="2">
        <f t="shared" si="516"/>
        <v>74.234933622482529</v>
      </c>
      <c r="ER184" s="2">
        <f t="shared" si="586"/>
        <v>71.698489410423704</v>
      </c>
      <c r="ES184" s="2">
        <f t="shared" si="586"/>
        <v>70.768848073558843</v>
      </c>
      <c r="ET184" s="2">
        <f t="shared" si="586"/>
        <v>69.183985230510103</v>
      </c>
      <c r="EU184" s="2">
        <f t="shared" si="586"/>
        <v>66.356376421353488</v>
      </c>
      <c r="EV184" s="2">
        <f t="shared" si="586"/>
        <v>66.132236157516203</v>
      </c>
      <c r="EW184" s="2">
        <f t="shared" si="586"/>
        <v>65.541523666116802</v>
      </c>
      <c r="EX184" s="2">
        <f t="shared" si="586"/>
        <v>66.730577234382565</v>
      </c>
      <c r="EY184" s="2">
        <f t="shared" si="586"/>
        <v>66.516511371543658</v>
      </c>
      <c r="EZ184" s="2">
        <f t="shared" si="586"/>
        <v>64.276220601902935</v>
      </c>
      <c r="FA184" s="2">
        <f t="shared" si="586"/>
        <v>65.340662469401451</v>
      </c>
      <c r="FB184" s="2">
        <f t="shared" si="586"/>
        <v>68.894544815200391</v>
      </c>
      <c r="FC184" s="2">
        <f t="shared" si="586"/>
        <v>71.548863328468315</v>
      </c>
      <c r="FD184" s="2">
        <f t="shared" si="586"/>
        <v>72.982605235070409</v>
      </c>
      <c r="FE184" s="2">
        <f t="shared" si="586"/>
        <v>79.429476907928532</v>
      </c>
      <c r="FG184" s="2">
        <f t="shared" si="518"/>
        <v>0.99997229207211868</v>
      </c>
      <c r="FH184" s="2">
        <f t="shared" si="587"/>
        <v>0.99996942491634888</v>
      </c>
      <c r="FI184" s="2">
        <f t="shared" si="587"/>
        <v>0.99996810449115359</v>
      </c>
      <c r="FJ184" s="2">
        <f t="shared" si="587"/>
        <v>0.99996729552398589</v>
      </c>
      <c r="FK184" s="2">
        <f t="shared" si="587"/>
        <v>0.99996586958724376</v>
      </c>
      <c r="FL184" s="2">
        <f t="shared" si="587"/>
        <v>0.99996236716068121</v>
      </c>
      <c r="FM184" s="2">
        <f t="shared" si="587"/>
        <v>0.99995811302312421</v>
      </c>
      <c r="FN184" s="2">
        <f t="shared" si="587"/>
        <v>0.99996324195369624</v>
      </c>
      <c r="FO184" s="2">
        <f t="shared" si="587"/>
        <v>0.9999583219363456</v>
      </c>
      <c r="FP184" s="2">
        <f t="shared" si="587"/>
        <v>0.99996164540323662</v>
      </c>
      <c r="FQ184" s="2">
        <f t="shared" si="587"/>
        <v>0.99995913838480999</v>
      </c>
      <c r="FR184" s="2">
        <f t="shared" si="587"/>
        <v>0.99996554251751302</v>
      </c>
      <c r="FS184" s="2">
        <f t="shared" si="587"/>
        <v>0.99996776015098876</v>
      </c>
      <c r="FT184" s="2">
        <f t="shared" si="587"/>
        <v>0.99996043954576885</v>
      </c>
      <c r="FU184" s="2">
        <f t="shared" si="587"/>
        <v>0.99995468584618175</v>
      </c>
      <c r="FW184" s="2">
        <f t="shared" si="536"/>
        <v>0.5257226646518175</v>
      </c>
      <c r="FX184" s="2">
        <f t="shared" si="588"/>
        <v>0.58708975317333667</v>
      </c>
      <c r="FY184" s="2">
        <f t="shared" si="589"/>
        <v>0.58063236916380068</v>
      </c>
      <c r="FZ184" s="2">
        <f t="shared" si="590"/>
        <v>0.59590690005495695</v>
      </c>
      <c r="GA184" s="2">
        <f t="shared" si="591"/>
        <v>0.57995502693436385</v>
      </c>
      <c r="GB184" s="2">
        <f t="shared" si="592"/>
        <v>0.59198774292024003</v>
      </c>
      <c r="GC184" s="2">
        <f t="shared" si="593"/>
        <v>0.61490063884989088</v>
      </c>
      <c r="GD184" s="2">
        <f t="shared" si="594"/>
        <v>0.66625386534051423</v>
      </c>
      <c r="GE184" s="2">
        <f t="shared" si="595"/>
        <v>0.64922131197135957</v>
      </c>
      <c r="GF184" s="2">
        <f t="shared" si="596"/>
        <v>0.61569129363703146</v>
      </c>
      <c r="GG184" s="2">
        <f t="shared" si="597"/>
        <v>0.59772416356614266</v>
      </c>
      <c r="GH184" s="2">
        <f t="shared" si="598"/>
        <v>0.56892927247285452</v>
      </c>
      <c r="GI184" s="2">
        <f t="shared" si="599"/>
        <v>0.55947634590843442</v>
      </c>
      <c r="GJ184" s="2">
        <f t="shared" si="600"/>
        <v>0.46539642175737495</v>
      </c>
      <c r="GK184" s="2">
        <f t="shared" si="601"/>
        <v>0.40256654667242675</v>
      </c>
      <c r="GM184" s="86">
        <f t="shared" si="537"/>
        <v>9.7660871947634728E-224</v>
      </c>
      <c r="GN184" s="86">
        <f t="shared" si="602"/>
        <v>6.5659013510649045E-223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1.0793477086642427E-223</v>
      </c>
      <c r="GS184" s="86">
        <f t="shared" si="607"/>
        <v>4.0405543738228224E-279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5.8448191961047989E-297</v>
      </c>
      <c r="GX184" s="86">
        <f t="shared" si="612"/>
        <v>0</v>
      </c>
      <c r="GY184" s="86">
        <f t="shared" si="613"/>
        <v>0</v>
      </c>
      <c r="GZ184" s="86">
        <f t="shared" si="614"/>
        <v>1.2299852406677739E-295</v>
      </c>
      <c r="HA184" s="86">
        <f t="shared" si="615"/>
        <v>6.4574663668753327E-302</v>
      </c>
      <c r="HC184" s="86">
        <f t="shared" si="538"/>
        <v>2.3830112932933469E-135</v>
      </c>
      <c r="HD184" s="86">
        <f t="shared" si="616"/>
        <v>7.0605610519655991E-126</v>
      </c>
      <c r="HE184" s="86">
        <f t="shared" si="617"/>
        <v>1.0073047656131862E-150</v>
      </c>
      <c r="HF184" s="86">
        <f t="shared" si="618"/>
        <v>1.5739759751654498E-165</v>
      </c>
      <c r="HG184" s="86">
        <f t="shared" si="619"/>
        <v>3.4367476916575476E-279</v>
      </c>
      <c r="HH184" s="86">
        <f t="shared" si="620"/>
        <v>5.4412026526416392E-233</v>
      </c>
      <c r="HI184" s="86">
        <f t="shared" si="621"/>
        <v>2.8638771161561726E-285</v>
      </c>
      <c r="HJ184" s="86">
        <f t="shared" si="622"/>
        <v>0</v>
      </c>
      <c r="HK184" s="86">
        <f t="shared" si="623"/>
        <v>5.7805555819381806E-289</v>
      </c>
      <c r="HL184" s="86">
        <f t="shared" si="624"/>
        <v>3.0043714118522971E-202</v>
      </c>
      <c r="HM184" s="86">
        <f t="shared" si="625"/>
        <v>1.344563133449801E-241</v>
      </c>
      <c r="HN184" s="86">
        <f t="shared" si="626"/>
        <v>6.2069620663384244E-210</v>
      </c>
      <c r="HO184" s="86">
        <f t="shared" si="627"/>
        <v>1.0488654147566595E-192</v>
      </c>
      <c r="HP184" s="86">
        <f t="shared" si="628"/>
        <v>9.7691084632221493E-215</v>
      </c>
      <c r="HQ184" s="86">
        <f t="shared" si="629"/>
        <v>1.8475262340880454E-204</v>
      </c>
      <c r="HS184" s="86">
        <f t="shared" si="539"/>
        <v>9.0296350047017559E-23</v>
      </c>
      <c r="HT184" s="86">
        <f t="shared" si="630"/>
        <v>4.8751687535456568E-30</v>
      </c>
      <c r="HU184" s="86">
        <f t="shared" si="631"/>
        <v>1.7403208875940991E-35</v>
      </c>
      <c r="HV184" s="86">
        <f t="shared" si="632"/>
        <v>7.2230118066635001E-38</v>
      </c>
      <c r="HW184" s="86">
        <f t="shared" si="633"/>
        <v>2.497398294661725E-38</v>
      </c>
      <c r="HX184" s="86">
        <f t="shared" si="634"/>
        <v>1.4328327738528599E-31</v>
      </c>
      <c r="HY184" s="86">
        <f t="shared" si="635"/>
        <v>6.2037995495325896E-36</v>
      </c>
      <c r="HZ184" s="86">
        <f t="shared" si="636"/>
        <v>1.7895228747724354E-40</v>
      </c>
      <c r="IA184" s="86">
        <f t="shared" si="637"/>
        <v>5.9705785341405374E-42</v>
      </c>
      <c r="IB184" s="86">
        <f t="shared" si="638"/>
        <v>4.5252512215553065E-45</v>
      </c>
      <c r="IC184" s="86">
        <f t="shared" si="639"/>
        <v>2.0857702838850106E-43</v>
      </c>
      <c r="ID184" s="86">
        <f t="shared" si="640"/>
        <v>1.1307656921863755E-33</v>
      </c>
      <c r="IE184" s="86">
        <f t="shared" si="641"/>
        <v>1.2235732810730209E-32</v>
      </c>
      <c r="IF184" s="86">
        <f t="shared" si="642"/>
        <v>1.7010571994535146E-24</v>
      </c>
      <c r="IG184" s="86">
        <f t="shared" si="643"/>
        <v>2.8127351830210207E-16</v>
      </c>
      <c r="II184" s="86">
        <f t="shared" si="540"/>
        <v>0.55730155734857556</v>
      </c>
      <c r="IJ184" s="86">
        <f t="shared" si="541"/>
        <v>0.56217263547981766</v>
      </c>
      <c r="IK184" s="86">
        <f t="shared" si="542"/>
        <v>0.5572048196330619</v>
      </c>
      <c r="IL184" s="86">
        <f t="shared" si="543"/>
        <v>0.52305184535981075</v>
      </c>
      <c r="IM184" s="86">
        <f t="shared" si="544"/>
        <v>0.55255515524290766</v>
      </c>
      <c r="IN184" s="86">
        <f t="shared" si="545"/>
        <v>0.54647490893364536</v>
      </c>
      <c r="IO184" s="86">
        <f t="shared" si="546"/>
        <v>0.47710676100562988</v>
      </c>
      <c r="IP184" s="86">
        <f t="shared" si="547"/>
        <v>0.32171312113227352</v>
      </c>
      <c r="IQ184" s="86">
        <f t="shared" si="548"/>
        <v>0.35218787064172807</v>
      </c>
      <c r="IR184" s="86">
        <f t="shared" si="549"/>
        <v>0.44140035046380122</v>
      </c>
      <c r="IS184" s="86">
        <f t="shared" si="550"/>
        <v>0.50173461299468702</v>
      </c>
      <c r="IT184" s="86">
        <f t="shared" si="551"/>
        <v>0.57560285314722759</v>
      </c>
      <c r="IU184" s="86">
        <f t="shared" si="552"/>
        <v>0.58345974687502222</v>
      </c>
      <c r="IV184" s="86">
        <f t="shared" si="553"/>
        <v>0.45742937699187441</v>
      </c>
      <c r="IW184" s="86">
        <f t="shared" si="554"/>
        <v>0.39975147293505819</v>
      </c>
      <c r="IY184" s="86">
        <f t="shared" si="555"/>
        <v>0.55730155734857556</v>
      </c>
      <c r="IZ184" s="86">
        <f t="shared" si="556"/>
        <v>0.56217263547981766</v>
      </c>
      <c r="JA184" s="86">
        <f t="shared" si="557"/>
        <v>0.5572048196330619</v>
      </c>
      <c r="JB184" s="86">
        <f t="shared" si="558"/>
        <v>0.52305184535981075</v>
      </c>
      <c r="JC184" s="86">
        <f t="shared" si="559"/>
        <v>0.55255515524290766</v>
      </c>
      <c r="JD184" s="86">
        <f t="shared" si="560"/>
        <v>0.54647490893364536</v>
      </c>
      <c r="JE184" s="86">
        <f t="shared" si="561"/>
        <v>0.47710676100562988</v>
      </c>
      <c r="JF184" s="86">
        <f t="shared" si="562"/>
        <v>0.32171312113227352</v>
      </c>
      <c r="JG184" s="86">
        <f t="shared" si="563"/>
        <v>0.35218787064172807</v>
      </c>
      <c r="JH184" s="86">
        <f t="shared" si="564"/>
        <v>0.44140035046380122</v>
      </c>
      <c r="JI184" s="86">
        <f t="shared" si="565"/>
        <v>0.50173461299468702</v>
      </c>
      <c r="JJ184" s="86">
        <f t="shared" si="566"/>
        <v>0.57560285314722759</v>
      </c>
      <c r="JK184" s="86">
        <f t="shared" si="567"/>
        <v>0.58345974687502222</v>
      </c>
      <c r="JL184" s="86">
        <f t="shared" si="568"/>
        <v>0.45742937699187441</v>
      </c>
      <c r="JM184" s="86">
        <f t="shared" si="569"/>
        <v>0.39975147293505847</v>
      </c>
    </row>
    <row r="185" spans="2:273" x14ac:dyDescent="0.25">
      <c r="B185" s="2">
        <v>158</v>
      </c>
      <c r="C185" s="37">
        <v>74.305999999999997</v>
      </c>
      <c r="D185" s="37">
        <v>70.709999999999994</v>
      </c>
      <c r="E185" s="37">
        <v>72.132999999999996</v>
      </c>
      <c r="F185" s="37">
        <v>69.433000000000007</v>
      </c>
      <c r="G185" s="37">
        <v>68.819999999999993</v>
      </c>
      <c r="H185" s="37">
        <v>66.131</v>
      </c>
      <c r="I185" s="37">
        <v>64.966999999999999</v>
      </c>
      <c r="J185" s="37">
        <v>66.77</v>
      </c>
      <c r="K185" s="37">
        <v>66.162999999999997</v>
      </c>
      <c r="L185" s="37">
        <v>64.180000000000007</v>
      </c>
      <c r="M185" s="37">
        <v>66.161000000000001</v>
      </c>
      <c r="N185" s="37">
        <v>70.096999999999994</v>
      </c>
      <c r="O185" s="37">
        <v>74.016000000000005</v>
      </c>
      <c r="P185" s="37">
        <v>98.787000000000006</v>
      </c>
      <c r="Q185" s="37">
        <v>133.279</v>
      </c>
      <c r="S185" s="4">
        <f t="shared" si="441"/>
        <v>74.012042631831406</v>
      </c>
      <c r="T185" s="4">
        <f t="shared" si="442"/>
        <v>71.537846091541098</v>
      </c>
      <c r="U185" s="4">
        <f t="shared" si="443"/>
        <v>71.02892158829728</v>
      </c>
      <c r="V185" s="4">
        <f t="shared" si="444"/>
        <v>69.493002199556287</v>
      </c>
      <c r="W185" s="4">
        <f t="shared" si="445"/>
        <v>66.464401991921221</v>
      </c>
      <c r="X185" s="4">
        <f t="shared" si="446"/>
        <v>66.506223184053169</v>
      </c>
      <c r="Y185" s="4">
        <f t="shared" si="447"/>
        <v>65.482543663186235</v>
      </c>
      <c r="Z185" s="4">
        <f t="shared" si="448"/>
        <v>66.30698348323304</v>
      </c>
      <c r="AA185" s="4">
        <f t="shared" si="449"/>
        <v>65.926299713350588</v>
      </c>
      <c r="AB185" s="4">
        <f t="shared" si="450"/>
        <v>64.275664529842899</v>
      </c>
      <c r="AC185" s="4">
        <f t="shared" si="451"/>
        <v>65.359851740854978</v>
      </c>
      <c r="AD185" s="4">
        <f t="shared" si="452"/>
        <v>70.616907827844628</v>
      </c>
      <c r="AE185" s="4">
        <f t="shared" si="453"/>
        <v>74.895376804820089</v>
      </c>
      <c r="AF185" s="4">
        <f t="shared" si="454"/>
        <v>98.904104204538996</v>
      </c>
      <c r="AG185" s="4">
        <f t="shared" si="455"/>
        <v>135.00049532124365</v>
      </c>
      <c r="AI185" s="4">
        <f t="shared" si="456"/>
        <v>0.29395736816859142</v>
      </c>
      <c r="AJ185" s="4">
        <f t="shared" si="457"/>
        <v>-0.82784609154110456</v>
      </c>
      <c r="AK185" s="4">
        <f t="shared" si="458"/>
        <v>1.1040784117027158</v>
      </c>
      <c r="AL185" s="4">
        <f t="shared" si="459"/>
        <v>-6.0002199556279834E-2</v>
      </c>
      <c r="AM185" s="4">
        <f t="shared" si="460"/>
        <v>2.355598008078772</v>
      </c>
      <c r="AN185" s="4">
        <f t="shared" si="461"/>
        <v>-0.37522318405316923</v>
      </c>
      <c r="AO185" s="4">
        <f t="shared" si="462"/>
        <v>-0.51554366318623579</v>
      </c>
      <c r="AP185" s="4">
        <f t="shared" si="463"/>
        <v>0.46301651676695599</v>
      </c>
      <c r="AQ185" s="4">
        <f t="shared" si="464"/>
        <v>0.23670028664940901</v>
      </c>
      <c r="AR185" s="4">
        <f t="shared" si="465"/>
        <v>-9.5664529842892421E-2</v>
      </c>
      <c r="AS185" s="4">
        <f t="shared" si="466"/>
        <v>0.80114825914502319</v>
      </c>
      <c r="AT185" s="4">
        <f t="shared" si="467"/>
        <v>-0.51990782784463363</v>
      </c>
      <c r="AU185" s="4">
        <f t="shared" si="468"/>
        <v>-0.87937680482008318</v>
      </c>
      <c r="AV185" s="4">
        <f t="shared" si="570"/>
        <v>-0.11710420453898962</v>
      </c>
      <c r="AW185" s="4">
        <f t="shared" si="570"/>
        <v>-1.7214953212436512</v>
      </c>
      <c r="AY185" s="2">
        <f t="shared" si="520"/>
        <v>74.012042631831406</v>
      </c>
      <c r="AZ185" s="2">
        <f t="shared" si="571"/>
        <v>71.093604330532798</v>
      </c>
      <c r="BA185" s="2">
        <f t="shared" si="572"/>
        <v>70.399423650154461</v>
      </c>
      <c r="BB185" s="2">
        <f t="shared" si="573"/>
        <v>69.009396223440547</v>
      </c>
      <c r="BC185" s="2">
        <f t="shared" si="574"/>
        <v>65.598281512795936</v>
      </c>
      <c r="BD185" s="2">
        <f t="shared" si="575"/>
        <v>65.709944738489156</v>
      </c>
      <c r="BE185" s="2">
        <f t="shared" si="576"/>
        <v>65.114102612646263</v>
      </c>
      <c r="BF185" s="2">
        <f t="shared" si="577"/>
        <v>66.261355479753902</v>
      </c>
      <c r="BG185" s="2">
        <f t="shared" si="578"/>
        <v>65.833390968896225</v>
      </c>
      <c r="BH185" s="2">
        <f t="shared" si="579"/>
        <v>63.937386729461437</v>
      </c>
      <c r="BI185" s="2">
        <f t="shared" si="580"/>
        <v>64.632160556609051</v>
      </c>
      <c r="BJ185" s="2">
        <f t="shared" si="581"/>
        <v>68.074094783377177</v>
      </c>
      <c r="BK185" s="2">
        <f t="shared" si="582"/>
        <v>71.049720080318664</v>
      </c>
      <c r="BL185" s="2">
        <f t="shared" si="583"/>
        <v>73.021965928308532</v>
      </c>
      <c r="BM185" s="2">
        <f t="shared" si="584"/>
        <v>79.722002814844799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119.30039232860165</v>
      </c>
      <c r="DL185" s="2">
        <f t="shared" si="585"/>
        <v>117.30370803382664</v>
      </c>
      <c r="DM185" s="2">
        <f t="shared" si="585"/>
        <v>122.59818213002725</v>
      </c>
      <c r="DN185" s="2">
        <f t="shared" si="585"/>
        <v>109.43312508710802</v>
      </c>
      <c r="DO185" s="2">
        <f t="shared" si="585"/>
        <v>97.988240337711048</v>
      </c>
      <c r="DP185" s="2">
        <f t="shared" si="585"/>
        <v>104.2938824087245</v>
      </c>
      <c r="DQ185" s="2">
        <f t="shared" si="585"/>
        <v>108.31609815078237</v>
      </c>
      <c r="DR185" s="2">
        <f t="shared" si="585"/>
        <v>115.03381081081078</v>
      </c>
      <c r="DS185" s="2">
        <f t="shared" si="585"/>
        <v>114.87390924369745</v>
      </c>
      <c r="DT185" s="2">
        <f t="shared" si="585"/>
        <v>100.96006127585076</v>
      </c>
      <c r="DU185" s="2">
        <f t="shared" si="585"/>
        <v>123.77026381461678</v>
      </c>
      <c r="DV185" s="2">
        <f t="shared" si="585"/>
        <v>113.42993939962474</v>
      </c>
      <c r="DW185" s="2">
        <f t="shared" si="585"/>
        <v>117.29967909407665</v>
      </c>
      <c r="DX185" s="2">
        <f t="shared" si="585"/>
        <v>107.80846666666667</v>
      </c>
      <c r="DY185" s="2">
        <f t="shared" si="585"/>
        <v>97.356263107156067</v>
      </c>
      <c r="EA185" s="2">
        <f t="shared" si="440"/>
        <v>73.8615196904085</v>
      </c>
      <c r="EB185" s="2">
        <f t="shared" si="502"/>
        <v>70.33909055700353</v>
      </c>
      <c r="EC185" s="2">
        <f t="shared" si="503"/>
        <v>70.039458514285698</v>
      </c>
      <c r="ED185" s="2">
        <f t="shared" si="504"/>
        <v>68.965143252595183</v>
      </c>
      <c r="EE185" s="2">
        <f t="shared" si="505"/>
        <v>64.708760754608107</v>
      </c>
      <c r="EF185" s="2">
        <f t="shared" si="506"/>
        <v>65.27292102372077</v>
      </c>
      <c r="EG185" s="2">
        <f t="shared" si="507"/>
        <v>64.614053648477665</v>
      </c>
      <c r="EH185" s="2">
        <f t="shared" si="508"/>
        <v>65.599785545066666</v>
      </c>
      <c r="EI185" s="2">
        <f t="shared" si="509"/>
        <v>64.776874675574732</v>
      </c>
      <c r="EJ185" s="2">
        <f t="shared" si="510"/>
        <v>63.643786645310385</v>
      </c>
      <c r="EK185" s="2">
        <f t="shared" si="511"/>
        <v>63.79575698424447</v>
      </c>
      <c r="EL185" s="2">
        <f t="shared" si="512"/>
        <v>67.097510723164774</v>
      </c>
      <c r="EM185" s="2">
        <f t="shared" si="513"/>
        <v>70.545083583687273</v>
      </c>
      <c r="EN185" s="2">
        <f t="shared" si="514"/>
        <v>73.178660961548999</v>
      </c>
      <c r="EO185" s="2">
        <f t="shared" si="515"/>
        <v>80.0136420053541</v>
      </c>
      <c r="EQ185" s="2">
        <f t="shared" si="516"/>
        <v>74.133794629064468</v>
      </c>
      <c r="ER185" s="2">
        <f t="shared" si="586"/>
        <v>71.575424583436373</v>
      </c>
      <c r="ES185" s="2">
        <f t="shared" si="586"/>
        <v>70.633999980826445</v>
      </c>
      <c r="ET185" s="2">
        <f t="shared" si="586"/>
        <v>69.034810850447172</v>
      </c>
      <c r="EU185" s="2">
        <f t="shared" si="586"/>
        <v>66.184128573750854</v>
      </c>
      <c r="EV185" s="2">
        <f t="shared" si="586"/>
        <v>65.982467965541332</v>
      </c>
      <c r="EW185" s="2">
        <f t="shared" si="586"/>
        <v>65.397094151568496</v>
      </c>
      <c r="EX185" s="2">
        <f t="shared" si="586"/>
        <v>66.561181380343953</v>
      </c>
      <c r="EY185" s="2">
        <f t="shared" si="586"/>
        <v>66.351163332722933</v>
      </c>
      <c r="EZ185" s="2">
        <f t="shared" si="586"/>
        <v>64.102475632737509</v>
      </c>
      <c r="FA185" s="2">
        <f t="shared" si="586"/>
        <v>65.141933752748031</v>
      </c>
      <c r="FB185" s="2">
        <f t="shared" si="586"/>
        <v>68.74647116174323</v>
      </c>
      <c r="FC185" s="2">
        <f t="shared" si="586"/>
        <v>71.409739762854713</v>
      </c>
      <c r="FD185" s="2">
        <f t="shared" si="586"/>
        <v>72.855248793941598</v>
      </c>
      <c r="FE185" s="2">
        <f t="shared" si="586"/>
        <v>79.325588202553092</v>
      </c>
      <c r="FG185" s="2">
        <f t="shared" si="518"/>
        <v>0.99997473000782799</v>
      </c>
      <c r="FH185" s="2">
        <f t="shared" si="587"/>
        <v>0.9999721151172779</v>
      </c>
      <c r="FI185" s="2">
        <f t="shared" si="587"/>
        <v>0.99997091086856782</v>
      </c>
      <c r="FJ185" s="2">
        <f t="shared" si="587"/>
        <v>0.99997017307754854</v>
      </c>
      <c r="FK185" s="2">
        <f t="shared" si="587"/>
        <v>0.99996887260013578</v>
      </c>
      <c r="FL185" s="2">
        <f t="shared" si="587"/>
        <v>0.99996567832897676</v>
      </c>
      <c r="FM185" s="2">
        <f t="shared" si="587"/>
        <v>0.99996179848226596</v>
      </c>
      <c r="FN185" s="2">
        <f t="shared" si="587"/>
        <v>0.99996647615491097</v>
      </c>
      <c r="FO185" s="2">
        <f t="shared" si="587"/>
        <v>0.99996198901478928</v>
      </c>
      <c r="FP185" s="2">
        <f t="shared" si="587"/>
        <v>0.99996502007396282</v>
      </c>
      <c r="FQ185" s="2">
        <f t="shared" si="587"/>
        <v>0.9999627336300464</v>
      </c>
      <c r="FR185" s="2">
        <f t="shared" si="587"/>
        <v>0.99996857430719588</v>
      </c>
      <c r="FS185" s="2">
        <f t="shared" si="587"/>
        <v>0.99997059682483291</v>
      </c>
      <c r="FT185" s="2">
        <f t="shared" si="587"/>
        <v>0.99996392031134185</v>
      </c>
      <c r="FU185" s="2">
        <f t="shared" si="587"/>
        <v>0.99995867283576367</v>
      </c>
      <c r="FW185" s="2">
        <f t="shared" si="536"/>
        <v>0.54861715222264151</v>
      </c>
      <c r="FX185" s="2">
        <f t="shared" si="588"/>
        <v>0.6092238461251771</v>
      </c>
      <c r="FY185" s="2">
        <f t="shared" si="589"/>
        <v>0.60287846756106334</v>
      </c>
      <c r="FZ185" s="2">
        <f t="shared" si="590"/>
        <v>0.61787598276134126</v>
      </c>
      <c r="GA185" s="2">
        <f t="shared" si="591"/>
        <v>0.60221244017361086</v>
      </c>
      <c r="GB185" s="2">
        <f t="shared" si="592"/>
        <v>0.61403189061859975</v>
      </c>
      <c r="GC185" s="2">
        <f t="shared" si="593"/>
        <v>0.6364670509039112</v>
      </c>
      <c r="GD185" s="2">
        <f t="shared" si="594"/>
        <v>0.68641104097539885</v>
      </c>
      <c r="GE185" s="2">
        <f t="shared" si="595"/>
        <v>0.66989751269111686</v>
      </c>
      <c r="GF185" s="2">
        <f t="shared" si="596"/>
        <v>0.63723954931648519</v>
      </c>
      <c r="GG185" s="2">
        <f t="shared" si="597"/>
        <v>0.61965750689081289</v>
      </c>
      <c r="GH185" s="2">
        <f t="shared" si="598"/>
        <v>0.59135926413285156</v>
      </c>
      <c r="GI185" s="2">
        <f t="shared" si="599"/>
        <v>0.5820368548737106</v>
      </c>
      <c r="GJ185" s="2">
        <f t="shared" si="600"/>
        <v>0.48836896588361534</v>
      </c>
      <c r="GK185" s="2">
        <f t="shared" si="601"/>
        <v>0.42490269026884897</v>
      </c>
      <c r="GM185" s="86">
        <f t="shared" si="537"/>
        <v>1.4032091202222866E-228</v>
      </c>
      <c r="GN185" s="86">
        <f t="shared" si="602"/>
        <v>1.056396600351405E-227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1.7812071466195943E-228</v>
      </c>
      <c r="GS185" s="86">
        <f t="shared" si="607"/>
        <v>4.0500781593722507E-285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2.9783472338398369E-303</v>
      </c>
      <c r="GX185" s="86">
        <f t="shared" si="612"/>
        <v>0</v>
      </c>
      <c r="GY185" s="86">
        <f t="shared" si="613"/>
        <v>0</v>
      </c>
      <c r="GZ185" s="86">
        <f t="shared" si="614"/>
        <v>6.1218362540674914E-302</v>
      </c>
      <c r="HA185" s="86">
        <f t="shared" si="615"/>
        <v>0</v>
      </c>
      <c r="HC185" s="86">
        <f t="shared" si="538"/>
        <v>2.7881907051496266E-139</v>
      </c>
      <c r="HD185" s="86">
        <f t="shared" si="616"/>
        <v>1.6354698945760094E-129</v>
      </c>
      <c r="HE185" s="86">
        <f t="shared" si="617"/>
        <v>5.1364464042861967E-155</v>
      </c>
      <c r="HF185" s="86">
        <f t="shared" si="618"/>
        <v>3.2040041833011414E-170</v>
      </c>
      <c r="HG185" s="86">
        <f t="shared" si="619"/>
        <v>3.7050935616079764E-287</v>
      </c>
      <c r="HH185" s="86">
        <f t="shared" si="620"/>
        <v>1.2061869782195378E-239</v>
      </c>
      <c r="HI185" s="86">
        <f t="shared" si="621"/>
        <v>1.9203449230901318E-293</v>
      </c>
      <c r="HJ185" s="86">
        <f t="shared" si="622"/>
        <v>0</v>
      </c>
      <c r="HK185" s="86">
        <f t="shared" si="623"/>
        <v>3.8917008753821484E-297</v>
      </c>
      <c r="HL185" s="86">
        <f t="shared" si="624"/>
        <v>6.0888472786299572E-208</v>
      </c>
      <c r="HM185" s="86">
        <f t="shared" si="625"/>
        <v>2.1792206371176098E-248</v>
      </c>
      <c r="HN185" s="86">
        <f t="shared" si="626"/>
        <v>6.3246622386980606E-216</v>
      </c>
      <c r="HO185" s="86">
        <f t="shared" si="627"/>
        <v>3.3095220184331338E-198</v>
      </c>
      <c r="HP185" s="86">
        <f t="shared" si="628"/>
        <v>6.2891664855036167E-221</v>
      </c>
      <c r="HQ185" s="86">
        <f t="shared" si="629"/>
        <v>2.7712472611982849E-210</v>
      </c>
      <c r="HS185" s="86">
        <f t="shared" si="539"/>
        <v>3.2432705277755626E-24</v>
      </c>
      <c r="HT185" s="86">
        <f t="shared" si="630"/>
        <v>8.5093949083397328E-32</v>
      </c>
      <c r="HU185" s="86">
        <f t="shared" si="631"/>
        <v>1.2190294958700467E-37</v>
      </c>
      <c r="HV185" s="86">
        <f t="shared" si="632"/>
        <v>4.0681299711284325E-40</v>
      </c>
      <c r="HW185" s="86">
        <f t="shared" si="633"/>
        <v>1.1556905735625445E-40</v>
      </c>
      <c r="HX185" s="86">
        <f t="shared" si="634"/>
        <v>1.8060663390108686E-33</v>
      </c>
      <c r="HY185" s="86">
        <f t="shared" si="635"/>
        <v>4.3758090472670503E-38</v>
      </c>
      <c r="HZ185" s="86">
        <f t="shared" si="636"/>
        <v>9.3750412033894273E-43</v>
      </c>
      <c r="IA185" s="86">
        <f t="shared" si="637"/>
        <v>2.1619599096188788E-44</v>
      </c>
      <c r="IB185" s="86">
        <f t="shared" si="638"/>
        <v>9.7848965799434077E-48</v>
      </c>
      <c r="IC185" s="86">
        <f t="shared" si="639"/>
        <v>5.511397212595757E-46</v>
      </c>
      <c r="ID185" s="86">
        <f t="shared" si="640"/>
        <v>9.774074230537491E-36</v>
      </c>
      <c r="IE185" s="86">
        <f t="shared" si="641"/>
        <v>1.1912186941327752E-34</v>
      </c>
      <c r="IF185" s="86">
        <f t="shared" si="642"/>
        <v>3.9188221745666382E-26</v>
      </c>
      <c r="IG185" s="86">
        <f t="shared" si="643"/>
        <v>2.0912873916160263E-17</v>
      </c>
      <c r="II185" s="86">
        <f t="shared" si="540"/>
        <v>0.58246553298773984</v>
      </c>
      <c r="IJ185" s="86">
        <f t="shared" si="541"/>
        <v>0.52124411227967171</v>
      </c>
      <c r="IK185" s="86">
        <f t="shared" si="542"/>
        <v>0.50780757343290484</v>
      </c>
      <c r="IL185" s="86">
        <f t="shared" si="543"/>
        <v>0.46272964848271148</v>
      </c>
      <c r="IM185" s="86">
        <f t="shared" si="544"/>
        <v>0.49875176639474833</v>
      </c>
      <c r="IN185" s="86">
        <f t="shared" si="545"/>
        <v>0.49666030290434648</v>
      </c>
      <c r="IO185" s="86">
        <f t="shared" si="546"/>
        <v>0.41242204164499374</v>
      </c>
      <c r="IP185" s="86">
        <f t="shared" si="547"/>
        <v>0.26328597652294344</v>
      </c>
      <c r="IQ185" s="86">
        <f t="shared" si="548"/>
        <v>0.28793764100732888</v>
      </c>
      <c r="IR185" s="86">
        <f t="shared" si="549"/>
        <v>0.36906001162967605</v>
      </c>
      <c r="IS185" s="86">
        <f t="shared" si="550"/>
        <v>0.43353822306533563</v>
      </c>
      <c r="IT185" s="86">
        <f t="shared" si="551"/>
        <v>0.53890021960903822</v>
      </c>
      <c r="IU185" s="86">
        <f t="shared" si="552"/>
        <v>0.55829676078989066</v>
      </c>
      <c r="IV185" s="86">
        <f t="shared" si="553"/>
        <v>0.49461603952977273</v>
      </c>
      <c r="IW185" s="86">
        <f t="shared" si="554"/>
        <v>0.46894576709783198</v>
      </c>
      <c r="IY185" s="86">
        <f t="shared" si="555"/>
        <v>0.58246553298773984</v>
      </c>
      <c r="IZ185" s="86">
        <f t="shared" si="556"/>
        <v>0.52124411227967171</v>
      </c>
      <c r="JA185" s="86">
        <f t="shared" si="557"/>
        <v>0.50780757343290484</v>
      </c>
      <c r="JB185" s="86">
        <f t="shared" si="558"/>
        <v>0.46272964848271148</v>
      </c>
      <c r="JC185" s="86">
        <f t="shared" si="559"/>
        <v>0.49875176639474833</v>
      </c>
      <c r="JD185" s="86">
        <f t="shared" si="560"/>
        <v>0.49666030290434648</v>
      </c>
      <c r="JE185" s="86">
        <f t="shared" si="561"/>
        <v>0.41242204164499374</v>
      </c>
      <c r="JF185" s="86">
        <f t="shared" si="562"/>
        <v>0.26328597652294344</v>
      </c>
      <c r="JG185" s="86">
        <f t="shared" si="563"/>
        <v>0.28793764100732888</v>
      </c>
      <c r="JH185" s="86">
        <f t="shared" si="564"/>
        <v>0.36906001162967605</v>
      </c>
      <c r="JI185" s="86">
        <f t="shared" si="565"/>
        <v>0.43353822306533563</v>
      </c>
      <c r="JJ185" s="86">
        <f t="shared" si="566"/>
        <v>0.53890021960903822</v>
      </c>
      <c r="JK185" s="86">
        <f t="shared" si="567"/>
        <v>0.55829676078989066</v>
      </c>
      <c r="JL185" s="86">
        <f t="shared" si="568"/>
        <v>0.49461603952977273</v>
      </c>
      <c r="JM185" s="86">
        <f t="shared" si="569"/>
        <v>0.46894576709783198</v>
      </c>
    </row>
    <row r="186" spans="2:273" x14ac:dyDescent="0.25">
      <c r="B186" s="2">
        <v>159</v>
      </c>
      <c r="C186" s="37">
        <v>73.548000000000002</v>
      </c>
      <c r="D186" s="37">
        <v>71.305999999999997</v>
      </c>
      <c r="E186" s="37">
        <v>70.783000000000001</v>
      </c>
      <c r="F186" s="37">
        <v>69.117000000000004</v>
      </c>
      <c r="G186" s="37">
        <v>67.016000000000005</v>
      </c>
      <c r="H186" s="37">
        <v>66.049000000000007</v>
      </c>
      <c r="I186" s="37">
        <v>64.754000000000005</v>
      </c>
      <c r="J186" s="37">
        <v>66.835999999999999</v>
      </c>
      <c r="K186" s="37">
        <v>66.977000000000004</v>
      </c>
      <c r="L186" s="37">
        <v>65.573999999999998</v>
      </c>
      <c r="M186" s="37">
        <v>64.581000000000003</v>
      </c>
      <c r="N186" s="37">
        <v>69.081000000000003</v>
      </c>
      <c r="O186" s="37">
        <v>72.613</v>
      </c>
      <c r="P186" s="37">
        <v>93.671999999999997</v>
      </c>
      <c r="Q186" s="37">
        <v>133.31100000000001</v>
      </c>
      <c r="S186" s="4">
        <f t="shared" si="441"/>
        <v>73.91434068643936</v>
      </c>
      <c r="T186" s="4">
        <f t="shared" si="442"/>
        <v>71.235803588919012</v>
      </c>
      <c r="U186" s="4">
        <f t="shared" si="443"/>
        <v>70.590012836628389</v>
      </c>
      <c r="V186" s="4">
        <f t="shared" si="444"/>
        <v>69.083020127644986</v>
      </c>
      <c r="W186" s="4">
        <f t="shared" si="445"/>
        <v>65.862287637467688</v>
      </c>
      <c r="X186" s="4">
        <f t="shared" si="446"/>
        <v>65.981808617367605</v>
      </c>
      <c r="Y186" s="4">
        <f t="shared" si="447"/>
        <v>65.137305573875025</v>
      </c>
      <c r="Z186" s="4">
        <f t="shared" si="448"/>
        <v>66.119720997874907</v>
      </c>
      <c r="AA186" s="4">
        <f t="shared" si="449"/>
        <v>65.719230822715033</v>
      </c>
      <c r="AB186" s="4">
        <f t="shared" si="450"/>
        <v>63.890674367918145</v>
      </c>
      <c r="AC186" s="4">
        <f t="shared" si="451"/>
        <v>64.750380507816743</v>
      </c>
      <c r="AD186" s="4">
        <f t="shared" si="452"/>
        <v>69.334968910400931</v>
      </c>
      <c r="AE186" s="4">
        <f t="shared" si="453"/>
        <v>73.140079380090569</v>
      </c>
      <c r="AF186" s="4">
        <f t="shared" si="454"/>
        <v>94.234717358461864</v>
      </c>
      <c r="AG186" s="4">
        <f t="shared" si="455"/>
        <v>134.04225275875186</v>
      </c>
      <c r="AI186" s="4">
        <f t="shared" si="456"/>
        <v>-0.36634068643935791</v>
      </c>
      <c r="AJ186" s="4">
        <f t="shared" si="457"/>
        <v>7.0196411080985399E-2</v>
      </c>
      <c r="AK186" s="4">
        <f t="shared" si="458"/>
        <v>0.19298716337161181</v>
      </c>
      <c r="AL186" s="4">
        <f t="shared" si="459"/>
        <v>3.397987235501887E-2</v>
      </c>
      <c r="AM186" s="4">
        <f t="shared" si="460"/>
        <v>1.1537123625323176</v>
      </c>
      <c r="AN186" s="4">
        <f t="shared" si="461"/>
        <v>6.7191382632401542E-2</v>
      </c>
      <c r="AO186" s="4">
        <f t="shared" si="462"/>
        <v>-0.3833055738750204</v>
      </c>
      <c r="AP186" s="4">
        <f t="shared" si="463"/>
        <v>0.71627900212509132</v>
      </c>
      <c r="AQ186" s="4">
        <f t="shared" si="464"/>
        <v>1.2577691772849704</v>
      </c>
      <c r="AR186" s="4">
        <f t="shared" si="465"/>
        <v>1.6833256320818535</v>
      </c>
      <c r="AS186" s="4">
        <f t="shared" si="466"/>
        <v>-0.16938050781674008</v>
      </c>
      <c r="AT186" s="4">
        <f t="shared" si="467"/>
        <v>-0.25396891040092839</v>
      </c>
      <c r="AU186" s="4">
        <f t="shared" si="468"/>
        <v>-0.52707938009056932</v>
      </c>
      <c r="AV186" s="4">
        <f t="shared" si="570"/>
        <v>-0.56271735846186743</v>
      </c>
      <c r="AW186" s="4">
        <f t="shared" si="570"/>
        <v>-0.73125275875185025</v>
      </c>
      <c r="AY186" s="2">
        <f t="shared" si="520"/>
        <v>73.91434068643936</v>
      </c>
      <c r="AZ186" s="2">
        <f t="shared" si="571"/>
        <v>70.986943830183066</v>
      </c>
      <c r="BA186" s="2">
        <f t="shared" si="572"/>
        <v>70.272753212410322</v>
      </c>
      <c r="BB186" s="2">
        <f t="shared" si="573"/>
        <v>68.861067895523774</v>
      </c>
      <c r="BC186" s="2">
        <f t="shared" si="574"/>
        <v>65.44681740527065</v>
      </c>
      <c r="BD186" s="2">
        <f t="shared" si="575"/>
        <v>65.569921978258691</v>
      </c>
      <c r="BE186" s="2">
        <f t="shared" si="576"/>
        <v>64.980282898622946</v>
      </c>
      <c r="BF186" s="2">
        <f t="shared" si="577"/>
        <v>66.104937122295155</v>
      </c>
      <c r="BG186" s="2">
        <f t="shared" si="578"/>
        <v>65.689340903514861</v>
      </c>
      <c r="BH186" s="2">
        <f t="shared" si="579"/>
        <v>63.76992311525607</v>
      </c>
      <c r="BI186" s="2">
        <f t="shared" si="580"/>
        <v>64.452255796111515</v>
      </c>
      <c r="BJ186" s="2">
        <f t="shared" si="581"/>
        <v>67.948497575807096</v>
      </c>
      <c r="BK186" s="2">
        <f t="shared" si="582"/>
        <v>70.92214600523188</v>
      </c>
      <c r="BL186" s="2">
        <f t="shared" si="583"/>
        <v>72.890292968512483</v>
      </c>
      <c r="BM186" s="2">
        <f t="shared" si="584"/>
        <v>79.60915102974289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119.50164421624889</v>
      </c>
      <c r="DL186" s="2">
        <f t="shared" si="585"/>
        <v>117.49379880197321</v>
      </c>
      <c r="DM186" s="2">
        <f t="shared" si="585"/>
        <v>122.83800734678441</v>
      </c>
      <c r="DN186" s="2">
        <f t="shared" si="585"/>
        <v>109.58105139372823</v>
      </c>
      <c r="DO186" s="2">
        <f t="shared" si="585"/>
        <v>98.032101688555329</v>
      </c>
      <c r="DP186" s="2">
        <f t="shared" si="585"/>
        <v>104.39254480796585</v>
      </c>
      <c r="DQ186" s="2">
        <f t="shared" si="585"/>
        <v>108.46120199146516</v>
      </c>
      <c r="DR186" s="2">
        <f t="shared" si="585"/>
        <v>115.18021621621618</v>
      </c>
      <c r="DS186" s="2">
        <f t="shared" si="585"/>
        <v>115.06174397759101</v>
      </c>
      <c r="DT186" s="2">
        <f t="shared" si="585"/>
        <v>101.03435736951528</v>
      </c>
      <c r="DU186" s="2">
        <f t="shared" si="585"/>
        <v>124.02401682263817</v>
      </c>
      <c r="DV186" s="2">
        <f t="shared" si="585"/>
        <v>113.6112469981238</v>
      </c>
      <c r="DW186" s="2">
        <f t="shared" si="585"/>
        <v>117.49404965156793</v>
      </c>
      <c r="DX186" s="2">
        <f t="shared" si="585"/>
        <v>107.96186087516088</v>
      </c>
      <c r="DY186" s="2">
        <f t="shared" si="585"/>
        <v>97.400561883574312</v>
      </c>
      <c r="EA186" s="2">
        <f t="shared" si="440"/>
        <v>73.754205894519146</v>
      </c>
      <c r="EB186" s="2">
        <f t="shared" si="502"/>
        <v>70.18809286320905</v>
      </c>
      <c r="EC186" s="2">
        <f t="shared" si="503"/>
        <v>69.89215028571428</v>
      </c>
      <c r="ED186" s="2">
        <f t="shared" si="504"/>
        <v>68.814433910034637</v>
      </c>
      <c r="EE186" s="2">
        <f t="shared" si="505"/>
        <v>64.506301323810561</v>
      </c>
      <c r="EF186" s="2">
        <f t="shared" si="506"/>
        <v>65.10816464775445</v>
      </c>
      <c r="EG186" s="2">
        <f t="shared" si="507"/>
        <v>64.452916484458953</v>
      </c>
      <c r="EH186" s="2">
        <f t="shared" si="508"/>
        <v>65.411307830755447</v>
      </c>
      <c r="EI186" s="2">
        <f t="shared" si="509"/>
        <v>64.578965991862134</v>
      </c>
      <c r="EJ186" s="2">
        <f t="shared" si="510"/>
        <v>63.460533611282777</v>
      </c>
      <c r="EK186" s="2">
        <f t="shared" si="511"/>
        <v>63.569502611821932</v>
      </c>
      <c r="EL186" s="2">
        <f t="shared" si="512"/>
        <v>66.913803854875297</v>
      </c>
      <c r="EM186" s="2">
        <f t="shared" si="513"/>
        <v>70.386872474878274</v>
      </c>
      <c r="EN186" s="2">
        <f t="shared" si="514"/>
        <v>73.05791495139438</v>
      </c>
      <c r="EO186" s="2">
        <f t="shared" si="515"/>
        <v>79.921839904275174</v>
      </c>
      <c r="EQ186" s="2">
        <f t="shared" si="516"/>
        <v>74.032655635646407</v>
      </c>
      <c r="ER186" s="2">
        <f t="shared" si="586"/>
        <v>71.452359756449042</v>
      </c>
      <c r="ES186" s="2">
        <f t="shared" si="586"/>
        <v>70.499151888094062</v>
      </c>
      <c r="ET186" s="2">
        <f t="shared" si="586"/>
        <v>68.885636470384242</v>
      </c>
      <c r="EU186" s="2">
        <f t="shared" si="586"/>
        <v>66.011880726148235</v>
      </c>
      <c r="EV186" s="2">
        <f t="shared" si="586"/>
        <v>65.832699773566461</v>
      </c>
      <c r="EW186" s="2">
        <f t="shared" si="586"/>
        <v>65.252664637020189</v>
      </c>
      <c r="EX186" s="2">
        <f t="shared" si="586"/>
        <v>66.391785526305327</v>
      </c>
      <c r="EY186" s="2">
        <f t="shared" si="586"/>
        <v>66.185815293902195</v>
      </c>
      <c r="EZ186" s="2">
        <f t="shared" si="586"/>
        <v>63.928730663572068</v>
      </c>
      <c r="FA186" s="2">
        <f t="shared" si="586"/>
        <v>64.943205036094611</v>
      </c>
      <c r="FB186" s="2">
        <f t="shared" si="586"/>
        <v>68.59839750828607</v>
      </c>
      <c r="FC186" s="2">
        <f t="shared" si="586"/>
        <v>71.270616197241111</v>
      </c>
      <c r="FD186" s="2">
        <f t="shared" si="586"/>
        <v>72.727892352812788</v>
      </c>
      <c r="FE186" s="2">
        <f t="shared" si="586"/>
        <v>79.221699497177653</v>
      </c>
      <c r="FG186" s="2">
        <f t="shared" si="518"/>
        <v>0.99997695344198501</v>
      </c>
      <c r="FH186" s="2">
        <f t="shared" si="587"/>
        <v>0.99997456862230572</v>
      </c>
      <c r="FI186" s="2">
        <f t="shared" si="587"/>
        <v>0.99997347032892292</v>
      </c>
      <c r="FJ186" s="2">
        <f t="shared" si="587"/>
        <v>0.99997279745202805</v>
      </c>
      <c r="FK186" s="2">
        <f t="shared" si="587"/>
        <v>0.99997161139617008</v>
      </c>
      <c r="FL186" s="2">
        <f t="shared" si="587"/>
        <v>0.99996869816947254</v>
      </c>
      <c r="FM186" s="2">
        <f t="shared" si="587"/>
        <v>0.99996515968463728</v>
      </c>
      <c r="FN186" s="2">
        <f t="shared" si="587"/>
        <v>0.99996942579971615</v>
      </c>
      <c r="FO186" s="2">
        <f t="shared" si="587"/>
        <v>0.99996533345352911</v>
      </c>
      <c r="FP186" s="2">
        <f t="shared" si="587"/>
        <v>0.99996809783010399</v>
      </c>
      <c r="FQ186" s="2">
        <f t="shared" si="587"/>
        <v>0.99996601255521278</v>
      </c>
      <c r="FR186" s="2">
        <f t="shared" si="587"/>
        <v>0.99997133934827831</v>
      </c>
      <c r="FS186" s="2">
        <f t="shared" si="587"/>
        <v>0.99997318391615864</v>
      </c>
      <c r="FT186" s="2">
        <f t="shared" si="587"/>
        <v>0.99996709482840174</v>
      </c>
      <c r="FU186" s="2">
        <f t="shared" si="587"/>
        <v>0.99996230904119943</v>
      </c>
      <c r="FW186" s="2">
        <f t="shared" si="536"/>
        <v>0.57130766322454796</v>
      </c>
      <c r="FX186" s="2">
        <f t="shared" si="588"/>
        <v>0.630917349781277</v>
      </c>
      <c r="FY186" s="2">
        <f t="shared" si="589"/>
        <v>0.62470723147460061</v>
      </c>
      <c r="FZ186" s="2">
        <f t="shared" si="590"/>
        <v>0.63937349159726675</v>
      </c>
      <c r="GA186" s="2">
        <f t="shared" si="591"/>
        <v>0.62405498463689124</v>
      </c>
      <c r="GB186" s="2">
        <f t="shared" si="592"/>
        <v>0.63561812407364193</v>
      </c>
      <c r="GC186" s="2">
        <f t="shared" si="593"/>
        <v>0.65749842614121867</v>
      </c>
      <c r="GD186" s="2">
        <f t="shared" si="594"/>
        <v>0.70588821154025883</v>
      </c>
      <c r="GE186" s="2">
        <f t="shared" si="595"/>
        <v>0.6899370380758123</v>
      </c>
      <c r="GF186" s="2">
        <f t="shared" si="596"/>
        <v>0.65825023023359963</v>
      </c>
      <c r="GG186" s="2">
        <f t="shared" si="597"/>
        <v>0.64111300545458538</v>
      </c>
      <c r="GH186" s="2">
        <f t="shared" si="598"/>
        <v>0.61341519344166473</v>
      </c>
      <c r="GI186" s="2">
        <f t="shared" si="599"/>
        <v>0.60425922903660456</v>
      </c>
      <c r="GJ186" s="2">
        <f t="shared" si="600"/>
        <v>0.51139074698926446</v>
      </c>
      <c r="GK186" s="2">
        <f t="shared" si="601"/>
        <v>0.44754975022980747</v>
      </c>
      <c r="GM186" s="86">
        <f t="shared" si="537"/>
        <v>1.7876721331999584E-233</v>
      </c>
      <c r="GN186" s="86">
        <f t="shared" si="602"/>
        <v>1.5100211824948307E-232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2.6139913481914115E-233</v>
      </c>
      <c r="GS186" s="86">
        <f t="shared" si="607"/>
        <v>3.5019431908618553E-291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2.8613560419521174E-143</v>
      </c>
      <c r="HD186" s="86">
        <f t="shared" si="616"/>
        <v>3.3578422073973338E-133</v>
      </c>
      <c r="HE186" s="86">
        <f t="shared" si="617"/>
        <v>2.2764542088019952E-159</v>
      </c>
      <c r="HF186" s="86">
        <f t="shared" si="618"/>
        <v>5.6001092163293298E-175</v>
      </c>
      <c r="HG186" s="86">
        <f t="shared" si="619"/>
        <v>3.0808505678771254E-295</v>
      </c>
      <c r="HH186" s="86">
        <f t="shared" si="620"/>
        <v>2.1516274089351036E-246</v>
      </c>
      <c r="HI186" s="86">
        <f t="shared" si="621"/>
        <v>9.8550627572964681E-302</v>
      </c>
      <c r="HJ186" s="86">
        <f t="shared" si="622"/>
        <v>0</v>
      </c>
      <c r="HK186" s="86">
        <f t="shared" si="623"/>
        <v>2.0122663797848578E-305</v>
      </c>
      <c r="HL186" s="86">
        <f t="shared" si="624"/>
        <v>1.0271833300882254E-213</v>
      </c>
      <c r="HM186" s="86">
        <f t="shared" si="625"/>
        <v>2.8396052812173159E-255</v>
      </c>
      <c r="HN186" s="86">
        <f t="shared" si="626"/>
        <v>5.2993072598322648E-222</v>
      </c>
      <c r="HO186" s="86">
        <f t="shared" si="627"/>
        <v>8.7244257227420846E-204</v>
      </c>
      <c r="HP186" s="86">
        <f t="shared" si="628"/>
        <v>3.3011094125447989E-227</v>
      </c>
      <c r="HQ186" s="86">
        <f t="shared" si="629"/>
        <v>3.4380570589500386E-216</v>
      </c>
      <c r="HS186" s="86">
        <f t="shared" si="539"/>
        <v>1.045882160715433E-25</v>
      </c>
      <c r="HT186" s="86">
        <f t="shared" si="630"/>
        <v>1.3173355310011588E-33</v>
      </c>
      <c r="HU186" s="86">
        <f t="shared" si="631"/>
        <v>7.3379677271342282E-40</v>
      </c>
      <c r="HV186" s="86">
        <f t="shared" si="632"/>
        <v>1.9630554030465447E-42</v>
      </c>
      <c r="HW186" s="86">
        <f t="shared" si="633"/>
        <v>4.5374777535474713E-43</v>
      </c>
      <c r="HX186" s="86">
        <f t="shared" si="634"/>
        <v>1.9931476416666374E-35</v>
      </c>
      <c r="HY186" s="86">
        <f t="shared" si="635"/>
        <v>2.6584961040426293E-40</v>
      </c>
      <c r="HZ186" s="86">
        <f t="shared" si="636"/>
        <v>4.233009172439271E-45</v>
      </c>
      <c r="IA186" s="86">
        <f t="shared" si="637"/>
        <v>6.6443926774934301E-47</v>
      </c>
      <c r="IB186" s="86">
        <f t="shared" si="638"/>
        <v>1.7645747089749115E-50</v>
      </c>
      <c r="IC186" s="86">
        <f t="shared" si="639"/>
        <v>1.2206865619183983E-48</v>
      </c>
      <c r="ID186" s="86">
        <f t="shared" si="640"/>
        <v>7.2959289768963585E-38</v>
      </c>
      <c r="IE186" s="86">
        <f t="shared" si="641"/>
        <v>1.0042322719399099E-36</v>
      </c>
      <c r="IF186" s="86">
        <f t="shared" si="642"/>
        <v>7.9423159772272514E-28</v>
      </c>
      <c r="IG186" s="86">
        <f t="shared" si="643"/>
        <v>1.4163062230363205E-18</v>
      </c>
      <c r="II186" s="86">
        <f t="shared" si="540"/>
        <v>0.58211268976461727</v>
      </c>
      <c r="IJ186" s="86">
        <f t="shared" si="541"/>
        <v>0.46822686045674616</v>
      </c>
      <c r="IK186" s="86">
        <f t="shared" si="542"/>
        <v>0.44557603149364911</v>
      </c>
      <c r="IL186" s="86">
        <f t="shared" si="543"/>
        <v>0.39622503808233417</v>
      </c>
      <c r="IM186" s="86">
        <f t="shared" si="544"/>
        <v>0.43267314111682037</v>
      </c>
      <c r="IN186" s="86">
        <f t="shared" si="545"/>
        <v>0.43723335898354387</v>
      </c>
      <c r="IO186" s="86">
        <f t="shared" si="546"/>
        <v>0.34723915494612928</v>
      </c>
      <c r="IP186" s="86">
        <f t="shared" si="547"/>
        <v>0.21184043827148172</v>
      </c>
      <c r="IQ186" s="86">
        <f t="shared" si="548"/>
        <v>0.2307894349351706</v>
      </c>
      <c r="IR186" s="86">
        <f t="shared" si="549"/>
        <v>0.30014431396090224</v>
      </c>
      <c r="IS186" s="86">
        <f t="shared" si="550"/>
        <v>0.36225656415091806</v>
      </c>
      <c r="IT186" s="86">
        <f t="shared" si="551"/>
        <v>0.48394795070615387</v>
      </c>
      <c r="IU186" s="86">
        <f t="shared" si="552"/>
        <v>0.51083748110452076</v>
      </c>
      <c r="IV186" s="86">
        <f t="shared" si="553"/>
        <v>0.49597800992287144</v>
      </c>
      <c r="IW186" s="86">
        <f t="shared" si="554"/>
        <v>0.51831738645719971</v>
      </c>
      <c r="IY186" s="86">
        <f t="shared" si="555"/>
        <v>0.58211268976461727</v>
      </c>
      <c r="IZ186" s="86">
        <f t="shared" si="556"/>
        <v>0.46822686045674616</v>
      </c>
      <c r="JA186" s="86">
        <f t="shared" si="557"/>
        <v>0.44557603149364911</v>
      </c>
      <c r="JB186" s="86">
        <f t="shared" si="558"/>
        <v>0.39622503808233417</v>
      </c>
      <c r="JC186" s="86">
        <f t="shared" si="559"/>
        <v>0.43267314111682037</v>
      </c>
      <c r="JD186" s="86">
        <f t="shared" si="560"/>
        <v>0.43723335898354387</v>
      </c>
      <c r="JE186" s="86">
        <f t="shared" si="561"/>
        <v>0.34723915494612928</v>
      </c>
      <c r="JF186" s="86">
        <f t="shared" si="562"/>
        <v>0.21184043827148172</v>
      </c>
      <c r="JG186" s="86">
        <f t="shared" si="563"/>
        <v>0.2307894349351706</v>
      </c>
      <c r="JH186" s="86">
        <f t="shared" si="564"/>
        <v>0.30014431396090224</v>
      </c>
      <c r="JI186" s="86">
        <f t="shared" si="565"/>
        <v>0.36225656415091806</v>
      </c>
      <c r="JJ186" s="86">
        <f t="shared" si="566"/>
        <v>0.48394795070615387</v>
      </c>
      <c r="JK186" s="86">
        <f t="shared" si="567"/>
        <v>0.51083748110452076</v>
      </c>
      <c r="JL186" s="86">
        <f t="shared" si="568"/>
        <v>0.49597800992287144</v>
      </c>
      <c r="JM186" s="86">
        <f t="shared" si="569"/>
        <v>0.51831738645719971</v>
      </c>
    </row>
    <row r="187" spans="2:273" x14ac:dyDescent="0.25">
      <c r="B187" s="2">
        <v>160</v>
      </c>
      <c r="C187" s="37">
        <v>73.531999999999996</v>
      </c>
      <c r="D187" s="37">
        <v>71.451999999999998</v>
      </c>
      <c r="E187" s="37">
        <v>71.082999999999998</v>
      </c>
      <c r="F187" s="37">
        <v>68.8</v>
      </c>
      <c r="G187" s="37">
        <v>67.180000000000007</v>
      </c>
      <c r="H187" s="37">
        <v>65.212999999999994</v>
      </c>
      <c r="I187" s="37">
        <v>65.704999999999998</v>
      </c>
      <c r="J187" s="37">
        <v>66.852000000000004</v>
      </c>
      <c r="K187" s="37">
        <v>67.069999999999993</v>
      </c>
      <c r="L187" s="37">
        <v>64.376999999999995</v>
      </c>
      <c r="M187" s="37">
        <v>65.177000000000007</v>
      </c>
      <c r="N187" s="37">
        <v>68.983999999999995</v>
      </c>
      <c r="O187" s="37">
        <v>72</v>
      </c>
      <c r="P187" s="37">
        <v>88.787000000000006</v>
      </c>
      <c r="Q187" s="37">
        <v>128.96700000000001</v>
      </c>
      <c r="S187" s="4">
        <f t="shared" si="441"/>
        <v>73.816842378542063</v>
      </c>
      <c r="T187" s="4">
        <f t="shared" si="442"/>
        <v>71.00798315481282</v>
      </c>
      <c r="U187" s="4">
        <f t="shared" si="443"/>
        <v>70.28867255556861</v>
      </c>
      <c r="V187" s="4">
        <f t="shared" si="444"/>
        <v>68.803228911960943</v>
      </c>
      <c r="W187" s="4">
        <f t="shared" si="445"/>
        <v>65.471606442253844</v>
      </c>
      <c r="X187" s="4">
        <f t="shared" si="446"/>
        <v>65.622536666220782</v>
      </c>
      <c r="Y187" s="4">
        <f t="shared" si="447"/>
        <v>64.906339295050572</v>
      </c>
      <c r="Z187" s="4">
        <f t="shared" si="448"/>
        <v>65.95281866209659</v>
      </c>
      <c r="AA187" s="4">
        <f t="shared" si="449"/>
        <v>65.553950409635931</v>
      </c>
      <c r="AB187" s="4">
        <f t="shared" si="450"/>
        <v>63.640056254105744</v>
      </c>
      <c r="AC187" s="4">
        <f t="shared" si="451"/>
        <v>64.379412548735218</v>
      </c>
      <c r="AD187" s="4">
        <f t="shared" si="452"/>
        <v>68.499324040431361</v>
      </c>
      <c r="AE187" s="4">
        <f t="shared" si="453"/>
        <v>71.940784983671719</v>
      </c>
      <c r="AF187" s="4">
        <f t="shared" si="454"/>
        <v>88.704904278628462</v>
      </c>
      <c r="AG187" s="4">
        <f t="shared" si="455"/>
        <v>129.1420807072399</v>
      </c>
      <c r="AI187" s="4">
        <f t="shared" si="456"/>
        <v>-0.2848423785420664</v>
      </c>
      <c r="AJ187" s="4">
        <f t="shared" si="457"/>
        <v>0.44401684518717843</v>
      </c>
      <c r="AK187" s="4">
        <f t="shared" si="458"/>
        <v>0.79432744443138859</v>
      </c>
      <c r="AL187" s="4">
        <f t="shared" si="459"/>
        <v>-3.2289119609458794E-3</v>
      </c>
      <c r="AM187" s="4">
        <f t="shared" si="460"/>
        <v>1.7083935577461631</v>
      </c>
      <c r="AN187" s="4">
        <f t="shared" si="461"/>
        <v>-0.40953666622078799</v>
      </c>
      <c r="AO187" s="4">
        <f t="shared" si="462"/>
        <v>0.79866070494942676</v>
      </c>
      <c r="AP187" s="4">
        <f t="shared" si="463"/>
        <v>0.89918133790341415</v>
      </c>
      <c r="AQ187" s="4">
        <f t="shared" si="464"/>
        <v>1.5160495903640623</v>
      </c>
      <c r="AR187" s="4">
        <f t="shared" si="465"/>
        <v>0.73694374589425138</v>
      </c>
      <c r="AS187" s="4">
        <f t="shared" si="466"/>
        <v>0.79758745126478914</v>
      </c>
      <c r="AT187" s="4">
        <f t="shared" si="467"/>
        <v>0.48467595956863363</v>
      </c>
      <c r="AU187" s="4">
        <f t="shared" si="468"/>
        <v>5.9215016328280967E-2</v>
      </c>
      <c r="AV187" s="4">
        <f t="shared" ref="AV187:AW202" si="644">IF(OR($B187 &lt; P$230, $B187 &gt; P$233), 0, P187-AF187)</f>
        <v>8.2095721371544528E-2</v>
      </c>
      <c r="AW187" s="4">
        <f t="shared" si="644"/>
        <v>-0.17508070723988567</v>
      </c>
      <c r="AY187" s="2">
        <f t="shared" si="520"/>
        <v>73.816842378542063</v>
      </c>
      <c r="AZ187" s="2">
        <f t="shared" si="571"/>
        <v>70.88083636151319</v>
      </c>
      <c r="BA187" s="2">
        <f t="shared" si="572"/>
        <v>70.146329895475532</v>
      </c>
      <c r="BB187" s="2">
        <f t="shared" si="573"/>
        <v>68.712773869382474</v>
      </c>
      <c r="BC187" s="2">
        <f t="shared" si="574"/>
        <v>65.29592249542884</v>
      </c>
      <c r="BD187" s="2">
        <f t="shared" si="575"/>
        <v>65.430161609096345</v>
      </c>
      <c r="BE187" s="2">
        <f t="shared" si="576"/>
        <v>64.846686290527344</v>
      </c>
      <c r="BF187" s="2">
        <f t="shared" si="577"/>
        <v>65.948548990924166</v>
      </c>
      <c r="BG187" s="2">
        <f t="shared" si="578"/>
        <v>65.545479322135151</v>
      </c>
      <c r="BH187" s="2">
        <f t="shared" si="579"/>
        <v>63.60257952237032</v>
      </c>
      <c r="BI187" s="2">
        <f t="shared" si="580"/>
        <v>64.272775700611319</v>
      </c>
      <c r="BJ187" s="2">
        <f t="shared" si="581"/>
        <v>67.823697727299177</v>
      </c>
      <c r="BK187" s="2">
        <f t="shared" si="582"/>
        <v>70.795047865567767</v>
      </c>
      <c r="BL187" s="2">
        <f t="shared" si="583"/>
        <v>72.758339958565827</v>
      </c>
      <c r="BM187" s="2">
        <f t="shared" si="584"/>
        <v>79.495599951157274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119.70289610389612</v>
      </c>
      <c r="DL187" s="2">
        <f t="shared" ref="DL187:DY202" si="645">BP$228*$B187+BP$229</f>
        <v>117.68388957011979</v>
      </c>
      <c r="DM187" s="2">
        <f t="shared" si="645"/>
        <v>123.07783256354156</v>
      </c>
      <c r="DN187" s="2">
        <f t="shared" si="645"/>
        <v>109.72897770034845</v>
      </c>
      <c r="DO187" s="2">
        <f t="shared" si="645"/>
        <v>98.07596303939961</v>
      </c>
      <c r="DP187" s="2">
        <f t="shared" si="645"/>
        <v>104.4912072072072</v>
      </c>
      <c r="DQ187" s="2">
        <f t="shared" si="645"/>
        <v>108.60630583214794</v>
      </c>
      <c r="DR187" s="2">
        <f t="shared" si="645"/>
        <v>115.32662162162158</v>
      </c>
      <c r="DS187" s="2">
        <f t="shared" si="645"/>
        <v>115.24957871148456</v>
      </c>
      <c r="DT187" s="2">
        <f t="shared" si="645"/>
        <v>101.10865346317979</v>
      </c>
      <c r="DU187" s="2">
        <f t="shared" si="645"/>
        <v>124.27776983065957</v>
      </c>
      <c r="DV187" s="2">
        <f t="shared" si="645"/>
        <v>113.79255459662286</v>
      </c>
      <c r="DW187" s="2">
        <f t="shared" si="645"/>
        <v>117.68842020905923</v>
      </c>
      <c r="DX187" s="2">
        <f t="shared" si="645"/>
        <v>108.1152550836551</v>
      </c>
      <c r="DY187" s="2">
        <f t="shared" si="645"/>
        <v>97.444860659992543</v>
      </c>
      <c r="EA187" s="2">
        <f t="shared" si="440"/>
        <v>73.646892098629806</v>
      </c>
      <c r="EB187" s="2">
        <f t="shared" si="502"/>
        <v>70.037095169414584</v>
      </c>
      <c r="EC187" s="2">
        <f t="shared" si="503"/>
        <v>69.744842057142847</v>
      </c>
      <c r="ED187" s="2">
        <f t="shared" si="504"/>
        <v>68.663724567474077</v>
      </c>
      <c r="EE187" s="2">
        <f t="shared" si="505"/>
        <v>64.303841893013043</v>
      </c>
      <c r="EF187" s="2">
        <f t="shared" si="506"/>
        <v>64.943408271788144</v>
      </c>
      <c r="EG187" s="2">
        <f t="shared" si="507"/>
        <v>64.291779320440256</v>
      </c>
      <c r="EH187" s="2">
        <f t="shared" si="508"/>
        <v>65.222830116444214</v>
      </c>
      <c r="EI187" s="2">
        <f t="shared" si="509"/>
        <v>64.381057308149536</v>
      </c>
      <c r="EJ187" s="2">
        <f t="shared" si="510"/>
        <v>63.277280577255169</v>
      </c>
      <c r="EK187" s="2">
        <f t="shared" si="511"/>
        <v>63.343248239399387</v>
      </c>
      <c r="EL187" s="2">
        <f t="shared" si="512"/>
        <v>66.730096986585806</v>
      </c>
      <c r="EM187" s="2">
        <f t="shared" si="513"/>
        <v>70.228661366069261</v>
      </c>
      <c r="EN187" s="2">
        <f t="shared" si="514"/>
        <v>72.937168941239776</v>
      </c>
      <c r="EO187" s="2">
        <f t="shared" si="515"/>
        <v>79.830037803196234</v>
      </c>
      <c r="EQ187" s="2">
        <f t="shared" si="516"/>
        <v>73.931516642228331</v>
      </c>
      <c r="ER187" s="2">
        <f t="shared" ref="ER187:FE202" si="646">CV$228*$B187+CV$229</f>
        <v>71.329294929461696</v>
      </c>
      <c r="ES187" s="2">
        <f t="shared" si="646"/>
        <v>70.364303795361678</v>
      </c>
      <c r="ET187" s="2">
        <f t="shared" si="646"/>
        <v>68.736462090321325</v>
      </c>
      <c r="EU187" s="2">
        <f t="shared" si="646"/>
        <v>65.839632878545601</v>
      </c>
      <c r="EV187" s="2">
        <f t="shared" si="646"/>
        <v>65.682931581591589</v>
      </c>
      <c r="EW187" s="2">
        <f t="shared" si="646"/>
        <v>65.108235122471896</v>
      </c>
      <c r="EX187" s="2">
        <f t="shared" si="646"/>
        <v>66.222389672266701</v>
      </c>
      <c r="EY187" s="2">
        <f t="shared" si="646"/>
        <v>66.020467255081471</v>
      </c>
      <c r="EZ187" s="2">
        <f t="shared" si="646"/>
        <v>63.754985694406628</v>
      </c>
      <c r="FA187" s="2">
        <f t="shared" si="646"/>
        <v>64.744476319441205</v>
      </c>
      <c r="FB187" s="2">
        <f t="shared" si="646"/>
        <v>68.450323854828923</v>
      </c>
      <c r="FC187" s="2">
        <f t="shared" si="646"/>
        <v>71.131492631627509</v>
      </c>
      <c r="FD187" s="2">
        <f t="shared" si="646"/>
        <v>72.600535911683977</v>
      </c>
      <c r="FE187" s="2">
        <f t="shared" si="646"/>
        <v>79.117810791802214</v>
      </c>
      <c r="FG187" s="2">
        <f t="shared" si="518"/>
        <v>0.99997898124665763</v>
      </c>
      <c r="FH187" s="2">
        <f t="shared" ref="FH187:FU202" si="647">POWER(10,($B187-D$231)/D$229)/(1+POWER(10,($B187-D$231)/D$229))</f>
        <v>0.99997680625598273</v>
      </c>
      <c r="FI187" s="2">
        <f t="shared" si="647"/>
        <v>0.99997580459593327</v>
      </c>
      <c r="FJ187" s="2">
        <f t="shared" si="647"/>
        <v>0.99997519092201015</v>
      </c>
      <c r="FK187" s="2">
        <f t="shared" si="647"/>
        <v>0.99997410922092056</v>
      </c>
      <c r="FL187" s="2">
        <f t="shared" si="647"/>
        <v>0.99997145231264062</v>
      </c>
      <c r="FM187" s="2">
        <f t="shared" si="647"/>
        <v>0.99996822515733463</v>
      </c>
      <c r="FN187" s="2">
        <f t="shared" si="647"/>
        <v>0.99997211592292279</v>
      </c>
      <c r="FO187" s="2">
        <f t="shared" si="647"/>
        <v>0.99996838363741669</v>
      </c>
      <c r="FP187" s="2">
        <f t="shared" si="647"/>
        <v>0.9999709047935843</v>
      </c>
      <c r="FQ187" s="2">
        <f t="shared" si="647"/>
        <v>0.99996900298925462</v>
      </c>
      <c r="FR187" s="2">
        <f t="shared" si="647"/>
        <v>0.99997386110904907</v>
      </c>
      <c r="FS187" s="2">
        <f t="shared" si="647"/>
        <v>0.99997554338316152</v>
      </c>
      <c r="FT187" s="2">
        <f t="shared" si="647"/>
        <v>0.99996999003994369</v>
      </c>
      <c r="FU187" s="2">
        <f t="shared" si="647"/>
        <v>0.99996562532302813</v>
      </c>
      <c r="FW187" s="2">
        <f t="shared" si="536"/>
        <v>0.59370227875529802</v>
      </c>
      <c r="FX187" s="2">
        <f t="shared" si="588"/>
        <v>0.6520942895975399</v>
      </c>
      <c r="FY187" s="2">
        <f t="shared" si="589"/>
        <v>0.64604058715232593</v>
      </c>
      <c r="FZ187" s="2">
        <f t="shared" si="590"/>
        <v>0.66032645821085134</v>
      </c>
      <c r="GA187" s="2">
        <f t="shared" si="591"/>
        <v>0.64540437157497077</v>
      </c>
      <c r="GB187" s="2">
        <f t="shared" si="592"/>
        <v>0.6566721192838616</v>
      </c>
      <c r="GC187" s="2">
        <f t="shared" si="593"/>
        <v>0.67792877655113359</v>
      </c>
      <c r="GD187" s="2">
        <f t="shared" si="594"/>
        <v>0.72464094037873161</v>
      </c>
      <c r="GE187" s="2">
        <f t="shared" si="595"/>
        <v>0.70928795969854308</v>
      </c>
      <c r="GF187" s="2">
        <f t="shared" si="596"/>
        <v>0.67865765274867917</v>
      </c>
      <c r="GG187" s="2">
        <f t="shared" si="597"/>
        <v>0.66201832978091812</v>
      </c>
      <c r="GH187" s="2">
        <f t="shared" si="598"/>
        <v>0.63501541595014643</v>
      </c>
      <c r="GI187" s="2">
        <f t="shared" si="599"/>
        <v>0.62605917176754378</v>
      </c>
      <c r="GJ187" s="2">
        <f t="shared" si="600"/>
        <v>0.5343643072437132</v>
      </c>
      <c r="GK187" s="2">
        <f t="shared" si="601"/>
        <v>0.47041652524355648</v>
      </c>
      <c r="GM187" s="86">
        <f t="shared" si="537"/>
        <v>2.0193702888611001E-238</v>
      </c>
      <c r="GN187" s="86">
        <f t="shared" si="602"/>
        <v>1.9176151728776234E-237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3.41137538808685E-238</v>
      </c>
      <c r="GS187" s="86">
        <f t="shared" si="607"/>
        <v>2.6120230581654299E-297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2.5755611931814178E-147</v>
      </c>
      <c r="HD187" s="86">
        <f t="shared" si="616"/>
        <v>6.110685541116975E-137</v>
      </c>
      <c r="HE187" s="86">
        <f t="shared" si="617"/>
        <v>8.7689380692930567E-164</v>
      </c>
      <c r="HF187" s="86">
        <f t="shared" si="618"/>
        <v>8.4043870341719886E-180</v>
      </c>
      <c r="HG187" s="86">
        <f t="shared" si="619"/>
        <v>1.9758758886777453E-303</v>
      </c>
      <c r="HH187" s="86">
        <f t="shared" si="620"/>
        <v>3.0885158570937942E-253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1.44241422227116E-219</v>
      </c>
      <c r="HM187" s="86">
        <f t="shared" si="625"/>
        <v>2.9747417045295874E-262</v>
      </c>
      <c r="HN187" s="86">
        <f t="shared" si="626"/>
        <v>3.6510856444500385E-228</v>
      </c>
      <c r="HO187" s="86">
        <f t="shared" si="627"/>
        <v>1.9214634315530387E-209</v>
      </c>
      <c r="HP187" s="86">
        <f t="shared" si="628"/>
        <v>1.4127098788693264E-233</v>
      </c>
      <c r="HQ187" s="86">
        <f t="shared" si="629"/>
        <v>3.5277814683962308E-222</v>
      </c>
      <c r="HS187" s="86">
        <f t="shared" si="539"/>
        <v>3.0279129580145769E-27</v>
      </c>
      <c r="HT187" s="86">
        <f t="shared" si="630"/>
        <v>1.8086847893493032E-35</v>
      </c>
      <c r="HU187" s="86">
        <f t="shared" si="631"/>
        <v>3.7957024999589877E-42</v>
      </c>
      <c r="HV187" s="86">
        <f t="shared" si="632"/>
        <v>8.1154202252780712E-45</v>
      </c>
      <c r="HW187" s="86">
        <f t="shared" si="633"/>
        <v>1.5114180403847433E-45</v>
      </c>
      <c r="HX187" s="86">
        <f t="shared" si="634"/>
        <v>1.9257119173513653E-37</v>
      </c>
      <c r="HY187" s="86">
        <f t="shared" si="635"/>
        <v>1.3911363609019943E-42</v>
      </c>
      <c r="HZ187" s="86">
        <f t="shared" si="636"/>
        <v>1.6472052358061818E-47</v>
      </c>
      <c r="IA187" s="86">
        <f t="shared" si="637"/>
        <v>1.7330860153527327E-49</v>
      </c>
      <c r="IB187" s="86">
        <f t="shared" si="638"/>
        <v>2.6538357437733058E-53</v>
      </c>
      <c r="IC187" s="86">
        <f t="shared" si="639"/>
        <v>2.2660707000724445E-51</v>
      </c>
      <c r="ID187" s="86">
        <f t="shared" si="640"/>
        <v>4.7028915081840759E-40</v>
      </c>
      <c r="IE187" s="86">
        <f t="shared" si="641"/>
        <v>7.330524173565367E-39</v>
      </c>
      <c r="IF187" s="86">
        <f t="shared" si="642"/>
        <v>1.4160033790194508E-29</v>
      </c>
      <c r="IG187" s="86">
        <f t="shared" si="643"/>
        <v>8.7362646045579978E-20</v>
      </c>
      <c r="II187" s="86">
        <f t="shared" si="540"/>
        <v>0.55930377403419296</v>
      </c>
      <c r="IJ187" s="86">
        <f t="shared" si="541"/>
        <v>0.40986868879327204</v>
      </c>
      <c r="IK187" s="86">
        <f t="shared" si="542"/>
        <v>0.3793903453407067</v>
      </c>
      <c r="IL187" s="86">
        <f t="shared" si="543"/>
        <v>0.33063480620787067</v>
      </c>
      <c r="IM187" s="86">
        <f t="shared" si="544"/>
        <v>0.36384053007990041</v>
      </c>
      <c r="IN187" s="86">
        <f t="shared" si="545"/>
        <v>0.37518796232995333</v>
      </c>
      <c r="IO187" s="86">
        <f t="shared" si="546"/>
        <v>0.28620845888372393</v>
      </c>
      <c r="IP187" s="86">
        <f t="shared" si="547"/>
        <v>0.16780760508069142</v>
      </c>
      <c r="IQ187" s="86">
        <f t="shared" si="548"/>
        <v>0.18174180802548195</v>
      </c>
      <c r="IR187" s="86">
        <f t="shared" si="549"/>
        <v>0.23863694801803548</v>
      </c>
      <c r="IS187" s="86">
        <f t="shared" si="550"/>
        <v>0.29482148694818916</v>
      </c>
      <c r="IT187" s="86">
        <f t="shared" si="551"/>
        <v>0.42028422904773177</v>
      </c>
      <c r="IU187" s="86">
        <f t="shared" si="552"/>
        <v>0.45068391878055464</v>
      </c>
      <c r="IV187" s="86">
        <f t="shared" si="553"/>
        <v>0.46126929127889832</v>
      </c>
      <c r="IW187" s="86">
        <f t="shared" si="554"/>
        <v>0.53553661508487271</v>
      </c>
      <c r="IY187" s="86">
        <f t="shared" si="555"/>
        <v>0.55930377403419296</v>
      </c>
      <c r="IZ187" s="86">
        <f t="shared" si="556"/>
        <v>0.40986868879327204</v>
      </c>
      <c r="JA187" s="86">
        <f t="shared" si="557"/>
        <v>0.3793903453407067</v>
      </c>
      <c r="JB187" s="86">
        <f t="shared" si="558"/>
        <v>0.33063480620787067</v>
      </c>
      <c r="JC187" s="86">
        <f t="shared" si="559"/>
        <v>0.36384053007990041</v>
      </c>
      <c r="JD187" s="86">
        <f t="shared" si="560"/>
        <v>0.37518796232995333</v>
      </c>
      <c r="JE187" s="86">
        <f t="shared" si="561"/>
        <v>0.28620845888372393</v>
      </c>
      <c r="JF187" s="86">
        <f t="shared" si="562"/>
        <v>0.16780760508069142</v>
      </c>
      <c r="JG187" s="86">
        <f t="shared" si="563"/>
        <v>0.18174180802548195</v>
      </c>
      <c r="JH187" s="86">
        <f t="shared" si="564"/>
        <v>0.23863694801803548</v>
      </c>
      <c r="JI187" s="86">
        <f t="shared" si="565"/>
        <v>0.29482148694818916</v>
      </c>
      <c r="JJ187" s="86">
        <f t="shared" si="566"/>
        <v>0.42028422904773177</v>
      </c>
      <c r="JK187" s="86">
        <f t="shared" si="567"/>
        <v>0.45068391878055464</v>
      </c>
      <c r="JL187" s="86">
        <f t="shared" si="568"/>
        <v>0.46126929127889832</v>
      </c>
      <c r="JM187" s="86">
        <f t="shared" si="569"/>
        <v>0.53553661508487271</v>
      </c>
    </row>
    <row r="188" spans="2:273" x14ac:dyDescent="0.25">
      <c r="B188" s="2">
        <v>161</v>
      </c>
      <c r="C188" s="37">
        <v>73.290000000000006</v>
      </c>
      <c r="D188" s="37">
        <v>72</v>
      </c>
      <c r="E188" s="37">
        <v>71.082999999999998</v>
      </c>
      <c r="F188" s="37">
        <v>69.332999999999998</v>
      </c>
      <c r="G188" s="37">
        <v>66.147999999999996</v>
      </c>
      <c r="H188" s="37">
        <v>64.311000000000007</v>
      </c>
      <c r="I188" s="37">
        <v>64.738</v>
      </c>
      <c r="J188" s="37">
        <v>67.097999999999999</v>
      </c>
      <c r="K188" s="37">
        <v>65.721000000000004</v>
      </c>
      <c r="L188" s="37">
        <v>64.426000000000002</v>
      </c>
      <c r="M188" s="37">
        <v>65.305999999999997</v>
      </c>
      <c r="N188" s="37">
        <v>68.661000000000001</v>
      </c>
      <c r="O188" s="37">
        <v>70.709999999999994</v>
      </c>
      <c r="P188" s="37">
        <v>83.507999999999996</v>
      </c>
      <c r="Q188" s="37">
        <v>121.34399999999999</v>
      </c>
      <c r="S188" s="4">
        <f t="shared" si="441"/>
        <v>73.719516289110146</v>
      </c>
      <c r="T188" s="4">
        <f t="shared" si="442"/>
        <v>70.834382188110283</v>
      </c>
      <c r="U188" s="4">
        <f t="shared" si="443"/>
        <v>70.076925327339069</v>
      </c>
      <c r="V188" s="4">
        <f t="shared" si="444"/>
        <v>68.597231281971162</v>
      </c>
      <c r="W188" s="4">
        <f t="shared" si="445"/>
        <v>65.210905121717516</v>
      </c>
      <c r="X188" s="4">
        <f t="shared" si="446"/>
        <v>65.371697673667526</v>
      </c>
      <c r="Y188" s="4">
        <f t="shared" si="447"/>
        <v>64.733429838793199</v>
      </c>
      <c r="Z188" s="4">
        <f t="shared" si="448"/>
        <v>65.793211665265503</v>
      </c>
      <c r="AA188" s="4">
        <f t="shared" si="449"/>
        <v>65.403780817524108</v>
      </c>
      <c r="AB188" s="4">
        <f t="shared" si="450"/>
        <v>63.445419989166489</v>
      </c>
      <c r="AC188" s="4">
        <f t="shared" si="451"/>
        <v>64.126872804331498</v>
      </c>
      <c r="AD188" s="4">
        <f t="shared" si="452"/>
        <v>67.993662459141078</v>
      </c>
      <c r="AE188" s="4">
        <f t="shared" si="453"/>
        <v>71.198288084464522</v>
      </c>
      <c r="AF188" s="4">
        <f t="shared" si="454"/>
        <v>83.3901277546057</v>
      </c>
      <c r="AG188" s="4">
        <f t="shared" si="455"/>
        <v>120.97453644297519</v>
      </c>
      <c r="AI188" s="4">
        <f t="shared" si="456"/>
        <v>-0.42951628911013984</v>
      </c>
      <c r="AJ188" s="4">
        <f t="shared" si="457"/>
        <v>1.1656178118897174</v>
      </c>
      <c r="AK188" s="4">
        <f t="shared" si="458"/>
        <v>1.0060746726609295</v>
      </c>
      <c r="AL188" s="4">
        <f t="shared" si="459"/>
        <v>0.73576871802883659</v>
      </c>
      <c r="AM188" s="4">
        <f t="shared" si="460"/>
        <v>0.93709487828247973</v>
      </c>
      <c r="AN188" s="4">
        <f t="shared" si="461"/>
        <v>-1.0606976736675193</v>
      </c>
      <c r="AO188" s="4">
        <f t="shared" si="462"/>
        <v>4.5701612068000941E-3</v>
      </c>
      <c r="AP188" s="4">
        <f t="shared" si="463"/>
        <v>1.3047883347344964</v>
      </c>
      <c r="AQ188" s="4">
        <f t="shared" si="464"/>
        <v>0.31721918247589542</v>
      </c>
      <c r="AR188" s="4">
        <f t="shared" si="465"/>
        <v>0.98058001083351343</v>
      </c>
      <c r="AS188" s="4">
        <f t="shared" si="466"/>
        <v>1.1791271956684994</v>
      </c>
      <c r="AT188" s="4">
        <f t="shared" si="467"/>
        <v>0.66733754085892372</v>
      </c>
      <c r="AU188" s="4">
        <f t="shared" si="468"/>
        <v>-0.48828808446452854</v>
      </c>
      <c r="AV188" s="4">
        <f t="shared" si="644"/>
        <v>0.11787224539429531</v>
      </c>
      <c r="AW188" s="4">
        <f t="shared" si="644"/>
        <v>0.36946355702480105</v>
      </c>
      <c r="AY188" s="2">
        <f t="shared" si="520"/>
        <v>73.719516289110146</v>
      </c>
      <c r="AZ188" s="2">
        <f t="shared" si="571"/>
        <v>70.775147989879102</v>
      </c>
      <c r="BA188" s="2">
        <f t="shared" si="572"/>
        <v>70.020089838257547</v>
      </c>
      <c r="BB188" s="2">
        <f t="shared" si="573"/>
        <v>68.56450618839483</v>
      </c>
      <c r="BC188" s="2">
        <f t="shared" si="574"/>
        <v>65.145440788334867</v>
      </c>
      <c r="BD188" s="2">
        <f t="shared" si="575"/>
        <v>65.290588938358439</v>
      </c>
      <c r="BE188" s="2">
        <f t="shared" si="576"/>
        <v>64.713234000791488</v>
      </c>
      <c r="BF188" s="2">
        <f t="shared" si="577"/>
        <v>65.792112768279921</v>
      </c>
      <c r="BG188" s="2">
        <f t="shared" si="578"/>
        <v>65.401666409780091</v>
      </c>
      <c r="BH188" s="2">
        <f t="shared" si="579"/>
        <v>63.435310265485597</v>
      </c>
      <c r="BI188" s="2">
        <f t="shared" si="580"/>
        <v>64.093582052876457</v>
      </c>
      <c r="BJ188" s="2">
        <f t="shared" si="581"/>
        <v>67.699514894999851</v>
      </c>
      <c r="BK188" s="2">
        <f t="shared" si="582"/>
        <v>70.668329191308715</v>
      </c>
      <c r="BL188" s="2">
        <f t="shared" si="583"/>
        <v>72.626140385743128</v>
      </c>
      <c r="BM188" s="2">
        <f t="shared" si="584"/>
        <v>79.38140994522324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119.90414799154337</v>
      </c>
      <c r="DL188" s="2">
        <f t="shared" si="645"/>
        <v>117.87398033826638</v>
      </c>
      <c r="DM188" s="2">
        <f t="shared" si="645"/>
        <v>123.3176577802987</v>
      </c>
      <c r="DN188" s="2">
        <f t="shared" si="645"/>
        <v>109.87690400696866</v>
      </c>
      <c r="DO188" s="2">
        <f t="shared" si="645"/>
        <v>98.119824390243892</v>
      </c>
      <c r="DP188" s="2">
        <f t="shared" si="645"/>
        <v>104.58986960644853</v>
      </c>
      <c r="DQ188" s="2">
        <f t="shared" si="645"/>
        <v>108.75140967283073</v>
      </c>
      <c r="DR188" s="2">
        <f t="shared" si="645"/>
        <v>115.473027027027</v>
      </c>
      <c r="DS188" s="2">
        <f t="shared" si="645"/>
        <v>115.43741344537813</v>
      </c>
      <c r="DT188" s="2">
        <f t="shared" si="645"/>
        <v>101.18294955684431</v>
      </c>
      <c r="DU188" s="2">
        <f t="shared" si="645"/>
        <v>124.53152283868096</v>
      </c>
      <c r="DV188" s="2">
        <f t="shared" si="645"/>
        <v>113.97386219512192</v>
      </c>
      <c r="DW188" s="2">
        <f t="shared" si="645"/>
        <v>117.88279076655051</v>
      </c>
      <c r="DX188" s="2">
        <f t="shared" si="645"/>
        <v>108.26864929214931</v>
      </c>
      <c r="DY188" s="2">
        <f t="shared" si="645"/>
        <v>97.489159436410787</v>
      </c>
      <c r="EA188" s="2">
        <f t="shared" si="440"/>
        <v>73.539578302740452</v>
      </c>
      <c r="EB188" s="2">
        <f t="shared" si="502"/>
        <v>69.886097475620105</v>
      </c>
      <c r="EC188" s="2">
        <f t="shared" si="503"/>
        <v>69.597533828571414</v>
      </c>
      <c r="ED188" s="2">
        <f t="shared" si="504"/>
        <v>68.513015224913531</v>
      </c>
      <c r="EE188" s="2">
        <f t="shared" si="505"/>
        <v>64.101382462215497</v>
      </c>
      <c r="EF188" s="2">
        <f t="shared" si="506"/>
        <v>64.77865189582181</v>
      </c>
      <c r="EG188" s="2">
        <f t="shared" si="507"/>
        <v>64.130642156421558</v>
      </c>
      <c r="EH188" s="2">
        <f t="shared" si="508"/>
        <v>65.034352402132996</v>
      </c>
      <c r="EI188" s="2">
        <f t="shared" si="509"/>
        <v>64.183148624436939</v>
      </c>
      <c r="EJ188" s="2">
        <f t="shared" si="510"/>
        <v>63.094027543227554</v>
      </c>
      <c r="EK188" s="2">
        <f t="shared" si="511"/>
        <v>63.116993866976841</v>
      </c>
      <c r="EL188" s="2">
        <f t="shared" si="512"/>
        <v>66.54639011829633</v>
      </c>
      <c r="EM188" s="2">
        <f t="shared" si="513"/>
        <v>70.070450257260262</v>
      </c>
      <c r="EN188" s="2">
        <f t="shared" si="514"/>
        <v>72.816422931085157</v>
      </c>
      <c r="EO188" s="2">
        <f t="shared" si="515"/>
        <v>79.738235702117308</v>
      </c>
      <c r="EQ188" s="2">
        <f t="shared" si="516"/>
        <v>73.83037764881027</v>
      </c>
      <c r="ER188" s="2">
        <f t="shared" si="646"/>
        <v>71.206230102474365</v>
      </c>
      <c r="ES188" s="2">
        <f t="shared" si="646"/>
        <v>70.229455702629281</v>
      </c>
      <c r="ET188" s="2">
        <f t="shared" si="646"/>
        <v>68.587287710258408</v>
      </c>
      <c r="EU188" s="2">
        <f t="shared" si="646"/>
        <v>65.667385030942967</v>
      </c>
      <c r="EV188" s="2">
        <f t="shared" si="646"/>
        <v>65.533163389616718</v>
      </c>
      <c r="EW188" s="2">
        <f t="shared" si="646"/>
        <v>64.963805607923589</v>
      </c>
      <c r="EX188" s="2">
        <f t="shared" si="646"/>
        <v>66.052993818228074</v>
      </c>
      <c r="EY188" s="2">
        <f t="shared" si="646"/>
        <v>65.855119216260732</v>
      </c>
      <c r="EZ188" s="2">
        <f t="shared" si="646"/>
        <v>63.581240725241187</v>
      </c>
      <c r="FA188" s="2">
        <f t="shared" si="646"/>
        <v>64.545747602787785</v>
      </c>
      <c r="FB188" s="2">
        <f t="shared" si="646"/>
        <v>68.302250201371777</v>
      </c>
      <c r="FC188" s="2">
        <f t="shared" si="646"/>
        <v>70.992369066013907</v>
      </c>
      <c r="FD188" s="2">
        <f t="shared" si="646"/>
        <v>72.473179470555152</v>
      </c>
      <c r="FE188" s="2">
        <f t="shared" si="646"/>
        <v>79.013922086426774</v>
      </c>
      <c r="FG188" s="2">
        <f t="shared" si="518"/>
        <v>0.99998083063366983</v>
      </c>
      <c r="FH188" s="2">
        <f t="shared" si="647"/>
        <v>0.99997884701088202</v>
      </c>
      <c r="FI188" s="2">
        <f t="shared" si="647"/>
        <v>0.99997793348225039</v>
      </c>
      <c r="FJ188" s="2">
        <f t="shared" si="647"/>
        <v>0.99997737380256746</v>
      </c>
      <c r="FK188" s="2">
        <f t="shared" si="647"/>
        <v>0.9999763872750479</v>
      </c>
      <c r="FL188" s="2">
        <f t="shared" si="647"/>
        <v>0.99997396413429052</v>
      </c>
      <c r="FM188" s="2">
        <f t="shared" si="647"/>
        <v>0.99997102091804935</v>
      </c>
      <c r="FN188" s="2">
        <f t="shared" si="647"/>
        <v>0.99997456935706608</v>
      </c>
      <c r="FO188" s="2">
        <f t="shared" si="647"/>
        <v>0.99997116545440834</v>
      </c>
      <c r="FP188" s="2">
        <f t="shared" si="647"/>
        <v>0.99997346478844373</v>
      </c>
      <c r="FQ188" s="2">
        <f t="shared" si="647"/>
        <v>0.99997173031310982</v>
      </c>
      <c r="FR188" s="2">
        <f t="shared" si="647"/>
        <v>0.99997616099329567</v>
      </c>
      <c r="FS188" s="2">
        <f t="shared" si="647"/>
        <v>0.99997769525235136</v>
      </c>
      <c r="FT188" s="2">
        <f t="shared" si="647"/>
        <v>0.99997263051886953</v>
      </c>
      <c r="FU188" s="2">
        <f t="shared" si="647"/>
        <v>0.99996864982718059</v>
      </c>
      <c r="FW188" s="2">
        <f t="shared" si="536"/>
        <v>0.61571392566200689</v>
      </c>
      <c r="FX188" s="2">
        <f t="shared" si="588"/>
        <v>0.6726865233314494</v>
      </c>
      <c r="FY188" s="2">
        <f t="shared" si="589"/>
        <v>0.66680805162136514</v>
      </c>
      <c r="FZ188" s="2">
        <f t="shared" si="590"/>
        <v>0.68067004533893438</v>
      </c>
      <c r="GA188" s="2">
        <f t="shared" si="591"/>
        <v>0.66618987659424544</v>
      </c>
      <c r="GB188" s="2">
        <f t="shared" si="592"/>
        <v>0.67712755500773469</v>
      </c>
      <c r="GC188" s="2">
        <f t="shared" si="593"/>
        <v>0.6977007626095485</v>
      </c>
      <c r="GD188" s="2">
        <f t="shared" si="594"/>
        <v>0.74263393012470691</v>
      </c>
      <c r="GE188" s="2">
        <f t="shared" si="595"/>
        <v>0.7279074750829555</v>
      </c>
      <c r="GF188" s="2">
        <f t="shared" si="596"/>
        <v>0.6984047994106739</v>
      </c>
      <c r="GG188" s="2">
        <f t="shared" si="597"/>
        <v>0.68230933852415154</v>
      </c>
      <c r="GH188" s="2">
        <f t="shared" si="598"/>
        <v>0.65608539312594294</v>
      </c>
      <c r="GI188" s="2">
        <f t="shared" si="599"/>
        <v>0.64735905829467111</v>
      </c>
      <c r="GJ188" s="2">
        <f t="shared" si="600"/>
        <v>0.55719300256193194</v>
      </c>
      <c r="GK188" s="2">
        <f t="shared" si="601"/>
        <v>0.49340816419712319</v>
      </c>
      <c r="GM188" s="86">
        <f t="shared" si="537"/>
        <v>2.0225797614147011E-243</v>
      </c>
      <c r="GN188" s="86">
        <f t="shared" si="602"/>
        <v>2.1635216721664421E-242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3.9590368636009861E-243</v>
      </c>
      <c r="GS188" s="86">
        <f t="shared" si="607"/>
        <v>1.6806068916157917E-303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2.0333867476868853E-151</v>
      </c>
      <c r="HD188" s="86">
        <f t="shared" si="616"/>
        <v>9.8566456411576347E-141</v>
      </c>
      <c r="HE188" s="86">
        <f t="shared" si="617"/>
        <v>2.9357883918632145E-168</v>
      </c>
      <c r="HF188" s="86">
        <f t="shared" si="618"/>
        <v>1.0829776328609573E-184</v>
      </c>
      <c r="HG188" s="86">
        <f t="shared" si="619"/>
        <v>0</v>
      </c>
      <c r="HH188" s="86">
        <f t="shared" si="620"/>
        <v>3.5674728037793031E-260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1.6860055581127148E-225</v>
      </c>
      <c r="HM188" s="86">
        <f t="shared" si="625"/>
        <v>2.5053759263360214E-269</v>
      </c>
      <c r="HN188" s="86">
        <f t="shared" si="626"/>
        <v>2.0684442948493175E-234</v>
      </c>
      <c r="HO188" s="86">
        <f t="shared" si="627"/>
        <v>3.5354836008649781E-215</v>
      </c>
      <c r="HP188" s="86">
        <f t="shared" si="628"/>
        <v>4.9291263306607428E-240</v>
      </c>
      <c r="HQ188" s="86">
        <f t="shared" si="629"/>
        <v>2.9939104524907253E-228</v>
      </c>
      <c r="HS188" s="86">
        <f t="shared" si="539"/>
        <v>7.8694010635639618E-29</v>
      </c>
      <c r="HT188" s="86">
        <f t="shared" si="630"/>
        <v>2.2023165610073614E-37</v>
      </c>
      <c r="HU188" s="86">
        <f t="shared" si="631"/>
        <v>1.6871091756239657E-44</v>
      </c>
      <c r="HV188" s="86">
        <f t="shared" si="632"/>
        <v>2.8741623997329048E-47</v>
      </c>
      <c r="HW188" s="86">
        <f t="shared" si="633"/>
        <v>4.2710202022207827E-48</v>
      </c>
      <c r="HX188" s="86">
        <f t="shared" si="634"/>
        <v>1.6288064288599288E-39</v>
      </c>
      <c r="HY188" s="86">
        <f t="shared" si="635"/>
        <v>6.2696027343184949E-45</v>
      </c>
      <c r="HZ188" s="86">
        <f t="shared" si="636"/>
        <v>5.5239841915010259E-50</v>
      </c>
      <c r="IA188" s="86">
        <f t="shared" si="637"/>
        <v>3.8364042747549388E-52</v>
      </c>
      <c r="IB188" s="86">
        <f t="shared" si="638"/>
        <v>3.3284322213488303E-56</v>
      </c>
      <c r="IC188" s="86">
        <f t="shared" si="639"/>
        <v>3.5257445287192654E-54</v>
      </c>
      <c r="ID188" s="86">
        <f t="shared" si="640"/>
        <v>2.6176285243431829E-42</v>
      </c>
      <c r="IE188" s="86">
        <f t="shared" si="641"/>
        <v>4.6331140448672738E-41</v>
      </c>
      <c r="IF188" s="86">
        <f t="shared" si="642"/>
        <v>2.2206499687388623E-31</v>
      </c>
      <c r="IG188" s="86">
        <f t="shared" si="643"/>
        <v>4.9078248696319154E-21</v>
      </c>
      <c r="II188" s="86">
        <f t="shared" si="540"/>
        <v>0.5195415532179386</v>
      </c>
      <c r="IJ188" s="86">
        <f t="shared" si="541"/>
        <v>0.35133186970173785</v>
      </c>
      <c r="IK188" s="86">
        <f t="shared" si="542"/>
        <v>0.31539958664444706</v>
      </c>
      <c r="IL188" s="86">
        <f t="shared" si="543"/>
        <v>0.27018220133574422</v>
      </c>
      <c r="IM188" s="86">
        <f t="shared" si="544"/>
        <v>0.29850293744651935</v>
      </c>
      <c r="IN188" s="86">
        <f t="shared" si="545"/>
        <v>0.31535349846547645</v>
      </c>
      <c r="IO188" s="86">
        <f t="shared" si="546"/>
        <v>0.23170442143262868</v>
      </c>
      <c r="IP188" s="86">
        <f t="shared" si="547"/>
        <v>0.13094515550770197</v>
      </c>
      <c r="IQ188" s="86">
        <f t="shared" si="548"/>
        <v>0.14074443510913778</v>
      </c>
      <c r="IR188" s="86">
        <f t="shared" si="549"/>
        <v>0.18601008553684137</v>
      </c>
      <c r="IS188" s="86">
        <f t="shared" si="550"/>
        <v>0.23478857058505354</v>
      </c>
      <c r="IT188" s="86">
        <f t="shared" si="551"/>
        <v>0.3554116387746436</v>
      </c>
      <c r="IU188" s="86">
        <f t="shared" si="552"/>
        <v>0.38621148401149219</v>
      </c>
      <c r="IV188" s="86">
        <f t="shared" si="553"/>
        <v>0.39823096216946302</v>
      </c>
      <c r="IW188" s="86">
        <f t="shared" si="554"/>
        <v>0.51351660959286272</v>
      </c>
      <c r="IY188" s="86">
        <f t="shared" si="555"/>
        <v>0.5195415532179386</v>
      </c>
      <c r="IZ188" s="86">
        <f t="shared" si="556"/>
        <v>0.35133186970173785</v>
      </c>
      <c r="JA188" s="86">
        <f t="shared" si="557"/>
        <v>0.31539958664444706</v>
      </c>
      <c r="JB188" s="86">
        <f t="shared" si="558"/>
        <v>0.27018220133574422</v>
      </c>
      <c r="JC188" s="86">
        <f t="shared" si="559"/>
        <v>0.29850293744651935</v>
      </c>
      <c r="JD188" s="86">
        <f t="shared" si="560"/>
        <v>0.31535349846547645</v>
      </c>
      <c r="JE188" s="86">
        <f t="shared" si="561"/>
        <v>0.23170442143262868</v>
      </c>
      <c r="JF188" s="86">
        <f t="shared" si="562"/>
        <v>0.13094515550770197</v>
      </c>
      <c r="JG188" s="86">
        <f t="shared" si="563"/>
        <v>0.14074443510913778</v>
      </c>
      <c r="JH188" s="86">
        <f t="shared" si="564"/>
        <v>0.18601008553684137</v>
      </c>
      <c r="JI188" s="86">
        <f t="shared" si="565"/>
        <v>0.23478857058505354</v>
      </c>
      <c r="JJ188" s="86">
        <f t="shared" si="566"/>
        <v>0.3554116387746436</v>
      </c>
      <c r="JK188" s="86">
        <f t="shared" si="567"/>
        <v>0.38621148401149219</v>
      </c>
      <c r="JL188" s="86">
        <f t="shared" si="568"/>
        <v>0.39823096216946302</v>
      </c>
      <c r="JM188" s="86">
        <f t="shared" si="569"/>
        <v>0.51351660959286272</v>
      </c>
    </row>
    <row r="189" spans="2:273" x14ac:dyDescent="0.25">
      <c r="B189" s="2">
        <v>162</v>
      </c>
      <c r="C189" s="37">
        <v>72.951999999999998</v>
      </c>
      <c r="D189" s="37">
        <v>70.855000000000004</v>
      </c>
      <c r="E189" s="37">
        <v>71.55</v>
      </c>
      <c r="F189" s="37">
        <v>69.082999999999998</v>
      </c>
      <c r="G189" s="37">
        <v>66.033000000000001</v>
      </c>
      <c r="H189" s="37">
        <v>63.573999999999998</v>
      </c>
      <c r="I189" s="37">
        <v>64.902000000000001</v>
      </c>
      <c r="J189" s="37">
        <v>66.638999999999996</v>
      </c>
      <c r="K189" s="37">
        <v>64.813999999999993</v>
      </c>
      <c r="L189" s="37">
        <v>63.689</v>
      </c>
      <c r="M189" s="37">
        <v>65.290000000000006</v>
      </c>
      <c r="N189" s="37">
        <v>68.129000000000005</v>
      </c>
      <c r="O189" s="37">
        <v>71.613</v>
      </c>
      <c r="P189" s="37">
        <v>77.885000000000005</v>
      </c>
      <c r="Q189" s="37">
        <v>113.01600000000001</v>
      </c>
      <c r="S189" s="4">
        <f t="shared" si="441"/>
        <v>73.622330718118135</v>
      </c>
      <c r="T189" s="4">
        <f t="shared" si="442"/>
        <v>70.694906018048869</v>
      </c>
      <c r="U189" s="4">
        <f t="shared" si="443"/>
        <v>69.914161479287799</v>
      </c>
      <c r="V189" s="4">
        <f t="shared" si="444"/>
        <v>68.426764350174579</v>
      </c>
      <c r="W189" s="4">
        <f t="shared" si="445"/>
        <v>65.016710313885852</v>
      </c>
      <c r="X189" s="4">
        <f t="shared" si="446"/>
        <v>65.1819946034081</v>
      </c>
      <c r="Y189" s="4">
        <f t="shared" si="447"/>
        <v>64.585942936020302</v>
      </c>
      <c r="Z189" s="4">
        <f t="shared" si="448"/>
        <v>65.635808812188927</v>
      </c>
      <c r="AA189" s="4">
        <f t="shared" si="449"/>
        <v>65.258237104372299</v>
      </c>
      <c r="AB189" s="4">
        <f t="shared" si="450"/>
        <v>63.270441731757302</v>
      </c>
      <c r="AC189" s="4">
        <f t="shared" si="451"/>
        <v>63.923610361489423</v>
      </c>
      <c r="AD189" s="4">
        <f t="shared" si="452"/>
        <v>67.690155640655121</v>
      </c>
      <c r="AE189" s="4">
        <f t="shared" si="453"/>
        <v>70.761323596516846</v>
      </c>
      <c r="AF189" s="4">
        <f t="shared" si="454"/>
        <v>79.04292830124534</v>
      </c>
      <c r="AG189" s="4">
        <f t="shared" si="455"/>
        <v>111.03811845520366</v>
      </c>
      <c r="AI189" s="4">
        <f t="shared" si="456"/>
        <v>-0.67033071811813727</v>
      </c>
      <c r="AJ189" s="4">
        <f t="shared" si="457"/>
        <v>0.16009398195113533</v>
      </c>
      <c r="AK189" s="4">
        <f t="shared" si="458"/>
        <v>1.6358385207121984</v>
      </c>
      <c r="AL189" s="4">
        <f t="shared" si="459"/>
        <v>0.65623564982541893</v>
      </c>
      <c r="AM189" s="4">
        <f t="shared" si="460"/>
        <v>1.016289686114149</v>
      </c>
      <c r="AN189" s="4">
        <f t="shared" si="461"/>
        <v>-1.6079946034081019</v>
      </c>
      <c r="AO189" s="4">
        <f t="shared" si="462"/>
        <v>0.31605706397969868</v>
      </c>
      <c r="AP189" s="4">
        <f t="shared" si="463"/>
        <v>1.0031911878110691</v>
      </c>
      <c r="AQ189" s="4">
        <f t="shared" si="464"/>
        <v>-0.44423710437230568</v>
      </c>
      <c r="AR189" s="4">
        <f t="shared" si="465"/>
        <v>0.41855826824269826</v>
      </c>
      <c r="AS189" s="4">
        <f t="shared" si="466"/>
        <v>1.3663896385105829</v>
      </c>
      <c r="AT189" s="4">
        <f t="shared" si="467"/>
        <v>0.43884435934488408</v>
      </c>
      <c r="AU189" s="4">
        <f t="shared" si="468"/>
        <v>0.85167640348315388</v>
      </c>
      <c r="AV189" s="4">
        <f t="shared" si="644"/>
        <v>-1.1579283012453345</v>
      </c>
      <c r="AW189" s="4">
        <f t="shared" si="644"/>
        <v>1.9778815447963467</v>
      </c>
      <c r="AY189" s="2">
        <f t="shared" si="520"/>
        <v>73.622330718118135</v>
      </c>
      <c r="AZ189" s="2">
        <f t="shared" si="571"/>
        <v>70.669748696968483</v>
      </c>
      <c r="BA189" s="2">
        <f t="shared" si="572"/>
        <v>69.893971105387891</v>
      </c>
      <c r="BB189" s="2">
        <f t="shared" si="573"/>
        <v>68.416257208585421</v>
      </c>
      <c r="BC189" s="2">
        <f t="shared" si="574"/>
        <v>64.995221069391718</v>
      </c>
      <c r="BD189" s="2">
        <f t="shared" si="575"/>
        <v>65.151131994803805</v>
      </c>
      <c r="BE189" s="2">
        <f t="shared" si="576"/>
        <v>64.579851145407716</v>
      </c>
      <c r="BF189" s="2">
        <f t="shared" si="577"/>
        <v>65.635556817698671</v>
      </c>
      <c r="BG189" s="2">
        <f t="shared" si="578"/>
        <v>65.257772404754178</v>
      </c>
      <c r="BH189" s="2">
        <f t="shared" si="579"/>
        <v>63.268072030737748</v>
      </c>
      <c r="BI189" s="2">
        <f t="shared" si="580"/>
        <v>63.914542405861141</v>
      </c>
      <c r="BJ189" s="2">
        <f t="shared" si="581"/>
        <v>67.575772469427193</v>
      </c>
      <c r="BK189" s="2">
        <f t="shared" si="582"/>
        <v>70.541894836298013</v>
      </c>
      <c r="BL189" s="2">
        <f t="shared" si="583"/>
        <v>72.493729493128896</v>
      </c>
      <c r="BM189" s="2">
        <f t="shared" si="584"/>
        <v>79.266647537540791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120.1053998791906</v>
      </c>
      <c r="DL189" s="2">
        <f t="shared" si="645"/>
        <v>118.06407110641297</v>
      </c>
      <c r="DM189" s="2">
        <f t="shared" si="645"/>
        <v>123.55748299705587</v>
      </c>
      <c r="DN189" s="2">
        <f t="shared" si="645"/>
        <v>110.02483031358886</v>
      </c>
      <c r="DO189" s="2">
        <f t="shared" si="645"/>
        <v>98.163685741088159</v>
      </c>
      <c r="DP189" s="2">
        <f t="shared" si="645"/>
        <v>104.68853200568988</v>
      </c>
      <c r="DQ189" s="2">
        <f t="shared" si="645"/>
        <v>108.89651351351353</v>
      </c>
      <c r="DR189" s="2">
        <f t="shared" si="645"/>
        <v>115.6194324324324</v>
      </c>
      <c r="DS189" s="2">
        <f t="shared" si="645"/>
        <v>115.62524817927168</v>
      </c>
      <c r="DT189" s="2">
        <f t="shared" si="645"/>
        <v>101.25724565050882</v>
      </c>
      <c r="DU189" s="2">
        <f t="shared" si="645"/>
        <v>124.78527584670235</v>
      </c>
      <c r="DV189" s="2">
        <f t="shared" si="645"/>
        <v>114.15516979362098</v>
      </c>
      <c r="DW189" s="2">
        <f t="shared" si="645"/>
        <v>118.07716132404181</v>
      </c>
      <c r="DX189" s="2">
        <f t="shared" si="645"/>
        <v>108.42204350064351</v>
      </c>
      <c r="DY189" s="2">
        <f t="shared" si="645"/>
        <v>97.533458212829032</v>
      </c>
      <c r="EA189" s="2">
        <f t="shared" si="440"/>
        <v>73.432264506851112</v>
      </c>
      <c r="EB189" s="2">
        <f t="shared" si="502"/>
        <v>69.735099781825625</v>
      </c>
      <c r="EC189" s="2">
        <f t="shared" si="503"/>
        <v>69.450225599999982</v>
      </c>
      <c r="ED189" s="2">
        <f t="shared" si="504"/>
        <v>68.36230588235297</v>
      </c>
      <c r="EE189" s="2">
        <f t="shared" si="505"/>
        <v>63.898923031417972</v>
      </c>
      <c r="EF189" s="2">
        <f t="shared" si="506"/>
        <v>64.613895519855504</v>
      </c>
      <c r="EG189" s="2">
        <f t="shared" si="507"/>
        <v>63.969504992402861</v>
      </c>
      <c r="EH189" s="2">
        <f t="shared" si="508"/>
        <v>64.845874687821762</v>
      </c>
      <c r="EI189" s="2">
        <f t="shared" si="509"/>
        <v>63.985239940724341</v>
      </c>
      <c r="EJ189" s="2">
        <f t="shared" si="510"/>
        <v>62.910774509199939</v>
      </c>
      <c r="EK189" s="2">
        <f t="shared" si="511"/>
        <v>62.890739494554296</v>
      </c>
      <c r="EL189" s="2">
        <f t="shared" si="512"/>
        <v>66.362683250006839</v>
      </c>
      <c r="EM189" s="2">
        <f t="shared" si="513"/>
        <v>69.912239148451249</v>
      </c>
      <c r="EN189" s="2">
        <f t="shared" si="514"/>
        <v>72.695676920930552</v>
      </c>
      <c r="EO189" s="2">
        <f t="shared" si="515"/>
        <v>79.646433601038382</v>
      </c>
      <c r="EQ189" s="2">
        <f t="shared" si="516"/>
        <v>73.729238655392209</v>
      </c>
      <c r="ER189" s="2">
        <f t="shared" si="646"/>
        <v>71.083165275487033</v>
      </c>
      <c r="ES189" s="2">
        <f t="shared" si="646"/>
        <v>70.094607609896897</v>
      </c>
      <c r="ET189" s="2">
        <f t="shared" si="646"/>
        <v>68.438113330195478</v>
      </c>
      <c r="EU189" s="2">
        <f t="shared" si="646"/>
        <v>65.495137183340347</v>
      </c>
      <c r="EV189" s="2">
        <f t="shared" si="646"/>
        <v>65.383395197641846</v>
      </c>
      <c r="EW189" s="2">
        <f t="shared" si="646"/>
        <v>64.819376093375297</v>
      </c>
      <c r="EX189" s="2">
        <f t="shared" si="646"/>
        <v>65.883597964189448</v>
      </c>
      <c r="EY189" s="2">
        <f t="shared" si="646"/>
        <v>65.689771177440008</v>
      </c>
      <c r="EZ189" s="2">
        <f t="shared" si="646"/>
        <v>63.407495756075747</v>
      </c>
      <c r="FA189" s="2">
        <f t="shared" si="646"/>
        <v>64.347018886134379</v>
      </c>
      <c r="FB189" s="2">
        <f t="shared" si="646"/>
        <v>68.154176547914616</v>
      </c>
      <c r="FC189" s="2">
        <f t="shared" si="646"/>
        <v>70.853245500400305</v>
      </c>
      <c r="FD189" s="2">
        <f t="shared" si="646"/>
        <v>72.345823029426356</v>
      </c>
      <c r="FE189" s="2">
        <f t="shared" si="646"/>
        <v>78.910033381051335</v>
      </c>
      <c r="FG189" s="2">
        <f t="shared" si="518"/>
        <v>0.99998251730063525</v>
      </c>
      <c r="FH189" s="2">
        <f t="shared" si="647"/>
        <v>0.99998070820873308</v>
      </c>
      <c r="FI189" s="2">
        <f t="shared" si="647"/>
        <v>0.9999798750575507</v>
      </c>
      <c r="FJ189" s="2">
        <f t="shared" si="647"/>
        <v>0.99997936462160597</v>
      </c>
      <c r="FK189" s="2">
        <f t="shared" si="647"/>
        <v>0.99997846489415421</v>
      </c>
      <c r="FL189" s="2">
        <f t="shared" si="647"/>
        <v>0.999976254953864</v>
      </c>
      <c r="FM189" s="2">
        <f t="shared" si="647"/>
        <v>0.99997357069575588</v>
      </c>
      <c r="FN189" s="2">
        <f t="shared" si="647"/>
        <v>0.99997680692609525</v>
      </c>
      <c r="FO189" s="2">
        <f t="shared" si="647"/>
        <v>0.99997370251515239</v>
      </c>
      <c r="FP189" s="2">
        <f t="shared" si="647"/>
        <v>0.99997579954293259</v>
      </c>
      <c r="FQ189" s="2">
        <f t="shared" si="647"/>
        <v>0.99997421767499939</v>
      </c>
      <c r="FR189" s="2">
        <f t="shared" si="647"/>
        <v>0.99997825852188182</v>
      </c>
      <c r="FS189" s="2">
        <f t="shared" si="647"/>
        <v>0.99997965778845221</v>
      </c>
      <c r="FT189" s="2">
        <f t="shared" si="647"/>
        <v>0.99997503867642912</v>
      </c>
      <c r="FU189" s="2">
        <f t="shared" si="647"/>
        <v>0.99997140822370334</v>
      </c>
      <c r="FW189" s="2">
        <f t="shared" si="536"/>
        <v>0.63726165998824935</v>
      </c>
      <c r="FX189" s="2">
        <f t="shared" si="588"/>
        <v>0.69263442103239981</v>
      </c>
      <c r="FY189" s="2">
        <f t="shared" si="589"/>
        <v>0.68694748324446298</v>
      </c>
      <c r="FZ189" s="2">
        <f t="shared" si="590"/>
        <v>0.70034812920054446</v>
      </c>
      <c r="GA189" s="2">
        <f t="shared" si="591"/>
        <v>0.6863490975584885</v>
      </c>
      <c r="GB189" s="2">
        <f t="shared" si="592"/>
        <v>0.69692673868145005</v>
      </c>
      <c r="GC189" s="2">
        <f t="shared" si="593"/>
        <v>0.71676606338403914</v>
      </c>
      <c r="GD189" s="2">
        <f t="shared" si="594"/>
        <v>0.75984084866989465</v>
      </c>
      <c r="GE189" s="2">
        <f t="shared" si="595"/>
        <v>0.74576190468939585</v>
      </c>
      <c r="GF189" s="2">
        <f t="shared" si="596"/>
        <v>0.7174436802345403</v>
      </c>
      <c r="GG189" s="2">
        <f t="shared" si="597"/>
        <v>0.7019306406209207</v>
      </c>
      <c r="GH189" s="2">
        <f t="shared" si="598"/>
        <v>0.67655856794745273</v>
      </c>
      <c r="GI189" s="2">
        <f t="shared" si="599"/>
        <v>0.66808890876086702</v>
      </c>
      <c r="GJ189" s="2">
        <f t="shared" si="600"/>
        <v>0.57978261818312682</v>
      </c>
      <c r="GK189" s="2">
        <f t="shared" si="601"/>
        <v>0.51642771821901667</v>
      </c>
      <c r="GM189" s="86">
        <f t="shared" si="537"/>
        <v>1.7962052842359598E-248</v>
      </c>
      <c r="GN189" s="86">
        <f t="shared" si="602"/>
        <v>2.1686099683135125E-247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4.0858582491722737E-248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1.4080366029511305E-155</v>
      </c>
      <c r="HD189" s="86">
        <f t="shared" si="616"/>
        <v>1.4092097482289438E-144</v>
      </c>
      <c r="HE189" s="86">
        <f t="shared" si="617"/>
        <v>8.5425982710552061E-173</v>
      </c>
      <c r="HF189" s="86">
        <f t="shared" si="618"/>
        <v>1.1982148170754201E-189</v>
      </c>
      <c r="HG189" s="86">
        <f t="shared" si="619"/>
        <v>0</v>
      </c>
      <c r="HH189" s="86">
        <f t="shared" si="620"/>
        <v>3.3158692598044921E-267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1.6404118143077176E-231</v>
      </c>
      <c r="HM189" s="86">
        <f t="shared" si="625"/>
        <v>1.6963943246755684E-276</v>
      </c>
      <c r="HN189" s="86">
        <f t="shared" si="626"/>
        <v>9.6356796507207624E-241</v>
      </c>
      <c r="HO189" s="86">
        <f t="shared" si="627"/>
        <v>5.4348151995094258E-221</v>
      </c>
      <c r="HP189" s="86">
        <f t="shared" si="628"/>
        <v>1.4021955409953832E-246</v>
      </c>
      <c r="HQ189" s="86">
        <f t="shared" si="629"/>
        <v>2.1014657312806204E-234</v>
      </c>
      <c r="HS189" s="86">
        <f t="shared" si="539"/>
        <v>1.8359302247421034E-30</v>
      </c>
      <c r="HT189" s="86">
        <f t="shared" si="630"/>
        <v>2.3780994717648576E-39</v>
      </c>
      <c r="HU189" s="86">
        <f t="shared" si="631"/>
        <v>6.4433292994940356E-47</v>
      </c>
      <c r="HV189" s="86">
        <f t="shared" si="632"/>
        <v>8.7199905532893653E-50</v>
      </c>
      <c r="HW189" s="86">
        <f t="shared" si="633"/>
        <v>1.0238514893980166E-50</v>
      </c>
      <c r="HX189" s="86">
        <f t="shared" si="634"/>
        <v>1.2060233847615047E-41</v>
      </c>
      <c r="HY189" s="86">
        <f t="shared" si="635"/>
        <v>2.4334876615160014E-47</v>
      </c>
      <c r="HZ189" s="86">
        <f t="shared" si="636"/>
        <v>1.5964241418285674E-52</v>
      </c>
      <c r="IA189" s="86">
        <f t="shared" si="637"/>
        <v>7.2069522210070547E-55</v>
      </c>
      <c r="IB189" s="86">
        <f t="shared" si="638"/>
        <v>3.4811283089202265E-59</v>
      </c>
      <c r="IC189" s="86">
        <f t="shared" si="639"/>
        <v>4.5974713511132038E-57</v>
      </c>
      <c r="ID189" s="86">
        <f t="shared" si="640"/>
        <v>1.2580291711719367E-44</v>
      </c>
      <c r="IE189" s="86">
        <f t="shared" si="641"/>
        <v>2.5352959927966366E-43</v>
      </c>
      <c r="IF189" s="86">
        <f t="shared" si="642"/>
        <v>3.0631628977379749E-33</v>
      </c>
      <c r="IG189" s="86">
        <f t="shared" si="643"/>
        <v>2.5108404168463507E-22</v>
      </c>
      <c r="II189" s="86">
        <f t="shared" si="540"/>
        <v>0.46913120788052876</v>
      </c>
      <c r="IJ189" s="86">
        <f t="shared" si="541"/>
        <v>0.29598873443396329</v>
      </c>
      <c r="IK189" s="86">
        <f t="shared" si="542"/>
        <v>0.25709379644479163</v>
      </c>
      <c r="IL189" s="86">
        <f t="shared" si="543"/>
        <v>0.21685778831966196</v>
      </c>
      <c r="IM189" s="86">
        <f t="shared" si="544"/>
        <v>0.23995306713049544</v>
      </c>
      <c r="IN189" s="86">
        <f t="shared" si="545"/>
        <v>0.26052796326590527</v>
      </c>
      <c r="IO189" s="86">
        <f t="shared" si="546"/>
        <v>0.18458030083010368</v>
      </c>
      <c r="IP189" s="86">
        <f t="shared" si="547"/>
        <v>0.10067205797798087</v>
      </c>
      <c r="IQ189" s="86">
        <f t="shared" si="548"/>
        <v>0.10721992199542735</v>
      </c>
      <c r="IR189" s="86">
        <f t="shared" si="549"/>
        <v>0.14232152866418038</v>
      </c>
      <c r="IS189" s="86">
        <f t="shared" si="550"/>
        <v>0.18343259903770912</v>
      </c>
      <c r="IT189" s="86">
        <f t="shared" si="551"/>
        <v>0.29417917941229776</v>
      </c>
      <c r="IU189" s="86">
        <f t="shared" si="552"/>
        <v>0.32335729525048551</v>
      </c>
      <c r="IV189" s="86">
        <f t="shared" si="553"/>
        <v>0.31967515884588626</v>
      </c>
      <c r="IW189" s="86">
        <f t="shared" si="554"/>
        <v>0.45413027144268403</v>
      </c>
      <c r="IY189" s="86">
        <f t="shared" si="555"/>
        <v>0.46913120788052876</v>
      </c>
      <c r="IZ189" s="86">
        <f t="shared" si="556"/>
        <v>0.29598873443396329</v>
      </c>
      <c r="JA189" s="86">
        <f t="shared" si="557"/>
        <v>0.25709379644479163</v>
      </c>
      <c r="JB189" s="86">
        <f t="shared" si="558"/>
        <v>0.21685778831966196</v>
      </c>
      <c r="JC189" s="86">
        <f t="shared" si="559"/>
        <v>0.23995306713049544</v>
      </c>
      <c r="JD189" s="86">
        <f t="shared" si="560"/>
        <v>0.26052796326590527</v>
      </c>
      <c r="JE189" s="86">
        <f t="shared" si="561"/>
        <v>0.18458030083010368</v>
      </c>
      <c r="JF189" s="86">
        <f t="shared" si="562"/>
        <v>0.10067205797798087</v>
      </c>
      <c r="JG189" s="86">
        <f t="shared" si="563"/>
        <v>0.10721992199542735</v>
      </c>
      <c r="JH189" s="86">
        <f t="shared" si="564"/>
        <v>0.14232152866418038</v>
      </c>
      <c r="JI189" s="86">
        <f t="shared" si="565"/>
        <v>0.18343259903770912</v>
      </c>
      <c r="JJ189" s="86">
        <f t="shared" si="566"/>
        <v>0.29417917941229776</v>
      </c>
      <c r="JK189" s="86">
        <f t="shared" si="567"/>
        <v>0.32335729525048551</v>
      </c>
      <c r="JL189" s="86">
        <f t="shared" si="568"/>
        <v>0.31967515884588626</v>
      </c>
      <c r="JM189" s="86">
        <f t="shared" si="569"/>
        <v>0.45413027144268403</v>
      </c>
    </row>
    <row r="190" spans="2:273" x14ac:dyDescent="0.25">
      <c r="B190" s="2">
        <v>163</v>
      </c>
      <c r="C190" s="37">
        <v>73.613</v>
      </c>
      <c r="D190" s="37">
        <v>71.161000000000001</v>
      </c>
      <c r="E190" s="37">
        <v>70.917000000000002</v>
      </c>
      <c r="F190" s="37">
        <v>68.3</v>
      </c>
      <c r="G190" s="37">
        <v>66.902000000000001</v>
      </c>
      <c r="H190" s="37">
        <v>64.802999999999997</v>
      </c>
      <c r="I190" s="37">
        <v>64.442999999999998</v>
      </c>
      <c r="J190" s="37">
        <v>66.573999999999998</v>
      </c>
      <c r="K190" s="37">
        <v>66</v>
      </c>
      <c r="L190" s="37">
        <v>63.557000000000002</v>
      </c>
      <c r="M190" s="37">
        <v>63.984000000000002</v>
      </c>
      <c r="N190" s="37">
        <v>67.290000000000006</v>
      </c>
      <c r="O190" s="37">
        <v>70.677000000000007</v>
      </c>
      <c r="P190" s="37">
        <v>74.212999999999994</v>
      </c>
      <c r="Q190" s="37">
        <v>102.148</v>
      </c>
      <c r="S190" s="4">
        <f t="shared" si="441"/>
        <v>73.525254197274307</v>
      </c>
      <c r="T190" s="4">
        <f t="shared" si="442"/>
        <v>70.574252760197595</v>
      </c>
      <c r="U190" s="4">
        <f t="shared" si="443"/>
        <v>69.774294170549155</v>
      </c>
      <c r="V190" s="4">
        <f t="shared" si="444"/>
        <v>68.271012882198434</v>
      </c>
      <c r="W190" s="4">
        <f t="shared" si="445"/>
        <v>64.851331352329652</v>
      </c>
      <c r="X190" s="4">
        <f t="shared" si="446"/>
        <v>65.022318671986952</v>
      </c>
      <c r="Y190" s="4">
        <f t="shared" si="447"/>
        <v>64.448104365002436</v>
      </c>
      <c r="Z190" s="4">
        <f t="shared" si="448"/>
        <v>65.478868133367641</v>
      </c>
      <c r="AA190" s="4">
        <f t="shared" si="449"/>
        <v>65.113768623014337</v>
      </c>
      <c r="AB190" s="4">
        <f t="shared" si="450"/>
        <v>63.101306872947802</v>
      </c>
      <c r="AC190" s="4">
        <f t="shared" si="451"/>
        <v>63.737686218105061</v>
      </c>
      <c r="AD190" s="4">
        <f t="shared" si="452"/>
        <v>67.492017730864916</v>
      </c>
      <c r="AE190" s="4">
        <f t="shared" si="453"/>
        <v>70.496958485826056</v>
      </c>
      <c r="AF190" s="4">
        <f t="shared" si="454"/>
        <v>75.945771021345649</v>
      </c>
      <c r="AG190" s="4">
        <f t="shared" si="455"/>
        <v>101.13837639965494</v>
      </c>
      <c r="AI190" s="4">
        <f t="shared" si="456"/>
        <v>8.7745802725692101E-2</v>
      </c>
      <c r="AJ190" s="4">
        <f t="shared" si="457"/>
        <v>0.58674723980240628</v>
      </c>
      <c r="AK190" s="4">
        <f t="shared" si="458"/>
        <v>1.142705829450847</v>
      </c>
      <c r="AL190" s="4">
        <f t="shared" si="459"/>
        <v>2.8987117801563045E-2</v>
      </c>
      <c r="AM190" s="4">
        <f t="shared" si="460"/>
        <v>2.0506686476703493</v>
      </c>
      <c r="AN190" s="4">
        <f t="shared" si="461"/>
        <v>-0.21931867198695443</v>
      </c>
      <c r="AO190" s="4">
        <f t="shared" si="462"/>
        <v>-5.1043650024382714E-3</v>
      </c>
      <c r="AP190" s="4">
        <f t="shared" si="463"/>
        <v>1.0951318666323573</v>
      </c>
      <c r="AQ190" s="4">
        <f t="shared" si="464"/>
        <v>0.88623137698566268</v>
      </c>
      <c r="AR190" s="4">
        <f t="shared" si="465"/>
        <v>0.4556931270522</v>
      </c>
      <c r="AS190" s="4">
        <f t="shared" si="466"/>
        <v>0.24631378189494058</v>
      </c>
      <c r="AT190" s="4">
        <f t="shared" si="467"/>
        <v>-0.20201773086490959</v>
      </c>
      <c r="AU190" s="4">
        <f t="shared" si="468"/>
        <v>0.18004151417395065</v>
      </c>
      <c r="AV190" s="4">
        <f t="shared" si="644"/>
        <v>-1.7327710213456555</v>
      </c>
      <c r="AW190" s="4">
        <f t="shared" si="644"/>
        <v>1.0096236003450514</v>
      </c>
      <c r="AY190" s="2">
        <f t="shared" si="520"/>
        <v>73.525254197274307</v>
      </c>
      <c r="AZ190" s="2">
        <f t="shared" si="571"/>
        <v>70.564514161973108</v>
      </c>
      <c r="BA190" s="2">
        <f t="shared" si="572"/>
        <v>69.767914533349455</v>
      </c>
      <c r="BB190" s="2">
        <f t="shared" si="573"/>
        <v>68.268019687629703</v>
      </c>
      <c r="BC190" s="2">
        <f t="shared" si="574"/>
        <v>64.845118990912596</v>
      </c>
      <c r="BD190" s="2">
        <f t="shared" si="575"/>
        <v>65.011722468603736</v>
      </c>
      <c r="BE190" s="2">
        <f t="shared" si="576"/>
        <v>64.446467606441672</v>
      </c>
      <c r="BF190" s="2">
        <f t="shared" si="577"/>
        <v>65.478816655687041</v>
      </c>
      <c r="BG190" s="2">
        <f t="shared" si="578"/>
        <v>65.113678715120741</v>
      </c>
      <c r="BH190" s="2">
        <f t="shared" si="579"/>
        <v>63.100824363259974</v>
      </c>
      <c r="BI190" s="2">
        <f t="shared" si="580"/>
        <v>63.735531750579547</v>
      </c>
      <c r="BJ190" s="2">
        <f t="shared" si="581"/>
        <v>67.452300148314464</v>
      </c>
      <c r="BK190" s="2">
        <f t="shared" si="582"/>
        <v>70.41565240938715</v>
      </c>
      <c r="BL190" s="2">
        <f t="shared" si="583"/>
        <v>72.361143650180821</v>
      </c>
      <c r="BM190" s="2">
        <f t="shared" si="584"/>
        <v>79.151384320341407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120.30665176683783</v>
      </c>
      <c r="DL190" s="2">
        <f t="shared" si="645"/>
        <v>118.25416187455954</v>
      </c>
      <c r="DM190" s="2">
        <f t="shared" si="645"/>
        <v>123.79730821381301</v>
      </c>
      <c r="DN190" s="2">
        <f t="shared" si="645"/>
        <v>110.17275662020907</v>
      </c>
      <c r="DO190" s="2">
        <f t="shared" si="645"/>
        <v>98.20754709193244</v>
      </c>
      <c r="DP190" s="2">
        <f t="shared" si="645"/>
        <v>104.78719440493123</v>
      </c>
      <c r="DQ190" s="2">
        <f t="shared" si="645"/>
        <v>109.0416173541963</v>
      </c>
      <c r="DR190" s="2">
        <f t="shared" si="645"/>
        <v>115.76583783783781</v>
      </c>
      <c r="DS190" s="2">
        <f t="shared" si="645"/>
        <v>115.81308291316523</v>
      </c>
      <c r="DT190" s="2">
        <f t="shared" si="645"/>
        <v>101.33154174417334</v>
      </c>
      <c r="DU190" s="2">
        <f t="shared" si="645"/>
        <v>125.03902885472374</v>
      </c>
      <c r="DV190" s="2">
        <f t="shared" si="645"/>
        <v>114.33647739212005</v>
      </c>
      <c r="DW190" s="2">
        <f t="shared" si="645"/>
        <v>118.27153188153309</v>
      </c>
      <c r="DX190" s="2">
        <f t="shared" si="645"/>
        <v>108.57543770913772</v>
      </c>
      <c r="DY190" s="2">
        <f t="shared" si="645"/>
        <v>97.577756989247277</v>
      </c>
      <c r="EA190" s="2">
        <f t="shared" si="440"/>
        <v>73.324950710961758</v>
      </c>
      <c r="EB190" s="2">
        <f t="shared" si="502"/>
        <v>69.584102088031145</v>
      </c>
      <c r="EC190" s="2">
        <f t="shared" si="503"/>
        <v>69.302917371428563</v>
      </c>
      <c r="ED190" s="2">
        <f t="shared" si="504"/>
        <v>68.211596539792424</v>
      </c>
      <c r="EE190" s="2">
        <f t="shared" si="505"/>
        <v>63.69646360062044</v>
      </c>
      <c r="EF190" s="2">
        <f t="shared" si="506"/>
        <v>64.449139143889184</v>
      </c>
      <c r="EG190" s="2">
        <f t="shared" si="507"/>
        <v>63.808367828384164</v>
      </c>
      <c r="EH190" s="2">
        <f t="shared" si="508"/>
        <v>64.657396973510544</v>
      </c>
      <c r="EI190" s="2">
        <f t="shared" si="509"/>
        <v>63.787331257011751</v>
      </c>
      <c r="EJ190" s="2">
        <f t="shared" si="510"/>
        <v>62.727521475172338</v>
      </c>
      <c r="EK190" s="2">
        <f t="shared" si="511"/>
        <v>62.664485122131751</v>
      </c>
      <c r="EL190" s="2">
        <f t="shared" si="512"/>
        <v>66.178976381717348</v>
      </c>
      <c r="EM190" s="2">
        <f t="shared" si="513"/>
        <v>69.75402803964225</v>
      </c>
      <c r="EN190" s="2">
        <f t="shared" si="514"/>
        <v>72.574930910775947</v>
      </c>
      <c r="EO190" s="2">
        <f t="shared" si="515"/>
        <v>79.554631499959441</v>
      </c>
      <c r="EQ190" s="2">
        <f t="shared" si="516"/>
        <v>73.628099661974147</v>
      </c>
      <c r="ER190" s="2">
        <f t="shared" si="646"/>
        <v>70.960100448499702</v>
      </c>
      <c r="ES190" s="2">
        <f t="shared" si="646"/>
        <v>69.959759517164514</v>
      </c>
      <c r="ET190" s="2">
        <f t="shared" si="646"/>
        <v>68.288938950132561</v>
      </c>
      <c r="EU190" s="2">
        <f t="shared" si="646"/>
        <v>65.322889335737713</v>
      </c>
      <c r="EV190" s="2">
        <f t="shared" si="646"/>
        <v>65.233627005666975</v>
      </c>
      <c r="EW190" s="2">
        <f t="shared" si="646"/>
        <v>64.67494657882699</v>
      </c>
      <c r="EX190" s="2">
        <f t="shared" si="646"/>
        <v>65.714202110150822</v>
      </c>
      <c r="EY190" s="2">
        <f t="shared" si="646"/>
        <v>65.524423138619284</v>
      </c>
      <c r="EZ190" s="2">
        <f t="shared" si="646"/>
        <v>63.233750786910306</v>
      </c>
      <c r="FA190" s="2">
        <f t="shared" si="646"/>
        <v>64.148290169480958</v>
      </c>
      <c r="FB190" s="2">
        <f t="shared" si="646"/>
        <v>68.00610289445747</v>
      </c>
      <c r="FC190" s="2">
        <f t="shared" si="646"/>
        <v>70.714121934786704</v>
      </c>
      <c r="FD190" s="2">
        <f t="shared" si="646"/>
        <v>72.218466588297531</v>
      </c>
      <c r="FE190" s="2">
        <f t="shared" si="646"/>
        <v>78.806144675675895</v>
      </c>
      <c r="FG190" s="2">
        <f t="shared" si="518"/>
        <v>0.99998405556415104</v>
      </c>
      <c r="FH190" s="2">
        <f t="shared" si="647"/>
        <v>0.99998240564738816</v>
      </c>
      <c r="FI190" s="2">
        <f t="shared" si="647"/>
        <v>0.99998164580184357</v>
      </c>
      <c r="FJ190" s="2">
        <f t="shared" si="647"/>
        <v>0.99998118027705962</v>
      </c>
      <c r="FK190" s="2">
        <f t="shared" si="647"/>
        <v>0.99998035971282639</v>
      </c>
      <c r="FL190" s="2">
        <f t="shared" si="647"/>
        <v>0.99997834421529741</v>
      </c>
      <c r="FM190" s="2">
        <f t="shared" si="647"/>
        <v>0.99997589613199933</v>
      </c>
      <c r="FN190" s="2">
        <f t="shared" si="647"/>
        <v>0.99997884762203437</v>
      </c>
      <c r="FO190" s="2">
        <f t="shared" si="647"/>
        <v>0.9999760163532756</v>
      </c>
      <c r="FP190" s="2">
        <f t="shared" si="647"/>
        <v>0.99997792887383941</v>
      </c>
      <c r="FQ190" s="2">
        <f t="shared" si="647"/>
        <v>0.99997648618679302</v>
      </c>
      <c r="FR190" s="2">
        <f t="shared" si="647"/>
        <v>0.99998017149836038</v>
      </c>
      <c r="FS190" s="2">
        <f t="shared" si="647"/>
        <v>0.99998144764936525</v>
      </c>
      <c r="FT190" s="2">
        <f t="shared" si="647"/>
        <v>0.99997723495233926</v>
      </c>
      <c r="FU190" s="2">
        <f t="shared" si="647"/>
        <v>0.99997392392449969</v>
      </c>
      <c r="FW190" s="2">
        <f t="shared" si="536"/>
        <v>0.65827174703247804</v>
      </c>
      <c r="FX190" s="2">
        <f t="shared" si="588"/>
        <v>0.71188729862648548</v>
      </c>
      <c r="FY190" s="2">
        <f t="shared" si="589"/>
        <v>0.70640558631188211</v>
      </c>
      <c r="FZ190" s="2">
        <f t="shared" si="590"/>
        <v>0.71931363640794266</v>
      </c>
      <c r="GA190" s="2">
        <f t="shared" si="591"/>
        <v>0.70582846662773591</v>
      </c>
      <c r="GB190" s="2">
        <f t="shared" si="592"/>
        <v>0.716020986228599</v>
      </c>
      <c r="GC190" s="2">
        <f t="shared" si="593"/>
        <v>0.7350855089121292</v>
      </c>
      <c r="GD190" s="2">
        <f t="shared" si="594"/>
        <v>0.7762439722104969</v>
      </c>
      <c r="GE190" s="2">
        <f t="shared" si="595"/>
        <v>0.76282648309566148</v>
      </c>
      <c r="GF190" s="2">
        <f t="shared" si="596"/>
        <v>0.73573545673855423</v>
      </c>
      <c r="GG190" s="2">
        <f t="shared" si="597"/>
        <v>0.72083591236489153</v>
      </c>
      <c r="GH190" s="2">
        <f t="shared" si="598"/>
        <v>0.69637699778173201</v>
      </c>
      <c r="GI190" s="2">
        <f t="shared" si="599"/>
        <v>0.68818712351285249</v>
      </c>
      <c r="GJ190" s="2">
        <f t="shared" si="600"/>
        <v>0.60204289830771296</v>
      </c>
      <c r="GK190" s="2">
        <f t="shared" si="601"/>
        <v>0.53937776711765972</v>
      </c>
      <c r="GM190" s="86">
        <f t="shared" si="537"/>
        <v>1.4143794701311961E-253</v>
      </c>
      <c r="GN190" s="86">
        <f t="shared" si="602"/>
        <v>1.9311727229709958E-252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3.7498149737369918E-253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8.5516817300908286E-160</v>
      </c>
      <c r="HD190" s="86">
        <f t="shared" si="616"/>
        <v>1.7857770720962779E-148</v>
      </c>
      <c r="HE190" s="86">
        <f t="shared" si="617"/>
        <v>2.1604320860594485E-177</v>
      </c>
      <c r="HF190" s="86">
        <f t="shared" si="618"/>
        <v>1.1382812550090196E-194</v>
      </c>
      <c r="HG190" s="86">
        <f t="shared" si="619"/>
        <v>0</v>
      </c>
      <c r="HH190" s="86">
        <f t="shared" si="620"/>
        <v>2.4800356746629478E-274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1.3285247337944234E-237</v>
      </c>
      <c r="HM190" s="86">
        <f t="shared" si="625"/>
        <v>9.234406688752087E-284</v>
      </c>
      <c r="HN190" s="86">
        <f t="shared" si="626"/>
        <v>3.6909273912006271E-247</v>
      </c>
      <c r="HO190" s="86">
        <f t="shared" si="627"/>
        <v>6.9797182747316998E-227</v>
      </c>
      <c r="HP190" s="86">
        <f t="shared" si="628"/>
        <v>3.2521212685101932E-253</v>
      </c>
      <c r="HQ190" s="86">
        <f t="shared" si="629"/>
        <v>1.2199727038219577E-240</v>
      </c>
      <c r="HS190" s="86">
        <f t="shared" si="539"/>
        <v>3.8447412952637293E-32</v>
      </c>
      <c r="HT190" s="86">
        <f t="shared" si="630"/>
        <v>2.277183402678623E-41</v>
      </c>
      <c r="HU190" s="86">
        <f t="shared" si="631"/>
        <v>2.1143480809745753E-49</v>
      </c>
      <c r="HV190" s="86">
        <f t="shared" si="632"/>
        <v>2.2662564560481429E-52</v>
      </c>
      <c r="HW190" s="86">
        <f t="shared" si="633"/>
        <v>2.0820130820991927E-53</v>
      </c>
      <c r="HX190" s="86">
        <f t="shared" si="634"/>
        <v>7.8168767989530265E-44</v>
      </c>
      <c r="HY190" s="86">
        <f t="shared" si="635"/>
        <v>8.1343077712920259E-50</v>
      </c>
      <c r="HZ190" s="86">
        <f t="shared" si="636"/>
        <v>3.9757706670676882E-55</v>
      </c>
      <c r="IA190" s="86">
        <f t="shared" si="637"/>
        <v>1.1489120337132191E-57</v>
      </c>
      <c r="IB190" s="86">
        <f t="shared" si="638"/>
        <v>3.0359821600315062E-62</v>
      </c>
      <c r="IC190" s="86">
        <f t="shared" si="639"/>
        <v>5.0241437172886041E-60</v>
      </c>
      <c r="ID190" s="86">
        <f t="shared" si="640"/>
        <v>5.2203003117517823E-47</v>
      </c>
      <c r="IE190" s="86">
        <f t="shared" si="641"/>
        <v>1.201113928462476E-45</v>
      </c>
      <c r="IF190" s="86">
        <f t="shared" si="642"/>
        <v>3.7163086746429779E-35</v>
      </c>
      <c r="IG190" s="86">
        <f t="shared" si="643"/>
        <v>1.1697429155386645E-23</v>
      </c>
      <c r="II190" s="86">
        <f t="shared" si="540"/>
        <v>0.41383752619145892</v>
      </c>
      <c r="IJ190" s="86">
        <f t="shared" si="541"/>
        <v>0.24570232702969738</v>
      </c>
      <c r="IK190" s="86">
        <f t="shared" si="542"/>
        <v>0.20600932396026772</v>
      </c>
      <c r="IL190" s="86">
        <f t="shared" si="543"/>
        <v>0.17123622619311168</v>
      </c>
      <c r="IM190" s="86">
        <f t="shared" si="544"/>
        <v>0.18944790116269136</v>
      </c>
      <c r="IN190" s="86">
        <f t="shared" si="545"/>
        <v>0.21200449337231925</v>
      </c>
      <c r="IO190" s="86">
        <f t="shared" si="546"/>
        <v>0.14481335859669817</v>
      </c>
      <c r="IP190" s="86">
        <f t="shared" si="547"/>
        <v>7.625205027983542E-2</v>
      </c>
      <c r="IQ190" s="86">
        <f t="shared" si="548"/>
        <v>8.0349797947817089E-2</v>
      </c>
      <c r="IR190" s="86">
        <f t="shared" si="549"/>
        <v>0.10693261518526898</v>
      </c>
      <c r="IS190" s="86">
        <f t="shared" si="550"/>
        <v>0.14075033367633957</v>
      </c>
      <c r="IT190" s="86">
        <f t="shared" si="551"/>
        <v>0.23915113642854408</v>
      </c>
      <c r="IU190" s="86">
        <f t="shared" si="552"/>
        <v>0.26560756863015766</v>
      </c>
      <c r="IV190" s="86">
        <f t="shared" si="553"/>
        <v>0.23913295837931861</v>
      </c>
      <c r="IW190" s="86">
        <f t="shared" si="554"/>
        <v>0.36852183298301366</v>
      </c>
      <c r="IY190" s="86">
        <f t="shared" si="555"/>
        <v>0.41383752619145892</v>
      </c>
      <c r="IZ190" s="86">
        <f t="shared" si="556"/>
        <v>0.24570232702969738</v>
      </c>
      <c r="JA190" s="86">
        <f t="shared" si="557"/>
        <v>0.20600932396026772</v>
      </c>
      <c r="JB190" s="86">
        <f t="shared" si="558"/>
        <v>0.17123622619311168</v>
      </c>
      <c r="JC190" s="86">
        <f t="shared" si="559"/>
        <v>0.18944790116269136</v>
      </c>
      <c r="JD190" s="86">
        <f t="shared" si="560"/>
        <v>0.21200449337231925</v>
      </c>
      <c r="JE190" s="86">
        <f t="shared" si="561"/>
        <v>0.14481335859669817</v>
      </c>
      <c r="JF190" s="86">
        <f t="shared" si="562"/>
        <v>7.625205027983542E-2</v>
      </c>
      <c r="JG190" s="86">
        <f t="shared" si="563"/>
        <v>8.0349797947817089E-2</v>
      </c>
      <c r="JH190" s="86">
        <f t="shared" si="564"/>
        <v>0.10693261518526898</v>
      </c>
      <c r="JI190" s="86">
        <f t="shared" si="565"/>
        <v>0.14075033367633957</v>
      </c>
      <c r="JJ190" s="86">
        <f t="shared" si="566"/>
        <v>0.23915113642854408</v>
      </c>
      <c r="JK190" s="86">
        <f t="shared" si="567"/>
        <v>0.26560756863015766</v>
      </c>
      <c r="JL190" s="86">
        <f t="shared" si="568"/>
        <v>0.23913295837931861</v>
      </c>
      <c r="JM190" s="86">
        <f t="shared" si="569"/>
        <v>0.36852183298301366</v>
      </c>
    </row>
    <row r="191" spans="2:273" x14ac:dyDescent="0.25">
      <c r="B191" s="2">
        <v>164</v>
      </c>
      <c r="C191" s="37">
        <v>74.161000000000001</v>
      </c>
      <c r="D191" s="37">
        <v>70.370999999999995</v>
      </c>
      <c r="E191" s="37">
        <v>71.367000000000004</v>
      </c>
      <c r="F191" s="37">
        <v>68.882999999999996</v>
      </c>
      <c r="G191" s="37">
        <v>66.114999999999995</v>
      </c>
      <c r="H191" s="37">
        <v>64.885000000000005</v>
      </c>
      <c r="I191" s="37">
        <v>63.951000000000001</v>
      </c>
      <c r="J191" s="37">
        <v>66.361000000000004</v>
      </c>
      <c r="K191" s="37">
        <v>65.022999999999996</v>
      </c>
      <c r="L191" s="37">
        <v>63.328000000000003</v>
      </c>
      <c r="M191" s="37">
        <v>64.435000000000002</v>
      </c>
      <c r="N191" s="37">
        <v>67.548000000000002</v>
      </c>
      <c r="O191" s="37">
        <v>70.903000000000006</v>
      </c>
      <c r="P191" s="37">
        <v>72.492000000000004</v>
      </c>
      <c r="Q191" s="37">
        <v>91.426000000000002</v>
      </c>
      <c r="S191" s="4">
        <f t="shared" si="441"/>
        <v>73.428255972075874</v>
      </c>
      <c r="T191" s="4">
        <f t="shared" si="442"/>
        <v>70.462762782710428</v>
      </c>
      <c r="U191" s="4">
        <f t="shared" si="443"/>
        <v>69.643657000038516</v>
      </c>
      <c r="V191" s="4">
        <f t="shared" si="444"/>
        <v>68.120543225713462</v>
      </c>
      <c r="W191" s="4">
        <f t="shared" si="445"/>
        <v>64.696580088983609</v>
      </c>
      <c r="X191" s="4">
        <f t="shared" si="446"/>
        <v>64.875578466032479</v>
      </c>
      <c r="Y191" s="4">
        <f t="shared" si="447"/>
        <v>64.313410358488554</v>
      </c>
      <c r="Z191" s="4">
        <f t="shared" si="448"/>
        <v>65.321844587361554</v>
      </c>
      <c r="AA191" s="4">
        <f t="shared" si="449"/>
        <v>64.969293990874391</v>
      </c>
      <c r="AB191" s="4">
        <f t="shared" si="450"/>
        <v>62.933615372681516</v>
      </c>
      <c r="AC191" s="4">
        <f t="shared" si="451"/>
        <v>63.556880259684618</v>
      </c>
      <c r="AD191" s="4">
        <f t="shared" si="452"/>
        <v>67.341248016843252</v>
      </c>
      <c r="AE191" s="4">
        <f t="shared" si="453"/>
        <v>70.31646760861905</v>
      </c>
      <c r="AF191" s="4">
        <f t="shared" si="454"/>
        <v>73.990403596321826</v>
      </c>
      <c r="AG191" s="4">
        <f t="shared" si="455"/>
        <v>92.747422094426966</v>
      </c>
      <c r="AI191" s="4">
        <f t="shared" si="456"/>
        <v>0.73274402792412729</v>
      </c>
      <c r="AJ191" s="4">
        <f t="shared" si="457"/>
        <v>-9.1762782710432589E-2</v>
      </c>
      <c r="AK191" s="4">
        <f t="shared" si="458"/>
        <v>1.7233429999614884</v>
      </c>
      <c r="AL191" s="4">
        <f t="shared" si="459"/>
        <v>0.7624567742865338</v>
      </c>
      <c r="AM191" s="4">
        <f t="shared" si="460"/>
        <v>1.418419911016386</v>
      </c>
      <c r="AN191" s="4">
        <f t="shared" si="461"/>
        <v>9.4215339675258747E-3</v>
      </c>
      <c r="AO191" s="4">
        <f t="shared" si="462"/>
        <v>-0.36241035848855319</v>
      </c>
      <c r="AP191" s="4">
        <f t="shared" si="463"/>
        <v>1.0391554126384506</v>
      </c>
      <c r="AQ191" s="4">
        <f t="shared" si="464"/>
        <v>5.3706009125605192E-2</v>
      </c>
      <c r="AR191" s="4">
        <f t="shared" si="465"/>
        <v>0.39438462731848745</v>
      </c>
      <c r="AS191" s="4">
        <f t="shared" si="466"/>
        <v>0.87811974031538398</v>
      </c>
      <c r="AT191" s="4">
        <f t="shared" si="467"/>
        <v>0.20675198315674947</v>
      </c>
      <c r="AU191" s="4">
        <f t="shared" si="468"/>
        <v>0.58653239138095614</v>
      </c>
      <c r="AV191" s="4">
        <f t="shared" si="644"/>
        <v>-1.4984035963218219</v>
      </c>
      <c r="AW191" s="4">
        <f t="shared" si="644"/>
        <v>-1.3214220944269641</v>
      </c>
      <c r="AY191" s="2">
        <f t="shared" si="520"/>
        <v>73.428255972075874</v>
      </c>
      <c r="AZ191" s="2">
        <f t="shared" si="571"/>
        <v>70.459327277630422</v>
      </c>
      <c r="BA191" s="2">
        <f t="shared" si="572"/>
        <v>69.641864451714866</v>
      </c>
      <c r="BB191" s="2">
        <f t="shared" si="573"/>
        <v>68.119786858661911</v>
      </c>
      <c r="BC191" s="2">
        <f t="shared" si="574"/>
        <v>64.6949988479398</v>
      </c>
      <c r="BD191" s="2">
        <f t="shared" si="575"/>
        <v>64.872296495394778</v>
      </c>
      <c r="BE191" s="2">
        <f t="shared" si="576"/>
        <v>64.313018713831809</v>
      </c>
      <c r="BF191" s="2">
        <f t="shared" si="577"/>
        <v>65.321835221025708</v>
      </c>
      <c r="BG191" s="2">
        <f t="shared" si="578"/>
        <v>64.969278680654725</v>
      </c>
      <c r="BH191" s="2">
        <f t="shared" si="579"/>
        <v>62.933530049035319</v>
      </c>
      <c r="BI191" s="2">
        <f t="shared" si="580"/>
        <v>63.556433882294222</v>
      </c>
      <c r="BJ191" s="2">
        <f t="shared" si="581"/>
        <v>67.328936187538517</v>
      </c>
      <c r="BK191" s="2">
        <f t="shared" si="582"/>
        <v>70.289513549112939</v>
      </c>
      <c r="BL191" s="2">
        <f t="shared" si="583"/>
        <v>72.228419712905065</v>
      </c>
      <c r="BM191" s="2">
        <f t="shared" si="584"/>
        <v>79.035695729077162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120.50790365448506</v>
      </c>
      <c r="DL191" s="2">
        <f t="shared" si="645"/>
        <v>118.44425264270612</v>
      </c>
      <c r="DM191" s="2">
        <f t="shared" si="645"/>
        <v>124.03713343057017</v>
      </c>
      <c r="DN191" s="2">
        <f t="shared" si="645"/>
        <v>110.32068292682928</v>
      </c>
      <c r="DO191" s="2">
        <f t="shared" si="645"/>
        <v>98.251408442776722</v>
      </c>
      <c r="DP191" s="2">
        <f t="shared" si="645"/>
        <v>104.88585680417258</v>
      </c>
      <c r="DQ191" s="2">
        <f t="shared" si="645"/>
        <v>109.1867211948791</v>
      </c>
      <c r="DR191" s="2">
        <f t="shared" si="645"/>
        <v>115.91224324324321</v>
      </c>
      <c r="DS191" s="2">
        <f t="shared" si="645"/>
        <v>116.0009176470588</v>
      </c>
      <c r="DT191" s="2">
        <f t="shared" si="645"/>
        <v>101.40583783783785</v>
      </c>
      <c r="DU191" s="2">
        <f t="shared" si="645"/>
        <v>125.29278186274513</v>
      </c>
      <c r="DV191" s="2">
        <f t="shared" si="645"/>
        <v>114.51778499061911</v>
      </c>
      <c r="DW191" s="2">
        <f t="shared" si="645"/>
        <v>118.46590243902438</v>
      </c>
      <c r="DX191" s="2">
        <f t="shared" si="645"/>
        <v>108.72883191763194</v>
      </c>
      <c r="DY191" s="2">
        <f t="shared" si="645"/>
        <v>97.622055765665522</v>
      </c>
      <c r="EA191" s="2">
        <f t="shared" si="440"/>
        <v>73.217636915072404</v>
      </c>
      <c r="EB191" s="2">
        <f t="shared" si="502"/>
        <v>69.433104394236665</v>
      </c>
      <c r="EC191" s="2">
        <f t="shared" si="503"/>
        <v>69.155609142857131</v>
      </c>
      <c r="ED191" s="2">
        <f t="shared" si="504"/>
        <v>68.060887197231864</v>
      </c>
      <c r="EE191" s="2">
        <f t="shared" si="505"/>
        <v>63.494004169822908</v>
      </c>
      <c r="EF191" s="2">
        <f t="shared" si="506"/>
        <v>64.284382767922864</v>
      </c>
      <c r="EG191" s="2">
        <f t="shared" si="507"/>
        <v>63.647230664365466</v>
      </c>
      <c r="EH191" s="2">
        <f t="shared" si="508"/>
        <v>64.468919259199311</v>
      </c>
      <c r="EI191" s="2">
        <f t="shared" si="509"/>
        <v>63.589422573299153</v>
      </c>
      <c r="EJ191" s="2">
        <f t="shared" si="510"/>
        <v>62.544268441144723</v>
      </c>
      <c r="EK191" s="2">
        <f t="shared" si="511"/>
        <v>62.438230749709206</v>
      </c>
      <c r="EL191" s="2">
        <f t="shared" si="512"/>
        <v>65.995269513427871</v>
      </c>
      <c r="EM191" s="2">
        <f t="shared" si="513"/>
        <v>69.595816930833237</v>
      </c>
      <c r="EN191" s="2">
        <f t="shared" si="514"/>
        <v>72.454184900621328</v>
      </c>
      <c r="EO191" s="2">
        <f t="shared" si="515"/>
        <v>79.462829398880515</v>
      </c>
      <c r="EQ191" s="2">
        <f t="shared" si="516"/>
        <v>73.526960668556086</v>
      </c>
      <c r="ER191" s="2">
        <f t="shared" si="646"/>
        <v>70.837035621512356</v>
      </c>
      <c r="ES191" s="2">
        <f t="shared" si="646"/>
        <v>69.824911424432116</v>
      </c>
      <c r="ET191" s="2">
        <f t="shared" si="646"/>
        <v>68.139764570069644</v>
      </c>
      <c r="EU191" s="2">
        <f t="shared" si="646"/>
        <v>65.150641488135079</v>
      </c>
      <c r="EV191" s="2">
        <f t="shared" si="646"/>
        <v>65.083858813692103</v>
      </c>
      <c r="EW191" s="2">
        <f t="shared" si="646"/>
        <v>64.530517064278683</v>
      </c>
      <c r="EX191" s="2">
        <f t="shared" si="646"/>
        <v>65.544806256112196</v>
      </c>
      <c r="EY191" s="2">
        <f t="shared" si="646"/>
        <v>65.359075099798559</v>
      </c>
      <c r="EZ191" s="2">
        <f t="shared" si="646"/>
        <v>63.060005817744873</v>
      </c>
      <c r="FA191" s="2">
        <f t="shared" si="646"/>
        <v>63.949561452827545</v>
      </c>
      <c r="FB191" s="2">
        <f t="shared" si="646"/>
        <v>67.85802924100031</v>
      </c>
      <c r="FC191" s="2">
        <f t="shared" si="646"/>
        <v>70.574998369173102</v>
      </c>
      <c r="FD191" s="2">
        <f t="shared" si="646"/>
        <v>72.091110147168735</v>
      </c>
      <c r="FE191" s="2">
        <f t="shared" si="646"/>
        <v>78.702255970300456</v>
      </c>
      <c r="FG191" s="2">
        <f t="shared" si="518"/>
        <v>0.99998545848127751</v>
      </c>
      <c r="FH191" s="2">
        <f t="shared" si="647"/>
        <v>0.99998395373486504</v>
      </c>
      <c r="FI191" s="2">
        <f t="shared" si="647"/>
        <v>0.99998326074530031</v>
      </c>
      <c r="FJ191" s="2">
        <f t="shared" si="647"/>
        <v>0.99998283618026262</v>
      </c>
      <c r="FK191" s="2">
        <f t="shared" si="647"/>
        <v>0.99998208781425502</v>
      </c>
      <c r="FL191" s="2">
        <f t="shared" si="647"/>
        <v>0.99998024965198273</v>
      </c>
      <c r="FM191" s="2">
        <f t="shared" si="647"/>
        <v>0.99997801696448962</v>
      </c>
      <c r="FN191" s="2">
        <f t="shared" si="647"/>
        <v>0.99998070876611267</v>
      </c>
      <c r="FO191" s="2">
        <f t="shared" si="647"/>
        <v>0.99997812660806062</v>
      </c>
      <c r="FP191" s="2">
        <f t="shared" si="647"/>
        <v>0.9999798708546136</v>
      </c>
      <c r="FQ191" s="2">
        <f t="shared" si="647"/>
        <v>0.99997855510311195</v>
      </c>
      <c r="FR191" s="2">
        <f t="shared" si="647"/>
        <v>0.99998191616002574</v>
      </c>
      <c r="FS191" s="2">
        <f t="shared" si="647"/>
        <v>0.99998308002750536</v>
      </c>
      <c r="FT191" s="2">
        <f t="shared" si="647"/>
        <v>0.999979237988187</v>
      </c>
      <c r="FU191" s="2">
        <f t="shared" si="647"/>
        <v>0.99997621828193073</v>
      </c>
      <c r="FW191" s="2">
        <f t="shared" si="536"/>
        <v>0.67867851188271366</v>
      </c>
      <c r="FX191" s="2">
        <f t="shared" si="588"/>
        <v>0.7304036106556544</v>
      </c>
      <c r="FY191" s="2">
        <f t="shared" si="589"/>
        <v>0.72513817210108655</v>
      </c>
      <c r="FZ191" s="2">
        <f t="shared" si="590"/>
        <v>0.73752864504826265</v>
      </c>
      <c r="GA191" s="2">
        <f t="shared" si="591"/>
        <v>0.72458351853290059</v>
      </c>
      <c r="GB191" s="2">
        <f t="shared" si="592"/>
        <v>0.73437076362278697</v>
      </c>
      <c r="GC191" s="2">
        <f t="shared" si="593"/>
        <v>0.75262899246972215</v>
      </c>
      <c r="GD191" s="2">
        <f t="shared" si="594"/>
        <v>0.79183367684148498</v>
      </c>
      <c r="GE191" s="2">
        <f t="shared" si="595"/>
        <v>0.77908497263525045</v>
      </c>
      <c r="GF191" s="2">
        <f t="shared" si="596"/>
        <v>0.75325034666132995</v>
      </c>
      <c r="GG191" s="2">
        <f t="shared" si="597"/>
        <v>0.73898797987299558</v>
      </c>
      <c r="GH191" s="2">
        <f t="shared" si="598"/>
        <v>0.71549174108595726</v>
      </c>
      <c r="GI191" s="2">
        <f t="shared" si="599"/>
        <v>0.70760097224863028</v>
      </c>
      <c r="GJ191" s="2">
        <f t="shared" si="600"/>
        <v>0.62388893805505619</v>
      </c>
      <c r="GK191" s="2">
        <f t="shared" si="601"/>
        <v>0.56216206264711499</v>
      </c>
      <c r="GM191" s="86">
        <f t="shared" si="537"/>
        <v>9.8749442626460231E-259</v>
      </c>
      <c r="GN191" s="86">
        <f t="shared" si="602"/>
        <v>1.5278451727758561E-257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3.0603301477537836E-258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4.5554430168514758E-164</v>
      </c>
      <c r="HD191" s="86">
        <f t="shared" si="616"/>
        <v>2.0057733765441187E-152</v>
      </c>
      <c r="HE191" s="86">
        <f t="shared" si="617"/>
        <v>4.7486990619508527E-182</v>
      </c>
      <c r="HF191" s="86">
        <f t="shared" si="618"/>
        <v>9.284578778778705E-200</v>
      </c>
      <c r="HG191" s="86">
        <f t="shared" si="619"/>
        <v>0</v>
      </c>
      <c r="HH191" s="86">
        <f t="shared" si="620"/>
        <v>1.4925890493575598E-281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8.9558608279909044E-244</v>
      </c>
      <c r="HM191" s="86">
        <f t="shared" si="625"/>
        <v>4.0412669461075385E-291</v>
      </c>
      <c r="HN191" s="86">
        <f t="shared" si="626"/>
        <v>1.1625222346766814E-253</v>
      </c>
      <c r="HO191" s="86">
        <f t="shared" si="627"/>
        <v>7.4886951584789917E-233</v>
      </c>
      <c r="HP191" s="86">
        <f t="shared" si="628"/>
        <v>6.1495358099361065E-260</v>
      </c>
      <c r="HQ191" s="86">
        <f t="shared" si="629"/>
        <v>5.8576067661899159E-247</v>
      </c>
      <c r="HS191" s="86">
        <f t="shared" si="539"/>
        <v>7.2269714201604921E-34</v>
      </c>
      <c r="HT191" s="86">
        <f t="shared" si="630"/>
        <v>1.9336113295517692E-43</v>
      </c>
      <c r="HU191" s="86">
        <f t="shared" si="631"/>
        <v>5.9610924074445975E-52</v>
      </c>
      <c r="HV191" s="86">
        <f t="shared" si="632"/>
        <v>5.0451667525639139E-55</v>
      </c>
      <c r="HW191" s="86">
        <f t="shared" si="633"/>
        <v>3.5913292172233565E-56</v>
      </c>
      <c r="HX191" s="86">
        <f t="shared" si="634"/>
        <v>4.4349276248452057E-46</v>
      </c>
      <c r="HY191" s="86">
        <f t="shared" si="635"/>
        <v>2.3415267886795524E-52</v>
      </c>
      <c r="HZ191" s="86">
        <f t="shared" si="636"/>
        <v>8.5321516413691533E-58</v>
      </c>
      <c r="IA191" s="86">
        <f t="shared" si="637"/>
        <v>1.5542315066751243E-60</v>
      </c>
      <c r="IB191" s="86">
        <f t="shared" si="638"/>
        <v>2.2078149541356247E-65</v>
      </c>
      <c r="IC191" s="86">
        <f t="shared" si="639"/>
        <v>4.6011365021834564E-63</v>
      </c>
      <c r="ID191" s="86">
        <f t="shared" si="640"/>
        <v>1.8702777850299246E-49</v>
      </c>
      <c r="IE191" s="86">
        <f t="shared" si="641"/>
        <v>4.9263253529952209E-48</v>
      </c>
      <c r="IF191" s="86">
        <f t="shared" si="642"/>
        <v>3.96537748871649E-37</v>
      </c>
      <c r="IG191" s="86">
        <f t="shared" si="643"/>
        <v>4.9622610212807561E-25</v>
      </c>
      <c r="II191" s="86">
        <f t="shared" si="540"/>
        <v>0.35813640828345944</v>
      </c>
      <c r="IJ191" s="86">
        <f t="shared" si="541"/>
        <v>0.20127133060201208</v>
      </c>
      <c r="IK191" s="86">
        <f t="shared" si="542"/>
        <v>0.16248482162572978</v>
      </c>
      <c r="IL191" s="86">
        <f t="shared" si="543"/>
        <v>0.13311126946128554</v>
      </c>
      <c r="IM191" s="86">
        <f t="shared" si="544"/>
        <v>0.1470707525414367</v>
      </c>
      <c r="IN191" s="86">
        <f t="shared" si="545"/>
        <v>0.17012449610671956</v>
      </c>
      <c r="IO191" s="86">
        <f t="shared" si="546"/>
        <v>0.11192602239170178</v>
      </c>
      <c r="IP191" s="86">
        <f t="shared" si="547"/>
        <v>5.6894018270527646E-2</v>
      </c>
      <c r="IQ191" s="86">
        <f t="shared" si="548"/>
        <v>5.922507065615043E-2</v>
      </c>
      <c r="IR191" s="86">
        <f t="shared" si="549"/>
        <v>7.8895967281011128E-2</v>
      </c>
      <c r="IS191" s="86">
        <f t="shared" si="550"/>
        <v>0.10610772910871465</v>
      </c>
      <c r="IT191" s="86">
        <f t="shared" si="551"/>
        <v>0.19132350100986681</v>
      </c>
      <c r="IU191" s="86">
        <f t="shared" si="552"/>
        <v>0.2145910563806207</v>
      </c>
      <c r="IV191" s="86">
        <f t="shared" si="553"/>
        <v>0.16713433217677787</v>
      </c>
      <c r="IW191" s="86">
        <f t="shared" si="554"/>
        <v>0.27334133201465571</v>
      </c>
      <c r="IY191" s="86">
        <f t="shared" si="555"/>
        <v>0.35813640828345944</v>
      </c>
      <c r="IZ191" s="86">
        <f t="shared" si="556"/>
        <v>0.20127133060201208</v>
      </c>
      <c r="JA191" s="86">
        <f t="shared" si="557"/>
        <v>0.16248482162572978</v>
      </c>
      <c r="JB191" s="86">
        <f t="shared" si="558"/>
        <v>0.13311126946128554</v>
      </c>
      <c r="JC191" s="86">
        <f t="shared" si="559"/>
        <v>0.1470707525414367</v>
      </c>
      <c r="JD191" s="86">
        <f t="shared" si="560"/>
        <v>0.17012449610671956</v>
      </c>
      <c r="JE191" s="86">
        <f t="shared" si="561"/>
        <v>0.11192602239170178</v>
      </c>
      <c r="JF191" s="86">
        <f t="shared" si="562"/>
        <v>5.6894018270527646E-2</v>
      </c>
      <c r="JG191" s="86">
        <f t="shared" si="563"/>
        <v>5.922507065615043E-2</v>
      </c>
      <c r="JH191" s="86">
        <f t="shared" si="564"/>
        <v>7.8895967281011128E-2</v>
      </c>
      <c r="JI191" s="86">
        <f t="shared" si="565"/>
        <v>0.10610772910871465</v>
      </c>
      <c r="JJ191" s="86">
        <f t="shared" si="566"/>
        <v>0.19132350100986681</v>
      </c>
      <c r="JK191" s="86">
        <f t="shared" si="567"/>
        <v>0.2145910563806207</v>
      </c>
      <c r="JL191" s="86">
        <f t="shared" si="568"/>
        <v>0.16713433217677787</v>
      </c>
      <c r="JM191" s="86">
        <f t="shared" si="569"/>
        <v>0.27334133201465571</v>
      </c>
    </row>
    <row r="192" spans="2:273" x14ac:dyDescent="0.25">
      <c r="B192" s="2">
        <v>165</v>
      </c>
      <c r="C192" s="37">
        <v>74.177000000000007</v>
      </c>
      <c r="D192" s="37">
        <v>70.951999999999998</v>
      </c>
      <c r="E192" s="37">
        <v>70.7</v>
      </c>
      <c r="F192" s="37">
        <v>68.733000000000004</v>
      </c>
      <c r="G192" s="37">
        <v>65.966999999999999</v>
      </c>
      <c r="H192" s="37">
        <v>64.918000000000006</v>
      </c>
      <c r="I192" s="37">
        <v>64.671999999999997</v>
      </c>
      <c r="J192" s="37">
        <v>66.393000000000001</v>
      </c>
      <c r="K192" s="37">
        <v>64.418999999999997</v>
      </c>
      <c r="L192" s="37">
        <v>63.148000000000003</v>
      </c>
      <c r="M192" s="37">
        <v>64.435000000000002</v>
      </c>
      <c r="N192" s="37">
        <v>67.418999999999997</v>
      </c>
      <c r="O192" s="37">
        <v>70.451999999999998</v>
      </c>
      <c r="P192" s="37">
        <v>71.623000000000005</v>
      </c>
      <c r="Q192" s="37">
        <v>84.212999999999994</v>
      </c>
      <c r="S192" s="4">
        <f t="shared" si="441"/>
        <v>73.331306438792794</v>
      </c>
      <c r="T192" s="4">
        <f t="shared" si="442"/>
        <v>70.355183644769198</v>
      </c>
      <c r="U192" s="4">
        <f t="shared" si="443"/>
        <v>69.516217056918478</v>
      </c>
      <c r="V192" s="4">
        <f t="shared" si="444"/>
        <v>67.971721994527229</v>
      </c>
      <c r="W192" s="4">
        <f t="shared" si="445"/>
        <v>64.54508928899304</v>
      </c>
      <c r="X192" s="4">
        <f t="shared" si="446"/>
        <v>64.733712141671219</v>
      </c>
      <c r="Y192" s="4">
        <f t="shared" si="447"/>
        <v>64.179529185520053</v>
      </c>
      <c r="Z192" s="4">
        <f t="shared" si="448"/>
        <v>65.164564474461955</v>
      </c>
      <c r="AA192" s="4">
        <f t="shared" si="449"/>
        <v>64.824480291659512</v>
      </c>
      <c r="AB192" s="4">
        <f t="shared" si="450"/>
        <v>62.766168490103126</v>
      </c>
      <c r="AC192" s="4">
        <f t="shared" si="451"/>
        <v>63.377223079044342</v>
      </c>
      <c r="AD192" s="4">
        <f t="shared" si="452"/>
        <v>67.208935603968769</v>
      </c>
      <c r="AE192" s="4">
        <f t="shared" si="453"/>
        <v>70.171387825514742</v>
      </c>
      <c r="AF192" s="4">
        <f t="shared" si="454"/>
        <v>72.872261734269998</v>
      </c>
      <c r="AG192" s="4">
        <f t="shared" si="455"/>
        <v>86.591781324062609</v>
      </c>
      <c r="AI192" s="4">
        <f t="shared" si="456"/>
        <v>0.84569356120721295</v>
      </c>
      <c r="AJ192" s="4">
        <f t="shared" si="457"/>
        <v>0.5968163552307999</v>
      </c>
      <c r="AK192" s="4">
        <f t="shared" si="458"/>
        <v>1.1837829430815248</v>
      </c>
      <c r="AL192" s="4">
        <f t="shared" si="459"/>
        <v>0.76127800547277502</v>
      </c>
      <c r="AM192" s="4">
        <f t="shared" si="460"/>
        <v>1.4219107110069586</v>
      </c>
      <c r="AN192" s="4">
        <f t="shared" si="461"/>
        <v>0.18428785832878702</v>
      </c>
      <c r="AO192" s="4">
        <f t="shared" si="462"/>
        <v>0.4924708144799439</v>
      </c>
      <c r="AP192" s="4">
        <f t="shared" si="463"/>
        <v>1.2284355255380461</v>
      </c>
      <c r="AQ192" s="4">
        <f t="shared" si="464"/>
        <v>-0.40548029165951505</v>
      </c>
      <c r="AR192" s="4">
        <f t="shared" si="465"/>
        <v>0.38183150989687675</v>
      </c>
      <c r="AS192" s="4">
        <f t="shared" si="466"/>
        <v>1.0577769209556607</v>
      </c>
      <c r="AT192" s="4">
        <f t="shared" si="467"/>
        <v>0.21006439603122828</v>
      </c>
      <c r="AU192" s="4">
        <f t="shared" si="468"/>
        <v>0.28061217448525611</v>
      </c>
      <c r="AV192" s="4">
        <f t="shared" si="644"/>
        <v>-1.249261734269993</v>
      </c>
      <c r="AW192" s="4">
        <f t="shared" si="644"/>
        <v>-2.378781324062615</v>
      </c>
      <c r="AY192" s="2">
        <f t="shared" si="520"/>
        <v>73.331306438792794</v>
      </c>
      <c r="AZ192" s="2">
        <f t="shared" si="571"/>
        <v>70.354079376028125</v>
      </c>
      <c r="BA192" s="2">
        <f t="shared" si="572"/>
        <v>69.515769266898985</v>
      </c>
      <c r="BB192" s="2">
        <f t="shared" si="573"/>
        <v>67.971552487837442</v>
      </c>
      <c r="BC192" s="2">
        <f t="shared" si="574"/>
        <v>64.544735012717041</v>
      </c>
      <c r="BD192" s="2">
        <f t="shared" si="575"/>
        <v>64.732795273425566</v>
      </c>
      <c r="BE192" s="2">
        <f t="shared" si="576"/>
        <v>64.179445743137549</v>
      </c>
      <c r="BF192" s="2">
        <f t="shared" si="577"/>
        <v>65.164562956788657</v>
      </c>
      <c r="BG192" s="2">
        <f t="shared" si="578"/>
        <v>64.824477997377926</v>
      </c>
      <c r="BH192" s="2">
        <f t="shared" si="579"/>
        <v>62.766155389647508</v>
      </c>
      <c r="BI192" s="2">
        <f t="shared" si="580"/>
        <v>63.377142449631442</v>
      </c>
      <c r="BJ192" s="2">
        <f t="shared" si="581"/>
        <v>67.205529282073456</v>
      </c>
      <c r="BK192" s="2">
        <f t="shared" si="582"/>
        <v>70.163395012107159</v>
      </c>
      <c r="BL192" s="2">
        <f t="shared" si="583"/>
        <v>72.095594396122522</v>
      </c>
      <c r="BM192" s="2">
        <f t="shared" si="584"/>
        <v>78.919659732268883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120.70915554213231</v>
      </c>
      <c r="DL192" s="2">
        <f t="shared" si="645"/>
        <v>118.63434341085271</v>
      </c>
      <c r="DM192" s="2">
        <f t="shared" si="645"/>
        <v>124.27695864732732</v>
      </c>
      <c r="DN192" s="2">
        <f t="shared" si="645"/>
        <v>110.46860923344948</v>
      </c>
      <c r="DO192" s="2">
        <f t="shared" si="645"/>
        <v>98.295269793621003</v>
      </c>
      <c r="DP192" s="2">
        <f t="shared" si="645"/>
        <v>104.98451920341392</v>
      </c>
      <c r="DQ192" s="2">
        <f t="shared" si="645"/>
        <v>109.33182503556188</v>
      </c>
      <c r="DR192" s="2">
        <f t="shared" si="645"/>
        <v>116.05864864864861</v>
      </c>
      <c r="DS192" s="2">
        <f t="shared" si="645"/>
        <v>116.18875238095235</v>
      </c>
      <c r="DT192" s="2">
        <f t="shared" si="645"/>
        <v>101.48013393150237</v>
      </c>
      <c r="DU192" s="2">
        <f t="shared" si="645"/>
        <v>125.54653487076652</v>
      </c>
      <c r="DV192" s="2">
        <f t="shared" si="645"/>
        <v>114.69909258911818</v>
      </c>
      <c r="DW192" s="2">
        <f t="shared" si="645"/>
        <v>118.66027299651567</v>
      </c>
      <c r="DX192" s="2">
        <f t="shared" si="645"/>
        <v>108.88222612612614</v>
      </c>
      <c r="DY192" s="2">
        <f t="shared" si="645"/>
        <v>97.666354542083752</v>
      </c>
      <c r="EA192" s="2">
        <f t="shared" si="440"/>
        <v>73.110323119183064</v>
      </c>
      <c r="EB192" s="2">
        <f t="shared" si="502"/>
        <v>69.282106700442199</v>
      </c>
      <c r="EC192" s="2">
        <f t="shared" si="503"/>
        <v>69.008300914285698</v>
      </c>
      <c r="ED192" s="2">
        <f t="shared" si="504"/>
        <v>67.910177854671318</v>
      </c>
      <c r="EE192" s="2">
        <f t="shared" si="505"/>
        <v>63.291544739025376</v>
      </c>
      <c r="EF192" s="2">
        <f t="shared" si="506"/>
        <v>64.119626391956558</v>
      </c>
      <c r="EG192" s="2">
        <f t="shared" si="507"/>
        <v>63.486093500346769</v>
      </c>
      <c r="EH192" s="2">
        <f t="shared" si="508"/>
        <v>64.280441544888077</v>
      </c>
      <c r="EI192" s="2">
        <f t="shared" si="509"/>
        <v>63.391513889586555</v>
      </c>
      <c r="EJ192" s="2">
        <f t="shared" si="510"/>
        <v>62.361015407117108</v>
      </c>
      <c r="EK192" s="2">
        <f t="shared" si="511"/>
        <v>62.211976377286661</v>
      </c>
      <c r="EL192" s="2">
        <f t="shared" si="512"/>
        <v>65.811562645138395</v>
      </c>
      <c r="EM192" s="2">
        <f t="shared" si="513"/>
        <v>69.437605822024238</v>
      </c>
      <c r="EN192" s="2">
        <f t="shared" si="514"/>
        <v>72.333438890466709</v>
      </c>
      <c r="EO192" s="2">
        <f t="shared" si="515"/>
        <v>79.371027297801575</v>
      </c>
      <c r="EQ192" s="2">
        <f t="shared" si="516"/>
        <v>73.42582167513801</v>
      </c>
      <c r="ER192" s="2">
        <f t="shared" si="646"/>
        <v>70.713970794525025</v>
      </c>
      <c r="ES192" s="2">
        <f t="shared" si="646"/>
        <v>69.690063331699733</v>
      </c>
      <c r="ET192" s="2">
        <f t="shared" si="646"/>
        <v>67.990590190006714</v>
      </c>
      <c r="EU192" s="2">
        <f t="shared" si="646"/>
        <v>64.978393640532445</v>
      </c>
      <c r="EV192" s="2">
        <f t="shared" si="646"/>
        <v>64.934090621717218</v>
      </c>
      <c r="EW192" s="2">
        <f t="shared" si="646"/>
        <v>64.386087549730377</v>
      </c>
      <c r="EX192" s="2">
        <f t="shared" si="646"/>
        <v>65.37541040207357</v>
      </c>
      <c r="EY192" s="2">
        <f t="shared" si="646"/>
        <v>65.193727060977821</v>
      </c>
      <c r="EZ192" s="2">
        <f t="shared" si="646"/>
        <v>62.886260848579433</v>
      </c>
      <c r="FA192" s="2">
        <f t="shared" si="646"/>
        <v>63.750832736174132</v>
      </c>
      <c r="FB192" s="2">
        <f t="shared" si="646"/>
        <v>67.709955587543163</v>
      </c>
      <c r="FC192" s="2">
        <f t="shared" si="646"/>
        <v>70.4358748035595</v>
      </c>
      <c r="FD192" s="2">
        <f t="shared" si="646"/>
        <v>71.96375370603991</v>
      </c>
      <c r="FE192" s="2">
        <f t="shared" si="646"/>
        <v>78.598367264925002</v>
      </c>
      <c r="FG192" s="2">
        <f t="shared" si="518"/>
        <v>0.99998673796033566</v>
      </c>
      <c r="FH192" s="2">
        <f t="shared" si="647"/>
        <v>0.99998536561160356</v>
      </c>
      <c r="FI192" s="2">
        <f t="shared" si="647"/>
        <v>0.99998473359578566</v>
      </c>
      <c r="FJ192" s="2">
        <f t="shared" si="647"/>
        <v>0.99998434638671418</v>
      </c>
      <c r="FK192" s="2">
        <f t="shared" si="647"/>
        <v>0.99998366386669701</v>
      </c>
      <c r="FL192" s="2">
        <f t="shared" si="647"/>
        <v>0.99998198743722466</v>
      </c>
      <c r="FM192" s="2">
        <f t="shared" si="647"/>
        <v>0.99997995119455285</v>
      </c>
      <c r="FN192" s="2">
        <f t="shared" si="647"/>
        <v>0.99998240615572609</v>
      </c>
      <c r="FO192" s="2">
        <f t="shared" si="647"/>
        <v>0.99998005119106392</v>
      </c>
      <c r="FP192" s="2">
        <f t="shared" si="647"/>
        <v>0.99998164196870587</v>
      </c>
      <c r="FQ192" s="2">
        <f t="shared" si="647"/>
        <v>0.99998044198468483</v>
      </c>
      <c r="FR192" s="2">
        <f t="shared" si="647"/>
        <v>0.99998350731568342</v>
      </c>
      <c r="FS192" s="2">
        <f t="shared" si="647"/>
        <v>0.99998456877870967</v>
      </c>
      <c r="FT192" s="2">
        <f t="shared" si="647"/>
        <v>0.99998106478558824</v>
      </c>
      <c r="FU192" s="2">
        <f t="shared" si="647"/>
        <v>0.99997831076995691</v>
      </c>
      <c r="FW192" s="2">
        <f t="shared" si="536"/>
        <v>0.69842494631775365</v>
      </c>
      <c r="FX192" s="2">
        <f t="shared" si="588"/>
        <v>0.74815091754351215</v>
      </c>
      <c r="FY192" s="2">
        <f t="shared" si="589"/>
        <v>0.74311018912658999</v>
      </c>
      <c r="FZ192" s="2">
        <f t="shared" si="590"/>
        <v>0.75496426867904198</v>
      </c>
      <c r="GA192" s="2">
        <f t="shared" si="591"/>
        <v>0.74257892752217503</v>
      </c>
      <c r="GB192" s="2">
        <f t="shared" si="592"/>
        <v>0.75194560748469785</v>
      </c>
      <c r="GC192" s="2">
        <f t="shared" si="593"/>
        <v>0.76937518766138813</v>
      </c>
      <c r="GD192" s="2">
        <f t="shared" si="594"/>
        <v>0.80660781207806709</v>
      </c>
      <c r="GE192" s="2">
        <f t="shared" si="595"/>
        <v>0.79452913145838167</v>
      </c>
      <c r="GF192" s="2">
        <f t="shared" si="596"/>
        <v>0.7699673345139264</v>
      </c>
      <c r="GG192" s="2">
        <f t="shared" si="597"/>
        <v>0.75635868634370884</v>
      </c>
      <c r="GH192" s="2">
        <f t="shared" si="598"/>
        <v>0.7338630055018599</v>
      </c>
      <c r="GI192" s="2">
        <f t="shared" si="599"/>
        <v>0.72628684014423561</v>
      </c>
      <c r="GJ192" s="2">
        <f t="shared" si="600"/>
        <v>0.64524239411116369</v>
      </c>
      <c r="GK192" s="2">
        <f t="shared" si="601"/>
        <v>0.58468713000736705</v>
      </c>
      <c r="GM192" s="86">
        <f t="shared" si="537"/>
        <v>6.1130957472616708E-264</v>
      </c>
      <c r="GN192" s="86">
        <f t="shared" si="602"/>
        <v>1.0738787540112751E-262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2.2210470151327378E-263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2.1283800124528344E-168</v>
      </c>
      <c r="HD192" s="86">
        <f t="shared" si="616"/>
        <v>1.9968134201947334E-156</v>
      </c>
      <c r="HE192" s="86">
        <f t="shared" si="617"/>
        <v>9.0717305492259085E-187</v>
      </c>
      <c r="HF192" s="86">
        <f t="shared" si="618"/>
        <v>6.5023545975318905E-205</v>
      </c>
      <c r="HG192" s="86">
        <f t="shared" si="619"/>
        <v>0</v>
      </c>
      <c r="HH192" s="86">
        <f t="shared" si="620"/>
        <v>7.228404311342578E-289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5.0253244228708767E-250</v>
      </c>
      <c r="HM192" s="86">
        <f t="shared" si="625"/>
        <v>1.4218395416221213E-298</v>
      </c>
      <c r="HN192" s="86">
        <f t="shared" si="626"/>
        <v>3.0107709811482608E-260</v>
      </c>
      <c r="HO192" s="86">
        <f t="shared" si="627"/>
        <v>6.7125513973807669E-239</v>
      </c>
      <c r="HP192" s="86">
        <f t="shared" si="628"/>
        <v>9.4805472594313795E-267</v>
      </c>
      <c r="HQ192" s="86">
        <f t="shared" si="629"/>
        <v>2.3261123667459965E-253</v>
      </c>
      <c r="HS192" s="86">
        <f t="shared" si="539"/>
        <v>1.21929000067647E-35</v>
      </c>
      <c r="HT192" s="86">
        <f t="shared" si="630"/>
        <v>1.4558949229859327E-45</v>
      </c>
      <c r="HU192" s="86">
        <f t="shared" si="631"/>
        <v>1.4439221852916139E-54</v>
      </c>
      <c r="HV192" s="86">
        <f t="shared" si="632"/>
        <v>9.6205878041114756E-58</v>
      </c>
      <c r="HW192" s="86">
        <f t="shared" si="633"/>
        <v>5.254574617481863E-59</v>
      </c>
      <c r="HX192" s="86">
        <f t="shared" si="634"/>
        <v>2.2024249760149226E-48</v>
      </c>
      <c r="HY192" s="86">
        <f t="shared" si="635"/>
        <v>5.8043100506964549E-55</v>
      </c>
      <c r="HZ192" s="86">
        <f t="shared" si="636"/>
        <v>1.5777853930881689E-60</v>
      </c>
      <c r="IA192" s="86">
        <f t="shared" si="637"/>
        <v>1.7841253801180134E-63</v>
      </c>
      <c r="IB192" s="86">
        <f t="shared" si="638"/>
        <v>1.3387418826197696E-68</v>
      </c>
      <c r="IC192" s="86">
        <f t="shared" si="639"/>
        <v>3.5311364770269317E-66</v>
      </c>
      <c r="ID192" s="86">
        <f t="shared" si="640"/>
        <v>5.785056073830518E-52</v>
      </c>
      <c r="IE192" s="86">
        <f t="shared" si="641"/>
        <v>1.7491621258839202E-50</v>
      </c>
      <c r="IF192" s="86">
        <f t="shared" si="642"/>
        <v>3.7210831975868259E-39</v>
      </c>
      <c r="IG192" s="86">
        <f t="shared" si="643"/>
        <v>1.9167486830575951E-26</v>
      </c>
      <c r="II192" s="86">
        <f t="shared" si="540"/>
        <v>0.30504157721113906</v>
      </c>
      <c r="IJ192" s="86">
        <f t="shared" si="541"/>
        <v>0.16283300450324217</v>
      </c>
      <c r="IK192" s="86">
        <f t="shared" si="542"/>
        <v>0.1262113034897937</v>
      </c>
      <c r="IL192" s="86">
        <f t="shared" si="543"/>
        <v>0.10188591707164033</v>
      </c>
      <c r="IM192" s="86">
        <f t="shared" si="544"/>
        <v>0.11230579888763693</v>
      </c>
      <c r="IN192" s="86">
        <f t="shared" si="545"/>
        <v>0.13469122414314763</v>
      </c>
      <c r="IO192" s="86">
        <f t="shared" si="546"/>
        <v>8.5223501315618691E-2</v>
      </c>
      <c r="IP192" s="86">
        <f t="shared" si="547"/>
        <v>4.1811478108532876E-2</v>
      </c>
      <c r="IQ192" s="86">
        <f t="shared" si="548"/>
        <v>4.2930956839911591E-2</v>
      </c>
      <c r="IR192" s="86">
        <f t="shared" si="549"/>
        <v>5.7153333811119048E-2</v>
      </c>
      <c r="IS192" s="86">
        <f t="shared" si="550"/>
        <v>7.8589637779370877E-2</v>
      </c>
      <c r="IT192" s="86">
        <f t="shared" si="551"/>
        <v>0.15076920478167552</v>
      </c>
      <c r="IU192" s="86">
        <f t="shared" si="552"/>
        <v>0.17076111031314256</v>
      </c>
      <c r="IV192" s="86">
        <f t="shared" si="553"/>
        <v>0.10944606270513424</v>
      </c>
      <c r="IW192" s="86">
        <f t="shared" si="554"/>
        <v>0.18478676754881965</v>
      </c>
      <c r="IY192" s="86">
        <f t="shared" si="555"/>
        <v>0.30504157721113906</v>
      </c>
      <c r="IZ192" s="86">
        <f t="shared" si="556"/>
        <v>0.16283300450324217</v>
      </c>
      <c r="JA192" s="86">
        <f t="shared" si="557"/>
        <v>0.1262113034897937</v>
      </c>
      <c r="JB192" s="86">
        <f t="shared" si="558"/>
        <v>0.10188591707164033</v>
      </c>
      <c r="JC192" s="86">
        <f t="shared" si="559"/>
        <v>0.11230579888763693</v>
      </c>
      <c r="JD192" s="86">
        <f t="shared" si="560"/>
        <v>0.13469122414314763</v>
      </c>
      <c r="JE192" s="86">
        <f t="shared" si="561"/>
        <v>8.5223501315618691E-2</v>
      </c>
      <c r="JF192" s="86">
        <f t="shared" si="562"/>
        <v>4.1811478108532876E-2</v>
      </c>
      <c r="JG192" s="86">
        <f t="shared" si="563"/>
        <v>4.2930956839911591E-2</v>
      </c>
      <c r="JH192" s="86">
        <f t="shared" si="564"/>
        <v>5.7153333811119048E-2</v>
      </c>
      <c r="JI192" s="86">
        <f t="shared" si="565"/>
        <v>7.8589637779370877E-2</v>
      </c>
      <c r="JJ192" s="86">
        <f t="shared" si="566"/>
        <v>0.15076920478167552</v>
      </c>
      <c r="JK192" s="86">
        <f t="shared" si="567"/>
        <v>0.17076111031314256</v>
      </c>
      <c r="JL192" s="86">
        <f t="shared" si="568"/>
        <v>0.10944606270513424</v>
      </c>
      <c r="JM192" s="86">
        <f t="shared" si="569"/>
        <v>0.18478676754881965</v>
      </c>
    </row>
    <row r="193" spans="2:273" x14ac:dyDescent="0.25">
      <c r="B193" s="2">
        <v>166</v>
      </c>
      <c r="C193" s="37">
        <v>72.983999999999995</v>
      </c>
      <c r="D193" s="37">
        <v>70.305999999999997</v>
      </c>
      <c r="E193" s="37">
        <v>69.367000000000004</v>
      </c>
      <c r="F193" s="37">
        <v>68.25</v>
      </c>
      <c r="G193" s="37">
        <v>66.606999999999999</v>
      </c>
      <c r="H193" s="37">
        <v>64.885000000000005</v>
      </c>
      <c r="I193" s="37">
        <v>63.689</v>
      </c>
      <c r="J193" s="37">
        <v>66.131</v>
      </c>
      <c r="K193" s="37">
        <v>65.349000000000004</v>
      </c>
      <c r="L193" s="37">
        <v>62.131</v>
      </c>
      <c r="M193" s="37">
        <v>63.823</v>
      </c>
      <c r="N193" s="37">
        <v>67.161000000000001</v>
      </c>
      <c r="O193" s="37">
        <v>69.644999999999996</v>
      </c>
      <c r="P193" s="37">
        <v>71.507999999999996</v>
      </c>
      <c r="Q193" s="37">
        <v>81.688999999999993</v>
      </c>
      <c r="S193" s="4">
        <f t="shared" si="441"/>
        <v>73.234377525106567</v>
      </c>
      <c r="T193" s="4">
        <f t="shared" si="442"/>
        <v>70.248994511186964</v>
      </c>
      <c r="U193" s="4">
        <f t="shared" si="443"/>
        <v>69.389681333602212</v>
      </c>
      <c r="V193" s="4">
        <f t="shared" si="444"/>
        <v>67.823344598725356</v>
      </c>
      <c r="W193" s="4">
        <f t="shared" si="445"/>
        <v>64.394282869441568</v>
      </c>
      <c r="X193" s="4">
        <f t="shared" si="446"/>
        <v>64.593396501769803</v>
      </c>
      <c r="Y193" s="4">
        <f t="shared" si="447"/>
        <v>64.0457120607132</v>
      </c>
      <c r="Z193" s="4">
        <f t="shared" si="448"/>
        <v>65.006957945576076</v>
      </c>
      <c r="AA193" s="4">
        <f t="shared" si="449"/>
        <v>64.679195135439585</v>
      </c>
      <c r="AB193" s="4">
        <f t="shared" si="450"/>
        <v>62.598672119200657</v>
      </c>
      <c r="AC193" s="4">
        <f t="shared" si="451"/>
        <v>63.197574380867145</v>
      </c>
      <c r="AD193" s="4">
        <f t="shared" si="452"/>
        <v>67.082781028108244</v>
      </c>
      <c r="AE193" s="4">
        <f t="shared" si="453"/>
        <v>70.039339187440305</v>
      </c>
      <c r="AF193" s="4">
        <f t="shared" si="454"/>
        <v>72.269331744295556</v>
      </c>
      <c r="AG193" s="4">
        <f t="shared" si="455"/>
        <v>82.641230855529741</v>
      </c>
      <c r="AI193" s="4">
        <f t="shared" si="456"/>
        <v>-0.25037752510657185</v>
      </c>
      <c r="AJ193" s="4">
        <f t="shared" si="457"/>
        <v>5.7005488813032912E-2</v>
      </c>
      <c r="AK193" s="4">
        <f t="shared" si="458"/>
        <v>-2.2681333602207587E-2</v>
      </c>
      <c r="AL193" s="4">
        <f t="shared" si="459"/>
        <v>0.42665540127464396</v>
      </c>
      <c r="AM193" s="4">
        <f t="shared" si="460"/>
        <v>2.2127171305584312</v>
      </c>
      <c r="AN193" s="4">
        <f t="shared" si="461"/>
        <v>0.29160349823020226</v>
      </c>
      <c r="AO193" s="4">
        <f t="shared" si="462"/>
        <v>-0.35671206071319972</v>
      </c>
      <c r="AP193" s="4">
        <f t="shared" si="463"/>
        <v>1.1240420544239242</v>
      </c>
      <c r="AQ193" s="4">
        <f t="shared" si="464"/>
        <v>0.66980486456041888</v>
      </c>
      <c r="AR193" s="4">
        <f t="shared" si="465"/>
        <v>-0.46767211920065677</v>
      </c>
      <c r="AS193" s="4">
        <f t="shared" si="466"/>
        <v>0.6254256191328551</v>
      </c>
      <c r="AT193" s="4">
        <f t="shared" si="467"/>
        <v>7.821897189175786E-2</v>
      </c>
      <c r="AU193" s="4">
        <f t="shared" si="468"/>
        <v>-0.39433918744030905</v>
      </c>
      <c r="AV193" s="4">
        <f t="shared" si="644"/>
        <v>-0.7613317442955605</v>
      </c>
      <c r="AW193" s="4">
        <f t="shared" si="644"/>
        <v>-0.95223085552974851</v>
      </c>
      <c r="AY193" s="2">
        <f t="shared" si="520"/>
        <v>73.234377525106567</v>
      </c>
      <c r="AZ193" s="2">
        <f t="shared" si="571"/>
        <v>70.248671153992674</v>
      </c>
      <c r="BA193" s="2">
        <f t="shared" si="572"/>
        <v>69.389581902979302</v>
      </c>
      <c r="BB193" s="2">
        <f t="shared" si="573"/>
        <v>67.823310915406424</v>
      </c>
      <c r="BC193" s="2">
        <f t="shared" si="574"/>
        <v>64.394213014876613</v>
      </c>
      <c r="BD193" s="2">
        <f t="shared" si="575"/>
        <v>64.593165511062125</v>
      </c>
      <c r="BE193" s="2">
        <f t="shared" si="576"/>
        <v>64.045696233881031</v>
      </c>
      <c r="BF193" s="2">
        <f t="shared" si="577"/>
        <v>65.006957726605833</v>
      </c>
      <c r="BG193" s="2">
        <f t="shared" si="578"/>
        <v>64.67919483294051</v>
      </c>
      <c r="BH193" s="2">
        <f t="shared" si="579"/>
        <v>62.598670373101825</v>
      </c>
      <c r="BI193" s="2">
        <f t="shared" si="580"/>
        <v>63.197561686215934</v>
      </c>
      <c r="BJ193" s="2">
        <f t="shared" si="581"/>
        <v>67.081940050388354</v>
      </c>
      <c r="BK193" s="2">
        <f t="shared" si="582"/>
        <v>70.037219556286615</v>
      </c>
      <c r="BL193" s="2">
        <f t="shared" si="583"/>
        <v>71.962703678729241</v>
      </c>
      <c r="BM193" s="2">
        <f t="shared" si="584"/>
        <v>78.803355482124687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120.91040742977955</v>
      </c>
      <c r="DL193" s="2">
        <f t="shared" si="645"/>
        <v>118.8244341789993</v>
      </c>
      <c r="DM193" s="2">
        <f t="shared" si="645"/>
        <v>124.51678386408446</v>
      </c>
      <c r="DN193" s="2">
        <f t="shared" si="645"/>
        <v>110.61653554006969</v>
      </c>
      <c r="DO193" s="2">
        <f t="shared" si="645"/>
        <v>98.33913114446527</v>
      </c>
      <c r="DP193" s="2">
        <f t="shared" si="645"/>
        <v>105.08318160265527</v>
      </c>
      <c r="DQ193" s="2">
        <f t="shared" si="645"/>
        <v>109.47692887624467</v>
      </c>
      <c r="DR193" s="2">
        <f t="shared" si="645"/>
        <v>116.20505405405402</v>
      </c>
      <c r="DS193" s="2">
        <f t="shared" si="645"/>
        <v>116.3765871148459</v>
      </c>
      <c r="DT193" s="2">
        <f t="shared" si="645"/>
        <v>101.55443002516688</v>
      </c>
      <c r="DU193" s="2">
        <f t="shared" si="645"/>
        <v>125.80028787878791</v>
      </c>
      <c r="DV193" s="2">
        <f t="shared" si="645"/>
        <v>114.88040018761723</v>
      </c>
      <c r="DW193" s="2">
        <f t="shared" si="645"/>
        <v>118.85464355400697</v>
      </c>
      <c r="DX193" s="2">
        <f t="shared" si="645"/>
        <v>109.03562033462035</v>
      </c>
      <c r="DY193" s="2">
        <f t="shared" si="645"/>
        <v>97.710653318501997</v>
      </c>
      <c r="EA193" s="2">
        <f t="shared" si="440"/>
        <v>73.003009323293711</v>
      </c>
      <c r="EB193" s="2">
        <f t="shared" si="502"/>
        <v>69.131109006647719</v>
      </c>
      <c r="EC193" s="2">
        <f t="shared" si="503"/>
        <v>68.86099268571428</v>
      </c>
      <c r="ED193" s="2">
        <f t="shared" si="504"/>
        <v>67.759468512110757</v>
      </c>
      <c r="EE193" s="2">
        <f t="shared" si="505"/>
        <v>63.089085308227837</v>
      </c>
      <c r="EF193" s="2">
        <f t="shared" si="506"/>
        <v>63.954870015990238</v>
      </c>
      <c r="EG193" s="2">
        <f t="shared" si="507"/>
        <v>63.324956336328064</v>
      </c>
      <c r="EH193" s="2">
        <f t="shared" si="508"/>
        <v>64.091963830576859</v>
      </c>
      <c r="EI193" s="2">
        <f t="shared" si="509"/>
        <v>63.193605205873958</v>
      </c>
      <c r="EJ193" s="2">
        <f t="shared" si="510"/>
        <v>62.1777623730895</v>
      </c>
      <c r="EK193" s="2">
        <f t="shared" si="511"/>
        <v>61.985722004864122</v>
      </c>
      <c r="EL193" s="2">
        <f t="shared" si="512"/>
        <v>65.627855776848904</v>
      </c>
      <c r="EM193" s="2">
        <f t="shared" si="513"/>
        <v>69.279394713215225</v>
      </c>
      <c r="EN193" s="2">
        <f t="shared" si="514"/>
        <v>72.212692880312105</v>
      </c>
      <c r="EO193" s="2">
        <f t="shared" si="515"/>
        <v>79.279225196722649</v>
      </c>
      <c r="EQ193" s="2">
        <f t="shared" si="516"/>
        <v>73.324682681719949</v>
      </c>
      <c r="ER193" s="2">
        <f t="shared" si="646"/>
        <v>70.590905967537694</v>
      </c>
      <c r="ES193" s="2">
        <f t="shared" si="646"/>
        <v>69.555215238967349</v>
      </c>
      <c r="ET193" s="2">
        <f t="shared" si="646"/>
        <v>67.841415809943797</v>
      </c>
      <c r="EU193" s="2">
        <f t="shared" si="646"/>
        <v>64.806145792929811</v>
      </c>
      <c r="EV193" s="2">
        <f t="shared" si="646"/>
        <v>64.78432242974236</v>
      </c>
      <c r="EW193" s="2">
        <f t="shared" si="646"/>
        <v>64.24165803518207</v>
      </c>
      <c r="EX193" s="2">
        <f t="shared" si="646"/>
        <v>65.206014548034943</v>
      </c>
      <c r="EY193" s="2">
        <f t="shared" si="646"/>
        <v>65.028379022157097</v>
      </c>
      <c r="EZ193" s="2">
        <f t="shared" si="646"/>
        <v>62.712515879413999</v>
      </c>
      <c r="FA193" s="2">
        <f t="shared" si="646"/>
        <v>63.552104019520719</v>
      </c>
      <c r="FB193" s="2">
        <f t="shared" si="646"/>
        <v>67.561881934086017</v>
      </c>
      <c r="FC193" s="2">
        <f t="shared" si="646"/>
        <v>70.296751237945898</v>
      </c>
      <c r="FD193" s="2">
        <f t="shared" si="646"/>
        <v>71.836397264911099</v>
      </c>
      <c r="FE193" s="2">
        <f t="shared" si="646"/>
        <v>78.494478559549563</v>
      </c>
      <c r="FG193" s="2">
        <f t="shared" si="518"/>
        <v>0.9999879048619601</v>
      </c>
      <c r="FH193" s="2">
        <f t="shared" si="647"/>
        <v>0.99998665326196889</v>
      </c>
      <c r="FI193" s="2">
        <f t="shared" si="647"/>
        <v>0.99998607685517582</v>
      </c>
      <c r="FJ193" s="2">
        <f t="shared" si="647"/>
        <v>0.99998572371534489</v>
      </c>
      <c r="FK193" s="2">
        <f t="shared" si="647"/>
        <v>0.99998510124793905</v>
      </c>
      <c r="FL193" s="2">
        <f t="shared" si="647"/>
        <v>0.99998357232146795</v>
      </c>
      <c r="FM193" s="2">
        <f t="shared" si="647"/>
        <v>0.99998171523986024</v>
      </c>
      <c r="FN193" s="2">
        <f t="shared" si="647"/>
        <v>0.9999839541984763</v>
      </c>
      <c r="FO193" s="2">
        <f t="shared" si="647"/>
        <v>0.99998180643808321</v>
      </c>
      <c r="FP193" s="2">
        <f t="shared" si="647"/>
        <v>0.99998325724942583</v>
      </c>
      <c r="FQ193" s="2">
        <f t="shared" si="647"/>
        <v>0.99998216284734043</v>
      </c>
      <c r="FR193" s="2">
        <f t="shared" si="647"/>
        <v>0.99998495847130531</v>
      </c>
      <c r="FS193" s="2">
        <f t="shared" si="647"/>
        <v>0.99998592653981</v>
      </c>
      <c r="FT193" s="2">
        <f t="shared" si="647"/>
        <v>0.99998273085043898</v>
      </c>
      <c r="FU193" s="2">
        <f t="shared" si="647"/>
        <v>0.99998021914935331</v>
      </c>
      <c r="FW193" s="2">
        <f t="shared" si="536"/>
        <v>0.71746306983191099</v>
      </c>
      <c r="FX193" s="2">
        <f t="shared" si="588"/>
        <v>0.76510565063175207</v>
      </c>
      <c r="FY193" s="2">
        <f t="shared" si="589"/>
        <v>0.76029554377174724</v>
      </c>
      <c r="FZ193" s="2">
        <f t="shared" si="590"/>
        <v>0.77160034899649077</v>
      </c>
      <c r="GA193" s="2">
        <f t="shared" si="591"/>
        <v>0.75978833394570777</v>
      </c>
      <c r="GB193" s="2">
        <f t="shared" si="592"/>
        <v>0.76872384939628025</v>
      </c>
      <c r="GC193" s="2">
        <f t="shared" si="593"/>
        <v>0.78531110033401275</v>
      </c>
      <c r="GD193" s="2">
        <f t="shared" si="594"/>
        <v>0.82057098963347541</v>
      </c>
      <c r="GE193" s="2">
        <f t="shared" si="595"/>
        <v>0.80915806952150804</v>
      </c>
      <c r="GF193" s="2">
        <f t="shared" si="596"/>
        <v>0.78587371810960982</v>
      </c>
      <c r="GG193" s="2">
        <f t="shared" si="597"/>
        <v>0.77292857034230045</v>
      </c>
      <c r="GH193" s="2">
        <f t="shared" si="598"/>
        <v>0.75146007438472695</v>
      </c>
      <c r="GI193" s="2">
        <f t="shared" si="599"/>
        <v>0.74421024427091087</v>
      </c>
      <c r="GJ193" s="2">
        <f t="shared" si="600"/>
        <v>0.66603248075920574</v>
      </c>
      <c r="GK193" s="2">
        <f t="shared" si="601"/>
        <v>0.60686377152298199</v>
      </c>
      <c r="GM193" s="86">
        <f t="shared" si="537"/>
        <v>3.3554031400593968E-269</v>
      </c>
      <c r="GN193" s="86">
        <f t="shared" si="602"/>
        <v>6.7057594949994374E-268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1.4334330359097036E-268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8.7217820024602164E-173</v>
      </c>
      <c r="HD193" s="86">
        <f t="shared" si="616"/>
        <v>1.7619443279499401E-160</v>
      </c>
      <c r="HE193" s="86">
        <f t="shared" si="617"/>
        <v>1.5062090238021203E-191</v>
      </c>
      <c r="HF193" s="86">
        <f t="shared" si="618"/>
        <v>3.9099669558258465E-210</v>
      </c>
      <c r="HG193" s="86">
        <f t="shared" si="619"/>
        <v>0</v>
      </c>
      <c r="HH193" s="86">
        <f t="shared" si="620"/>
        <v>2.8168428988637729E-296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2.347135477168935E-256</v>
      </c>
      <c r="HM193" s="86">
        <f t="shared" si="625"/>
        <v>4.0216693972817273E-306</v>
      </c>
      <c r="HN193" s="86">
        <f t="shared" si="626"/>
        <v>6.4115495809621731E-267</v>
      </c>
      <c r="HO193" s="86">
        <f t="shared" si="627"/>
        <v>5.0266708586136818E-245</v>
      </c>
      <c r="HP193" s="86">
        <f t="shared" si="628"/>
        <v>1.1916207083272103E-273</v>
      </c>
      <c r="HQ193" s="86">
        <f t="shared" si="629"/>
        <v>7.6397596738667646E-260</v>
      </c>
      <c r="HS193" s="86">
        <f t="shared" si="539"/>
        <v>1.8463056413599248E-37</v>
      </c>
      <c r="HT193" s="86">
        <f t="shared" si="630"/>
        <v>9.7200388624479202E-48</v>
      </c>
      <c r="HU193" s="86">
        <f t="shared" si="631"/>
        <v>3.0048078302718501E-57</v>
      </c>
      <c r="HV193" s="86">
        <f t="shared" si="632"/>
        <v>1.5713555387464093E-60</v>
      </c>
      <c r="HW193" s="86">
        <f t="shared" si="633"/>
        <v>6.5210398265573397E-62</v>
      </c>
      <c r="HX193" s="86">
        <f t="shared" si="634"/>
        <v>9.5733435273470621E-51</v>
      </c>
      <c r="HY193" s="86">
        <f t="shared" si="635"/>
        <v>1.2389731314034542E-57</v>
      </c>
      <c r="HZ193" s="86">
        <f t="shared" si="636"/>
        <v>2.5140746248432584E-63</v>
      </c>
      <c r="IA193" s="86">
        <f t="shared" si="637"/>
        <v>1.7378152880264574E-66</v>
      </c>
      <c r="IB193" s="86">
        <f t="shared" si="638"/>
        <v>6.7684490370965303E-72</v>
      </c>
      <c r="IC193" s="86">
        <f t="shared" si="639"/>
        <v>2.2708971309999054E-69</v>
      </c>
      <c r="ID193" s="86">
        <f t="shared" si="640"/>
        <v>1.5448486155289096E-54</v>
      </c>
      <c r="IE193" s="86">
        <f t="shared" si="641"/>
        <v>5.3763925517854104E-53</v>
      </c>
      <c r="IF193" s="86">
        <f t="shared" si="642"/>
        <v>3.0707806761379373E-41</v>
      </c>
      <c r="IG193" s="86">
        <f t="shared" si="643"/>
        <v>6.7410470982092293E-28</v>
      </c>
      <c r="II193" s="86">
        <f t="shared" si="540"/>
        <v>0.25630254137471736</v>
      </c>
      <c r="IJ193" s="86">
        <f t="shared" si="541"/>
        <v>0.13014920611256525</v>
      </c>
      <c r="IK193" s="86">
        <f t="shared" si="542"/>
        <v>9.6559522157454447E-2</v>
      </c>
      <c r="IL193" s="86">
        <f t="shared" si="543"/>
        <v>7.6785150813959077E-2</v>
      </c>
      <c r="IM193" s="86">
        <f t="shared" si="544"/>
        <v>8.4358632310876994E-2</v>
      </c>
      <c r="IN193" s="86">
        <f t="shared" si="545"/>
        <v>0.10522697373202337</v>
      </c>
      <c r="IO193" s="86">
        <f t="shared" si="546"/>
        <v>6.39221253925078E-2</v>
      </c>
      <c r="IP193" s="86">
        <f t="shared" si="547"/>
        <v>3.0260804598479681E-2</v>
      </c>
      <c r="IQ193" s="86">
        <f t="shared" si="548"/>
        <v>3.059936974887063E-2</v>
      </c>
      <c r="IR193" s="86">
        <f t="shared" si="549"/>
        <v>4.0643576903129967E-2</v>
      </c>
      <c r="IS193" s="86">
        <f t="shared" si="550"/>
        <v>5.7179874887553155E-2</v>
      </c>
      <c r="IT193" s="86">
        <f t="shared" si="551"/>
        <v>0.11707306758313209</v>
      </c>
      <c r="IU193" s="86">
        <f t="shared" si="552"/>
        <v>0.1339152685074981</v>
      </c>
      <c r="IV193" s="86">
        <f t="shared" si="553"/>
        <v>6.7331777899427916E-2</v>
      </c>
      <c r="IW193" s="86">
        <f t="shared" si="554"/>
        <v>0.11363713224631077</v>
      </c>
      <c r="IY193" s="86">
        <f t="shared" si="555"/>
        <v>0.25630254137471736</v>
      </c>
      <c r="IZ193" s="86">
        <f t="shared" si="556"/>
        <v>0.13014920611256525</v>
      </c>
      <c r="JA193" s="86">
        <f t="shared" si="557"/>
        <v>9.6559522157454447E-2</v>
      </c>
      <c r="JB193" s="86">
        <f t="shared" si="558"/>
        <v>7.6785150813959077E-2</v>
      </c>
      <c r="JC193" s="86">
        <f t="shared" si="559"/>
        <v>8.4358632310876994E-2</v>
      </c>
      <c r="JD193" s="86">
        <f t="shared" si="560"/>
        <v>0.10522697373202337</v>
      </c>
      <c r="JE193" s="86">
        <f t="shared" si="561"/>
        <v>6.39221253925078E-2</v>
      </c>
      <c r="JF193" s="86">
        <f t="shared" si="562"/>
        <v>3.0260804598479681E-2</v>
      </c>
      <c r="JG193" s="86">
        <f t="shared" si="563"/>
        <v>3.059936974887063E-2</v>
      </c>
      <c r="JH193" s="86">
        <f t="shared" si="564"/>
        <v>4.0643576903129967E-2</v>
      </c>
      <c r="JI193" s="86">
        <f t="shared" si="565"/>
        <v>5.7179874887553155E-2</v>
      </c>
      <c r="JJ193" s="86">
        <f t="shared" si="566"/>
        <v>0.11707306758313209</v>
      </c>
      <c r="JK193" s="86">
        <f t="shared" si="567"/>
        <v>0.1339152685074981</v>
      </c>
      <c r="JL193" s="86">
        <f t="shared" si="568"/>
        <v>6.7331777899427916E-2</v>
      </c>
      <c r="JM193" s="86">
        <f t="shared" si="569"/>
        <v>0.11363713224631077</v>
      </c>
    </row>
    <row r="194" spans="2:273" x14ac:dyDescent="0.25">
      <c r="B194" s="2">
        <v>167</v>
      </c>
      <c r="C194" s="37">
        <v>72.596999999999994</v>
      </c>
      <c r="D194" s="37">
        <v>69.983999999999995</v>
      </c>
      <c r="E194" s="37">
        <v>70.216999999999999</v>
      </c>
      <c r="F194" s="37">
        <v>68.466999999999999</v>
      </c>
      <c r="G194" s="37">
        <v>64.738</v>
      </c>
      <c r="H194" s="37">
        <v>64.754000000000005</v>
      </c>
      <c r="I194" s="37">
        <v>62.786999999999999</v>
      </c>
      <c r="J194" s="37">
        <v>66.343999999999994</v>
      </c>
      <c r="K194" s="37">
        <v>65.837000000000003</v>
      </c>
      <c r="L194" s="37">
        <v>62.197000000000003</v>
      </c>
      <c r="M194" s="37">
        <v>63.838999999999999</v>
      </c>
      <c r="N194" s="37">
        <v>67.805999999999997</v>
      </c>
      <c r="O194" s="37">
        <v>70.694000000000003</v>
      </c>
      <c r="P194" s="37">
        <v>71.376999999999995</v>
      </c>
      <c r="Q194" s="37">
        <v>78.885000000000005</v>
      </c>
      <c r="S194" s="4">
        <f t="shared" si="441"/>
        <v>73.137443006591695</v>
      </c>
      <c r="T194" s="4">
        <f t="shared" si="442"/>
        <v>70.143099550192957</v>
      </c>
      <c r="U194" s="4">
        <f t="shared" si="443"/>
        <v>69.263279722075936</v>
      </c>
      <c r="V194" s="4">
        <f t="shared" si="444"/>
        <v>67.67506301468319</v>
      </c>
      <c r="W194" s="4">
        <f t="shared" si="445"/>
        <v>64.243342389731723</v>
      </c>
      <c r="X194" s="4">
        <f t="shared" si="446"/>
        <v>64.453412181620834</v>
      </c>
      <c r="Y194" s="4">
        <f t="shared" si="447"/>
        <v>63.911726811834761</v>
      </c>
      <c r="Z194" s="4">
        <f t="shared" si="448"/>
        <v>64.848984617815987</v>
      </c>
      <c r="AA194" s="4">
        <f t="shared" si="449"/>
        <v>64.53335970424294</v>
      </c>
      <c r="AB194" s="4">
        <f t="shared" si="450"/>
        <v>62.43104894966789</v>
      </c>
      <c r="AC194" s="4">
        <f t="shared" si="451"/>
        <v>63.01760857928889</v>
      </c>
      <c r="AD194" s="4">
        <f t="shared" si="452"/>
        <v>66.958227357001789</v>
      </c>
      <c r="AE194" s="4">
        <f t="shared" si="453"/>
        <v>69.911419212759156</v>
      </c>
      <c r="AF194" s="4">
        <f t="shared" si="454"/>
        <v>71.938095536377901</v>
      </c>
      <c r="AG194" s="4">
        <f t="shared" si="455"/>
        <v>80.398327909820651</v>
      </c>
      <c r="AI194" s="4">
        <f t="shared" si="456"/>
        <v>-0.54044300659170119</v>
      </c>
      <c r="AJ194" s="4">
        <f t="shared" si="457"/>
        <v>-0.15909955019296262</v>
      </c>
      <c r="AK194" s="4">
        <f t="shared" si="458"/>
        <v>0.953720277924063</v>
      </c>
      <c r="AL194" s="4">
        <f t="shared" si="459"/>
        <v>0.79193698531680923</v>
      </c>
      <c r="AM194" s="4">
        <f t="shared" si="460"/>
        <v>0.49465761026827693</v>
      </c>
      <c r="AN194" s="4">
        <f t="shared" si="461"/>
        <v>0.30058781837917081</v>
      </c>
      <c r="AO194" s="4">
        <f t="shared" si="462"/>
        <v>-1.124726811834762</v>
      </c>
      <c r="AP194" s="4">
        <f t="shared" si="463"/>
        <v>1.4950153821840075</v>
      </c>
      <c r="AQ194" s="4">
        <f t="shared" si="464"/>
        <v>1.303640295757063</v>
      </c>
      <c r="AR194" s="4">
        <f t="shared" si="465"/>
        <v>-0.23404894966788703</v>
      </c>
      <c r="AS194" s="4">
        <f t="shared" si="466"/>
        <v>0.82139142071110882</v>
      </c>
      <c r="AT194" s="4">
        <f t="shared" si="467"/>
        <v>0.84777264299820843</v>
      </c>
      <c r="AU194" s="4">
        <f t="shared" si="468"/>
        <v>0.78258078724084612</v>
      </c>
      <c r="AV194" s="4">
        <f t="shared" si="644"/>
        <v>-0.56109553637790555</v>
      </c>
      <c r="AW194" s="4">
        <f t="shared" si="644"/>
        <v>-1.5133279098206458</v>
      </c>
      <c r="AY194" s="2">
        <f t="shared" si="520"/>
        <v>73.137443006591695</v>
      </c>
      <c r="AZ194" s="2">
        <f t="shared" si="571"/>
        <v>70.143013301500758</v>
      </c>
      <c r="BA194" s="2">
        <f t="shared" si="572"/>
        <v>69.263260100713836</v>
      </c>
      <c r="BB194" s="2">
        <f t="shared" si="573"/>
        <v>67.675057080771197</v>
      </c>
      <c r="BC194" s="2">
        <f t="shared" si="574"/>
        <v>64.243330270620987</v>
      </c>
      <c r="BD194" s="2">
        <f t="shared" si="575"/>
        <v>64.453359709234959</v>
      </c>
      <c r="BE194" s="2">
        <f t="shared" si="576"/>
        <v>63.911724139774066</v>
      </c>
      <c r="BF194" s="2">
        <f t="shared" si="577"/>
        <v>64.8489845896882</v>
      </c>
      <c r="BG194" s="2">
        <f t="shared" si="578"/>
        <v>64.533359669155644</v>
      </c>
      <c r="BH194" s="2">
        <f t="shared" si="579"/>
        <v>62.431048747674751</v>
      </c>
      <c r="BI194" s="2">
        <f t="shared" si="580"/>
        <v>63.017606837484138</v>
      </c>
      <c r="BJ194" s="2">
        <f t="shared" si="581"/>
        <v>66.958042115265812</v>
      </c>
      <c r="BK194" s="2">
        <f t="shared" si="582"/>
        <v>69.910916610551936</v>
      </c>
      <c r="BL194" s="2">
        <f t="shared" si="583"/>
        <v>71.829782260150495</v>
      </c>
      <c r="BM194" s="2">
        <f t="shared" si="584"/>
        <v>78.686861974189426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121.11165931742678</v>
      </c>
      <c r="DL194" s="2">
        <f t="shared" si="645"/>
        <v>119.01452494714587</v>
      </c>
      <c r="DM194" s="2">
        <f t="shared" si="645"/>
        <v>124.75660908084161</v>
      </c>
      <c r="DN194" s="2">
        <f t="shared" si="645"/>
        <v>110.76446184668991</v>
      </c>
      <c r="DO194" s="2">
        <f t="shared" si="645"/>
        <v>98.382992495309551</v>
      </c>
      <c r="DP194" s="2">
        <f t="shared" si="645"/>
        <v>105.18184400189662</v>
      </c>
      <c r="DQ194" s="2">
        <f t="shared" si="645"/>
        <v>109.62203271692746</v>
      </c>
      <c r="DR194" s="2">
        <f t="shared" si="645"/>
        <v>116.35145945945942</v>
      </c>
      <c r="DS194" s="2">
        <f t="shared" si="645"/>
        <v>116.56442184873947</v>
      </c>
      <c r="DT194" s="2">
        <f t="shared" si="645"/>
        <v>101.62872611883139</v>
      </c>
      <c r="DU194" s="2">
        <f t="shared" si="645"/>
        <v>126.0540408868093</v>
      </c>
      <c r="DV194" s="2">
        <f t="shared" si="645"/>
        <v>115.0617077861163</v>
      </c>
      <c r="DW194" s="2">
        <f t="shared" si="645"/>
        <v>119.04901411149825</v>
      </c>
      <c r="DX194" s="2">
        <f t="shared" si="645"/>
        <v>109.18901454311455</v>
      </c>
      <c r="DY194" s="2">
        <f t="shared" si="645"/>
        <v>97.754952094920242</v>
      </c>
      <c r="EA194" s="2">
        <f t="shared" si="440"/>
        <v>72.895695527404371</v>
      </c>
      <c r="EB194" s="2">
        <f t="shared" si="502"/>
        <v>68.980111312853239</v>
      </c>
      <c r="EC194" s="2">
        <f t="shared" si="503"/>
        <v>68.713684457142847</v>
      </c>
      <c r="ED194" s="2">
        <f t="shared" si="504"/>
        <v>67.608759169550211</v>
      </c>
      <c r="EE194" s="2">
        <f t="shared" si="505"/>
        <v>62.886625877430305</v>
      </c>
      <c r="EF194" s="2">
        <f t="shared" si="506"/>
        <v>63.790113640023918</v>
      </c>
      <c r="EG194" s="2">
        <f t="shared" si="507"/>
        <v>63.163819172309367</v>
      </c>
      <c r="EH194" s="2">
        <f t="shared" si="508"/>
        <v>63.903486116265626</v>
      </c>
      <c r="EI194" s="2">
        <f t="shared" si="509"/>
        <v>62.99569652216136</v>
      </c>
      <c r="EJ194" s="2">
        <f t="shared" si="510"/>
        <v>61.994509339061892</v>
      </c>
      <c r="EK194" s="2">
        <f t="shared" si="511"/>
        <v>61.759467632441577</v>
      </c>
      <c r="EL194" s="2">
        <f t="shared" si="512"/>
        <v>65.444148908559413</v>
      </c>
      <c r="EM194" s="2">
        <f t="shared" si="513"/>
        <v>69.121183604406227</v>
      </c>
      <c r="EN194" s="2">
        <f t="shared" si="514"/>
        <v>72.0919468701575</v>
      </c>
      <c r="EO194" s="2">
        <f t="shared" si="515"/>
        <v>79.187423095643709</v>
      </c>
      <c r="EQ194" s="2">
        <f t="shared" si="516"/>
        <v>73.223543688301874</v>
      </c>
      <c r="ER194" s="2">
        <f t="shared" si="646"/>
        <v>70.467841140550348</v>
      </c>
      <c r="ES194" s="2">
        <f t="shared" si="646"/>
        <v>69.420367146234952</v>
      </c>
      <c r="ET194" s="2">
        <f t="shared" si="646"/>
        <v>67.692241429880866</v>
      </c>
      <c r="EU194" s="2">
        <f t="shared" si="646"/>
        <v>64.633897945327192</v>
      </c>
      <c r="EV194" s="2">
        <f t="shared" si="646"/>
        <v>64.634554237767475</v>
      </c>
      <c r="EW194" s="2">
        <f t="shared" si="646"/>
        <v>64.097228520633777</v>
      </c>
      <c r="EX194" s="2">
        <f t="shared" si="646"/>
        <v>65.036618693996317</v>
      </c>
      <c r="EY194" s="2">
        <f t="shared" si="646"/>
        <v>64.863030983336358</v>
      </c>
      <c r="EZ194" s="2">
        <f t="shared" si="646"/>
        <v>62.538770910248559</v>
      </c>
      <c r="FA194" s="2">
        <f t="shared" si="646"/>
        <v>63.353375302867306</v>
      </c>
      <c r="FB194" s="2">
        <f t="shared" si="646"/>
        <v>67.413808280628857</v>
      </c>
      <c r="FC194" s="2">
        <f t="shared" si="646"/>
        <v>70.157627672332296</v>
      </c>
      <c r="FD194" s="2">
        <f t="shared" si="646"/>
        <v>71.709040823782288</v>
      </c>
      <c r="FE194" s="2">
        <f t="shared" si="646"/>
        <v>78.390589854174124</v>
      </c>
      <c r="FG194" s="2">
        <f t="shared" si="518"/>
        <v>0.99998896909126456</v>
      </c>
      <c r="FH194" s="2">
        <f t="shared" si="647"/>
        <v>0.99998782761595073</v>
      </c>
      <c r="FI194" s="2">
        <f t="shared" si="647"/>
        <v>0.99998730192544627</v>
      </c>
      <c r="FJ194" s="2">
        <f t="shared" si="647"/>
        <v>0.99998697985729346</v>
      </c>
      <c r="FK194" s="2">
        <f t="shared" si="647"/>
        <v>0.99998641215881479</v>
      </c>
      <c r="FL194" s="2">
        <f t="shared" si="647"/>
        <v>0.99998501775745707</v>
      </c>
      <c r="FM194" s="2">
        <f t="shared" si="647"/>
        <v>0.99998332407372836</v>
      </c>
      <c r="FN194" s="2">
        <f t="shared" si="647"/>
        <v>0.99998536603442312</v>
      </c>
      <c r="FO194" s="2">
        <f t="shared" si="647"/>
        <v>0.99998340724776313</v>
      </c>
      <c r="FP194" s="2">
        <f t="shared" si="647"/>
        <v>0.9999847304075008</v>
      </c>
      <c r="FQ194" s="2">
        <f t="shared" si="647"/>
        <v>0.9999837322978995</v>
      </c>
      <c r="FR194" s="2">
        <f t="shared" si="647"/>
        <v>0.99998628194463424</v>
      </c>
      <c r="FS194" s="2">
        <f t="shared" si="647"/>
        <v>0.99998716483586558</v>
      </c>
      <c r="FT194" s="2">
        <f t="shared" si="647"/>
        <v>0.99998425032448224</v>
      </c>
      <c r="FU194" s="2">
        <f t="shared" si="647"/>
        <v>0.9999819596183992</v>
      </c>
      <c r="FW194" s="2">
        <f t="shared" si="536"/>
        <v>0.73575405343382694</v>
      </c>
      <c r="FX194" s="2">
        <f t="shared" si="588"/>
        <v>0.78125270389195811</v>
      </c>
      <c r="FY194" s="2">
        <f t="shared" si="589"/>
        <v>0.77667673880770172</v>
      </c>
      <c r="FZ194" s="2">
        <f t="shared" si="590"/>
        <v>0.78742498769393243</v>
      </c>
      <c r="GA194" s="2">
        <f t="shared" si="591"/>
        <v>0.77619398782631754</v>
      </c>
      <c r="GB194" s="2">
        <f t="shared" si="592"/>
        <v>0.78469217377527045</v>
      </c>
      <c r="GC194" s="2">
        <f t="shared" si="593"/>
        <v>0.80043148813765952</v>
      </c>
      <c r="GD194" s="2">
        <f t="shared" si="594"/>
        <v>0.83373381910711075</v>
      </c>
      <c r="GE194" s="2">
        <f t="shared" si="595"/>
        <v>0.82297752564384707</v>
      </c>
      <c r="GF194" s="2">
        <f t="shared" si="596"/>
        <v>0.80096452395698459</v>
      </c>
      <c r="GG194" s="2">
        <f t="shared" si="597"/>
        <v>0.78868638591996743</v>
      </c>
      <c r="GH194" s="2">
        <f t="shared" si="598"/>
        <v>0.7682610362708211</v>
      </c>
      <c r="GI194" s="2">
        <f t="shared" si="599"/>
        <v>0.7613456419556256</v>
      </c>
      <c r="GJ194" s="2">
        <f t="shared" si="600"/>
        <v>0.68619672964904188</v>
      </c>
      <c r="GK194" s="2">
        <f t="shared" si="601"/>
        <v>0.62860842230805336</v>
      </c>
      <c r="GM194" s="86">
        <f t="shared" si="537"/>
        <v>1.6329930333538869E-274</v>
      </c>
      <c r="GN194" s="86">
        <f t="shared" si="602"/>
        <v>3.7201177236135354E-273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8.2267146627504953E-274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3.1347066012407356E-177</v>
      </c>
      <c r="HD194" s="86">
        <f t="shared" si="616"/>
        <v>1.3779837218304518E-164</v>
      </c>
      <c r="HE194" s="86">
        <f t="shared" si="617"/>
        <v>2.1734926223494547E-196</v>
      </c>
      <c r="HF194" s="86">
        <f t="shared" si="618"/>
        <v>2.0186812892604287E-215</v>
      </c>
      <c r="HG194" s="86">
        <f t="shared" si="619"/>
        <v>0</v>
      </c>
      <c r="HH194" s="86">
        <f t="shared" si="620"/>
        <v>8.8328129348505387E-304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9.1248928656533623E-263</v>
      </c>
      <c r="HM194" s="86">
        <f t="shared" si="625"/>
        <v>0</v>
      </c>
      <c r="HN194" s="86">
        <f t="shared" si="626"/>
        <v>1.1226783079417501E-273</v>
      </c>
      <c r="HO194" s="86">
        <f t="shared" si="627"/>
        <v>3.1447261835208016E-251</v>
      </c>
      <c r="HP194" s="86">
        <f t="shared" si="628"/>
        <v>1.2211089172414273E-280</v>
      </c>
      <c r="HQ194" s="86">
        <f t="shared" si="629"/>
        <v>2.0752262644644116E-266</v>
      </c>
      <c r="HS194" s="86">
        <f t="shared" si="539"/>
        <v>2.5091791700967718E-39</v>
      </c>
      <c r="HT194" s="86">
        <f t="shared" si="630"/>
        <v>5.7540203523204404E-50</v>
      </c>
      <c r="HU194" s="86">
        <f t="shared" si="631"/>
        <v>5.3719499946617427E-60</v>
      </c>
      <c r="HV194" s="86">
        <f t="shared" si="632"/>
        <v>2.1982755598007697E-63</v>
      </c>
      <c r="HW194" s="86">
        <f t="shared" si="633"/>
        <v>6.8640495768114035E-65</v>
      </c>
      <c r="HX194" s="86">
        <f t="shared" si="634"/>
        <v>3.6421820401030235E-53</v>
      </c>
      <c r="HY194" s="86">
        <f t="shared" si="635"/>
        <v>2.2773027498302231E-60</v>
      </c>
      <c r="HZ194" s="86">
        <f t="shared" si="636"/>
        <v>3.4517454112514952E-66</v>
      </c>
      <c r="IA194" s="86">
        <f t="shared" si="637"/>
        <v>1.4362799873029057E-69</v>
      </c>
      <c r="IB194" s="86">
        <f t="shared" si="638"/>
        <v>2.8531715489288049E-75</v>
      </c>
      <c r="IC194" s="86">
        <f t="shared" si="639"/>
        <v>1.2237765462525354E-72</v>
      </c>
      <c r="ID194" s="86">
        <f t="shared" si="640"/>
        <v>3.5614613550756894E-57</v>
      </c>
      <c r="IE194" s="86">
        <f t="shared" si="641"/>
        <v>1.4305158059772148E-55</v>
      </c>
      <c r="IF194" s="86">
        <f t="shared" si="642"/>
        <v>2.2284690677970876E-43</v>
      </c>
      <c r="IG194" s="86">
        <f t="shared" si="643"/>
        <v>2.1584795656947955E-29</v>
      </c>
      <c r="II194" s="86">
        <f t="shared" si="540"/>
        <v>0.21274465311254653</v>
      </c>
      <c r="IJ194" s="86">
        <f t="shared" si="541"/>
        <v>0.10278254698845293</v>
      </c>
      <c r="IK194" s="86">
        <f t="shared" si="542"/>
        <v>7.27573458641885E-2</v>
      </c>
      <c r="IL194" s="86">
        <f t="shared" si="543"/>
        <v>5.6970648396755842E-2</v>
      </c>
      <c r="IM194" s="86">
        <f t="shared" si="544"/>
        <v>6.232460979188751E-2</v>
      </c>
      <c r="IN194" s="86">
        <f t="shared" si="545"/>
        <v>8.1118567864807561E-2</v>
      </c>
      <c r="IO194" s="86">
        <f t="shared" si="546"/>
        <v>4.7222507903633699E-2</v>
      </c>
      <c r="IP194" s="86">
        <f t="shared" si="547"/>
        <v>2.1565885860135987E-2</v>
      </c>
      <c r="IQ194" s="86">
        <f t="shared" si="548"/>
        <v>2.1442149568579053E-2</v>
      </c>
      <c r="IR194" s="86">
        <f t="shared" si="549"/>
        <v>2.8367965034317943E-2</v>
      </c>
      <c r="IS194" s="86">
        <f t="shared" si="550"/>
        <v>4.0860656990046582E-2</v>
      </c>
      <c r="IT194" s="86">
        <f t="shared" si="551"/>
        <v>8.9582080869736541E-2</v>
      </c>
      <c r="IU194" s="86">
        <f t="shared" si="552"/>
        <v>0.10351619841567464</v>
      </c>
      <c r="IV194" s="86">
        <f t="shared" si="553"/>
        <v>3.9009425492495309E-2</v>
      </c>
      <c r="IW194" s="86">
        <f t="shared" si="554"/>
        <v>6.349480185966451E-2</v>
      </c>
      <c r="IY194" s="86">
        <f t="shared" si="555"/>
        <v>0.21274465311254653</v>
      </c>
      <c r="IZ194" s="86">
        <f t="shared" si="556"/>
        <v>0.10278254698845293</v>
      </c>
      <c r="JA194" s="86">
        <f t="shared" si="557"/>
        <v>7.27573458641885E-2</v>
      </c>
      <c r="JB194" s="86">
        <f t="shared" si="558"/>
        <v>5.6970648396755842E-2</v>
      </c>
      <c r="JC194" s="86">
        <f t="shared" si="559"/>
        <v>6.232460979188751E-2</v>
      </c>
      <c r="JD194" s="86">
        <f t="shared" si="560"/>
        <v>8.1118567864807561E-2</v>
      </c>
      <c r="JE194" s="86">
        <f t="shared" si="561"/>
        <v>4.7222507903633699E-2</v>
      </c>
      <c r="JF194" s="86">
        <f t="shared" si="562"/>
        <v>2.1565885860135987E-2</v>
      </c>
      <c r="JG194" s="86">
        <f t="shared" si="563"/>
        <v>2.1442149568579053E-2</v>
      </c>
      <c r="JH194" s="86">
        <f t="shared" si="564"/>
        <v>2.8367965034317943E-2</v>
      </c>
      <c r="JI194" s="86">
        <f t="shared" si="565"/>
        <v>4.0860656990046582E-2</v>
      </c>
      <c r="JJ194" s="86">
        <f t="shared" si="566"/>
        <v>8.9582080869736541E-2</v>
      </c>
      <c r="JK194" s="86">
        <f t="shared" si="567"/>
        <v>0.10351619841567464</v>
      </c>
      <c r="JL194" s="86">
        <f t="shared" si="568"/>
        <v>3.9009425492495309E-2</v>
      </c>
      <c r="JM194" s="86">
        <f t="shared" si="569"/>
        <v>6.349480185966451E-2</v>
      </c>
    </row>
    <row r="195" spans="2:273" x14ac:dyDescent="0.25">
      <c r="B195" s="2">
        <v>168</v>
      </c>
      <c r="C195" s="37">
        <v>73.209999999999994</v>
      </c>
      <c r="D195" s="37">
        <v>70.355000000000004</v>
      </c>
      <c r="E195" s="37">
        <v>69.849999999999994</v>
      </c>
      <c r="F195" s="37">
        <v>67.3</v>
      </c>
      <c r="G195" s="37">
        <v>65.671999999999997</v>
      </c>
      <c r="H195" s="37">
        <v>63.933999999999997</v>
      </c>
      <c r="I195" s="37">
        <v>63.377000000000002</v>
      </c>
      <c r="J195" s="37">
        <v>66.540999999999997</v>
      </c>
      <c r="K195" s="37">
        <v>65.953000000000003</v>
      </c>
      <c r="L195" s="37">
        <v>62.066000000000003</v>
      </c>
      <c r="M195" s="37">
        <v>64.451999999999998</v>
      </c>
      <c r="N195" s="37">
        <v>68.242000000000004</v>
      </c>
      <c r="O195" s="37">
        <v>70.903000000000006</v>
      </c>
      <c r="P195" s="37">
        <v>72.835999999999999</v>
      </c>
      <c r="Q195" s="37">
        <v>78.656000000000006</v>
      </c>
      <c r="S195" s="4">
        <f t="shared" si="441"/>
        <v>73.040478754756208</v>
      </c>
      <c r="T195" s="4">
        <f t="shared" si="442"/>
        <v>70.0370478002894</v>
      </c>
      <c r="U195" s="4">
        <f t="shared" si="443"/>
        <v>69.136770022097551</v>
      </c>
      <c r="V195" s="4">
        <f t="shared" si="444"/>
        <v>67.52678745919934</v>
      </c>
      <c r="W195" s="4">
        <f t="shared" si="445"/>
        <v>64.091998327758333</v>
      </c>
      <c r="X195" s="4">
        <f t="shared" si="446"/>
        <v>64.313347035685268</v>
      </c>
      <c r="Y195" s="4">
        <f t="shared" si="447"/>
        <v>63.777490228716687</v>
      </c>
      <c r="Z195" s="4">
        <f t="shared" si="448"/>
        <v>64.690615463834973</v>
      </c>
      <c r="AA195" s="4">
        <f t="shared" si="449"/>
        <v>64.386914916552826</v>
      </c>
      <c r="AB195" s="4">
        <f t="shared" si="450"/>
        <v>62.263268028907021</v>
      </c>
      <c r="AC195" s="4">
        <f t="shared" si="451"/>
        <v>62.837204514164362</v>
      </c>
      <c r="AD195" s="4">
        <f t="shared" si="452"/>
        <v>66.833759189304118</v>
      </c>
      <c r="AE195" s="4">
        <f t="shared" si="453"/>
        <v>69.784529273652296</v>
      </c>
      <c r="AF195" s="4">
        <f t="shared" si="454"/>
        <v>71.731065853662685</v>
      </c>
      <c r="AG195" s="4">
        <f t="shared" si="455"/>
        <v>79.249048762928226</v>
      </c>
      <c r="AI195" s="4">
        <f t="shared" si="456"/>
        <v>0.16952124524378576</v>
      </c>
      <c r="AJ195" s="4">
        <f t="shared" si="457"/>
        <v>0.31795219971060362</v>
      </c>
      <c r="AK195" s="4">
        <f t="shared" si="458"/>
        <v>0.71322997790244358</v>
      </c>
      <c r="AL195" s="4">
        <f t="shared" si="459"/>
        <v>-0.22678745919934329</v>
      </c>
      <c r="AM195" s="4">
        <f t="shared" si="460"/>
        <v>1.5800016722416643</v>
      </c>
      <c r="AN195" s="4">
        <f t="shared" si="461"/>
        <v>-0.37934703568527084</v>
      </c>
      <c r="AO195" s="4">
        <f t="shared" si="462"/>
        <v>-0.40049022871668427</v>
      </c>
      <c r="AP195" s="4">
        <f t="shared" si="463"/>
        <v>1.8503845361650235</v>
      </c>
      <c r="AQ195" s="4">
        <f t="shared" si="464"/>
        <v>1.5660850834471773</v>
      </c>
      <c r="AR195" s="4">
        <f t="shared" si="465"/>
        <v>-0.19726802890701833</v>
      </c>
      <c r="AS195" s="4">
        <f t="shared" si="466"/>
        <v>1.6147954858356357</v>
      </c>
      <c r="AT195" s="4">
        <f t="shared" si="467"/>
        <v>1.4082408106958866</v>
      </c>
      <c r="AU195" s="4">
        <f t="shared" si="468"/>
        <v>1.1184707263477094</v>
      </c>
      <c r="AV195" s="4">
        <f t="shared" si="644"/>
        <v>1.1049341463373139</v>
      </c>
      <c r="AW195" s="4">
        <f t="shared" si="644"/>
        <v>-0.59304876292821973</v>
      </c>
      <c r="AY195" s="2">
        <f t="shared" si="520"/>
        <v>73.040478754756208</v>
      </c>
      <c r="AZ195" s="2">
        <f t="shared" si="571"/>
        <v>70.037026848160139</v>
      </c>
      <c r="BA195" s="2">
        <f t="shared" si="572"/>
        <v>69.136766581537032</v>
      </c>
      <c r="BB195" s="2">
        <f t="shared" si="573"/>
        <v>67.526786532590506</v>
      </c>
      <c r="BC195" s="2">
        <f t="shared" si="574"/>
        <v>64.091996478097585</v>
      </c>
      <c r="BD195" s="2">
        <f t="shared" si="575"/>
        <v>64.313336289492824</v>
      </c>
      <c r="BE195" s="2">
        <f t="shared" si="576"/>
        <v>63.777489827220336</v>
      </c>
      <c r="BF195" s="2">
        <f t="shared" si="577"/>
        <v>64.690615460618503</v>
      </c>
      <c r="BG195" s="2">
        <f t="shared" si="578"/>
        <v>64.386914912972969</v>
      </c>
      <c r="BH195" s="2">
        <f t="shared" si="579"/>
        <v>62.263268008629396</v>
      </c>
      <c r="BI195" s="2">
        <f t="shared" si="580"/>
        <v>62.837204305929824</v>
      </c>
      <c r="BJ195" s="2">
        <f t="shared" si="581"/>
        <v>66.83372279148243</v>
      </c>
      <c r="BK195" s="2">
        <f t="shared" si="582"/>
        <v>69.784422732546076</v>
      </c>
      <c r="BL195" s="2">
        <f t="shared" si="583"/>
        <v>71.696863082633527</v>
      </c>
      <c r="BM195" s="2">
        <f t="shared" si="584"/>
        <v>78.570256762133553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121.31291120507402</v>
      </c>
      <c r="DL195" s="2">
        <f t="shared" si="645"/>
        <v>119.20461571529245</v>
      </c>
      <c r="DM195" s="2">
        <f t="shared" si="645"/>
        <v>124.99643429759877</v>
      </c>
      <c r="DN195" s="2">
        <f t="shared" si="645"/>
        <v>110.91238815331012</v>
      </c>
      <c r="DO195" s="2">
        <f t="shared" si="645"/>
        <v>98.426853846153833</v>
      </c>
      <c r="DP195" s="2">
        <f t="shared" si="645"/>
        <v>105.28050640113797</v>
      </c>
      <c r="DQ195" s="2">
        <f t="shared" si="645"/>
        <v>109.76713655761024</v>
      </c>
      <c r="DR195" s="2">
        <f t="shared" si="645"/>
        <v>116.49786486486482</v>
      </c>
      <c r="DS195" s="2">
        <f t="shared" si="645"/>
        <v>116.75225658263302</v>
      </c>
      <c r="DT195" s="2">
        <f t="shared" si="645"/>
        <v>101.70302221249591</v>
      </c>
      <c r="DU195" s="2">
        <f t="shared" si="645"/>
        <v>126.3077938948307</v>
      </c>
      <c r="DV195" s="2">
        <f t="shared" si="645"/>
        <v>115.24301538461536</v>
      </c>
      <c r="DW195" s="2">
        <f t="shared" si="645"/>
        <v>119.24338466898953</v>
      </c>
      <c r="DX195" s="2">
        <f t="shared" si="645"/>
        <v>109.34240875160876</v>
      </c>
      <c r="DY195" s="2">
        <f t="shared" si="645"/>
        <v>97.799250871338486</v>
      </c>
      <c r="EA195" s="2">
        <f t="shared" si="440"/>
        <v>72.788381731515017</v>
      </c>
      <c r="EB195" s="2">
        <f t="shared" si="502"/>
        <v>68.829113619058774</v>
      </c>
      <c r="EC195" s="2">
        <f t="shared" si="503"/>
        <v>68.566376228571414</v>
      </c>
      <c r="ED195" s="2">
        <f t="shared" si="504"/>
        <v>67.458049826989651</v>
      </c>
      <c r="EE195" s="2">
        <f t="shared" si="505"/>
        <v>62.684166446632773</v>
      </c>
      <c r="EF195" s="2">
        <f t="shared" si="506"/>
        <v>63.625357264057598</v>
      </c>
      <c r="EG195" s="2">
        <f t="shared" si="507"/>
        <v>63.002682008290662</v>
      </c>
      <c r="EH195" s="2">
        <f t="shared" si="508"/>
        <v>63.715008401954407</v>
      </c>
      <c r="EI195" s="2">
        <f t="shared" si="509"/>
        <v>62.797787838448762</v>
      </c>
      <c r="EJ195" s="2">
        <f t="shared" si="510"/>
        <v>61.811256305034277</v>
      </c>
      <c r="EK195" s="2">
        <f t="shared" si="511"/>
        <v>61.533213260019032</v>
      </c>
      <c r="EL195" s="2">
        <f t="shared" si="512"/>
        <v>65.260442040269936</v>
      </c>
      <c r="EM195" s="2">
        <f t="shared" si="513"/>
        <v>68.962972495597214</v>
      </c>
      <c r="EN195" s="2">
        <f t="shared" si="514"/>
        <v>71.971200860002881</v>
      </c>
      <c r="EO195" s="2">
        <f t="shared" si="515"/>
        <v>79.095620994564783</v>
      </c>
      <c r="EQ195" s="2">
        <f t="shared" si="516"/>
        <v>73.122404694883812</v>
      </c>
      <c r="ER195" s="2">
        <f t="shared" si="646"/>
        <v>70.344776313563017</v>
      </c>
      <c r="ES195" s="2">
        <f t="shared" si="646"/>
        <v>69.285519053502568</v>
      </c>
      <c r="ET195" s="2">
        <f t="shared" si="646"/>
        <v>67.54306704981795</v>
      </c>
      <c r="EU195" s="2">
        <f t="shared" si="646"/>
        <v>64.461650097724558</v>
      </c>
      <c r="EV195" s="2">
        <f t="shared" si="646"/>
        <v>64.484786045792603</v>
      </c>
      <c r="EW195" s="2">
        <f t="shared" si="646"/>
        <v>63.952799006085471</v>
      </c>
      <c r="EX195" s="2">
        <f t="shared" si="646"/>
        <v>64.867222839957691</v>
      </c>
      <c r="EY195" s="2">
        <f t="shared" si="646"/>
        <v>64.697682944515634</v>
      </c>
      <c r="EZ195" s="2">
        <f t="shared" si="646"/>
        <v>62.365025941083118</v>
      </c>
      <c r="FA195" s="2">
        <f t="shared" si="646"/>
        <v>63.154646586213893</v>
      </c>
      <c r="FB195" s="2">
        <f t="shared" si="646"/>
        <v>67.26573462717171</v>
      </c>
      <c r="FC195" s="2">
        <f t="shared" si="646"/>
        <v>70.018504106718694</v>
      </c>
      <c r="FD195" s="2">
        <f t="shared" si="646"/>
        <v>71.581684382653478</v>
      </c>
      <c r="FE195" s="2">
        <f t="shared" si="646"/>
        <v>78.286701148798684</v>
      </c>
      <c r="FG195" s="2">
        <f t="shared" si="518"/>
        <v>0.99998993968190075</v>
      </c>
      <c r="FH195" s="2">
        <f t="shared" si="647"/>
        <v>0.99998889864191631</v>
      </c>
      <c r="FI195" s="2">
        <f t="shared" si="647"/>
        <v>0.99998841920542891</v>
      </c>
      <c r="FJ195" s="2">
        <f t="shared" si="647"/>
        <v>0.99998812547511784</v>
      </c>
      <c r="FK195" s="2">
        <f t="shared" si="647"/>
        <v>0.99998760772673967</v>
      </c>
      <c r="FL195" s="2">
        <f t="shared" si="647"/>
        <v>0.99998633601439013</v>
      </c>
      <c r="FM195" s="2">
        <f t="shared" si="647"/>
        <v>0.99998479135216822</v>
      </c>
      <c r="FN195" s="2">
        <f t="shared" si="647"/>
        <v>0.99998665364758599</v>
      </c>
      <c r="FO195" s="2">
        <f t="shared" si="647"/>
        <v>0.99998486720801161</v>
      </c>
      <c r="FP195" s="2">
        <f t="shared" si="647"/>
        <v>0.99998607394741768</v>
      </c>
      <c r="FQ195" s="2">
        <f t="shared" si="647"/>
        <v>0.9999851636581164</v>
      </c>
      <c r="FR195" s="2">
        <f t="shared" si="647"/>
        <v>0.99998748896971024</v>
      </c>
      <c r="FS195" s="2">
        <f t="shared" si="647"/>
        <v>0.99998829417796442</v>
      </c>
      <c r="FT195" s="2">
        <f t="shared" si="647"/>
        <v>0.999985636105306</v>
      </c>
      <c r="FU195" s="2">
        <f t="shared" si="647"/>
        <v>0.9999835469503171</v>
      </c>
      <c r="FW195" s="2">
        <f t="shared" si="536"/>
        <v>0.75326812414773814</v>
      </c>
      <c r="FX195" s="2">
        <f t="shared" si="588"/>
        <v>0.79658488461304011</v>
      </c>
      <c r="FY195" s="2">
        <f t="shared" si="589"/>
        <v>0.79224436134786735</v>
      </c>
      <c r="FZ195" s="2">
        <f t="shared" si="590"/>
        <v>0.80243395055310851</v>
      </c>
      <c r="GA195" s="2">
        <f t="shared" si="591"/>
        <v>0.79178624087542637</v>
      </c>
      <c r="GB195" s="2">
        <f t="shared" si="592"/>
        <v>0.79984504206282347</v>
      </c>
      <c r="GC195" s="2">
        <f t="shared" si="593"/>
        <v>0.81473818130403375</v>
      </c>
      <c r="GD195" s="2">
        <f t="shared" si="594"/>
        <v>0.84611211932890096</v>
      </c>
      <c r="GE195" s="2">
        <f t="shared" si="595"/>
        <v>0.83599909684485418</v>
      </c>
      <c r="GF195" s="2">
        <f t="shared" si="596"/>
        <v>0.81524182507846177</v>
      </c>
      <c r="GG195" s="2">
        <f t="shared" si="597"/>
        <v>0.80362849772247047</v>
      </c>
      <c r="GH195" s="2">
        <f t="shared" si="598"/>
        <v>0.78425234701197155</v>
      </c>
      <c r="GI195" s="2">
        <f t="shared" si="599"/>
        <v>0.77767605891020541</v>
      </c>
      <c r="GJ195" s="2">
        <f t="shared" si="600"/>
        <v>0.70568150373144367</v>
      </c>
      <c r="GK195" s="2">
        <f t="shared" si="601"/>
        <v>0.64984431638587958</v>
      </c>
      <c r="GM195" s="86">
        <f t="shared" si="537"/>
        <v>7.0465940363179432E-280</v>
      </c>
      <c r="GN195" s="86">
        <f t="shared" si="602"/>
        <v>1.833498558927853E-278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4.1985954604066071E-279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9.8814884884783176E-182</v>
      </c>
      <c r="HD195" s="86">
        <f t="shared" si="616"/>
        <v>9.5519361813572233E-169</v>
      </c>
      <c r="HE195" s="86">
        <f t="shared" si="617"/>
        <v>2.7258829144587215E-201</v>
      </c>
      <c r="HF195" s="86">
        <f t="shared" si="618"/>
        <v>8.9485561096850297E-221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2.9527813715982344E-269</v>
      </c>
      <c r="HM195" s="86">
        <f t="shared" si="625"/>
        <v>0</v>
      </c>
      <c r="HN195" s="86">
        <f t="shared" si="626"/>
        <v>1.6164154007789502E-280</v>
      </c>
      <c r="HO195" s="86">
        <f t="shared" si="627"/>
        <v>1.64358838450987E-257</v>
      </c>
      <c r="HP195" s="86">
        <f t="shared" si="628"/>
        <v>1.0201892036414891E-287</v>
      </c>
      <c r="HQ195" s="86">
        <f t="shared" si="629"/>
        <v>4.6621501064626791E-273</v>
      </c>
      <c r="HS195" s="86">
        <f t="shared" si="539"/>
        <v>3.0603976007149652E-41</v>
      </c>
      <c r="HT195" s="86">
        <f t="shared" si="630"/>
        <v>3.0201554311364044E-52</v>
      </c>
      <c r="HU195" s="86">
        <f t="shared" si="631"/>
        <v>8.2504531661729874E-63</v>
      </c>
      <c r="HV195" s="86">
        <f t="shared" si="632"/>
        <v>2.6339860833193766E-66</v>
      </c>
      <c r="HW195" s="86">
        <f t="shared" si="633"/>
        <v>6.1279673186614163E-68</v>
      </c>
      <c r="HX195" s="86">
        <f t="shared" si="634"/>
        <v>1.2127842326591754E-55</v>
      </c>
      <c r="HY195" s="86">
        <f t="shared" si="635"/>
        <v>3.6042579611254123E-63</v>
      </c>
      <c r="HZ195" s="86">
        <f t="shared" si="636"/>
        <v>4.0833807665765038E-69</v>
      </c>
      <c r="IA195" s="86">
        <f t="shared" si="637"/>
        <v>1.0072129170475503E-72</v>
      </c>
      <c r="IB195" s="86">
        <f t="shared" si="638"/>
        <v>1.0027717279015622E-78</v>
      </c>
      <c r="IC195" s="86">
        <f t="shared" si="639"/>
        <v>5.5260833429968965E-76</v>
      </c>
      <c r="ID195" s="86">
        <f t="shared" si="640"/>
        <v>7.0879794571479193E-60</v>
      </c>
      <c r="IE195" s="86">
        <f t="shared" si="641"/>
        <v>3.2947533119144145E-58</v>
      </c>
      <c r="IF195" s="86">
        <f t="shared" si="642"/>
        <v>1.4220924455569464E-45</v>
      </c>
      <c r="IG195" s="86">
        <f t="shared" si="643"/>
        <v>6.2923094706863498E-31</v>
      </c>
      <c r="II195" s="86">
        <f t="shared" si="540"/>
        <v>0.1745940931428473</v>
      </c>
      <c r="IJ195" s="86">
        <f t="shared" si="541"/>
        <v>8.019781654718916E-2</v>
      </c>
      <c r="IK195" s="86">
        <f t="shared" si="542"/>
        <v>5.3986974278230369E-2</v>
      </c>
      <c r="IL195" s="86">
        <f t="shared" si="543"/>
        <v>4.1607703150354745E-2</v>
      </c>
      <c r="IM195" s="86">
        <f t="shared" si="544"/>
        <v>4.5282002803546093E-2</v>
      </c>
      <c r="IN195" s="86">
        <f t="shared" si="545"/>
        <v>6.1699093870948088E-2</v>
      </c>
      <c r="IO195" s="86">
        <f t="shared" si="546"/>
        <v>3.4355304392439688E-2</v>
      </c>
      <c r="IP195" s="86">
        <f t="shared" si="547"/>
        <v>1.5132337475734146E-2</v>
      </c>
      <c r="IQ195" s="86">
        <f t="shared" si="548"/>
        <v>1.4769987472148824E-2</v>
      </c>
      <c r="IR195" s="86">
        <f t="shared" si="549"/>
        <v>1.9430238816976055E-2</v>
      </c>
      <c r="IS195" s="86">
        <f t="shared" si="550"/>
        <v>2.8673266241641307E-2</v>
      </c>
      <c r="IT195" s="86">
        <f t="shared" si="551"/>
        <v>6.7541226383273298E-2</v>
      </c>
      <c r="IU195" s="86">
        <f t="shared" si="552"/>
        <v>7.8869777955581671E-2</v>
      </c>
      <c r="IV195" s="86">
        <f t="shared" si="553"/>
        <v>2.1325055107296043E-2</v>
      </c>
      <c r="IW195" s="86">
        <f t="shared" si="554"/>
        <v>3.2215362520347207E-2</v>
      </c>
      <c r="IY195" s="86">
        <f t="shared" si="555"/>
        <v>0.1745940931428473</v>
      </c>
      <c r="IZ195" s="86">
        <f t="shared" si="556"/>
        <v>8.019781654718916E-2</v>
      </c>
      <c r="JA195" s="86">
        <f t="shared" si="557"/>
        <v>5.3986974278230369E-2</v>
      </c>
      <c r="JB195" s="86">
        <f t="shared" si="558"/>
        <v>4.1607703150354745E-2</v>
      </c>
      <c r="JC195" s="86">
        <f t="shared" si="559"/>
        <v>4.5282002803546093E-2</v>
      </c>
      <c r="JD195" s="86">
        <f t="shared" si="560"/>
        <v>6.1699093870948088E-2</v>
      </c>
      <c r="JE195" s="86">
        <f t="shared" si="561"/>
        <v>3.4355304392439688E-2</v>
      </c>
      <c r="JF195" s="86">
        <f t="shared" si="562"/>
        <v>1.5132337475734146E-2</v>
      </c>
      <c r="JG195" s="86">
        <f t="shared" si="563"/>
        <v>1.4769987472148824E-2</v>
      </c>
      <c r="JH195" s="86">
        <f t="shared" si="564"/>
        <v>1.9430238816976055E-2</v>
      </c>
      <c r="JI195" s="86">
        <f t="shared" si="565"/>
        <v>2.8673266241641307E-2</v>
      </c>
      <c r="JJ195" s="86">
        <f t="shared" si="566"/>
        <v>6.7541226383273298E-2</v>
      </c>
      <c r="JK195" s="86">
        <f t="shared" si="567"/>
        <v>7.8869777955581671E-2</v>
      </c>
      <c r="JL195" s="86">
        <f t="shared" si="568"/>
        <v>2.1325055107296043E-2</v>
      </c>
      <c r="JM195" s="86">
        <f t="shared" si="569"/>
        <v>3.2215362520347207E-2</v>
      </c>
    </row>
    <row r="196" spans="2:273" x14ac:dyDescent="0.25">
      <c r="B196" s="2">
        <v>169</v>
      </c>
      <c r="C196" s="37">
        <v>72.629000000000005</v>
      </c>
      <c r="D196" s="37">
        <v>70.822999999999993</v>
      </c>
      <c r="E196" s="37">
        <v>69.566999999999993</v>
      </c>
      <c r="F196" s="37">
        <v>67.650000000000006</v>
      </c>
      <c r="G196" s="37">
        <v>64.835999999999999</v>
      </c>
      <c r="H196" s="37">
        <v>65.066000000000003</v>
      </c>
      <c r="I196" s="37">
        <v>63.459000000000003</v>
      </c>
      <c r="J196" s="37">
        <v>64.573999999999998</v>
      </c>
      <c r="K196" s="37">
        <v>66.302000000000007</v>
      </c>
      <c r="L196" s="37">
        <v>62.246000000000002</v>
      </c>
      <c r="M196" s="37">
        <v>63.902999999999999</v>
      </c>
      <c r="N196" s="37">
        <v>66.951999999999998</v>
      </c>
      <c r="O196" s="37">
        <v>71.081000000000003</v>
      </c>
      <c r="P196" s="37">
        <v>71.802999999999997</v>
      </c>
      <c r="Q196" s="37">
        <v>77.983999999999995</v>
      </c>
      <c r="S196" s="4">
        <f t="shared" si="441"/>
        <v>72.943462915704913</v>
      </c>
      <c r="T196" s="4">
        <f t="shared" si="442"/>
        <v>69.930647887051137</v>
      </c>
      <c r="U196" s="4">
        <f t="shared" si="443"/>
        <v>69.01006962380464</v>
      </c>
      <c r="V196" s="4">
        <f t="shared" si="444"/>
        <v>67.378495553681191</v>
      </c>
      <c r="W196" s="4">
        <f t="shared" si="445"/>
        <v>63.940133955542876</v>
      </c>
      <c r="X196" s="4">
        <f t="shared" si="446"/>
        <v>64.173061566830043</v>
      </c>
      <c r="Y196" s="4">
        <f t="shared" si="447"/>
        <v>63.64295999565973</v>
      </c>
      <c r="Z196" s="4">
        <f t="shared" si="448"/>
        <v>64.531828680247614</v>
      </c>
      <c r="AA196" s="4">
        <f t="shared" si="449"/>
        <v>64.23981431966682</v>
      </c>
      <c r="AB196" s="4">
        <f t="shared" si="450"/>
        <v>62.095309311340635</v>
      </c>
      <c r="AC196" s="4">
        <f t="shared" si="451"/>
        <v>62.656291567568907</v>
      </c>
      <c r="AD196" s="4">
        <f t="shared" si="452"/>
        <v>66.708889783956565</v>
      </c>
      <c r="AE196" s="4">
        <f t="shared" si="453"/>
        <v>69.657702051395574</v>
      </c>
      <c r="AF196" s="4">
        <f t="shared" si="454"/>
        <v>71.573624640594943</v>
      </c>
      <c r="AG196" s="4">
        <f t="shared" si="455"/>
        <v>78.692603125459655</v>
      </c>
      <c r="AI196" s="4">
        <f t="shared" si="456"/>
        <v>-0.31446291570490814</v>
      </c>
      <c r="AJ196" s="4">
        <f t="shared" si="457"/>
        <v>0.8923521129488563</v>
      </c>
      <c r="AK196" s="4">
        <f t="shared" si="458"/>
        <v>0.55693037619535346</v>
      </c>
      <c r="AL196" s="4">
        <f t="shared" si="459"/>
        <v>0.27150444631881498</v>
      </c>
      <c r="AM196" s="4">
        <f t="shared" si="460"/>
        <v>0.89586604445712226</v>
      </c>
      <c r="AN196" s="4">
        <f t="shared" si="461"/>
        <v>0.89293843316995947</v>
      </c>
      <c r="AO196" s="4">
        <f t="shared" si="462"/>
        <v>-0.18395999565972687</v>
      </c>
      <c r="AP196" s="4">
        <f t="shared" si="463"/>
        <v>4.2171319752384306E-2</v>
      </c>
      <c r="AQ196" s="4">
        <f t="shared" si="464"/>
        <v>2.0621856803331866</v>
      </c>
      <c r="AR196" s="4">
        <f t="shared" si="465"/>
        <v>0.15069068865936686</v>
      </c>
      <c r="AS196" s="4">
        <f t="shared" si="466"/>
        <v>1.2467084324310918</v>
      </c>
      <c r="AT196" s="4">
        <f t="shared" si="467"/>
        <v>0.24311021604343352</v>
      </c>
      <c r="AU196" s="4">
        <f t="shared" si="468"/>
        <v>1.4232979486044286</v>
      </c>
      <c r="AV196" s="4">
        <f t="shared" si="644"/>
        <v>0.22937535940505427</v>
      </c>
      <c r="AW196" s="4">
        <f t="shared" si="644"/>
        <v>-0.70860312545966053</v>
      </c>
      <c r="AY196" s="2">
        <f t="shared" si="520"/>
        <v>72.943462915704913</v>
      </c>
      <c r="AZ196" s="2">
        <f t="shared" si="571"/>
        <v>69.930643251971105</v>
      </c>
      <c r="BA196" s="2">
        <f t="shared" si="572"/>
        <v>69.010069087817598</v>
      </c>
      <c r="BB196" s="2">
        <f t="shared" si="573"/>
        <v>67.378495425442907</v>
      </c>
      <c r="BC196" s="2">
        <f t="shared" si="574"/>
        <v>63.940133707236555</v>
      </c>
      <c r="BD196" s="2">
        <f t="shared" si="575"/>
        <v>64.173059582976464</v>
      </c>
      <c r="BE196" s="2">
        <f t="shared" si="576"/>
        <v>63.642959941975967</v>
      </c>
      <c r="BF196" s="2">
        <f t="shared" si="577"/>
        <v>64.531828679920224</v>
      </c>
      <c r="BG196" s="2">
        <f t="shared" si="578"/>
        <v>64.239814319345584</v>
      </c>
      <c r="BH196" s="2">
        <f t="shared" si="579"/>
        <v>62.095309309574418</v>
      </c>
      <c r="BI196" s="2">
        <f t="shared" si="580"/>
        <v>62.656291545881345</v>
      </c>
      <c r="BJ196" s="2">
        <f t="shared" si="581"/>
        <v>66.708883405332756</v>
      </c>
      <c r="BK196" s="2">
        <f t="shared" si="582"/>
        <v>69.657681864467364</v>
      </c>
      <c r="BL196" s="2">
        <f t="shared" si="583"/>
        <v>71.563976929940509</v>
      </c>
      <c r="BM196" s="2">
        <f t="shared" si="584"/>
        <v>78.453614769025265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>
        <f t="shared" si="493"/>
        <v>66.302000000000007</v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121.51416309272125</v>
      </c>
      <c r="DL196" s="2">
        <f t="shared" si="645"/>
        <v>119.39470648343904</v>
      </c>
      <c r="DM196" s="2">
        <f t="shared" si="645"/>
        <v>125.23625951435591</v>
      </c>
      <c r="DN196" s="2">
        <f t="shared" si="645"/>
        <v>111.06031445993032</v>
      </c>
      <c r="DO196" s="2">
        <f t="shared" si="645"/>
        <v>98.470715196998114</v>
      </c>
      <c r="DP196" s="2">
        <f t="shared" si="645"/>
        <v>105.37916880037932</v>
      </c>
      <c r="DQ196" s="2">
        <f t="shared" si="645"/>
        <v>109.91224039829304</v>
      </c>
      <c r="DR196" s="2">
        <f t="shared" si="645"/>
        <v>116.64427027027024</v>
      </c>
      <c r="DS196" s="2">
        <f t="shared" si="645"/>
        <v>116.94009131652658</v>
      </c>
      <c r="DT196" s="2">
        <f t="shared" si="645"/>
        <v>101.77731830616042</v>
      </c>
      <c r="DU196" s="2">
        <f t="shared" si="645"/>
        <v>126.56154690285209</v>
      </c>
      <c r="DV196" s="2">
        <f t="shared" si="645"/>
        <v>115.42432298311442</v>
      </c>
      <c r="DW196" s="2">
        <f t="shared" si="645"/>
        <v>119.43775522648083</v>
      </c>
      <c r="DX196" s="2">
        <f t="shared" si="645"/>
        <v>109.49580296010298</v>
      </c>
      <c r="DY196" s="2">
        <f t="shared" si="645"/>
        <v>97.843549647756731</v>
      </c>
      <c r="EA196" s="2">
        <f t="shared" si="440"/>
        <v>72.681067935625663</v>
      </c>
      <c r="EB196" s="2">
        <f t="shared" si="502"/>
        <v>68.678115925264294</v>
      </c>
      <c r="EC196" s="2">
        <f t="shared" si="503"/>
        <v>68.419067999999982</v>
      </c>
      <c r="ED196" s="2">
        <f t="shared" si="504"/>
        <v>67.307340484429091</v>
      </c>
      <c r="EE196" s="2">
        <f t="shared" si="505"/>
        <v>62.481707015835241</v>
      </c>
      <c r="EF196" s="2">
        <f t="shared" si="506"/>
        <v>63.460600888091278</v>
      </c>
      <c r="EG196" s="2">
        <f t="shared" si="507"/>
        <v>62.841544844271965</v>
      </c>
      <c r="EH196" s="2">
        <f t="shared" si="508"/>
        <v>63.526530687643174</v>
      </c>
      <c r="EI196" s="2">
        <f t="shared" si="509"/>
        <v>62.599879154736165</v>
      </c>
      <c r="EJ196" s="2">
        <f t="shared" si="510"/>
        <v>61.628003271006669</v>
      </c>
      <c r="EK196" s="2">
        <f t="shared" si="511"/>
        <v>61.306958887596487</v>
      </c>
      <c r="EL196" s="2">
        <f t="shared" si="512"/>
        <v>65.076735171980445</v>
      </c>
      <c r="EM196" s="2">
        <f t="shared" si="513"/>
        <v>68.804761386788215</v>
      </c>
      <c r="EN196" s="2">
        <f t="shared" si="514"/>
        <v>71.850454849848276</v>
      </c>
      <c r="EO196" s="2">
        <f t="shared" si="515"/>
        <v>79.003818893485843</v>
      </c>
      <c r="EQ196" s="2">
        <f t="shared" si="516"/>
        <v>73.021265701465751</v>
      </c>
      <c r="ER196" s="2">
        <f t="shared" si="646"/>
        <v>70.221711486575686</v>
      </c>
      <c r="ES196" s="2">
        <f t="shared" si="646"/>
        <v>69.150670960770171</v>
      </c>
      <c r="ET196" s="2">
        <f t="shared" si="646"/>
        <v>67.393892669755019</v>
      </c>
      <c r="EU196" s="2">
        <f t="shared" si="646"/>
        <v>64.289402250121924</v>
      </c>
      <c r="EV196" s="2">
        <f t="shared" si="646"/>
        <v>64.335017853817732</v>
      </c>
      <c r="EW196" s="2">
        <f t="shared" si="646"/>
        <v>63.808369491537171</v>
      </c>
      <c r="EX196" s="2">
        <f t="shared" si="646"/>
        <v>64.697826985919079</v>
      </c>
      <c r="EY196" s="2">
        <f t="shared" si="646"/>
        <v>64.53233490569491</v>
      </c>
      <c r="EZ196" s="2">
        <f t="shared" si="646"/>
        <v>62.191280971917678</v>
      </c>
      <c r="FA196" s="2">
        <f t="shared" si="646"/>
        <v>62.95591786956048</v>
      </c>
      <c r="FB196" s="2">
        <f t="shared" si="646"/>
        <v>67.11766097371455</v>
      </c>
      <c r="FC196" s="2">
        <f t="shared" si="646"/>
        <v>69.879380541105093</v>
      </c>
      <c r="FD196" s="2">
        <f t="shared" si="646"/>
        <v>71.454327941524667</v>
      </c>
      <c r="FE196" s="2">
        <f t="shared" si="646"/>
        <v>78.182812443423245</v>
      </c>
      <c r="FG196" s="2">
        <f t="shared" si="518"/>
        <v>0.99999082487272439</v>
      </c>
      <c r="FH196" s="2">
        <f t="shared" si="647"/>
        <v>0.99998987543120643</v>
      </c>
      <c r="FI196" s="2">
        <f t="shared" si="647"/>
        <v>0.9999894381790605</v>
      </c>
      <c r="FJ196" s="2">
        <f t="shared" si="647"/>
        <v>0.99998917029328005</v>
      </c>
      <c r="FK196" s="2">
        <f t="shared" si="647"/>
        <v>0.99998869810013891</v>
      </c>
      <c r="FL196" s="2">
        <f t="shared" si="647"/>
        <v>0.99998753828203246</v>
      </c>
      <c r="FM196" s="2">
        <f t="shared" si="647"/>
        <v>0.99998612952976407</v>
      </c>
      <c r="FN196" s="2">
        <f t="shared" si="647"/>
        <v>0.99998782796763852</v>
      </c>
      <c r="FO196" s="2">
        <f t="shared" si="647"/>
        <v>0.99998619871130012</v>
      </c>
      <c r="FP196" s="2">
        <f t="shared" si="647"/>
        <v>0.9999872992735328</v>
      </c>
      <c r="FQ196" s="2">
        <f t="shared" si="647"/>
        <v>0.99998646907772204</v>
      </c>
      <c r="FR196" s="2">
        <f t="shared" si="647"/>
        <v>0.9999885897922034</v>
      </c>
      <c r="FS196" s="2">
        <f t="shared" si="647"/>
        <v>0.99998932415242403</v>
      </c>
      <c r="FT196" s="2">
        <f t="shared" si="647"/>
        <v>0.99998689995578705</v>
      </c>
      <c r="FU196" s="2">
        <f t="shared" si="647"/>
        <v>0.99998499461862556</v>
      </c>
      <c r="FW196" s="2">
        <f t="shared" si="536"/>
        <v>0.76998427537894487</v>
      </c>
      <c r="FX196" s="2">
        <f t="shared" si="588"/>
        <v>0.8111022566254763</v>
      </c>
      <c r="FY196" s="2">
        <f t="shared" si="589"/>
        <v>0.8069964536406633</v>
      </c>
      <c r="FZ196" s="2">
        <f t="shared" si="590"/>
        <v>0.8166299772949368</v>
      </c>
      <c r="GA196" s="2">
        <f t="shared" si="591"/>
        <v>0.8065629203310295</v>
      </c>
      <c r="GB196" s="2">
        <f t="shared" si="592"/>
        <v>0.8141840168011818</v>
      </c>
      <c r="GC196" s="2">
        <f t="shared" si="593"/>
        <v>0.82823933718218712</v>
      </c>
      <c r="GD196" s="2">
        <f t="shared" si="594"/>
        <v>0.85772613036572343</v>
      </c>
      <c r="GE196" s="2">
        <f t="shared" si="595"/>
        <v>0.84823944809091778</v>
      </c>
      <c r="GF196" s="2">
        <f t="shared" si="596"/>
        <v>0.82871399372756172</v>
      </c>
      <c r="GG196" s="2">
        <f t="shared" si="597"/>
        <v>0.81775818457295213</v>
      </c>
      <c r="GH196" s="2">
        <f t="shared" si="598"/>
        <v>0.79942825727766864</v>
      </c>
      <c r="GI196" s="2">
        <f t="shared" si="599"/>
        <v>0.79319256885613065</v>
      </c>
      <c r="GJ196" s="2">
        <f t="shared" si="600"/>
        <v>0.7244422673705061</v>
      </c>
      <c r="GK196" s="2">
        <f t="shared" si="601"/>
        <v>0.67050243242737928</v>
      </c>
      <c r="GM196" s="86">
        <f t="shared" si="537"/>
        <v>2.6960545060233111E-285</v>
      </c>
      <c r="GN196" s="86">
        <f t="shared" si="602"/>
        <v>8.0282124585168697E-284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1.9055020887929145E-284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2.7319949422011793E-186</v>
      </c>
      <c r="HD196" s="86">
        <f t="shared" si="616"/>
        <v>5.8685719335229247E-173</v>
      </c>
      <c r="HE196" s="86">
        <f t="shared" si="617"/>
        <v>2.9711916733551644E-206</v>
      </c>
      <c r="HF196" s="86">
        <f t="shared" si="618"/>
        <v>3.4058622342461919E-226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7.9532953790894657E-276</v>
      </c>
      <c r="HM196" s="86">
        <f t="shared" si="625"/>
        <v>0</v>
      </c>
      <c r="HN196" s="86">
        <f t="shared" si="626"/>
        <v>1.9136137891777631E-287</v>
      </c>
      <c r="HO196" s="86">
        <f t="shared" si="627"/>
        <v>7.176446778454419E-264</v>
      </c>
      <c r="HP196" s="86">
        <f t="shared" si="628"/>
        <v>6.9488878404141268E-295</v>
      </c>
      <c r="HQ196" s="86">
        <f t="shared" si="629"/>
        <v>8.6624439632312236E-280</v>
      </c>
      <c r="HS196" s="86">
        <f t="shared" si="539"/>
        <v>3.3498832928176071E-43</v>
      </c>
      <c r="HT196" s="86">
        <f t="shared" si="630"/>
        <v>1.4055021179141797E-54</v>
      </c>
      <c r="HU196" s="86">
        <f t="shared" si="631"/>
        <v>1.0885371547558838E-65</v>
      </c>
      <c r="HV196" s="86">
        <f t="shared" si="632"/>
        <v>2.7030749524717815E-69</v>
      </c>
      <c r="HW196" s="86">
        <f t="shared" si="633"/>
        <v>4.6399567776886871E-71</v>
      </c>
      <c r="HX196" s="86">
        <f t="shared" si="634"/>
        <v>3.534422823010775E-58</v>
      </c>
      <c r="HY196" s="86">
        <f t="shared" si="635"/>
        <v>4.9117533567722306E-66</v>
      </c>
      <c r="HZ196" s="86">
        <f t="shared" si="636"/>
        <v>4.1620982818913964E-72</v>
      </c>
      <c r="IA196" s="86">
        <f t="shared" si="637"/>
        <v>5.9929446105322557E-76</v>
      </c>
      <c r="IB196" s="86">
        <f t="shared" si="638"/>
        <v>2.9383365630569417E-82</v>
      </c>
      <c r="IC196" s="86">
        <f t="shared" si="639"/>
        <v>2.0908989462750243E-79</v>
      </c>
      <c r="ID196" s="86">
        <f t="shared" si="640"/>
        <v>1.2177477590206215E-62</v>
      </c>
      <c r="IE196" s="86">
        <f t="shared" si="641"/>
        <v>6.5685619332330349E-61</v>
      </c>
      <c r="IF196" s="86">
        <f t="shared" si="642"/>
        <v>7.9799203297048538E-48</v>
      </c>
      <c r="IG196" s="86">
        <f t="shared" si="643"/>
        <v>1.6699296349380884E-32</v>
      </c>
      <c r="II196" s="86">
        <f t="shared" si="540"/>
        <v>0.14172114196082106</v>
      </c>
      <c r="IJ196" s="86">
        <f t="shared" si="541"/>
        <v>6.18209245811858E-2</v>
      </c>
      <c r="IK196" s="86">
        <f t="shared" si="542"/>
        <v>3.9443081314002294E-2</v>
      </c>
      <c r="IL196" s="86">
        <f t="shared" si="543"/>
        <v>2.9907746351955006E-2</v>
      </c>
      <c r="IM196" s="86">
        <f t="shared" si="544"/>
        <v>3.2348916807684813E-2</v>
      </c>
      <c r="IN196" s="86">
        <f t="shared" si="545"/>
        <v>4.6297061763770006E-2</v>
      </c>
      <c r="IO196" s="86">
        <f t="shared" si="546"/>
        <v>2.4611006206510369E-2</v>
      </c>
      <c r="IP196" s="86">
        <f t="shared" si="547"/>
        <v>1.0453232952795559E-2</v>
      </c>
      <c r="IQ196" s="86">
        <f t="shared" si="548"/>
        <v>9.9998803724208503E-3</v>
      </c>
      <c r="IR196" s="86">
        <f t="shared" si="549"/>
        <v>1.3057972310118338E-2</v>
      </c>
      <c r="IS196" s="86">
        <f t="shared" si="550"/>
        <v>1.9755556775101518E-2</v>
      </c>
      <c r="IT196" s="86">
        <f t="shared" si="551"/>
        <v>5.0170174405511338E-2</v>
      </c>
      <c r="IU196" s="86">
        <f t="shared" si="552"/>
        <v>5.9223017560653339E-2</v>
      </c>
      <c r="IV196" s="86">
        <f t="shared" si="553"/>
        <v>1.1015164698309567E-2</v>
      </c>
      <c r="IW196" s="86">
        <f t="shared" si="554"/>
        <v>1.4839571517350046E-2</v>
      </c>
      <c r="IY196" s="86">
        <f t="shared" si="555"/>
        <v>0.14172114196082106</v>
      </c>
      <c r="IZ196" s="86">
        <f t="shared" si="556"/>
        <v>6.18209245811858E-2</v>
      </c>
      <c r="JA196" s="86">
        <f t="shared" si="557"/>
        <v>3.9443081314002294E-2</v>
      </c>
      <c r="JB196" s="86">
        <f t="shared" si="558"/>
        <v>2.9907746351955006E-2</v>
      </c>
      <c r="JC196" s="86">
        <f t="shared" si="559"/>
        <v>3.2348916807684813E-2</v>
      </c>
      <c r="JD196" s="86">
        <f t="shared" si="560"/>
        <v>4.6297061763770006E-2</v>
      </c>
      <c r="JE196" s="86">
        <f t="shared" si="561"/>
        <v>2.4611006206510369E-2</v>
      </c>
      <c r="JF196" s="86">
        <f t="shared" si="562"/>
        <v>1.0453232952795559E-2</v>
      </c>
      <c r="JG196" s="86">
        <f t="shared" si="563"/>
        <v>9.9998803724208503E-3</v>
      </c>
      <c r="JH196" s="86">
        <f t="shared" si="564"/>
        <v>1.3057972310118338E-2</v>
      </c>
      <c r="JI196" s="86">
        <f t="shared" si="565"/>
        <v>1.9755556775101518E-2</v>
      </c>
      <c r="JJ196" s="86">
        <f t="shared" si="566"/>
        <v>5.0170174405511338E-2</v>
      </c>
      <c r="JK196" s="86">
        <f t="shared" si="567"/>
        <v>5.9223017560653339E-2</v>
      </c>
      <c r="JL196" s="86">
        <f t="shared" si="568"/>
        <v>1.1015164698309567E-2</v>
      </c>
      <c r="JM196" s="86">
        <f t="shared" si="569"/>
        <v>1.4839571517350046E-2</v>
      </c>
    </row>
    <row r="197" spans="2:273" x14ac:dyDescent="0.25">
      <c r="B197" s="2">
        <v>170</v>
      </c>
      <c r="C197" s="37">
        <v>72.113</v>
      </c>
      <c r="D197" s="37">
        <v>70.338999999999999</v>
      </c>
      <c r="E197" s="37">
        <v>68.55</v>
      </c>
      <c r="F197" s="37">
        <v>66.867000000000004</v>
      </c>
      <c r="G197" s="37">
        <v>65.278999999999996</v>
      </c>
      <c r="H197" s="37">
        <v>63.951000000000001</v>
      </c>
      <c r="I197" s="37">
        <v>63.491999999999997</v>
      </c>
      <c r="J197" s="37">
        <v>64.902000000000001</v>
      </c>
      <c r="K197" s="37">
        <v>66.534999999999997</v>
      </c>
      <c r="L197" s="37">
        <v>61.738</v>
      </c>
      <c r="M197" s="37">
        <v>63.515999999999998</v>
      </c>
      <c r="N197" s="37">
        <v>66.935000000000002</v>
      </c>
      <c r="O197" s="37">
        <v>70.435000000000002</v>
      </c>
      <c r="P197" s="37">
        <v>71.933999999999997</v>
      </c>
      <c r="Q197" s="37">
        <v>77.802999999999997</v>
      </c>
      <c r="S197" s="4">
        <f t="shared" si="441"/>
        <v>72.84637602145996</v>
      </c>
      <c r="T197" s="4">
        <f t="shared" si="442"/>
        <v>69.823805194800087</v>
      </c>
      <c r="U197" s="4">
        <f t="shared" si="443"/>
        <v>68.883140388092301</v>
      </c>
      <c r="V197" s="4">
        <f t="shared" si="444"/>
        <v>67.230180520591716</v>
      </c>
      <c r="W197" s="4">
        <f t="shared" si="445"/>
        <v>63.787676249622052</v>
      </c>
      <c r="X197" s="4">
        <f t="shared" si="446"/>
        <v>64.032500028893296</v>
      </c>
      <c r="Y197" s="4">
        <f t="shared" si="447"/>
        <v>63.50810717219494</v>
      </c>
      <c r="Z197" s="4">
        <f t="shared" si="448"/>
        <v>64.372608520270873</v>
      </c>
      <c r="AA197" s="4">
        <f t="shared" si="449"/>
        <v>64.092022269238825</v>
      </c>
      <c r="AB197" s="4">
        <f t="shared" si="450"/>
        <v>61.92715731143074</v>
      </c>
      <c r="AC197" s="4">
        <f t="shared" si="451"/>
        <v>62.47481674595474</v>
      </c>
      <c r="AD197" s="4">
        <f t="shared" si="452"/>
        <v>66.583440278983716</v>
      </c>
      <c r="AE197" s="4">
        <f t="shared" si="453"/>
        <v>69.53064882204589</v>
      </c>
      <c r="AF197" s="4">
        <f t="shared" si="454"/>
        <v>71.433581467106478</v>
      </c>
      <c r="AG197" s="4">
        <f t="shared" si="455"/>
        <v>78.411587024081797</v>
      </c>
      <c r="AI197" s="4">
        <f t="shared" si="456"/>
        <v>-0.73337602145996073</v>
      </c>
      <c r="AJ197" s="4">
        <f t="shared" si="457"/>
        <v>0.51519480519991134</v>
      </c>
      <c r="AK197" s="4">
        <f t="shared" si="458"/>
        <v>-0.3331403880923034</v>
      </c>
      <c r="AL197" s="4">
        <f t="shared" si="459"/>
        <v>-0.3631805205917118</v>
      </c>
      <c r="AM197" s="4">
        <f t="shared" si="460"/>
        <v>1.4913237503779442</v>
      </c>
      <c r="AN197" s="4">
        <f t="shared" si="461"/>
        <v>-8.1500028893294996E-2</v>
      </c>
      <c r="AO197" s="4">
        <f t="shared" si="462"/>
        <v>-1.6107172194942621E-2</v>
      </c>
      <c r="AP197" s="4">
        <f t="shared" si="463"/>
        <v>0.52939147972912792</v>
      </c>
      <c r="AQ197" s="4">
        <f t="shared" si="464"/>
        <v>2.4429777307611715</v>
      </c>
      <c r="AR197" s="4">
        <f t="shared" si="465"/>
        <v>-0.18915731143074055</v>
      </c>
      <c r="AS197" s="4">
        <f t="shared" si="466"/>
        <v>1.0411832540452579</v>
      </c>
      <c r="AT197" s="4">
        <f t="shared" si="467"/>
        <v>0.35155972101628663</v>
      </c>
      <c r="AU197" s="4">
        <f t="shared" si="468"/>
        <v>0.90435117795411202</v>
      </c>
      <c r="AV197" s="4">
        <f t="shared" si="644"/>
        <v>0.50041853289351934</v>
      </c>
      <c r="AW197" s="4">
        <f t="shared" si="644"/>
        <v>-0.60858702408179965</v>
      </c>
      <c r="AY197" s="2">
        <f t="shared" si="520"/>
        <v>72.84637602145996</v>
      </c>
      <c r="AZ197" s="2">
        <f t="shared" si="571"/>
        <v>69.823804261134171</v>
      </c>
      <c r="BA197" s="2">
        <f t="shared" si="572"/>
        <v>68.883140313919625</v>
      </c>
      <c r="BB197" s="2">
        <f t="shared" si="573"/>
        <v>67.230180504864677</v>
      </c>
      <c r="BC197" s="2">
        <f t="shared" si="574"/>
        <v>63.787676220306835</v>
      </c>
      <c r="BD197" s="2">
        <f t="shared" si="575"/>
        <v>64.032499698794439</v>
      </c>
      <c r="BE197" s="2">
        <f t="shared" si="576"/>
        <v>63.508107165808212</v>
      </c>
      <c r="BF197" s="2">
        <f t="shared" si="577"/>
        <v>64.372608520241215</v>
      </c>
      <c r="BG197" s="2">
        <f t="shared" si="578"/>
        <v>64.092022269213473</v>
      </c>
      <c r="BH197" s="2">
        <f t="shared" si="579"/>
        <v>61.927157311297279</v>
      </c>
      <c r="BI197" s="2">
        <f t="shared" si="580"/>
        <v>62.474816743987262</v>
      </c>
      <c r="BJ197" s="2">
        <f t="shared" si="581"/>
        <v>66.583439282128438</v>
      </c>
      <c r="BK197" s="2">
        <f t="shared" si="582"/>
        <v>69.530645403662774</v>
      </c>
      <c r="BL197" s="2">
        <f t="shared" si="583"/>
        <v>71.431152108730259</v>
      </c>
      <c r="BM197" s="2">
        <f t="shared" si="584"/>
        <v>78.337007229555155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>
        <f t="shared" si="492"/>
        <v>64.902000000000001</v>
      </c>
      <c r="DC197" s="2">
        <f t="shared" si="493"/>
        <v>66.534999999999997</v>
      </c>
      <c r="DD197" s="2">
        <f t="shared" si="494"/>
        <v>61.738</v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71.933999999999997</v>
      </c>
      <c r="DI197" s="2">
        <f t="shared" si="499"/>
        <v>77.802999999999997</v>
      </c>
      <c r="DK197" s="2">
        <f t="shared" si="500"/>
        <v>121.71541498036849</v>
      </c>
      <c r="DL197" s="2">
        <f t="shared" si="645"/>
        <v>119.58479725158563</v>
      </c>
      <c r="DM197" s="2">
        <f t="shared" si="645"/>
        <v>125.47608473111308</v>
      </c>
      <c r="DN197" s="2">
        <f t="shared" si="645"/>
        <v>111.20824076655053</v>
      </c>
      <c r="DO197" s="2">
        <f t="shared" si="645"/>
        <v>98.514576547842381</v>
      </c>
      <c r="DP197" s="2">
        <f t="shared" si="645"/>
        <v>105.47783119962065</v>
      </c>
      <c r="DQ197" s="2">
        <f t="shared" si="645"/>
        <v>110.05734423897582</v>
      </c>
      <c r="DR197" s="2">
        <f t="shared" si="645"/>
        <v>116.79067567567564</v>
      </c>
      <c r="DS197" s="2">
        <f t="shared" si="645"/>
        <v>117.12792605042014</v>
      </c>
      <c r="DT197" s="2">
        <f t="shared" si="645"/>
        <v>101.85161439982494</v>
      </c>
      <c r="DU197" s="2">
        <f t="shared" si="645"/>
        <v>126.81529991087348</v>
      </c>
      <c r="DV197" s="2">
        <f t="shared" si="645"/>
        <v>115.60563058161348</v>
      </c>
      <c r="DW197" s="2">
        <f t="shared" si="645"/>
        <v>119.63212578397213</v>
      </c>
      <c r="DX197" s="2">
        <f t="shared" si="645"/>
        <v>109.64919716859718</v>
      </c>
      <c r="DY197" s="2">
        <f t="shared" si="645"/>
        <v>97.887848424174976</v>
      </c>
      <c r="EA197" s="2">
        <f t="shared" si="440"/>
        <v>72.573754139736323</v>
      </c>
      <c r="EB197" s="2">
        <f t="shared" si="502"/>
        <v>68.527118231469814</v>
      </c>
      <c r="EC197" s="2">
        <f t="shared" si="503"/>
        <v>68.271759771428563</v>
      </c>
      <c r="ED197" s="2">
        <f t="shared" si="504"/>
        <v>67.156631141868544</v>
      </c>
      <c r="EE197" s="2">
        <f t="shared" si="505"/>
        <v>62.279247585037709</v>
      </c>
      <c r="EF197" s="2">
        <f t="shared" si="506"/>
        <v>63.295844512124965</v>
      </c>
      <c r="EG197" s="2">
        <f t="shared" si="507"/>
        <v>62.680407680253268</v>
      </c>
      <c r="EH197" s="2">
        <f t="shared" si="508"/>
        <v>63.338052973331948</v>
      </c>
      <c r="EI197" s="2">
        <f t="shared" si="509"/>
        <v>62.401970471023567</v>
      </c>
      <c r="EJ197" s="2">
        <f t="shared" si="510"/>
        <v>61.444750236979061</v>
      </c>
      <c r="EK197" s="2">
        <f t="shared" si="511"/>
        <v>61.080704515173942</v>
      </c>
      <c r="EL197" s="2">
        <f t="shared" si="512"/>
        <v>64.893028303690969</v>
      </c>
      <c r="EM197" s="2">
        <f t="shared" si="513"/>
        <v>68.646550277979202</v>
      </c>
      <c r="EN197" s="2">
        <f t="shared" si="514"/>
        <v>71.729708839693657</v>
      </c>
      <c r="EO197" s="2">
        <f t="shared" si="515"/>
        <v>78.912016792406916</v>
      </c>
      <c r="EQ197" s="2">
        <f t="shared" si="516"/>
        <v>72.92012670804769</v>
      </c>
      <c r="ER197" s="2">
        <f t="shared" si="646"/>
        <v>70.098646659588354</v>
      </c>
      <c r="ES197" s="2">
        <f t="shared" si="646"/>
        <v>69.015822868037787</v>
      </c>
      <c r="ET197" s="2">
        <f t="shared" si="646"/>
        <v>67.244718289692102</v>
      </c>
      <c r="EU197" s="2">
        <f t="shared" si="646"/>
        <v>64.117154402519304</v>
      </c>
      <c r="EV197" s="2">
        <f t="shared" si="646"/>
        <v>64.18524966184286</v>
      </c>
      <c r="EW197" s="2">
        <f t="shared" si="646"/>
        <v>63.663939976988871</v>
      </c>
      <c r="EX197" s="2">
        <f t="shared" si="646"/>
        <v>64.528431131880438</v>
      </c>
      <c r="EY197" s="2">
        <f t="shared" si="646"/>
        <v>64.366986866874186</v>
      </c>
      <c r="EZ197" s="2">
        <f t="shared" si="646"/>
        <v>62.017536002752237</v>
      </c>
      <c r="FA197" s="2">
        <f t="shared" si="646"/>
        <v>62.757189152907067</v>
      </c>
      <c r="FB197" s="2">
        <f t="shared" si="646"/>
        <v>66.969587320257403</v>
      </c>
      <c r="FC197" s="2">
        <f t="shared" si="646"/>
        <v>69.740256975491491</v>
      </c>
      <c r="FD197" s="2">
        <f t="shared" si="646"/>
        <v>71.326971500395857</v>
      </c>
      <c r="FE197" s="2">
        <f t="shared" si="646"/>
        <v>78.078923738047806</v>
      </c>
      <c r="FG197" s="2">
        <f t="shared" si="518"/>
        <v>0.99999163217771669</v>
      </c>
      <c r="FH197" s="2">
        <f t="shared" si="647"/>
        <v>0.9999907662752906</v>
      </c>
      <c r="FI197" s="2">
        <f t="shared" si="647"/>
        <v>0.99999036749586812</v>
      </c>
      <c r="FJ197" s="2">
        <f t="shared" si="647"/>
        <v>0.99999012318067271</v>
      </c>
      <c r="FK197" s="2">
        <f t="shared" si="647"/>
        <v>0.99998969253457115</v>
      </c>
      <c r="FL197" s="2">
        <f t="shared" si="647"/>
        <v>0.99998863476567468</v>
      </c>
      <c r="FM197" s="2">
        <f t="shared" si="647"/>
        <v>0.9999873499653591</v>
      </c>
      <c r="FN197" s="2">
        <f t="shared" si="647"/>
        <v>0.99998889896266008</v>
      </c>
      <c r="FO197" s="2">
        <f t="shared" si="647"/>
        <v>0.99998741305982353</v>
      </c>
      <c r="FP197" s="2">
        <f t="shared" si="647"/>
        <v>0.99998841678684969</v>
      </c>
      <c r="FQ197" s="2">
        <f t="shared" si="647"/>
        <v>0.9999876596375239</v>
      </c>
      <c r="FR197" s="2">
        <f t="shared" si="647"/>
        <v>0.99998959375636265</v>
      </c>
      <c r="FS197" s="2">
        <f t="shared" si="647"/>
        <v>0.99999026350214537</v>
      </c>
      <c r="FT197" s="2">
        <f t="shared" si="647"/>
        <v>0.99998805260391044</v>
      </c>
      <c r="FU197" s="2">
        <f t="shared" si="647"/>
        <v>0.99998631491146928</v>
      </c>
      <c r="FW197" s="2">
        <f t="shared" si="536"/>
        <v>0.78588981329004071</v>
      </c>
      <c r="FX197" s="2">
        <f t="shared" si="588"/>
        <v>0.82481140902034689</v>
      </c>
      <c r="FY197" s="2">
        <f t="shared" si="589"/>
        <v>0.82093780000399219</v>
      </c>
      <c r="FZ197" s="2">
        <f t="shared" si="590"/>
        <v>0.83002202947070891</v>
      </c>
      <c r="GA197" s="2">
        <f t="shared" si="591"/>
        <v>0.82052861794971821</v>
      </c>
      <c r="GB197" s="2">
        <f t="shared" si="592"/>
        <v>0.82771701821151022</v>
      </c>
      <c r="GC197" s="2">
        <f t="shared" si="593"/>
        <v>0.84094865863732571</v>
      </c>
      <c r="GD197" s="2">
        <f t="shared" si="594"/>
        <v>0.86859974699931541</v>
      </c>
      <c r="GE197" s="2">
        <f t="shared" si="595"/>
        <v>0.85971952673180363</v>
      </c>
      <c r="GF197" s="2">
        <f t="shared" si="596"/>
        <v>0.84139491900140972</v>
      </c>
      <c r="GG197" s="2">
        <f t="shared" si="597"/>
        <v>0.83108488364252542</v>
      </c>
      <c r="GH197" s="2">
        <f t="shared" si="598"/>
        <v>0.81379013900451158</v>
      </c>
      <c r="GI197" s="2">
        <f t="shared" si="599"/>
        <v>0.80789365809575964</v>
      </c>
      <c r="GJ197" s="2">
        <f t="shared" si="600"/>
        <v>0.74244362499718131</v>
      </c>
      <c r="GK197" s="2">
        <f t="shared" si="601"/>
        <v>0.69052220010420173</v>
      </c>
      <c r="GM197" s="86">
        <f t="shared" si="537"/>
        <v>9.1460127961971499E-291</v>
      </c>
      <c r="GN197" s="86">
        <f t="shared" si="602"/>
        <v>3.122991293422258E-289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7.6902750949340628E-290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6.6247238628623026E-191</v>
      </c>
      <c r="HD197" s="86">
        <f t="shared" si="616"/>
        <v>3.1956962005213056E-177</v>
      </c>
      <c r="HE197" s="86">
        <f t="shared" si="617"/>
        <v>2.8146667853919777E-211</v>
      </c>
      <c r="HF197" s="86">
        <f t="shared" si="618"/>
        <v>1.1129829637318221E-231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1.7830917491270904E-282</v>
      </c>
      <c r="HM197" s="86">
        <f t="shared" si="625"/>
        <v>0</v>
      </c>
      <c r="HN197" s="86">
        <f t="shared" si="626"/>
        <v>1.8627632872178445E-294</v>
      </c>
      <c r="HO197" s="86">
        <f t="shared" si="627"/>
        <v>2.6177637612977939E-270</v>
      </c>
      <c r="HP197" s="86">
        <f t="shared" si="628"/>
        <v>3.8588375824477442E-302</v>
      </c>
      <c r="HQ197" s="86">
        <f t="shared" si="629"/>
        <v>1.3311482411391284E-286</v>
      </c>
      <c r="HS197" s="86">
        <f t="shared" si="539"/>
        <v>3.2906033610109306E-45</v>
      </c>
      <c r="HT197" s="86">
        <f t="shared" si="630"/>
        <v>5.7992052462488714E-57</v>
      </c>
      <c r="HU197" s="86">
        <f t="shared" si="631"/>
        <v>1.2337241748413212E-68</v>
      </c>
      <c r="HV197" s="86">
        <f t="shared" si="632"/>
        <v>2.375780079783443E-72</v>
      </c>
      <c r="HW197" s="86">
        <f t="shared" si="633"/>
        <v>2.9796319153208936E-74</v>
      </c>
      <c r="HX197" s="86">
        <f t="shared" si="634"/>
        <v>9.01480669303782E-61</v>
      </c>
      <c r="HY197" s="86">
        <f t="shared" si="635"/>
        <v>5.7633220847697203E-69</v>
      </c>
      <c r="HZ197" s="86">
        <f t="shared" si="636"/>
        <v>3.6551692012720446E-75</v>
      </c>
      <c r="IA197" s="86">
        <f t="shared" si="637"/>
        <v>3.0254277676325335E-79</v>
      </c>
      <c r="IB197" s="86">
        <f t="shared" si="638"/>
        <v>7.1782190342002346E-86</v>
      </c>
      <c r="IC197" s="86">
        <f t="shared" si="639"/>
        <v>6.628866946956324E-83</v>
      </c>
      <c r="ID197" s="86">
        <f t="shared" si="640"/>
        <v>1.8060194240569962E-65</v>
      </c>
      <c r="IE197" s="86">
        <f t="shared" si="641"/>
        <v>1.1335070060722386E-63</v>
      </c>
      <c r="IF197" s="86">
        <f t="shared" si="642"/>
        <v>3.9373667558509658E-50</v>
      </c>
      <c r="IG197" s="86">
        <f t="shared" si="643"/>
        <v>4.0345748822024317E-34</v>
      </c>
      <c r="II197" s="86">
        <f t="shared" si="540"/>
        <v>0.11379773737452518</v>
      </c>
      <c r="IJ197" s="86">
        <f t="shared" si="541"/>
        <v>4.7075603506767753E-2</v>
      </c>
      <c r="IK197" s="86">
        <f t="shared" si="542"/>
        <v>2.8370265128021654E-2</v>
      </c>
      <c r="IL197" s="86">
        <f t="shared" si="543"/>
        <v>2.1155517367351467E-2</v>
      </c>
      <c r="IM197" s="86">
        <f t="shared" si="544"/>
        <v>2.2719452798740932E-2</v>
      </c>
      <c r="IN197" s="86">
        <f t="shared" si="545"/>
        <v>3.4268458723459731E-2</v>
      </c>
      <c r="IO197" s="86">
        <f t="shared" si="546"/>
        <v>1.7358164027451023E-2</v>
      </c>
      <c r="IP197" s="86">
        <f t="shared" si="547"/>
        <v>7.1081868447167912E-3</v>
      </c>
      <c r="IQ197" s="86">
        <f t="shared" si="548"/>
        <v>6.6537077699386779E-3</v>
      </c>
      <c r="IR197" s="86">
        <f t="shared" si="549"/>
        <v>8.6091600809857574E-3</v>
      </c>
      <c r="IS197" s="86">
        <f t="shared" si="550"/>
        <v>1.3362204435963618E-2</v>
      </c>
      <c r="IT197" s="86">
        <f t="shared" si="551"/>
        <v>3.6710755613571379E-2</v>
      </c>
      <c r="IU197" s="86">
        <f t="shared" si="552"/>
        <v>4.3822012660530284E-2</v>
      </c>
      <c r="IV197" s="86">
        <f t="shared" si="553"/>
        <v>5.3809311154103534E-3</v>
      </c>
      <c r="IW197" s="86">
        <f t="shared" si="554"/>
        <v>6.2068145790179297E-3</v>
      </c>
      <c r="IY197" s="86">
        <f t="shared" si="555"/>
        <v>0.11379773737452518</v>
      </c>
      <c r="IZ197" s="86">
        <f t="shared" si="556"/>
        <v>4.7075603506767753E-2</v>
      </c>
      <c r="JA197" s="86">
        <f t="shared" si="557"/>
        <v>2.8370265128021654E-2</v>
      </c>
      <c r="JB197" s="86">
        <f t="shared" si="558"/>
        <v>2.1155517367351467E-2</v>
      </c>
      <c r="JC197" s="86">
        <f t="shared" si="559"/>
        <v>2.2719452798740932E-2</v>
      </c>
      <c r="JD197" s="86">
        <f t="shared" si="560"/>
        <v>3.4268458723459731E-2</v>
      </c>
      <c r="JE197" s="86">
        <f t="shared" si="561"/>
        <v>1.7358164027451023E-2</v>
      </c>
      <c r="JF197" s="86">
        <f t="shared" si="562"/>
        <v>7.1081868447167912E-3</v>
      </c>
      <c r="JG197" s="86">
        <f t="shared" si="563"/>
        <v>6.6537077699386779E-3</v>
      </c>
      <c r="JH197" s="86">
        <f t="shared" si="564"/>
        <v>8.6091600809857574E-3</v>
      </c>
      <c r="JI197" s="86">
        <f t="shared" si="565"/>
        <v>1.3362204435963618E-2</v>
      </c>
      <c r="JJ197" s="86">
        <f t="shared" si="566"/>
        <v>3.6710755613571379E-2</v>
      </c>
      <c r="JK197" s="86">
        <f t="shared" si="567"/>
        <v>4.3822012660530284E-2</v>
      </c>
      <c r="JL197" s="86">
        <f t="shared" si="568"/>
        <v>5.3809311154103534E-3</v>
      </c>
      <c r="JM197" s="86">
        <f t="shared" si="569"/>
        <v>6.2068145790179297E-3</v>
      </c>
    </row>
    <row r="198" spans="2:273" x14ac:dyDescent="0.25">
      <c r="B198" s="2">
        <v>171</v>
      </c>
      <c r="C198" s="37">
        <v>74.5</v>
      </c>
      <c r="D198" s="37">
        <v>69.387</v>
      </c>
      <c r="E198" s="37">
        <v>68.900000000000006</v>
      </c>
      <c r="F198" s="37">
        <v>67.3</v>
      </c>
      <c r="G198" s="37">
        <v>65.180000000000007</v>
      </c>
      <c r="H198" s="37">
        <v>63.786999999999999</v>
      </c>
      <c r="I198" s="37">
        <v>63.720999999999997</v>
      </c>
      <c r="J198" s="37">
        <v>65.525000000000006</v>
      </c>
      <c r="K198" s="37">
        <v>65.605000000000004</v>
      </c>
      <c r="L198" s="37">
        <v>62.704999999999998</v>
      </c>
      <c r="M198" s="37">
        <v>64.613</v>
      </c>
      <c r="N198" s="37">
        <v>66.387</v>
      </c>
      <c r="O198" s="37">
        <v>70.709999999999994</v>
      </c>
      <c r="P198" s="37">
        <v>71.361000000000004</v>
      </c>
      <c r="Q198" s="37">
        <v>76.787000000000006</v>
      </c>
      <c r="S198" s="4">
        <f t="shared" si="441"/>
        <v>72.749201038430485</v>
      </c>
      <c r="T198" s="4">
        <f t="shared" si="442"/>
        <v>69.716461754895775</v>
      </c>
      <c r="U198" s="4">
        <f t="shared" si="443"/>
        <v>68.755957753749399</v>
      </c>
      <c r="V198" s="4">
        <f t="shared" si="444"/>
        <v>67.081839084451516</v>
      </c>
      <c r="W198" s="4">
        <f t="shared" si="445"/>
        <v>63.634570067425436</v>
      </c>
      <c r="X198" s="4">
        <f t="shared" si="446"/>
        <v>63.891632341536983</v>
      </c>
      <c r="Y198" s="4">
        <f t="shared" si="447"/>
        <v>63.372909886258974</v>
      </c>
      <c r="Z198" s="4">
        <f t="shared" si="448"/>
        <v>64.212944650934787</v>
      </c>
      <c r="AA198" s="4">
        <f t="shared" si="449"/>
        <v>63.943512943681142</v>
      </c>
      <c r="AB198" s="4">
        <f t="shared" si="450"/>
        <v>61.758799981177503</v>
      </c>
      <c r="AC198" s="4">
        <f t="shared" si="451"/>
        <v>62.292738324236602</v>
      </c>
      <c r="AD198" s="4">
        <f t="shared" si="452"/>
        <v>66.457319584342031</v>
      </c>
      <c r="AE198" s="4">
        <f t="shared" si="453"/>
        <v>69.403272626864421</v>
      </c>
      <c r="AF198" s="4">
        <f t="shared" si="454"/>
        <v>71.298960002602385</v>
      </c>
      <c r="AG198" s="4">
        <f t="shared" si="455"/>
        <v>78.241103477524689</v>
      </c>
      <c r="AI198" s="4">
        <f t="shared" si="456"/>
        <v>1.7507989615695152</v>
      </c>
      <c r="AJ198" s="4">
        <f t="shared" si="457"/>
        <v>-0.32946175489577456</v>
      </c>
      <c r="AK198" s="4">
        <f t="shared" si="458"/>
        <v>0.14404224625060635</v>
      </c>
      <c r="AL198" s="4">
        <f t="shared" si="459"/>
        <v>0.21816091554848072</v>
      </c>
      <c r="AM198" s="4">
        <f t="shared" si="460"/>
        <v>1.5454299325745708</v>
      </c>
      <c r="AN198" s="4">
        <f t="shared" si="461"/>
        <v>-0.10463234153698409</v>
      </c>
      <c r="AO198" s="4">
        <f t="shared" si="462"/>
        <v>0.34809011374102283</v>
      </c>
      <c r="AP198" s="4">
        <f t="shared" si="463"/>
        <v>1.3120553490652185</v>
      </c>
      <c r="AQ198" s="4">
        <f t="shared" si="464"/>
        <v>1.6614870563188617</v>
      </c>
      <c r="AR198" s="4">
        <f t="shared" si="465"/>
        <v>0.94620001882249483</v>
      </c>
      <c r="AS198" s="4">
        <f t="shared" si="466"/>
        <v>2.3202616757633976</v>
      </c>
      <c r="AT198" s="4">
        <f t="shared" si="467"/>
        <v>-7.0319584342030339E-2</v>
      </c>
      <c r="AU198" s="4">
        <f t="shared" si="468"/>
        <v>1.3067273731355726</v>
      </c>
      <c r="AV198" s="4">
        <f t="shared" si="644"/>
        <v>6.2039997397619118E-2</v>
      </c>
      <c r="AW198" s="4">
        <f t="shared" si="644"/>
        <v>-1.4541034775246828</v>
      </c>
      <c r="AY198" s="2">
        <f t="shared" si="520"/>
        <v>72.749201038430485</v>
      </c>
      <c r="AZ198" s="2">
        <f t="shared" si="571"/>
        <v>69.71646158366319</v>
      </c>
      <c r="BA198" s="2">
        <f t="shared" si="572"/>
        <v>68.755957744632596</v>
      </c>
      <c r="BB198" s="2">
        <f t="shared" si="573"/>
        <v>67.081839082742562</v>
      </c>
      <c r="BC198" s="2">
        <f t="shared" si="574"/>
        <v>63.63457006438211</v>
      </c>
      <c r="BD198" s="2">
        <f t="shared" si="575"/>
        <v>63.891632292036427</v>
      </c>
      <c r="BE198" s="2">
        <f t="shared" si="576"/>
        <v>63.372909885582985</v>
      </c>
      <c r="BF198" s="2">
        <f t="shared" si="577"/>
        <v>64.2129446509324</v>
      </c>
      <c r="BG198" s="2">
        <f t="shared" si="578"/>
        <v>63.94351294367938</v>
      </c>
      <c r="BH198" s="2">
        <f t="shared" si="579"/>
        <v>61.758799981168757</v>
      </c>
      <c r="BI198" s="2">
        <f t="shared" si="580"/>
        <v>62.292738324081149</v>
      </c>
      <c r="BJ198" s="2">
        <f t="shared" si="581"/>
        <v>66.45731944543175</v>
      </c>
      <c r="BK198" s="2">
        <f t="shared" si="582"/>
        <v>69.403272109601772</v>
      </c>
      <c r="BL198" s="2">
        <f t="shared" si="583"/>
        <v>71.29841421476614</v>
      </c>
      <c r="BM198" s="2">
        <f t="shared" si="584"/>
        <v>78.220500789347525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>
        <f t="shared" si="492"/>
        <v>65.525000000000006</v>
      </c>
      <c r="DC198" s="2">
        <f t="shared" si="493"/>
        <v>65.605000000000004</v>
      </c>
      <c r="DD198" s="2">
        <f t="shared" si="494"/>
        <v>62.704999999999998</v>
      </c>
      <c r="DE198" s="2">
        <f t="shared" si="495"/>
        <v>64.613</v>
      </c>
      <c r="DF198" s="2" t="str">
        <f t="shared" si="496"/>
        <v/>
      </c>
      <c r="DG198" s="2" t="str">
        <f t="shared" si="497"/>
        <v/>
      </c>
      <c r="DH198" s="2">
        <f t="shared" si="498"/>
        <v>71.361000000000004</v>
      </c>
      <c r="DI198" s="2">
        <f t="shared" si="499"/>
        <v>76.787000000000006</v>
      </c>
      <c r="DK198" s="2">
        <f t="shared" si="500"/>
        <v>121.91666686801572</v>
      </c>
      <c r="DL198" s="2">
        <f t="shared" si="645"/>
        <v>119.7748880197322</v>
      </c>
      <c r="DM198" s="2">
        <f t="shared" si="645"/>
        <v>125.71590994787022</v>
      </c>
      <c r="DN198" s="2">
        <f t="shared" si="645"/>
        <v>111.35616707317075</v>
      </c>
      <c r="DO198" s="2">
        <f t="shared" si="645"/>
        <v>98.558437898686662</v>
      </c>
      <c r="DP198" s="2">
        <f t="shared" si="645"/>
        <v>105.576493598862</v>
      </c>
      <c r="DQ198" s="2">
        <f t="shared" si="645"/>
        <v>110.20244807965861</v>
      </c>
      <c r="DR198" s="2">
        <f t="shared" si="645"/>
        <v>116.93708108108105</v>
      </c>
      <c r="DS198" s="2">
        <f t="shared" si="645"/>
        <v>117.3157607843137</v>
      </c>
      <c r="DT198" s="2">
        <f t="shared" si="645"/>
        <v>101.92591049348945</v>
      </c>
      <c r="DU198" s="2">
        <f t="shared" si="645"/>
        <v>127.06905291889487</v>
      </c>
      <c r="DV198" s="2">
        <f t="shared" si="645"/>
        <v>115.78693818011254</v>
      </c>
      <c r="DW198" s="2">
        <f t="shared" si="645"/>
        <v>119.82649634146341</v>
      </c>
      <c r="DX198" s="2">
        <f t="shared" si="645"/>
        <v>109.80259137709139</v>
      </c>
      <c r="DY198" s="2">
        <f t="shared" si="645"/>
        <v>97.932147200593221</v>
      </c>
      <c r="EA198" s="2">
        <f t="shared" si="440"/>
        <v>72.466440343846969</v>
      </c>
      <c r="EB198" s="2">
        <f t="shared" si="502"/>
        <v>68.376120537675334</v>
      </c>
      <c r="EC198" s="2">
        <f t="shared" si="503"/>
        <v>68.12445154285713</v>
      </c>
      <c r="ED198" s="2">
        <f t="shared" si="504"/>
        <v>67.005921799307998</v>
      </c>
      <c r="EE198" s="2">
        <f t="shared" si="505"/>
        <v>62.076788154240177</v>
      </c>
      <c r="EF198" s="2">
        <f t="shared" si="506"/>
        <v>63.131088136158652</v>
      </c>
      <c r="EG198" s="2">
        <f t="shared" si="507"/>
        <v>62.51927051623457</v>
      </c>
      <c r="EH198" s="2">
        <f t="shared" si="508"/>
        <v>63.149575259020722</v>
      </c>
      <c r="EI198" s="2">
        <f t="shared" si="509"/>
        <v>62.20406178731097</v>
      </c>
      <c r="EJ198" s="2">
        <f t="shared" si="510"/>
        <v>61.261497202951446</v>
      </c>
      <c r="EK198" s="2">
        <f t="shared" si="511"/>
        <v>60.854450142751396</v>
      </c>
      <c r="EL198" s="2">
        <f t="shared" si="512"/>
        <v>64.709321435401478</v>
      </c>
      <c r="EM198" s="2">
        <f t="shared" si="513"/>
        <v>68.488339169170203</v>
      </c>
      <c r="EN198" s="2">
        <f t="shared" si="514"/>
        <v>71.608962829539053</v>
      </c>
      <c r="EO198" s="2">
        <f t="shared" si="515"/>
        <v>78.820214691327976</v>
      </c>
      <c r="EQ198" s="2">
        <f t="shared" si="516"/>
        <v>72.818987714629628</v>
      </c>
      <c r="ER198" s="2">
        <f t="shared" si="646"/>
        <v>69.975581832601023</v>
      </c>
      <c r="ES198" s="2">
        <f t="shared" si="646"/>
        <v>68.88097477530539</v>
      </c>
      <c r="ET198" s="2">
        <f t="shared" si="646"/>
        <v>67.095543909629185</v>
      </c>
      <c r="EU198" s="2">
        <f t="shared" si="646"/>
        <v>63.94490655491667</v>
      </c>
      <c r="EV198" s="2">
        <f t="shared" si="646"/>
        <v>64.035481469867989</v>
      </c>
      <c r="EW198" s="2">
        <f t="shared" si="646"/>
        <v>63.519510462440564</v>
      </c>
      <c r="EX198" s="2">
        <f t="shared" si="646"/>
        <v>64.359035277841826</v>
      </c>
      <c r="EY198" s="2">
        <f t="shared" si="646"/>
        <v>64.201638828053447</v>
      </c>
      <c r="EZ198" s="2">
        <f t="shared" si="646"/>
        <v>61.843791033586804</v>
      </c>
      <c r="FA198" s="2">
        <f t="shared" si="646"/>
        <v>62.558460436253654</v>
      </c>
      <c r="FB198" s="2">
        <f t="shared" si="646"/>
        <v>66.821513666800257</v>
      </c>
      <c r="FC198" s="2">
        <f t="shared" si="646"/>
        <v>69.601133409877889</v>
      </c>
      <c r="FD198" s="2">
        <f t="shared" si="646"/>
        <v>71.199615059267046</v>
      </c>
      <c r="FE198" s="2">
        <f t="shared" si="646"/>
        <v>77.975035032672366</v>
      </c>
      <c r="FG198" s="2">
        <f t="shared" si="518"/>
        <v>0.99999236844975692</v>
      </c>
      <c r="FH198" s="2">
        <f t="shared" si="647"/>
        <v>0.99999157873613542</v>
      </c>
      <c r="FI198" s="2">
        <f t="shared" si="647"/>
        <v>0.99999121504437583</v>
      </c>
      <c r="FJ198" s="2">
        <f t="shared" si="647"/>
        <v>0.99999099222588694</v>
      </c>
      <c r="FK198" s="2">
        <f t="shared" si="647"/>
        <v>0.99999059947127689</v>
      </c>
      <c r="FL198" s="2">
        <f t="shared" si="647"/>
        <v>0.99998963477273806</v>
      </c>
      <c r="FM198" s="2">
        <f t="shared" si="647"/>
        <v>0.9999884630184479</v>
      </c>
      <c r="FN198" s="2">
        <f t="shared" si="647"/>
        <v>0.99998987572372877</v>
      </c>
      <c r="FO198" s="2">
        <f t="shared" si="647"/>
        <v>0.99998852056141108</v>
      </c>
      <c r="FP198" s="2">
        <f t="shared" si="647"/>
        <v>0.99998943597328549</v>
      </c>
      <c r="FQ198" s="2">
        <f t="shared" si="647"/>
        <v>0.99998874544343985</v>
      </c>
      <c r="FR198" s="2">
        <f t="shared" si="647"/>
        <v>0.99999050938431577</v>
      </c>
      <c r="FS198" s="2">
        <f t="shared" si="647"/>
        <v>0.99999112020081182</v>
      </c>
      <c r="FT198" s="2">
        <f t="shared" si="647"/>
        <v>0.99998910383380968</v>
      </c>
      <c r="FU198" s="2">
        <f t="shared" si="647"/>
        <v>0.99998751903589367</v>
      </c>
      <c r="FW198" s="2">
        <f t="shared" si="536"/>
        <v>0.80097977207535132</v>
      </c>
      <c r="FX198" s="2">
        <f t="shared" si="588"/>
        <v>0.83772468121326615</v>
      </c>
      <c r="FY198" s="2">
        <f t="shared" si="589"/>
        <v>0.83407916149118488</v>
      </c>
      <c r="FZ198" s="2">
        <f t="shared" si="590"/>
        <v>0.8426245060803762</v>
      </c>
      <c r="GA198" s="2">
        <f t="shared" si="591"/>
        <v>0.8336939258141558</v>
      </c>
      <c r="GB198" s="2">
        <f t="shared" si="592"/>
        <v>0.84045754349646673</v>
      </c>
      <c r="GC198" s="2">
        <f t="shared" si="593"/>
        <v>0.85288460298387703</v>
      </c>
      <c r="GD198" s="2">
        <f t="shared" si="594"/>
        <v>0.87875979015723027</v>
      </c>
      <c r="GE198" s="2">
        <f t="shared" si="595"/>
        <v>0.87046380166541026</v>
      </c>
      <c r="GF198" s="2">
        <f t="shared" si="596"/>
        <v>0.85330321588127978</v>
      </c>
      <c r="GG198" s="2">
        <f t="shared" si="597"/>
        <v>0.84362340463514029</v>
      </c>
      <c r="GH198" s="2">
        <f t="shared" si="598"/>
        <v>0.82734574345177114</v>
      </c>
      <c r="GI198" s="2">
        <f t="shared" si="599"/>
        <v>0.82178450826958949</v>
      </c>
      <c r="GJ198" s="2">
        <f t="shared" si="600"/>
        <v>0.75965914921277522</v>
      </c>
      <c r="GK198" s="2">
        <f t="shared" si="601"/>
        <v>0.7098519600890818</v>
      </c>
      <c r="GM198" s="86">
        <f t="shared" si="537"/>
        <v>2.7509830084846222E-296</v>
      </c>
      <c r="GN198" s="86">
        <f t="shared" si="602"/>
        <v>1.079283607495225E-294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2.7599463583020776E-295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1.4089137722939562E-195</v>
      </c>
      <c r="HD198" s="86">
        <f t="shared" si="616"/>
        <v>1.5423714338283906E-181</v>
      </c>
      <c r="HE198" s="86">
        <f t="shared" si="617"/>
        <v>2.3173659102830699E-216</v>
      </c>
      <c r="HF198" s="86">
        <f t="shared" si="618"/>
        <v>3.1227395652547377E-237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3.3274346803162505E-289</v>
      </c>
      <c r="HM198" s="86">
        <f t="shared" si="625"/>
        <v>0</v>
      </c>
      <c r="HN198" s="86">
        <f t="shared" si="626"/>
        <v>1.490944829966932E-301</v>
      </c>
      <c r="HO198" s="86">
        <f t="shared" si="627"/>
        <v>7.9772732574779629E-277</v>
      </c>
      <c r="HP198" s="86">
        <f t="shared" si="628"/>
        <v>0</v>
      </c>
      <c r="HQ198" s="86">
        <f t="shared" si="629"/>
        <v>1.691775269695924E-293</v>
      </c>
      <c r="HS198" s="86">
        <f t="shared" si="539"/>
        <v>2.9007119129023725E-47</v>
      </c>
      <c r="HT198" s="86">
        <f t="shared" si="630"/>
        <v>2.1214425543118794E-59</v>
      </c>
      <c r="HU198" s="86">
        <f t="shared" si="631"/>
        <v>1.2011373413085359E-71</v>
      </c>
      <c r="HV198" s="86">
        <f t="shared" si="632"/>
        <v>1.7883347158470747E-75</v>
      </c>
      <c r="HW198" s="86">
        <f t="shared" si="633"/>
        <v>1.6227546939541552E-77</v>
      </c>
      <c r="HX198" s="86">
        <f t="shared" si="634"/>
        <v>2.0122772838701445E-63</v>
      </c>
      <c r="HY198" s="86">
        <f t="shared" si="635"/>
        <v>5.822581676077612E-72</v>
      </c>
      <c r="HZ198" s="86">
        <f t="shared" si="636"/>
        <v>2.7656501504916856E-78</v>
      </c>
      <c r="IA198" s="86">
        <f t="shared" si="637"/>
        <v>1.2958424062444867E-82</v>
      </c>
      <c r="IB198" s="86">
        <f t="shared" si="638"/>
        <v>1.4619705766734188E-89</v>
      </c>
      <c r="IC198" s="86">
        <f t="shared" si="639"/>
        <v>1.7608694356441547E-86</v>
      </c>
      <c r="ID198" s="86">
        <f t="shared" si="640"/>
        <v>2.3121067354856524E-68</v>
      </c>
      <c r="IE198" s="86">
        <f t="shared" si="641"/>
        <v>1.6930691112544008E-66</v>
      </c>
      <c r="IF198" s="86">
        <f t="shared" si="642"/>
        <v>1.7081961860533902E-52</v>
      </c>
      <c r="IG198" s="86">
        <f t="shared" si="643"/>
        <v>8.8735106011860596E-36</v>
      </c>
      <c r="II198" s="86">
        <f t="shared" si="540"/>
        <v>9.0391714398179404E-2</v>
      </c>
      <c r="IJ198" s="86">
        <f t="shared" si="541"/>
        <v>3.5407974778213176E-2</v>
      </c>
      <c r="IK198" s="86">
        <f t="shared" si="542"/>
        <v>2.0086841657806585E-2</v>
      </c>
      <c r="IL198" s="86">
        <f t="shared" si="543"/>
        <v>1.4724507481036427E-2</v>
      </c>
      <c r="IM198" s="86">
        <f t="shared" si="544"/>
        <v>1.5684872613079145E-2</v>
      </c>
      <c r="IN198" s="86">
        <f t="shared" si="545"/>
        <v>2.5018145525735298E-2</v>
      </c>
      <c r="IO198" s="86">
        <f t="shared" si="546"/>
        <v>1.2052280373496441E-2</v>
      </c>
      <c r="IP198" s="86">
        <f t="shared" si="547"/>
        <v>4.7576413493164785E-3</v>
      </c>
      <c r="IQ198" s="86">
        <f t="shared" si="548"/>
        <v>4.3505312861377059E-3</v>
      </c>
      <c r="IR198" s="86">
        <f t="shared" si="549"/>
        <v>5.5677322470020054E-3</v>
      </c>
      <c r="IS198" s="86">
        <f t="shared" si="550"/>
        <v>8.8712672771608363E-3</v>
      </c>
      <c r="IT198" s="86">
        <f t="shared" si="551"/>
        <v>2.6457979168435713E-2</v>
      </c>
      <c r="IU198" s="86">
        <f t="shared" si="552"/>
        <v>3.1949232883540533E-2</v>
      </c>
      <c r="IV198" s="86">
        <f t="shared" si="553"/>
        <v>2.4870711454896928E-3</v>
      </c>
      <c r="IW198" s="86">
        <f t="shared" si="554"/>
        <v>2.3579708603855194E-3</v>
      </c>
      <c r="IY198" s="86">
        <f t="shared" si="555"/>
        <v>9.0391714398179404E-2</v>
      </c>
      <c r="IZ198" s="86">
        <f t="shared" si="556"/>
        <v>3.5407974778213176E-2</v>
      </c>
      <c r="JA198" s="86">
        <f t="shared" si="557"/>
        <v>2.0086841657806585E-2</v>
      </c>
      <c r="JB198" s="86">
        <f t="shared" si="558"/>
        <v>1.4724507481036427E-2</v>
      </c>
      <c r="JC198" s="86">
        <f t="shared" si="559"/>
        <v>1.5684872613079145E-2</v>
      </c>
      <c r="JD198" s="86">
        <f t="shared" si="560"/>
        <v>2.5018145525735298E-2</v>
      </c>
      <c r="JE198" s="86">
        <f t="shared" si="561"/>
        <v>1.2052280373496441E-2</v>
      </c>
      <c r="JF198" s="86">
        <f t="shared" si="562"/>
        <v>4.7576413493164785E-3</v>
      </c>
      <c r="JG198" s="86">
        <f t="shared" si="563"/>
        <v>4.3505312861377059E-3</v>
      </c>
      <c r="JH198" s="86">
        <f t="shared" si="564"/>
        <v>5.5677322470020054E-3</v>
      </c>
      <c r="JI198" s="86">
        <f t="shared" si="565"/>
        <v>8.8712672771608363E-3</v>
      </c>
      <c r="JJ198" s="86">
        <f t="shared" si="566"/>
        <v>2.6457979168435713E-2</v>
      </c>
      <c r="JK198" s="86">
        <f t="shared" si="567"/>
        <v>3.1949232883540533E-2</v>
      </c>
      <c r="JL198" s="86">
        <f t="shared" si="568"/>
        <v>2.4870711454896928E-3</v>
      </c>
      <c r="JM198" s="86">
        <f t="shared" si="569"/>
        <v>2.3579708603855194E-3</v>
      </c>
    </row>
    <row r="199" spans="2:273" x14ac:dyDescent="0.25">
      <c r="B199" s="2">
        <v>172</v>
      </c>
      <c r="C199" s="37">
        <v>72.661000000000001</v>
      </c>
      <c r="D199" s="37">
        <v>70.629000000000005</v>
      </c>
      <c r="E199" s="37">
        <v>68.900000000000006</v>
      </c>
      <c r="F199" s="37">
        <v>66.983000000000004</v>
      </c>
      <c r="G199" s="37">
        <v>65.525000000000006</v>
      </c>
      <c r="H199" s="37">
        <v>63.115000000000002</v>
      </c>
      <c r="I199" s="37">
        <v>63.851999999999997</v>
      </c>
      <c r="J199" s="37">
        <v>64.328000000000003</v>
      </c>
      <c r="K199" s="37">
        <v>64.721000000000004</v>
      </c>
      <c r="L199" s="37">
        <v>61.557000000000002</v>
      </c>
      <c r="M199" s="37">
        <v>63</v>
      </c>
      <c r="N199" s="37">
        <v>67.322999999999993</v>
      </c>
      <c r="O199" s="37">
        <v>70.129000000000005</v>
      </c>
      <c r="P199" s="37">
        <v>70.393000000000001</v>
      </c>
      <c r="Q199" s="37">
        <v>76.819999999999993</v>
      </c>
      <c r="S199" s="4">
        <f t="shared" si="441"/>
        <v>72.651923359389983</v>
      </c>
      <c r="T199" s="4">
        <f t="shared" si="442"/>
        <v>69.608576429818584</v>
      </c>
      <c r="U199" s="4">
        <f t="shared" si="443"/>
        <v>68.628503419424121</v>
      </c>
      <c r="V199" s="4">
        <f t="shared" si="444"/>
        <v>66.933469005249378</v>
      </c>
      <c r="W199" s="4">
        <f t="shared" si="445"/>
        <v>63.480772479325061</v>
      </c>
      <c r="X199" s="4">
        <f t="shared" si="446"/>
        <v>63.750438258846316</v>
      </c>
      <c r="Y199" s="4">
        <f t="shared" si="447"/>
        <v>63.237351796727374</v>
      </c>
      <c r="Z199" s="4">
        <f t="shared" si="448"/>
        <v>64.052831581161755</v>
      </c>
      <c r="AA199" s="4">
        <f t="shared" si="449"/>
        <v>63.794269431899956</v>
      </c>
      <c r="AB199" s="4">
        <f t="shared" si="450"/>
        <v>61.590228355832309</v>
      </c>
      <c r="AC199" s="4">
        <f t="shared" si="451"/>
        <v>62.110024315354728</v>
      </c>
      <c r="AD199" s="4">
        <f t="shared" si="452"/>
        <v>66.33046609330259</v>
      </c>
      <c r="AE199" s="4">
        <f t="shared" si="453"/>
        <v>69.275527941801997</v>
      </c>
      <c r="AF199" s="4">
        <f t="shared" si="454"/>
        <v>71.165895331341318</v>
      </c>
      <c r="AG199" s="4">
        <f t="shared" si="455"/>
        <v>78.109189871593657</v>
      </c>
      <c r="AI199" s="4">
        <f t="shared" si="456"/>
        <v>9.0766406100186714E-3</v>
      </c>
      <c r="AJ199" s="4">
        <f t="shared" si="457"/>
        <v>1.0204235701814213</v>
      </c>
      <c r="AK199" s="4">
        <f t="shared" si="458"/>
        <v>0.2714965805758851</v>
      </c>
      <c r="AL199" s="4">
        <f t="shared" si="459"/>
        <v>4.9530994750625723E-2</v>
      </c>
      <c r="AM199" s="4">
        <f t="shared" si="460"/>
        <v>2.0442275206749443</v>
      </c>
      <c r="AN199" s="4">
        <f t="shared" si="461"/>
        <v>-0.63543825884631389</v>
      </c>
      <c r="AO199" s="4">
        <f t="shared" si="462"/>
        <v>0.6146482032726226</v>
      </c>
      <c r="AP199" s="4">
        <f t="shared" si="463"/>
        <v>0.27516841883824839</v>
      </c>
      <c r="AQ199" s="4">
        <f t="shared" si="464"/>
        <v>0.92673056810004795</v>
      </c>
      <c r="AR199" s="4">
        <f t="shared" si="465"/>
        <v>-3.3228355832306988E-2</v>
      </c>
      <c r="AS199" s="4">
        <f t="shared" si="466"/>
        <v>0.88997568464527177</v>
      </c>
      <c r="AT199" s="4">
        <f t="shared" si="467"/>
        <v>0.99253390669740327</v>
      </c>
      <c r="AU199" s="4">
        <f t="shared" si="468"/>
        <v>0.8534720581980082</v>
      </c>
      <c r="AV199" s="4">
        <f t="shared" si="644"/>
        <v>-0.77289533134131716</v>
      </c>
      <c r="AW199" s="4">
        <f t="shared" si="644"/>
        <v>-1.2891898715936634</v>
      </c>
      <c r="AY199" s="2">
        <f t="shared" si="520"/>
        <v>72.651923359389983</v>
      </c>
      <c r="AZ199" s="2">
        <f t="shared" si="571"/>
        <v>69.60857640122947</v>
      </c>
      <c r="BA199" s="2">
        <f t="shared" si="572"/>
        <v>68.628503418428949</v>
      </c>
      <c r="BB199" s="2">
        <f t="shared" si="573"/>
        <v>66.933469005084859</v>
      </c>
      <c r="BC199" s="2">
        <f t="shared" si="574"/>
        <v>63.480772479047282</v>
      </c>
      <c r="BD199" s="2">
        <f t="shared" si="575"/>
        <v>63.750438252157274</v>
      </c>
      <c r="BE199" s="2">
        <f t="shared" si="576"/>
        <v>63.237351796663724</v>
      </c>
      <c r="BF199" s="2">
        <f t="shared" si="577"/>
        <v>64.052831581161584</v>
      </c>
      <c r="BG199" s="2">
        <f t="shared" si="578"/>
        <v>63.794269431899849</v>
      </c>
      <c r="BH199" s="2">
        <f t="shared" si="579"/>
        <v>61.590228355831812</v>
      </c>
      <c r="BI199" s="2">
        <f t="shared" si="580"/>
        <v>62.110024315344035</v>
      </c>
      <c r="BJ199" s="2">
        <f t="shared" si="581"/>
        <v>66.330466076044928</v>
      </c>
      <c r="BK199" s="2">
        <f t="shared" si="582"/>
        <v>69.275527871867965</v>
      </c>
      <c r="BL199" s="2">
        <f t="shared" si="583"/>
        <v>71.16578598232141</v>
      </c>
      <c r="BM199" s="2">
        <f t="shared" si="584"/>
        <v>78.104156778415032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>
        <f t="shared" si="491"/>
        <v>63.851999999999997</v>
      </c>
      <c r="DB199" s="2">
        <f t="shared" si="492"/>
        <v>64.328000000000003</v>
      </c>
      <c r="DC199" s="2">
        <f t="shared" si="493"/>
        <v>64.721000000000004</v>
      </c>
      <c r="DD199" s="2">
        <f t="shared" si="494"/>
        <v>61.557000000000002</v>
      </c>
      <c r="DE199" s="2">
        <f t="shared" si="495"/>
        <v>63</v>
      </c>
      <c r="DF199" s="2" t="str">
        <f t="shared" si="496"/>
        <v/>
      </c>
      <c r="DG199" s="2" t="str">
        <f t="shared" si="497"/>
        <v/>
      </c>
      <c r="DH199" s="2">
        <f t="shared" si="498"/>
        <v>70.393000000000001</v>
      </c>
      <c r="DI199" s="2">
        <f t="shared" si="499"/>
        <v>76.819999999999993</v>
      </c>
      <c r="DK199" s="2">
        <f t="shared" si="500"/>
        <v>122.11791875566297</v>
      </c>
      <c r="DL199" s="2">
        <f t="shared" si="645"/>
        <v>119.96497878787878</v>
      </c>
      <c r="DM199" s="2">
        <f t="shared" si="645"/>
        <v>125.95573516462737</v>
      </c>
      <c r="DN199" s="2">
        <f t="shared" si="645"/>
        <v>111.50409337979096</v>
      </c>
      <c r="DO199" s="2">
        <f t="shared" si="645"/>
        <v>98.602299249530944</v>
      </c>
      <c r="DP199" s="2">
        <f t="shared" si="645"/>
        <v>105.67515599810335</v>
      </c>
      <c r="DQ199" s="2">
        <f t="shared" si="645"/>
        <v>110.3475519203414</v>
      </c>
      <c r="DR199" s="2">
        <f t="shared" si="645"/>
        <v>117.08348648648645</v>
      </c>
      <c r="DS199" s="2">
        <f t="shared" si="645"/>
        <v>117.50359551820725</v>
      </c>
      <c r="DT199" s="2">
        <f t="shared" si="645"/>
        <v>102.00020658715397</v>
      </c>
      <c r="DU199" s="2">
        <f t="shared" si="645"/>
        <v>127.32280592691626</v>
      </c>
      <c r="DV199" s="2">
        <f t="shared" si="645"/>
        <v>115.9682457786116</v>
      </c>
      <c r="DW199" s="2">
        <f t="shared" si="645"/>
        <v>120.02086689895469</v>
      </c>
      <c r="DX199" s="2">
        <f t="shared" si="645"/>
        <v>109.95598558558559</v>
      </c>
      <c r="DY199" s="2">
        <f t="shared" si="645"/>
        <v>97.976445977011451</v>
      </c>
      <c r="EA199" s="2">
        <f t="shared" si="440"/>
        <v>72.359126547957629</v>
      </c>
      <c r="EB199" s="2">
        <f t="shared" si="502"/>
        <v>68.225122843880854</v>
      </c>
      <c r="EC199" s="2">
        <f t="shared" si="503"/>
        <v>67.977143314285712</v>
      </c>
      <c r="ED199" s="2">
        <f t="shared" si="504"/>
        <v>66.855212456747438</v>
      </c>
      <c r="EE199" s="2">
        <f t="shared" si="505"/>
        <v>61.874328723442645</v>
      </c>
      <c r="EF199" s="2">
        <f t="shared" si="506"/>
        <v>62.966331760192332</v>
      </c>
      <c r="EG199" s="2">
        <f t="shared" si="507"/>
        <v>62.358133352215873</v>
      </c>
      <c r="EH199" s="2">
        <f t="shared" si="508"/>
        <v>62.961097544709496</v>
      </c>
      <c r="EI199" s="2">
        <f t="shared" si="509"/>
        <v>62.006153103598372</v>
      </c>
      <c r="EJ199" s="2">
        <f t="shared" si="510"/>
        <v>61.078244168923838</v>
      </c>
      <c r="EK199" s="2">
        <f t="shared" si="511"/>
        <v>60.628195770328858</v>
      </c>
      <c r="EL199" s="2">
        <f t="shared" si="512"/>
        <v>64.525614567112001</v>
      </c>
      <c r="EM199" s="2">
        <f t="shared" si="513"/>
        <v>68.33012806036119</v>
      </c>
      <c r="EN199" s="2">
        <f t="shared" si="514"/>
        <v>71.488216819384434</v>
      </c>
      <c r="EO199" s="2">
        <f t="shared" si="515"/>
        <v>78.72841259024905</v>
      </c>
      <c r="EQ199" s="2">
        <f t="shared" si="516"/>
        <v>72.717848721211553</v>
      </c>
      <c r="ER199" s="2">
        <f t="shared" si="646"/>
        <v>69.852517005613677</v>
      </c>
      <c r="ES199" s="2">
        <f t="shared" si="646"/>
        <v>68.746126682573006</v>
      </c>
      <c r="ET199" s="2">
        <f t="shared" si="646"/>
        <v>66.946369529566255</v>
      </c>
      <c r="EU199" s="2">
        <f t="shared" si="646"/>
        <v>63.772658707314044</v>
      </c>
      <c r="EV199" s="2">
        <f t="shared" si="646"/>
        <v>63.885713277893117</v>
      </c>
      <c r="EW199" s="2">
        <f t="shared" si="646"/>
        <v>63.375080947892265</v>
      </c>
      <c r="EX199" s="2">
        <f t="shared" si="646"/>
        <v>64.1896394238032</v>
      </c>
      <c r="EY199" s="2">
        <f t="shared" si="646"/>
        <v>64.036290789232723</v>
      </c>
      <c r="EZ199" s="2">
        <f t="shared" si="646"/>
        <v>61.670046064421363</v>
      </c>
      <c r="FA199" s="2">
        <f t="shared" si="646"/>
        <v>62.359731719600241</v>
      </c>
      <c r="FB199" s="2">
        <f t="shared" si="646"/>
        <v>66.673440013343097</v>
      </c>
      <c r="FC199" s="2">
        <f t="shared" si="646"/>
        <v>69.462009844264287</v>
      </c>
      <c r="FD199" s="2">
        <f t="shared" si="646"/>
        <v>71.072258618138235</v>
      </c>
      <c r="FE199" s="2">
        <f t="shared" si="646"/>
        <v>77.871146327296927</v>
      </c>
      <c r="FG199" s="2">
        <f t="shared" si="518"/>
        <v>0.99999303993878352</v>
      </c>
      <c r="FH199" s="2">
        <f t="shared" si="647"/>
        <v>0.99999231971038349</v>
      </c>
      <c r="FI199" s="2">
        <f t="shared" si="647"/>
        <v>0.99999198801905431</v>
      </c>
      <c r="FJ199" s="2">
        <f t="shared" si="647"/>
        <v>0.99999178480585915</v>
      </c>
      <c r="FK199" s="2">
        <f t="shared" si="647"/>
        <v>0.99999142660881735</v>
      </c>
      <c r="FL199" s="2">
        <f t="shared" si="647"/>
        <v>0.99999054679176314</v>
      </c>
      <c r="FM199" s="2">
        <f t="shared" si="647"/>
        <v>0.99998947813708994</v>
      </c>
      <c r="FN199" s="2">
        <f t="shared" si="647"/>
        <v>0.99999076654207464</v>
      </c>
      <c r="FO199" s="2">
        <f t="shared" si="647"/>
        <v>0.99998953061700246</v>
      </c>
      <c r="FP199" s="2">
        <f t="shared" si="647"/>
        <v>0.99999036548417364</v>
      </c>
      <c r="FQ199" s="2">
        <f t="shared" si="647"/>
        <v>0.99998973571226046</v>
      </c>
      <c r="FR199" s="2">
        <f t="shared" si="647"/>
        <v>0.99999134444839588</v>
      </c>
      <c r="FS199" s="2">
        <f t="shared" si="647"/>
        <v>0.9999919015205615</v>
      </c>
      <c r="FT199" s="2">
        <f t="shared" si="647"/>
        <v>0.99999006256879952</v>
      </c>
      <c r="FU199" s="2">
        <f t="shared" si="647"/>
        <v>0.99998861721294896</v>
      </c>
      <c r="FW199" s="2">
        <f t="shared" si="536"/>
        <v>0.8152562316952725</v>
      </c>
      <c r="FX199" s="2">
        <f t="shared" si="588"/>
        <v>0.84985937198987227</v>
      </c>
      <c r="FY199" s="2">
        <f t="shared" si="589"/>
        <v>0.84643648694220164</v>
      </c>
      <c r="FZ199" s="2">
        <f t="shared" si="590"/>
        <v>0.85445645306407025</v>
      </c>
      <c r="GA199" s="2">
        <f t="shared" si="591"/>
        <v>0.84607464771244822</v>
      </c>
      <c r="GB199" s="2">
        <f t="shared" si="592"/>
        <v>0.85242387568957967</v>
      </c>
      <c r="GC199" s="2">
        <f t="shared" si="593"/>
        <v>0.86406960407836453</v>
      </c>
      <c r="GD199" s="2">
        <f t="shared" si="594"/>
        <v>0.88823532857990972</v>
      </c>
      <c r="GE199" s="2">
        <f t="shared" si="595"/>
        <v>0.88049954294745614</v>
      </c>
      <c r="GF199" s="2">
        <f t="shared" si="596"/>
        <v>0.86446144817315673</v>
      </c>
      <c r="GG199" s="2">
        <f t="shared" si="597"/>
        <v>0.85539313981272347</v>
      </c>
      <c r="GH199" s="2">
        <f t="shared" si="598"/>
        <v>0.84010842117086915</v>
      </c>
      <c r="GI199" s="2">
        <f t="shared" si="599"/>
        <v>0.83487622873700751</v>
      </c>
      <c r="GJ199" s="2">
        <f t="shared" si="600"/>
        <v>0.77607102564977326</v>
      </c>
      <c r="GK199" s="2">
        <f t="shared" si="601"/>
        <v>0.72844918211144849</v>
      </c>
      <c r="GM199" s="86">
        <f t="shared" si="537"/>
        <v>7.3366237149901487E-302</v>
      </c>
      <c r="GN199" s="86">
        <f t="shared" si="602"/>
        <v>3.3136952027610397E-300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8.808156386427492E-301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2.6280173535633706E-200</v>
      </c>
      <c r="HD199" s="86">
        <f t="shared" si="616"/>
        <v>6.597833453514615E-186</v>
      </c>
      <c r="HE199" s="86">
        <f t="shared" si="617"/>
        <v>1.65818148103349E-221</v>
      </c>
      <c r="HF199" s="86">
        <f t="shared" si="618"/>
        <v>7.5225894173614859E-243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5.1683655222327573E-296</v>
      </c>
      <c r="HM199" s="86">
        <f t="shared" si="625"/>
        <v>0</v>
      </c>
      <c r="HN199" s="86">
        <f t="shared" si="626"/>
        <v>0</v>
      </c>
      <c r="HO199" s="86">
        <f t="shared" si="627"/>
        <v>2.030860217900777E-283</v>
      </c>
      <c r="HP199" s="86">
        <f t="shared" si="628"/>
        <v>0</v>
      </c>
      <c r="HQ199" s="86">
        <f t="shared" si="629"/>
        <v>1.7782290768296672E-300</v>
      </c>
      <c r="HS199" s="86">
        <f t="shared" si="539"/>
        <v>2.2945986532871665E-49</v>
      </c>
      <c r="HT199" s="86">
        <f t="shared" si="630"/>
        <v>6.8803653710736928E-62</v>
      </c>
      <c r="HU199" s="86">
        <f t="shared" si="631"/>
        <v>1.0045187722432058E-74</v>
      </c>
      <c r="HV199" s="86">
        <f t="shared" si="632"/>
        <v>1.1528618120095168E-78</v>
      </c>
      <c r="HW199" s="86">
        <f t="shared" si="633"/>
        <v>7.4950701094363526E-81</v>
      </c>
      <c r="HX199" s="86">
        <f t="shared" si="634"/>
        <v>3.9310073121890038E-66</v>
      </c>
      <c r="HY199" s="86">
        <f t="shared" si="635"/>
        <v>5.0647257009353298E-75</v>
      </c>
      <c r="HZ199" s="86">
        <f t="shared" si="636"/>
        <v>1.8029097391904868E-81</v>
      </c>
      <c r="IA199" s="86">
        <f t="shared" si="637"/>
        <v>4.7089959905513243E-86</v>
      </c>
      <c r="IB199" s="86">
        <f t="shared" si="638"/>
        <v>2.4823266077260583E-93</v>
      </c>
      <c r="IC199" s="86">
        <f t="shared" si="639"/>
        <v>3.9191159771600027E-90</v>
      </c>
      <c r="ID199" s="86">
        <f t="shared" si="640"/>
        <v>2.5550802407176476E-71</v>
      </c>
      <c r="IE199" s="86">
        <f t="shared" si="641"/>
        <v>2.188831959545147E-69</v>
      </c>
      <c r="IF199" s="86">
        <f t="shared" si="642"/>
        <v>6.5160285156501619E-55</v>
      </c>
      <c r="IG199" s="86">
        <f t="shared" si="643"/>
        <v>1.7765553949641635E-37</v>
      </c>
      <c r="II199" s="86">
        <f t="shared" si="540"/>
        <v>7.1022390005441277E-2</v>
      </c>
      <c r="IJ199" s="86">
        <f t="shared" si="541"/>
        <v>2.6303311779137317E-2</v>
      </c>
      <c r="IK199" s="86">
        <f t="shared" si="542"/>
        <v>1.399796609222749E-2</v>
      </c>
      <c r="IL199" s="86">
        <f t="shared" si="543"/>
        <v>1.0082924948582343E-2</v>
      </c>
      <c r="IM199" s="86">
        <f t="shared" si="544"/>
        <v>1.0642779661530554E-2</v>
      </c>
      <c r="IN199" s="86">
        <f t="shared" si="545"/>
        <v>1.8013215891210081E-2</v>
      </c>
      <c r="IO199" s="86">
        <f t="shared" si="546"/>
        <v>8.2372397923913421E-3</v>
      </c>
      <c r="IP199" s="86">
        <f t="shared" si="547"/>
        <v>3.1341035624827063E-3</v>
      </c>
      <c r="IQ199" s="86">
        <f t="shared" si="548"/>
        <v>2.7950501157815487E-3</v>
      </c>
      <c r="IR199" s="86">
        <f t="shared" si="549"/>
        <v>3.5316550240307759E-3</v>
      </c>
      <c r="IS199" s="86">
        <f t="shared" si="550"/>
        <v>5.7804141132523322E-3</v>
      </c>
      <c r="IT199" s="86">
        <f t="shared" si="551"/>
        <v>1.8779505006477588E-2</v>
      </c>
      <c r="IU199" s="86">
        <f t="shared" si="552"/>
        <v>2.2947879643566108E-2</v>
      </c>
      <c r="IV199" s="86">
        <f t="shared" si="553"/>
        <v>1.0877907029606206E-3</v>
      </c>
      <c r="IW199" s="86">
        <f t="shared" si="554"/>
        <v>8.1395102844796993E-4</v>
      </c>
      <c r="IY199" s="86">
        <f t="shared" si="555"/>
        <v>7.1022390005441277E-2</v>
      </c>
      <c r="IZ199" s="86">
        <f t="shared" si="556"/>
        <v>2.6303311779137317E-2</v>
      </c>
      <c r="JA199" s="86">
        <f t="shared" si="557"/>
        <v>1.399796609222749E-2</v>
      </c>
      <c r="JB199" s="86">
        <f t="shared" si="558"/>
        <v>1.0082924948582343E-2</v>
      </c>
      <c r="JC199" s="86">
        <f t="shared" si="559"/>
        <v>1.0642779661530554E-2</v>
      </c>
      <c r="JD199" s="86">
        <f t="shared" si="560"/>
        <v>1.8013215891210081E-2</v>
      </c>
      <c r="JE199" s="86">
        <f t="shared" si="561"/>
        <v>8.2372397923913421E-3</v>
      </c>
      <c r="JF199" s="86">
        <f t="shared" si="562"/>
        <v>3.1341035624827063E-3</v>
      </c>
      <c r="JG199" s="86">
        <f t="shared" si="563"/>
        <v>2.7950501157815487E-3</v>
      </c>
      <c r="JH199" s="86">
        <f t="shared" si="564"/>
        <v>3.5316550240307759E-3</v>
      </c>
      <c r="JI199" s="86">
        <f t="shared" si="565"/>
        <v>5.7804141132523322E-3</v>
      </c>
      <c r="JJ199" s="86">
        <f t="shared" si="566"/>
        <v>1.8779505006477588E-2</v>
      </c>
      <c r="JK199" s="86">
        <f t="shared" si="567"/>
        <v>2.2947879643566108E-2</v>
      </c>
      <c r="JL199" s="86">
        <f t="shared" si="568"/>
        <v>1.0877907029606206E-3</v>
      </c>
      <c r="JM199" s="86">
        <f t="shared" si="569"/>
        <v>8.1395102844796993E-4</v>
      </c>
    </row>
    <row r="200" spans="2:273" x14ac:dyDescent="0.25">
      <c r="B200" s="2">
        <v>173</v>
      </c>
      <c r="C200" s="37">
        <v>72.935000000000002</v>
      </c>
      <c r="D200" s="37">
        <v>69.757999999999996</v>
      </c>
      <c r="E200" s="37">
        <v>69.25</v>
      </c>
      <c r="F200" s="37">
        <v>66.533000000000001</v>
      </c>
      <c r="G200" s="37">
        <v>64.343999999999994</v>
      </c>
      <c r="H200" s="37">
        <v>63.097999999999999</v>
      </c>
      <c r="I200" s="37">
        <v>62.689</v>
      </c>
      <c r="J200" s="37">
        <v>65.328000000000003</v>
      </c>
      <c r="K200" s="37">
        <v>63.604999999999997</v>
      </c>
      <c r="L200" s="37">
        <v>62.689</v>
      </c>
      <c r="M200" s="37">
        <v>64.161000000000001</v>
      </c>
      <c r="N200" s="37">
        <v>67.451999999999998</v>
      </c>
      <c r="O200" s="37">
        <v>68.903000000000006</v>
      </c>
      <c r="P200" s="37">
        <v>71.361000000000004</v>
      </c>
      <c r="Q200" s="37">
        <v>77.540999999999997</v>
      </c>
      <c r="S200" s="4">
        <f t="shared" si="441"/>
        <v>72.554530746581818</v>
      </c>
      <c r="T200" s="4">
        <f t="shared" si="442"/>
        <v>69.500118767690424</v>
      </c>
      <c r="U200" s="4">
        <f t="shared" si="443"/>
        <v>68.500763633025642</v>
      </c>
      <c r="V200" s="4">
        <f t="shared" si="444"/>
        <v>66.785068614150148</v>
      </c>
      <c r="W200" s="4">
        <f t="shared" si="445"/>
        <v>63.32625116243964</v>
      </c>
      <c r="X200" s="4">
        <f t="shared" si="446"/>
        <v>63.60890333273224</v>
      </c>
      <c r="Y200" s="4">
        <f t="shared" si="447"/>
        <v>63.101421461082374</v>
      </c>
      <c r="Z200" s="4">
        <f t="shared" si="448"/>
        <v>63.892268098742584</v>
      </c>
      <c r="AA200" s="4">
        <f t="shared" si="449"/>
        <v>63.644282805743018</v>
      </c>
      <c r="AB200" s="4">
        <f t="shared" si="450"/>
        <v>61.421436279006009</v>
      </c>
      <c r="AC200" s="4">
        <f t="shared" si="451"/>
        <v>61.926651621105606</v>
      </c>
      <c r="AD200" s="4">
        <f t="shared" si="452"/>
        <v>66.202833781949906</v>
      </c>
      <c r="AE200" s="4">
        <f t="shared" si="453"/>
        <v>69.147385373602361</v>
      </c>
      <c r="AF200" s="4">
        <f t="shared" si="454"/>
        <v>71.033306741254179</v>
      </c>
      <c r="AG200" s="4">
        <f t="shared" si="455"/>
        <v>77.98911704566811</v>
      </c>
      <c r="AI200" s="4">
        <f t="shared" si="456"/>
        <v>0.38046925341818394</v>
      </c>
      <c r="AJ200" s="4">
        <f t="shared" si="457"/>
        <v>0.25788123230957183</v>
      </c>
      <c r="AK200" s="4">
        <f t="shared" si="458"/>
        <v>0.74923636697435825</v>
      </c>
      <c r="AL200" s="4">
        <f t="shared" si="459"/>
        <v>-0.25206861415014714</v>
      </c>
      <c r="AM200" s="4">
        <f t="shared" si="460"/>
        <v>1.0177488375603545</v>
      </c>
      <c r="AN200" s="4">
        <f t="shared" si="461"/>
        <v>-0.51090333273224076</v>
      </c>
      <c r="AO200" s="4">
        <f t="shared" si="462"/>
        <v>-0.41242146108237421</v>
      </c>
      <c r="AP200" s="4">
        <f t="shared" si="463"/>
        <v>1.4357319012574195</v>
      </c>
      <c r="AQ200" s="4">
        <f t="shared" si="464"/>
        <v>-3.9282805743020788E-2</v>
      </c>
      <c r="AR200" s="4">
        <f t="shared" si="465"/>
        <v>1.2675637209939907</v>
      </c>
      <c r="AS200" s="4">
        <f t="shared" si="466"/>
        <v>2.2343483788943956</v>
      </c>
      <c r="AT200" s="4">
        <f t="shared" si="467"/>
        <v>1.2491662180500924</v>
      </c>
      <c r="AU200" s="4">
        <f t="shared" si="468"/>
        <v>-0.24438537360235557</v>
      </c>
      <c r="AV200" s="4">
        <f t="shared" si="644"/>
        <v>0.32769325874582478</v>
      </c>
      <c r="AW200" s="4">
        <f t="shared" si="644"/>
        <v>-0.44811704566811272</v>
      </c>
      <c r="AY200" s="2">
        <f t="shared" si="520"/>
        <v>72.554530746581818</v>
      </c>
      <c r="AZ200" s="2">
        <f t="shared" si="571"/>
        <v>69.500118763345355</v>
      </c>
      <c r="BA200" s="2">
        <f t="shared" si="572"/>
        <v>68.500763632929178</v>
      </c>
      <c r="BB200" s="2">
        <f t="shared" si="573"/>
        <v>66.785068614136122</v>
      </c>
      <c r="BC200" s="2">
        <f t="shared" si="574"/>
        <v>63.32625116241735</v>
      </c>
      <c r="BD200" s="2">
        <f t="shared" si="575"/>
        <v>63.608903331917787</v>
      </c>
      <c r="BE200" s="2">
        <f t="shared" si="576"/>
        <v>63.101421461077045</v>
      </c>
      <c r="BF200" s="2">
        <f t="shared" si="577"/>
        <v>63.892268098742569</v>
      </c>
      <c r="BG200" s="2">
        <f t="shared" si="578"/>
        <v>63.644282805743011</v>
      </c>
      <c r="BH200" s="2">
        <f t="shared" si="579"/>
        <v>61.421436279005988</v>
      </c>
      <c r="BI200" s="2">
        <f t="shared" si="580"/>
        <v>61.926651621104966</v>
      </c>
      <c r="BJ200" s="2">
        <f t="shared" si="581"/>
        <v>66.202833780038617</v>
      </c>
      <c r="BK200" s="2">
        <f t="shared" si="582"/>
        <v>69.147385365155316</v>
      </c>
      <c r="BL200" s="2">
        <f t="shared" si="583"/>
        <v>71.033287211965387</v>
      </c>
      <c r="BM200" s="2">
        <f t="shared" si="584"/>
        <v>77.988030666698222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>
        <f t="shared" si="487"/>
        <v>69.25</v>
      </c>
      <c r="CX200" s="2">
        <f t="shared" si="488"/>
        <v>66.533000000000001</v>
      </c>
      <c r="CY200" s="2">
        <f t="shared" si="489"/>
        <v>64.343999999999994</v>
      </c>
      <c r="CZ200" s="2" t="str">
        <f t="shared" si="490"/>
        <v/>
      </c>
      <c r="DA200" s="2">
        <f t="shared" si="491"/>
        <v>62.689</v>
      </c>
      <c r="DB200" s="2">
        <f t="shared" si="492"/>
        <v>65.328000000000003</v>
      </c>
      <c r="DC200" s="2">
        <f t="shared" si="493"/>
        <v>63.604999999999997</v>
      </c>
      <c r="DD200" s="2">
        <f t="shared" si="494"/>
        <v>62.689</v>
      </c>
      <c r="DE200" s="2">
        <f t="shared" si="495"/>
        <v>64.161000000000001</v>
      </c>
      <c r="DF200" s="2" t="str">
        <f t="shared" si="496"/>
        <v/>
      </c>
      <c r="DG200" s="2" t="str">
        <f t="shared" si="497"/>
        <v/>
      </c>
      <c r="DH200" s="2">
        <f t="shared" si="498"/>
        <v>71.361000000000004</v>
      </c>
      <c r="DI200" s="2">
        <f t="shared" si="499"/>
        <v>77.540999999999997</v>
      </c>
      <c r="DK200" s="2">
        <f t="shared" si="500"/>
        <v>122.3191706433102</v>
      </c>
      <c r="DL200" s="2">
        <f t="shared" si="645"/>
        <v>120.15506955602537</v>
      </c>
      <c r="DM200" s="2">
        <f t="shared" si="645"/>
        <v>126.19556038138452</v>
      </c>
      <c r="DN200" s="2">
        <f t="shared" si="645"/>
        <v>111.65201968641117</v>
      </c>
      <c r="DO200" s="2">
        <f t="shared" si="645"/>
        <v>98.646160600375225</v>
      </c>
      <c r="DP200" s="2">
        <f t="shared" si="645"/>
        <v>105.7738183973447</v>
      </c>
      <c r="DQ200" s="2">
        <f t="shared" si="645"/>
        <v>110.4926557610242</v>
      </c>
      <c r="DR200" s="2">
        <f t="shared" si="645"/>
        <v>117.22989189189185</v>
      </c>
      <c r="DS200" s="2">
        <f t="shared" si="645"/>
        <v>117.69143025210082</v>
      </c>
      <c r="DT200" s="2">
        <f t="shared" si="645"/>
        <v>102.07450268081848</v>
      </c>
      <c r="DU200" s="2">
        <f t="shared" si="645"/>
        <v>127.57655893493765</v>
      </c>
      <c r="DV200" s="2">
        <f t="shared" si="645"/>
        <v>116.14955337711066</v>
      </c>
      <c r="DW200" s="2">
        <f t="shared" si="645"/>
        <v>120.21523745644598</v>
      </c>
      <c r="DX200" s="2">
        <f t="shared" si="645"/>
        <v>110.10937979407981</v>
      </c>
      <c r="DY200" s="2">
        <f t="shared" si="645"/>
        <v>98.020744753429696</v>
      </c>
      <c r="EA200" s="2">
        <f t="shared" si="440"/>
        <v>72.251812752068275</v>
      </c>
      <c r="EB200" s="2">
        <f t="shared" si="502"/>
        <v>68.074125150086388</v>
      </c>
      <c r="EC200" s="2">
        <f t="shared" si="503"/>
        <v>67.829835085714279</v>
      </c>
      <c r="ED200" s="2">
        <f t="shared" si="504"/>
        <v>66.704503114186878</v>
      </c>
      <c r="EE200" s="2">
        <f t="shared" si="505"/>
        <v>61.671869292645113</v>
      </c>
      <c r="EF200" s="2">
        <f t="shared" si="506"/>
        <v>62.801575384226012</v>
      </c>
      <c r="EG200" s="2">
        <f t="shared" si="507"/>
        <v>62.196996188197176</v>
      </c>
      <c r="EH200" s="2">
        <f t="shared" si="508"/>
        <v>62.77261983039827</v>
      </c>
      <c r="EI200" s="2">
        <f t="shared" si="509"/>
        <v>61.808244419885781</v>
      </c>
      <c r="EJ200" s="2">
        <f t="shared" si="510"/>
        <v>60.89499113489623</v>
      </c>
      <c r="EK200" s="2">
        <f t="shared" si="511"/>
        <v>60.401941397906313</v>
      </c>
      <c r="EL200" s="2">
        <f t="shared" si="512"/>
        <v>64.34190769882251</v>
      </c>
      <c r="EM200" s="2">
        <f t="shared" si="513"/>
        <v>68.171916951552191</v>
      </c>
      <c r="EN200" s="2">
        <f t="shared" si="514"/>
        <v>71.367470809229829</v>
      </c>
      <c r="EO200" s="2">
        <f t="shared" si="515"/>
        <v>78.636610489170124</v>
      </c>
      <c r="EQ200" s="2">
        <f t="shared" si="516"/>
        <v>72.616709727793491</v>
      </c>
      <c r="ER200" s="2">
        <f t="shared" si="646"/>
        <v>69.729452178626346</v>
      </c>
      <c r="ES200" s="2">
        <f t="shared" si="646"/>
        <v>68.611278589840623</v>
      </c>
      <c r="ET200" s="2">
        <f t="shared" si="646"/>
        <v>66.797195149503338</v>
      </c>
      <c r="EU200" s="2">
        <f t="shared" si="646"/>
        <v>63.600410859711417</v>
      </c>
      <c r="EV200" s="2">
        <f t="shared" si="646"/>
        <v>63.735945085918246</v>
      </c>
      <c r="EW200" s="2">
        <f t="shared" si="646"/>
        <v>63.230651433343965</v>
      </c>
      <c r="EX200" s="2">
        <f t="shared" si="646"/>
        <v>64.020243569764574</v>
      </c>
      <c r="EY200" s="2">
        <f t="shared" si="646"/>
        <v>63.870942750411992</v>
      </c>
      <c r="EZ200" s="2">
        <f t="shared" si="646"/>
        <v>61.49630109525593</v>
      </c>
      <c r="FA200" s="2">
        <f t="shared" si="646"/>
        <v>62.161003002946821</v>
      </c>
      <c r="FB200" s="2">
        <f t="shared" si="646"/>
        <v>66.52536635988595</v>
      </c>
      <c r="FC200" s="2">
        <f t="shared" si="646"/>
        <v>69.322886278650685</v>
      </c>
      <c r="FD200" s="2">
        <f t="shared" si="646"/>
        <v>70.944902177009425</v>
      </c>
      <c r="FE200" s="2">
        <f t="shared" si="646"/>
        <v>77.767257621921487</v>
      </c>
      <c r="FG200" s="2">
        <f t="shared" si="518"/>
        <v>0.99999365234484061</v>
      </c>
      <c r="FH200" s="2">
        <f t="shared" si="647"/>
        <v>0.99999299548788678</v>
      </c>
      <c r="FI200" s="2">
        <f t="shared" si="647"/>
        <v>0.9999926929813816</v>
      </c>
      <c r="FJ200" s="2">
        <f t="shared" si="647"/>
        <v>0.99999250764848036</v>
      </c>
      <c r="FK200" s="2">
        <f t="shared" si="647"/>
        <v>0.99999218096841302</v>
      </c>
      <c r="FL200" s="2">
        <f t="shared" si="647"/>
        <v>0.9999913785644502</v>
      </c>
      <c r="FM200" s="2">
        <f t="shared" si="647"/>
        <v>0.99999040393809169</v>
      </c>
      <c r="FN200" s="2">
        <f t="shared" si="647"/>
        <v>0.99999157897944568</v>
      </c>
      <c r="FO200" s="2">
        <f t="shared" si="647"/>
        <v>0.99999045180042911</v>
      </c>
      <c r="FP200" s="2">
        <f t="shared" si="647"/>
        <v>0.99999121320968554</v>
      </c>
      <c r="FQ200" s="2">
        <f t="shared" si="647"/>
        <v>0.99999063884986883</v>
      </c>
      <c r="FR200" s="2">
        <f t="shared" si="647"/>
        <v>0.99999210603710442</v>
      </c>
      <c r="FS200" s="2">
        <f t="shared" si="647"/>
        <v>0.99999261409370677</v>
      </c>
      <c r="FT200" s="2">
        <f t="shared" si="647"/>
        <v>0.99999093694710528</v>
      </c>
      <c r="FU200" s="2">
        <f t="shared" si="647"/>
        <v>0.99998961876442993</v>
      </c>
      <c r="FW200" s="2">
        <f t="shared" si="536"/>
        <v>0.82872757054208479</v>
      </c>
      <c r="FX200" s="2">
        <f t="shared" si="588"/>
        <v>0.86123695624691732</v>
      </c>
      <c r="FY200" s="2">
        <f t="shared" si="589"/>
        <v>0.85803012531675327</v>
      </c>
      <c r="FZ200" s="2">
        <f t="shared" si="590"/>
        <v>0.86554078871219531</v>
      </c>
      <c r="GA200" s="2">
        <f t="shared" si="591"/>
        <v>0.85769101110784285</v>
      </c>
      <c r="GB200" s="2">
        <f t="shared" si="592"/>
        <v>0.8636383048452082</v>
      </c>
      <c r="GC200" s="2">
        <f t="shared" si="593"/>
        <v>0.87452932588982613</v>
      </c>
      <c r="GD200" s="2">
        <f t="shared" si="594"/>
        <v>0.89705705913018041</v>
      </c>
      <c r="GE200" s="2">
        <f t="shared" si="595"/>
        <v>0.88985615340949864</v>
      </c>
      <c r="GF200" s="2">
        <f t="shared" si="596"/>
        <v>0.8748953835087846</v>
      </c>
      <c r="GG200" s="2">
        <f t="shared" si="597"/>
        <v>0.86641729155573521</v>
      </c>
      <c r="GH200" s="2">
        <f t="shared" si="598"/>
        <v>0.8520963308173044</v>
      </c>
      <c r="GI200" s="2">
        <f t="shared" si="599"/>
        <v>0.84718506701894669</v>
      </c>
      <c r="GJ200" s="2">
        <f t="shared" si="600"/>
        <v>0.79166954602615536</v>
      </c>
      <c r="GK200" s="2">
        <f t="shared" si="601"/>
        <v>0.74628045547178679</v>
      </c>
      <c r="GM200" s="86">
        <f t="shared" si="537"/>
        <v>1.7348267269383706E-307</v>
      </c>
      <c r="GN200" s="86">
        <f t="shared" si="602"/>
        <v>9.0385966716239348E-306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2.4997369629626206E-306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4.2992996375518165E-205</v>
      </c>
      <c r="HD200" s="86">
        <f t="shared" si="616"/>
        <v>2.5015035495245698E-190</v>
      </c>
      <c r="HE200" s="86">
        <f t="shared" si="617"/>
        <v>1.0311881029620829E-226</v>
      </c>
      <c r="HF200" s="86">
        <f t="shared" si="618"/>
        <v>1.5559007159443366E-248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6.6819519663416616E-303</v>
      </c>
      <c r="HM200" s="86">
        <f t="shared" si="625"/>
        <v>0</v>
      </c>
      <c r="HN200" s="86">
        <f t="shared" si="626"/>
        <v>0</v>
      </c>
      <c r="HO200" s="86">
        <f t="shared" si="627"/>
        <v>4.3192237775441451E-290</v>
      </c>
      <c r="HP200" s="86">
        <f t="shared" si="628"/>
        <v>0</v>
      </c>
      <c r="HQ200" s="86">
        <f t="shared" si="629"/>
        <v>1.5458241948189518E-307</v>
      </c>
      <c r="HS200" s="86">
        <f t="shared" si="539"/>
        <v>1.6288176423346855E-51</v>
      </c>
      <c r="HT200" s="86">
        <f t="shared" si="630"/>
        <v>1.9783415384336333E-64</v>
      </c>
      <c r="HU200" s="86">
        <f t="shared" si="631"/>
        <v>7.2161543627992957E-78</v>
      </c>
      <c r="HV200" s="86">
        <f t="shared" si="632"/>
        <v>6.3647822414321339E-82</v>
      </c>
      <c r="HW200" s="86">
        <f t="shared" si="633"/>
        <v>2.935774185504382E-84</v>
      </c>
      <c r="HX200" s="86">
        <f t="shared" si="634"/>
        <v>6.7204162952601182E-69</v>
      </c>
      <c r="HY200" s="86">
        <f t="shared" si="635"/>
        <v>3.7930252142888601E-78</v>
      </c>
      <c r="HZ200" s="86">
        <f t="shared" si="636"/>
        <v>1.0125828025473525E-84</v>
      </c>
      <c r="IA200" s="86">
        <f t="shared" si="637"/>
        <v>1.451802480094517E-89</v>
      </c>
      <c r="IB200" s="86">
        <f t="shared" si="638"/>
        <v>3.5137405590280048E-97</v>
      </c>
      <c r="IC200" s="86">
        <f t="shared" si="639"/>
        <v>7.3082637521543968E-94</v>
      </c>
      <c r="ID200" s="86">
        <f t="shared" si="640"/>
        <v>2.437270888847515E-74</v>
      </c>
      <c r="IE200" s="86">
        <f t="shared" si="641"/>
        <v>2.4492250085637926E-72</v>
      </c>
      <c r="IF200" s="86">
        <f t="shared" si="642"/>
        <v>2.1854007338822311E-57</v>
      </c>
      <c r="IG200" s="86">
        <f t="shared" si="643"/>
        <v>3.2376953368070733E-39</v>
      </c>
      <c r="II200" s="86">
        <f t="shared" si="540"/>
        <v>5.5194933161272088E-2</v>
      </c>
      <c r="IJ200" s="86">
        <f t="shared" si="541"/>
        <v>1.9296829954189812E-2</v>
      </c>
      <c r="IK200" s="86">
        <f t="shared" si="542"/>
        <v>9.6001200395652696E-3</v>
      </c>
      <c r="IL200" s="86">
        <f t="shared" si="543"/>
        <v>6.7922921448258346E-3</v>
      </c>
      <c r="IM200" s="86">
        <f t="shared" si="544"/>
        <v>7.0969310951731141E-3</v>
      </c>
      <c r="IN200" s="86">
        <f t="shared" si="545"/>
        <v>1.2789762726242136E-2</v>
      </c>
      <c r="IO200" s="86">
        <f t="shared" si="546"/>
        <v>5.5411611223223495E-3</v>
      </c>
      <c r="IP200" s="86">
        <f t="shared" si="547"/>
        <v>2.031845407740946E-3</v>
      </c>
      <c r="IQ200" s="86">
        <f t="shared" si="548"/>
        <v>1.7642820591906977E-3</v>
      </c>
      <c r="IR200" s="86">
        <f t="shared" si="549"/>
        <v>2.196922473631764E-3</v>
      </c>
      <c r="IS200" s="86">
        <f t="shared" si="550"/>
        <v>3.6961496605422261E-3</v>
      </c>
      <c r="IT200" s="86">
        <f t="shared" si="551"/>
        <v>1.3125874965030241E-2</v>
      </c>
      <c r="IU200" s="86">
        <f t="shared" si="552"/>
        <v>1.6236420533908186E-2</v>
      </c>
      <c r="IV200" s="86">
        <f t="shared" si="553"/>
        <v>4.5019747116978748E-4</v>
      </c>
      <c r="IW200" s="86">
        <f t="shared" si="554"/>
        <v>2.5539806142974887E-4</v>
      </c>
      <c r="IY200" s="86">
        <f t="shared" si="555"/>
        <v>5.5194933161272088E-2</v>
      </c>
      <c r="IZ200" s="86">
        <f t="shared" si="556"/>
        <v>1.9296829954189812E-2</v>
      </c>
      <c r="JA200" s="86">
        <f t="shared" si="557"/>
        <v>9.6001200395652696E-3</v>
      </c>
      <c r="JB200" s="86">
        <f t="shared" si="558"/>
        <v>6.7922921448258346E-3</v>
      </c>
      <c r="JC200" s="86">
        <f t="shared" si="559"/>
        <v>7.0969310951731141E-3</v>
      </c>
      <c r="JD200" s="86">
        <f t="shared" si="560"/>
        <v>1.2789762726242136E-2</v>
      </c>
      <c r="JE200" s="86">
        <f t="shared" si="561"/>
        <v>5.5411611223223495E-3</v>
      </c>
      <c r="JF200" s="86">
        <f t="shared" si="562"/>
        <v>2.031845407740946E-3</v>
      </c>
      <c r="JG200" s="86">
        <f t="shared" si="563"/>
        <v>1.7642820591906977E-3</v>
      </c>
      <c r="JH200" s="86">
        <f t="shared" si="564"/>
        <v>2.196922473631764E-3</v>
      </c>
      <c r="JI200" s="86">
        <f t="shared" si="565"/>
        <v>3.6961496605422261E-3</v>
      </c>
      <c r="JJ200" s="86">
        <f t="shared" si="566"/>
        <v>1.3125874965030241E-2</v>
      </c>
      <c r="JK200" s="86">
        <f t="shared" si="567"/>
        <v>1.6236420533908186E-2</v>
      </c>
      <c r="JL200" s="86">
        <f t="shared" si="568"/>
        <v>4.5019747116978748E-4</v>
      </c>
      <c r="JM200" s="86">
        <f t="shared" si="569"/>
        <v>2.5539806142974887E-4</v>
      </c>
    </row>
    <row r="201" spans="2:273" x14ac:dyDescent="0.25">
      <c r="B201" s="2">
        <v>174</v>
      </c>
      <c r="C201" s="37">
        <v>71.855000000000004</v>
      </c>
      <c r="D201" s="37">
        <v>70.242000000000004</v>
      </c>
      <c r="E201" s="37">
        <v>68.683000000000007</v>
      </c>
      <c r="F201" s="37">
        <v>67.082999999999998</v>
      </c>
      <c r="G201" s="37">
        <v>64.59</v>
      </c>
      <c r="H201" s="37">
        <v>63.720999999999997</v>
      </c>
      <c r="I201" s="37">
        <v>63.164000000000001</v>
      </c>
      <c r="J201" s="37">
        <v>64.262</v>
      </c>
      <c r="K201" s="37">
        <v>63.976999999999997</v>
      </c>
      <c r="L201" s="37">
        <v>61.869</v>
      </c>
      <c r="M201" s="37">
        <v>63.097000000000001</v>
      </c>
      <c r="N201" s="37">
        <v>67.531999999999996</v>
      </c>
      <c r="O201" s="37">
        <v>69.387</v>
      </c>
      <c r="P201" s="37">
        <v>70.835999999999999</v>
      </c>
      <c r="Q201" s="37">
        <v>77.426000000000002</v>
      </c>
      <c r="S201" s="4">
        <f t="shared" si="441"/>
        <v>72.457013234258156</v>
      </c>
      <c r="T201" s="4">
        <f t="shared" si="442"/>
        <v>69.391066896709972</v>
      </c>
      <c r="U201" s="4">
        <f t="shared" si="443"/>
        <v>68.372728609108023</v>
      </c>
      <c r="V201" s="4">
        <f t="shared" si="444"/>
        <v>66.636636706666039</v>
      </c>
      <c r="W201" s="4">
        <f t="shared" si="445"/>
        <v>63.170983436372858</v>
      </c>
      <c r="X201" s="4">
        <f t="shared" si="446"/>
        <v>63.467017735807033</v>
      </c>
      <c r="Y201" s="4">
        <f t="shared" si="447"/>
        <v>62.965111838854334</v>
      </c>
      <c r="Z201" s="4">
        <f t="shared" si="448"/>
        <v>63.731256718800914</v>
      </c>
      <c r="AA201" s="4">
        <f t="shared" si="449"/>
        <v>63.493551189307226</v>
      </c>
      <c r="AB201" s="4">
        <f t="shared" si="450"/>
        <v>61.252420125009294</v>
      </c>
      <c r="AC201" s="4">
        <f t="shared" si="451"/>
        <v>61.742605222673454</v>
      </c>
      <c r="AD201" s="4">
        <f t="shared" si="452"/>
        <v>66.074388714057847</v>
      </c>
      <c r="AE201" s="4">
        <f t="shared" si="453"/>
        <v>69.018823618070186</v>
      </c>
      <c r="AF201" s="4">
        <f t="shared" si="454"/>
        <v>70.900937877440995</v>
      </c>
      <c r="AG201" s="4">
        <f t="shared" si="455"/>
        <v>77.872378739807644</v>
      </c>
      <c r="AI201" s="4">
        <f t="shared" si="456"/>
        <v>-0.6020132342581519</v>
      </c>
      <c r="AJ201" s="4">
        <f t="shared" si="457"/>
        <v>0.85093310329003202</v>
      </c>
      <c r="AK201" s="4">
        <f t="shared" si="458"/>
        <v>0.31027139089198386</v>
      </c>
      <c r="AL201" s="4">
        <f t="shared" si="459"/>
        <v>0.44636329333395963</v>
      </c>
      <c r="AM201" s="4">
        <f t="shared" si="460"/>
        <v>1.4190165636271459</v>
      </c>
      <c r="AN201" s="4">
        <f t="shared" si="461"/>
        <v>0.25398226419296321</v>
      </c>
      <c r="AO201" s="4">
        <f t="shared" si="462"/>
        <v>0.19888816114566765</v>
      </c>
      <c r="AP201" s="4">
        <f t="shared" si="463"/>
        <v>0.53074328119908643</v>
      </c>
      <c r="AQ201" s="4">
        <f t="shared" si="464"/>
        <v>0.48344881069277079</v>
      </c>
      <c r="AR201" s="4">
        <f t="shared" si="465"/>
        <v>0.61657987499070543</v>
      </c>
      <c r="AS201" s="4">
        <f t="shared" si="466"/>
        <v>1.3543947773265472</v>
      </c>
      <c r="AT201" s="4">
        <f t="shared" si="467"/>
        <v>1.4576112859421499</v>
      </c>
      <c r="AU201" s="4">
        <f t="shared" si="468"/>
        <v>0.36817638192981406</v>
      </c>
      <c r="AV201" s="4">
        <f t="shared" si="644"/>
        <v>-6.4937877440996772E-2</v>
      </c>
      <c r="AW201" s="4">
        <f t="shared" si="644"/>
        <v>-0.44637873980764198</v>
      </c>
      <c r="AY201" s="2">
        <f t="shared" si="520"/>
        <v>72.457013234258156</v>
      </c>
      <c r="AZ201" s="2">
        <f t="shared" si="571"/>
        <v>69.391066896108882</v>
      </c>
      <c r="BA201" s="2">
        <f t="shared" si="572"/>
        <v>68.372728609099724</v>
      </c>
      <c r="BB201" s="2">
        <f t="shared" si="573"/>
        <v>66.636636706664973</v>
      </c>
      <c r="BC201" s="2">
        <f t="shared" si="574"/>
        <v>63.170983436371287</v>
      </c>
      <c r="BD201" s="2">
        <f t="shared" si="575"/>
        <v>63.46701773571769</v>
      </c>
      <c r="BE201" s="2">
        <f t="shared" si="576"/>
        <v>62.965111838853936</v>
      </c>
      <c r="BF201" s="2">
        <f t="shared" si="577"/>
        <v>63.731256718800914</v>
      </c>
      <c r="BG201" s="2">
        <f t="shared" si="578"/>
        <v>63.493551189307226</v>
      </c>
      <c r="BH201" s="2">
        <f t="shared" si="579"/>
        <v>61.252420125009294</v>
      </c>
      <c r="BI201" s="2">
        <f t="shared" si="580"/>
        <v>61.742605222673419</v>
      </c>
      <c r="BJ201" s="2">
        <f t="shared" si="581"/>
        <v>66.074388713869169</v>
      </c>
      <c r="BK201" s="2">
        <f t="shared" si="582"/>
        <v>69.018823617158773</v>
      </c>
      <c r="BL201" s="2">
        <f t="shared" si="583"/>
        <v>70.900934769422108</v>
      </c>
      <c r="BM201" s="2">
        <f t="shared" si="584"/>
        <v>77.872171701101735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>
        <f t="shared" si="487"/>
        <v>68.683000000000007</v>
      </c>
      <c r="CX201" s="2">
        <f t="shared" si="488"/>
        <v>67.082999999999998</v>
      </c>
      <c r="CY201" s="2">
        <f t="shared" si="489"/>
        <v>64.59</v>
      </c>
      <c r="CZ201" s="2">
        <f t="shared" si="490"/>
        <v>63.720999999999997</v>
      </c>
      <c r="DA201" s="2">
        <f t="shared" si="491"/>
        <v>63.164000000000001</v>
      </c>
      <c r="DB201" s="2">
        <f t="shared" si="492"/>
        <v>64.262</v>
      </c>
      <c r="DC201" s="2">
        <f t="shared" si="493"/>
        <v>63.976999999999997</v>
      </c>
      <c r="DD201" s="2">
        <f t="shared" si="494"/>
        <v>61.869</v>
      </c>
      <c r="DE201" s="2">
        <f t="shared" si="495"/>
        <v>63.097000000000001</v>
      </c>
      <c r="DF201" s="2">
        <f t="shared" si="496"/>
        <v>67.531999999999996</v>
      </c>
      <c r="DG201" s="2" t="str">
        <f t="shared" si="497"/>
        <v/>
      </c>
      <c r="DH201" s="2">
        <f t="shared" si="498"/>
        <v>70.835999999999999</v>
      </c>
      <c r="DI201" s="2">
        <f t="shared" si="499"/>
        <v>77.426000000000002</v>
      </c>
      <c r="DK201" s="2">
        <f t="shared" si="500"/>
        <v>122.52042253095743</v>
      </c>
      <c r="DL201" s="2">
        <f t="shared" si="645"/>
        <v>120.34516032417196</v>
      </c>
      <c r="DM201" s="2">
        <f t="shared" si="645"/>
        <v>126.43538559814166</v>
      </c>
      <c r="DN201" s="2">
        <f t="shared" si="645"/>
        <v>111.79994599303137</v>
      </c>
      <c r="DO201" s="2">
        <f t="shared" si="645"/>
        <v>98.690021951219492</v>
      </c>
      <c r="DP201" s="2">
        <f t="shared" si="645"/>
        <v>105.87248079658605</v>
      </c>
      <c r="DQ201" s="2">
        <f t="shared" si="645"/>
        <v>110.63775960170697</v>
      </c>
      <c r="DR201" s="2">
        <f t="shared" si="645"/>
        <v>117.37629729729727</v>
      </c>
      <c r="DS201" s="2">
        <f t="shared" si="645"/>
        <v>117.87926498599437</v>
      </c>
      <c r="DT201" s="2">
        <f t="shared" si="645"/>
        <v>102.148798774483</v>
      </c>
      <c r="DU201" s="2">
        <f t="shared" si="645"/>
        <v>127.83031194295904</v>
      </c>
      <c r="DV201" s="2">
        <f t="shared" si="645"/>
        <v>116.33086097560972</v>
      </c>
      <c r="DW201" s="2">
        <f t="shared" si="645"/>
        <v>120.40960801393727</v>
      </c>
      <c r="DX201" s="2">
        <f t="shared" si="645"/>
        <v>110.26277400257402</v>
      </c>
      <c r="DY201" s="2">
        <f t="shared" si="645"/>
        <v>98.065043529847941</v>
      </c>
      <c r="EA201" s="2">
        <f t="shared" si="440"/>
        <v>72.144498956178921</v>
      </c>
      <c r="EB201" s="2">
        <f t="shared" si="502"/>
        <v>67.923127456291908</v>
      </c>
      <c r="EC201" s="2">
        <f t="shared" si="503"/>
        <v>67.682526857142847</v>
      </c>
      <c r="ED201" s="2">
        <f t="shared" si="504"/>
        <v>66.553793771626331</v>
      </c>
      <c r="EE201" s="2">
        <f t="shared" si="505"/>
        <v>61.469409861847581</v>
      </c>
      <c r="EF201" s="2">
        <f t="shared" si="506"/>
        <v>62.6368190082597</v>
      </c>
      <c r="EG201" s="2">
        <f t="shared" si="507"/>
        <v>62.035859024178478</v>
      </c>
      <c r="EH201" s="2">
        <f t="shared" si="508"/>
        <v>62.584142116087044</v>
      </c>
      <c r="EI201" s="2">
        <f t="shared" si="509"/>
        <v>61.610335736173184</v>
      </c>
      <c r="EJ201" s="2">
        <f t="shared" si="510"/>
        <v>60.711738100868615</v>
      </c>
      <c r="EK201" s="2">
        <f t="shared" si="511"/>
        <v>60.175687025483768</v>
      </c>
      <c r="EL201" s="2">
        <f t="shared" si="512"/>
        <v>64.158200830533019</v>
      </c>
      <c r="EM201" s="2">
        <f t="shared" si="513"/>
        <v>68.013705842743178</v>
      </c>
      <c r="EN201" s="2">
        <f t="shared" si="514"/>
        <v>71.246724799075224</v>
      </c>
      <c r="EO201" s="2">
        <f t="shared" si="515"/>
        <v>78.544808388091184</v>
      </c>
      <c r="EQ201" s="2">
        <f t="shared" si="516"/>
        <v>72.515570734375416</v>
      </c>
      <c r="ER201" s="2">
        <f t="shared" si="646"/>
        <v>69.606387351639</v>
      </c>
      <c r="ES201" s="2">
        <f t="shared" si="646"/>
        <v>68.476430497108225</v>
      </c>
      <c r="ET201" s="2">
        <f t="shared" si="646"/>
        <v>66.648020769440407</v>
      </c>
      <c r="EU201" s="2">
        <f t="shared" si="646"/>
        <v>63.428163012108783</v>
      </c>
      <c r="EV201" s="2">
        <f t="shared" si="646"/>
        <v>63.586176893943374</v>
      </c>
      <c r="EW201" s="2">
        <f t="shared" si="646"/>
        <v>63.086221918795658</v>
      </c>
      <c r="EX201" s="2">
        <f t="shared" si="646"/>
        <v>63.850847715725948</v>
      </c>
      <c r="EY201" s="2">
        <f t="shared" si="646"/>
        <v>63.70559471159126</v>
      </c>
      <c r="EZ201" s="2">
        <f t="shared" si="646"/>
        <v>61.32255612609049</v>
      </c>
      <c r="FA201" s="2">
        <f t="shared" si="646"/>
        <v>61.962274286293407</v>
      </c>
      <c r="FB201" s="2">
        <f t="shared" si="646"/>
        <v>66.37729270642879</v>
      </c>
      <c r="FC201" s="2">
        <f t="shared" si="646"/>
        <v>69.183762713037083</v>
      </c>
      <c r="FD201" s="2">
        <f t="shared" si="646"/>
        <v>70.817545735880614</v>
      </c>
      <c r="FE201" s="2">
        <f t="shared" si="646"/>
        <v>77.663368916546034</v>
      </c>
      <c r="FG201" s="2">
        <f t="shared" si="518"/>
        <v>0.99999421086645679</v>
      </c>
      <c r="FH201" s="2">
        <f t="shared" si="647"/>
        <v>0.99999361180509116</v>
      </c>
      <c r="FI201" s="2">
        <f t="shared" si="647"/>
        <v>0.99999333591553208</v>
      </c>
      <c r="FJ201" s="2">
        <f t="shared" si="647"/>
        <v>0.99999316688969708</v>
      </c>
      <c r="FK201" s="2">
        <f t="shared" si="647"/>
        <v>0.99999286895353334</v>
      </c>
      <c r="FL201" s="2">
        <f t="shared" si="647"/>
        <v>0.99999213715136304</v>
      </c>
      <c r="FM201" s="2">
        <f t="shared" si="647"/>
        <v>0.99999124828013497</v>
      </c>
      <c r="FN201" s="2">
        <f t="shared" si="647"/>
        <v>0.99999231993228543</v>
      </c>
      <c r="FO201" s="2">
        <f t="shared" si="647"/>
        <v>0.99999129193117908</v>
      </c>
      <c r="FP201" s="2">
        <f t="shared" si="647"/>
        <v>0.99999198634579445</v>
      </c>
      <c r="FQ201" s="2">
        <f t="shared" si="647"/>
        <v>0.99999146252257931</v>
      </c>
      <c r="FR201" s="2">
        <f t="shared" si="647"/>
        <v>0.99999280061527318</v>
      </c>
      <c r="FS201" s="2">
        <f t="shared" si="647"/>
        <v>0.99999326396902444</v>
      </c>
      <c r="FT201" s="2">
        <f t="shared" si="647"/>
        <v>0.99999173439093092</v>
      </c>
      <c r="FU201" s="2">
        <f t="shared" si="647"/>
        <v>0.99999053219198597</v>
      </c>
      <c r="FW201" s="2">
        <f t="shared" si="536"/>
        <v>0.84140768303044822</v>
      </c>
      <c r="FX201" s="2">
        <f t="shared" si="588"/>
        <v>0.871882328872852</v>
      </c>
      <c r="FY201" s="2">
        <f t="shared" si="589"/>
        <v>0.86888406000201346</v>
      </c>
      <c r="FZ201" s="2">
        <f t="shared" si="590"/>
        <v>0.87590356271971348</v>
      </c>
      <c r="GA201" s="2">
        <f t="shared" si="591"/>
        <v>0.86856690052164642</v>
      </c>
      <c r="GB201" s="2">
        <f t="shared" si="592"/>
        <v>0.87412638005952481</v>
      </c>
      <c r="GC201" s="2">
        <f t="shared" si="593"/>
        <v>0.88429196158458923</v>
      </c>
      <c r="GD201" s="2">
        <f t="shared" si="594"/>
        <v>0.90525675072308487</v>
      </c>
      <c r="GE201" s="2">
        <f t="shared" si="595"/>
        <v>0.89856456004441576</v>
      </c>
      <c r="GF201" s="2">
        <f t="shared" si="596"/>
        <v>0.88463329429230775</v>
      </c>
      <c r="GG201" s="2">
        <f t="shared" si="597"/>
        <v>0.87672213482994277</v>
      </c>
      <c r="GH201" s="2">
        <f t="shared" si="598"/>
        <v>0.86333165971787307</v>
      </c>
      <c r="GI201" s="2">
        <f t="shared" si="599"/>
        <v>0.85873162194517449</v>
      </c>
      <c r="GJ201" s="2">
        <f t="shared" si="600"/>
        <v>0.80645248276314507</v>
      </c>
      <c r="GK201" s="2">
        <f t="shared" si="601"/>
        <v>0.76332127451555731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6.1686682513145436E-210</v>
      </c>
      <c r="HD201" s="86">
        <f t="shared" si="616"/>
        <v>8.4059511173931366E-195</v>
      </c>
      <c r="HE201" s="86">
        <f t="shared" si="617"/>
        <v>5.5732782905972412E-232</v>
      </c>
      <c r="HF201" s="86">
        <f t="shared" si="618"/>
        <v>2.7629814273628671E-254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7.6741467640845987E-297</v>
      </c>
      <c r="HP201" s="86">
        <f t="shared" si="628"/>
        <v>0</v>
      </c>
      <c r="HQ201" s="86">
        <f t="shared" si="629"/>
        <v>0</v>
      </c>
      <c r="HS201" s="86">
        <f t="shared" si="539"/>
        <v>1.0375114632130782E-53</v>
      </c>
      <c r="HT201" s="86">
        <f t="shared" si="630"/>
        <v>5.0430487148361088E-67</v>
      </c>
      <c r="HU201" s="86">
        <f t="shared" si="631"/>
        <v>4.4527470753080467E-81</v>
      </c>
      <c r="HV201" s="86">
        <f t="shared" si="632"/>
        <v>3.0092630290598768E-85</v>
      </c>
      <c r="HW201" s="86">
        <f t="shared" si="633"/>
        <v>9.7518224124503737E-88</v>
      </c>
      <c r="HX201" s="86">
        <f t="shared" si="634"/>
        <v>1.0054418937780988E-71</v>
      </c>
      <c r="HY201" s="86">
        <f t="shared" si="635"/>
        <v>2.4456668671664811E-81</v>
      </c>
      <c r="HZ201" s="86">
        <f t="shared" si="636"/>
        <v>4.8995949127245703E-88</v>
      </c>
      <c r="IA201" s="86">
        <f t="shared" si="637"/>
        <v>3.7973674767872839E-93</v>
      </c>
      <c r="IB201" s="86">
        <f t="shared" si="638"/>
        <v>4.1463267569449983E-101</v>
      </c>
      <c r="IC201" s="86">
        <f t="shared" si="639"/>
        <v>1.1418208029320117E-97</v>
      </c>
      <c r="ID201" s="86">
        <f t="shared" si="640"/>
        <v>2.0067698553586065E-77</v>
      </c>
      <c r="IE201" s="86">
        <f t="shared" si="641"/>
        <v>2.3720032808273411E-75</v>
      </c>
      <c r="IF201" s="86">
        <f t="shared" si="642"/>
        <v>6.4442485237498846E-60</v>
      </c>
      <c r="IG201" s="86">
        <f t="shared" si="643"/>
        <v>5.3710139538670179E-41</v>
      </c>
      <c r="II201" s="86">
        <f t="shared" si="540"/>
        <v>4.2423224267191702E-2</v>
      </c>
      <c r="IJ201" s="86">
        <f t="shared" si="541"/>
        <v>1.3979525982992616E-2</v>
      </c>
      <c r="IK201" s="86">
        <f t="shared" si="542"/>
        <v>6.4789410543128426E-3</v>
      </c>
      <c r="IL201" s="86">
        <f t="shared" si="543"/>
        <v>4.5007955452234117E-3</v>
      </c>
      <c r="IM201" s="86">
        <f t="shared" si="544"/>
        <v>4.6503129097172514E-3</v>
      </c>
      <c r="IN201" s="86">
        <f t="shared" si="545"/>
        <v>8.954295040406594E-3</v>
      </c>
      <c r="IO201" s="86">
        <f t="shared" si="546"/>
        <v>3.6685055148333204E-3</v>
      </c>
      <c r="IP201" s="86">
        <f t="shared" si="547"/>
        <v>1.2962628664147772E-3</v>
      </c>
      <c r="IQ201" s="86">
        <f t="shared" si="548"/>
        <v>1.0940645229063212E-3</v>
      </c>
      <c r="IR201" s="86">
        <f t="shared" si="549"/>
        <v>1.3401262949666408E-3</v>
      </c>
      <c r="IS201" s="86">
        <f t="shared" si="550"/>
        <v>2.3190660456249676E-3</v>
      </c>
      <c r="IT201" s="86">
        <f t="shared" si="551"/>
        <v>9.0332775946731867E-3</v>
      </c>
      <c r="IU201" s="86">
        <f t="shared" si="552"/>
        <v>1.13151161417796E-2</v>
      </c>
      <c r="IV201" s="86">
        <f t="shared" si="553"/>
        <v>1.7627356248237419E-4</v>
      </c>
      <c r="IW201" s="86">
        <f t="shared" si="554"/>
        <v>7.2869134121573571E-5</v>
      </c>
      <c r="IY201" s="86">
        <f t="shared" si="555"/>
        <v>4.2423224267191702E-2</v>
      </c>
      <c r="IZ201" s="86">
        <f t="shared" si="556"/>
        <v>1.3979525982992616E-2</v>
      </c>
      <c r="JA201" s="86">
        <f t="shared" si="557"/>
        <v>6.4789410543128426E-3</v>
      </c>
      <c r="JB201" s="86">
        <f t="shared" si="558"/>
        <v>4.5007955452234117E-3</v>
      </c>
      <c r="JC201" s="86">
        <f t="shared" si="559"/>
        <v>4.6503129097172514E-3</v>
      </c>
      <c r="JD201" s="86">
        <f t="shared" si="560"/>
        <v>8.954295040406594E-3</v>
      </c>
      <c r="JE201" s="86">
        <f t="shared" si="561"/>
        <v>3.6685055148333204E-3</v>
      </c>
      <c r="JF201" s="86">
        <f t="shared" si="562"/>
        <v>1.2962628664147772E-3</v>
      </c>
      <c r="JG201" s="86">
        <f t="shared" si="563"/>
        <v>1.0940645229063212E-3</v>
      </c>
      <c r="JH201" s="86">
        <f t="shared" si="564"/>
        <v>1.3401262949666408E-3</v>
      </c>
      <c r="JI201" s="86">
        <f t="shared" si="565"/>
        <v>2.3190660456249676E-3</v>
      </c>
      <c r="JJ201" s="86">
        <f t="shared" si="566"/>
        <v>9.0332775946731867E-3</v>
      </c>
      <c r="JK201" s="86">
        <f t="shared" si="567"/>
        <v>1.13151161417796E-2</v>
      </c>
      <c r="JL201" s="86">
        <f t="shared" si="568"/>
        <v>1.7627356248237419E-4</v>
      </c>
      <c r="JM201" s="86">
        <f t="shared" si="569"/>
        <v>7.2869134121573571E-5</v>
      </c>
    </row>
    <row r="202" spans="2:273" x14ac:dyDescent="0.25">
      <c r="B202" s="2">
        <v>175</v>
      </c>
      <c r="C202" s="37">
        <v>72.548000000000002</v>
      </c>
      <c r="D202" s="37">
        <v>69.757999999999996</v>
      </c>
      <c r="E202" s="37">
        <v>69.783000000000001</v>
      </c>
      <c r="F202" s="37">
        <v>66.95</v>
      </c>
      <c r="G202" s="37">
        <v>64.966999999999999</v>
      </c>
      <c r="H202" s="37">
        <v>64.262</v>
      </c>
      <c r="I202" s="37">
        <v>63.917999999999999</v>
      </c>
      <c r="J202" s="37">
        <v>64.376999999999995</v>
      </c>
      <c r="K202" s="37">
        <v>63.906999999999996</v>
      </c>
      <c r="L202" s="37">
        <v>62.082000000000001</v>
      </c>
      <c r="M202" s="37">
        <v>62.935000000000002</v>
      </c>
      <c r="N202" s="37">
        <v>68.129000000000005</v>
      </c>
      <c r="O202" s="37">
        <v>69.096999999999994</v>
      </c>
      <c r="P202" s="37">
        <v>70.638999999999996</v>
      </c>
      <c r="Q202" s="37">
        <v>77.77</v>
      </c>
      <c r="S202" s="4">
        <f t="shared" si="441"/>
        <v>72.359362999133751</v>
      </c>
      <c r="T202" s="4">
        <f t="shared" si="442"/>
        <v>69.281406456773681</v>
      </c>
      <c r="U202" s="4">
        <f t="shared" si="443"/>
        <v>68.244392129283952</v>
      </c>
      <c r="V202" s="4">
        <f t="shared" si="444"/>
        <v>66.488172490066304</v>
      </c>
      <c r="W202" s="4">
        <f t="shared" si="445"/>
        <v>63.014955348327945</v>
      </c>
      <c r="X202" s="4">
        <f t="shared" si="446"/>
        <v>63.324775684249055</v>
      </c>
      <c r="Y202" s="4">
        <f t="shared" si="447"/>
        <v>62.828419808529638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>
        <f t="shared" si="451"/>
        <v>61.557877348726024</v>
      </c>
      <c r="AD202" s="4">
        <f t="shared" si="452"/>
        <v>65.945107611488837</v>
      </c>
      <c r="AE202" s="4">
        <f t="shared" si="453"/>
        <v>68.889827514081304</v>
      </c>
      <c r="AF202" s="4">
        <f t="shared" si="454"/>
        <v>70.768743087070618</v>
      </c>
      <c r="AG202" s="4">
        <f t="shared" si="455"/>
        <v>77.756657532377361</v>
      </c>
      <c r="AI202" s="4">
        <f t="shared" si="456"/>
        <v>0.18863700086625101</v>
      </c>
      <c r="AJ202" s="4">
        <f t="shared" si="457"/>
        <v>0.47659354322631486</v>
      </c>
      <c r="AK202" s="4">
        <f t="shared" si="458"/>
        <v>1.5386078707160493</v>
      </c>
      <c r="AL202" s="4">
        <f t="shared" si="459"/>
        <v>0.46182750993369837</v>
      </c>
      <c r="AM202" s="4">
        <f t="shared" si="460"/>
        <v>1.952044651672054</v>
      </c>
      <c r="AN202" s="4">
        <f t="shared" si="461"/>
        <v>0.93722431575094589</v>
      </c>
      <c r="AO202" s="4">
        <f t="shared" si="462"/>
        <v>1.0895801914703611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1.3771226512739787</v>
      </c>
      <c r="AT202" s="4">
        <f t="shared" si="467"/>
        <v>2.1838923885111683</v>
      </c>
      <c r="AU202" s="4">
        <f t="shared" si="468"/>
        <v>0.20717248591869009</v>
      </c>
      <c r="AV202" s="4">
        <f t="shared" si="644"/>
        <v>-0.12974308707062221</v>
      </c>
      <c r="AW202" s="4">
        <f t="shared" si="644"/>
        <v>1.3342467622635468E-2</v>
      </c>
      <c r="AY202" s="2">
        <f t="shared" si="520"/>
        <v>72.359362999133751</v>
      </c>
      <c r="AZ202" s="2">
        <f t="shared" si="571"/>
        <v>69.281406456697994</v>
      </c>
      <c r="BA202" s="2">
        <f t="shared" si="572"/>
        <v>68.244392129283312</v>
      </c>
      <c r="BB202" s="2">
        <f t="shared" si="573"/>
        <v>66.488172490066233</v>
      </c>
      <c r="BC202" s="2">
        <f t="shared" si="574"/>
        <v>63.014955348327845</v>
      </c>
      <c r="BD202" s="2">
        <f t="shared" si="575"/>
        <v>63.324775684240223</v>
      </c>
      <c r="BE202" s="2">
        <f t="shared" si="576"/>
        <v>62.82841980852961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>
        <f t="shared" si="580"/>
        <v>61.557877348726024</v>
      </c>
      <c r="BJ202" s="2">
        <f t="shared" si="581"/>
        <v>65.945107611472238</v>
      </c>
      <c r="BK202" s="2">
        <f t="shared" si="582"/>
        <v>68.889827513993467</v>
      </c>
      <c r="BL202" s="2">
        <f t="shared" si="583"/>
        <v>70.768742646443116</v>
      </c>
      <c r="BM202" s="2">
        <f t="shared" si="584"/>
        <v>77.756622715987945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69.757999999999996</v>
      </c>
      <c r="CW202" s="2">
        <f t="shared" si="487"/>
        <v>69.783000000000001</v>
      </c>
      <c r="CX202" s="2">
        <f t="shared" si="488"/>
        <v>66.95</v>
      </c>
      <c r="CY202" s="2">
        <f t="shared" si="489"/>
        <v>64.966999999999999</v>
      </c>
      <c r="CZ202" s="2">
        <f t="shared" si="490"/>
        <v>64.262</v>
      </c>
      <c r="DA202" s="2">
        <f t="shared" si="491"/>
        <v>63.917999999999999</v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>
        <f t="shared" si="495"/>
        <v>62.935000000000002</v>
      </c>
      <c r="DF202" s="2">
        <f t="shared" si="496"/>
        <v>68.129000000000005</v>
      </c>
      <c r="DG202" s="2">
        <f t="shared" si="497"/>
        <v>69.096999999999994</v>
      </c>
      <c r="DH202" s="2">
        <f t="shared" si="498"/>
        <v>70.638999999999996</v>
      </c>
      <c r="DI202" s="2">
        <f t="shared" si="499"/>
        <v>77.77</v>
      </c>
      <c r="DK202" s="2">
        <f t="shared" si="500"/>
        <v>122.72167441860466</v>
      </c>
      <c r="DL202" s="2">
        <f t="shared" si="645"/>
        <v>120.53525109231853</v>
      </c>
      <c r="DM202" s="2">
        <f t="shared" si="645"/>
        <v>126.67521081489883</v>
      </c>
      <c r="DN202" s="2">
        <f t="shared" si="645"/>
        <v>111.94787229965158</v>
      </c>
      <c r="DO202" s="2">
        <f t="shared" si="645"/>
        <v>98.733883302063774</v>
      </c>
      <c r="DP202" s="2">
        <f t="shared" si="645"/>
        <v>105.97114319582739</v>
      </c>
      <c r="DQ202" s="2">
        <f t="shared" si="645"/>
        <v>110.78286344238977</v>
      </c>
      <c r="DR202" s="2">
        <f t="shared" si="645"/>
        <v>117.52270270270267</v>
      </c>
      <c r="DS202" s="2">
        <f t="shared" si="645"/>
        <v>118.06709971988792</v>
      </c>
      <c r="DT202" s="2">
        <f t="shared" si="645"/>
        <v>102.22309486814751</v>
      </c>
      <c r="DU202" s="2">
        <f t="shared" si="645"/>
        <v>128.08406495098043</v>
      </c>
      <c r="DV202" s="2">
        <f t="shared" si="645"/>
        <v>116.51216857410878</v>
      </c>
      <c r="DW202" s="2">
        <f t="shared" si="645"/>
        <v>120.60397857142857</v>
      </c>
      <c r="DX202" s="2">
        <f t="shared" si="645"/>
        <v>110.41616821106822</v>
      </c>
      <c r="DY202" s="2">
        <f t="shared" si="645"/>
        <v>98.109342306266186</v>
      </c>
      <c r="EA202" s="2">
        <f t="shared" si="440"/>
        <v>72.037185160289582</v>
      </c>
      <c r="EB202" s="2">
        <f t="shared" si="502"/>
        <v>67.772129762497428</v>
      </c>
      <c r="EC202" s="2">
        <f t="shared" si="503"/>
        <v>67.535218628571414</v>
      </c>
      <c r="ED202" s="2">
        <f t="shared" si="504"/>
        <v>66.403084429065785</v>
      </c>
      <c r="EE202" s="2">
        <f t="shared" si="505"/>
        <v>61.266950431050049</v>
      </c>
      <c r="EF202" s="2">
        <f t="shared" si="506"/>
        <v>62.47206263229338</v>
      </c>
      <c r="EG202" s="2">
        <f t="shared" si="507"/>
        <v>61.874721860159774</v>
      </c>
      <c r="EH202" s="2">
        <f t="shared" si="508"/>
        <v>62.395664401775818</v>
      </c>
      <c r="EI202" s="2">
        <f t="shared" si="509"/>
        <v>61.412427052460586</v>
      </c>
      <c r="EJ202" s="2">
        <f t="shared" si="510"/>
        <v>60.528485066841007</v>
      </c>
      <c r="EK202" s="2">
        <f t="shared" si="511"/>
        <v>59.949432653061223</v>
      </c>
      <c r="EL202" s="2">
        <f t="shared" si="512"/>
        <v>63.974493962243542</v>
      </c>
      <c r="EM202" s="2">
        <f t="shared" si="513"/>
        <v>67.855494733934179</v>
      </c>
      <c r="EN202" s="2">
        <f t="shared" si="514"/>
        <v>71.125978788920605</v>
      </c>
      <c r="EO202" s="2">
        <f t="shared" si="515"/>
        <v>78.453006287012258</v>
      </c>
      <c r="EQ202" s="2">
        <f t="shared" si="516"/>
        <v>72.414431740957355</v>
      </c>
      <c r="ER202" s="2">
        <f t="shared" si="646"/>
        <v>69.483322524651669</v>
      </c>
      <c r="ES202" s="2">
        <f t="shared" si="646"/>
        <v>68.341582404375842</v>
      </c>
      <c r="ET202" s="2">
        <f t="shared" si="646"/>
        <v>66.498846389377491</v>
      </c>
      <c r="EU202" s="2">
        <f t="shared" si="646"/>
        <v>63.255915164506149</v>
      </c>
      <c r="EV202" s="2">
        <f t="shared" si="646"/>
        <v>63.436408701968496</v>
      </c>
      <c r="EW202" s="2">
        <f t="shared" si="646"/>
        <v>62.941792404247352</v>
      </c>
      <c r="EX202" s="2">
        <f t="shared" si="646"/>
        <v>63.681451861687322</v>
      </c>
      <c r="EY202" s="2">
        <f t="shared" si="646"/>
        <v>63.540246672770536</v>
      </c>
      <c r="EZ202" s="2">
        <f t="shared" si="646"/>
        <v>61.148811156925049</v>
      </c>
      <c r="FA202" s="2">
        <f t="shared" si="646"/>
        <v>61.763545569639994</v>
      </c>
      <c r="FB202" s="2">
        <f t="shared" si="646"/>
        <v>66.229219052971644</v>
      </c>
      <c r="FC202" s="2">
        <f t="shared" si="646"/>
        <v>69.044639147423482</v>
      </c>
      <c r="FD202" s="2">
        <f t="shared" si="646"/>
        <v>70.690189294751804</v>
      </c>
      <c r="FE202" s="2">
        <f t="shared" si="646"/>
        <v>77.559480211170595</v>
      </c>
      <c r="FG202" s="2">
        <f t="shared" si="518"/>
        <v>0.99999472024476876</v>
      </c>
      <c r="FH202" s="2">
        <f t="shared" si="647"/>
        <v>0.99999417389372447</v>
      </c>
      <c r="FI202" s="2">
        <f t="shared" si="647"/>
        <v>0.99999392227916706</v>
      </c>
      <c r="FJ202" s="2">
        <f t="shared" si="647"/>
        <v>0.99999376812559038</v>
      </c>
      <c r="FK202" s="2">
        <f t="shared" si="647"/>
        <v>0.99999349640424573</v>
      </c>
      <c r="FL202" s="2">
        <f t="shared" si="647"/>
        <v>0.9999928289918536</v>
      </c>
      <c r="FM202" s="2">
        <f t="shared" si="647"/>
        <v>0.9999920183304738</v>
      </c>
      <c r="FN202" s="2">
        <f t="shared" si="647"/>
        <v>0.99999299569026412</v>
      </c>
      <c r="FO202" s="2">
        <f t="shared" si="647"/>
        <v>0.99999205814076031</v>
      </c>
      <c r="FP202" s="2">
        <f t="shared" si="647"/>
        <v>0.9999926914553483</v>
      </c>
      <c r="FQ202" s="2">
        <f t="shared" si="647"/>
        <v>0.99999221372220248</v>
      </c>
      <c r="FR202" s="2">
        <f t="shared" si="647"/>
        <v>0.99999343407893315</v>
      </c>
      <c r="FS202" s="2">
        <f t="shared" si="647"/>
        <v>0.99999385666309493</v>
      </c>
      <c r="FT202" s="2">
        <f t="shared" si="647"/>
        <v>0.99999246166945255</v>
      </c>
      <c r="FU202" s="2">
        <f t="shared" si="647"/>
        <v>0.9999913652492729</v>
      </c>
      <c r="FW202" s="2">
        <f t="shared" si="536"/>
        <v>0.85331518864146061</v>
      </c>
      <c r="FX202" s="2">
        <f t="shared" si="588"/>
        <v>0.88182309089982658</v>
      </c>
      <c r="FY202" s="2">
        <f t="shared" si="589"/>
        <v>0.87902518146009467</v>
      </c>
      <c r="FZ202" s="2">
        <f t="shared" si="590"/>
        <v>0.88557326235173039</v>
      </c>
      <c r="GA202" s="2">
        <f t="shared" si="591"/>
        <v>0.87872912882435716</v>
      </c>
      <c r="GB202" s="2">
        <f t="shared" si="592"/>
        <v>0.88391620652628289</v>
      </c>
      <c r="GC202" s="2">
        <f t="shared" si="593"/>
        <v>0.89338758812964081</v>
      </c>
      <c r="GD202" s="2">
        <f t="shared" si="594"/>
        <v>0.91286675394271366</v>
      </c>
      <c r="GE202" s="2">
        <f t="shared" si="595"/>
        <v>0.90665666957882041</v>
      </c>
      <c r="GF202" s="2">
        <f t="shared" si="596"/>
        <v>0.89370531445732304</v>
      </c>
      <c r="GG202" s="2">
        <f t="shared" si="597"/>
        <v>0.88633632768706416</v>
      </c>
      <c r="GH202" s="2">
        <f t="shared" si="598"/>
        <v>0.87383987480615932</v>
      </c>
      <c r="GI202" s="2">
        <f t="shared" si="599"/>
        <v>0.86954007992834448</v>
      </c>
      <c r="GJ202" s="2">
        <f t="shared" si="600"/>
        <v>0.82042437850542793</v>
      </c>
      <c r="GK202" s="2">
        <f t="shared" si="601"/>
        <v>0.77955564747220163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7.7626128130328263E-215</v>
      </c>
      <c r="HD202" s="86">
        <f t="shared" si="616"/>
        <v>2.5035551964574856E-199</v>
      </c>
      <c r="HE202" s="86">
        <f t="shared" si="617"/>
        <v>2.6178769508236829E-237</v>
      </c>
      <c r="HF202" s="86">
        <f t="shared" si="618"/>
        <v>4.2126394841677799E-260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1.1390738420413391E-303</v>
      </c>
      <c r="HP202" s="86">
        <f t="shared" si="628"/>
        <v>0</v>
      </c>
      <c r="HQ202" s="86">
        <f t="shared" si="629"/>
        <v>0</v>
      </c>
      <c r="HS202" s="86">
        <f t="shared" si="539"/>
        <v>5.9300685235526497E-56</v>
      </c>
      <c r="HT202" s="86">
        <f t="shared" si="630"/>
        <v>1.1396728319094436E-69</v>
      </c>
      <c r="HU202" s="86">
        <f t="shared" si="631"/>
        <v>2.3600285168714387E-84</v>
      </c>
      <c r="HV202" s="86">
        <f t="shared" si="632"/>
        <v>1.2184282212532931E-88</v>
      </c>
      <c r="HW202" s="86">
        <f t="shared" si="633"/>
        <v>2.7469936059320107E-91</v>
      </c>
      <c r="HX202" s="86">
        <f t="shared" si="634"/>
        <v>1.3163727880360864E-74</v>
      </c>
      <c r="HY202" s="86">
        <f t="shared" si="635"/>
        <v>1.3576361819954333E-84</v>
      </c>
      <c r="HZ202" s="86">
        <f t="shared" si="636"/>
        <v>2.0424738114371029E-91</v>
      </c>
      <c r="IA202" s="86">
        <f t="shared" si="637"/>
        <v>8.4264920050461548E-97</v>
      </c>
      <c r="IB202" s="86">
        <f t="shared" si="638"/>
        <v>4.0788096437770328E-105</v>
      </c>
      <c r="IC202" s="86">
        <f t="shared" si="639"/>
        <v>1.4946251168098517E-101</v>
      </c>
      <c r="ID202" s="86">
        <f t="shared" si="640"/>
        <v>1.4261928213609624E-80</v>
      </c>
      <c r="IE202" s="86">
        <f t="shared" si="641"/>
        <v>1.9882203800599364E-78</v>
      </c>
      <c r="IF202" s="86">
        <f t="shared" si="642"/>
        <v>1.6706958497752564E-62</v>
      </c>
      <c r="IG202" s="86">
        <f t="shared" si="643"/>
        <v>8.1101613658943743E-43</v>
      </c>
      <c r="II202" s="86">
        <f t="shared" si="540"/>
        <v>3.2245770952530922E-2</v>
      </c>
      <c r="IJ202" s="86">
        <f t="shared" si="541"/>
        <v>9.9999347698446067E-3</v>
      </c>
      <c r="IK202" s="86">
        <f t="shared" si="542"/>
        <v>4.3023689746436869E-3</v>
      </c>
      <c r="IL202" s="86">
        <f t="shared" si="543"/>
        <v>2.9333752921639651E-3</v>
      </c>
      <c r="IM202" s="86">
        <f t="shared" si="544"/>
        <v>2.9939752107976496E-3</v>
      </c>
      <c r="IN202" s="86">
        <f t="shared" si="545"/>
        <v>6.181066476446154E-3</v>
      </c>
      <c r="IO202" s="86">
        <f t="shared" si="546"/>
        <v>2.3900806164483266E-3</v>
      </c>
      <c r="IP202" s="86">
        <f t="shared" si="547"/>
        <v>8.1375247492131782E-4</v>
      </c>
      <c r="IQ202" s="86">
        <f t="shared" si="548"/>
        <v>6.6647283462809514E-4</v>
      </c>
      <c r="IR202" s="86">
        <f t="shared" si="549"/>
        <v>8.0155396378303351E-4</v>
      </c>
      <c r="IS202" s="86">
        <f t="shared" si="550"/>
        <v>1.42760816435613E-3</v>
      </c>
      <c r="IT202" s="86">
        <f t="shared" si="551"/>
        <v>6.1206171571191138E-3</v>
      </c>
      <c r="IU202" s="86">
        <f t="shared" si="552"/>
        <v>7.7661838189813769E-3</v>
      </c>
      <c r="IV202" s="86">
        <f t="shared" si="553"/>
        <v>6.5283358939589943E-5</v>
      </c>
      <c r="IW202" s="86">
        <f t="shared" si="554"/>
        <v>1.8909830845520992E-5</v>
      </c>
      <c r="IY202" s="86">
        <f t="shared" si="555"/>
        <v>3.2245770952530922E-2</v>
      </c>
      <c r="IZ202" s="86">
        <f t="shared" si="556"/>
        <v>9.9999347698446067E-3</v>
      </c>
      <c r="JA202" s="86">
        <f t="shared" si="557"/>
        <v>4.3023689746436869E-3</v>
      </c>
      <c r="JB202" s="86">
        <f t="shared" si="558"/>
        <v>2.9333752921639651E-3</v>
      </c>
      <c r="JC202" s="86">
        <f t="shared" si="559"/>
        <v>2.9939752107976496E-3</v>
      </c>
      <c r="JD202" s="86">
        <f t="shared" si="560"/>
        <v>6.181066476446154E-3</v>
      </c>
      <c r="JE202" s="86">
        <f t="shared" si="561"/>
        <v>2.3900806164483266E-3</v>
      </c>
      <c r="JF202" s="86">
        <f t="shared" si="562"/>
        <v>8.1375247492131782E-4</v>
      </c>
      <c r="JG202" s="86">
        <f t="shared" si="563"/>
        <v>6.6647283462809514E-4</v>
      </c>
      <c r="JH202" s="86">
        <f t="shared" si="564"/>
        <v>8.0155396378303351E-4</v>
      </c>
      <c r="JI202" s="86">
        <f t="shared" si="565"/>
        <v>1.42760816435613E-3</v>
      </c>
      <c r="JJ202" s="86">
        <f t="shared" si="566"/>
        <v>6.1206171571191138E-3</v>
      </c>
      <c r="JK202" s="86">
        <f t="shared" si="567"/>
        <v>7.7661838189813769E-3</v>
      </c>
      <c r="JL202" s="86">
        <f t="shared" si="568"/>
        <v>6.5283358939589943E-5</v>
      </c>
      <c r="JM202" s="86">
        <f t="shared" si="569"/>
        <v>1.8909830845520992E-5</v>
      </c>
    </row>
    <row r="203" spans="2:273" x14ac:dyDescent="0.25">
      <c r="B203" s="2">
        <v>176</v>
      </c>
      <c r="C203" s="37">
        <v>71.161000000000001</v>
      </c>
      <c r="D203" s="37">
        <v>68.951999999999998</v>
      </c>
      <c r="E203" s="37">
        <v>67.966999999999999</v>
      </c>
      <c r="F203" s="37">
        <v>65.983000000000004</v>
      </c>
      <c r="G203" s="37">
        <v>65.114999999999995</v>
      </c>
      <c r="H203" s="37">
        <v>63.720999999999997</v>
      </c>
      <c r="I203" s="37">
        <v>63.933999999999997</v>
      </c>
      <c r="J203" s="37">
        <v>65.393000000000001</v>
      </c>
      <c r="K203" s="37">
        <v>64.325999999999993</v>
      </c>
      <c r="L203" s="37">
        <v>61.704999999999998</v>
      </c>
      <c r="M203" s="37">
        <v>62.741999999999997</v>
      </c>
      <c r="N203" s="37">
        <v>67.031999999999996</v>
      </c>
      <c r="O203" s="37">
        <v>68.887</v>
      </c>
      <c r="P203" s="37">
        <v>70.393000000000001</v>
      </c>
      <c r="Q203" s="37">
        <v>77.606999999999999</v>
      </c>
      <c r="S203" s="4">
        <f t="shared" si="441"/>
        <v>72.261574206989494</v>
      </c>
      <c r="T203" s="4">
        <f t="shared" si="442"/>
        <v>69.17112976103823</v>
      </c>
      <c r="U203" s="4">
        <f t="shared" si="443"/>
        <v>68.115751162360965</v>
      </c>
      <c r="V203" s="4">
        <f t="shared" si="444"/>
        <v>66.339675537695797</v>
      </c>
      <c r="W203" s="4">
        <f t="shared" si="445"/>
        <v>62.858160742399456</v>
      </c>
      <c r="X203" s="4">
        <f t="shared" si="446"/>
        <v>63.182174970070349</v>
      </c>
      <c r="Y203" s="4">
        <f t="shared" si="447"/>
        <v>62.691345690188811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>
        <f t="shared" si="452"/>
        <v>65.814976753700989</v>
      </c>
      <c r="AE203" s="4">
        <f t="shared" si="453"/>
        <v>68.760387265677181</v>
      </c>
      <c r="AF203" s="4">
        <f t="shared" si="454"/>
        <v>70.636722129240269</v>
      </c>
      <c r="AG203" s="4">
        <f t="shared" si="455"/>
        <v>77.641425266694895</v>
      </c>
      <c r="AI203" s="4">
        <f t="shared" si="456"/>
        <v>-1.1005742069894922</v>
      </c>
      <c r="AJ203" s="4">
        <f t="shared" si="457"/>
        <v>-0.21912976103823212</v>
      </c>
      <c r="AK203" s="4">
        <f t="shared" si="458"/>
        <v>-0.1487511623609663</v>
      </c>
      <c r="AL203" s="4">
        <f t="shared" si="459"/>
        <v>-0.35667553769579285</v>
      </c>
      <c r="AM203" s="4">
        <f t="shared" si="460"/>
        <v>2.2568392576005394</v>
      </c>
      <c r="AN203" s="4">
        <f t="shared" si="461"/>
        <v>0.53882502992964731</v>
      </c>
      <c r="AO203" s="4">
        <f t="shared" si="462"/>
        <v>1.2426543098111864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1.2170232462990072</v>
      </c>
      <c r="AU203" s="4">
        <f t="shared" si="468"/>
        <v>0.12661273432281916</v>
      </c>
      <c r="AV203" s="4">
        <f t="shared" ref="AV203:AW218" si="648">IF(OR($B203 &lt; P$230, $B203 &gt; P$233), 0, P203-AF203)</f>
        <v>-0.24372212924026826</v>
      </c>
      <c r="AW203" s="4">
        <f t="shared" si="648"/>
        <v>-3.4425266694896095E-2</v>
      </c>
      <c r="AY203" s="2">
        <f t="shared" si="520"/>
        <v>72.261574206989494</v>
      </c>
      <c r="AZ203" s="2">
        <f t="shared" si="571"/>
        <v>69.171129761029562</v>
      </c>
      <c r="BA203" s="2">
        <f t="shared" si="572"/>
        <v>68.115751162360922</v>
      </c>
      <c r="BB203" s="2">
        <f t="shared" si="573"/>
        <v>66.339675537695797</v>
      </c>
      <c r="BC203" s="2">
        <f t="shared" si="574"/>
        <v>62.858160742399448</v>
      </c>
      <c r="BD203" s="2">
        <f t="shared" si="575"/>
        <v>63.182174970069561</v>
      </c>
      <c r="BE203" s="2">
        <f t="shared" si="576"/>
        <v>62.691345690188811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>
        <f t="shared" si="581"/>
        <v>65.814976753699682</v>
      </c>
      <c r="BK203" s="2">
        <f t="shared" si="582"/>
        <v>68.760387265669621</v>
      </c>
      <c r="BL203" s="2">
        <f t="shared" si="583"/>
        <v>70.636722073607316</v>
      </c>
      <c r="BM203" s="2">
        <f t="shared" si="584"/>
        <v>77.64142010305001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68.951999999999998</v>
      </c>
      <c r="CW203" s="2">
        <f t="shared" si="487"/>
        <v>67.966999999999999</v>
      </c>
      <c r="CX203" s="2">
        <f t="shared" si="488"/>
        <v>65.983000000000004</v>
      </c>
      <c r="CY203" s="2">
        <f t="shared" si="489"/>
        <v>65.114999999999995</v>
      </c>
      <c r="CZ203" s="2">
        <f t="shared" si="490"/>
        <v>63.720999999999997</v>
      </c>
      <c r="DA203" s="2">
        <f t="shared" si="491"/>
        <v>63.933999999999997</v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>
        <f t="shared" si="496"/>
        <v>67.031999999999996</v>
      </c>
      <c r="DG203" s="2">
        <f t="shared" si="497"/>
        <v>68.887</v>
      </c>
      <c r="DH203" s="2">
        <f t="shared" si="498"/>
        <v>70.393000000000001</v>
      </c>
      <c r="DI203" s="2">
        <f t="shared" si="499"/>
        <v>77.606999999999999</v>
      </c>
      <c r="DK203" s="2">
        <f t="shared" si="500"/>
        <v>122.92292630625191</v>
      </c>
      <c r="DL203" s="2">
        <f t="shared" ref="DL203:DY218" si="649">BP$228*$B203+BP$229</f>
        <v>120.72534186046511</v>
      </c>
      <c r="DM203" s="2">
        <f t="shared" si="649"/>
        <v>126.91503603165597</v>
      </c>
      <c r="DN203" s="2">
        <f t="shared" si="649"/>
        <v>112.09579860627179</v>
      </c>
      <c r="DO203" s="2">
        <f t="shared" si="649"/>
        <v>98.777744652908055</v>
      </c>
      <c r="DP203" s="2">
        <f t="shared" si="649"/>
        <v>106.06980559506874</v>
      </c>
      <c r="DQ203" s="2">
        <f t="shared" si="649"/>
        <v>110.92796728307255</v>
      </c>
      <c r="DR203" s="2">
        <f t="shared" si="649"/>
        <v>117.66910810810808</v>
      </c>
      <c r="DS203" s="2">
        <f t="shared" si="649"/>
        <v>118.25493445378149</v>
      </c>
      <c r="DT203" s="2">
        <f t="shared" si="649"/>
        <v>102.29739096181203</v>
      </c>
      <c r="DU203" s="2">
        <f t="shared" si="649"/>
        <v>128.33781795900182</v>
      </c>
      <c r="DV203" s="2">
        <f t="shared" si="649"/>
        <v>116.69347617260786</v>
      </c>
      <c r="DW203" s="2">
        <f t="shared" si="649"/>
        <v>120.79834912891985</v>
      </c>
      <c r="DX203" s="2">
        <f t="shared" si="649"/>
        <v>110.56956241956243</v>
      </c>
      <c r="DY203" s="2">
        <f t="shared" si="649"/>
        <v>98.15364108268443</v>
      </c>
      <c r="EA203" s="2">
        <f t="shared" si="440"/>
        <v>71.929871364400228</v>
      </c>
      <c r="EB203" s="2">
        <f t="shared" si="502"/>
        <v>67.621132068702948</v>
      </c>
      <c r="EC203" s="2">
        <f t="shared" si="503"/>
        <v>67.387910399999981</v>
      </c>
      <c r="ED203" s="2">
        <f t="shared" si="504"/>
        <v>66.252375086505225</v>
      </c>
      <c r="EE203" s="2">
        <f t="shared" si="505"/>
        <v>61.064491000252517</v>
      </c>
      <c r="EF203" s="2">
        <f t="shared" si="506"/>
        <v>62.307306256327067</v>
      </c>
      <c r="EG203" s="2">
        <f t="shared" si="507"/>
        <v>61.713584696141076</v>
      </c>
      <c r="EH203" s="2">
        <f t="shared" si="508"/>
        <v>62.207186687464592</v>
      </c>
      <c r="EI203" s="2">
        <f t="shared" si="509"/>
        <v>61.214518368747989</v>
      </c>
      <c r="EJ203" s="2">
        <f t="shared" si="510"/>
        <v>60.345232032813392</v>
      </c>
      <c r="EK203" s="2">
        <f t="shared" si="511"/>
        <v>59.723178280638678</v>
      </c>
      <c r="EL203" s="2">
        <f t="shared" si="512"/>
        <v>63.790787093954059</v>
      </c>
      <c r="EM203" s="2">
        <f t="shared" si="513"/>
        <v>67.697283625125166</v>
      </c>
      <c r="EN203" s="2">
        <f t="shared" si="514"/>
        <v>71.005232778765986</v>
      </c>
      <c r="EO203" s="2">
        <f t="shared" si="515"/>
        <v>78.361204185933317</v>
      </c>
      <c r="EQ203" s="2">
        <f t="shared" si="516"/>
        <v>72.313292747539293</v>
      </c>
      <c r="ER203" s="2">
        <f t="shared" ref="ER203:FE218" si="650">CV$228*$B203+CV$229</f>
        <v>69.360257697664338</v>
      </c>
      <c r="ES203" s="2">
        <f t="shared" si="650"/>
        <v>68.206734311643459</v>
      </c>
      <c r="ET203" s="2">
        <f t="shared" si="650"/>
        <v>66.34967200931456</v>
      </c>
      <c r="EU203" s="2">
        <f t="shared" si="650"/>
        <v>63.083667316903522</v>
      </c>
      <c r="EV203" s="2">
        <f t="shared" si="650"/>
        <v>63.286640509993624</v>
      </c>
      <c r="EW203" s="2">
        <f t="shared" si="650"/>
        <v>62.797362889699052</v>
      </c>
      <c r="EX203" s="2">
        <f t="shared" si="650"/>
        <v>63.512056007648695</v>
      </c>
      <c r="EY203" s="2">
        <f t="shared" si="650"/>
        <v>63.374898633949805</v>
      </c>
      <c r="EZ203" s="2">
        <f t="shared" si="650"/>
        <v>60.975066187759609</v>
      </c>
      <c r="FA203" s="2">
        <f t="shared" si="650"/>
        <v>61.564816852986581</v>
      </c>
      <c r="FB203" s="2">
        <f t="shared" si="650"/>
        <v>66.081145399514497</v>
      </c>
      <c r="FC203" s="2">
        <f t="shared" si="650"/>
        <v>68.905515581809865</v>
      </c>
      <c r="FD203" s="2">
        <f t="shared" si="650"/>
        <v>70.562832853622993</v>
      </c>
      <c r="FE203" s="2">
        <f t="shared" si="650"/>
        <v>77.455591505795155</v>
      </c>
      <c r="FG203" s="2">
        <f t="shared" si="518"/>
        <v>0.99999518480376293</v>
      </c>
      <c r="FH203" s="2">
        <f t="shared" ref="FH203:FU218" si="651">POWER(10,($B203-D$231)/D$229)/(1+POWER(10,($B203-D$231)/D$229))</f>
        <v>0.99999468652520151</v>
      </c>
      <c r="FI203" s="2">
        <f t="shared" si="651"/>
        <v>0.99999445704975765</v>
      </c>
      <c r="FJ203" s="2">
        <f t="shared" si="651"/>
        <v>0.99999431645987247</v>
      </c>
      <c r="FK203" s="2">
        <f t="shared" si="651"/>
        <v>0.99999406864678309</v>
      </c>
      <c r="FL203" s="2">
        <f t="shared" si="651"/>
        <v>0.9999934599587148</v>
      </c>
      <c r="FM203" s="2">
        <f t="shared" si="651"/>
        <v>0.99999272062576361</v>
      </c>
      <c r="FN203" s="2">
        <f t="shared" si="651"/>
        <v>0.99999361198966163</v>
      </c>
      <c r="FO203" s="2">
        <f t="shared" si="651"/>
        <v>0.99999275693322731</v>
      </c>
      <c r="FP203" s="2">
        <f t="shared" si="651"/>
        <v>0.99999333452377137</v>
      </c>
      <c r="FQ203" s="2">
        <f t="shared" si="651"/>
        <v>0.99999289882538533</v>
      </c>
      <c r="FR203" s="2">
        <f t="shared" si="651"/>
        <v>0.99999401180535707</v>
      </c>
      <c r="FS203" s="2">
        <f t="shared" si="651"/>
        <v>0.99999439720712424</v>
      </c>
      <c r="FT203" s="2">
        <f t="shared" si="651"/>
        <v>0.99999312495627002</v>
      </c>
      <c r="FU203" s="2">
        <f t="shared" si="651"/>
        <v>0.99999212500775858</v>
      </c>
      <c r="FW203" s="2">
        <f t="shared" si="536"/>
        <v>0.8644726548878463</v>
      </c>
      <c r="FX203" s="2">
        <f t="shared" si="588"/>
        <v>0.89108888894454696</v>
      </c>
      <c r="FY203" s="2">
        <f t="shared" si="589"/>
        <v>0.88848261038846876</v>
      </c>
      <c r="FZ203" s="2">
        <f t="shared" si="590"/>
        <v>0.89458017520224598</v>
      </c>
      <c r="GA203" s="2">
        <f t="shared" si="591"/>
        <v>0.88820675873078325</v>
      </c>
      <c r="GB203" s="2">
        <f t="shared" si="592"/>
        <v>0.89303779778528536</v>
      </c>
      <c r="GC203" s="2">
        <f t="shared" si="593"/>
        <v>0.90184758278843336</v>
      </c>
      <c r="GD203" s="2">
        <f t="shared" si="594"/>
        <v>0.91991957603980234</v>
      </c>
      <c r="GE203" s="2">
        <f t="shared" si="595"/>
        <v>0.91416488983630961</v>
      </c>
      <c r="GF203" s="2">
        <f t="shared" si="596"/>
        <v>0.90214285828542951</v>
      </c>
      <c r="GG203" s="2">
        <f t="shared" si="597"/>
        <v>0.8952902789714039</v>
      </c>
      <c r="GH203" s="2">
        <f t="shared" si="598"/>
        <v>0.88364901824871933</v>
      </c>
      <c r="GI203" s="2">
        <f t="shared" si="599"/>
        <v>0.87963749046103168</v>
      </c>
      <c r="GJ203" s="2">
        <f t="shared" si="600"/>
        <v>0.83359578222329778</v>
      </c>
      <c r="GK203" s="2">
        <f t="shared" si="601"/>
        <v>0.79497556070049236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8.567337721702594E-220</v>
      </c>
      <c r="HD203" s="86">
        <f t="shared" si="616"/>
        <v>6.6086190053873099E-204</v>
      </c>
      <c r="HE203" s="86">
        <f t="shared" si="617"/>
        <v>1.0686908769230021E-242</v>
      </c>
      <c r="HF203" s="86">
        <f t="shared" si="618"/>
        <v>5.5145437991421152E-266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3.0413405390702353E-58</v>
      </c>
      <c r="HT203" s="86">
        <f t="shared" si="630"/>
        <v>2.2832621544320974E-72</v>
      </c>
      <c r="HU203" s="86">
        <f t="shared" si="631"/>
        <v>1.0744011802770987E-87</v>
      </c>
      <c r="HV203" s="86">
        <f t="shared" si="632"/>
        <v>4.2247036986625694E-92</v>
      </c>
      <c r="HW203" s="86">
        <f t="shared" si="633"/>
        <v>6.5619243143645737E-95</v>
      </c>
      <c r="HX203" s="86">
        <f t="shared" si="634"/>
        <v>1.5081863378612142E-77</v>
      </c>
      <c r="HY203" s="86">
        <f t="shared" si="635"/>
        <v>6.4883941355978362E-88</v>
      </c>
      <c r="HZ203" s="86">
        <f t="shared" si="636"/>
        <v>7.3352259252680618E-95</v>
      </c>
      <c r="IA203" s="86">
        <f t="shared" si="637"/>
        <v>1.5863305700209828E-100</v>
      </c>
      <c r="IB203" s="86">
        <f t="shared" si="638"/>
        <v>3.3448207501118528E-109</v>
      </c>
      <c r="IC203" s="86">
        <f t="shared" si="639"/>
        <v>1.6391191998626494E-105</v>
      </c>
      <c r="ID203" s="86">
        <f t="shared" si="640"/>
        <v>8.7486024184579545E-84</v>
      </c>
      <c r="IE203" s="86">
        <f t="shared" si="641"/>
        <v>1.4423449764748511E-81</v>
      </c>
      <c r="IF203" s="86">
        <f t="shared" si="642"/>
        <v>3.80800774542569E-65</v>
      </c>
      <c r="IG203" s="86">
        <f t="shared" si="643"/>
        <v>1.114669482947741E-44</v>
      </c>
      <c r="II203" s="86">
        <f t="shared" si="540"/>
        <v>2.4236646697620438E-2</v>
      </c>
      <c r="IJ203" s="86">
        <f t="shared" si="541"/>
        <v>7.0626845120722193E-3</v>
      </c>
      <c r="IK203" s="86">
        <f t="shared" si="542"/>
        <v>2.8109380083078468E-3</v>
      </c>
      <c r="IL203" s="86">
        <f t="shared" si="543"/>
        <v>1.8802546483334321E-3</v>
      </c>
      <c r="IM203" s="86">
        <f t="shared" si="544"/>
        <v>1.8937838347097933E-3</v>
      </c>
      <c r="IN203" s="86">
        <f t="shared" si="545"/>
        <v>4.2065547616729777E-3</v>
      </c>
      <c r="IO203" s="86">
        <f t="shared" si="546"/>
        <v>1.532283724636067E-3</v>
      </c>
      <c r="IP203" s="86">
        <f t="shared" si="547"/>
        <v>5.0264597372145733E-4</v>
      </c>
      <c r="IQ203" s="86">
        <f t="shared" si="548"/>
        <v>3.9880182120714114E-4</v>
      </c>
      <c r="IR203" s="86">
        <f t="shared" si="549"/>
        <v>4.700461357736516E-4</v>
      </c>
      <c r="IS203" s="86">
        <f t="shared" si="550"/>
        <v>8.6218400333102968E-4</v>
      </c>
      <c r="IT203" s="86">
        <f t="shared" si="551"/>
        <v>4.0826372717727892E-3</v>
      </c>
      <c r="IU203" s="86">
        <f t="shared" si="552"/>
        <v>5.2492637304686392E-3</v>
      </c>
      <c r="IV203" s="86">
        <f t="shared" si="553"/>
        <v>2.2863835193229098E-5</v>
      </c>
      <c r="IW203" s="86">
        <f t="shared" si="554"/>
        <v>4.4639554562980465E-6</v>
      </c>
      <c r="IY203" s="86">
        <f t="shared" si="555"/>
        <v>2.4236646697620438E-2</v>
      </c>
      <c r="IZ203" s="86">
        <f t="shared" si="556"/>
        <v>7.0626845120722193E-3</v>
      </c>
      <c r="JA203" s="86">
        <f t="shared" si="557"/>
        <v>2.8109380083078468E-3</v>
      </c>
      <c r="JB203" s="86">
        <f t="shared" si="558"/>
        <v>1.8802546483334321E-3</v>
      </c>
      <c r="JC203" s="86">
        <f t="shared" si="559"/>
        <v>1.8937838347097933E-3</v>
      </c>
      <c r="JD203" s="86">
        <f t="shared" si="560"/>
        <v>4.2065547616729777E-3</v>
      </c>
      <c r="JE203" s="86">
        <f t="shared" si="561"/>
        <v>1.532283724636067E-3</v>
      </c>
      <c r="JF203" s="86">
        <f t="shared" si="562"/>
        <v>5.0264597372145733E-4</v>
      </c>
      <c r="JG203" s="86">
        <f t="shared" si="563"/>
        <v>3.9880182120714114E-4</v>
      </c>
      <c r="JH203" s="86">
        <f t="shared" si="564"/>
        <v>4.700461357736516E-4</v>
      </c>
      <c r="JI203" s="86">
        <f t="shared" si="565"/>
        <v>8.6218400333102968E-4</v>
      </c>
      <c r="JJ203" s="86">
        <f t="shared" si="566"/>
        <v>4.0826372717727892E-3</v>
      </c>
      <c r="JK203" s="86">
        <f t="shared" si="567"/>
        <v>5.2492637304686392E-3</v>
      </c>
      <c r="JL203" s="86">
        <f t="shared" si="568"/>
        <v>2.2863835193229098E-5</v>
      </c>
      <c r="JM203" s="86">
        <f t="shared" si="569"/>
        <v>4.4639554562980465E-6</v>
      </c>
    </row>
    <row r="204" spans="2:273" x14ac:dyDescent="0.25">
      <c r="B204" s="2">
        <v>177</v>
      </c>
      <c r="C204" s="37">
        <v>73.081000000000003</v>
      </c>
      <c r="D204" s="37">
        <v>69.694000000000003</v>
      </c>
      <c r="E204" s="37">
        <v>68.132999999999996</v>
      </c>
      <c r="F204" s="37">
        <v>66.25</v>
      </c>
      <c r="G204" s="37">
        <v>64.41</v>
      </c>
      <c r="H204" s="37">
        <v>63.344000000000001</v>
      </c>
      <c r="I204" s="37">
        <v>63.557000000000002</v>
      </c>
      <c r="J204" s="37">
        <v>64.754000000000005</v>
      </c>
      <c r="K204" s="37">
        <v>64.488</v>
      </c>
      <c r="L204" s="37">
        <v>61.704999999999998</v>
      </c>
      <c r="M204" s="37">
        <v>63.305999999999997</v>
      </c>
      <c r="N204" s="37">
        <v>68.064999999999998</v>
      </c>
      <c r="O204" s="37">
        <v>69.531999999999996</v>
      </c>
      <c r="P204" s="37">
        <v>69.950999999999993</v>
      </c>
      <c r="Q204" s="37">
        <v>77.656000000000006</v>
      </c>
      <c r="S204" s="4">
        <f t="shared" si="441"/>
        <v>72.163642843092106</v>
      </c>
      <c r="T204" s="4">
        <f t="shared" si="442"/>
        <v>69.060235007843048</v>
      </c>
      <c r="U204" s="4">
        <f t="shared" si="443"/>
        <v>67.986805487345492</v>
      </c>
      <c r="V204" s="4">
        <f t="shared" si="444"/>
        <v>66.191145744622276</v>
      </c>
      <c r="W204" s="4">
        <f t="shared" si="445"/>
        <v>62.70060032778477</v>
      </c>
      <c r="X204" s="4">
        <f t="shared" si="446"/>
        <v>63.039216516533749</v>
      </c>
      <c r="Y204" s="4">
        <f t="shared" si="447"/>
        <v>62.553892781845335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>
        <f t="shared" si="452"/>
        <v>65.683990915118827</v>
      </c>
      <c r="AE204" s="4">
        <f t="shared" si="453"/>
        <v>68.630497851483995</v>
      </c>
      <c r="AF204" s="4">
        <f t="shared" si="454"/>
        <v>70.504881680841734</v>
      </c>
      <c r="AG204" s="4">
        <f t="shared" si="455"/>
        <v>77.526594597150435</v>
      </c>
      <c r="AI204" s="4">
        <f t="shared" si="456"/>
        <v>0.91735715690789732</v>
      </c>
      <c r="AJ204" s="4">
        <f t="shared" si="457"/>
        <v>0.63376499215695503</v>
      </c>
      <c r="AK204" s="4">
        <f t="shared" si="458"/>
        <v>0.14619451265450323</v>
      </c>
      <c r="AL204" s="4">
        <f t="shared" si="459"/>
        <v>5.8854255377724485E-2</v>
      </c>
      <c r="AM204" s="4">
        <f t="shared" si="460"/>
        <v>1.7093996722152269</v>
      </c>
      <c r="AN204" s="4">
        <f t="shared" si="461"/>
        <v>0.30478348346625239</v>
      </c>
      <c r="AO204" s="4">
        <f t="shared" si="462"/>
        <v>1.0031072181546676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2.3810090848811711</v>
      </c>
      <c r="AU204" s="4">
        <f t="shared" si="468"/>
        <v>0.90150214851600197</v>
      </c>
      <c r="AV204" s="4">
        <f t="shared" si="648"/>
        <v>-0.55388168084174083</v>
      </c>
      <c r="AW204" s="4">
        <f t="shared" si="648"/>
        <v>0.12940540284957081</v>
      </c>
      <c r="AY204" s="2">
        <f t="shared" si="520"/>
        <v>72.163642843092106</v>
      </c>
      <c r="AZ204" s="2">
        <f t="shared" si="571"/>
        <v>69.060235007842138</v>
      </c>
      <c r="BA204" s="2">
        <f t="shared" si="572"/>
        <v>67.986805487345492</v>
      </c>
      <c r="BB204" s="2">
        <f t="shared" si="573"/>
        <v>66.191145744622276</v>
      </c>
      <c r="BC204" s="2">
        <f t="shared" si="574"/>
        <v>62.70060032778477</v>
      </c>
      <c r="BD204" s="2">
        <f t="shared" si="575"/>
        <v>63.039216516533685</v>
      </c>
      <c r="BE204" s="2">
        <f t="shared" si="576"/>
        <v>62.553892781845335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>
        <f t="shared" si="581"/>
        <v>65.683990915118741</v>
      </c>
      <c r="BK204" s="2">
        <f t="shared" si="582"/>
        <v>68.630497851483412</v>
      </c>
      <c r="BL204" s="2">
        <f t="shared" si="583"/>
        <v>70.504881674587679</v>
      </c>
      <c r="BM204" s="2">
        <f t="shared" si="584"/>
        <v>77.526593922030727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69.694000000000003</v>
      </c>
      <c r="CW204" s="2">
        <f t="shared" si="487"/>
        <v>68.132999999999996</v>
      </c>
      <c r="CX204" s="2">
        <f t="shared" si="488"/>
        <v>66.25</v>
      </c>
      <c r="CY204" s="2">
        <f t="shared" si="489"/>
        <v>64.41</v>
      </c>
      <c r="CZ204" s="2">
        <f t="shared" si="490"/>
        <v>63.344000000000001</v>
      </c>
      <c r="DA204" s="2">
        <f t="shared" si="491"/>
        <v>63.557000000000002</v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>
        <f t="shared" si="496"/>
        <v>68.064999999999998</v>
      </c>
      <c r="DG204" s="2">
        <f t="shared" si="497"/>
        <v>69.531999999999996</v>
      </c>
      <c r="DH204" s="2">
        <f t="shared" si="498"/>
        <v>69.950999999999993</v>
      </c>
      <c r="DI204" s="2">
        <f t="shared" si="499"/>
        <v>77.656000000000006</v>
      </c>
      <c r="DK204" s="2">
        <f t="shared" si="500"/>
        <v>123.12417819389916</v>
      </c>
      <c r="DL204" s="2">
        <f t="shared" si="649"/>
        <v>120.91543262861168</v>
      </c>
      <c r="DM204" s="2">
        <f t="shared" si="649"/>
        <v>127.15486124841313</v>
      </c>
      <c r="DN204" s="2">
        <f t="shared" si="649"/>
        <v>112.24372491289199</v>
      </c>
      <c r="DO204" s="2">
        <f t="shared" si="649"/>
        <v>98.821606003752336</v>
      </c>
      <c r="DP204" s="2">
        <f t="shared" si="649"/>
        <v>106.16846799431008</v>
      </c>
      <c r="DQ204" s="2">
        <f t="shared" si="649"/>
        <v>111.07307112375534</v>
      </c>
      <c r="DR204" s="2">
        <f t="shared" si="649"/>
        <v>117.81551351351348</v>
      </c>
      <c r="DS204" s="2">
        <f t="shared" si="649"/>
        <v>118.44276918767504</v>
      </c>
      <c r="DT204" s="2">
        <f t="shared" si="649"/>
        <v>102.37168705547654</v>
      </c>
      <c r="DU204" s="2">
        <f t="shared" si="649"/>
        <v>128.59157096702322</v>
      </c>
      <c r="DV204" s="2">
        <f t="shared" si="649"/>
        <v>116.87478377110691</v>
      </c>
      <c r="DW204" s="2">
        <f t="shared" si="649"/>
        <v>120.99271968641114</v>
      </c>
      <c r="DX204" s="2">
        <f t="shared" si="649"/>
        <v>110.72295662805664</v>
      </c>
      <c r="DY204" s="2">
        <f t="shared" si="649"/>
        <v>98.197939859102661</v>
      </c>
      <c r="EA204" s="2">
        <f t="shared" si="440"/>
        <v>71.822557568510888</v>
      </c>
      <c r="EB204" s="2">
        <f t="shared" si="502"/>
        <v>67.470134374908469</v>
      </c>
      <c r="EC204" s="2">
        <f t="shared" si="503"/>
        <v>67.240602171428563</v>
      </c>
      <c r="ED204" s="2">
        <f t="shared" si="504"/>
        <v>66.101665743944665</v>
      </c>
      <c r="EE204" s="2">
        <f t="shared" si="505"/>
        <v>60.862031569454977</v>
      </c>
      <c r="EF204" s="2">
        <f t="shared" si="506"/>
        <v>62.142549880360747</v>
      </c>
      <c r="EG204" s="2">
        <f t="shared" si="507"/>
        <v>61.552447532122372</v>
      </c>
      <c r="EH204" s="2">
        <f t="shared" si="508"/>
        <v>62.018708973153366</v>
      </c>
      <c r="EI204" s="2">
        <f t="shared" si="509"/>
        <v>61.016609685035391</v>
      </c>
      <c r="EJ204" s="2">
        <f t="shared" si="510"/>
        <v>60.161978998785784</v>
      </c>
      <c r="EK204" s="2">
        <f t="shared" si="511"/>
        <v>59.496923908216132</v>
      </c>
      <c r="EL204" s="2">
        <f t="shared" si="512"/>
        <v>63.607080225664575</v>
      </c>
      <c r="EM204" s="2">
        <f t="shared" si="513"/>
        <v>67.539072516316168</v>
      </c>
      <c r="EN204" s="2">
        <f t="shared" si="514"/>
        <v>70.884486768611382</v>
      </c>
      <c r="EO204" s="2">
        <f t="shared" si="515"/>
        <v>78.269402084854391</v>
      </c>
      <c r="EQ204" s="2">
        <f t="shared" si="516"/>
        <v>72.212153754121232</v>
      </c>
      <c r="ER204" s="2">
        <f t="shared" si="650"/>
        <v>69.237192870677006</v>
      </c>
      <c r="ES204" s="2">
        <f t="shared" si="650"/>
        <v>68.071886218911061</v>
      </c>
      <c r="ET204" s="2">
        <f t="shared" si="650"/>
        <v>66.200497629251643</v>
      </c>
      <c r="EU204" s="2">
        <f t="shared" si="650"/>
        <v>62.911419469300895</v>
      </c>
      <c r="EV204" s="2">
        <f t="shared" si="650"/>
        <v>63.136872318018753</v>
      </c>
      <c r="EW204" s="2">
        <f t="shared" si="650"/>
        <v>62.652933375150752</v>
      </c>
      <c r="EX204" s="2">
        <f t="shared" si="650"/>
        <v>63.342660153610069</v>
      </c>
      <c r="EY204" s="2">
        <f t="shared" si="650"/>
        <v>63.209550595129073</v>
      </c>
      <c r="EZ204" s="2">
        <f t="shared" si="650"/>
        <v>60.801321218594168</v>
      </c>
      <c r="FA204" s="2">
        <f t="shared" si="650"/>
        <v>61.366088136333168</v>
      </c>
      <c r="FB204" s="2">
        <f t="shared" si="650"/>
        <v>65.933071746057337</v>
      </c>
      <c r="FC204" s="2">
        <f t="shared" si="650"/>
        <v>68.766392016196264</v>
      </c>
      <c r="FD204" s="2">
        <f t="shared" si="650"/>
        <v>70.435476412494182</v>
      </c>
      <c r="FE204" s="2">
        <f t="shared" si="650"/>
        <v>77.351702800419716</v>
      </c>
      <c r="FG204" s="2">
        <f t="shared" si="518"/>
        <v>0.99999560848697755</v>
      </c>
      <c r="FH204" s="2">
        <f t="shared" si="651"/>
        <v>0.9999951540511236</v>
      </c>
      <c r="FI204" s="2">
        <f t="shared" si="651"/>
        <v>0.99999494476683137</v>
      </c>
      <c r="FJ204" s="2">
        <f t="shared" si="651"/>
        <v>0.99999481654720557</v>
      </c>
      <c r="FK204" s="2">
        <f t="shared" si="651"/>
        <v>0.99999459053875095</v>
      </c>
      <c r="FL204" s="2">
        <f t="shared" si="651"/>
        <v>0.99999403540802578</v>
      </c>
      <c r="FM204" s="2">
        <f t="shared" si="651"/>
        <v>0.99999336112754045</v>
      </c>
      <c r="FN204" s="2">
        <f t="shared" si="651"/>
        <v>0.99999417406205493</v>
      </c>
      <c r="FO204" s="2">
        <f t="shared" si="651"/>
        <v>0.99999339424038314</v>
      </c>
      <c r="FP204" s="2">
        <f t="shared" si="651"/>
        <v>0.99999392100986473</v>
      </c>
      <c r="FQ204" s="2">
        <f t="shared" si="651"/>
        <v>0.99999352364773275</v>
      </c>
      <c r="FR204" s="2">
        <f t="shared" si="651"/>
        <v>0.99999453869869992</v>
      </c>
      <c r="FS204" s="2">
        <f t="shared" si="651"/>
        <v>0.9999948901896476</v>
      </c>
      <c r="FT204" s="2">
        <f t="shared" si="651"/>
        <v>0.99999372988180424</v>
      </c>
      <c r="FU204" s="2">
        <f t="shared" si="651"/>
        <v>0.99999281791673944</v>
      </c>
      <c r="FW204" s="2">
        <f t="shared" si="536"/>
        <v>0.87490585235624152</v>
      </c>
      <c r="FX204" s="2">
        <f t="shared" si="588"/>
        <v>0.89971081520942131</v>
      </c>
      <c r="FY204" s="2">
        <f t="shared" si="589"/>
        <v>0.89728707970048616</v>
      </c>
      <c r="FZ204" s="2">
        <f t="shared" si="590"/>
        <v>0.90295581446091755</v>
      </c>
      <c r="GA204" s="2">
        <f t="shared" si="591"/>
        <v>0.89703048291691423</v>
      </c>
      <c r="GB204" s="2">
        <f t="shared" si="592"/>
        <v>0.9015224896729207</v>
      </c>
      <c r="GC204" s="2">
        <f t="shared" si="593"/>
        <v>0.9097041047469453</v>
      </c>
      <c r="GD204" s="2">
        <f t="shared" si="594"/>
        <v>0.92644751915437251</v>
      </c>
      <c r="GE204" s="2">
        <f t="shared" si="595"/>
        <v>0.92112171621788819</v>
      </c>
      <c r="GF204" s="2">
        <f t="shared" si="596"/>
        <v>0.90997810442030624</v>
      </c>
      <c r="GG204" s="2">
        <f t="shared" si="597"/>
        <v>0.90361557887638178</v>
      </c>
      <c r="GH204" s="2">
        <f t="shared" si="598"/>
        <v>0.8927890580292781</v>
      </c>
      <c r="GI204" s="2">
        <f t="shared" si="599"/>
        <v>0.88905309275552014</v>
      </c>
      <c r="GJ204" s="2">
        <f t="shared" si="600"/>
        <v>0.84598246067917904</v>
      </c>
      <c r="GK204" s="2">
        <f t="shared" si="601"/>
        <v>0.8095803318609901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8.2928534352802963E-225</v>
      </c>
      <c r="HD204" s="86">
        <f t="shared" si="616"/>
        <v>1.5461306779333069E-208</v>
      </c>
      <c r="HE204" s="86">
        <f t="shared" si="617"/>
        <v>3.7915614402598608E-248</v>
      </c>
      <c r="HF204" s="86">
        <f t="shared" si="618"/>
        <v>6.1978722745644318E-272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1.3995923057787709E-60</v>
      </c>
      <c r="HT204" s="86">
        <f t="shared" si="630"/>
        <v>4.0552132090526793E-75</v>
      </c>
      <c r="HU204" s="86">
        <f t="shared" si="631"/>
        <v>4.2011587998277524E-91</v>
      </c>
      <c r="HV204" s="86">
        <f t="shared" si="632"/>
        <v>1.2544193621459908E-95</v>
      </c>
      <c r="HW204" s="86">
        <f t="shared" si="633"/>
        <v>1.3292291827096111E-98</v>
      </c>
      <c r="HX204" s="86">
        <f t="shared" si="634"/>
        <v>1.5120938962284289E-80</v>
      </c>
      <c r="HY204" s="86">
        <f t="shared" si="635"/>
        <v>2.6696377033454543E-91</v>
      </c>
      <c r="HZ204" s="86">
        <f t="shared" si="636"/>
        <v>2.2694754013420139E-98</v>
      </c>
      <c r="IA204" s="86">
        <f t="shared" si="637"/>
        <v>2.5334785073399239E-104</v>
      </c>
      <c r="IB204" s="86">
        <f t="shared" si="638"/>
        <v>2.2865228507033754E-113</v>
      </c>
      <c r="IC204" s="86">
        <f t="shared" si="639"/>
        <v>1.5060051606159228E-109</v>
      </c>
      <c r="ID204" s="86">
        <f t="shared" si="640"/>
        <v>4.6320381804063073E-87</v>
      </c>
      <c r="IE204" s="86">
        <f t="shared" si="641"/>
        <v>9.0557063989876596E-85</v>
      </c>
      <c r="IF204" s="86">
        <f t="shared" si="642"/>
        <v>7.6307195472478891E-68</v>
      </c>
      <c r="IG204" s="86">
        <f t="shared" si="643"/>
        <v>1.3944315848788667E-46</v>
      </c>
      <c r="II204" s="86">
        <f t="shared" si="540"/>
        <v>1.8012385424997383E-2</v>
      </c>
      <c r="IJ204" s="86">
        <f t="shared" si="541"/>
        <v>4.9247275777942997E-3</v>
      </c>
      <c r="IK204" s="86">
        <f t="shared" si="542"/>
        <v>1.80676400611662E-3</v>
      </c>
      <c r="IL204" s="86">
        <f t="shared" si="543"/>
        <v>1.1852347716801508E-3</v>
      </c>
      <c r="IM204" s="86">
        <f t="shared" si="544"/>
        <v>1.1767754431750467E-3</v>
      </c>
      <c r="IN204" s="86">
        <f t="shared" si="545"/>
        <v>2.8222220722476077E-3</v>
      </c>
      <c r="IO204" s="86">
        <f t="shared" si="546"/>
        <v>9.6658441091436323E-4</v>
      </c>
      <c r="IP204" s="86">
        <f t="shared" si="547"/>
        <v>3.0547696532701629E-4</v>
      </c>
      <c r="IQ204" s="86">
        <f t="shared" si="548"/>
        <v>2.3439037810300484E-4</v>
      </c>
      <c r="IR204" s="86">
        <f t="shared" si="549"/>
        <v>2.7023174889849726E-4</v>
      </c>
      <c r="IS204" s="86">
        <f t="shared" si="550"/>
        <v>5.1080088120757322E-4</v>
      </c>
      <c r="IT204" s="86">
        <f t="shared" si="551"/>
        <v>2.680698248641145E-3</v>
      </c>
      <c r="IU204" s="86">
        <f t="shared" si="552"/>
        <v>3.4937858846472232E-3</v>
      </c>
      <c r="IV204" s="86">
        <f t="shared" si="553"/>
        <v>7.5706112140684125E-6</v>
      </c>
      <c r="IW204" s="86">
        <f t="shared" si="554"/>
        <v>9.5867309470393483E-7</v>
      </c>
      <c r="IY204" s="86">
        <f t="shared" si="555"/>
        <v>1.8012385424997383E-2</v>
      </c>
      <c r="IZ204" s="86">
        <f t="shared" si="556"/>
        <v>4.9247275777942997E-3</v>
      </c>
      <c r="JA204" s="86">
        <f t="shared" si="557"/>
        <v>1.80676400611662E-3</v>
      </c>
      <c r="JB204" s="86">
        <f t="shared" si="558"/>
        <v>1.1852347716801508E-3</v>
      </c>
      <c r="JC204" s="86">
        <f t="shared" si="559"/>
        <v>1.1767754431750467E-3</v>
      </c>
      <c r="JD204" s="86">
        <f t="shared" si="560"/>
        <v>2.8222220722476077E-3</v>
      </c>
      <c r="JE204" s="86">
        <f t="shared" si="561"/>
        <v>9.6658441091436323E-4</v>
      </c>
      <c r="JF204" s="86">
        <f t="shared" si="562"/>
        <v>3.0547696532701629E-4</v>
      </c>
      <c r="JG204" s="86">
        <f t="shared" si="563"/>
        <v>2.3439037810300484E-4</v>
      </c>
      <c r="JH204" s="86">
        <f t="shared" si="564"/>
        <v>2.7023174889849726E-4</v>
      </c>
      <c r="JI204" s="86">
        <f t="shared" si="565"/>
        <v>5.1080088120757322E-4</v>
      </c>
      <c r="JJ204" s="86">
        <f t="shared" si="566"/>
        <v>2.680698248641145E-3</v>
      </c>
      <c r="JK204" s="86">
        <f t="shared" si="567"/>
        <v>3.4937858846472232E-3</v>
      </c>
      <c r="JL204" s="86">
        <f t="shared" si="568"/>
        <v>7.5706112140684125E-6</v>
      </c>
      <c r="JM204" s="86">
        <f t="shared" si="569"/>
        <v>9.5867309470393483E-7</v>
      </c>
    </row>
    <row r="205" spans="2:273" x14ac:dyDescent="0.25">
      <c r="B205" s="2">
        <v>178</v>
      </c>
      <c r="C205" s="37">
        <v>71.774000000000001</v>
      </c>
      <c r="D205" s="37">
        <v>69.935000000000002</v>
      </c>
      <c r="E205" s="37">
        <v>68.617000000000004</v>
      </c>
      <c r="F205" s="37">
        <v>66.816999999999993</v>
      </c>
      <c r="G205" s="37">
        <v>64.738</v>
      </c>
      <c r="H205" s="37">
        <v>63.18</v>
      </c>
      <c r="I205" s="37">
        <v>63.77</v>
      </c>
      <c r="J205" s="37">
        <v>63.704999999999998</v>
      </c>
      <c r="K205" s="37">
        <v>63.372</v>
      </c>
      <c r="L205" s="37">
        <v>62.23</v>
      </c>
      <c r="M205" s="37">
        <v>63.597000000000001</v>
      </c>
      <c r="N205" s="37">
        <v>66.209999999999994</v>
      </c>
      <c r="O205" s="37">
        <v>69.838999999999999</v>
      </c>
      <c r="P205" s="37">
        <v>70.147999999999996</v>
      </c>
      <c r="Q205" s="37">
        <v>77.147999999999996</v>
      </c>
      <c r="S205" s="4">
        <f t="shared" si="441"/>
        <v>72.065566533301364</v>
      </c>
      <c r="T205" s="4">
        <f t="shared" si="442"/>
        <v>68.948725518216904</v>
      </c>
      <c r="U205" s="4">
        <f t="shared" si="443"/>
        <v>67.857557324654834</v>
      </c>
      <c r="V205" s="4" t="e">
        <f t="shared" si="444"/>
        <v>#N/A</v>
      </c>
      <c r="W205" s="4" t="e">
        <f t="shared" si="445"/>
        <v>#N/A</v>
      </c>
      <c r="X205" s="4">
        <f t="shared" si="446"/>
        <v>62.895903949619985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>
        <f t="shared" si="452"/>
        <v>65.552152317472945</v>
      </c>
      <c r="AE205" s="4">
        <f t="shared" si="453"/>
        <v>68.500158462216959</v>
      </c>
      <c r="AF205" s="4">
        <f t="shared" si="454"/>
        <v>70.373227652229062</v>
      </c>
      <c r="AG205" s="4">
        <f t="shared" si="455"/>
        <v>77.412168208687348</v>
      </c>
      <c r="AI205" s="4">
        <f t="shared" si="456"/>
        <v>-0.29156653330136351</v>
      </c>
      <c r="AJ205" s="4">
        <f t="shared" si="457"/>
        <v>0.98627448178309862</v>
      </c>
      <c r="AK205" s="4">
        <f t="shared" si="458"/>
        <v>0.75944267534516996</v>
      </c>
      <c r="AL205" s="4">
        <f t="shared" si="459"/>
        <v>0</v>
      </c>
      <c r="AM205" s="4">
        <f t="shared" si="460"/>
        <v>0</v>
      </c>
      <c r="AN205" s="4">
        <f t="shared" si="461"/>
        <v>0.28409605038001473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0.65784768252704851</v>
      </c>
      <c r="AU205" s="4">
        <f t="shared" si="468"/>
        <v>1.3388415377830398</v>
      </c>
      <c r="AV205" s="4">
        <f t="shared" si="648"/>
        <v>-0.22522765222906571</v>
      </c>
      <c r="AW205" s="4">
        <f t="shared" si="648"/>
        <v>-0.26416820868735158</v>
      </c>
      <c r="AY205" s="2">
        <f t="shared" si="520"/>
        <v>72.065566533301364</v>
      </c>
      <c r="AZ205" s="2">
        <f t="shared" si="571"/>
        <v>68.948725518216818</v>
      </c>
      <c r="BA205" s="2">
        <f t="shared" si="572"/>
        <v>67.857557324654834</v>
      </c>
      <c r="BB205" s="2" t="e">
        <f t="shared" si="573"/>
        <v>#N/A</v>
      </c>
      <c r="BC205" s="2" t="e">
        <f t="shared" si="574"/>
        <v>#N/A</v>
      </c>
      <c r="BD205" s="2">
        <f t="shared" si="575"/>
        <v>62.895903949619978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>
        <f t="shared" si="581"/>
        <v>65.552152317472945</v>
      </c>
      <c r="BK205" s="2">
        <f t="shared" si="582"/>
        <v>68.500158462216916</v>
      </c>
      <c r="BL205" s="2">
        <f t="shared" si="583"/>
        <v>70.373227651603216</v>
      </c>
      <c r="BM205" s="2">
        <f t="shared" si="584"/>
        <v>77.412168130902444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69.935000000000002</v>
      </c>
      <c r="CW205" s="2">
        <f t="shared" si="487"/>
        <v>68.617000000000004</v>
      </c>
      <c r="CX205" s="2" t="str">
        <f t="shared" si="488"/>
        <v/>
      </c>
      <c r="CY205" s="2" t="str">
        <f t="shared" si="489"/>
        <v/>
      </c>
      <c r="CZ205" s="2">
        <f t="shared" si="490"/>
        <v>63.18</v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>
        <f t="shared" si="496"/>
        <v>66.209999999999994</v>
      </c>
      <c r="DG205" s="2">
        <f t="shared" si="497"/>
        <v>69.838999999999999</v>
      </c>
      <c r="DH205" s="2">
        <f t="shared" si="498"/>
        <v>70.147999999999996</v>
      </c>
      <c r="DI205" s="2">
        <f t="shared" si="499"/>
        <v>77.147999999999996</v>
      </c>
      <c r="DK205" s="2">
        <f t="shared" si="500"/>
        <v>123.32543008154639</v>
      </c>
      <c r="DL205" s="2">
        <f t="shared" si="649"/>
        <v>121.10552339675827</v>
      </c>
      <c r="DM205" s="2">
        <f t="shared" si="649"/>
        <v>127.39468646517028</v>
      </c>
      <c r="DN205" s="2">
        <f t="shared" si="649"/>
        <v>112.39165121951221</v>
      </c>
      <c r="DO205" s="2">
        <f t="shared" si="649"/>
        <v>98.865467354596603</v>
      </c>
      <c r="DP205" s="2">
        <f t="shared" si="649"/>
        <v>106.26713039355144</v>
      </c>
      <c r="DQ205" s="2">
        <f t="shared" si="649"/>
        <v>111.21817496443813</v>
      </c>
      <c r="DR205" s="2">
        <f t="shared" si="649"/>
        <v>117.96191891891888</v>
      </c>
      <c r="DS205" s="2">
        <f t="shared" si="649"/>
        <v>118.63060392156859</v>
      </c>
      <c r="DT205" s="2">
        <f t="shared" si="649"/>
        <v>102.44598314914106</v>
      </c>
      <c r="DU205" s="2">
        <f t="shared" si="649"/>
        <v>128.84532397504461</v>
      </c>
      <c r="DV205" s="2">
        <f t="shared" si="649"/>
        <v>117.05609136960598</v>
      </c>
      <c r="DW205" s="2">
        <f t="shared" si="649"/>
        <v>121.18709024390243</v>
      </c>
      <c r="DX205" s="2">
        <f t="shared" si="649"/>
        <v>110.87635083655084</v>
      </c>
      <c r="DY205" s="2">
        <f t="shared" si="649"/>
        <v>98.242238635520906</v>
      </c>
      <c r="EA205" s="2">
        <f t="shared" si="440"/>
        <v>71.715243772621534</v>
      </c>
      <c r="EB205" s="2">
        <f t="shared" si="502"/>
        <v>67.319136681114003</v>
      </c>
      <c r="EC205" s="2">
        <f t="shared" si="503"/>
        <v>67.09329394285713</v>
      </c>
      <c r="ED205" s="2">
        <f t="shared" si="504"/>
        <v>65.950956401384119</v>
      </c>
      <c r="EE205" s="2">
        <f t="shared" si="505"/>
        <v>60.659572138657445</v>
      </c>
      <c r="EF205" s="2">
        <f t="shared" si="506"/>
        <v>61.977793504394427</v>
      </c>
      <c r="EG205" s="2">
        <f t="shared" si="507"/>
        <v>61.391310368103674</v>
      </c>
      <c r="EH205" s="2">
        <f t="shared" si="508"/>
        <v>61.83023125884214</v>
      </c>
      <c r="EI205" s="2">
        <f t="shared" si="509"/>
        <v>60.818701001322793</v>
      </c>
      <c r="EJ205" s="2">
        <f t="shared" si="510"/>
        <v>59.978725964758169</v>
      </c>
      <c r="EK205" s="2">
        <f t="shared" si="511"/>
        <v>59.270669535793587</v>
      </c>
      <c r="EL205" s="2">
        <f t="shared" si="512"/>
        <v>63.423373357375091</v>
      </c>
      <c r="EM205" s="2">
        <f t="shared" si="513"/>
        <v>67.380861407507155</v>
      </c>
      <c r="EN205" s="2">
        <f t="shared" si="514"/>
        <v>70.763740758456777</v>
      </c>
      <c r="EO205" s="2">
        <f t="shared" si="515"/>
        <v>78.177599983775451</v>
      </c>
      <c r="EQ205" s="2">
        <f t="shared" si="516"/>
        <v>72.111014760703171</v>
      </c>
      <c r="ER205" s="2">
        <f t="shared" si="650"/>
        <v>69.114128043689675</v>
      </c>
      <c r="ES205" s="2">
        <f t="shared" si="650"/>
        <v>67.937038126178678</v>
      </c>
      <c r="ET205" s="2">
        <f t="shared" si="650"/>
        <v>66.051323249188727</v>
      </c>
      <c r="EU205" s="2">
        <f t="shared" si="650"/>
        <v>62.739171621698262</v>
      </c>
      <c r="EV205" s="2">
        <f t="shared" si="650"/>
        <v>62.987104126043874</v>
      </c>
      <c r="EW205" s="2">
        <f t="shared" si="650"/>
        <v>62.508503860602445</v>
      </c>
      <c r="EX205" s="2">
        <f t="shared" si="650"/>
        <v>63.173264299571443</v>
      </c>
      <c r="EY205" s="2">
        <f t="shared" si="650"/>
        <v>63.044202556308349</v>
      </c>
      <c r="EZ205" s="2">
        <f t="shared" si="650"/>
        <v>60.627576249428728</v>
      </c>
      <c r="FA205" s="2">
        <f t="shared" si="650"/>
        <v>61.167359419679755</v>
      </c>
      <c r="FB205" s="2">
        <f t="shared" si="650"/>
        <v>65.784998092600176</v>
      </c>
      <c r="FC205" s="2">
        <f t="shared" si="650"/>
        <v>68.627268450582662</v>
      </c>
      <c r="FD205" s="2">
        <f t="shared" si="650"/>
        <v>70.308119971365358</v>
      </c>
      <c r="FE205" s="2">
        <f t="shared" si="650"/>
        <v>77.247814095044276</v>
      </c>
      <c r="FG205" s="2">
        <f t="shared" si="518"/>
        <v>0.99999599489097479</v>
      </c>
      <c r="FH205" s="2">
        <f t="shared" si="651"/>
        <v>0.99999558044021331</v>
      </c>
      <c r="FI205" s="2">
        <f t="shared" si="651"/>
        <v>0.99999538957050405</v>
      </c>
      <c r="FJ205" s="2">
        <f t="shared" si="651"/>
        <v>0.99999527263271004</v>
      </c>
      <c r="FK205" s="2">
        <f t="shared" si="651"/>
        <v>0.99999506651035763</v>
      </c>
      <c r="FL205" s="2">
        <f t="shared" si="651"/>
        <v>0.99999456022461231</v>
      </c>
      <c r="FM205" s="2">
        <f t="shared" si="651"/>
        <v>0.99999394527281893</v>
      </c>
      <c r="FN205" s="2">
        <f t="shared" si="651"/>
        <v>0.99999468667872093</v>
      </c>
      <c r="FO205" s="2">
        <f t="shared" si="651"/>
        <v>0.99999397547212565</v>
      </c>
      <c r="FP205" s="2">
        <f t="shared" si="651"/>
        <v>0.99999445589213887</v>
      </c>
      <c r="FQ205" s="2">
        <f t="shared" si="651"/>
        <v>0.99999409349316692</v>
      </c>
      <c r="FR205" s="2">
        <f t="shared" si="651"/>
        <v>0.99999501923162393</v>
      </c>
      <c r="FS205" s="2">
        <f t="shared" si="651"/>
        <v>0.99999533979547628</v>
      </c>
      <c r="FT205" s="2">
        <f t="shared" si="651"/>
        <v>0.9999942815810865</v>
      </c>
      <c r="FU205" s="2">
        <f t="shared" si="651"/>
        <v>0.99999344985807792</v>
      </c>
      <c r="FW205" s="2">
        <f t="shared" si="536"/>
        <v>0.88464305570734236</v>
      </c>
      <c r="FX205" s="2">
        <f t="shared" si="588"/>
        <v>0.90772087204532459</v>
      </c>
      <c r="FY205" s="2">
        <f t="shared" si="589"/>
        <v>0.90547038021810122</v>
      </c>
      <c r="FZ205" s="2">
        <f t="shared" si="590"/>
        <v>0.91073240953835155</v>
      </c>
      <c r="GA205" s="2">
        <f t="shared" si="591"/>
        <v>0.90523206774639187</v>
      </c>
      <c r="GB205" s="2">
        <f t="shared" si="592"/>
        <v>0.90940241932735355</v>
      </c>
      <c r="GC205" s="2">
        <f t="shared" si="593"/>
        <v>0.91698964250622583</v>
      </c>
      <c r="GD205" s="2">
        <f t="shared" si="594"/>
        <v>0.93248237824133051</v>
      </c>
      <c r="GE205" s="2">
        <f t="shared" si="595"/>
        <v>0.92755938086613388</v>
      </c>
      <c r="GF205" s="2">
        <f t="shared" si="596"/>
        <v>0.91724354562933064</v>
      </c>
      <c r="GG205" s="2">
        <f t="shared" si="597"/>
        <v>0.91134449497385461</v>
      </c>
      <c r="GH205" s="2">
        <f t="shared" si="598"/>
        <v>0.9012913000969196</v>
      </c>
      <c r="GI205" s="2">
        <f t="shared" si="599"/>
        <v>0.89781770160531993</v>
      </c>
      <c r="GJ205" s="2">
        <f t="shared" si="600"/>
        <v>0.85760461030787238</v>
      </c>
      <c r="GK205" s="2">
        <f t="shared" si="601"/>
        <v>0.82337588511749926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7.0401346576475995E-230</v>
      </c>
      <c r="HD205" s="86">
        <f t="shared" si="616"/>
        <v>3.2059914957338546E-213</v>
      </c>
      <c r="HE205" s="86">
        <f t="shared" si="617"/>
        <v>1.1690847870489725E-253</v>
      </c>
      <c r="HF205" s="86">
        <f t="shared" si="618"/>
        <v>5.9807024556919761E-278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5.7791271656300471E-63</v>
      </c>
      <c r="HT205" s="86">
        <f t="shared" si="630"/>
        <v>6.384811248939463E-78</v>
      </c>
      <c r="HU205" s="86">
        <f t="shared" si="631"/>
        <v>1.4109735670408218E-94</v>
      </c>
      <c r="HV205" s="86">
        <f t="shared" si="632"/>
        <v>3.1895797440057712E-99</v>
      </c>
      <c r="HW205" s="86">
        <f t="shared" si="633"/>
        <v>2.2832704264679549E-102</v>
      </c>
      <c r="HX205" s="86">
        <f t="shared" si="634"/>
        <v>1.3266122397747189E-83</v>
      </c>
      <c r="HY205" s="86">
        <f t="shared" si="635"/>
        <v>9.4563305296163786E-95</v>
      </c>
      <c r="HZ205" s="86">
        <f t="shared" si="636"/>
        <v>6.0490485221916315E-102</v>
      </c>
      <c r="IA205" s="86">
        <f t="shared" si="637"/>
        <v>3.4325090610575412E-108</v>
      </c>
      <c r="IB205" s="86">
        <f t="shared" si="638"/>
        <v>1.3029737301104184E-117</v>
      </c>
      <c r="IC205" s="86">
        <f t="shared" si="639"/>
        <v>1.1592420247897137E-113</v>
      </c>
      <c r="ID205" s="86">
        <f t="shared" si="640"/>
        <v>2.116763005010089E-90</v>
      </c>
      <c r="IE205" s="86">
        <f t="shared" si="641"/>
        <v>4.920595254105534E-88</v>
      </c>
      <c r="IF205" s="86">
        <f t="shared" si="642"/>
        <v>1.3442895028511557E-70</v>
      </c>
      <c r="IG205" s="86">
        <f t="shared" si="643"/>
        <v>1.5877218625249192E-48</v>
      </c>
      <c r="II205" s="86">
        <f t="shared" si="540"/>
        <v>1.3235467701955012E-2</v>
      </c>
      <c r="IJ205" s="86">
        <f t="shared" si="541"/>
        <v>3.3900665379829713E-3</v>
      </c>
      <c r="IK205" s="86">
        <f t="shared" si="542"/>
        <v>1.142423858957495E-3</v>
      </c>
      <c r="IL205" s="86">
        <f t="shared" si="543"/>
        <v>7.3468503287949373E-4</v>
      </c>
      <c r="IM205" s="86">
        <f t="shared" si="544"/>
        <v>7.1829915183798678E-4</v>
      </c>
      <c r="IN205" s="86">
        <f t="shared" si="545"/>
        <v>1.8665080917173358E-3</v>
      </c>
      <c r="IO205" s="86">
        <f t="shared" si="546"/>
        <v>5.999115530817532E-4</v>
      </c>
      <c r="IP205" s="86">
        <f t="shared" si="547"/>
        <v>1.8264953687693731E-4</v>
      </c>
      <c r="IQ205" s="86">
        <f t="shared" si="548"/>
        <v>1.3530231548270429E-4</v>
      </c>
      <c r="IR205" s="86">
        <f t="shared" si="549"/>
        <v>1.5229669182801654E-4</v>
      </c>
      <c r="IS205" s="86">
        <f t="shared" si="550"/>
        <v>2.9684687667283304E-4</v>
      </c>
      <c r="IT205" s="86">
        <f t="shared" si="551"/>
        <v>1.7325471682053046E-3</v>
      </c>
      <c r="IU205" s="86">
        <f t="shared" si="552"/>
        <v>2.2896500255379084E-3</v>
      </c>
      <c r="IV205" s="86">
        <f t="shared" si="553"/>
        <v>2.3695158131881303E-6</v>
      </c>
      <c r="IW205" s="86">
        <f t="shared" si="554"/>
        <v>1.8729917621169989E-7</v>
      </c>
      <c r="IY205" s="86">
        <f t="shared" si="555"/>
        <v>1.3235467701955012E-2</v>
      </c>
      <c r="IZ205" s="86">
        <f t="shared" si="556"/>
        <v>3.3900665379829713E-3</v>
      </c>
      <c r="JA205" s="86">
        <f t="shared" si="557"/>
        <v>1.142423858957495E-3</v>
      </c>
      <c r="JB205" s="86">
        <f t="shared" si="558"/>
        <v>7.3468503287949373E-4</v>
      </c>
      <c r="JC205" s="86">
        <f t="shared" si="559"/>
        <v>7.1829915183798678E-4</v>
      </c>
      <c r="JD205" s="86">
        <f t="shared" si="560"/>
        <v>1.8665080917173358E-3</v>
      </c>
      <c r="JE205" s="86">
        <f t="shared" si="561"/>
        <v>5.999115530817532E-4</v>
      </c>
      <c r="JF205" s="86">
        <f t="shared" si="562"/>
        <v>1.8264953687693731E-4</v>
      </c>
      <c r="JG205" s="86">
        <f t="shared" si="563"/>
        <v>1.3530231548270429E-4</v>
      </c>
      <c r="JH205" s="86">
        <f t="shared" si="564"/>
        <v>1.5229669182801654E-4</v>
      </c>
      <c r="JI205" s="86">
        <f t="shared" si="565"/>
        <v>2.9684687667283304E-4</v>
      </c>
      <c r="JJ205" s="86">
        <f t="shared" si="566"/>
        <v>1.7325471682053046E-3</v>
      </c>
      <c r="JK205" s="86">
        <f t="shared" si="567"/>
        <v>2.2896500255379084E-3</v>
      </c>
      <c r="JL205" s="86">
        <f t="shared" si="568"/>
        <v>2.3695158131881303E-6</v>
      </c>
      <c r="JM205" s="86">
        <f t="shared" si="569"/>
        <v>1.8729917621169989E-7</v>
      </c>
    </row>
    <row r="206" spans="2:273" x14ac:dyDescent="0.25">
      <c r="B206" s="2">
        <v>179</v>
      </c>
      <c r="C206" s="37">
        <v>71.694000000000003</v>
      </c>
      <c r="D206" s="37">
        <v>69.548000000000002</v>
      </c>
      <c r="E206" s="37">
        <v>68.417000000000002</v>
      </c>
      <c r="F206" s="37">
        <v>66.849999999999994</v>
      </c>
      <c r="G206" s="37">
        <v>63.148000000000003</v>
      </c>
      <c r="H206" s="37">
        <v>63.639000000000003</v>
      </c>
      <c r="I206" s="37">
        <v>62.442999999999998</v>
      </c>
      <c r="J206" s="37">
        <v>64.869</v>
      </c>
      <c r="K206" s="37">
        <v>63.395000000000003</v>
      </c>
      <c r="L206" s="37">
        <v>61.869</v>
      </c>
      <c r="M206" s="37">
        <v>63.531999999999996</v>
      </c>
      <c r="N206" s="37">
        <v>66.483999999999995</v>
      </c>
      <c r="O206" s="37">
        <v>69.531999999999996</v>
      </c>
      <c r="P206" s="37">
        <v>70.049000000000007</v>
      </c>
      <c r="Q206" s="37">
        <v>77.540999999999997</v>
      </c>
      <c r="S206" s="4">
        <f t="shared" si="441"/>
        <v>71.967344361807449</v>
      </c>
      <c r="T206" s="4">
        <f t="shared" si="442"/>
        <v>68.836609005447784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>
        <f t="shared" si="446"/>
        <v>62.752243190527359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>
        <f t="shared" si="452"/>
        <v>65.419469613385473</v>
      </c>
      <c r="AE206" s="4">
        <f t="shared" si="453"/>
        <v>68.36937195299339</v>
      </c>
      <c r="AF206" s="4">
        <f t="shared" si="454"/>
        <v>70.241763992445414</v>
      </c>
      <c r="AG206" s="4">
        <f t="shared" si="455"/>
        <v>77.29816092066838</v>
      </c>
      <c r="AI206" s="4">
        <f t="shared" si="456"/>
        <v>-0.27334436180744603</v>
      </c>
      <c r="AJ206" s="4">
        <f t="shared" si="457"/>
        <v>0.7113909945522181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0.88675680947264368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1.0645303866145213</v>
      </c>
      <c r="AU206" s="4">
        <f t="shared" si="468"/>
        <v>1.1626280470066064</v>
      </c>
      <c r="AV206" s="4">
        <f t="shared" si="648"/>
        <v>-0.19276399244540698</v>
      </c>
      <c r="AW206" s="4">
        <f t="shared" si="648"/>
        <v>0.24283907933161686</v>
      </c>
      <c r="AY206" s="2">
        <f t="shared" si="520"/>
        <v>71.967344361807449</v>
      </c>
      <c r="AZ206" s="2">
        <f t="shared" si="571"/>
        <v>68.83660900544777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>
        <f t="shared" si="575"/>
        <v>62.752243190527359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>
        <f t="shared" si="581"/>
        <v>65.419469613385473</v>
      </c>
      <c r="BK206" s="2">
        <f t="shared" si="582"/>
        <v>68.36937195299339</v>
      </c>
      <c r="BL206" s="2">
        <f t="shared" si="583"/>
        <v>70.241763992389679</v>
      </c>
      <c r="BM206" s="2">
        <f t="shared" si="584"/>
        <v>77.298160912773227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71.694000000000003</v>
      </c>
      <c r="CV206" s="2">
        <f t="shared" si="486"/>
        <v>69.548000000000002</v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>
        <f t="shared" si="490"/>
        <v>63.639000000000003</v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>
        <f t="shared" si="496"/>
        <v>66.483999999999995</v>
      </c>
      <c r="DG206" s="2">
        <f t="shared" si="497"/>
        <v>69.531999999999996</v>
      </c>
      <c r="DH206" s="2">
        <f t="shared" si="498"/>
        <v>70.049000000000007</v>
      </c>
      <c r="DI206" s="2">
        <f t="shared" si="499"/>
        <v>77.540999999999997</v>
      </c>
      <c r="DK206" s="2">
        <f t="shared" si="500"/>
        <v>123.52668196919362</v>
      </c>
      <c r="DL206" s="2">
        <f t="shared" si="649"/>
        <v>121.29561416490486</v>
      </c>
      <c r="DM206" s="2">
        <f t="shared" si="649"/>
        <v>127.63451168192742</v>
      </c>
      <c r="DN206" s="2">
        <f t="shared" si="649"/>
        <v>112.53957752613242</v>
      </c>
      <c r="DO206" s="2">
        <f t="shared" si="649"/>
        <v>98.909328705440885</v>
      </c>
      <c r="DP206" s="2">
        <f t="shared" si="649"/>
        <v>106.36579279279277</v>
      </c>
      <c r="DQ206" s="2">
        <f t="shared" si="649"/>
        <v>111.36327880512091</v>
      </c>
      <c r="DR206" s="2">
        <f t="shared" si="649"/>
        <v>118.10832432432429</v>
      </c>
      <c r="DS206" s="2">
        <f t="shared" si="649"/>
        <v>118.81843865546216</v>
      </c>
      <c r="DT206" s="2">
        <f t="shared" si="649"/>
        <v>102.52027924280557</v>
      </c>
      <c r="DU206" s="2">
        <f t="shared" si="649"/>
        <v>129.09907698306597</v>
      </c>
      <c r="DV206" s="2">
        <f t="shared" si="649"/>
        <v>117.23739896810504</v>
      </c>
      <c r="DW206" s="2">
        <f t="shared" si="649"/>
        <v>121.38146080139373</v>
      </c>
      <c r="DX206" s="2">
        <f t="shared" si="649"/>
        <v>111.02974504504506</v>
      </c>
      <c r="DY206" s="2">
        <f t="shared" si="649"/>
        <v>98.28653741193915</v>
      </c>
      <c r="EA206" s="2">
        <f t="shared" si="440"/>
        <v>71.60792997673218</v>
      </c>
      <c r="EB206" s="2">
        <f t="shared" si="502"/>
        <v>67.168138987319523</v>
      </c>
      <c r="EC206" s="2">
        <f t="shared" si="503"/>
        <v>66.945985714285712</v>
      </c>
      <c r="ED206" s="2">
        <f t="shared" si="504"/>
        <v>65.800247058823558</v>
      </c>
      <c r="EE206" s="2">
        <f t="shared" si="505"/>
        <v>60.457112707859913</v>
      </c>
      <c r="EF206" s="2">
        <f t="shared" si="506"/>
        <v>61.813037128428114</v>
      </c>
      <c r="EG206" s="2">
        <f t="shared" si="507"/>
        <v>61.230173204084977</v>
      </c>
      <c r="EH206" s="2">
        <f t="shared" si="508"/>
        <v>61.641753544530914</v>
      </c>
      <c r="EI206" s="2">
        <f t="shared" si="509"/>
        <v>60.620792317610196</v>
      </c>
      <c r="EJ206" s="2">
        <f t="shared" si="510"/>
        <v>59.795472930730561</v>
      </c>
      <c r="EK206" s="2">
        <f t="shared" si="511"/>
        <v>59.044415163371049</v>
      </c>
      <c r="EL206" s="2">
        <f t="shared" si="512"/>
        <v>63.239666489085607</v>
      </c>
      <c r="EM206" s="2">
        <f t="shared" si="513"/>
        <v>67.222650298698156</v>
      </c>
      <c r="EN206" s="2">
        <f t="shared" si="514"/>
        <v>70.642994748302158</v>
      </c>
      <c r="EO206" s="2">
        <f t="shared" si="515"/>
        <v>78.085797882696525</v>
      </c>
      <c r="EQ206" s="2">
        <f t="shared" si="516"/>
        <v>72.009875767285095</v>
      </c>
      <c r="ER206" s="2">
        <f t="shared" si="650"/>
        <v>68.991063216702329</v>
      </c>
      <c r="ES206" s="2">
        <f t="shared" si="650"/>
        <v>67.802190033446294</v>
      </c>
      <c r="ET206" s="2">
        <f t="shared" si="650"/>
        <v>65.902148869125796</v>
      </c>
      <c r="EU206" s="2">
        <f t="shared" si="650"/>
        <v>62.566923774095635</v>
      </c>
      <c r="EV206" s="2">
        <f t="shared" si="650"/>
        <v>62.837335934069003</v>
      </c>
      <c r="EW206" s="2">
        <f t="shared" si="650"/>
        <v>62.364074346054146</v>
      </c>
      <c r="EX206" s="2">
        <f t="shared" si="650"/>
        <v>63.003868445532817</v>
      </c>
      <c r="EY206" s="2">
        <f t="shared" si="650"/>
        <v>62.878854517487625</v>
      </c>
      <c r="EZ206" s="2">
        <f t="shared" si="650"/>
        <v>60.453831280263294</v>
      </c>
      <c r="FA206" s="2">
        <f t="shared" si="650"/>
        <v>60.968630703026342</v>
      </c>
      <c r="FB206" s="2">
        <f t="shared" si="650"/>
        <v>65.63692443914303</v>
      </c>
      <c r="FC206" s="2">
        <f t="shared" si="650"/>
        <v>68.48814488496906</v>
      </c>
      <c r="FD206" s="2">
        <f t="shared" si="650"/>
        <v>70.180763530236561</v>
      </c>
      <c r="FE206" s="2">
        <f t="shared" si="650"/>
        <v>77.143925389668837</v>
      </c>
      <c r="FG206" s="2">
        <f t="shared" si="518"/>
        <v>0.99999634729586895</v>
      </c>
      <c r="FH206" s="2">
        <f t="shared" si="651"/>
        <v>0.99999596931200185</v>
      </c>
      <c r="FI206" s="2">
        <f t="shared" si="651"/>
        <v>0.99999579523661986</v>
      </c>
      <c r="FJ206" s="2">
        <f t="shared" si="651"/>
        <v>0.99999568858799659</v>
      </c>
      <c r="FK206" s="2">
        <f t="shared" si="651"/>
        <v>0.99999550060201714</v>
      </c>
      <c r="FL206" s="2">
        <f t="shared" si="651"/>
        <v>0.99999503886350816</v>
      </c>
      <c r="FM206" s="2">
        <f t="shared" si="651"/>
        <v>0.99999447802023966</v>
      </c>
      <c r="FN206" s="2">
        <f t="shared" si="651"/>
        <v>0.99999515419113505</v>
      </c>
      <c r="FO206" s="2">
        <f t="shared" si="651"/>
        <v>0.99999450556236402</v>
      </c>
      <c r="FP206" s="2">
        <f t="shared" si="651"/>
        <v>0.99999494371106945</v>
      </c>
      <c r="FQ206" s="2">
        <f t="shared" si="651"/>
        <v>0.999994613198946</v>
      </c>
      <c r="FR206" s="2">
        <f t="shared" si="651"/>
        <v>0.99999545748326191</v>
      </c>
      <c r="FS206" s="2">
        <f t="shared" si="651"/>
        <v>0.99999574984121797</v>
      </c>
      <c r="FT206" s="2">
        <f t="shared" si="651"/>
        <v>0.99999478473734282</v>
      </c>
      <c r="FU206" s="2">
        <f t="shared" si="651"/>
        <v>0.99999402619612476</v>
      </c>
      <c r="FW206" s="2">
        <f t="shared" si="536"/>
        <v>0.89371440049475115</v>
      </c>
      <c r="FX206" s="2">
        <f t="shared" si="588"/>
        <v>0.91515150233562137</v>
      </c>
      <c r="FY206" s="2">
        <f t="shared" si="589"/>
        <v>0.91306487207213516</v>
      </c>
      <c r="FZ206" s="2">
        <f t="shared" si="590"/>
        <v>0.91794246237256405</v>
      </c>
      <c r="GA206" s="2">
        <f t="shared" si="591"/>
        <v>0.91284386268149598</v>
      </c>
      <c r="GB206" s="2">
        <f t="shared" si="592"/>
        <v>0.91671006997786664</v>
      </c>
      <c r="GC206" s="2">
        <f t="shared" si="593"/>
        <v>0.92373662560951553</v>
      </c>
      <c r="GD206" s="2">
        <f t="shared" si="594"/>
        <v>0.93805519423776174</v>
      </c>
      <c r="GE206" s="2">
        <f t="shared" si="595"/>
        <v>0.93350956079392944</v>
      </c>
      <c r="GF206" s="2">
        <f t="shared" si="596"/>
        <v>0.9239716028155287</v>
      </c>
      <c r="GG206" s="2">
        <f t="shared" si="597"/>
        <v>0.9185095338554442</v>
      </c>
      <c r="GH206" s="2">
        <f t="shared" si="598"/>
        <v>0.90918786551278308</v>
      </c>
      <c r="GI206" s="2">
        <f t="shared" si="599"/>
        <v>0.90596315716338216</v>
      </c>
      <c r="GJ206" s="2">
        <f t="shared" si="600"/>
        <v>0.86848609036653868</v>
      </c>
      <c r="GK206" s="2">
        <f t="shared" si="601"/>
        <v>0.83637397950448933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5.2417413833061366E-235</v>
      </c>
      <c r="HD206" s="86">
        <f t="shared" si="616"/>
        <v>5.8919358547808674E-218</v>
      </c>
      <c r="HE206" s="86">
        <f t="shared" si="617"/>
        <v>3.1328144075111738E-259</v>
      </c>
      <c r="HF206" s="86">
        <f t="shared" si="618"/>
        <v>4.9549258539121179E-284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2.1411180505279581E-65</v>
      </c>
      <c r="HT206" s="86">
        <f t="shared" si="630"/>
        <v>8.9115516749877099E-81</v>
      </c>
      <c r="HU206" s="86">
        <f t="shared" si="631"/>
        <v>4.0701454118271123E-98</v>
      </c>
      <c r="HV206" s="86">
        <f t="shared" si="632"/>
        <v>6.9448482532012473E-103</v>
      </c>
      <c r="HW206" s="86">
        <f t="shared" si="633"/>
        <v>3.3258125367660099E-106</v>
      </c>
      <c r="HX206" s="86">
        <f t="shared" si="634"/>
        <v>1.0184621423874458E-86</v>
      </c>
      <c r="HY206" s="86">
        <f t="shared" si="635"/>
        <v>2.883649240960242E-98</v>
      </c>
      <c r="HZ206" s="86">
        <f t="shared" si="636"/>
        <v>1.3889709401125815E-105</v>
      </c>
      <c r="IA206" s="86">
        <f t="shared" si="637"/>
        <v>3.9452242295204403E-112</v>
      </c>
      <c r="IB206" s="86">
        <f t="shared" si="638"/>
        <v>6.189387016078659E-122</v>
      </c>
      <c r="IC206" s="86">
        <f t="shared" si="639"/>
        <v>7.4756317997032342E-118</v>
      </c>
      <c r="ID206" s="86">
        <f t="shared" si="640"/>
        <v>8.3489717681171293E-94</v>
      </c>
      <c r="IE206" s="86">
        <f t="shared" si="641"/>
        <v>2.3139234926868905E-91</v>
      </c>
      <c r="IF206" s="86">
        <f t="shared" si="642"/>
        <v>2.0819611450856584E-73</v>
      </c>
      <c r="IG206" s="86">
        <f t="shared" si="643"/>
        <v>1.6453939096695551E-50</v>
      </c>
      <c r="II206" s="86">
        <f t="shared" si="540"/>
        <v>9.6149977733346968E-3</v>
      </c>
      <c r="IJ206" s="86">
        <f t="shared" si="541"/>
        <v>2.3036872106060122E-3</v>
      </c>
      <c r="IK206" s="86">
        <f t="shared" si="542"/>
        <v>7.1055914307195038E-4</v>
      </c>
      <c r="IL206" s="86">
        <f t="shared" si="543"/>
        <v>4.4779552275667201E-4</v>
      </c>
      <c r="IM206" s="86">
        <f t="shared" si="544"/>
        <v>4.3066122019249498E-4</v>
      </c>
      <c r="IN206" s="86">
        <f t="shared" si="545"/>
        <v>1.2167942728261742E-3</v>
      </c>
      <c r="IO206" s="86">
        <f t="shared" si="546"/>
        <v>3.6631641739225145E-4</v>
      </c>
      <c r="IP206" s="86">
        <f t="shared" si="547"/>
        <v>1.0743891156165926E-4</v>
      </c>
      <c r="IQ206" s="86">
        <f t="shared" si="548"/>
        <v>7.6706147109980658E-5</v>
      </c>
      <c r="IR206" s="86">
        <f t="shared" si="549"/>
        <v>8.4134700285457827E-5</v>
      </c>
      <c r="IS206" s="86">
        <f t="shared" si="550"/>
        <v>1.6920507849879692E-4</v>
      </c>
      <c r="IT206" s="86">
        <f t="shared" si="551"/>
        <v>1.1021051574249706E-3</v>
      </c>
      <c r="IU206" s="86">
        <f t="shared" si="552"/>
        <v>1.4773624110632293E-3</v>
      </c>
      <c r="IV206" s="86">
        <f t="shared" si="553"/>
        <v>7.0089851202245319E-7</v>
      </c>
      <c r="IW206" s="86">
        <f t="shared" si="554"/>
        <v>3.3287848542236656E-8</v>
      </c>
      <c r="IY206" s="86">
        <f t="shared" si="555"/>
        <v>9.6149977733346968E-3</v>
      </c>
      <c r="IZ206" s="86">
        <f t="shared" si="556"/>
        <v>2.3036872106060122E-3</v>
      </c>
      <c r="JA206" s="86">
        <f t="shared" si="557"/>
        <v>7.1055914307195038E-4</v>
      </c>
      <c r="JB206" s="86">
        <f t="shared" si="558"/>
        <v>4.4779552275667201E-4</v>
      </c>
      <c r="JC206" s="86">
        <f t="shared" si="559"/>
        <v>4.3066122019249498E-4</v>
      </c>
      <c r="JD206" s="86">
        <f t="shared" si="560"/>
        <v>1.2167942728261742E-3</v>
      </c>
      <c r="JE206" s="86">
        <f t="shared" si="561"/>
        <v>3.6631641739225145E-4</v>
      </c>
      <c r="JF206" s="86">
        <f t="shared" si="562"/>
        <v>1.0743891156165926E-4</v>
      </c>
      <c r="JG206" s="86">
        <f t="shared" si="563"/>
        <v>7.6706147109980658E-5</v>
      </c>
      <c r="JH206" s="86">
        <f t="shared" si="564"/>
        <v>8.4134700285457827E-5</v>
      </c>
      <c r="JI206" s="86">
        <f t="shared" si="565"/>
        <v>1.6920507849879692E-4</v>
      </c>
      <c r="JJ206" s="86">
        <f t="shared" si="566"/>
        <v>1.1021051574249706E-3</v>
      </c>
      <c r="JK206" s="86">
        <f t="shared" si="567"/>
        <v>1.4773624110632293E-3</v>
      </c>
      <c r="JL206" s="86">
        <f t="shared" si="568"/>
        <v>7.0089851202245319E-7</v>
      </c>
      <c r="JM206" s="86">
        <f t="shared" si="569"/>
        <v>3.3287848542236656E-8</v>
      </c>
    </row>
    <row r="207" spans="2:273" x14ac:dyDescent="0.25">
      <c r="B207" s="2">
        <v>180</v>
      </c>
      <c r="C207" s="37">
        <v>71.918999999999997</v>
      </c>
      <c r="D207" s="37">
        <v>70.096999999999994</v>
      </c>
      <c r="E207" s="37">
        <v>68.117000000000004</v>
      </c>
      <c r="F207" s="37">
        <v>65.216999999999999</v>
      </c>
      <c r="G207" s="37">
        <v>64.066000000000003</v>
      </c>
      <c r="H207" s="37">
        <v>62.704999999999998</v>
      </c>
      <c r="I207" s="37">
        <v>62.951000000000001</v>
      </c>
      <c r="J207" s="37">
        <v>64.164000000000001</v>
      </c>
      <c r="K207" s="37">
        <v>63.14</v>
      </c>
      <c r="L207" s="37">
        <v>61.508000000000003</v>
      </c>
      <c r="M207" s="37">
        <v>62.968000000000004</v>
      </c>
      <c r="N207" s="37">
        <v>67.451999999999998</v>
      </c>
      <c r="O207" s="37">
        <v>68.968000000000004</v>
      </c>
      <c r="P207" s="37">
        <v>69.049000000000007</v>
      </c>
      <c r="Q207" s="37">
        <v>76.754000000000005</v>
      </c>
      <c r="S207" s="4">
        <f t="shared" si="441"/>
        <v>71.868976690453223</v>
      </c>
      <c r="T207" s="4">
        <f t="shared" si="442"/>
        <v>68.723896886375627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>
        <f t="shared" si="453"/>
        <v>68.238144317672621</v>
      </c>
      <c r="AF207" s="4">
        <f t="shared" si="454"/>
        <v>70.110492689952707</v>
      </c>
      <c r="AG207" s="4">
        <f t="shared" si="455"/>
        <v>77.184585077450848</v>
      </c>
      <c r="AI207" s="4">
        <f t="shared" si="456"/>
        <v>5.0023309546773476E-2</v>
      </c>
      <c r="AJ207" s="4">
        <f t="shared" si="457"/>
        <v>1.3731031136243672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0.72985568232738274</v>
      </c>
      <c r="AV207" s="4">
        <f t="shared" si="648"/>
        <v>-1.0614926899527006</v>
      </c>
      <c r="AW207" s="4">
        <f t="shared" si="648"/>
        <v>-0.43058507745084285</v>
      </c>
      <c r="AY207" s="2">
        <f t="shared" si="520"/>
        <v>71.868976690453223</v>
      </c>
      <c r="AZ207" s="2">
        <f t="shared" si="571"/>
        <v>68.723896886375627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>
        <f t="shared" si="582"/>
        <v>68.238144317672621</v>
      </c>
      <c r="BL207" s="2">
        <f t="shared" si="583"/>
        <v>70.110492689948288</v>
      </c>
      <c r="BM207" s="2">
        <f t="shared" si="584"/>
        <v>77.184585076745094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71.918999999999997</v>
      </c>
      <c r="CV207" s="2">
        <f t="shared" si="486"/>
        <v>70.096999999999994</v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>
        <f t="shared" si="497"/>
        <v>68.968000000000004</v>
      </c>
      <c r="DH207" s="2">
        <f t="shared" si="498"/>
        <v>69.049000000000007</v>
      </c>
      <c r="DI207" s="2">
        <f t="shared" si="499"/>
        <v>76.754000000000005</v>
      </c>
      <c r="DK207" s="2">
        <f t="shared" si="500"/>
        <v>123.72793385684085</v>
      </c>
      <c r="DL207" s="2">
        <f t="shared" si="649"/>
        <v>121.48570493305144</v>
      </c>
      <c r="DM207" s="2">
        <f t="shared" si="649"/>
        <v>127.87433689868458</v>
      </c>
      <c r="DN207" s="2">
        <f t="shared" si="649"/>
        <v>112.68750383275263</v>
      </c>
      <c r="DO207" s="2">
        <f t="shared" si="649"/>
        <v>98.953190056285166</v>
      </c>
      <c r="DP207" s="2">
        <f t="shared" si="649"/>
        <v>106.46445519203412</v>
      </c>
      <c r="DQ207" s="2">
        <f t="shared" si="649"/>
        <v>111.50838264580371</v>
      </c>
      <c r="DR207" s="2">
        <f t="shared" si="649"/>
        <v>118.25472972972969</v>
      </c>
      <c r="DS207" s="2">
        <f t="shared" si="649"/>
        <v>119.00627338935571</v>
      </c>
      <c r="DT207" s="2">
        <f t="shared" si="649"/>
        <v>102.59457533647009</v>
      </c>
      <c r="DU207" s="2">
        <f t="shared" si="649"/>
        <v>129.35282999108739</v>
      </c>
      <c r="DV207" s="2">
        <f t="shared" si="649"/>
        <v>117.4187065666041</v>
      </c>
      <c r="DW207" s="2">
        <f t="shared" si="649"/>
        <v>121.57583135888501</v>
      </c>
      <c r="DX207" s="2">
        <f t="shared" si="649"/>
        <v>111.18313925353927</v>
      </c>
      <c r="DY207" s="2">
        <f t="shared" si="649"/>
        <v>98.330836188357395</v>
      </c>
      <c r="EA207" s="2">
        <f t="shared" si="440"/>
        <v>71.500616180842826</v>
      </c>
      <c r="EB207" s="2">
        <f t="shared" si="502"/>
        <v>67.017141293525043</v>
      </c>
      <c r="EC207" s="2">
        <f t="shared" si="503"/>
        <v>66.798677485714279</v>
      </c>
      <c r="ED207" s="2">
        <f t="shared" si="504"/>
        <v>65.649537716263012</v>
      </c>
      <c r="EE207" s="2">
        <f t="shared" si="505"/>
        <v>60.254653277062381</v>
      </c>
      <c r="EF207" s="2">
        <f t="shared" si="506"/>
        <v>61.648280752461801</v>
      </c>
      <c r="EG207" s="2">
        <f t="shared" si="507"/>
        <v>61.06903604006628</v>
      </c>
      <c r="EH207" s="2">
        <f t="shared" si="508"/>
        <v>61.453275830219681</v>
      </c>
      <c r="EI207" s="2">
        <f t="shared" si="509"/>
        <v>60.422883633897598</v>
      </c>
      <c r="EJ207" s="2">
        <f t="shared" si="510"/>
        <v>59.612219896702953</v>
      </c>
      <c r="EK207" s="2">
        <f t="shared" si="511"/>
        <v>58.818160790948504</v>
      </c>
      <c r="EL207" s="2">
        <f t="shared" si="512"/>
        <v>63.055959620796116</v>
      </c>
      <c r="EM207" s="2">
        <f t="shared" si="513"/>
        <v>67.064439189889143</v>
      </c>
      <c r="EN207" s="2">
        <f t="shared" si="514"/>
        <v>70.522248738147553</v>
      </c>
      <c r="EO207" s="2">
        <f t="shared" si="515"/>
        <v>77.993995781617599</v>
      </c>
      <c r="EQ207" s="2">
        <f t="shared" si="516"/>
        <v>71.908736773867034</v>
      </c>
      <c r="ER207" s="2">
        <f t="shared" si="650"/>
        <v>68.867998389714998</v>
      </c>
      <c r="ES207" s="2">
        <f t="shared" si="650"/>
        <v>67.667341940713897</v>
      </c>
      <c r="ET207" s="2">
        <f t="shared" si="650"/>
        <v>65.752974489062879</v>
      </c>
      <c r="EU207" s="2">
        <f t="shared" si="650"/>
        <v>62.394675926493008</v>
      </c>
      <c r="EV207" s="2">
        <f t="shared" si="650"/>
        <v>62.687567742094132</v>
      </c>
      <c r="EW207" s="2">
        <f t="shared" si="650"/>
        <v>62.219644831505846</v>
      </c>
      <c r="EX207" s="2">
        <f t="shared" si="650"/>
        <v>62.834472591494198</v>
      </c>
      <c r="EY207" s="2">
        <f t="shared" si="650"/>
        <v>62.713506478666886</v>
      </c>
      <c r="EZ207" s="2">
        <f t="shared" si="650"/>
        <v>60.280086311097854</v>
      </c>
      <c r="FA207" s="2">
        <f t="shared" si="650"/>
        <v>60.769901986372929</v>
      </c>
      <c r="FB207" s="2">
        <f t="shared" si="650"/>
        <v>65.488850785685884</v>
      </c>
      <c r="FC207" s="2">
        <f t="shared" si="650"/>
        <v>68.349021319355458</v>
      </c>
      <c r="FD207" s="2">
        <f t="shared" si="650"/>
        <v>70.053407089107736</v>
      </c>
      <c r="FE207" s="2">
        <f t="shared" si="650"/>
        <v>77.040036684293398</v>
      </c>
      <c r="FG207" s="2">
        <f t="shared" si="518"/>
        <v>0.99999666869316883</v>
      </c>
      <c r="FH207" s="2">
        <f t="shared" si="651"/>
        <v>0.99999632396755189</v>
      </c>
      <c r="FI207" s="2">
        <f t="shared" si="651"/>
        <v>0.99999616520880164</v>
      </c>
      <c r="FJ207" s="2">
        <f t="shared" si="651"/>
        <v>0.99999606794402829</v>
      </c>
      <c r="FK207" s="2">
        <f t="shared" si="651"/>
        <v>0.99999589649864451</v>
      </c>
      <c r="FL207" s="2">
        <f t="shared" si="651"/>
        <v>0.99999547538776878</v>
      </c>
      <c r="FM207" s="2">
        <f t="shared" si="651"/>
        <v>0.99999496389215703</v>
      </c>
      <c r="FN207" s="2">
        <f t="shared" si="651"/>
        <v>0.99999558056790538</v>
      </c>
      <c r="FO207" s="2">
        <f t="shared" si="651"/>
        <v>0.99999498901089723</v>
      </c>
      <c r="FP207" s="2">
        <f t="shared" si="651"/>
        <v>0.99999538860763681</v>
      </c>
      <c r="FQ207" s="2">
        <f t="shared" si="651"/>
        <v>0.9999950871767207</v>
      </c>
      <c r="FR207" s="2">
        <f t="shared" si="651"/>
        <v>0.9999958571738411</v>
      </c>
      <c r="FS207" s="2">
        <f t="shared" si="651"/>
        <v>0.99999612380767222</v>
      </c>
      <c r="FT207" s="2">
        <f t="shared" si="651"/>
        <v>0.99999524362174397</v>
      </c>
      <c r="FU207" s="2">
        <f t="shared" si="651"/>
        <v>0.99999455182324992</v>
      </c>
      <c r="FW207" s="2">
        <f t="shared" si="536"/>
        <v>0.90215130205009864</v>
      </c>
      <c r="FX207" s="2">
        <f t="shared" si="588"/>
        <v>0.92203518475642088</v>
      </c>
      <c r="FY207" s="2">
        <f t="shared" si="589"/>
        <v>0.92010306144701592</v>
      </c>
      <c r="FZ207" s="2">
        <f t="shared" si="590"/>
        <v>0.92461836774214357</v>
      </c>
      <c r="GA207" s="2">
        <f t="shared" si="591"/>
        <v>0.91989837507899785</v>
      </c>
      <c r="GB207" s="2">
        <f t="shared" si="592"/>
        <v>0.92347788015890209</v>
      </c>
      <c r="GC207" s="2">
        <f t="shared" si="593"/>
        <v>0.92997709770657333</v>
      </c>
      <c r="GD207" s="2">
        <f t="shared" si="594"/>
        <v>0.94319605743497614</v>
      </c>
      <c r="GE207" s="2">
        <f t="shared" si="595"/>
        <v>0.9390031403890472</v>
      </c>
      <c r="GF207" s="2">
        <f t="shared" si="596"/>
        <v>0.93019430023456262</v>
      </c>
      <c r="GG207" s="2">
        <f t="shared" si="597"/>
        <v>0.92514306657029866</v>
      </c>
      <c r="GH207" s="2">
        <f t="shared" si="598"/>
        <v>0.91651123339143958</v>
      </c>
      <c r="GI207" s="2">
        <f t="shared" si="599"/>
        <v>0.91352184046877727</v>
      </c>
      <c r="GJ207" s="2">
        <f t="shared" si="600"/>
        <v>0.8786536938824685</v>
      </c>
      <c r="GK207" s="2">
        <f t="shared" si="601"/>
        <v>0.8485914184834914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3.4228406128498928E-240</v>
      </c>
      <c r="HD207" s="86">
        <f t="shared" si="616"/>
        <v>9.5969218525457417E-223</v>
      </c>
      <c r="HE207" s="86">
        <f t="shared" si="617"/>
        <v>7.2959683564286628E-265</v>
      </c>
      <c r="HF207" s="86">
        <f t="shared" si="618"/>
        <v>3.5244909214031966E-290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7.1175486773702293E-68</v>
      </c>
      <c r="HT207" s="86">
        <f t="shared" si="630"/>
        <v>1.1026158467471868E-83</v>
      </c>
      <c r="HU207" s="86">
        <f t="shared" si="631"/>
        <v>1.0084088955459242E-101</v>
      </c>
      <c r="HV207" s="86">
        <f t="shared" si="632"/>
        <v>1.2948674009857207E-106</v>
      </c>
      <c r="HW207" s="86">
        <f t="shared" si="633"/>
        <v>4.1078589999142252E-110</v>
      </c>
      <c r="HX207" s="86">
        <f t="shared" si="634"/>
        <v>6.8418872881519627E-90</v>
      </c>
      <c r="HY207" s="86">
        <f t="shared" si="635"/>
        <v>7.5701809969874248E-102</v>
      </c>
      <c r="HZ207" s="86">
        <f t="shared" si="636"/>
        <v>2.7475076983667062E-109</v>
      </c>
      <c r="IA207" s="86">
        <f t="shared" si="637"/>
        <v>3.8467335194558439E-116</v>
      </c>
      <c r="IB207" s="86">
        <f t="shared" si="638"/>
        <v>2.4507907371974476E-126</v>
      </c>
      <c r="IC207" s="86">
        <f t="shared" si="639"/>
        <v>4.0387085402158599E-122</v>
      </c>
      <c r="ID207" s="86">
        <f t="shared" si="640"/>
        <v>2.8421612834634205E-97</v>
      </c>
      <c r="IE207" s="86">
        <f t="shared" si="641"/>
        <v>9.4169581821432025E-95</v>
      </c>
      <c r="IF207" s="86">
        <f t="shared" si="642"/>
        <v>2.8346418412599089E-76</v>
      </c>
      <c r="IG207" s="86">
        <f t="shared" si="643"/>
        <v>1.5519445146550848E-52</v>
      </c>
      <c r="II207" s="86">
        <f t="shared" si="540"/>
        <v>6.9051844059243722E-3</v>
      </c>
      <c r="IJ207" s="86">
        <f t="shared" si="541"/>
        <v>1.5452737640520074E-3</v>
      </c>
      <c r="IK207" s="86">
        <f t="shared" si="542"/>
        <v>4.3470428380600301E-4</v>
      </c>
      <c r="IL207" s="86">
        <f t="shared" si="543"/>
        <v>2.6835811120577398E-4</v>
      </c>
      <c r="IM207" s="86">
        <f t="shared" si="544"/>
        <v>2.536046483262784E-4</v>
      </c>
      <c r="IN207" s="86">
        <f t="shared" si="545"/>
        <v>7.8186066843511683E-4</v>
      </c>
      <c r="IO207" s="86">
        <f t="shared" si="546"/>
        <v>2.2005130877399303E-4</v>
      </c>
      <c r="IP207" s="86">
        <f t="shared" si="547"/>
        <v>6.217103076652996E-5</v>
      </c>
      <c r="IQ207" s="86">
        <f t="shared" si="548"/>
        <v>4.2706401160534723E-5</v>
      </c>
      <c r="IR207" s="86">
        <f t="shared" si="549"/>
        <v>4.5558025899822536E-5</v>
      </c>
      <c r="IS207" s="86">
        <f t="shared" si="550"/>
        <v>9.4594850962132705E-5</v>
      </c>
      <c r="IT207" s="86">
        <f t="shared" si="551"/>
        <v>6.8997734754778323E-4</v>
      </c>
      <c r="IU207" s="86">
        <f t="shared" si="552"/>
        <v>9.3847458729814069E-4</v>
      </c>
      <c r="IV207" s="86">
        <f t="shared" si="553"/>
        <v>1.9590514291818289E-7</v>
      </c>
      <c r="IW207" s="86">
        <f t="shared" si="554"/>
        <v>5.381111110182017E-9</v>
      </c>
      <c r="IY207" s="86">
        <f t="shared" si="555"/>
        <v>6.9051844059243722E-3</v>
      </c>
      <c r="IZ207" s="86">
        <f t="shared" si="556"/>
        <v>1.5452737640520074E-3</v>
      </c>
      <c r="JA207" s="86">
        <f t="shared" si="557"/>
        <v>4.3470428380600301E-4</v>
      </c>
      <c r="JB207" s="86">
        <f t="shared" si="558"/>
        <v>2.6835811120577398E-4</v>
      </c>
      <c r="JC207" s="86">
        <f t="shared" si="559"/>
        <v>2.536046483262784E-4</v>
      </c>
      <c r="JD207" s="86">
        <f t="shared" si="560"/>
        <v>7.8186066843511683E-4</v>
      </c>
      <c r="JE207" s="86">
        <f t="shared" si="561"/>
        <v>2.2005130877399303E-4</v>
      </c>
      <c r="JF207" s="86">
        <f t="shared" si="562"/>
        <v>6.217103076652996E-5</v>
      </c>
      <c r="JG207" s="86">
        <f t="shared" si="563"/>
        <v>4.2706401160534723E-5</v>
      </c>
      <c r="JH207" s="86">
        <f t="shared" si="564"/>
        <v>4.5558025899822536E-5</v>
      </c>
      <c r="JI207" s="86">
        <f t="shared" si="565"/>
        <v>9.4594850962132705E-5</v>
      </c>
      <c r="JJ207" s="86">
        <f t="shared" si="566"/>
        <v>6.8997734754778323E-4</v>
      </c>
      <c r="JK207" s="86">
        <f t="shared" si="567"/>
        <v>9.3847458729814069E-4</v>
      </c>
      <c r="JL207" s="86">
        <f t="shared" si="568"/>
        <v>1.9590514291818289E-7</v>
      </c>
      <c r="JM207" s="86">
        <f t="shared" si="569"/>
        <v>5.381111110182017E-9</v>
      </c>
    </row>
    <row r="208" spans="2:273" x14ac:dyDescent="0.25">
      <c r="B208" s="2">
        <v>181</v>
      </c>
      <c r="C208" s="37">
        <v>72.016000000000005</v>
      </c>
      <c r="D208" s="37">
        <v>70</v>
      </c>
      <c r="E208" s="37">
        <v>68.316999999999993</v>
      </c>
      <c r="F208" s="37">
        <v>65.95</v>
      </c>
      <c r="G208" s="37">
        <v>64.557000000000002</v>
      </c>
      <c r="H208" s="37">
        <v>63.115000000000002</v>
      </c>
      <c r="I208" s="37">
        <v>62.951000000000001</v>
      </c>
      <c r="J208" s="37">
        <v>65.902000000000001</v>
      </c>
      <c r="K208" s="37">
        <v>62.906999999999996</v>
      </c>
      <c r="L208" s="37">
        <v>62.573999999999998</v>
      </c>
      <c r="M208" s="37">
        <v>63.015999999999998</v>
      </c>
      <c r="N208" s="37">
        <v>67.709999999999994</v>
      </c>
      <c r="O208" s="37">
        <v>69.548000000000002</v>
      </c>
      <c r="P208" s="37">
        <v>70.623000000000005</v>
      </c>
      <c r="Q208" s="37">
        <v>76.525000000000006</v>
      </c>
      <c r="S208" s="4">
        <f t="shared" si="441"/>
        <v>71.770464983615085</v>
      </c>
      <c r="T208" s="4">
        <f t="shared" si="442"/>
        <v>68.610603641907645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69.979413967457077</v>
      </c>
      <c r="AG208" s="4">
        <f t="shared" si="455"/>
        <v>77.071448511029459</v>
      </c>
      <c r="AI208" s="4">
        <f t="shared" si="456"/>
        <v>0.24553501638492037</v>
      </c>
      <c r="AJ208" s="4">
        <f t="shared" si="457"/>
        <v>1.3893963580923554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0.64358603254292746</v>
      </c>
      <c r="AW208" s="4">
        <f t="shared" si="648"/>
        <v>-0.54644851102945324</v>
      </c>
      <c r="AY208" s="2">
        <f t="shared" si="520"/>
        <v>71.770464983615085</v>
      </c>
      <c r="AZ208" s="2">
        <f t="shared" si="571"/>
        <v>68.610603641907645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69.979413967456765</v>
      </c>
      <c r="BM208" s="2">
        <f t="shared" si="584"/>
        <v>77.071448510973909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72.016000000000005</v>
      </c>
      <c r="CV208" s="2">
        <f t="shared" si="486"/>
        <v>70</v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70.623000000000005</v>
      </c>
      <c r="DI208" s="2">
        <f t="shared" si="499"/>
        <v>76.525000000000006</v>
      </c>
      <c r="DK208" s="2">
        <f t="shared" si="500"/>
        <v>123.92918574448809</v>
      </c>
      <c r="DL208" s="2">
        <f t="shared" si="649"/>
        <v>121.67579570119801</v>
      </c>
      <c r="DM208" s="2">
        <f t="shared" si="649"/>
        <v>128.11416211544173</v>
      </c>
      <c r="DN208" s="2">
        <f t="shared" si="649"/>
        <v>112.83543013937283</v>
      </c>
      <c r="DO208" s="2">
        <f t="shared" si="649"/>
        <v>98.997051407129447</v>
      </c>
      <c r="DP208" s="2">
        <f t="shared" si="649"/>
        <v>106.56311759127547</v>
      </c>
      <c r="DQ208" s="2">
        <f t="shared" si="649"/>
        <v>111.65348648648649</v>
      </c>
      <c r="DR208" s="2">
        <f t="shared" si="649"/>
        <v>118.40113513513511</v>
      </c>
      <c r="DS208" s="2">
        <f t="shared" si="649"/>
        <v>119.19410812324926</v>
      </c>
      <c r="DT208" s="2">
        <f t="shared" si="649"/>
        <v>102.6688714301346</v>
      </c>
      <c r="DU208" s="2">
        <f t="shared" si="649"/>
        <v>129.60658299910875</v>
      </c>
      <c r="DV208" s="2">
        <f t="shared" si="649"/>
        <v>117.60001416510316</v>
      </c>
      <c r="DW208" s="2">
        <f t="shared" si="649"/>
        <v>121.77020191637629</v>
      </c>
      <c r="DX208" s="2">
        <f t="shared" si="649"/>
        <v>111.33653346203347</v>
      </c>
      <c r="DY208" s="2">
        <f t="shared" si="649"/>
        <v>98.37513496477564</v>
      </c>
      <c r="EA208" s="2">
        <f t="shared" si="440"/>
        <v>71.393302384953486</v>
      </c>
      <c r="EB208" s="2">
        <f t="shared" si="502"/>
        <v>66.866143599730563</v>
      </c>
      <c r="EC208" s="2">
        <f t="shared" si="503"/>
        <v>66.651369257142846</v>
      </c>
      <c r="ED208" s="2">
        <f t="shared" si="504"/>
        <v>65.498828373702452</v>
      </c>
      <c r="EE208" s="2">
        <f t="shared" si="505"/>
        <v>60.052193846264849</v>
      </c>
      <c r="EF208" s="2">
        <f t="shared" si="506"/>
        <v>61.483524376495481</v>
      </c>
      <c r="EG208" s="2">
        <f t="shared" si="507"/>
        <v>60.907898876047582</v>
      </c>
      <c r="EH208" s="2">
        <f t="shared" si="508"/>
        <v>61.264798115908455</v>
      </c>
      <c r="EI208" s="2">
        <f t="shared" si="509"/>
        <v>60.224974950185</v>
      </c>
      <c r="EJ208" s="2">
        <f t="shared" si="510"/>
        <v>59.428966862675338</v>
      </c>
      <c r="EK208" s="2">
        <f t="shared" si="511"/>
        <v>58.591906418525959</v>
      </c>
      <c r="EL208" s="2">
        <f t="shared" si="512"/>
        <v>62.872252752506633</v>
      </c>
      <c r="EM208" s="2">
        <f t="shared" si="513"/>
        <v>66.906228081080144</v>
      </c>
      <c r="EN208" s="2">
        <f t="shared" si="514"/>
        <v>70.401502727992934</v>
      </c>
      <c r="EO208" s="2">
        <f t="shared" si="515"/>
        <v>77.902193680538659</v>
      </c>
      <c r="EQ208" s="2">
        <f t="shared" si="516"/>
        <v>71.807597780448958</v>
      </c>
      <c r="ER208" s="2">
        <f t="shared" si="650"/>
        <v>68.744933562727653</v>
      </c>
      <c r="ES208" s="2">
        <f t="shared" si="650"/>
        <v>67.532493847981513</v>
      </c>
      <c r="ET208" s="2">
        <f t="shared" si="650"/>
        <v>65.603800108999948</v>
      </c>
      <c r="EU208" s="2">
        <f t="shared" si="650"/>
        <v>62.222428078890374</v>
      </c>
      <c r="EV208" s="2">
        <f t="shared" si="650"/>
        <v>62.53779955011926</v>
      </c>
      <c r="EW208" s="2">
        <f t="shared" si="650"/>
        <v>62.075215316957539</v>
      </c>
      <c r="EX208" s="2">
        <f t="shared" si="650"/>
        <v>62.665076737455571</v>
      </c>
      <c r="EY208" s="2">
        <f t="shared" si="650"/>
        <v>62.548158439846162</v>
      </c>
      <c r="EZ208" s="2">
        <f t="shared" si="650"/>
        <v>60.106341341932421</v>
      </c>
      <c r="FA208" s="2">
        <f t="shared" si="650"/>
        <v>60.571173269719516</v>
      </c>
      <c r="FB208" s="2">
        <f t="shared" si="650"/>
        <v>65.340777132228723</v>
      </c>
      <c r="FC208" s="2">
        <f t="shared" si="650"/>
        <v>68.209897753741856</v>
      </c>
      <c r="FD208" s="2">
        <f t="shared" si="650"/>
        <v>69.92605064797894</v>
      </c>
      <c r="FE208" s="2">
        <f t="shared" si="650"/>
        <v>76.936147978917958</v>
      </c>
      <c r="FG208" s="2">
        <f t="shared" si="518"/>
        <v>0.99999696181117026</v>
      </c>
      <c r="FH208" s="2">
        <f t="shared" si="651"/>
        <v>0.99999664741747718</v>
      </c>
      <c r="FI208" s="2">
        <f t="shared" si="651"/>
        <v>0.99999650262768025</v>
      </c>
      <c r="FJ208" s="2">
        <f t="shared" si="651"/>
        <v>0.99999641392109218</v>
      </c>
      <c r="FK208" s="2">
        <f t="shared" si="651"/>
        <v>0.99999625756093313</v>
      </c>
      <c r="FL208" s="2">
        <f t="shared" si="651"/>
        <v>0.99999587350295838</v>
      </c>
      <c r="FM208" s="2">
        <f t="shared" si="651"/>
        <v>0.9999954070130237</v>
      </c>
      <c r="FN208" s="2">
        <f t="shared" si="651"/>
        <v>0.99999596942845859</v>
      </c>
      <c r="FO208" s="2">
        <f t="shared" si="651"/>
        <v>0.99999542992160739</v>
      </c>
      <c r="FP208" s="2">
        <f t="shared" si="651"/>
        <v>0.99999579435847386</v>
      </c>
      <c r="FQ208" s="2">
        <f t="shared" si="651"/>
        <v>0.99999551944998055</v>
      </c>
      <c r="FR208" s="2">
        <f t="shared" si="651"/>
        <v>0.99999622169626023</v>
      </c>
      <c r="FS208" s="2">
        <f t="shared" si="651"/>
        <v>0.99999646486937599</v>
      </c>
      <c r="FT208" s="2">
        <f t="shared" si="651"/>
        <v>0.99999566212965896</v>
      </c>
      <c r="FU208" s="2">
        <f t="shared" si="651"/>
        <v>0.99999503120136723</v>
      </c>
      <c r="FW208" s="2">
        <f t="shared" si="536"/>
        <v>0.90998593956551643</v>
      </c>
      <c r="FX208" s="2">
        <f t="shared" si="588"/>
        <v>0.92840409127631185</v>
      </c>
      <c r="FY208" s="2">
        <f t="shared" si="589"/>
        <v>0.92661724047115068</v>
      </c>
      <c r="FZ208" s="2">
        <f t="shared" si="590"/>
        <v>0.93079209441128519</v>
      </c>
      <c r="GA208" s="2">
        <f t="shared" si="591"/>
        <v>0.92642790822015941</v>
      </c>
      <c r="GB208" s="2">
        <f t="shared" si="592"/>
        <v>0.92973791440473808</v>
      </c>
      <c r="GC208" s="2">
        <f t="shared" si="593"/>
        <v>0.93574244684469465</v>
      </c>
      <c r="GD208" s="2">
        <f t="shared" si="594"/>
        <v>0.94793395574083994</v>
      </c>
      <c r="GE208" s="2">
        <f t="shared" si="595"/>
        <v>0.94407002318813682</v>
      </c>
      <c r="GF208" s="2">
        <f t="shared" si="596"/>
        <v>0.93594299777360679</v>
      </c>
      <c r="GG208" s="2">
        <f t="shared" si="597"/>
        <v>0.93127701458194534</v>
      </c>
      <c r="GH208" s="2">
        <f t="shared" si="598"/>
        <v>0.92329384832938233</v>
      </c>
      <c r="GI208" s="2">
        <f t="shared" si="599"/>
        <v>0.92052625422873469</v>
      </c>
      <c r="GJ208" s="2">
        <f t="shared" si="600"/>
        <v>0.88813646872565366</v>
      </c>
      <c r="GK208" s="2">
        <f t="shared" si="601"/>
        <v>0.86004926484692834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1.9602572936654899E-245</v>
      </c>
      <c r="HD208" s="86">
        <f t="shared" si="616"/>
        <v>1.3854251830238877E-227</v>
      </c>
      <c r="HE208" s="86">
        <f t="shared" si="617"/>
        <v>1.4766913725207301E-270</v>
      </c>
      <c r="HF208" s="86">
        <f t="shared" si="618"/>
        <v>2.1524289471417355E-296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2.1228822418445009E-70</v>
      </c>
      <c r="HT208" s="86">
        <f t="shared" si="630"/>
        <v>1.2093604862080398E-86</v>
      </c>
      <c r="HU208" s="86">
        <f t="shared" si="631"/>
        <v>2.1458226791145429E-105</v>
      </c>
      <c r="HV208" s="86">
        <f t="shared" si="632"/>
        <v>2.0673595548393585E-110</v>
      </c>
      <c r="HW208" s="86">
        <f t="shared" si="633"/>
        <v>4.3023461923933672E-114</v>
      </c>
      <c r="HX208" s="86">
        <f t="shared" si="634"/>
        <v>4.0219054053394455E-93</v>
      </c>
      <c r="HY208" s="86">
        <f t="shared" si="635"/>
        <v>1.7108384048914853E-105</v>
      </c>
      <c r="HZ208" s="86">
        <f t="shared" si="636"/>
        <v>4.6818743459396182E-113</v>
      </c>
      <c r="IA208" s="86">
        <f t="shared" si="637"/>
        <v>3.1817647649984399E-120</v>
      </c>
      <c r="IB208" s="86">
        <f t="shared" si="638"/>
        <v>8.0892163723902662E-131</v>
      </c>
      <c r="IC208" s="86">
        <f t="shared" si="639"/>
        <v>1.8279020512076235E-126</v>
      </c>
      <c r="ID208" s="86">
        <f t="shared" si="640"/>
        <v>8.3505300263623178E-101</v>
      </c>
      <c r="IE208" s="86">
        <f t="shared" si="641"/>
        <v>3.3166309131710127E-98</v>
      </c>
      <c r="IF208" s="86">
        <f t="shared" si="642"/>
        <v>3.3928383632978591E-79</v>
      </c>
      <c r="IG208" s="86">
        <f t="shared" si="643"/>
        <v>1.3322519525531673E-54</v>
      </c>
      <c r="II208" s="86">
        <f t="shared" si="540"/>
        <v>4.9022299624276464E-3</v>
      </c>
      <c r="IJ208" s="86">
        <f t="shared" si="541"/>
        <v>1.0231348531658045E-3</v>
      </c>
      <c r="IK208" s="86">
        <f t="shared" si="542"/>
        <v>2.6156754342937684E-4</v>
      </c>
      <c r="IL208" s="86">
        <f t="shared" si="543"/>
        <v>1.5811848977286564E-4</v>
      </c>
      <c r="IM208" s="86">
        <f t="shared" si="544"/>
        <v>1.466709584981269E-4</v>
      </c>
      <c r="IN208" s="86">
        <f t="shared" si="545"/>
        <v>4.951588062100462E-4</v>
      </c>
      <c r="IO208" s="86">
        <f t="shared" si="546"/>
        <v>1.3003740765195337E-4</v>
      </c>
      <c r="IP208" s="86">
        <f t="shared" si="547"/>
        <v>3.5389941168065618E-5</v>
      </c>
      <c r="IQ208" s="86">
        <f t="shared" si="548"/>
        <v>2.3349283717720548E-5</v>
      </c>
      <c r="IR208" s="86">
        <f t="shared" si="549"/>
        <v>2.4178875348264543E-5</v>
      </c>
      <c r="IS208" s="86">
        <f t="shared" si="550"/>
        <v>5.1864470930153492E-5</v>
      </c>
      <c r="IT208" s="86">
        <f t="shared" si="551"/>
        <v>4.2510424189769294E-4</v>
      </c>
      <c r="IU208" s="86">
        <f t="shared" si="552"/>
        <v>5.8688087364376022E-4</v>
      </c>
      <c r="IV208" s="86">
        <f t="shared" si="553"/>
        <v>5.1732985399094121E-8</v>
      </c>
      <c r="IW208" s="86">
        <f t="shared" si="554"/>
        <v>7.9110790178907402E-10</v>
      </c>
      <c r="IY208" s="86">
        <f t="shared" si="555"/>
        <v>4.9022299624276464E-3</v>
      </c>
      <c r="IZ208" s="86">
        <f t="shared" si="556"/>
        <v>1.0231348531658045E-3</v>
      </c>
      <c r="JA208" s="86">
        <f t="shared" si="557"/>
        <v>2.6156754342937684E-4</v>
      </c>
      <c r="JB208" s="86">
        <f t="shared" si="558"/>
        <v>1.5811848977286564E-4</v>
      </c>
      <c r="JC208" s="86">
        <f t="shared" si="559"/>
        <v>1.466709584981269E-4</v>
      </c>
      <c r="JD208" s="86">
        <f t="shared" si="560"/>
        <v>4.951588062100462E-4</v>
      </c>
      <c r="JE208" s="86">
        <f t="shared" si="561"/>
        <v>1.3003740765195337E-4</v>
      </c>
      <c r="JF208" s="86">
        <f t="shared" si="562"/>
        <v>3.5389941168065618E-5</v>
      </c>
      <c r="JG208" s="86">
        <f t="shared" si="563"/>
        <v>2.3349283717720548E-5</v>
      </c>
      <c r="JH208" s="86">
        <f t="shared" si="564"/>
        <v>2.4178875348264543E-5</v>
      </c>
      <c r="JI208" s="86">
        <f t="shared" si="565"/>
        <v>5.1864470930153492E-5</v>
      </c>
      <c r="JJ208" s="86">
        <f t="shared" si="566"/>
        <v>4.2510424189769294E-4</v>
      </c>
      <c r="JK208" s="86">
        <f t="shared" si="567"/>
        <v>5.8688087364376022E-4</v>
      </c>
      <c r="JL208" s="86">
        <f t="shared" si="568"/>
        <v>5.1732985399094121E-8</v>
      </c>
      <c r="JM208" s="86">
        <f t="shared" si="569"/>
        <v>7.9110790178907402E-10</v>
      </c>
    </row>
    <row r="209" spans="2:273" x14ac:dyDescent="0.25">
      <c r="B209" s="2">
        <v>182</v>
      </c>
      <c r="C209" s="37">
        <v>71.742000000000004</v>
      </c>
      <c r="D209" s="37">
        <v>69.629000000000005</v>
      </c>
      <c r="E209" s="37">
        <v>69.216999999999999</v>
      </c>
      <c r="F209" s="37">
        <v>66.832999999999998</v>
      </c>
      <c r="G209" s="37">
        <v>64.393000000000001</v>
      </c>
      <c r="H209" s="37">
        <v>62.360999999999997</v>
      </c>
      <c r="I209" s="37">
        <v>63.131</v>
      </c>
      <c r="J209" s="37">
        <v>63.622999999999998</v>
      </c>
      <c r="K209" s="37">
        <v>63.651000000000003</v>
      </c>
      <c r="L209" s="37">
        <v>61.311</v>
      </c>
      <c r="M209" s="37">
        <v>63.29</v>
      </c>
      <c r="N209" s="37">
        <v>67.483999999999995</v>
      </c>
      <c r="O209" s="37">
        <v>69.387</v>
      </c>
      <c r="P209" s="37">
        <v>69.557000000000002</v>
      </c>
      <c r="Q209" s="37">
        <v>76.869</v>
      </c>
      <c r="S209" s="4">
        <f t="shared" si="441"/>
        <v>71.671811641685494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69.84852650194496</v>
      </c>
      <c r="AG209" s="4">
        <f t="shared" si="455"/>
        <v>76.958754668004246</v>
      </c>
      <c r="AI209" s="4">
        <f t="shared" si="456"/>
        <v>7.0188358314510424E-2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-0.29152650194495777</v>
      </c>
      <c r="AW209" s="4">
        <f t="shared" si="648"/>
        <v>-8.9754668004246696E-2</v>
      </c>
      <c r="AY209" s="2">
        <f t="shared" si="520"/>
        <v>71.671811641685494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69.848526501944946</v>
      </c>
      <c r="BM209" s="2">
        <f t="shared" si="584"/>
        <v>76.958754668000395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71.742000000000004</v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69.557000000000002</v>
      </c>
      <c r="DI209" s="2">
        <f t="shared" si="499"/>
        <v>76.869</v>
      </c>
      <c r="DK209" s="2">
        <f t="shared" si="500"/>
        <v>124.13043763213533</v>
      </c>
      <c r="DL209" s="2">
        <f t="shared" si="649"/>
        <v>121.8658864693446</v>
      </c>
      <c r="DM209" s="2">
        <f t="shared" si="649"/>
        <v>128.35398733219887</v>
      </c>
      <c r="DN209" s="2">
        <f t="shared" si="649"/>
        <v>112.98335644599304</v>
      </c>
      <c r="DO209" s="2">
        <f t="shared" si="649"/>
        <v>99.040912757973715</v>
      </c>
      <c r="DP209" s="2">
        <f t="shared" si="649"/>
        <v>106.66177999051682</v>
      </c>
      <c r="DQ209" s="2">
        <f t="shared" si="649"/>
        <v>111.79859032716928</v>
      </c>
      <c r="DR209" s="2">
        <f t="shared" si="649"/>
        <v>118.54754054054051</v>
      </c>
      <c r="DS209" s="2">
        <f t="shared" si="649"/>
        <v>119.38194285714283</v>
      </c>
      <c r="DT209" s="2">
        <f t="shared" si="649"/>
        <v>102.74316752379912</v>
      </c>
      <c r="DU209" s="2">
        <f t="shared" si="649"/>
        <v>129.86033600713017</v>
      </c>
      <c r="DV209" s="2">
        <f t="shared" si="649"/>
        <v>117.78132176360222</v>
      </c>
      <c r="DW209" s="2">
        <f t="shared" si="649"/>
        <v>121.96457247386759</v>
      </c>
      <c r="DX209" s="2">
        <f t="shared" si="649"/>
        <v>111.48992767052769</v>
      </c>
      <c r="DY209" s="2">
        <f t="shared" si="649"/>
        <v>98.419433741193885</v>
      </c>
      <c r="EA209" s="2">
        <f t="shared" si="440"/>
        <v>71.285988589064146</v>
      </c>
      <c r="EB209" s="2">
        <f t="shared" si="502"/>
        <v>66.715145905936083</v>
      </c>
      <c r="EC209" s="2">
        <f t="shared" si="503"/>
        <v>66.504061028571414</v>
      </c>
      <c r="ED209" s="2">
        <f t="shared" si="504"/>
        <v>65.348119031141906</v>
      </c>
      <c r="EE209" s="2">
        <f t="shared" si="505"/>
        <v>59.849734415467317</v>
      </c>
      <c r="EF209" s="2">
        <f t="shared" si="506"/>
        <v>61.318768000529161</v>
      </c>
      <c r="EG209" s="2">
        <f t="shared" si="507"/>
        <v>60.746761712028885</v>
      </c>
      <c r="EH209" s="2">
        <f t="shared" si="508"/>
        <v>61.076320401597229</v>
      </c>
      <c r="EI209" s="2">
        <f t="shared" si="509"/>
        <v>60.027066266472403</v>
      </c>
      <c r="EJ209" s="2">
        <f t="shared" si="510"/>
        <v>59.24571382864773</v>
      </c>
      <c r="EK209" s="2">
        <f t="shared" si="511"/>
        <v>58.365652046103413</v>
      </c>
      <c r="EL209" s="2">
        <f t="shared" si="512"/>
        <v>62.688545884217149</v>
      </c>
      <c r="EM209" s="2">
        <f t="shared" si="513"/>
        <v>66.748016972271131</v>
      </c>
      <c r="EN209" s="2">
        <f t="shared" si="514"/>
        <v>70.280756717838329</v>
      </c>
      <c r="EO209" s="2">
        <f t="shared" si="515"/>
        <v>77.810391579459719</v>
      </c>
      <c r="EQ209" s="2">
        <f t="shared" si="516"/>
        <v>71.706458787030897</v>
      </c>
      <c r="ER209" s="2">
        <f t="shared" si="650"/>
        <v>68.621868735740321</v>
      </c>
      <c r="ES209" s="2">
        <f t="shared" si="650"/>
        <v>67.397645755249115</v>
      </c>
      <c r="ET209" s="2">
        <f t="shared" si="650"/>
        <v>65.454625728937032</v>
      </c>
      <c r="EU209" s="2">
        <f t="shared" si="650"/>
        <v>62.050180231287747</v>
      </c>
      <c r="EV209" s="2">
        <f t="shared" si="650"/>
        <v>62.388031358144389</v>
      </c>
      <c r="EW209" s="2">
        <f t="shared" si="650"/>
        <v>61.93078580240924</v>
      </c>
      <c r="EX209" s="2">
        <f t="shared" si="650"/>
        <v>62.495680883416945</v>
      </c>
      <c r="EY209" s="2">
        <f t="shared" si="650"/>
        <v>62.382810401025438</v>
      </c>
      <c r="EZ209" s="2">
        <f t="shared" si="650"/>
        <v>59.93259637276698</v>
      </c>
      <c r="FA209" s="2">
        <f t="shared" si="650"/>
        <v>60.372444553066103</v>
      </c>
      <c r="FB209" s="2">
        <f t="shared" si="650"/>
        <v>65.192703478771577</v>
      </c>
      <c r="FC209" s="2">
        <f t="shared" si="650"/>
        <v>68.070774188128254</v>
      </c>
      <c r="FD209" s="2">
        <f t="shared" si="650"/>
        <v>69.798694206850115</v>
      </c>
      <c r="FE209" s="2">
        <f t="shared" si="650"/>
        <v>76.832259273542519</v>
      </c>
      <c r="FG209" s="2">
        <f t="shared" si="518"/>
        <v>0.99999722913811451</v>
      </c>
      <c r="FH209" s="2">
        <f t="shared" si="651"/>
        <v>0.99999694240749737</v>
      </c>
      <c r="FI209" s="2">
        <f t="shared" si="651"/>
        <v>0.99999681035755361</v>
      </c>
      <c r="FJ209" s="2">
        <f t="shared" si="651"/>
        <v>0.99999672945613327</v>
      </c>
      <c r="FK209" s="2">
        <f t="shared" si="651"/>
        <v>0.99999658685388149</v>
      </c>
      <c r="FL209" s="2">
        <f t="shared" si="651"/>
        <v>0.99999623658860304</v>
      </c>
      <c r="FM209" s="2">
        <f t="shared" si="651"/>
        <v>0.99999581114439973</v>
      </c>
      <c r="FN209" s="2">
        <f t="shared" si="651"/>
        <v>0.99999632407376171</v>
      </c>
      <c r="FO209" s="2">
        <f t="shared" si="651"/>
        <v>0.99999583203729325</v>
      </c>
      <c r="FP209" s="2">
        <f t="shared" si="651"/>
        <v>0.99999616440792238</v>
      </c>
      <c r="FQ209" s="2">
        <f t="shared" si="651"/>
        <v>0.99999591368820506</v>
      </c>
      <c r="FR209" s="2">
        <f t="shared" si="651"/>
        <v>0.99999655414488942</v>
      </c>
      <c r="FS209" s="2">
        <f t="shared" si="651"/>
        <v>0.99999677592154945</v>
      </c>
      <c r="FT209" s="2">
        <f t="shared" si="651"/>
        <v>0.9999960438137192</v>
      </c>
      <c r="FU209" s="2">
        <f t="shared" si="651"/>
        <v>0.99999546839980713</v>
      </c>
      <c r="FW209" s="2">
        <f t="shared" si="536"/>
        <v>0.91725080592306552</v>
      </c>
      <c r="FX209" s="2">
        <f t="shared" si="588"/>
        <v>0.93428980303384079</v>
      </c>
      <c r="FY209" s="2">
        <f t="shared" si="589"/>
        <v>0.93263918670006685</v>
      </c>
      <c r="FZ209" s="2">
        <f t="shared" si="590"/>
        <v>0.93649492287590275</v>
      </c>
      <c r="GA209" s="2">
        <f t="shared" si="591"/>
        <v>0.93246425905636199</v>
      </c>
      <c r="GB209" s="2">
        <f t="shared" si="592"/>
        <v>0.93552159135070512</v>
      </c>
      <c r="GC209" s="2">
        <f t="shared" si="593"/>
        <v>0.94106318815381973</v>
      </c>
      <c r="GD209" s="2">
        <f t="shared" si="594"/>
        <v>0.95229666247594114</v>
      </c>
      <c r="GE209" s="2">
        <f t="shared" si="595"/>
        <v>0.94873898758262931</v>
      </c>
      <c r="GF209" s="2">
        <f t="shared" si="596"/>
        <v>0.94124817543984285</v>
      </c>
      <c r="GG209" s="2">
        <f t="shared" si="597"/>
        <v>0.93694259194469542</v>
      </c>
      <c r="GH209" s="2">
        <f t="shared" si="598"/>
        <v>0.92956778941481455</v>
      </c>
      <c r="GI209" s="2">
        <f t="shared" si="599"/>
        <v>0.92700866655873948</v>
      </c>
      <c r="GJ209" s="2">
        <f t="shared" si="600"/>
        <v>0.89696509725213869</v>
      </c>
      <c r="GK209" s="2">
        <f t="shared" si="601"/>
        <v>0.87077208087927438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9.8458606799314654E-251</v>
      </c>
      <c r="HD209" s="86">
        <f t="shared" si="616"/>
        <v>1.7725980637067551E-232</v>
      </c>
      <c r="HE209" s="86">
        <f t="shared" si="617"/>
        <v>2.597490661332829E-276</v>
      </c>
      <c r="HF209" s="86">
        <f t="shared" si="618"/>
        <v>1.1285827205911257E-302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5.6809563969902966E-73</v>
      </c>
      <c r="HT209" s="86">
        <f t="shared" si="630"/>
        <v>1.1758264675900814E-89</v>
      </c>
      <c r="HU209" s="86">
        <f t="shared" si="631"/>
        <v>3.9217184844532085E-109</v>
      </c>
      <c r="HV209" s="86">
        <f t="shared" si="632"/>
        <v>2.8263771795824334E-114</v>
      </c>
      <c r="HW209" s="86">
        <f t="shared" si="633"/>
        <v>3.820869754765905E-118</v>
      </c>
      <c r="HX209" s="86">
        <f t="shared" si="634"/>
        <v>2.0687487491628163E-96</v>
      </c>
      <c r="HY209" s="86">
        <f t="shared" si="635"/>
        <v>3.3284783649228041E-109</v>
      </c>
      <c r="HZ209" s="86">
        <f t="shared" si="636"/>
        <v>6.8727620388444835E-117</v>
      </c>
      <c r="IA209" s="86">
        <f t="shared" si="637"/>
        <v>2.2325180752092425E-124</v>
      </c>
      <c r="IB209" s="86">
        <f t="shared" si="638"/>
        <v>2.2255819072751845E-135</v>
      </c>
      <c r="IC209" s="86">
        <f t="shared" si="639"/>
        <v>6.9306562342630175E-131</v>
      </c>
      <c r="ID209" s="86">
        <f t="shared" si="640"/>
        <v>2.1175021974491086E-104</v>
      </c>
      <c r="IE209" s="86">
        <f t="shared" si="641"/>
        <v>1.0108887230285094E-101</v>
      </c>
      <c r="IF209" s="86">
        <f t="shared" si="642"/>
        <v>3.5699451731186428E-82</v>
      </c>
      <c r="IG209" s="86">
        <f t="shared" si="643"/>
        <v>1.0408636298856701E-56</v>
      </c>
      <c r="II209" s="86">
        <f t="shared" si="540"/>
        <v>3.4401874013065643E-3</v>
      </c>
      <c r="IJ209" s="86">
        <f t="shared" si="541"/>
        <v>6.6863048328454826E-4</v>
      </c>
      <c r="IK209" s="86">
        <f t="shared" si="542"/>
        <v>1.5479157755667655E-4</v>
      </c>
      <c r="IL209" s="86">
        <f t="shared" si="543"/>
        <v>9.1592888084449472E-5</v>
      </c>
      <c r="IM209" s="86">
        <f t="shared" si="544"/>
        <v>8.3305344231051422E-5</v>
      </c>
      <c r="IN209" s="86">
        <f t="shared" si="545"/>
        <v>3.0905950254814333E-4</v>
      </c>
      <c r="IO209" s="86">
        <f t="shared" si="546"/>
        <v>7.5590862898333719E-5</v>
      </c>
      <c r="IP209" s="86">
        <f t="shared" si="547"/>
        <v>1.9816182998785716E-5</v>
      </c>
      <c r="IQ209" s="86">
        <f t="shared" si="548"/>
        <v>1.2535834531727847E-5</v>
      </c>
      <c r="IR209" s="86">
        <f t="shared" si="549"/>
        <v>1.2576705136123951E-5</v>
      </c>
      <c r="IS209" s="86">
        <f t="shared" si="550"/>
        <v>2.7886740707704157E-5</v>
      </c>
      <c r="IT209" s="86">
        <f t="shared" si="551"/>
        <v>2.5773988797690082E-4</v>
      </c>
      <c r="IU209" s="86">
        <f t="shared" si="552"/>
        <v>3.612814341565772E-4</v>
      </c>
      <c r="IV209" s="86">
        <f t="shared" si="553"/>
        <v>1.2905140850798922E-8</v>
      </c>
      <c r="IW209" s="86">
        <f t="shared" si="554"/>
        <v>1.0575803166539851E-10</v>
      </c>
      <c r="IY209" s="86">
        <f t="shared" si="555"/>
        <v>3.4401874013065643E-3</v>
      </c>
      <c r="IZ209" s="86">
        <f t="shared" si="556"/>
        <v>6.6863048328454826E-4</v>
      </c>
      <c r="JA209" s="86">
        <f t="shared" si="557"/>
        <v>1.5479157755667655E-4</v>
      </c>
      <c r="JB209" s="86">
        <f t="shared" si="558"/>
        <v>9.1592888084449472E-5</v>
      </c>
      <c r="JC209" s="86">
        <f t="shared" si="559"/>
        <v>8.3305344231051422E-5</v>
      </c>
      <c r="JD209" s="86">
        <f t="shared" si="560"/>
        <v>3.0905950254814333E-4</v>
      </c>
      <c r="JE209" s="86">
        <f t="shared" si="561"/>
        <v>7.5590862898333719E-5</v>
      </c>
      <c r="JF209" s="86">
        <f t="shared" si="562"/>
        <v>1.9816182998785716E-5</v>
      </c>
      <c r="JG209" s="86">
        <f t="shared" si="563"/>
        <v>1.2535834531727847E-5</v>
      </c>
      <c r="JH209" s="86">
        <f t="shared" si="564"/>
        <v>1.2576705136123951E-5</v>
      </c>
      <c r="JI209" s="86">
        <f t="shared" si="565"/>
        <v>2.7886740707704157E-5</v>
      </c>
      <c r="JJ209" s="86">
        <f t="shared" si="566"/>
        <v>2.5773988797690082E-4</v>
      </c>
      <c r="JK209" s="86">
        <f t="shared" si="567"/>
        <v>3.612814341565772E-4</v>
      </c>
      <c r="JL209" s="86">
        <f t="shared" si="568"/>
        <v>1.2905140850798922E-8</v>
      </c>
      <c r="JM209" s="86">
        <f t="shared" si="569"/>
        <v>1.0575803166539851E-10</v>
      </c>
    </row>
    <row r="210" spans="2:273" x14ac:dyDescent="0.25">
      <c r="B210" s="2">
        <v>183</v>
      </c>
      <c r="C210" s="37">
        <v>71.629000000000005</v>
      </c>
      <c r="D210" s="37">
        <v>69.451999999999998</v>
      </c>
      <c r="E210" s="37">
        <v>67.917000000000002</v>
      </c>
      <c r="F210" s="37">
        <v>66.733000000000004</v>
      </c>
      <c r="G210" s="37">
        <v>65</v>
      </c>
      <c r="H210" s="37">
        <v>61.917999999999999</v>
      </c>
      <c r="I210" s="37">
        <v>62.540999999999997</v>
      </c>
      <c r="J210" s="37">
        <v>63.704999999999998</v>
      </c>
      <c r="K210" s="37">
        <v>63.744</v>
      </c>
      <c r="L210" s="37">
        <v>61.902000000000001</v>
      </c>
      <c r="M210" s="37">
        <v>63.274000000000001</v>
      </c>
      <c r="N210" s="37">
        <v>66.661000000000001</v>
      </c>
      <c r="O210" s="37">
        <v>69.435000000000002</v>
      </c>
      <c r="P210" s="37">
        <v>69.376999999999995</v>
      </c>
      <c r="Q210" s="37">
        <v>77.197000000000003</v>
      </c>
      <c r="S210" s="4">
        <f t="shared" si="441"/>
        <v>71.573019845353443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69.717827641570693</v>
      </c>
      <c r="AG210" s="4">
        <f t="shared" si="455"/>
        <v>76.846503064775462</v>
      </c>
      <c r="AI210" s="4">
        <f t="shared" si="456"/>
        <v>5.5980154646562141E-2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-0.34082764157069789</v>
      </c>
      <c r="AW210" s="4">
        <f t="shared" si="648"/>
        <v>0.35049693522454106</v>
      </c>
      <c r="AY210" s="2">
        <f t="shared" si="520"/>
        <v>71.573019845353443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69.717827641570693</v>
      </c>
      <c r="BM210" s="2">
        <f t="shared" si="584"/>
        <v>76.84650306477522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71.629000000000005</v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69.376999999999995</v>
      </c>
      <c r="DI210" s="2">
        <f t="shared" si="499"/>
        <v>77.197000000000003</v>
      </c>
      <c r="DK210" s="2">
        <f t="shared" si="500"/>
        <v>124.33168951978257</v>
      </c>
      <c r="DL210" s="2">
        <f t="shared" si="649"/>
        <v>122.05597723749119</v>
      </c>
      <c r="DM210" s="2">
        <f t="shared" si="649"/>
        <v>128.59381254895604</v>
      </c>
      <c r="DN210" s="2">
        <f t="shared" si="649"/>
        <v>113.13128275261326</v>
      </c>
      <c r="DO210" s="2">
        <f t="shared" si="649"/>
        <v>99.084774108817996</v>
      </c>
      <c r="DP210" s="2">
        <f t="shared" si="649"/>
        <v>106.76044238975817</v>
      </c>
      <c r="DQ210" s="2">
        <f t="shared" si="649"/>
        <v>111.94369416785207</v>
      </c>
      <c r="DR210" s="2">
        <f t="shared" si="649"/>
        <v>118.69394594594591</v>
      </c>
      <c r="DS210" s="2">
        <f t="shared" si="649"/>
        <v>119.56977759103638</v>
      </c>
      <c r="DT210" s="2">
        <f t="shared" si="649"/>
        <v>102.81746361746363</v>
      </c>
      <c r="DU210" s="2">
        <f t="shared" si="649"/>
        <v>130.11408901515154</v>
      </c>
      <c r="DV210" s="2">
        <f t="shared" si="649"/>
        <v>117.96262936210128</v>
      </c>
      <c r="DW210" s="2">
        <f t="shared" si="649"/>
        <v>122.15894303135889</v>
      </c>
      <c r="DX210" s="2">
        <f t="shared" si="649"/>
        <v>111.6433218790219</v>
      </c>
      <c r="DY210" s="2">
        <f t="shared" si="649"/>
        <v>98.463732517612129</v>
      </c>
      <c r="EA210" s="2">
        <f t="shared" si="440"/>
        <v>71.178674793174793</v>
      </c>
      <c r="EB210" s="2">
        <f t="shared" si="502"/>
        <v>66.564148212141617</v>
      </c>
      <c r="EC210" s="2">
        <f t="shared" si="503"/>
        <v>66.356752799999981</v>
      </c>
      <c r="ED210" s="2">
        <f t="shared" si="504"/>
        <v>65.197409688581345</v>
      </c>
      <c r="EE210" s="2">
        <f t="shared" si="505"/>
        <v>59.647274984669785</v>
      </c>
      <c r="EF210" s="2">
        <f t="shared" si="506"/>
        <v>61.154011624562841</v>
      </c>
      <c r="EG210" s="2">
        <f t="shared" si="507"/>
        <v>60.585624548010188</v>
      </c>
      <c r="EH210" s="2">
        <f t="shared" si="508"/>
        <v>60.887842687286003</v>
      </c>
      <c r="EI210" s="2">
        <f t="shared" si="509"/>
        <v>59.829157582759812</v>
      </c>
      <c r="EJ210" s="2">
        <f t="shared" si="510"/>
        <v>59.062460794620122</v>
      </c>
      <c r="EK210" s="2">
        <f t="shared" si="511"/>
        <v>58.139397673680868</v>
      </c>
      <c r="EL210" s="2">
        <f t="shared" si="512"/>
        <v>62.504839015927665</v>
      </c>
      <c r="EM210" s="2">
        <f t="shared" si="513"/>
        <v>66.589805863462132</v>
      </c>
      <c r="EN210" s="2">
        <f t="shared" si="514"/>
        <v>70.160010707683711</v>
      </c>
      <c r="EO210" s="2">
        <f t="shared" si="515"/>
        <v>77.718589478380792</v>
      </c>
      <c r="EQ210" s="2">
        <f t="shared" si="516"/>
        <v>71.605319793612836</v>
      </c>
      <c r="ER210" s="2">
        <f t="shared" si="650"/>
        <v>68.49880390875299</v>
      </c>
      <c r="ES210" s="2">
        <f t="shared" si="650"/>
        <v>67.262797662516732</v>
      </c>
      <c r="ET210" s="2">
        <f t="shared" si="650"/>
        <v>65.305451348874101</v>
      </c>
      <c r="EU210" s="2">
        <f t="shared" si="650"/>
        <v>61.87793238368512</v>
      </c>
      <c r="EV210" s="2">
        <f t="shared" si="650"/>
        <v>62.238263166169517</v>
      </c>
      <c r="EW210" s="2">
        <f t="shared" si="650"/>
        <v>61.78635628786094</v>
      </c>
      <c r="EX210" s="2">
        <f t="shared" si="650"/>
        <v>62.326285029378326</v>
      </c>
      <c r="EY210" s="2">
        <f t="shared" si="650"/>
        <v>62.217462362204706</v>
      </c>
      <c r="EZ210" s="2">
        <f t="shared" si="650"/>
        <v>59.75885140360154</v>
      </c>
      <c r="FA210" s="2">
        <f t="shared" si="650"/>
        <v>60.17371583641269</v>
      </c>
      <c r="FB210" s="2">
        <f t="shared" si="650"/>
        <v>65.044629825314416</v>
      </c>
      <c r="FC210" s="2">
        <f t="shared" si="650"/>
        <v>67.931650622514653</v>
      </c>
      <c r="FD210" s="2">
        <f t="shared" si="650"/>
        <v>69.671337765721304</v>
      </c>
      <c r="FE210" s="2">
        <f t="shared" si="650"/>
        <v>76.728370568167065</v>
      </c>
      <c r="FG210" s="2">
        <f t="shared" si="518"/>
        <v>0.99999747294330998</v>
      </c>
      <c r="FH210" s="2">
        <f t="shared" si="651"/>
        <v>0.99999721144174503</v>
      </c>
      <c r="FI210" s="2">
        <f t="shared" si="651"/>
        <v>0.99999709101069878</v>
      </c>
      <c r="FJ210" s="2">
        <f t="shared" si="651"/>
        <v>0.99999701722768464</v>
      </c>
      <c r="FK210" s="2">
        <f t="shared" si="651"/>
        <v>0.99999688717280877</v>
      </c>
      <c r="FL210" s="2">
        <f t="shared" si="651"/>
        <v>0.99999656772687651</v>
      </c>
      <c r="FM210" s="2">
        <f t="shared" si="651"/>
        <v>0.99999617971688004</v>
      </c>
      <c r="FN210" s="2">
        <f t="shared" si="651"/>
        <v>0.9999966475143417</v>
      </c>
      <c r="FO210" s="2">
        <f t="shared" si="651"/>
        <v>0.9999961987714393</v>
      </c>
      <c r="FP210" s="2">
        <f t="shared" si="651"/>
        <v>0.9999965018972693</v>
      </c>
      <c r="FQ210" s="2">
        <f t="shared" si="651"/>
        <v>0.99999627323800999</v>
      </c>
      <c r="FR210" s="2">
        <f t="shared" si="651"/>
        <v>0.99999685734183541</v>
      </c>
      <c r="FS210" s="2">
        <f t="shared" si="651"/>
        <v>0.999997059604672</v>
      </c>
      <c r="FT210" s="2">
        <f t="shared" si="651"/>
        <v>0.99999639191397338</v>
      </c>
      <c r="FU210" s="2">
        <f t="shared" si="651"/>
        <v>0.99999586712985655</v>
      </c>
      <c r="FW210" s="2">
        <f t="shared" si="536"/>
        <v>0.92397832177205452</v>
      </c>
      <c r="FX210" s="2">
        <f t="shared" si="588"/>
        <v>0.93972307991361947</v>
      </c>
      <c r="FY210" s="2">
        <f t="shared" si="589"/>
        <v>0.9381999177109881</v>
      </c>
      <c r="FZ210" s="2">
        <f t="shared" si="590"/>
        <v>0.94175723480633056</v>
      </c>
      <c r="GA210" s="2">
        <f t="shared" si="591"/>
        <v>0.9380384712114378</v>
      </c>
      <c r="GB210" s="2">
        <f t="shared" si="592"/>
        <v>0.94085946443042789</v>
      </c>
      <c r="GC210" s="2">
        <f t="shared" si="593"/>
        <v>0.94596879369684728</v>
      </c>
      <c r="GD210" s="2">
        <f t="shared" si="594"/>
        <v>0.95631065848360219</v>
      </c>
      <c r="GE210" s="2">
        <f t="shared" si="595"/>
        <v>0.95303758111290804</v>
      </c>
      <c r="GF210" s="2">
        <f t="shared" si="596"/>
        <v>0.9461392648206095</v>
      </c>
      <c r="GG210" s="2">
        <f t="shared" si="597"/>
        <v>0.94217009875481461</v>
      </c>
      <c r="GH210" s="2">
        <f t="shared" si="598"/>
        <v>0.93536449677085343</v>
      </c>
      <c r="GI210" s="2">
        <f t="shared" si="599"/>
        <v>0.93300081405779745</v>
      </c>
      <c r="GJ210" s="2">
        <f t="shared" si="600"/>
        <v>0.90517133953044049</v>
      </c>
      <c r="GK210" s="2">
        <f t="shared" si="601"/>
        <v>0.88078720936526245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4.3371797832556941E-256</v>
      </c>
      <c r="HD210" s="86">
        <f t="shared" si="616"/>
        <v>2.010075984543491E-237</v>
      </c>
      <c r="HE210" s="86">
        <f t="shared" si="617"/>
        <v>3.9707695856353649E-282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1.363992126086201E-75</v>
      </c>
      <c r="HT210" s="86">
        <f t="shared" si="630"/>
        <v>1.0134028187848661E-92</v>
      </c>
      <c r="HU210" s="86">
        <f t="shared" si="631"/>
        <v>6.155731648472774E-113</v>
      </c>
      <c r="HV210" s="86">
        <f t="shared" si="632"/>
        <v>3.3087431151357798E-118</v>
      </c>
      <c r="HW210" s="86">
        <f t="shared" si="633"/>
        <v>2.8772753158860623E-122</v>
      </c>
      <c r="HX210" s="86">
        <f t="shared" si="634"/>
        <v>9.3110553507784871E-100</v>
      </c>
      <c r="HY210" s="86">
        <f t="shared" si="635"/>
        <v>5.5745764837823483E-113</v>
      </c>
      <c r="HZ210" s="86">
        <f t="shared" si="636"/>
        <v>8.6909936720303287E-121</v>
      </c>
      <c r="IA210" s="86">
        <f t="shared" si="637"/>
        <v>1.3288270896876148E-128</v>
      </c>
      <c r="IB210" s="86">
        <f t="shared" si="638"/>
        <v>5.1040290298094387E-140</v>
      </c>
      <c r="IC210" s="86">
        <f t="shared" si="639"/>
        <v>2.2014169261452702E-135</v>
      </c>
      <c r="ID210" s="86">
        <f t="shared" si="640"/>
        <v>4.6341850775853932E-108</v>
      </c>
      <c r="IE210" s="86">
        <f t="shared" si="641"/>
        <v>2.6663943529721284E-105</v>
      </c>
      <c r="IF210" s="86">
        <f t="shared" si="642"/>
        <v>3.3020804105132247E-85</v>
      </c>
      <c r="IG210" s="86">
        <f t="shared" si="643"/>
        <v>7.4010337470928701E-59</v>
      </c>
      <c r="II210" s="86">
        <f t="shared" si="540"/>
        <v>2.3862708852834345E-3</v>
      </c>
      <c r="IJ210" s="86">
        <f t="shared" si="541"/>
        <v>4.3126770169006655E-4</v>
      </c>
      <c r="IK210" s="86">
        <f t="shared" si="542"/>
        <v>9.0087232639140814E-5</v>
      </c>
      <c r="IL210" s="86">
        <f t="shared" si="543"/>
        <v>5.2159301458370195E-5</v>
      </c>
      <c r="IM210" s="86">
        <f t="shared" si="544"/>
        <v>4.6464520845226616E-5</v>
      </c>
      <c r="IN210" s="86">
        <f t="shared" si="545"/>
        <v>1.901091698412468E-4</v>
      </c>
      <c r="IO210" s="86">
        <f t="shared" si="546"/>
        <v>4.3222334962575296E-5</v>
      </c>
      <c r="IP210" s="86">
        <f t="shared" si="547"/>
        <v>1.0914221608473723E-5</v>
      </c>
      <c r="IQ210" s="86">
        <f t="shared" si="548"/>
        <v>6.6086788545177325E-6</v>
      </c>
      <c r="IR210" s="86">
        <f t="shared" si="549"/>
        <v>6.4111650410149368E-6</v>
      </c>
      <c r="IS210" s="86">
        <f t="shared" si="550"/>
        <v>1.4703800274001684E-5</v>
      </c>
      <c r="IT210" s="86">
        <f t="shared" si="551"/>
        <v>1.537700856986035E-4</v>
      </c>
      <c r="IU210" s="86">
        <f t="shared" si="552"/>
        <v>2.1892106423327981E-4</v>
      </c>
      <c r="IV210" s="86">
        <f t="shared" si="553"/>
        <v>3.04074368477102E-9</v>
      </c>
      <c r="IW210" s="86">
        <f t="shared" si="554"/>
        <v>1.2854069143065536E-11</v>
      </c>
      <c r="IY210" s="86">
        <f t="shared" si="555"/>
        <v>2.3862708852834345E-3</v>
      </c>
      <c r="IZ210" s="86">
        <f t="shared" si="556"/>
        <v>4.3126770169006655E-4</v>
      </c>
      <c r="JA210" s="86">
        <f t="shared" si="557"/>
        <v>9.0087232639140814E-5</v>
      </c>
      <c r="JB210" s="86">
        <f t="shared" si="558"/>
        <v>5.2159301458370195E-5</v>
      </c>
      <c r="JC210" s="86">
        <f t="shared" si="559"/>
        <v>4.6464520845226616E-5</v>
      </c>
      <c r="JD210" s="86">
        <f t="shared" si="560"/>
        <v>1.901091698412468E-4</v>
      </c>
      <c r="JE210" s="86">
        <f t="shared" si="561"/>
        <v>4.3222334962575296E-5</v>
      </c>
      <c r="JF210" s="86">
        <f t="shared" si="562"/>
        <v>1.0914221608473723E-5</v>
      </c>
      <c r="JG210" s="86">
        <f t="shared" si="563"/>
        <v>6.6086788545177325E-6</v>
      </c>
      <c r="JH210" s="86">
        <f t="shared" si="564"/>
        <v>6.4111650410149368E-6</v>
      </c>
      <c r="JI210" s="86">
        <f t="shared" si="565"/>
        <v>1.4703800274001684E-5</v>
      </c>
      <c r="JJ210" s="86">
        <f t="shared" si="566"/>
        <v>1.537700856986035E-4</v>
      </c>
      <c r="JK210" s="86">
        <f t="shared" si="567"/>
        <v>2.1892106423327981E-4</v>
      </c>
      <c r="JL210" s="86">
        <f t="shared" si="568"/>
        <v>3.04074368477102E-9</v>
      </c>
      <c r="JM210" s="86">
        <f t="shared" si="569"/>
        <v>1.2854069143065536E-11</v>
      </c>
    </row>
    <row r="211" spans="2:273" x14ac:dyDescent="0.25">
      <c r="B211" s="2">
        <v>184</v>
      </c>
      <c r="C211" s="37">
        <v>72.064999999999998</v>
      </c>
      <c r="D211" s="37">
        <v>69.774000000000001</v>
      </c>
      <c r="E211" s="37">
        <v>68.016999999999996</v>
      </c>
      <c r="F211" s="37">
        <v>65.667000000000002</v>
      </c>
      <c r="G211" s="37">
        <v>64.066000000000003</v>
      </c>
      <c r="H211" s="37">
        <v>62.262</v>
      </c>
      <c r="I211" s="37">
        <v>62.753999999999998</v>
      </c>
      <c r="J211" s="37">
        <v>63.738</v>
      </c>
      <c r="K211" s="37">
        <v>62.976999999999997</v>
      </c>
      <c r="L211" s="37">
        <v>61.393000000000001</v>
      </c>
      <c r="M211" s="37">
        <v>62.21</v>
      </c>
      <c r="N211" s="37">
        <v>66.822999999999993</v>
      </c>
      <c r="O211" s="37">
        <v>68.629000000000005</v>
      </c>
      <c r="P211" s="37">
        <v>69.671999999999997</v>
      </c>
      <c r="Q211" s="37">
        <v>75.885000000000005</v>
      </c>
      <c r="S211" s="4">
        <f t="shared" si="441"/>
        <v>71.474093412136469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69.587313612510485</v>
      </c>
      <c r="AG211" s="4">
        <f t="shared" si="455"/>
        <v>76.734689782448086</v>
      </c>
      <c r="AI211" s="4">
        <f t="shared" si="456"/>
        <v>0.5909065878635289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8.4686387489512072E-2</v>
      </c>
      <c r="AW211" s="4">
        <f t="shared" si="648"/>
        <v>-0.84968978244808113</v>
      </c>
      <c r="AY211" s="2">
        <f t="shared" si="520"/>
        <v>71.474093412136469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69.587313612510485</v>
      </c>
      <c r="BM211" s="2">
        <f t="shared" si="584"/>
        <v>76.734689782448072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72.064999999999998</v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69.671999999999997</v>
      </c>
      <c r="DI211" s="2">
        <f t="shared" si="499"/>
        <v>75.885000000000005</v>
      </c>
      <c r="DK211" s="2">
        <f t="shared" si="500"/>
        <v>124.5329414074298</v>
      </c>
      <c r="DL211" s="2">
        <f t="shared" si="649"/>
        <v>122.24606800563777</v>
      </c>
      <c r="DM211" s="2">
        <f t="shared" si="649"/>
        <v>128.83363776571318</v>
      </c>
      <c r="DN211" s="2">
        <f t="shared" si="649"/>
        <v>113.27920905923347</v>
      </c>
      <c r="DO211" s="2">
        <f t="shared" si="649"/>
        <v>99.128635459662277</v>
      </c>
      <c r="DP211" s="2">
        <f t="shared" si="649"/>
        <v>106.85910478899952</v>
      </c>
      <c r="DQ211" s="2">
        <f t="shared" si="649"/>
        <v>112.08879800853485</v>
      </c>
      <c r="DR211" s="2">
        <f t="shared" si="649"/>
        <v>118.84035135135132</v>
      </c>
      <c r="DS211" s="2">
        <f t="shared" si="649"/>
        <v>119.75761232492994</v>
      </c>
      <c r="DT211" s="2">
        <f t="shared" si="649"/>
        <v>102.89175971112815</v>
      </c>
      <c r="DU211" s="2">
        <f t="shared" si="649"/>
        <v>130.36784202317295</v>
      </c>
      <c r="DV211" s="2">
        <f t="shared" si="649"/>
        <v>118.14393696060034</v>
      </c>
      <c r="DW211" s="2">
        <f t="shared" si="649"/>
        <v>122.35331358885017</v>
      </c>
      <c r="DX211" s="2">
        <f t="shared" si="649"/>
        <v>111.7967160875161</v>
      </c>
      <c r="DY211" s="2">
        <f t="shared" si="649"/>
        <v>98.50803129403036</v>
      </c>
      <c r="EA211" s="2">
        <f t="shared" si="440"/>
        <v>71.071360997285439</v>
      </c>
      <c r="EB211" s="2">
        <f t="shared" si="502"/>
        <v>66.413150518347138</v>
      </c>
      <c r="EC211" s="2">
        <f t="shared" si="503"/>
        <v>66.209444571428563</v>
      </c>
      <c r="ED211" s="2">
        <f t="shared" si="504"/>
        <v>65.046700346020799</v>
      </c>
      <c r="EE211" s="2">
        <f t="shared" si="505"/>
        <v>59.444815553872253</v>
      </c>
      <c r="EF211" s="2">
        <f t="shared" si="506"/>
        <v>60.989255248596528</v>
      </c>
      <c r="EG211" s="2">
        <f t="shared" si="507"/>
        <v>60.424487383991483</v>
      </c>
      <c r="EH211" s="2">
        <f t="shared" si="508"/>
        <v>60.699364972974777</v>
      </c>
      <c r="EI211" s="2">
        <f t="shared" si="509"/>
        <v>59.631248899047215</v>
      </c>
      <c r="EJ211" s="2">
        <f t="shared" si="510"/>
        <v>58.879207760592507</v>
      </c>
      <c r="EK211" s="2">
        <f t="shared" si="511"/>
        <v>57.913143301258323</v>
      </c>
      <c r="EL211" s="2">
        <f t="shared" si="512"/>
        <v>62.321132147638181</v>
      </c>
      <c r="EM211" s="2">
        <f t="shared" si="513"/>
        <v>66.431594754653119</v>
      </c>
      <c r="EN211" s="2">
        <f t="shared" si="514"/>
        <v>70.039264697529106</v>
      </c>
      <c r="EO211" s="2">
        <f t="shared" si="515"/>
        <v>77.626787377301866</v>
      </c>
      <c r="EQ211" s="2">
        <f t="shared" si="516"/>
        <v>71.504180800194774</v>
      </c>
      <c r="ER211" s="2">
        <f t="shared" si="650"/>
        <v>68.375739081765659</v>
      </c>
      <c r="ES211" s="2">
        <f t="shared" si="650"/>
        <v>67.127949569784334</v>
      </c>
      <c r="ET211" s="2">
        <f t="shared" si="650"/>
        <v>65.156276968811184</v>
      </c>
      <c r="EU211" s="2">
        <f t="shared" si="650"/>
        <v>61.705684536082487</v>
      </c>
      <c r="EV211" s="2">
        <f t="shared" si="650"/>
        <v>62.088494974194646</v>
      </c>
      <c r="EW211" s="2">
        <f t="shared" si="650"/>
        <v>61.641926773312633</v>
      </c>
      <c r="EX211" s="2">
        <f t="shared" si="650"/>
        <v>62.1568891753397</v>
      </c>
      <c r="EY211" s="2">
        <f t="shared" si="650"/>
        <v>62.052114323383975</v>
      </c>
      <c r="EZ211" s="2">
        <f t="shared" si="650"/>
        <v>59.585106434436099</v>
      </c>
      <c r="FA211" s="2">
        <f t="shared" si="650"/>
        <v>59.97498711975927</v>
      </c>
      <c r="FB211" s="2">
        <f t="shared" si="650"/>
        <v>64.89655617185727</v>
      </c>
      <c r="FC211" s="2">
        <f t="shared" si="650"/>
        <v>67.792527056901051</v>
      </c>
      <c r="FD211" s="2">
        <f t="shared" si="650"/>
        <v>69.543981324592494</v>
      </c>
      <c r="FE211" s="2">
        <f t="shared" si="650"/>
        <v>76.62448186279164</v>
      </c>
      <c r="FG211" s="2">
        <f t="shared" si="518"/>
        <v>0.9999976952963946</v>
      </c>
      <c r="FH211" s="2">
        <f t="shared" si="651"/>
        <v>0.9999974568040213</v>
      </c>
      <c r="FI211" s="2">
        <f t="shared" si="651"/>
        <v>0.99999734696954667</v>
      </c>
      <c r="FJ211" s="2">
        <f t="shared" si="651"/>
        <v>0.99999727967860308</v>
      </c>
      <c r="FK211" s="2">
        <f t="shared" si="651"/>
        <v>0.99999716106708303</v>
      </c>
      <c r="FL211" s="2">
        <f t="shared" si="651"/>
        <v>0.99999686972876234</v>
      </c>
      <c r="FM211" s="2">
        <f t="shared" si="651"/>
        <v>0.99999651585921401</v>
      </c>
      <c r="FN211" s="2">
        <f t="shared" si="651"/>
        <v>0.99999694249583893</v>
      </c>
      <c r="FO211" s="2">
        <f t="shared" si="651"/>
        <v>0.99999653323719029</v>
      </c>
      <c r="FP211" s="2">
        <f t="shared" si="651"/>
        <v>0.99999680969141036</v>
      </c>
      <c r="FQ211" s="2">
        <f t="shared" si="651"/>
        <v>0.99999660115155498</v>
      </c>
      <c r="FR211" s="2">
        <f t="shared" si="651"/>
        <v>0.99999713386089695</v>
      </c>
      <c r="FS211" s="2">
        <f t="shared" si="651"/>
        <v>0.99999731832689509</v>
      </c>
      <c r="FT211" s="2">
        <f t="shared" si="651"/>
        <v>0.99999670938538976</v>
      </c>
      <c r="FU211" s="2">
        <f t="shared" si="651"/>
        <v>0.99999623077626087</v>
      </c>
      <c r="FW211" s="2">
        <f t="shared" si="536"/>
        <v>0.93020051080759059</v>
      </c>
      <c r="FX211" s="2">
        <f t="shared" si="588"/>
        <v>0.94473367866736968</v>
      </c>
      <c r="FY211" s="2">
        <f t="shared" si="589"/>
        <v>0.94332949576074909</v>
      </c>
      <c r="FZ211" s="2">
        <f t="shared" si="590"/>
        <v>0.94660834892528989</v>
      </c>
      <c r="GA211" s="2">
        <f t="shared" si="591"/>
        <v>0.94318063820506071</v>
      </c>
      <c r="GB211" s="2">
        <f t="shared" si="592"/>
        <v>0.94578104995057344</v>
      </c>
      <c r="GC211" s="2">
        <f t="shared" si="593"/>
        <v>0.95048756412157298</v>
      </c>
      <c r="GD211" s="2">
        <f t="shared" si="594"/>
        <v>0.96000108359871594</v>
      </c>
      <c r="GE211" s="2">
        <f t="shared" si="595"/>
        <v>0.95699204816992911</v>
      </c>
      <c r="GF211" s="2">
        <f t="shared" si="596"/>
        <v>0.95064452215087603</v>
      </c>
      <c r="GG211" s="2">
        <f t="shared" si="597"/>
        <v>0.94698876059793857</v>
      </c>
      <c r="GH211" s="2">
        <f t="shared" si="598"/>
        <v>0.94071455083762012</v>
      </c>
      <c r="GI211" s="2">
        <f t="shared" si="599"/>
        <v>0.93853365969208191</v>
      </c>
      <c r="GJ211" s="2">
        <f t="shared" si="600"/>
        <v>0.91278754224627734</v>
      </c>
      <c r="GK211" s="2">
        <f t="shared" si="601"/>
        <v>0.89012410688974641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1.675611194591774E-261</v>
      </c>
      <c r="HD211" s="86">
        <f t="shared" si="616"/>
        <v>2.0201734599271318E-242</v>
      </c>
      <c r="HE211" s="86">
        <f t="shared" si="617"/>
        <v>5.2753444049447594E-288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2.9382731109459089E-78</v>
      </c>
      <c r="HT211" s="86">
        <f t="shared" si="630"/>
        <v>7.7422667954534805E-96</v>
      </c>
      <c r="HU211" s="86">
        <f t="shared" si="631"/>
        <v>8.2984908824361804E-117</v>
      </c>
      <c r="HV211" s="86">
        <f t="shared" si="632"/>
        <v>3.3167328164990207E-122</v>
      </c>
      <c r="HW211" s="86">
        <f t="shared" si="633"/>
        <v>1.8372083180361698E-126</v>
      </c>
      <c r="HX211" s="86">
        <f t="shared" si="634"/>
        <v>3.6669152370966786E-103</v>
      </c>
      <c r="HY211" s="86">
        <f t="shared" si="635"/>
        <v>8.0371674269962386E-117</v>
      </c>
      <c r="HZ211" s="86">
        <f t="shared" si="636"/>
        <v>9.4673882915189437E-125</v>
      </c>
      <c r="IA211" s="86">
        <f t="shared" si="637"/>
        <v>6.709410696614695E-133</v>
      </c>
      <c r="IB211" s="86">
        <f t="shared" si="638"/>
        <v>9.7568775053673846E-145</v>
      </c>
      <c r="IC211" s="86">
        <f t="shared" si="639"/>
        <v>5.8577718281303677E-140</v>
      </c>
      <c r="ID211" s="86">
        <f t="shared" si="640"/>
        <v>8.7530210744229077E-112</v>
      </c>
      <c r="IE211" s="86">
        <f t="shared" si="641"/>
        <v>6.0863314243012053E-109</v>
      </c>
      <c r="IF211" s="86">
        <f t="shared" si="642"/>
        <v>2.6849493175486199E-88</v>
      </c>
      <c r="IG211" s="86">
        <f t="shared" si="643"/>
        <v>4.7893452866969853E-61</v>
      </c>
      <c r="II211" s="86">
        <f t="shared" si="540"/>
        <v>1.6360145795881243E-3</v>
      </c>
      <c r="IJ211" s="86">
        <f t="shared" si="541"/>
        <v>2.7453517161730577E-4</v>
      </c>
      <c r="IK211" s="86">
        <f t="shared" si="542"/>
        <v>5.1559891780006948E-5</v>
      </c>
      <c r="IL211" s="86">
        <f t="shared" si="543"/>
        <v>2.9199395365737771E-5</v>
      </c>
      <c r="IM211" s="86">
        <f t="shared" si="544"/>
        <v>2.5448931393319547E-5</v>
      </c>
      <c r="IN211" s="86">
        <f t="shared" si="545"/>
        <v>1.1524168437179641E-4</v>
      </c>
      <c r="IO211" s="86">
        <f t="shared" si="546"/>
        <v>2.430902897135815E-5</v>
      </c>
      <c r="IP211" s="86">
        <f t="shared" si="547"/>
        <v>5.9126663497155395E-6</v>
      </c>
      <c r="IQ211" s="86">
        <f t="shared" si="548"/>
        <v>3.420909129765432E-6</v>
      </c>
      <c r="IR211" s="86">
        <f t="shared" si="549"/>
        <v>3.2027827814883638E-6</v>
      </c>
      <c r="IS211" s="86">
        <f t="shared" si="550"/>
        <v>7.6023116140386112E-6</v>
      </c>
      <c r="IT211" s="86">
        <f t="shared" si="551"/>
        <v>9.0270540681656444E-5</v>
      </c>
      <c r="IU211" s="86">
        <f t="shared" si="552"/>
        <v>1.305735431015347E-4</v>
      </c>
      <c r="IV211" s="86">
        <f t="shared" si="553"/>
        <v>6.7666267172077217E-10</v>
      </c>
      <c r="IW211" s="86">
        <f t="shared" si="554"/>
        <v>1.4202194770889795E-12</v>
      </c>
      <c r="IY211" s="86">
        <f t="shared" si="555"/>
        <v>1.6360145795881243E-3</v>
      </c>
      <c r="IZ211" s="86">
        <f t="shared" si="556"/>
        <v>2.7453517161730577E-4</v>
      </c>
      <c r="JA211" s="86">
        <f t="shared" si="557"/>
        <v>5.1559891780006948E-5</v>
      </c>
      <c r="JB211" s="86">
        <f t="shared" si="558"/>
        <v>2.9199395365737771E-5</v>
      </c>
      <c r="JC211" s="86">
        <f t="shared" si="559"/>
        <v>2.5448931393319547E-5</v>
      </c>
      <c r="JD211" s="86">
        <f t="shared" si="560"/>
        <v>1.1524168437179641E-4</v>
      </c>
      <c r="JE211" s="86">
        <f t="shared" si="561"/>
        <v>2.430902897135815E-5</v>
      </c>
      <c r="JF211" s="86">
        <f t="shared" si="562"/>
        <v>5.9126663497155395E-6</v>
      </c>
      <c r="JG211" s="86">
        <f t="shared" si="563"/>
        <v>3.420909129765432E-6</v>
      </c>
      <c r="JH211" s="86">
        <f t="shared" si="564"/>
        <v>3.2027827814883638E-6</v>
      </c>
      <c r="JI211" s="86">
        <f t="shared" si="565"/>
        <v>7.6023116140386112E-6</v>
      </c>
      <c r="JJ211" s="86">
        <f t="shared" si="566"/>
        <v>9.0270540681656444E-5</v>
      </c>
      <c r="JK211" s="86">
        <f t="shared" si="567"/>
        <v>1.305735431015347E-4</v>
      </c>
      <c r="JL211" s="86">
        <f t="shared" si="568"/>
        <v>6.7666267172077217E-10</v>
      </c>
      <c r="JM211" s="86">
        <f t="shared" si="569"/>
        <v>1.4202194770889795E-12</v>
      </c>
    </row>
    <row r="212" spans="2:273" x14ac:dyDescent="0.25">
      <c r="B212" s="2">
        <v>185</v>
      </c>
      <c r="C212" s="37">
        <v>71.805999999999997</v>
      </c>
      <c r="D212" s="37">
        <v>70.081000000000003</v>
      </c>
      <c r="E212" s="37">
        <v>67.417000000000002</v>
      </c>
      <c r="F212" s="37">
        <v>65.867000000000004</v>
      </c>
      <c r="G212" s="37">
        <v>64.164000000000001</v>
      </c>
      <c r="H212" s="37">
        <v>62.59</v>
      </c>
      <c r="I212" s="37">
        <v>63.131</v>
      </c>
      <c r="J212" s="37">
        <v>63.851999999999997</v>
      </c>
      <c r="K212" s="37">
        <v>62.744</v>
      </c>
      <c r="L212" s="37">
        <v>61.606999999999999</v>
      </c>
      <c r="M212" s="37">
        <v>61.984000000000002</v>
      </c>
      <c r="N212" s="37">
        <v>66.855000000000004</v>
      </c>
      <c r="O212" s="37">
        <v>69.113</v>
      </c>
      <c r="P212" s="37">
        <v>70.361000000000004</v>
      </c>
      <c r="Q212" s="37">
        <v>75.557000000000002</v>
      </c>
      <c r="S212" s="4">
        <f t="shared" si="441"/>
        <v>71.375036665985363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69.456979712563324</v>
      </c>
      <c r="AG212" s="4">
        <f t="shared" si="455"/>
        <v>76.623307953730702</v>
      </c>
      <c r="AI212" s="4">
        <f t="shared" si="456"/>
        <v>0.43096333401463482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0.90402028743667984</v>
      </c>
      <c r="AW212" s="4">
        <f t="shared" si="648"/>
        <v>-1.0663079537306999</v>
      </c>
      <c r="AY212" s="2">
        <f t="shared" si="520"/>
        <v>71.375036665985363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69.456979712563324</v>
      </c>
      <c r="BM212" s="2">
        <f t="shared" si="584"/>
        <v>76.623307953730702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71.805999999999997</v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70.361000000000004</v>
      </c>
      <c r="DI212" s="2">
        <f t="shared" si="499"/>
        <v>75.557000000000002</v>
      </c>
      <c r="DK212" s="2">
        <f t="shared" si="500"/>
        <v>124.73419329507703</v>
      </c>
      <c r="DL212" s="2">
        <f t="shared" si="649"/>
        <v>122.43615877378434</v>
      </c>
      <c r="DM212" s="2">
        <f t="shared" si="649"/>
        <v>129.07346298247035</v>
      </c>
      <c r="DN212" s="2">
        <f t="shared" si="649"/>
        <v>113.42713536585367</v>
      </c>
      <c r="DO212" s="2">
        <f t="shared" si="649"/>
        <v>99.172496810506544</v>
      </c>
      <c r="DP212" s="2">
        <f t="shared" si="649"/>
        <v>106.95776718824087</v>
      </c>
      <c r="DQ212" s="2">
        <f t="shared" si="649"/>
        <v>112.23390184921765</v>
      </c>
      <c r="DR212" s="2">
        <f t="shared" si="649"/>
        <v>118.98675675675672</v>
      </c>
      <c r="DS212" s="2">
        <f t="shared" si="649"/>
        <v>119.9454470588235</v>
      </c>
      <c r="DT212" s="2">
        <f t="shared" si="649"/>
        <v>102.96605580479266</v>
      </c>
      <c r="DU212" s="2">
        <f t="shared" si="649"/>
        <v>130.62159503119432</v>
      </c>
      <c r="DV212" s="2">
        <f t="shared" si="649"/>
        <v>118.32524455909942</v>
      </c>
      <c r="DW212" s="2">
        <f t="shared" si="649"/>
        <v>122.54768414634145</v>
      </c>
      <c r="DX212" s="2">
        <f t="shared" si="649"/>
        <v>111.95011029601031</v>
      </c>
      <c r="DY212" s="2">
        <f t="shared" si="649"/>
        <v>98.552330070448605</v>
      </c>
      <c r="EA212" s="2">
        <f t="shared" si="440"/>
        <v>70.964047201396085</v>
      </c>
      <c r="EB212" s="2">
        <f t="shared" si="502"/>
        <v>66.262152824552658</v>
      </c>
      <c r="EC212" s="2">
        <f t="shared" si="503"/>
        <v>66.06213634285713</v>
      </c>
      <c r="ED212" s="2">
        <f t="shared" si="504"/>
        <v>64.895991003460239</v>
      </c>
      <c r="EE212" s="2">
        <f t="shared" si="505"/>
        <v>59.242356123074721</v>
      </c>
      <c r="EF212" s="2">
        <f t="shared" si="506"/>
        <v>60.824498872630215</v>
      </c>
      <c r="EG212" s="2">
        <f t="shared" si="507"/>
        <v>60.263350219972786</v>
      </c>
      <c r="EH212" s="2">
        <f t="shared" si="508"/>
        <v>60.510887258663551</v>
      </c>
      <c r="EI212" s="2">
        <f t="shared" si="509"/>
        <v>59.433340215334617</v>
      </c>
      <c r="EJ212" s="2">
        <f t="shared" si="510"/>
        <v>58.695954726564899</v>
      </c>
      <c r="EK212" s="2">
        <f t="shared" si="511"/>
        <v>57.686888928835778</v>
      </c>
      <c r="EL212" s="2">
        <f t="shared" si="512"/>
        <v>62.137425279348697</v>
      </c>
      <c r="EM212" s="2">
        <f t="shared" si="513"/>
        <v>66.27338364584412</v>
      </c>
      <c r="EN212" s="2">
        <f t="shared" si="514"/>
        <v>69.918518687374501</v>
      </c>
      <c r="EO212" s="2">
        <f t="shared" si="515"/>
        <v>77.534985276222926</v>
      </c>
      <c r="EQ212" s="2">
        <f t="shared" si="516"/>
        <v>71.403041806776713</v>
      </c>
      <c r="ER212" s="2">
        <f t="shared" si="650"/>
        <v>68.252674254778327</v>
      </c>
      <c r="ES212" s="2">
        <f t="shared" si="650"/>
        <v>66.993101477051951</v>
      </c>
      <c r="ET212" s="2">
        <f t="shared" si="650"/>
        <v>65.007102588748268</v>
      </c>
      <c r="EU212" s="2">
        <f t="shared" si="650"/>
        <v>61.533436688479853</v>
      </c>
      <c r="EV212" s="2">
        <f t="shared" si="650"/>
        <v>61.938726782219774</v>
      </c>
      <c r="EW212" s="2">
        <f t="shared" si="650"/>
        <v>61.497497258764326</v>
      </c>
      <c r="EX212" s="2">
        <f t="shared" si="650"/>
        <v>61.987493321301073</v>
      </c>
      <c r="EY212" s="2">
        <f t="shared" si="650"/>
        <v>61.886766284563251</v>
      </c>
      <c r="EZ212" s="2">
        <f t="shared" si="650"/>
        <v>59.411361465270659</v>
      </c>
      <c r="FA212" s="2">
        <f t="shared" si="650"/>
        <v>59.776258403105857</v>
      </c>
      <c r="FB212" s="2">
        <f t="shared" si="650"/>
        <v>64.748482518400124</v>
      </c>
      <c r="FC212" s="2">
        <f t="shared" si="650"/>
        <v>67.653403491287449</v>
      </c>
      <c r="FD212" s="2">
        <f t="shared" si="650"/>
        <v>69.416624883463683</v>
      </c>
      <c r="FE212" s="2">
        <f t="shared" si="650"/>
        <v>76.520593157416187</v>
      </c>
      <c r="FG212" s="2">
        <f t="shared" si="518"/>
        <v>0.99999789808490414</v>
      </c>
      <c r="FH212" s="2">
        <f t="shared" si="651"/>
        <v>0.99999768057718175</v>
      </c>
      <c r="FI212" s="2">
        <f t="shared" si="651"/>
        <v>0.99999758040690456</v>
      </c>
      <c r="FJ212" s="2">
        <f t="shared" si="651"/>
        <v>0.99999751903680567</v>
      </c>
      <c r="FK212" s="2">
        <f t="shared" si="651"/>
        <v>0.99999741086176075</v>
      </c>
      <c r="FL212" s="2">
        <f t="shared" si="651"/>
        <v>0.99999714515791482</v>
      </c>
      <c r="FM212" s="2">
        <f t="shared" si="651"/>
        <v>0.99999682242486321</v>
      </c>
      <c r="FN212" s="2">
        <f t="shared" si="651"/>
        <v>0.99999721152231358</v>
      </c>
      <c r="FO212" s="2">
        <f t="shared" si="651"/>
        <v>0.99999683827377561</v>
      </c>
      <c r="FP212" s="2">
        <f t="shared" si="651"/>
        <v>0.99999709040316864</v>
      </c>
      <c r="FQ212" s="2">
        <f t="shared" si="651"/>
        <v>0.99999690021244969</v>
      </c>
      <c r="FR212" s="2">
        <f t="shared" si="651"/>
        <v>0.99999738604941169</v>
      </c>
      <c r="FS212" s="2">
        <f t="shared" si="651"/>
        <v>0.99999755428448367</v>
      </c>
      <c r="FT212" s="2">
        <f t="shared" si="651"/>
        <v>0.99999699892293836</v>
      </c>
      <c r="FU212" s="2">
        <f t="shared" si="651"/>
        <v>0.99999656242595392</v>
      </c>
      <c r="FW212" s="2">
        <f t="shared" si="536"/>
        <v>0.93594873210628415</v>
      </c>
      <c r="FX212" s="2">
        <f t="shared" si="588"/>
        <v>0.94935021422958388</v>
      </c>
      <c r="FY212" s="2">
        <f t="shared" si="589"/>
        <v>0.94805687718862142</v>
      </c>
      <c r="FZ212" s="2">
        <f t="shared" si="590"/>
        <v>0.95107639795607724</v>
      </c>
      <c r="GA212" s="2">
        <f t="shared" si="591"/>
        <v>0.94791975158319841</v>
      </c>
      <c r="GB212" s="2">
        <f t="shared" si="592"/>
        <v>0.95031469718064976</v>
      </c>
      <c r="GC212" s="2">
        <f t="shared" si="593"/>
        <v>0.95464653681787393</v>
      </c>
      <c r="GD212" s="2">
        <f t="shared" si="594"/>
        <v>0.96339171287167136</v>
      </c>
      <c r="GE212" s="2">
        <f t="shared" si="595"/>
        <v>0.96062728620670579</v>
      </c>
      <c r="GF212" s="2">
        <f t="shared" si="596"/>
        <v>0.95479093769719481</v>
      </c>
      <c r="GG212" s="2">
        <f t="shared" si="597"/>
        <v>0.95142660862855977</v>
      </c>
      <c r="GH212" s="2">
        <f t="shared" si="598"/>
        <v>0.94564749918229829</v>
      </c>
      <c r="GI212" s="2">
        <f t="shared" si="599"/>
        <v>0.9436372004139012</v>
      </c>
      <c r="GJ212" s="2">
        <f t="shared" si="600"/>
        <v>0.9198462130021775</v>
      </c>
      <c r="GK212" s="2">
        <f t="shared" si="601"/>
        <v>0.89881373708199142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5.6774087508653617E-267</v>
      </c>
      <c r="HD212" s="86">
        <f t="shared" si="616"/>
        <v>1.7994419151062184E-247</v>
      </c>
      <c r="HE212" s="86">
        <f t="shared" si="617"/>
        <v>6.0908993721170952E-294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5.6788139096689166E-81</v>
      </c>
      <c r="HT212" s="86">
        <f t="shared" si="630"/>
        <v>5.2432099133571153E-99</v>
      </c>
      <c r="HU212" s="86">
        <f t="shared" si="631"/>
        <v>9.6079440266908895E-121</v>
      </c>
      <c r="HV212" s="86">
        <f t="shared" si="632"/>
        <v>2.8468744598102469E-126</v>
      </c>
      <c r="HW212" s="86">
        <f t="shared" si="633"/>
        <v>9.9469262779404025E-131</v>
      </c>
      <c r="HX212" s="86">
        <f t="shared" si="634"/>
        <v>1.2635993613215817E-106</v>
      </c>
      <c r="HY212" s="86">
        <f t="shared" si="635"/>
        <v>9.9750474788420048E-121</v>
      </c>
      <c r="HZ212" s="86">
        <f t="shared" si="636"/>
        <v>8.8840259633251271E-129</v>
      </c>
      <c r="IA212" s="86">
        <f t="shared" si="637"/>
        <v>2.8736821954621855E-137</v>
      </c>
      <c r="IB212" s="86">
        <f t="shared" si="638"/>
        <v>1.5546501760695496E-149</v>
      </c>
      <c r="IC212" s="86">
        <f t="shared" si="639"/>
        <v>1.30575205914801E-144</v>
      </c>
      <c r="ID212" s="86">
        <f t="shared" si="640"/>
        <v>1.4268335616559502E-115</v>
      </c>
      <c r="IE212" s="86">
        <f t="shared" si="641"/>
        <v>1.2022439523905716E-112</v>
      </c>
      <c r="IF212" s="86">
        <f t="shared" si="642"/>
        <v>1.9191185256452683E-91</v>
      </c>
      <c r="IG212" s="86">
        <f t="shared" si="643"/>
        <v>2.8205874697371503E-63</v>
      </c>
      <c r="II212" s="86">
        <f t="shared" si="540"/>
        <v>1.1085778808822837E-3</v>
      </c>
      <c r="IJ212" s="86">
        <f t="shared" si="541"/>
        <v>1.7247385801973491E-4</v>
      </c>
      <c r="IK212" s="86">
        <f t="shared" si="542"/>
        <v>2.9018523717394686E-5</v>
      </c>
      <c r="IL212" s="86">
        <f t="shared" si="543"/>
        <v>1.6068320302175495E-5</v>
      </c>
      <c r="IM212" s="86">
        <f t="shared" si="544"/>
        <v>1.3686682129042284E-5</v>
      </c>
      <c r="IN212" s="86">
        <f t="shared" si="545"/>
        <v>6.8840667338922618E-5</v>
      </c>
      <c r="IO212" s="86">
        <f t="shared" si="546"/>
        <v>1.3447178639505371E-5</v>
      </c>
      <c r="IP212" s="86">
        <f t="shared" si="547"/>
        <v>3.1504893066254717E-6</v>
      </c>
      <c r="IQ212" s="86">
        <f t="shared" si="548"/>
        <v>1.7386765047786436E-6</v>
      </c>
      <c r="IR212" s="86">
        <f t="shared" si="549"/>
        <v>1.5679092935645936E-6</v>
      </c>
      <c r="IS212" s="86">
        <f t="shared" si="550"/>
        <v>3.8541407933695022E-6</v>
      </c>
      <c r="IT212" s="86">
        <f t="shared" si="551"/>
        <v>5.2141740169476817E-5</v>
      </c>
      <c r="IU212" s="86">
        <f t="shared" si="552"/>
        <v>7.6653058042844361E-5</v>
      </c>
      <c r="IV212" s="86">
        <f t="shared" si="553"/>
        <v>1.4219946186022943E-10</v>
      </c>
      <c r="IW212" s="86">
        <f t="shared" si="554"/>
        <v>1.4262626555059962E-13</v>
      </c>
      <c r="IY212" s="86">
        <f t="shared" si="555"/>
        <v>1.1085778808822837E-3</v>
      </c>
      <c r="IZ212" s="86">
        <f t="shared" si="556"/>
        <v>1.7247385801973491E-4</v>
      </c>
      <c r="JA212" s="86">
        <f t="shared" si="557"/>
        <v>2.9018523717394686E-5</v>
      </c>
      <c r="JB212" s="86">
        <f t="shared" si="558"/>
        <v>1.6068320302175495E-5</v>
      </c>
      <c r="JC212" s="86">
        <f t="shared" si="559"/>
        <v>1.3686682129042284E-5</v>
      </c>
      <c r="JD212" s="86">
        <f t="shared" si="560"/>
        <v>6.8840667338922618E-5</v>
      </c>
      <c r="JE212" s="86">
        <f t="shared" si="561"/>
        <v>1.3447178639505371E-5</v>
      </c>
      <c r="JF212" s="86">
        <f t="shared" si="562"/>
        <v>3.1504893066254717E-6</v>
      </c>
      <c r="JG212" s="86">
        <f t="shared" si="563"/>
        <v>1.7386765047786436E-6</v>
      </c>
      <c r="JH212" s="86">
        <f t="shared" si="564"/>
        <v>1.5679092935645936E-6</v>
      </c>
      <c r="JI212" s="86">
        <f t="shared" si="565"/>
        <v>3.8541407933695022E-6</v>
      </c>
      <c r="JJ212" s="86">
        <f t="shared" si="566"/>
        <v>5.2141740169476817E-5</v>
      </c>
      <c r="JK212" s="86">
        <f t="shared" si="567"/>
        <v>7.6653058042844361E-5</v>
      </c>
      <c r="JL212" s="86">
        <f t="shared" si="568"/>
        <v>1.4219946186022943E-10</v>
      </c>
      <c r="JM212" s="86">
        <f t="shared" si="569"/>
        <v>1.4262626555059962E-13</v>
      </c>
    </row>
    <row r="213" spans="2:273" x14ac:dyDescent="0.25">
      <c r="B213" s="2">
        <v>186</v>
      </c>
      <c r="C213" s="37">
        <v>71.305999999999997</v>
      </c>
      <c r="D213" s="37">
        <v>70.338999999999999</v>
      </c>
      <c r="E213" s="37">
        <v>67.933000000000007</v>
      </c>
      <c r="F213" s="37">
        <v>66.099999999999994</v>
      </c>
      <c r="G213" s="37">
        <v>64.033000000000001</v>
      </c>
      <c r="H213" s="37">
        <v>62.459000000000003</v>
      </c>
      <c r="I213" s="37">
        <v>62.41</v>
      </c>
      <c r="J213" s="37">
        <v>64.114999999999995</v>
      </c>
      <c r="K213" s="37">
        <v>63.93</v>
      </c>
      <c r="L213" s="37">
        <v>61.77</v>
      </c>
      <c r="M213" s="37">
        <v>63.177</v>
      </c>
      <c r="N213" s="37">
        <v>67.096999999999994</v>
      </c>
      <c r="O213" s="37">
        <v>69.031999999999996</v>
      </c>
      <c r="P213" s="37">
        <v>68.704999999999998</v>
      </c>
      <c r="Q213" s="37">
        <v>75.787000000000006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69.326820489524991</v>
      </c>
      <c r="AG213" s="4">
        <f t="shared" si="455"/>
        <v>76.512348228317876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-0.62182048952499258</v>
      </c>
      <c r="AW213" s="4">
        <f t="shared" si="648"/>
        <v>-0.72534822831786983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69.326820489524991</v>
      </c>
      <c r="BM213" s="2">
        <f t="shared" si="584"/>
        <v>76.512348228317876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68.704999999999998</v>
      </c>
      <c r="DI213" s="2">
        <f t="shared" si="499"/>
        <v>75.787000000000006</v>
      </c>
      <c r="DK213" s="2">
        <f t="shared" si="500"/>
        <v>124.93544518272427</v>
      </c>
      <c r="DL213" s="2">
        <f t="shared" si="649"/>
        <v>122.62624954193093</v>
      </c>
      <c r="DM213" s="2">
        <f t="shared" si="649"/>
        <v>129.31328819922749</v>
      </c>
      <c r="DN213" s="2">
        <f t="shared" si="649"/>
        <v>113.57506167247388</v>
      </c>
      <c r="DO213" s="2">
        <f t="shared" si="649"/>
        <v>99.216358161350826</v>
      </c>
      <c r="DP213" s="2">
        <f t="shared" si="649"/>
        <v>107.0564295874822</v>
      </c>
      <c r="DQ213" s="2">
        <f t="shared" si="649"/>
        <v>112.37900568990042</v>
      </c>
      <c r="DR213" s="2">
        <f t="shared" si="649"/>
        <v>119.13316216216214</v>
      </c>
      <c r="DS213" s="2">
        <f t="shared" si="649"/>
        <v>120.13328179271706</v>
      </c>
      <c r="DT213" s="2">
        <f t="shared" si="649"/>
        <v>103.04035189845717</v>
      </c>
      <c r="DU213" s="2">
        <f t="shared" si="649"/>
        <v>130.87534803921574</v>
      </c>
      <c r="DV213" s="2">
        <f t="shared" si="649"/>
        <v>118.50655215759846</v>
      </c>
      <c r="DW213" s="2">
        <f t="shared" si="649"/>
        <v>122.74205470383274</v>
      </c>
      <c r="DX213" s="2">
        <f t="shared" si="649"/>
        <v>112.10350450450451</v>
      </c>
      <c r="DY213" s="2">
        <f t="shared" si="649"/>
        <v>98.596628846866849</v>
      </c>
      <c r="EA213" s="2">
        <f t="shared" ref="EA213:EA227" si="652">CE$228*$B213+CE$229</f>
        <v>70.856733405506745</v>
      </c>
      <c r="EB213" s="2">
        <f t="shared" si="502"/>
        <v>66.111155130758178</v>
      </c>
      <c r="EC213" s="2">
        <f t="shared" si="503"/>
        <v>65.914828114285712</v>
      </c>
      <c r="ED213" s="2">
        <f t="shared" si="504"/>
        <v>64.745281660899693</v>
      </c>
      <c r="EE213" s="2">
        <f t="shared" si="505"/>
        <v>59.039896692277189</v>
      </c>
      <c r="EF213" s="2">
        <f t="shared" si="506"/>
        <v>60.659742496663895</v>
      </c>
      <c r="EG213" s="2">
        <f t="shared" si="507"/>
        <v>60.102213055954081</v>
      </c>
      <c r="EH213" s="2">
        <f t="shared" si="508"/>
        <v>60.322409544352325</v>
      </c>
      <c r="EI213" s="2">
        <f t="shared" si="509"/>
        <v>59.235431531622019</v>
      </c>
      <c r="EJ213" s="2">
        <f t="shared" si="510"/>
        <v>58.512701692537284</v>
      </c>
      <c r="EK213" s="2">
        <f t="shared" si="511"/>
        <v>57.46063455641324</v>
      </c>
      <c r="EL213" s="2">
        <f t="shared" si="512"/>
        <v>61.953718411059214</v>
      </c>
      <c r="EM213" s="2">
        <f t="shared" si="513"/>
        <v>66.115172537035107</v>
      </c>
      <c r="EN213" s="2">
        <f t="shared" si="514"/>
        <v>69.797772677219882</v>
      </c>
      <c r="EO213" s="2">
        <f t="shared" si="515"/>
        <v>77.443183175144</v>
      </c>
      <c r="EQ213" s="2">
        <f t="shared" si="516"/>
        <v>71.301902813358637</v>
      </c>
      <c r="ER213" s="2">
        <f t="shared" si="650"/>
        <v>68.129609427790982</v>
      </c>
      <c r="ES213" s="2">
        <f t="shared" si="650"/>
        <v>66.858253384319568</v>
      </c>
      <c r="ET213" s="2">
        <f t="shared" si="650"/>
        <v>64.857928208685337</v>
      </c>
      <c r="EU213" s="2">
        <f t="shared" si="650"/>
        <v>61.361188840877226</v>
      </c>
      <c r="EV213" s="2">
        <f t="shared" si="650"/>
        <v>61.788958590244903</v>
      </c>
      <c r="EW213" s="2">
        <f t="shared" si="650"/>
        <v>61.353067744216027</v>
      </c>
      <c r="EX213" s="2">
        <f t="shared" si="650"/>
        <v>61.818097467262447</v>
      </c>
      <c r="EY213" s="2">
        <f t="shared" si="650"/>
        <v>61.72141824574252</v>
      </c>
      <c r="EZ213" s="2">
        <f t="shared" si="650"/>
        <v>59.237616496105225</v>
      </c>
      <c r="FA213" s="2">
        <f t="shared" si="650"/>
        <v>59.577529686452444</v>
      </c>
      <c r="FB213" s="2">
        <f t="shared" si="650"/>
        <v>64.600408864942963</v>
      </c>
      <c r="FC213" s="2">
        <f t="shared" si="650"/>
        <v>67.514279925673847</v>
      </c>
      <c r="FD213" s="2">
        <f t="shared" si="650"/>
        <v>69.289268442334873</v>
      </c>
      <c r="FE213" s="2">
        <f t="shared" si="650"/>
        <v>76.416704452040747</v>
      </c>
      <c r="FG213" s="2">
        <f t="shared" si="518"/>
        <v>0.99999808303029458</v>
      </c>
      <c r="FH213" s="2">
        <f t="shared" si="651"/>
        <v>0.99999788466081707</v>
      </c>
      <c r="FI213" s="2">
        <f t="shared" si="651"/>
        <v>0.99999779330440042</v>
      </c>
      <c r="FJ213" s="2">
        <f t="shared" si="651"/>
        <v>0.99999773733418074</v>
      </c>
      <c r="FK213" s="2">
        <f t="shared" si="651"/>
        <v>0.99999763867732328</v>
      </c>
      <c r="FL213" s="2">
        <f t="shared" si="651"/>
        <v>0.99999739635241969</v>
      </c>
      <c r="FM213" s="2">
        <f t="shared" si="651"/>
        <v>0.99999710201622216</v>
      </c>
      <c r="FN213" s="2">
        <f t="shared" si="651"/>
        <v>0.99999745687750075</v>
      </c>
      <c r="FO213" s="2">
        <f t="shared" si="651"/>
        <v>0.99999711647061007</v>
      </c>
      <c r="FP213" s="2">
        <f t="shared" si="651"/>
        <v>0.99999734641547233</v>
      </c>
      <c r="FQ213" s="2">
        <f t="shared" si="651"/>
        <v>0.9999971729593834</v>
      </c>
      <c r="FR213" s="2">
        <f t="shared" si="651"/>
        <v>0.9999976160481816</v>
      </c>
      <c r="FS213" s="2">
        <f t="shared" si="651"/>
        <v>0.99999776948045904</v>
      </c>
      <c r="FT213" s="2">
        <f t="shared" si="651"/>
        <v>0.99999726298446734</v>
      </c>
      <c r="FU213" s="2">
        <f t="shared" si="651"/>
        <v>0.99999686489426054</v>
      </c>
      <c r="FW213" s="2">
        <f t="shared" si="536"/>
        <v>0.9412534646662839</v>
      </c>
      <c r="FX213" s="2">
        <f t="shared" si="588"/>
        <v>0.95360005889766619</v>
      </c>
      <c r="FY213" s="2">
        <f t="shared" si="589"/>
        <v>0.95240980120918084</v>
      </c>
      <c r="FZ213" s="2">
        <f t="shared" si="590"/>
        <v>0.95518824136642577</v>
      </c>
      <c r="GA213" s="2">
        <f t="shared" si="591"/>
        <v>0.95228358859900253</v>
      </c>
      <c r="GB213" s="2">
        <f t="shared" si="592"/>
        <v>0.95448749515563258</v>
      </c>
      <c r="GC213" s="2">
        <f t="shared" si="593"/>
        <v>0.95847142549975073</v>
      </c>
      <c r="GD213" s="2">
        <f t="shared" si="594"/>
        <v>0.96650495334678621</v>
      </c>
      <c r="GE213" s="2">
        <f t="shared" si="595"/>
        <v>0.96396682592491734</v>
      </c>
      <c r="GF213" s="2">
        <f t="shared" si="596"/>
        <v>0.95860417638776396</v>
      </c>
      <c r="GG213" s="2">
        <f t="shared" si="597"/>
        <v>0.95551039502141344</v>
      </c>
      <c r="GH213" s="2">
        <f t="shared" si="598"/>
        <v>0.95019172547570652</v>
      </c>
      <c r="GI213" s="2">
        <f t="shared" si="599"/>
        <v>0.94834031918902661</v>
      </c>
      <c r="GJ213" s="2">
        <f t="shared" si="600"/>
        <v>0.92637965787355703</v>
      </c>
      <c r="GK213" s="2">
        <f t="shared" si="601"/>
        <v>0.90688802813247782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1.6870858236083209E-272</v>
      </c>
      <c r="HD213" s="86">
        <f t="shared" si="616"/>
        <v>1.4205581683454652E-252</v>
      </c>
      <c r="HE213" s="86">
        <f t="shared" si="617"/>
        <v>6.1117498523444312E-300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9.8469973155394835E-84</v>
      </c>
      <c r="HT213" s="86">
        <f t="shared" si="630"/>
        <v>3.1474988411948456E-102</v>
      </c>
      <c r="HU213" s="86">
        <f t="shared" si="631"/>
        <v>9.5536569091951526E-125</v>
      </c>
      <c r="HV213" s="86">
        <f t="shared" si="632"/>
        <v>2.0923417545520286E-130</v>
      </c>
      <c r="HW213" s="86">
        <f t="shared" si="633"/>
        <v>4.5663461980223902E-135</v>
      </c>
      <c r="HX213" s="86">
        <f t="shared" si="634"/>
        <v>3.8099603512476731E-110</v>
      </c>
      <c r="HY213" s="86">
        <f t="shared" si="635"/>
        <v>1.0657216085834983E-124</v>
      </c>
      <c r="HZ213" s="86">
        <f t="shared" si="636"/>
        <v>7.181327679743758E-133</v>
      </c>
      <c r="IA213" s="86">
        <f t="shared" si="637"/>
        <v>1.0440655993059733E-141</v>
      </c>
      <c r="IB213" s="86">
        <f t="shared" si="638"/>
        <v>2.0647846483746728E-154</v>
      </c>
      <c r="IC213" s="86">
        <f t="shared" si="639"/>
        <v>2.438277978016727E-149</v>
      </c>
      <c r="ID213" s="86">
        <f t="shared" si="640"/>
        <v>2.0073137634519817E-119</v>
      </c>
      <c r="IE213" s="86">
        <f t="shared" si="641"/>
        <v>2.0550917117442683E-116</v>
      </c>
      <c r="IF213" s="86">
        <f t="shared" si="642"/>
        <v>1.2058129236978792E-94</v>
      </c>
      <c r="IG213" s="86">
        <f t="shared" si="643"/>
        <v>1.5117410160594806E-65</v>
      </c>
      <c r="II213" s="86">
        <f t="shared" si="540"/>
        <v>7.4240322799121693E-4</v>
      </c>
      <c r="IJ213" s="86">
        <f t="shared" si="541"/>
        <v>1.0693201540647769E-4</v>
      </c>
      <c r="IK213" s="86">
        <f t="shared" si="542"/>
        <v>1.6059653520072296E-5</v>
      </c>
      <c r="IL213" s="86">
        <f t="shared" si="543"/>
        <v>8.6917107308296331E-6</v>
      </c>
      <c r="IM213" s="86">
        <f t="shared" si="544"/>
        <v>7.2275268865545891E-6</v>
      </c>
      <c r="IN213" s="86">
        <f t="shared" si="545"/>
        <v>4.0522286833870948E-5</v>
      </c>
      <c r="IO213" s="86">
        <f t="shared" si="546"/>
        <v>7.316168494333519E-6</v>
      </c>
      <c r="IP213" s="86">
        <f t="shared" si="547"/>
        <v>1.6510633805335127E-6</v>
      </c>
      <c r="IQ213" s="86">
        <f t="shared" si="548"/>
        <v>8.6762537606277383E-7</v>
      </c>
      <c r="IR213" s="86">
        <f t="shared" si="549"/>
        <v>7.5214397277796696E-7</v>
      </c>
      <c r="IS213" s="86">
        <f t="shared" si="550"/>
        <v>1.9158354048576281E-6</v>
      </c>
      <c r="IT213" s="86">
        <f t="shared" si="551"/>
        <v>2.9632812901910309E-5</v>
      </c>
      <c r="IU213" s="86">
        <f t="shared" si="552"/>
        <v>4.4288672561366592E-5</v>
      </c>
      <c r="IV213" s="86">
        <f t="shared" si="553"/>
        <v>2.8217527833183741E-11</v>
      </c>
      <c r="IW213" s="86">
        <f t="shared" si="554"/>
        <v>1.3017238911517396E-14</v>
      </c>
      <c r="IY213" s="86">
        <f t="shared" si="555"/>
        <v>7.4240322799121693E-4</v>
      </c>
      <c r="IZ213" s="86">
        <f t="shared" si="556"/>
        <v>1.0693201540647769E-4</v>
      </c>
      <c r="JA213" s="86">
        <f t="shared" si="557"/>
        <v>1.6059653520072296E-5</v>
      </c>
      <c r="JB213" s="86">
        <f t="shared" si="558"/>
        <v>8.6917107308296331E-6</v>
      </c>
      <c r="JC213" s="86">
        <f t="shared" si="559"/>
        <v>7.2275268865545891E-6</v>
      </c>
      <c r="JD213" s="86">
        <f t="shared" si="560"/>
        <v>4.0522286833870948E-5</v>
      </c>
      <c r="JE213" s="86">
        <f t="shared" si="561"/>
        <v>7.316168494333519E-6</v>
      </c>
      <c r="JF213" s="86">
        <f t="shared" si="562"/>
        <v>1.6510633805335127E-6</v>
      </c>
      <c r="JG213" s="86">
        <f t="shared" si="563"/>
        <v>8.6762537606277383E-7</v>
      </c>
      <c r="JH213" s="86">
        <f t="shared" si="564"/>
        <v>7.5214397277796696E-7</v>
      </c>
      <c r="JI213" s="86">
        <f t="shared" si="565"/>
        <v>1.9158354048576281E-6</v>
      </c>
      <c r="JJ213" s="86">
        <f t="shared" si="566"/>
        <v>2.9632812901910309E-5</v>
      </c>
      <c r="JK213" s="86">
        <f t="shared" si="567"/>
        <v>4.4288672561366592E-5</v>
      </c>
      <c r="JL213" s="86">
        <f t="shared" si="568"/>
        <v>2.8217527833183741E-11</v>
      </c>
      <c r="JM213" s="86">
        <f t="shared" si="569"/>
        <v>1.3017238911517396E-14</v>
      </c>
    </row>
    <row r="214" spans="2:273" x14ac:dyDescent="0.25">
      <c r="B214" s="2">
        <v>187</v>
      </c>
      <c r="C214" s="37">
        <v>71.355000000000004</v>
      </c>
      <c r="D214" s="37">
        <v>70.209999999999994</v>
      </c>
      <c r="E214" s="37">
        <v>67.849999999999994</v>
      </c>
      <c r="F214" s="37">
        <v>65.8</v>
      </c>
      <c r="G214" s="37">
        <v>64.442999999999998</v>
      </c>
      <c r="H214" s="37">
        <v>62.262</v>
      </c>
      <c r="I214" s="37">
        <v>62.622999999999998</v>
      </c>
      <c r="J214" s="37">
        <v>63.902000000000001</v>
      </c>
      <c r="K214" s="37">
        <v>64.488</v>
      </c>
      <c r="L214" s="37">
        <v>60.884999999999998</v>
      </c>
      <c r="M214" s="37">
        <v>63.79</v>
      </c>
      <c r="N214" s="37">
        <v>66.596999999999994</v>
      </c>
      <c r="O214" s="37">
        <v>68.870999999999995</v>
      </c>
      <c r="P214" s="37">
        <v>68.426000000000002</v>
      </c>
      <c r="Q214" s="37">
        <v>75.802999999999997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69.196829903209363</v>
      </c>
      <c r="AG214" s="4">
        <f t="shared" si="455"/>
        <v>76.401799209337383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-0.77082990320936062</v>
      </c>
      <c r="AW214" s="4">
        <f t="shared" si="648"/>
        <v>-0.59879920933738617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69.196829903209363</v>
      </c>
      <c r="BM214" s="2">
        <f t="shared" si="584"/>
        <v>76.401799209337383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68.426000000000002</v>
      </c>
      <c r="DI214" s="2">
        <f t="shared" si="499"/>
        <v>75.802999999999997</v>
      </c>
      <c r="DK214" s="2">
        <f t="shared" si="500"/>
        <v>125.13669707037151</v>
      </c>
      <c r="DL214" s="2">
        <f t="shared" si="649"/>
        <v>122.81634031007752</v>
      </c>
      <c r="DM214" s="2">
        <f t="shared" si="649"/>
        <v>129.55311341598463</v>
      </c>
      <c r="DN214" s="2">
        <f t="shared" si="649"/>
        <v>113.72298797909409</v>
      </c>
      <c r="DO214" s="2">
        <f t="shared" si="649"/>
        <v>99.260219512195107</v>
      </c>
      <c r="DP214" s="2">
        <f t="shared" si="649"/>
        <v>107.15509198672355</v>
      </c>
      <c r="DQ214" s="2">
        <f t="shared" si="649"/>
        <v>112.52410953058322</v>
      </c>
      <c r="DR214" s="2">
        <f t="shared" si="649"/>
        <v>119.27956756756754</v>
      </c>
      <c r="DS214" s="2">
        <f t="shared" si="649"/>
        <v>120.32111652661061</v>
      </c>
      <c r="DT214" s="2">
        <f t="shared" si="649"/>
        <v>103.11464799212169</v>
      </c>
      <c r="DU214" s="2">
        <f t="shared" si="649"/>
        <v>131.1291010472371</v>
      </c>
      <c r="DV214" s="2">
        <f t="shared" si="649"/>
        <v>118.68785975609754</v>
      </c>
      <c r="DW214" s="2">
        <f t="shared" si="649"/>
        <v>122.93642526132403</v>
      </c>
      <c r="DX214" s="2">
        <f t="shared" si="649"/>
        <v>112.25689871299872</v>
      </c>
      <c r="DY214" s="2">
        <f t="shared" si="649"/>
        <v>98.640927623285094</v>
      </c>
      <c r="EA214" s="2">
        <f t="shared" si="652"/>
        <v>70.749419609617391</v>
      </c>
      <c r="EB214" s="2">
        <f t="shared" si="502"/>
        <v>65.960157436963698</v>
      </c>
      <c r="EC214" s="2">
        <f t="shared" si="503"/>
        <v>65.767519885714279</v>
      </c>
      <c r="ED214" s="2">
        <f t="shared" si="504"/>
        <v>64.594572318339132</v>
      </c>
      <c r="EE214" s="2">
        <f t="shared" si="505"/>
        <v>58.83743726147965</v>
      </c>
      <c r="EF214" s="2">
        <f t="shared" si="506"/>
        <v>60.494986120697575</v>
      </c>
      <c r="EG214" s="2">
        <f t="shared" si="507"/>
        <v>59.941075891935384</v>
      </c>
      <c r="EH214" s="2">
        <f t="shared" si="508"/>
        <v>60.133931830041099</v>
      </c>
      <c r="EI214" s="2">
        <f t="shared" si="509"/>
        <v>59.037522847909422</v>
      </c>
      <c r="EJ214" s="2">
        <f t="shared" si="510"/>
        <v>58.329448658509676</v>
      </c>
      <c r="EK214" s="2">
        <f t="shared" si="511"/>
        <v>57.234380183990694</v>
      </c>
      <c r="EL214" s="2">
        <f t="shared" si="512"/>
        <v>61.77001154276973</v>
      </c>
      <c r="EM214" s="2">
        <f t="shared" si="513"/>
        <v>65.956961428226109</v>
      </c>
      <c r="EN214" s="2">
        <f t="shared" si="514"/>
        <v>69.677026667065263</v>
      </c>
      <c r="EO214" s="2">
        <f t="shared" si="515"/>
        <v>77.35138107406506</v>
      </c>
      <c r="EQ214" s="2">
        <f t="shared" si="516"/>
        <v>71.200763819940576</v>
      </c>
      <c r="ER214" s="2">
        <f t="shared" si="650"/>
        <v>68.00654460080365</v>
      </c>
      <c r="ES214" s="2">
        <f t="shared" si="650"/>
        <v>66.72340529158717</v>
      </c>
      <c r="ET214" s="2">
        <f t="shared" si="650"/>
        <v>64.70875382862242</v>
      </c>
      <c r="EU214" s="2">
        <f t="shared" si="650"/>
        <v>61.188940993274599</v>
      </c>
      <c r="EV214" s="2">
        <f t="shared" si="650"/>
        <v>61.639190398270024</v>
      </c>
      <c r="EW214" s="2">
        <f t="shared" si="650"/>
        <v>61.208638229667727</v>
      </c>
      <c r="EX214" s="2">
        <f t="shared" si="650"/>
        <v>61.648701613223821</v>
      </c>
      <c r="EY214" s="2">
        <f t="shared" si="650"/>
        <v>61.556070206921788</v>
      </c>
      <c r="EZ214" s="2">
        <f t="shared" si="650"/>
        <v>59.063871526939785</v>
      </c>
      <c r="FA214" s="2">
        <f t="shared" si="650"/>
        <v>59.37880096979903</v>
      </c>
      <c r="FB214" s="2">
        <f t="shared" si="650"/>
        <v>64.452335211485817</v>
      </c>
      <c r="FC214" s="2">
        <f t="shared" si="650"/>
        <v>67.375156360060231</v>
      </c>
      <c r="FD214" s="2">
        <f t="shared" si="650"/>
        <v>69.161912001206062</v>
      </c>
      <c r="FE214" s="2">
        <f t="shared" si="650"/>
        <v>76.312815746665308</v>
      </c>
      <c r="FG214" s="2">
        <f t="shared" si="518"/>
        <v>0.99999825170255507</v>
      </c>
      <c r="FH214" s="2">
        <f t="shared" si="651"/>
        <v>0.99999807078737712</v>
      </c>
      <c r="FI214" s="2">
        <f t="shared" si="651"/>
        <v>0.99999798746930324</v>
      </c>
      <c r="FJ214" s="2">
        <f t="shared" si="651"/>
        <v>0.99999793642383616</v>
      </c>
      <c r="FK214" s="2">
        <f t="shared" si="651"/>
        <v>0.99999784644767609</v>
      </c>
      <c r="FL214" s="2">
        <f t="shared" si="651"/>
        <v>0.99999762544464088</v>
      </c>
      <c r="FM214" s="2">
        <f t="shared" si="651"/>
        <v>0.99999735700670833</v>
      </c>
      <c r="FN214" s="2">
        <f t="shared" si="651"/>
        <v>0.99999768064419581</v>
      </c>
      <c r="FO214" s="2">
        <f t="shared" si="651"/>
        <v>0.99999737018927359</v>
      </c>
      <c r="FP214" s="2">
        <f t="shared" si="651"/>
        <v>0.99999757990158256</v>
      </c>
      <c r="FQ214" s="2">
        <f t="shared" si="651"/>
        <v>0.99999742170767303</v>
      </c>
      <c r="FR214" s="2">
        <f t="shared" si="651"/>
        <v>0.99999782580964514</v>
      </c>
      <c r="FS214" s="2">
        <f t="shared" si="651"/>
        <v>0.99999796574160205</v>
      </c>
      <c r="FT214" s="2">
        <f t="shared" si="651"/>
        <v>0.9999975038115656</v>
      </c>
      <c r="FU214" s="2">
        <f t="shared" si="651"/>
        <v>0.99999714074879431</v>
      </c>
      <c r="FW214" s="2">
        <f t="shared" si="536"/>
        <v>0.94614413891342064</v>
      </c>
      <c r="FX214" s="2">
        <f t="shared" si="588"/>
        <v>0.95750927422847287</v>
      </c>
      <c r="FY214" s="2">
        <f t="shared" si="589"/>
        <v>0.95641471288091962</v>
      </c>
      <c r="FZ214" s="2">
        <f t="shared" si="590"/>
        <v>0.95896940886610249</v>
      </c>
      <c r="GA214" s="2">
        <f t="shared" si="591"/>
        <v>0.95629863422349393</v>
      </c>
      <c r="GB214" s="2">
        <f t="shared" si="592"/>
        <v>0.95832521110017654</v>
      </c>
      <c r="GC214" s="2">
        <f t="shared" si="593"/>
        <v>0.96198658645110668</v>
      </c>
      <c r="GD214" s="2">
        <f t="shared" si="594"/>
        <v>0.96936185762243521</v>
      </c>
      <c r="GE214" s="2">
        <f t="shared" si="595"/>
        <v>0.9670328313112494</v>
      </c>
      <c r="GF214" s="2">
        <f t="shared" si="596"/>
        <v>0.96210854494050069</v>
      </c>
      <c r="GG214" s="2">
        <f t="shared" si="597"/>
        <v>0.95926553877678089</v>
      </c>
      <c r="GH214" s="2">
        <f t="shared" si="598"/>
        <v>0.95437435532915127</v>
      </c>
      <c r="GI214" s="2">
        <f t="shared" si="599"/>
        <v>0.95267067608168099</v>
      </c>
      <c r="GJ214" s="2">
        <f t="shared" si="600"/>
        <v>0.93241967871155751</v>
      </c>
      <c r="GK214" s="2">
        <f t="shared" si="601"/>
        <v>0.91437939611071517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4.3967659246300093E-278</v>
      </c>
      <c r="HD214" s="86">
        <f t="shared" si="616"/>
        <v>9.93919683986289E-258</v>
      </c>
      <c r="HE214" s="86">
        <f t="shared" si="617"/>
        <v>5.3296949114990827E-306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1.5318860280846771E-86</v>
      </c>
      <c r="HT214" s="86">
        <f t="shared" si="630"/>
        <v>1.6748250626391416E-105</v>
      </c>
      <c r="HU214" s="86">
        <f t="shared" si="631"/>
        <v>8.1585462395300207E-129</v>
      </c>
      <c r="HV214" s="86">
        <f t="shared" si="632"/>
        <v>1.316738933706401E-134</v>
      </c>
      <c r="HW214" s="86">
        <f t="shared" si="633"/>
        <v>1.7774374725098803E-139</v>
      </c>
      <c r="HX214" s="86">
        <f t="shared" si="634"/>
        <v>1.0051484519173317E-113</v>
      </c>
      <c r="HY214" s="86">
        <f t="shared" si="635"/>
        <v>9.8013439830297759E-129</v>
      </c>
      <c r="HZ214" s="86">
        <f t="shared" si="636"/>
        <v>5.000478339197054E-137</v>
      </c>
      <c r="IA214" s="86">
        <f t="shared" si="637"/>
        <v>3.2177176595555326E-146</v>
      </c>
      <c r="IB214" s="86">
        <f t="shared" si="638"/>
        <v>2.2857747222232185E-159</v>
      </c>
      <c r="IC214" s="86">
        <f t="shared" si="639"/>
        <v>3.814136544736581E-154</v>
      </c>
      <c r="ID214" s="86">
        <f t="shared" si="640"/>
        <v>2.437136619734797E-123</v>
      </c>
      <c r="IE214" s="86">
        <f t="shared" si="641"/>
        <v>3.039956978071521E-120</v>
      </c>
      <c r="IF214" s="86">
        <f t="shared" si="642"/>
        <v>6.6598725717805898E-98</v>
      </c>
      <c r="IG214" s="86">
        <f t="shared" si="643"/>
        <v>7.3736859262680714E-68</v>
      </c>
      <c r="II214" s="86">
        <f t="shared" si="540"/>
        <v>4.9135136183302123E-4</v>
      </c>
      <c r="IJ214" s="86">
        <f t="shared" si="541"/>
        <v>6.5424033450432937E-5</v>
      </c>
      <c r="IK214" s="86">
        <f t="shared" si="542"/>
        <v>8.7393408247466606E-6</v>
      </c>
      <c r="IL214" s="86">
        <f t="shared" si="543"/>
        <v>4.6212868549271285E-6</v>
      </c>
      <c r="IM214" s="86">
        <f t="shared" si="544"/>
        <v>3.7473798506069045E-6</v>
      </c>
      <c r="IN214" s="86">
        <f t="shared" si="545"/>
        <v>2.35039944685153E-5</v>
      </c>
      <c r="IO214" s="86">
        <f t="shared" si="546"/>
        <v>3.9148124110411535E-6</v>
      </c>
      <c r="IP214" s="86">
        <f t="shared" si="547"/>
        <v>8.5099782504636937E-7</v>
      </c>
      <c r="IQ214" s="86">
        <f t="shared" si="548"/>
        <v>4.25078055793986E-7</v>
      </c>
      <c r="IR214" s="86">
        <f t="shared" si="549"/>
        <v>3.5355126657648557E-7</v>
      </c>
      <c r="IS214" s="86">
        <f t="shared" si="550"/>
        <v>9.3373054224670342E-7</v>
      </c>
      <c r="IT214" s="86">
        <f t="shared" si="551"/>
        <v>1.6568831044292862E-5</v>
      </c>
      <c r="IU214" s="86">
        <f t="shared" si="552"/>
        <v>2.5184198565237903E-5</v>
      </c>
      <c r="IV214" s="86">
        <f t="shared" si="553"/>
        <v>5.2868950495205838E-12</v>
      </c>
      <c r="IW214" s="86">
        <f t="shared" si="554"/>
        <v>1.079603500303061E-15</v>
      </c>
      <c r="IY214" s="86">
        <f t="shared" si="555"/>
        <v>4.9135136183302123E-4</v>
      </c>
      <c r="IZ214" s="86">
        <f t="shared" si="556"/>
        <v>6.5424033450432937E-5</v>
      </c>
      <c r="JA214" s="86">
        <f t="shared" si="557"/>
        <v>8.7393408247466606E-6</v>
      </c>
      <c r="JB214" s="86">
        <f t="shared" si="558"/>
        <v>4.6212868549271285E-6</v>
      </c>
      <c r="JC214" s="86">
        <f t="shared" si="559"/>
        <v>3.7473798506069045E-6</v>
      </c>
      <c r="JD214" s="86">
        <f t="shared" si="560"/>
        <v>2.35039944685153E-5</v>
      </c>
      <c r="JE214" s="86">
        <f t="shared" si="561"/>
        <v>3.9148124110411535E-6</v>
      </c>
      <c r="JF214" s="86">
        <f t="shared" si="562"/>
        <v>8.5099782504636937E-7</v>
      </c>
      <c r="JG214" s="86">
        <f t="shared" si="563"/>
        <v>4.25078055793986E-7</v>
      </c>
      <c r="JH214" s="86">
        <f t="shared" si="564"/>
        <v>3.5355126657648557E-7</v>
      </c>
      <c r="JI214" s="86">
        <f t="shared" si="565"/>
        <v>9.3373054224670342E-7</v>
      </c>
      <c r="JJ214" s="86">
        <f t="shared" si="566"/>
        <v>1.6568831044292862E-5</v>
      </c>
      <c r="JK214" s="86">
        <f t="shared" si="567"/>
        <v>2.5184198565237903E-5</v>
      </c>
      <c r="JL214" s="86">
        <f t="shared" si="568"/>
        <v>5.2868950495205838E-12</v>
      </c>
      <c r="JM214" s="86">
        <f t="shared" si="569"/>
        <v>1.079603500303061E-15</v>
      </c>
    </row>
    <row r="215" spans="2:273" x14ac:dyDescent="0.25">
      <c r="B215" s="2">
        <v>188</v>
      </c>
      <c r="C215" s="37">
        <v>70.709999999999994</v>
      </c>
      <c r="D215" s="37">
        <v>70.081000000000003</v>
      </c>
      <c r="E215" s="37">
        <v>66.882999999999996</v>
      </c>
      <c r="F215" s="37">
        <v>64.483000000000004</v>
      </c>
      <c r="G215" s="37">
        <v>64.507999999999996</v>
      </c>
      <c r="H215" s="37">
        <v>61.738</v>
      </c>
      <c r="I215" s="37">
        <v>62.639000000000003</v>
      </c>
      <c r="J215" s="37">
        <v>65.131</v>
      </c>
      <c r="K215" s="37">
        <v>64.069999999999993</v>
      </c>
      <c r="L215" s="37">
        <v>61.164000000000001</v>
      </c>
      <c r="M215" s="37">
        <v>62.823</v>
      </c>
      <c r="N215" s="37">
        <v>66.564999999999998</v>
      </c>
      <c r="O215" s="37">
        <v>69.322999999999993</v>
      </c>
      <c r="P215" s="37">
        <v>68.638999999999996</v>
      </c>
      <c r="Q215" s="37">
        <v>74.738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69.067001470671769</v>
      </c>
      <c r="AG215" s="4">
        <f t="shared" si="455"/>
        <v>76.291647856031247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-0.42800147067177363</v>
      </c>
      <c r="AW215" s="4">
        <f t="shared" si="648"/>
        <v>-1.5536478560312474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69.067001470671769</v>
      </c>
      <c r="BM215" s="2">
        <f t="shared" si="584"/>
        <v>76.291647856031247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68.638999999999996</v>
      </c>
      <c r="DI215" s="2">
        <f t="shared" si="499"/>
        <v>74.738</v>
      </c>
      <c r="DK215" s="2">
        <f t="shared" si="500"/>
        <v>125.33794895801876</v>
      </c>
      <c r="DL215" s="2">
        <f t="shared" si="649"/>
        <v>123.0064310782241</v>
      </c>
      <c r="DM215" s="2">
        <f t="shared" si="649"/>
        <v>129.79293863274179</v>
      </c>
      <c r="DN215" s="2">
        <f t="shared" si="649"/>
        <v>113.87091428571429</v>
      </c>
      <c r="DO215" s="2">
        <f t="shared" si="649"/>
        <v>99.304080863039388</v>
      </c>
      <c r="DP215" s="2">
        <f t="shared" si="649"/>
        <v>107.2537543859649</v>
      </c>
      <c r="DQ215" s="2">
        <f t="shared" si="649"/>
        <v>112.66921337126601</v>
      </c>
      <c r="DR215" s="2">
        <f t="shared" si="649"/>
        <v>119.42597297297294</v>
      </c>
      <c r="DS215" s="2">
        <f t="shared" si="649"/>
        <v>120.50895126050418</v>
      </c>
      <c r="DT215" s="2">
        <f t="shared" si="649"/>
        <v>103.1889440857862</v>
      </c>
      <c r="DU215" s="2">
        <f t="shared" si="649"/>
        <v>131.38285405525849</v>
      </c>
      <c r="DV215" s="2">
        <f t="shared" si="649"/>
        <v>118.86916735459658</v>
      </c>
      <c r="DW215" s="2">
        <f t="shared" si="649"/>
        <v>123.13079581881533</v>
      </c>
      <c r="DX215" s="2">
        <f t="shared" si="649"/>
        <v>112.41029292149294</v>
      </c>
      <c r="DY215" s="2">
        <f t="shared" si="649"/>
        <v>98.685226399703339</v>
      </c>
      <c r="EA215" s="2">
        <f t="shared" si="652"/>
        <v>70.642105813728051</v>
      </c>
      <c r="EB215" s="2">
        <f t="shared" si="502"/>
        <v>65.809159743169232</v>
      </c>
      <c r="EC215" s="2">
        <f t="shared" si="503"/>
        <v>65.620211657142846</v>
      </c>
      <c r="ED215" s="2">
        <f t="shared" si="504"/>
        <v>64.443862975778586</v>
      </c>
      <c r="EE215" s="2">
        <f t="shared" si="505"/>
        <v>58.634977830682118</v>
      </c>
      <c r="EF215" s="2">
        <f t="shared" si="506"/>
        <v>60.330229744731263</v>
      </c>
      <c r="EG215" s="2">
        <f t="shared" si="507"/>
        <v>59.779938727916687</v>
      </c>
      <c r="EH215" s="2">
        <f t="shared" si="508"/>
        <v>59.945454115729873</v>
      </c>
      <c r="EI215" s="2">
        <f t="shared" si="509"/>
        <v>58.839614164196824</v>
      </c>
      <c r="EJ215" s="2">
        <f t="shared" si="510"/>
        <v>58.146195624482068</v>
      </c>
      <c r="EK215" s="2">
        <f t="shared" si="511"/>
        <v>57.008125811568149</v>
      </c>
      <c r="EL215" s="2">
        <f t="shared" si="512"/>
        <v>61.586304674480246</v>
      </c>
      <c r="EM215" s="2">
        <f t="shared" si="513"/>
        <v>65.798750319417096</v>
      </c>
      <c r="EN215" s="2">
        <f t="shared" si="514"/>
        <v>69.556280656910658</v>
      </c>
      <c r="EO215" s="2">
        <f t="shared" si="515"/>
        <v>77.259578972986134</v>
      </c>
      <c r="EQ215" s="2">
        <f t="shared" si="516"/>
        <v>71.099624826522501</v>
      </c>
      <c r="ER215" s="2">
        <f t="shared" si="650"/>
        <v>67.883479773816319</v>
      </c>
      <c r="ES215" s="2">
        <f t="shared" si="650"/>
        <v>66.588557198854787</v>
      </c>
      <c r="ET215" s="2">
        <f t="shared" si="650"/>
        <v>64.559579448559489</v>
      </c>
      <c r="EU215" s="2">
        <f t="shared" si="650"/>
        <v>61.016693145671965</v>
      </c>
      <c r="EV215" s="2">
        <f t="shared" si="650"/>
        <v>61.489422206295153</v>
      </c>
      <c r="EW215" s="2">
        <f t="shared" si="650"/>
        <v>61.06420871511942</v>
      </c>
      <c r="EX215" s="2">
        <f t="shared" si="650"/>
        <v>61.479305759185195</v>
      </c>
      <c r="EY215" s="2">
        <f t="shared" si="650"/>
        <v>61.390722168101064</v>
      </c>
      <c r="EZ215" s="2">
        <f t="shared" si="650"/>
        <v>58.890126557774344</v>
      </c>
      <c r="FA215" s="2">
        <f t="shared" si="650"/>
        <v>59.180072253145617</v>
      </c>
      <c r="FB215" s="2">
        <f t="shared" si="650"/>
        <v>64.304261558028657</v>
      </c>
      <c r="FC215" s="2">
        <f t="shared" si="650"/>
        <v>67.236032794446629</v>
      </c>
      <c r="FD215" s="2">
        <f t="shared" si="650"/>
        <v>69.034555560077251</v>
      </c>
      <c r="FE215" s="2">
        <f t="shared" si="650"/>
        <v>76.208927041289868</v>
      </c>
      <c r="FG215" s="2">
        <f t="shared" si="518"/>
        <v>0.99999840553353447</v>
      </c>
      <c r="FH215" s="2">
        <f t="shared" si="651"/>
        <v>0.99999824053687791</v>
      </c>
      <c r="FI215" s="2">
        <f t="shared" si="651"/>
        <v>0.99999816454986501</v>
      </c>
      <c r="FJ215" s="2">
        <f t="shared" si="651"/>
        <v>0.99999811799582905</v>
      </c>
      <c r="FK215" s="2">
        <f t="shared" si="651"/>
        <v>0.99999803593656533</v>
      </c>
      <c r="FL215" s="2">
        <f t="shared" si="651"/>
        <v>0.99999783437932133</v>
      </c>
      <c r="FM215" s="2">
        <f t="shared" si="651"/>
        <v>0.99999758956090912</v>
      </c>
      <c r="FN215" s="2">
        <f t="shared" si="651"/>
        <v>0.99999788472193463</v>
      </c>
      <c r="FO215" s="2">
        <f t="shared" si="651"/>
        <v>0.99999760158355711</v>
      </c>
      <c r="FP215" s="2">
        <f t="shared" si="651"/>
        <v>0.99999779284354096</v>
      </c>
      <c r="FQ215" s="2">
        <f t="shared" si="651"/>
        <v>0.99999764856891726</v>
      </c>
      <c r="FR215" s="2">
        <f t="shared" si="651"/>
        <v>0.99999801711445013</v>
      </c>
      <c r="FS215" s="2">
        <f t="shared" si="651"/>
        <v>0.99999814473395898</v>
      </c>
      <c r="FT215" s="2">
        <f t="shared" si="651"/>
        <v>0.99999772344859073</v>
      </c>
      <c r="FU215" s="2">
        <f t="shared" si="651"/>
        <v>0.99999739233125196</v>
      </c>
      <c r="FW215" s="2">
        <f t="shared" si="536"/>
        <v>0.95064900980911393</v>
      </c>
      <c r="FX215" s="2">
        <f t="shared" si="588"/>
        <v>0.96110257079956962</v>
      </c>
      <c r="FY215" s="2">
        <f t="shared" si="589"/>
        <v>0.96009671530412399</v>
      </c>
      <c r="FZ215" s="2">
        <f t="shared" si="590"/>
        <v>0.96244406994658449</v>
      </c>
      <c r="GA215" s="2">
        <f t="shared" si="591"/>
        <v>0.95999003253004311</v>
      </c>
      <c r="GB215" s="2">
        <f t="shared" si="592"/>
        <v>0.96185225569910549</v>
      </c>
      <c r="GC215" s="2">
        <f t="shared" si="593"/>
        <v>0.96521500705899832</v>
      </c>
      <c r="GD215" s="2">
        <f t="shared" si="594"/>
        <v>0.97198215085167927</v>
      </c>
      <c r="GE215" s="2">
        <f t="shared" si="595"/>
        <v>0.96984611582788149</v>
      </c>
      <c r="GF215" s="2">
        <f t="shared" si="596"/>
        <v>0.96532698112763438</v>
      </c>
      <c r="GG215" s="2">
        <f t="shared" si="597"/>
        <v>0.96271609719828366</v>
      </c>
      <c r="GH215" s="2">
        <f t="shared" si="598"/>
        <v>0.95822119389272642</v>
      </c>
      <c r="GI215" s="2">
        <f t="shared" si="599"/>
        <v>0.95665463319640875</v>
      </c>
      <c r="GJ215" s="2">
        <f t="shared" si="600"/>
        <v>0.93799732573946826</v>
      </c>
      <c r="GK215" s="2">
        <f t="shared" si="601"/>
        <v>0.92132033335082142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1.0049344882362356E-283</v>
      </c>
      <c r="HD215" s="86">
        <f t="shared" si="616"/>
        <v>6.1633060366156016E-263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2.1380679310786991E-89</v>
      </c>
      <c r="HT215" s="86">
        <f t="shared" si="630"/>
        <v>7.8996045455388504E-109</v>
      </c>
      <c r="HU215" s="86">
        <f t="shared" si="631"/>
        <v>5.983512353172125E-133</v>
      </c>
      <c r="HV215" s="86">
        <f t="shared" si="632"/>
        <v>7.0952210309758238E-139</v>
      </c>
      <c r="HW215" s="86">
        <f t="shared" si="633"/>
        <v>5.8662652796445136E-144</v>
      </c>
      <c r="HX215" s="86">
        <f t="shared" si="634"/>
        <v>2.3202511509974867E-117</v>
      </c>
      <c r="HY215" s="86">
        <f t="shared" si="635"/>
        <v>7.7595572931208588E-133</v>
      </c>
      <c r="HZ215" s="86">
        <f t="shared" si="636"/>
        <v>2.9993488531632269E-141</v>
      </c>
      <c r="IA215" s="86">
        <f t="shared" si="637"/>
        <v>8.4119320445729659E-151</v>
      </c>
      <c r="IB215" s="86">
        <f t="shared" si="638"/>
        <v>2.1091388323992278E-164</v>
      </c>
      <c r="IC215" s="86">
        <f t="shared" si="639"/>
        <v>4.9979999684261168E-159</v>
      </c>
      <c r="ID215" s="86">
        <f t="shared" si="640"/>
        <v>2.553661948638786E-127</v>
      </c>
      <c r="IE215" s="86">
        <f t="shared" si="641"/>
        <v>3.8913249698651162E-124</v>
      </c>
      <c r="IF215" s="86">
        <f t="shared" si="642"/>
        <v>3.2333699739579512E-101</v>
      </c>
      <c r="IG215" s="86">
        <f t="shared" si="643"/>
        <v>3.2730795378442807E-70</v>
      </c>
      <c r="II215" s="86">
        <f t="shared" si="540"/>
        <v>3.2137212771596633E-4</v>
      </c>
      <c r="IJ215" s="86">
        <f t="shared" si="541"/>
        <v>3.9500149611091803E-5</v>
      </c>
      <c r="IK215" s="86">
        <f t="shared" si="542"/>
        <v>4.6761451399553028E-6</v>
      </c>
      <c r="IL215" s="86">
        <f t="shared" si="543"/>
        <v>2.415066993996854E-6</v>
      </c>
      <c r="IM215" s="86">
        <f t="shared" si="544"/>
        <v>1.9076418658658641E-6</v>
      </c>
      <c r="IN215" s="86">
        <f t="shared" si="545"/>
        <v>1.3433050139681772E-5</v>
      </c>
      <c r="IO215" s="86">
        <f t="shared" si="546"/>
        <v>2.060153719171008E-6</v>
      </c>
      <c r="IP215" s="86">
        <f t="shared" si="547"/>
        <v>4.3138072962523259E-7</v>
      </c>
      <c r="IQ215" s="86">
        <f t="shared" si="548"/>
        <v>2.0446346216029337E-7</v>
      </c>
      <c r="IR215" s="86">
        <f t="shared" si="549"/>
        <v>1.6283995493291821E-7</v>
      </c>
      <c r="IS215" s="86">
        <f t="shared" si="550"/>
        <v>4.4617249407640954E-7</v>
      </c>
      <c r="IT215" s="86">
        <f t="shared" si="551"/>
        <v>9.1143837942229609E-6</v>
      </c>
      <c r="IU215" s="86">
        <f t="shared" si="552"/>
        <v>1.40935500942571E-5</v>
      </c>
      <c r="IV215" s="86">
        <f t="shared" si="553"/>
        <v>9.3521544304144541E-13</v>
      </c>
      <c r="IW215" s="86">
        <f t="shared" si="554"/>
        <v>8.1356251813358657E-17</v>
      </c>
      <c r="IY215" s="86">
        <f t="shared" si="555"/>
        <v>3.2137212771596633E-4</v>
      </c>
      <c r="IZ215" s="86">
        <f t="shared" si="556"/>
        <v>3.9500149611091803E-5</v>
      </c>
      <c r="JA215" s="86">
        <f t="shared" si="557"/>
        <v>4.6761451399553028E-6</v>
      </c>
      <c r="JB215" s="86">
        <f t="shared" si="558"/>
        <v>2.415066993996854E-6</v>
      </c>
      <c r="JC215" s="86">
        <f t="shared" si="559"/>
        <v>1.9076418658658641E-6</v>
      </c>
      <c r="JD215" s="86">
        <f t="shared" si="560"/>
        <v>1.3433050139681772E-5</v>
      </c>
      <c r="JE215" s="86">
        <f t="shared" si="561"/>
        <v>2.060153719171008E-6</v>
      </c>
      <c r="JF215" s="86">
        <f t="shared" si="562"/>
        <v>4.3138072962523259E-7</v>
      </c>
      <c r="JG215" s="86">
        <f t="shared" si="563"/>
        <v>2.0446346216029337E-7</v>
      </c>
      <c r="JH215" s="86">
        <f t="shared" si="564"/>
        <v>1.6283995493291821E-7</v>
      </c>
      <c r="JI215" s="86">
        <f t="shared" si="565"/>
        <v>4.4617249407640954E-7</v>
      </c>
      <c r="JJ215" s="86">
        <f t="shared" si="566"/>
        <v>9.1143837942229609E-6</v>
      </c>
      <c r="JK215" s="86">
        <f t="shared" si="567"/>
        <v>1.40935500942571E-5</v>
      </c>
      <c r="JL215" s="86">
        <f t="shared" si="568"/>
        <v>9.3521544304144541E-13</v>
      </c>
      <c r="JM215" s="86">
        <f t="shared" si="569"/>
        <v>8.1356251813358657E-17</v>
      </c>
    </row>
    <row r="216" spans="2:273" x14ac:dyDescent="0.25">
      <c r="B216" s="2">
        <v>189</v>
      </c>
      <c r="C216" s="37">
        <v>71.581000000000003</v>
      </c>
      <c r="D216" s="37">
        <v>69.144999999999996</v>
      </c>
      <c r="E216" s="37">
        <v>68.117000000000004</v>
      </c>
      <c r="F216" s="37">
        <v>65.966999999999999</v>
      </c>
      <c r="G216" s="37">
        <v>63.524999999999999</v>
      </c>
      <c r="H216" s="37">
        <v>63.18</v>
      </c>
      <c r="I216" s="37">
        <v>62.671999999999997</v>
      </c>
      <c r="J216" s="37">
        <v>63.360999999999997</v>
      </c>
      <c r="K216" s="37">
        <v>63.651000000000003</v>
      </c>
      <c r="L216" s="37">
        <v>61.508000000000003</v>
      </c>
      <c r="M216" s="37">
        <v>62.79</v>
      </c>
      <c r="N216" s="37">
        <v>66.613</v>
      </c>
      <c r="O216" s="37">
        <v>69.209999999999994</v>
      </c>
      <c r="P216" s="37">
        <v>69.033000000000001</v>
      </c>
      <c r="Q216" s="37">
        <v>75.787000000000006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68.937328394731225</v>
      </c>
      <c r="AG216" s="4">
        <f t="shared" si="455"/>
        <v>76.181879849794129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9.5671605268776716E-2</v>
      </c>
      <c r="AW216" s="4">
        <f t="shared" si="648"/>
        <v>-0.39487984979412261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68.937328394731225</v>
      </c>
      <c r="BM216" s="2">
        <f t="shared" si="584"/>
        <v>76.181879849794129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69.033000000000001</v>
      </c>
      <c r="DI216" s="2">
        <f t="shared" si="499"/>
        <v>75.787000000000006</v>
      </c>
      <c r="DK216" s="2">
        <f t="shared" si="500"/>
        <v>125.53920084566599</v>
      </c>
      <c r="DL216" s="2">
        <f t="shared" si="649"/>
        <v>123.19652184637067</v>
      </c>
      <c r="DM216" s="2">
        <f t="shared" si="649"/>
        <v>130.03276384949893</v>
      </c>
      <c r="DN216" s="2">
        <f t="shared" si="649"/>
        <v>114.0188405923345</v>
      </c>
      <c r="DO216" s="2">
        <f t="shared" si="649"/>
        <v>99.34794221388367</v>
      </c>
      <c r="DP216" s="2">
        <f t="shared" si="649"/>
        <v>107.35241678520624</v>
      </c>
      <c r="DQ216" s="2">
        <f t="shared" si="649"/>
        <v>112.8143172119488</v>
      </c>
      <c r="DR216" s="2">
        <f t="shared" si="649"/>
        <v>119.57237837837835</v>
      </c>
      <c r="DS216" s="2">
        <f t="shared" si="649"/>
        <v>120.69678599439773</v>
      </c>
      <c r="DT216" s="2">
        <f t="shared" si="649"/>
        <v>103.26324017945072</v>
      </c>
      <c r="DU216" s="2">
        <f t="shared" si="649"/>
        <v>131.63660706327988</v>
      </c>
      <c r="DV216" s="2">
        <f t="shared" si="649"/>
        <v>119.05047495309566</v>
      </c>
      <c r="DW216" s="2">
        <f t="shared" si="649"/>
        <v>123.32516637630661</v>
      </c>
      <c r="DX216" s="2">
        <f t="shared" si="649"/>
        <v>112.56368712998714</v>
      </c>
      <c r="DY216" s="2">
        <f t="shared" si="649"/>
        <v>98.72952517612157</v>
      </c>
      <c r="EA216" s="2">
        <f t="shared" si="652"/>
        <v>70.534792017838697</v>
      </c>
      <c r="EB216" s="2">
        <f t="shared" si="502"/>
        <v>65.658162049374752</v>
      </c>
      <c r="EC216" s="2">
        <f t="shared" si="503"/>
        <v>65.472903428571414</v>
      </c>
      <c r="ED216" s="2">
        <f t="shared" si="504"/>
        <v>64.293153633218026</v>
      </c>
      <c r="EE216" s="2">
        <f t="shared" si="505"/>
        <v>58.432518399884586</v>
      </c>
      <c r="EF216" s="2">
        <f t="shared" si="506"/>
        <v>60.165473368764943</v>
      </c>
      <c r="EG216" s="2">
        <f t="shared" si="507"/>
        <v>59.618801563897989</v>
      </c>
      <c r="EH216" s="2">
        <f t="shared" si="508"/>
        <v>59.756976401418648</v>
      </c>
      <c r="EI216" s="2">
        <f t="shared" si="509"/>
        <v>58.641705480484227</v>
      </c>
      <c r="EJ216" s="2">
        <f t="shared" si="510"/>
        <v>57.962942590454453</v>
      </c>
      <c r="EK216" s="2">
        <f t="shared" si="511"/>
        <v>56.781871439145604</v>
      </c>
      <c r="EL216" s="2">
        <f t="shared" si="512"/>
        <v>61.402597806190762</v>
      </c>
      <c r="EM216" s="2">
        <f t="shared" si="513"/>
        <v>65.640539210608097</v>
      </c>
      <c r="EN216" s="2">
        <f t="shared" si="514"/>
        <v>69.435534646756054</v>
      </c>
      <c r="EO216" s="2">
        <f t="shared" si="515"/>
        <v>77.167776871907193</v>
      </c>
      <c r="EQ216" s="2">
        <f t="shared" si="516"/>
        <v>70.998485833104439</v>
      </c>
      <c r="ER216" s="2">
        <f t="shared" si="650"/>
        <v>67.760414946828973</v>
      </c>
      <c r="ES216" s="2">
        <f t="shared" si="650"/>
        <v>66.453709106122403</v>
      </c>
      <c r="ET216" s="2">
        <f t="shared" si="650"/>
        <v>64.410405068496573</v>
      </c>
      <c r="EU216" s="2">
        <f t="shared" si="650"/>
        <v>60.844445298069338</v>
      </c>
      <c r="EV216" s="2">
        <f t="shared" si="650"/>
        <v>61.339654014320281</v>
      </c>
      <c r="EW216" s="2">
        <f t="shared" si="650"/>
        <v>60.919779200571121</v>
      </c>
      <c r="EX216" s="2">
        <f t="shared" si="650"/>
        <v>61.309909905146569</v>
      </c>
      <c r="EY216" s="2">
        <f t="shared" si="650"/>
        <v>61.225374129280333</v>
      </c>
      <c r="EZ216" s="2">
        <f t="shared" si="650"/>
        <v>58.716381588608904</v>
      </c>
      <c r="FA216" s="2">
        <f t="shared" si="650"/>
        <v>58.981343536492204</v>
      </c>
      <c r="FB216" s="2">
        <f t="shared" si="650"/>
        <v>64.15618790457151</v>
      </c>
      <c r="FC216" s="2">
        <f t="shared" si="650"/>
        <v>67.096909228833027</v>
      </c>
      <c r="FD216" s="2">
        <f t="shared" si="650"/>
        <v>68.907199118948441</v>
      </c>
      <c r="FE216" s="2">
        <f t="shared" si="650"/>
        <v>76.105038335914429</v>
      </c>
      <c r="FG216" s="2">
        <f t="shared" si="518"/>
        <v>0.99999854582909653</v>
      </c>
      <c r="FH216" s="2">
        <f t="shared" si="651"/>
        <v>0.99999839535031276</v>
      </c>
      <c r="FI216" s="2">
        <f t="shared" si="651"/>
        <v>0.99999832604931138</v>
      </c>
      <c r="FJ216" s="2">
        <f t="shared" si="651"/>
        <v>0.9999982835915121</v>
      </c>
      <c r="FK216" s="2">
        <f t="shared" si="651"/>
        <v>0.99999820875254886</v>
      </c>
      <c r="FL216" s="2">
        <f t="shared" si="651"/>
        <v>0.99999802493009082</v>
      </c>
      <c r="FM216" s="2">
        <f t="shared" si="651"/>
        <v>0.99999780165295526</v>
      </c>
      <c r="FN216" s="2">
        <f t="shared" si="651"/>
        <v>0.99999807084311698</v>
      </c>
      <c r="FO216" s="2">
        <f t="shared" si="651"/>
        <v>0.99999781261774512</v>
      </c>
      <c r="FP216" s="2">
        <f t="shared" si="651"/>
        <v>0.99999798704899423</v>
      </c>
      <c r="FQ216" s="2">
        <f t="shared" si="651"/>
        <v>0.99999785546892084</v>
      </c>
      <c r="FR216" s="2">
        <f t="shared" si="651"/>
        <v>0.99999819158656977</v>
      </c>
      <c r="FS216" s="2">
        <f t="shared" si="651"/>
        <v>0.99999830797698441</v>
      </c>
      <c r="FT216" s="2">
        <f t="shared" si="651"/>
        <v>0.9999979237600225</v>
      </c>
      <c r="FU216" s="2">
        <f t="shared" si="651"/>
        <v>0.99999762177729068</v>
      </c>
      <c r="FW216" s="2">
        <f t="shared" si="536"/>
        <v>0.95479506626935451</v>
      </c>
      <c r="FX216" s="2">
        <f t="shared" si="588"/>
        <v>0.9644032913545435</v>
      </c>
      <c r="FY216" s="2">
        <f t="shared" si="589"/>
        <v>0.96347954645465483</v>
      </c>
      <c r="FZ216" s="2">
        <f t="shared" si="590"/>
        <v>0.96563502514245925</v>
      </c>
      <c r="GA216" s="2">
        <f t="shared" si="591"/>
        <v>0.96338156284771403</v>
      </c>
      <c r="GB216" s="2">
        <f t="shared" si="592"/>
        <v>0.9650916708217343</v>
      </c>
      <c r="GC216" s="2">
        <f t="shared" si="593"/>
        <v>0.96817831267829757</v>
      </c>
      <c r="GD216" s="2">
        <f t="shared" si="594"/>
        <v>0.97438426826240065</v>
      </c>
      <c r="GE216" s="2">
        <f t="shared" si="595"/>
        <v>0.97242617149208599</v>
      </c>
      <c r="GF216" s="2">
        <f t="shared" si="596"/>
        <v>0.96828106123635249</v>
      </c>
      <c r="GG216" s="2">
        <f t="shared" si="597"/>
        <v>0.96588475875665969</v>
      </c>
      <c r="GH216" s="2">
        <f t="shared" si="598"/>
        <v>0.96175669042974654</v>
      </c>
      <c r="GI216" s="2">
        <f t="shared" si="599"/>
        <v>0.96031720855036196</v>
      </c>
      <c r="GJ216" s="2">
        <f t="shared" si="600"/>
        <v>0.94314270041030324</v>
      </c>
      <c r="GK216" s="2">
        <f t="shared" si="601"/>
        <v>0.92774305942665414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2.0144175740582146E-289</v>
      </c>
      <c r="HD216" s="86">
        <f t="shared" si="616"/>
        <v>3.3872360560789293E-268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2.6772264222446264E-92</v>
      </c>
      <c r="HT216" s="86">
        <f t="shared" si="630"/>
        <v>3.3027061008573246E-112</v>
      </c>
      <c r="HU216" s="86">
        <f t="shared" si="631"/>
        <v>3.7687416184693313E-137</v>
      </c>
      <c r="HV216" s="86">
        <f t="shared" si="632"/>
        <v>3.2736179212087894E-143</v>
      </c>
      <c r="HW216" s="86">
        <f t="shared" si="633"/>
        <v>1.6416002668535152E-148</v>
      </c>
      <c r="HX216" s="86">
        <f t="shared" si="634"/>
        <v>4.6863134733922156E-121</v>
      </c>
      <c r="HY216" s="86">
        <f t="shared" si="635"/>
        <v>5.288034396163923E-137</v>
      </c>
      <c r="HZ216" s="86">
        <f t="shared" si="636"/>
        <v>1.5497010436422608E-145</v>
      </c>
      <c r="IA216" s="86">
        <f t="shared" si="637"/>
        <v>1.8653828668159078E-155</v>
      </c>
      <c r="IB216" s="86">
        <f t="shared" si="638"/>
        <v>1.6221337050724379E-169</v>
      </c>
      <c r="IC216" s="86">
        <f t="shared" si="639"/>
        <v>5.4863042110971596E-164</v>
      </c>
      <c r="ID216" s="86">
        <f t="shared" si="640"/>
        <v>2.3092038808388096E-131</v>
      </c>
      <c r="IE216" s="86">
        <f t="shared" si="641"/>
        <v>4.3104021142915211E-128</v>
      </c>
      <c r="IF216" s="86">
        <f t="shared" si="642"/>
        <v>1.3798892776691242E-104</v>
      </c>
      <c r="IG216" s="86">
        <f t="shared" si="643"/>
        <v>1.3221741908061323E-72</v>
      </c>
      <c r="II216" s="86">
        <f t="shared" si="540"/>
        <v>2.0771792019604675E-4</v>
      </c>
      <c r="IJ216" s="86">
        <f t="shared" si="541"/>
        <v>2.3533125364459678E-5</v>
      </c>
      <c r="IK216" s="86">
        <f t="shared" si="542"/>
        <v>2.4600854919288165E-6</v>
      </c>
      <c r="IL216" s="86">
        <f t="shared" si="543"/>
        <v>1.2404825527445848E-6</v>
      </c>
      <c r="IM216" s="86">
        <f t="shared" si="544"/>
        <v>9.5341672811142778E-7</v>
      </c>
      <c r="IN216" s="86">
        <f t="shared" si="545"/>
        <v>7.5644968736992233E-6</v>
      </c>
      <c r="IO216" s="86">
        <f t="shared" si="546"/>
        <v>1.0661964338446946E-6</v>
      </c>
      <c r="IP216" s="86">
        <f t="shared" si="547"/>
        <v>2.1505518612703747E-7</v>
      </c>
      <c r="IQ216" s="86">
        <f t="shared" si="548"/>
        <v>9.6552094203258261E-8</v>
      </c>
      <c r="IR216" s="86">
        <f t="shared" si="549"/>
        <v>7.3487491087088099E-8</v>
      </c>
      <c r="IS216" s="86">
        <f t="shared" si="550"/>
        <v>2.0902005940966384E-7</v>
      </c>
      <c r="IT216" s="86">
        <f t="shared" si="551"/>
        <v>4.9324763178538102E-6</v>
      </c>
      <c r="IU216" s="86">
        <f t="shared" si="552"/>
        <v>7.7616664963947861E-6</v>
      </c>
      <c r="IV216" s="86">
        <f t="shared" si="553"/>
        <v>1.5617919631583746E-13</v>
      </c>
      <c r="IW216" s="86">
        <f t="shared" si="554"/>
        <v>5.5700381639827038E-18</v>
      </c>
      <c r="IY216" s="86">
        <f t="shared" si="555"/>
        <v>2.0771792019604675E-4</v>
      </c>
      <c r="IZ216" s="86">
        <f t="shared" si="556"/>
        <v>2.3533125364459678E-5</v>
      </c>
      <c r="JA216" s="86">
        <f t="shared" si="557"/>
        <v>2.4600854919288165E-6</v>
      </c>
      <c r="JB216" s="86">
        <f t="shared" si="558"/>
        <v>1.2404825527445848E-6</v>
      </c>
      <c r="JC216" s="86">
        <f t="shared" si="559"/>
        <v>9.5341672811142778E-7</v>
      </c>
      <c r="JD216" s="86">
        <f t="shared" si="560"/>
        <v>7.5644968736992233E-6</v>
      </c>
      <c r="JE216" s="86">
        <f t="shared" si="561"/>
        <v>1.0661964338446946E-6</v>
      </c>
      <c r="JF216" s="86">
        <f t="shared" si="562"/>
        <v>2.1505518612703747E-7</v>
      </c>
      <c r="JG216" s="86">
        <f t="shared" si="563"/>
        <v>9.6552094203258261E-8</v>
      </c>
      <c r="JH216" s="86">
        <f t="shared" si="564"/>
        <v>7.3487491087088099E-8</v>
      </c>
      <c r="JI216" s="86">
        <f t="shared" si="565"/>
        <v>2.0902005940966384E-7</v>
      </c>
      <c r="JJ216" s="86">
        <f t="shared" si="566"/>
        <v>4.9324763178538102E-6</v>
      </c>
      <c r="JK216" s="86">
        <f t="shared" si="567"/>
        <v>7.7616664963947861E-6</v>
      </c>
      <c r="JL216" s="86">
        <f t="shared" si="568"/>
        <v>1.5617919631583746E-13</v>
      </c>
      <c r="JM216" s="86">
        <f t="shared" si="569"/>
        <v>5.5700381639827038E-18</v>
      </c>
    </row>
    <row r="217" spans="2:273" x14ac:dyDescent="0.25">
      <c r="B217" s="2">
        <v>190</v>
      </c>
      <c r="C217" s="37">
        <v>72.194000000000003</v>
      </c>
      <c r="D217" s="37">
        <v>70.338999999999999</v>
      </c>
      <c r="E217" s="37">
        <v>67.25</v>
      </c>
      <c r="F217" s="37">
        <v>66.082999999999998</v>
      </c>
      <c r="G217" s="37">
        <v>63.655999999999999</v>
      </c>
      <c r="H217" s="37">
        <v>61.851999999999997</v>
      </c>
      <c r="I217" s="37">
        <v>62.59</v>
      </c>
      <c r="J217" s="37">
        <v>63.41</v>
      </c>
      <c r="K217" s="37">
        <v>63.186</v>
      </c>
      <c r="L217" s="37">
        <v>61.655999999999999</v>
      </c>
      <c r="M217" s="37">
        <v>62.805999999999997</v>
      </c>
      <c r="N217" s="37">
        <v>67.305999999999997</v>
      </c>
      <c r="O217" s="37">
        <v>68.790000000000006</v>
      </c>
      <c r="P217" s="37">
        <v>68.885000000000005</v>
      </c>
      <c r="Q217" s="37">
        <v>76.540999999999997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68.807803676304516</v>
      </c>
      <c r="AG217" s="4">
        <f t="shared" si="455"/>
        <v>76.072479922303174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7.71963236954889E-2</v>
      </c>
      <c r="AW217" s="4">
        <f t="shared" si="648"/>
        <v>0.46852007769682302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68.807803676304516</v>
      </c>
      <c r="BM217" s="2">
        <f t="shared" si="584"/>
        <v>76.072479922303174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68.885000000000005</v>
      </c>
      <c r="DI217" s="2">
        <f t="shared" si="499"/>
        <v>76.540999999999997</v>
      </c>
      <c r="DK217" s="2">
        <f t="shared" si="500"/>
        <v>125.74045273331322</v>
      </c>
      <c r="DL217" s="2">
        <f t="shared" si="649"/>
        <v>123.38661261451726</v>
      </c>
      <c r="DM217" s="2">
        <f t="shared" si="649"/>
        <v>130.2725890662561</v>
      </c>
      <c r="DN217" s="2">
        <f t="shared" si="649"/>
        <v>114.16676689895472</v>
      </c>
      <c r="DO217" s="2">
        <f t="shared" si="649"/>
        <v>99.391803564727937</v>
      </c>
      <c r="DP217" s="2">
        <f t="shared" si="649"/>
        <v>107.45107918444759</v>
      </c>
      <c r="DQ217" s="2">
        <f t="shared" si="649"/>
        <v>112.95942105263158</v>
      </c>
      <c r="DR217" s="2">
        <f t="shared" si="649"/>
        <v>119.71878378378375</v>
      </c>
      <c r="DS217" s="2">
        <f t="shared" si="649"/>
        <v>120.88462072829128</v>
      </c>
      <c r="DT217" s="2">
        <f t="shared" si="649"/>
        <v>103.33753627311523</v>
      </c>
      <c r="DU217" s="2">
        <f t="shared" si="649"/>
        <v>131.89036007130127</v>
      </c>
      <c r="DV217" s="2">
        <f t="shared" si="649"/>
        <v>119.23178255159472</v>
      </c>
      <c r="DW217" s="2">
        <f t="shared" si="649"/>
        <v>123.51953693379789</v>
      </c>
      <c r="DX217" s="2">
        <f t="shared" si="649"/>
        <v>112.71708133848135</v>
      </c>
      <c r="DY217" s="2">
        <f t="shared" si="649"/>
        <v>98.773823952539814</v>
      </c>
      <c r="EA217" s="2">
        <f t="shared" si="652"/>
        <v>70.427478221949343</v>
      </c>
      <c r="EB217" s="2">
        <f t="shared" si="502"/>
        <v>65.507164355580272</v>
      </c>
      <c r="EC217" s="2">
        <f t="shared" si="503"/>
        <v>65.325595199999981</v>
      </c>
      <c r="ED217" s="2">
        <f t="shared" si="504"/>
        <v>64.142444290657465</v>
      </c>
      <c r="EE217" s="2">
        <f t="shared" si="505"/>
        <v>58.230058969087054</v>
      </c>
      <c r="EF217" s="2">
        <f t="shared" si="506"/>
        <v>60.00071699279863</v>
      </c>
      <c r="EG217" s="2">
        <f t="shared" si="507"/>
        <v>59.457664399879292</v>
      </c>
      <c r="EH217" s="2">
        <f t="shared" si="508"/>
        <v>59.568498687107414</v>
      </c>
      <c r="EI217" s="2">
        <f t="shared" si="509"/>
        <v>58.443796796771629</v>
      </c>
      <c r="EJ217" s="2">
        <f t="shared" si="510"/>
        <v>57.779689556426845</v>
      </c>
      <c r="EK217" s="2">
        <f t="shared" si="511"/>
        <v>56.555617066723059</v>
      </c>
      <c r="EL217" s="2">
        <f t="shared" si="512"/>
        <v>61.218890937901271</v>
      </c>
      <c r="EM217" s="2">
        <f t="shared" si="513"/>
        <v>65.482328101799084</v>
      </c>
      <c r="EN217" s="2">
        <f t="shared" si="514"/>
        <v>69.314788636601435</v>
      </c>
      <c r="EO217" s="2">
        <f t="shared" si="515"/>
        <v>77.075974770828267</v>
      </c>
      <c r="EQ217" s="2">
        <f t="shared" si="516"/>
        <v>70.897346839686378</v>
      </c>
      <c r="ER217" s="2">
        <f t="shared" si="650"/>
        <v>67.637350119841642</v>
      </c>
      <c r="ES217" s="2">
        <f t="shared" si="650"/>
        <v>66.318861013390006</v>
      </c>
      <c r="ET217" s="2">
        <f t="shared" si="650"/>
        <v>64.261230688433642</v>
      </c>
      <c r="EU217" s="2">
        <f t="shared" si="650"/>
        <v>60.672197450466712</v>
      </c>
      <c r="EV217" s="2">
        <f t="shared" si="650"/>
        <v>61.189885822345403</v>
      </c>
      <c r="EW217" s="2">
        <f t="shared" si="650"/>
        <v>60.775349686022821</v>
      </c>
      <c r="EX217" s="2">
        <f t="shared" si="650"/>
        <v>61.140514051107942</v>
      </c>
      <c r="EY217" s="2">
        <f t="shared" si="650"/>
        <v>61.060026090459601</v>
      </c>
      <c r="EZ217" s="2">
        <f t="shared" si="650"/>
        <v>58.542636619443471</v>
      </c>
      <c r="FA217" s="2">
        <f t="shared" si="650"/>
        <v>58.782614819838791</v>
      </c>
      <c r="FB217" s="2">
        <f t="shared" si="650"/>
        <v>64.008114251114364</v>
      </c>
      <c r="FC217" s="2">
        <f t="shared" si="650"/>
        <v>66.957785663219425</v>
      </c>
      <c r="FD217" s="2">
        <f t="shared" si="650"/>
        <v>68.77984267781963</v>
      </c>
      <c r="FE217" s="2">
        <f t="shared" si="650"/>
        <v>76.00114963053899</v>
      </c>
      <c r="FG217" s="2">
        <f t="shared" si="518"/>
        <v>0.99999867378020402</v>
      </c>
      <c r="FH217" s="2">
        <f t="shared" si="651"/>
        <v>0.9999985365418852</v>
      </c>
      <c r="FI217" s="2">
        <f t="shared" si="651"/>
        <v>0.99999847333860259</v>
      </c>
      <c r="FJ217" s="2">
        <f t="shared" si="651"/>
        <v>0.99999843461661786</v>
      </c>
      <c r="FK217" s="2">
        <f t="shared" si="651"/>
        <v>0.99999836636265116</v>
      </c>
      <c r="FL217" s="2">
        <f t="shared" si="651"/>
        <v>0.99999819871452122</v>
      </c>
      <c r="FM217" s="2">
        <f t="shared" si="651"/>
        <v>0.99999799508327869</v>
      </c>
      <c r="FN217" s="2">
        <f t="shared" si="651"/>
        <v>0.99999824058771325</v>
      </c>
      <c r="FO217" s="2">
        <f t="shared" si="651"/>
        <v>0.99999800508328984</v>
      </c>
      <c r="FP217" s="2">
        <f t="shared" si="651"/>
        <v>0.99999816416653853</v>
      </c>
      <c r="FQ217" s="2">
        <f t="shared" si="651"/>
        <v>0.99999804416404148</v>
      </c>
      <c r="FR217" s="2">
        <f t="shared" si="651"/>
        <v>0.9999983507070872</v>
      </c>
      <c r="FS217" s="2">
        <f t="shared" si="651"/>
        <v>0.99999845685643962</v>
      </c>
      <c r="FT217" s="2">
        <f t="shared" si="651"/>
        <v>0.9999981064462895</v>
      </c>
      <c r="FU217" s="2">
        <f t="shared" si="651"/>
        <v>0.99999783103465678</v>
      </c>
      <c r="FW217" s="2">
        <f t="shared" si="536"/>
        <v>0.95860797182468704</v>
      </c>
      <c r="FX217" s="2">
        <f t="shared" si="588"/>
        <v>0.96743341326525445</v>
      </c>
      <c r="FY217" s="2">
        <f t="shared" si="589"/>
        <v>0.96658557646440668</v>
      </c>
      <c r="FZ217" s="2">
        <f t="shared" si="590"/>
        <v>0.96856371511727757</v>
      </c>
      <c r="GA217" s="2">
        <f t="shared" si="591"/>
        <v>0.96649563648157844</v>
      </c>
      <c r="GB217" s="2">
        <f t="shared" si="592"/>
        <v>0.96806513572687369</v>
      </c>
      <c r="GC217" s="2">
        <f t="shared" si="593"/>
        <v>0.97089678830385118</v>
      </c>
      <c r="GD217" s="2">
        <f t="shared" si="594"/>
        <v>0.97658540067416133</v>
      </c>
      <c r="GE217" s="2">
        <f t="shared" si="595"/>
        <v>0.9747912079968416</v>
      </c>
      <c r="GF217" s="2">
        <f t="shared" si="596"/>
        <v>0.97099102221723688</v>
      </c>
      <c r="GG217" s="2">
        <f t="shared" si="597"/>
        <v>0.96879285347760935</v>
      </c>
      <c r="GH217" s="2">
        <f t="shared" si="598"/>
        <v>0.96500392546342995</v>
      </c>
      <c r="GI217" s="2">
        <f t="shared" si="599"/>
        <v>0.96368205430677789</v>
      </c>
      <c r="GJ217" s="2">
        <f t="shared" si="600"/>
        <v>0.94788480321269564</v>
      </c>
      <c r="GK217" s="2">
        <f t="shared" si="601"/>
        <v>0.93367923096579319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3.5413408717130489E-295</v>
      </c>
      <c r="HD217" s="86">
        <f t="shared" si="616"/>
        <v>1.6498544305417922E-273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3.0075551202537962E-95</v>
      </c>
      <c r="HT217" s="86">
        <f t="shared" si="630"/>
        <v>1.2239395988984732E-115</v>
      </c>
      <c r="HU217" s="86">
        <f t="shared" si="631"/>
        <v>2.0385902406905002E-141</v>
      </c>
      <c r="HV217" s="86">
        <f t="shared" si="632"/>
        <v>1.2932504071831218E-147</v>
      </c>
      <c r="HW217" s="86">
        <f t="shared" si="633"/>
        <v>3.8950059086234043E-153</v>
      </c>
      <c r="HX217" s="86">
        <f t="shared" si="634"/>
        <v>8.2816314289312603E-125</v>
      </c>
      <c r="HY217" s="86">
        <f t="shared" si="635"/>
        <v>3.1020895543660701E-141</v>
      </c>
      <c r="HZ217" s="86">
        <f t="shared" si="636"/>
        <v>6.8971776066581717E-150</v>
      </c>
      <c r="IA217" s="86">
        <f t="shared" si="637"/>
        <v>3.5088232911712358E-160</v>
      </c>
      <c r="IB217" s="86">
        <f t="shared" si="638"/>
        <v>1.0398595337929103E-174</v>
      </c>
      <c r="IC217" s="86">
        <f t="shared" si="639"/>
        <v>5.0447997252600698E-169</v>
      </c>
      <c r="ID217" s="86">
        <f t="shared" si="640"/>
        <v>1.8020759369313163E-135</v>
      </c>
      <c r="IE217" s="86">
        <f t="shared" si="641"/>
        <v>4.1316626377834722E-132</v>
      </c>
      <c r="IF217" s="86">
        <f t="shared" si="642"/>
        <v>5.1764079848832381E-108</v>
      </c>
      <c r="IG217" s="86">
        <f t="shared" si="643"/>
        <v>4.8604526300191933E-75</v>
      </c>
      <c r="II217" s="86">
        <f t="shared" si="540"/>
        <v>1.3267108174000455E-4</v>
      </c>
      <c r="IJ217" s="86">
        <f t="shared" si="541"/>
        <v>1.3834652196074988E-5</v>
      </c>
      <c r="IK217" s="86">
        <f t="shared" si="542"/>
        <v>1.2724839771512018E-6</v>
      </c>
      <c r="IL217" s="86">
        <f t="shared" si="543"/>
        <v>6.2623139164992021E-7</v>
      </c>
      <c r="IM217" s="86">
        <f t="shared" si="544"/>
        <v>4.6781277733318954E-7</v>
      </c>
      <c r="IN217" s="86">
        <f t="shared" si="545"/>
        <v>4.1970671574925617E-6</v>
      </c>
      <c r="IO217" s="86">
        <f t="shared" si="546"/>
        <v>5.4264029656275425E-7</v>
      </c>
      <c r="IP217" s="86">
        <f t="shared" si="547"/>
        <v>1.0543527329099499E-7</v>
      </c>
      <c r="IQ217" s="86">
        <f t="shared" si="548"/>
        <v>4.4760583460290961E-8</v>
      </c>
      <c r="IR217" s="86">
        <f t="shared" si="549"/>
        <v>3.2493560534693133E-8</v>
      </c>
      <c r="IS217" s="86">
        <f t="shared" si="550"/>
        <v>9.5998417192099702E-8</v>
      </c>
      <c r="IT217" s="86">
        <f t="shared" si="551"/>
        <v>2.6259815132409636E-6</v>
      </c>
      <c r="IU217" s="86">
        <f t="shared" si="552"/>
        <v>4.2064748041256836E-6</v>
      </c>
      <c r="IV217" s="86">
        <f t="shared" si="553"/>
        <v>2.4621185241864212E-14</v>
      </c>
      <c r="IW217" s="86">
        <f t="shared" si="554"/>
        <v>3.4644087504458525E-19</v>
      </c>
      <c r="IY217" s="86">
        <f t="shared" si="555"/>
        <v>1.3267108174000455E-4</v>
      </c>
      <c r="IZ217" s="86">
        <f t="shared" si="556"/>
        <v>1.3834652196074988E-5</v>
      </c>
      <c r="JA217" s="86">
        <f t="shared" si="557"/>
        <v>1.2724839771512018E-6</v>
      </c>
      <c r="JB217" s="86">
        <f t="shared" si="558"/>
        <v>6.2623139164992021E-7</v>
      </c>
      <c r="JC217" s="86">
        <f t="shared" si="559"/>
        <v>4.6781277733318954E-7</v>
      </c>
      <c r="JD217" s="86">
        <f t="shared" si="560"/>
        <v>4.1970671574925617E-6</v>
      </c>
      <c r="JE217" s="86">
        <f t="shared" si="561"/>
        <v>5.4264029656275425E-7</v>
      </c>
      <c r="JF217" s="86">
        <f t="shared" si="562"/>
        <v>1.0543527329099499E-7</v>
      </c>
      <c r="JG217" s="86">
        <f t="shared" si="563"/>
        <v>4.4760583460290961E-8</v>
      </c>
      <c r="JH217" s="86">
        <f t="shared" si="564"/>
        <v>3.2493560534693133E-8</v>
      </c>
      <c r="JI217" s="86">
        <f t="shared" si="565"/>
        <v>9.5998417192099702E-8</v>
      </c>
      <c r="JJ217" s="86">
        <f t="shared" si="566"/>
        <v>2.6259815132409636E-6</v>
      </c>
      <c r="JK217" s="86">
        <f t="shared" si="567"/>
        <v>4.2064748041256836E-6</v>
      </c>
      <c r="JL217" s="86">
        <f t="shared" si="568"/>
        <v>2.4621185241864212E-14</v>
      </c>
      <c r="JM217" s="86">
        <f t="shared" si="569"/>
        <v>3.4644087504458525E-19</v>
      </c>
    </row>
    <row r="218" spans="2:273" x14ac:dyDescent="0.25">
      <c r="B218" s="2">
        <v>191</v>
      </c>
      <c r="C218" s="37">
        <v>71.774000000000001</v>
      </c>
      <c r="D218" s="37">
        <v>70.661000000000001</v>
      </c>
      <c r="E218" s="37">
        <v>67.849999999999994</v>
      </c>
      <c r="F218" s="37">
        <v>65.216999999999999</v>
      </c>
      <c r="G218" s="37">
        <v>64.983999999999995</v>
      </c>
      <c r="H218" s="37">
        <v>62.786999999999999</v>
      </c>
      <c r="I218" s="37">
        <v>62.393000000000001</v>
      </c>
      <c r="J218" s="37">
        <v>64.492000000000004</v>
      </c>
      <c r="K218" s="37">
        <v>62.953000000000003</v>
      </c>
      <c r="L218" s="37">
        <v>60.622999999999998</v>
      </c>
      <c r="M218" s="37">
        <v>63.081000000000003</v>
      </c>
      <c r="N218" s="37">
        <v>66.548000000000002</v>
      </c>
      <c r="O218" s="37">
        <v>68.629000000000005</v>
      </c>
      <c r="P218" s="37">
        <v>68.754000000000005</v>
      </c>
      <c r="Q218" s="37">
        <v>75.656000000000006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68.678420211370721</v>
      </c>
      <c r="AG218" s="4">
        <f t="shared" si="455"/>
        <v>75.963432145768735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7.5579788629283939E-2</v>
      </c>
      <c r="AW218" s="4">
        <f t="shared" si="648"/>
        <v>-0.30743214576872901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68.678420211370721</v>
      </c>
      <c r="BM218" s="2">
        <f t="shared" si="584"/>
        <v>75.963432145768735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68.754000000000005</v>
      </c>
      <c r="DI218" s="2">
        <f t="shared" si="499"/>
        <v>75.656000000000006</v>
      </c>
      <c r="DK218" s="2">
        <f t="shared" si="500"/>
        <v>125.94170462096045</v>
      </c>
      <c r="DL218" s="2">
        <f t="shared" si="649"/>
        <v>123.57670338266385</v>
      </c>
      <c r="DM218" s="2">
        <f t="shared" si="649"/>
        <v>130.51241428301324</v>
      </c>
      <c r="DN218" s="2">
        <f t="shared" si="649"/>
        <v>114.31469320557493</v>
      </c>
      <c r="DO218" s="2">
        <f t="shared" si="649"/>
        <v>99.435664915572218</v>
      </c>
      <c r="DP218" s="2">
        <f t="shared" si="649"/>
        <v>107.54974158368894</v>
      </c>
      <c r="DQ218" s="2">
        <f t="shared" si="649"/>
        <v>113.10452489331438</v>
      </c>
      <c r="DR218" s="2">
        <f t="shared" si="649"/>
        <v>119.86518918918915</v>
      </c>
      <c r="DS218" s="2">
        <f t="shared" si="649"/>
        <v>121.07245546218485</v>
      </c>
      <c r="DT218" s="2">
        <f t="shared" si="649"/>
        <v>103.41183236677975</v>
      </c>
      <c r="DU218" s="2">
        <f t="shared" si="649"/>
        <v>132.14411307932266</v>
      </c>
      <c r="DV218" s="2">
        <f t="shared" si="649"/>
        <v>119.41309015009378</v>
      </c>
      <c r="DW218" s="2">
        <f t="shared" si="649"/>
        <v>123.71390749128919</v>
      </c>
      <c r="DX218" s="2">
        <f t="shared" si="649"/>
        <v>112.87047554697557</v>
      </c>
      <c r="DY218" s="2">
        <f t="shared" si="649"/>
        <v>98.818122728958059</v>
      </c>
      <c r="EA218" s="2">
        <f t="shared" si="652"/>
        <v>70.320164426060003</v>
      </c>
      <c r="EB218" s="2">
        <f t="shared" si="502"/>
        <v>65.356166661785807</v>
      </c>
      <c r="EC218" s="2">
        <f t="shared" si="503"/>
        <v>65.178286971428562</v>
      </c>
      <c r="ED218" s="2">
        <f t="shared" si="504"/>
        <v>63.991734948096919</v>
      </c>
      <c r="EE218" s="2">
        <f t="shared" si="505"/>
        <v>58.027599538289522</v>
      </c>
      <c r="EF218" s="2">
        <f t="shared" si="506"/>
        <v>59.83596061683231</v>
      </c>
      <c r="EG218" s="2">
        <f t="shared" si="507"/>
        <v>59.296527235860594</v>
      </c>
      <c r="EH218" s="2">
        <f t="shared" si="508"/>
        <v>59.380020972796189</v>
      </c>
      <c r="EI218" s="2">
        <f t="shared" si="509"/>
        <v>58.245888113059031</v>
      </c>
      <c r="EJ218" s="2">
        <f t="shared" si="510"/>
        <v>57.59643652239923</v>
      </c>
      <c r="EK218" s="2">
        <f t="shared" si="511"/>
        <v>56.329362694300514</v>
      </c>
      <c r="EL218" s="2">
        <f t="shared" si="512"/>
        <v>61.035184069611788</v>
      </c>
      <c r="EM218" s="2">
        <f t="shared" si="513"/>
        <v>65.324116992990085</v>
      </c>
      <c r="EN218" s="2">
        <f t="shared" si="514"/>
        <v>69.19404262644683</v>
      </c>
      <c r="EO218" s="2">
        <f t="shared" si="515"/>
        <v>76.984172669749341</v>
      </c>
      <c r="EQ218" s="2">
        <f t="shared" si="516"/>
        <v>70.796207846268317</v>
      </c>
      <c r="ER218" s="2">
        <f t="shared" si="650"/>
        <v>67.514285292854311</v>
      </c>
      <c r="ES218" s="2">
        <f t="shared" si="650"/>
        <v>66.184012920657622</v>
      </c>
      <c r="ET218" s="2">
        <f t="shared" si="650"/>
        <v>64.112056308370725</v>
      </c>
      <c r="EU218" s="2">
        <f t="shared" si="650"/>
        <v>60.499949602864078</v>
      </c>
      <c r="EV218" s="2">
        <f t="shared" si="650"/>
        <v>61.040117630370531</v>
      </c>
      <c r="EW218" s="2">
        <f t="shared" si="650"/>
        <v>60.630920171474514</v>
      </c>
      <c r="EX218" s="2">
        <f t="shared" si="650"/>
        <v>60.971118197069323</v>
      </c>
      <c r="EY218" s="2">
        <f t="shared" si="650"/>
        <v>60.894678051638877</v>
      </c>
      <c r="EZ218" s="2">
        <f t="shared" si="650"/>
        <v>58.36889165027803</v>
      </c>
      <c r="FA218" s="2">
        <f t="shared" si="650"/>
        <v>58.583886103185378</v>
      </c>
      <c r="FB218" s="2">
        <f t="shared" si="650"/>
        <v>63.860040597657203</v>
      </c>
      <c r="FC218" s="2">
        <f t="shared" si="650"/>
        <v>66.818662097605824</v>
      </c>
      <c r="FD218" s="2">
        <f t="shared" si="650"/>
        <v>68.65248623669082</v>
      </c>
      <c r="FE218" s="2">
        <f t="shared" si="650"/>
        <v>75.89726092516355</v>
      </c>
      <c r="FG218" s="2">
        <f t="shared" si="518"/>
        <v>0.99999879047302953</v>
      </c>
      <c r="FH218" s="2">
        <f t="shared" si="651"/>
        <v>0.99999866531016446</v>
      </c>
      <c r="FI218" s="2">
        <f t="shared" si="651"/>
        <v>0.99999860766807047</v>
      </c>
      <c r="FJ218" s="2">
        <f t="shared" si="651"/>
        <v>0.99999857235319112</v>
      </c>
      <c r="FK218" s="2">
        <f t="shared" si="651"/>
        <v>0.99999851010481611</v>
      </c>
      <c r="FL218" s="2">
        <f t="shared" si="651"/>
        <v>0.99999835720785824</v>
      </c>
      <c r="FM218" s="2">
        <f t="shared" si="651"/>
        <v>0.99999817149389558</v>
      </c>
      <c r="FN218" s="2">
        <f t="shared" si="651"/>
        <v>0.99999839539667523</v>
      </c>
      <c r="FO218" s="2">
        <f t="shared" si="651"/>
        <v>0.99999818061401735</v>
      </c>
      <c r="FP218" s="2">
        <f t="shared" si="651"/>
        <v>0.99999832569971348</v>
      </c>
      <c r="FQ218" s="2">
        <f t="shared" si="651"/>
        <v>0.99999821625609886</v>
      </c>
      <c r="FR218" s="2">
        <f t="shared" si="651"/>
        <v>0.99999849582676792</v>
      </c>
      <c r="FS218" s="2">
        <f t="shared" si="651"/>
        <v>0.9999985926361552</v>
      </c>
      <c r="FT218" s="2">
        <f t="shared" si="651"/>
        <v>0.99999827305820332</v>
      </c>
      <c r="FU218" s="2">
        <f t="shared" si="651"/>
        <v>0.99999802187971931</v>
      </c>
      <c r="FW218" s="2">
        <f t="shared" si="536"/>
        <v>0.96211203177346227</v>
      </c>
      <c r="FX218" s="2">
        <f t="shared" si="588"/>
        <v>0.97021356667485581</v>
      </c>
      <c r="FY218" s="2">
        <f t="shared" si="589"/>
        <v>0.96943582158735486</v>
      </c>
      <c r="FZ218" s="2">
        <f t="shared" si="590"/>
        <v>0.9712502441088775</v>
      </c>
      <c r="GA218" s="2">
        <f t="shared" si="591"/>
        <v>0.96935331022584093</v>
      </c>
      <c r="GB218" s="2">
        <f t="shared" si="592"/>
        <v>0.97079298820740134</v>
      </c>
      <c r="GC218" s="2">
        <f t="shared" si="593"/>
        <v>0.97338941195281847</v>
      </c>
      <c r="GD218" s="2">
        <f t="shared" si="594"/>
        <v>0.97860154585833659</v>
      </c>
      <c r="GE218" s="2">
        <f t="shared" si="595"/>
        <v>0.97695819941782902</v>
      </c>
      <c r="GF218" s="2">
        <f t="shared" si="596"/>
        <v>0.9734757954383666</v>
      </c>
      <c r="GG218" s="2">
        <f t="shared" si="597"/>
        <v>0.97146037742403635</v>
      </c>
      <c r="GH218" s="2">
        <f t="shared" si="598"/>
        <v>0.96798461651056489</v>
      </c>
      <c r="GI218" s="2">
        <f t="shared" si="599"/>
        <v>0.96677145520679209</v>
      </c>
      <c r="GJ218" s="2">
        <f t="shared" si="600"/>
        <v>0.95225142106806659</v>
      </c>
      <c r="GK218" s="2">
        <f t="shared" si="601"/>
        <v>0.93915970569352769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5.4599869088474342E-301</v>
      </c>
      <c r="HD218" s="86">
        <f t="shared" si="616"/>
        <v>7.122187339295602E-279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3.0311224481127846E-98</v>
      </c>
      <c r="HT218" s="86">
        <f t="shared" si="630"/>
        <v>4.0204296535111628E-119</v>
      </c>
      <c r="HU218" s="86">
        <f t="shared" si="631"/>
        <v>9.470081620121038E-146</v>
      </c>
      <c r="HV218" s="86">
        <f t="shared" si="632"/>
        <v>4.3744830955017222E-152</v>
      </c>
      <c r="HW218" s="86">
        <f t="shared" si="633"/>
        <v>7.835750757116484E-158</v>
      </c>
      <c r="HX218" s="86">
        <f t="shared" si="634"/>
        <v>1.2805174728152741E-128</v>
      </c>
      <c r="HY218" s="86">
        <f t="shared" si="635"/>
        <v>1.5664408134445426E-145</v>
      </c>
      <c r="HZ218" s="86">
        <f t="shared" si="636"/>
        <v>2.6442017576538767E-154</v>
      </c>
      <c r="IA218" s="86">
        <f t="shared" si="637"/>
        <v>5.5985210325485335E-165</v>
      </c>
      <c r="IB218" s="86">
        <f t="shared" si="638"/>
        <v>5.5560508275276137E-180</v>
      </c>
      <c r="IC218" s="86">
        <f t="shared" si="639"/>
        <v>3.8858435507752432E-174</v>
      </c>
      <c r="ID218" s="86">
        <f t="shared" si="640"/>
        <v>1.2136475376380054E-139</v>
      </c>
      <c r="IE218" s="86">
        <f t="shared" si="641"/>
        <v>3.4270103220310438E-136</v>
      </c>
      <c r="IF218" s="86">
        <f t="shared" si="642"/>
        <v>1.7068856451585989E-111</v>
      </c>
      <c r="IG218" s="86">
        <f t="shared" si="643"/>
        <v>1.6259853049038645E-77</v>
      </c>
      <c r="II218" s="86">
        <f t="shared" si="540"/>
        <v>8.3734175011502315E-5</v>
      </c>
      <c r="IJ218" s="86">
        <f t="shared" si="541"/>
        <v>8.0251594534857395E-6</v>
      </c>
      <c r="IK218" s="86">
        <f t="shared" si="542"/>
        <v>6.471160301108686E-7</v>
      </c>
      <c r="IL218" s="86">
        <f t="shared" si="543"/>
        <v>3.1070622582233857E-7</v>
      </c>
      <c r="IM218" s="86">
        <f t="shared" si="544"/>
        <v>2.2534723207744828E-7</v>
      </c>
      <c r="IN218" s="86">
        <f t="shared" si="545"/>
        <v>2.2943569163280296E-6</v>
      </c>
      <c r="IO218" s="86">
        <f t="shared" si="546"/>
        <v>2.7158956212213682E-7</v>
      </c>
      <c r="IP218" s="86">
        <f t="shared" si="547"/>
        <v>5.0834586206281817E-8</v>
      </c>
      <c r="IQ218" s="86">
        <f t="shared" si="548"/>
        <v>2.0370776414946213E-8</v>
      </c>
      <c r="IR218" s="86">
        <f t="shared" si="549"/>
        <v>1.4076703622944707E-8</v>
      </c>
      <c r="IS218" s="86">
        <f t="shared" si="550"/>
        <v>4.3223399797704363E-8</v>
      </c>
      <c r="IT218" s="86">
        <f t="shared" si="551"/>
        <v>1.3752916847733876E-6</v>
      </c>
      <c r="IU218" s="86">
        <f t="shared" si="552"/>
        <v>2.2433530728515938E-6</v>
      </c>
      <c r="IV218" s="86">
        <f t="shared" si="553"/>
        <v>3.6639107951112371E-15</v>
      </c>
      <c r="IW218" s="86">
        <f t="shared" si="554"/>
        <v>1.9573582137189042E-20</v>
      </c>
      <c r="IY218" s="86">
        <f t="shared" si="555"/>
        <v>8.3734175011502315E-5</v>
      </c>
      <c r="IZ218" s="86">
        <f t="shared" si="556"/>
        <v>8.0251594534857395E-6</v>
      </c>
      <c r="JA218" s="86">
        <f t="shared" si="557"/>
        <v>6.471160301108686E-7</v>
      </c>
      <c r="JB218" s="86">
        <f t="shared" si="558"/>
        <v>3.1070622582233857E-7</v>
      </c>
      <c r="JC218" s="86">
        <f t="shared" si="559"/>
        <v>2.2534723207744828E-7</v>
      </c>
      <c r="JD218" s="86">
        <f t="shared" si="560"/>
        <v>2.2943569163280296E-6</v>
      </c>
      <c r="JE218" s="86">
        <f t="shared" si="561"/>
        <v>2.7158956212213682E-7</v>
      </c>
      <c r="JF218" s="86">
        <f t="shared" si="562"/>
        <v>5.0834586206281817E-8</v>
      </c>
      <c r="JG218" s="86">
        <f t="shared" si="563"/>
        <v>2.0370776414946213E-8</v>
      </c>
      <c r="JH218" s="86">
        <f t="shared" si="564"/>
        <v>1.4076703622944707E-8</v>
      </c>
      <c r="JI218" s="86">
        <f t="shared" si="565"/>
        <v>4.3223399797704363E-8</v>
      </c>
      <c r="JJ218" s="86">
        <f t="shared" si="566"/>
        <v>1.3752916847733876E-6</v>
      </c>
      <c r="JK218" s="86">
        <f t="shared" si="567"/>
        <v>2.2433530728515938E-6</v>
      </c>
      <c r="JL218" s="86">
        <f t="shared" si="568"/>
        <v>3.6639107951112371E-15</v>
      </c>
      <c r="JM218" s="86">
        <f t="shared" si="569"/>
        <v>1.9573582137189042E-20</v>
      </c>
    </row>
    <row r="219" spans="2:273" x14ac:dyDescent="0.25">
      <c r="B219" s="2">
        <v>192</v>
      </c>
      <c r="C219" s="37">
        <v>71.209999999999994</v>
      </c>
      <c r="D219" s="37">
        <v>70.483999999999995</v>
      </c>
      <c r="E219" s="37">
        <v>66.95</v>
      </c>
      <c r="F219" s="37">
        <v>64.667000000000002</v>
      </c>
      <c r="G219" s="37">
        <v>63.246000000000002</v>
      </c>
      <c r="H219" s="37">
        <v>61.835999999999999</v>
      </c>
      <c r="I219" s="37">
        <v>62.851999999999997</v>
      </c>
      <c r="J219" s="37">
        <v>63.59</v>
      </c>
      <c r="K219" s="37">
        <v>63.162999999999997</v>
      </c>
      <c r="L219" s="37">
        <v>61.279000000000003</v>
      </c>
      <c r="M219" s="37">
        <v>62.661000000000001</v>
      </c>
      <c r="N219" s="37">
        <v>66.161000000000001</v>
      </c>
      <c r="O219" s="37">
        <v>68.983999999999995</v>
      </c>
      <c r="P219" s="37">
        <v>68.852000000000004</v>
      </c>
      <c r="Q219" s="37">
        <v>76.097999999999999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75.854720186340131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0.24327981365986773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75.854720186340131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76.097999999999999</v>
      </c>
      <c r="DK219" s="2">
        <f t="shared" ref="DK219:DK227" si="712">BO$228*$B219+BO$229</f>
        <v>126.1429565086077</v>
      </c>
      <c r="DL219" s="2">
        <f t="shared" ref="DL219:DY227" si="713">BP$228*$B219+BP$229</f>
        <v>123.76679415081043</v>
      </c>
      <c r="DM219" s="2">
        <f t="shared" si="713"/>
        <v>130.75223949977038</v>
      </c>
      <c r="DN219" s="2">
        <f t="shared" si="713"/>
        <v>114.46261951219513</v>
      </c>
      <c r="DO219" s="2">
        <f t="shared" si="713"/>
        <v>99.479526266416499</v>
      </c>
      <c r="DP219" s="2">
        <f t="shared" si="713"/>
        <v>107.64840398293029</v>
      </c>
      <c r="DQ219" s="2">
        <f t="shared" si="713"/>
        <v>113.24962873399716</v>
      </c>
      <c r="DR219" s="2">
        <f t="shared" si="713"/>
        <v>120.01159459459456</v>
      </c>
      <c r="DS219" s="2">
        <f t="shared" si="713"/>
        <v>121.2602901960784</v>
      </c>
      <c r="DT219" s="2">
        <f t="shared" si="713"/>
        <v>103.48612846044426</v>
      </c>
      <c r="DU219" s="2">
        <f t="shared" si="713"/>
        <v>132.39786608734406</v>
      </c>
      <c r="DV219" s="2">
        <f t="shared" si="713"/>
        <v>119.59439774859284</v>
      </c>
      <c r="DW219" s="2">
        <f t="shared" si="713"/>
        <v>123.90827804878049</v>
      </c>
      <c r="DX219" s="2">
        <f t="shared" si="713"/>
        <v>113.02386975546978</v>
      </c>
      <c r="DY219" s="2">
        <f t="shared" si="713"/>
        <v>98.862421505376304</v>
      </c>
      <c r="EA219" s="2">
        <f t="shared" si="652"/>
        <v>70.212850630170649</v>
      </c>
      <c r="EB219" s="2">
        <f t="shared" ref="EB219:EB227" si="714">CF$228*$B219+CF$229</f>
        <v>65.205168967991312</v>
      </c>
      <c r="EC219" s="2">
        <f t="shared" ref="EC219:EC227" si="715">CG$228*$B219+CG$229</f>
        <v>65.03097874285713</v>
      </c>
      <c r="ED219" s="2">
        <f t="shared" ref="ED219:ED227" si="716">CH$228*$B219+CH$229</f>
        <v>63.841025605536366</v>
      </c>
      <c r="EE219" s="2">
        <f t="shared" ref="EE219:EE227" si="717">CI$228*$B219+CI$229</f>
        <v>57.82514010749199</v>
      </c>
      <c r="EF219" s="2">
        <f t="shared" ref="EF219:EF227" si="718">CJ$228*$B219+CJ$229</f>
        <v>59.67120424086599</v>
      </c>
      <c r="EG219" s="2">
        <f t="shared" ref="EG219:EG227" si="719">CK$228*$B219+CK$229</f>
        <v>59.13539007184189</v>
      </c>
      <c r="EH219" s="2">
        <f t="shared" ref="EH219:EH227" si="720">CL$228*$B219+CL$229</f>
        <v>59.191543258484963</v>
      </c>
      <c r="EI219" s="2">
        <f t="shared" ref="EI219:EI227" si="721">CM$228*$B219+CM$229</f>
        <v>58.047979429346441</v>
      </c>
      <c r="EJ219" s="2">
        <f t="shared" ref="EJ219:EJ227" si="722">CN$228*$B219+CN$229</f>
        <v>57.413183488371622</v>
      </c>
      <c r="EK219" s="2">
        <f t="shared" ref="EK219:EK227" si="723">CO$228*$B219+CO$229</f>
        <v>56.103108321877968</v>
      </c>
      <c r="EL219" s="2">
        <f t="shared" ref="EL219:EL227" si="724">CP$228*$B219+CP$229</f>
        <v>60.851477201322304</v>
      </c>
      <c r="EM219" s="2">
        <f t="shared" ref="EM219:EM227" si="725">CQ$228*$B219+CQ$229</f>
        <v>65.165905884181086</v>
      </c>
      <c r="EN219" s="2">
        <f t="shared" ref="EN219:EN227" si="726">CR$228*$B219+CR$229</f>
        <v>69.073296616292211</v>
      </c>
      <c r="EO219" s="2">
        <f t="shared" ref="EO219:EO227" si="727">CS$228*$B219+CS$229</f>
        <v>76.892370568670401</v>
      </c>
      <c r="EQ219" s="2">
        <f t="shared" ref="EQ219:EQ227" si="728">CU$228*$B219+CU$229</f>
        <v>70.695068852850255</v>
      </c>
      <c r="ER219" s="2">
        <f t="shared" ref="ER219:FE227" si="729">CV$228*$B219+CV$229</f>
        <v>67.391220465866979</v>
      </c>
      <c r="ES219" s="2">
        <f t="shared" si="729"/>
        <v>66.049164827925239</v>
      </c>
      <c r="ET219" s="2">
        <f t="shared" si="729"/>
        <v>63.962881928307802</v>
      </c>
      <c r="EU219" s="2">
        <f t="shared" si="729"/>
        <v>60.327701755261451</v>
      </c>
      <c r="EV219" s="2">
        <f t="shared" si="729"/>
        <v>60.89034943839566</v>
      </c>
      <c r="EW219" s="2">
        <f t="shared" si="729"/>
        <v>60.486490656926215</v>
      </c>
      <c r="EX219" s="2">
        <f t="shared" si="729"/>
        <v>60.801722343030697</v>
      </c>
      <c r="EY219" s="2">
        <f t="shared" si="729"/>
        <v>60.729330012818146</v>
      </c>
      <c r="EZ219" s="2">
        <f t="shared" si="729"/>
        <v>58.19514668111259</v>
      </c>
      <c r="FA219" s="2">
        <f t="shared" si="729"/>
        <v>58.385157386531965</v>
      </c>
      <c r="FB219" s="2">
        <f t="shared" si="729"/>
        <v>63.71196694420005</v>
      </c>
      <c r="FC219" s="2">
        <f t="shared" si="729"/>
        <v>66.679538531992222</v>
      </c>
      <c r="FD219" s="2">
        <f t="shared" si="729"/>
        <v>68.525129795562009</v>
      </c>
      <c r="FE219" s="2">
        <f t="shared" si="729"/>
        <v>75.793372219788097</v>
      </c>
      <c r="FG219" s="2">
        <f t="shared" ref="FG219:FG227" si="730">POWER(10,($B219-C$231)/C$229)/(1+POWER(10,($B219-C$231)/C$229))</f>
        <v>0.99999889689817512</v>
      </c>
      <c r="FH219" s="2">
        <f t="shared" ref="FH219:FU227" si="731">POWER(10,($B219-D$231)/D$229)/(1+POWER(10,($B219-D$231)/D$229))</f>
        <v>0.99999878274825993</v>
      </c>
      <c r="FI219" s="2">
        <f t="shared" si="731"/>
        <v>0.99999873017803276</v>
      </c>
      <c r="FJ219" s="2">
        <f t="shared" si="731"/>
        <v>0.99999869797047203</v>
      </c>
      <c r="FK219" s="2">
        <f t="shared" si="731"/>
        <v>0.99999864119926463</v>
      </c>
      <c r="FL219" s="2">
        <f t="shared" si="731"/>
        <v>0.99999850175554339</v>
      </c>
      <c r="FM219" s="2">
        <f t="shared" si="731"/>
        <v>0.9999983323823447</v>
      </c>
      <c r="FN219" s="2">
        <f t="shared" si="731"/>
        <v>0.99999853658416826</v>
      </c>
      <c r="FO219" s="2">
        <f t="shared" si="731"/>
        <v>0.99999834069999716</v>
      </c>
      <c r="FP219" s="2">
        <f t="shared" si="731"/>
        <v>0.9999984730197653</v>
      </c>
      <c r="FQ219" s="2">
        <f t="shared" si="731"/>
        <v>0.99999837320597218</v>
      </c>
      <c r="FR219" s="2">
        <f t="shared" si="731"/>
        <v>0.99999862817752661</v>
      </c>
      <c r="FS219" s="2">
        <f t="shared" si="731"/>
        <v>0.99999871646875971</v>
      </c>
      <c r="FT219" s="2">
        <f t="shared" si="731"/>
        <v>0.99999842501012326</v>
      </c>
      <c r="FU219" s="2">
        <f t="shared" si="731"/>
        <v>0.99999819593254846</v>
      </c>
      <c r="FW219" s="2">
        <f t="shared" si="536"/>
        <v>0.96533018246729785</v>
      </c>
      <c r="FX219" s="2">
        <f t="shared" si="588"/>
        <v>0.97276306511483535</v>
      </c>
      <c r="FY219" s="2">
        <f t="shared" si="589"/>
        <v>0.97204997152157202</v>
      </c>
      <c r="FZ219" s="2">
        <f t="shared" si="590"/>
        <v>0.97371341469397099</v>
      </c>
      <c r="GA219" s="2">
        <f t="shared" si="591"/>
        <v>0.97197431332723772</v>
      </c>
      <c r="GB219" s="2">
        <f t="shared" si="592"/>
        <v>0.9732942575603728</v>
      </c>
      <c r="GC219" s="2">
        <f t="shared" si="593"/>
        <v>0.97567389706845287</v>
      </c>
      <c r="GD219" s="2">
        <f t="shared" si="594"/>
        <v>0.98044756392465038</v>
      </c>
      <c r="GE219" s="2">
        <f t="shared" si="595"/>
        <v>0.97894293641588304</v>
      </c>
      <c r="GF219" s="2">
        <f t="shared" si="596"/>
        <v>0.97575304937071661</v>
      </c>
      <c r="GG219" s="2">
        <f t="shared" si="597"/>
        <v>0.97390602826657346</v>
      </c>
      <c r="GH219" s="2">
        <f t="shared" si="598"/>
        <v>0.97071913884884142</v>
      </c>
      <c r="GI219" s="2">
        <f t="shared" si="599"/>
        <v>0.96960634346561025</v>
      </c>
      <c r="GJ219" s="2">
        <f t="shared" si="600"/>
        <v>0.9562690490968293</v>
      </c>
      <c r="GK219" s="2">
        <f t="shared" si="601"/>
        <v>0.94421435558971867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7.3827862531443661E-307</v>
      </c>
      <c r="HD219" s="86">
        <f t="shared" si="616"/>
        <v>2.7248835894096089E-284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2.740636398810067E-101</v>
      </c>
      <c r="HT219" s="86">
        <f t="shared" si="630"/>
        <v>1.1705890360775187E-122</v>
      </c>
      <c r="HU219" s="86">
        <f t="shared" si="631"/>
        <v>3.7780234497109503E-150</v>
      </c>
      <c r="HV219" s="86">
        <f t="shared" si="632"/>
        <v>1.2669439239242562E-156</v>
      </c>
      <c r="HW219" s="86">
        <f t="shared" si="633"/>
        <v>1.3365395954311881E-162</v>
      </c>
      <c r="HX219" s="86">
        <f t="shared" si="634"/>
        <v>1.7323559503851316E-132</v>
      </c>
      <c r="HY219" s="86">
        <f t="shared" si="635"/>
        <v>6.8087949104856892E-150</v>
      </c>
      <c r="HZ219" s="86">
        <f t="shared" si="636"/>
        <v>8.7320204558720383E-159</v>
      </c>
      <c r="IA219" s="86">
        <f t="shared" si="637"/>
        <v>7.5770574905497663E-170</v>
      </c>
      <c r="IB219" s="86">
        <f t="shared" si="638"/>
        <v>2.4743340525615729E-185</v>
      </c>
      <c r="IC219" s="86">
        <f t="shared" si="639"/>
        <v>2.5072699417889626E-179</v>
      </c>
      <c r="ID219" s="86">
        <f t="shared" si="640"/>
        <v>7.0537107469317827E-144</v>
      </c>
      <c r="IE219" s="86">
        <f t="shared" si="641"/>
        <v>2.4597237137906154E-140</v>
      </c>
      <c r="IF219" s="86">
        <f t="shared" si="642"/>
        <v>4.9473023006748022E-115</v>
      </c>
      <c r="IG219" s="86">
        <f t="shared" si="643"/>
        <v>4.9499921854366483E-80</v>
      </c>
      <c r="II219" s="86">
        <f t="shared" si="540"/>
        <v>5.2220586874673761E-5</v>
      </c>
      <c r="IJ219" s="86">
        <f t="shared" si="541"/>
        <v>4.59330773741718E-6</v>
      </c>
      <c r="IK219" s="86">
        <f t="shared" si="542"/>
        <v>3.2354021139195123E-7</v>
      </c>
      <c r="IL219" s="86">
        <f t="shared" si="543"/>
        <v>1.5150431240956121E-7</v>
      </c>
      <c r="IM219" s="86">
        <f t="shared" si="544"/>
        <v>1.0656422859590465E-7</v>
      </c>
      <c r="IN219" s="86">
        <f t="shared" si="545"/>
        <v>1.2357045064252683E-6</v>
      </c>
      <c r="IO219" s="86">
        <f t="shared" si="546"/>
        <v>1.3366878046550096E-7</v>
      </c>
      <c r="IP219" s="86">
        <f t="shared" si="547"/>
        <v>2.4102444334520445E-8</v>
      </c>
      <c r="IQ219" s="86">
        <f t="shared" si="548"/>
        <v>9.1009679455503759E-9</v>
      </c>
      <c r="IR219" s="86">
        <f t="shared" si="549"/>
        <v>5.9746639506438924E-9</v>
      </c>
      <c r="IS219" s="86">
        <f t="shared" si="550"/>
        <v>1.9078362513418688E-8</v>
      </c>
      <c r="IT219" s="86">
        <f t="shared" si="551"/>
        <v>7.0853739149945952E-7</v>
      </c>
      <c r="IU219" s="86">
        <f t="shared" si="552"/>
        <v>1.177283526639914E-6</v>
      </c>
      <c r="IV219" s="86">
        <f t="shared" si="553"/>
        <v>5.1464629342614653E-16</v>
      </c>
      <c r="IW219" s="86">
        <f t="shared" si="554"/>
        <v>1.0045030518406204E-21</v>
      </c>
      <c r="IY219" s="86">
        <f t="shared" si="555"/>
        <v>5.2220586874673761E-5</v>
      </c>
      <c r="IZ219" s="86">
        <f t="shared" si="556"/>
        <v>4.59330773741718E-6</v>
      </c>
      <c r="JA219" s="86">
        <f t="shared" si="557"/>
        <v>3.2354021139195123E-7</v>
      </c>
      <c r="JB219" s="86">
        <f t="shared" si="558"/>
        <v>1.5150431240956121E-7</v>
      </c>
      <c r="JC219" s="86">
        <f t="shared" si="559"/>
        <v>1.0656422859590465E-7</v>
      </c>
      <c r="JD219" s="86">
        <f t="shared" si="560"/>
        <v>1.2357045064252683E-6</v>
      </c>
      <c r="JE219" s="86">
        <f t="shared" si="561"/>
        <v>1.3366878046550096E-7</v>
      </c>
      <c r="JF219" s="86">
        <f t="shared" si="562"/>
        <v>2.4102444334520445E-8</v>
      </c>
      <c r="JG219" s="86">
        <f t="shared" si="563"/>
        <v>9.1009679455503759E-9</v>
      </c>
      <c r="JH219" s="86">
        <f t="shared" si="564"/>
        <v>5.9746639506438924E-9</v>
      </c>
      <c r="JI219" s="86">
        <f t="shared" si="565"/>
        <v>1.9078362513418688E-8</v>
      </c>
      <c r="JJ219" s="86">
        <f t="shared" si="566"/>
        <v>7.0853739149945952E-7</v>
      </c>
      <c r="JK219" s="86">
        <f t="shared" si="567"/>
        <v>1.177283526639914E-6</v>
      </c>
      <c r="JL219" s="86">
        <f t="shared" si="568"/>
        <v>5.1464629342614653E-16</v>
      </c>
      <c r="JM219" s="86">
        <f t="shared" si="569"/>
        <v>1.0045030518406204E-21</v>
      </c>
    </row>
    <row r="220" spans="2:273" x14ac:dyDescent="0.25">
      <c r="B220" s="2">
        <v>193</v>
      </c>
      <c r="C220" s="37">
        <v>71.225999999999999</v>
      </c>
      <c r="D220" s="37">
        <v>70.468000000000004</v>
      </c>
      <c r="E220" s="37">
        <v>67.566999999999993</v>
      </c>
      <c r="F220" s="37">
        <v>64.832999999999998</v>
      </c>
      <c r="G220" s="37">
        <v>63.720999999999997</v>
      </c>
      <c r="H220" s="37">
        <v>62.540999999999997</v>
      </c>
      <c r="I220" s="37">
        <v>62.689</v>
      </c>
      <c r="J220" s="37">
        <v>62.902000000000001</v>
      </c>
      <c r="K220" s="37">
        <v>62.651000000000003</v>
      </c>
      <c r="L220" s="37">
        <v>61.622999999999998</v>
      </c>
      <c r="M220" s="37">
        <v>62.838999999999999</v>
      </c>
      <c r="N220" s="37">
        <v>66.887</v>
      </c>
      <c r="O220" s="37">
        <v>69.144999999999996</v>
      </c>
      <c r="P220" s="37">
        <v>68.623000000000005</v>
      </c>
      <c r="Q220" s="37">
        <v>74.262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75.746327522443565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-1.4843275224435644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75.746327522443565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74.262</v>
      </c>
      <c r="DK220" s="2">
        <f t="shared" si="712"/>
        <v>126.34420839625493</v>
      </c>
      <c r="DL220" s="2">
        <f t="shared" si="713"/>
        <v>123.956884918957</v>
      </c>
      <c r="DM220" s="2">
        <f t="shared" si="713"/>
        <v>130.99206471652752</v>
      </c>
      <c r="DN220" s="2">
        <f t="shared" si="713"/>
        <v>114.61054581881534</v>
      </c>
      <c r="DO220" s="2">
        <f t="shared" si="713"/>
        <v>99.523387617260767</v>
      </c>
      <c r="DP220" s="2">
        <f t="shared" si="713"/>
        <v>107.74706638217162</v>
      </c>
      <c r="DQ220" s="2">
        <f t="shared" si="713"/>
        <v>113.39473257467995</v>
      </c>
      <c r="DR220" s="2">
        <f t="shared" si="713"/>
        <v>120.15799999999996</v>
      </c>
      <c r="DS220" s="2">
        <f t="shared" si="713"/>
        <v>121.44812492997195</v>
      </c>
      <c r="DT220" s="2">
        <f t="shared" si="713"/>
        <v>103.56042455410878</v>
      </c>
      <c r="DU220" s="2">
        <f t="shared" si="713"/>
        <v>132.65161909536545</v>
      </c>
      <c r="DV220" s="2">
        <f t="shared" si="713"/>
        <v>119.7757053470919</v>
      </c>
      <c r="DW220" s="2">
        <f t="shared" si="713"/>
        <v>124.10264860627177</v>
      </c>
      <c r="DX220" s="2">
        <f t="shared" si="713"/>
        <v>113.17726396396398</v>
      </c>
      <c r="DY220" s="2">
        <f t="shared" si="713"/>
        <v>98.906720281794549</v>
      </c>
      <c r="EA220" s="2">
        <f t="shared" si="652"/>
        <v>70.10553683428131</v>
      </c>
      <c r="EB220" s="2">
        <f t="shared" si="714"/>
        <v>65.054171274196847</v>
      </c>
      <c r="EC220" s="2">
        <f t="shared" si="715"/>
        <v>64.883670514285711</v>
      </c>
      <c r="ED220" s="2">
        <f t="shared" si="716"/>
        <v>63.690316262975813</v>
      </c>
      <c r="EE220" s="2">
        <f t="shared" si="717"/>
        <v>57.622680676694458</v>
      </c>
      <c r="EF220" s="2">
        <f t="shared" si="718"/>
        <v>59.506447864899677</v>
      </c>
      <c r="EG220" s="2">
        <f t="shared" si="719"/>
        <v>58.974252907823193</v>
      </c>
      <c r="EH220" s="2">
        <f t="shared" si="720"/>
        <v>59.003065544173737</v>
      </c>
      <c r="EI220" s="2">
        <f t="shared" si="721"/>
        <v>57.850070745633843</v>
      </c>
      <c r="EJ220" s="2">
        <f t="shared" si="722"/>
        <v>57.229930454344014</v>
      </c>
      <c r="EK220" s="2">
        <f t="shared" si="723"/>
        <v>55.87685394945543</v>
      </c>
      <c r="EL220" s="2">
        <f t="shared" si="724"/>
        <v>60.66777033303282</v>
      </c>
      <c r="EM220" s="2">
        <f t="shared" si="725"/>
        <v>65.007694775372073</v>
      </c>
      <c r="EN220" s="2">
        <f t="shared" si="726"/>
        <v>68.952550606137606</v>
      </c>
      <c r="EO220" s="2">
        <f t="shared" si="727"/>
        <v>76.800568467591475</v>
      </c>
      <c r="EQ220" s="2">
        <f t="shared" si="728"/>
        <v>70.59392985943218</v>
      </c>
      <c r="ER220" s="2">
        <f t="shared" si="729"/>
        <v>67.268155638879634</v>
      </c>
      <c r="ES220" s="2">
        <f t="shared" si="729"/>
        <v>65.914316735192841</v>
      </c>
      <c r="ET220" s="2">
        <f t="shared" si="729"/>
        <v>63.813707548244878</v>
      </c>
      <c r="EU220" s="2">
        <f t="shared" si="729"/>
        <v>60.155453907658817</v>
      </c>
      <c r="EV220" s="2">
        <f t="shared" si="729"/>
        <v>60.740581246420788</v>
      </c>
      <c r="EW220" s="2">
        <f t="shared" si="729"/>
        <v>60.342061142377915</v>
      </c>
      <c r="EX220" s="2">
        <f t="shared" si="729"/>
        <v>60.632326488992071</v>
      </c>
      <c r="EY220" s="2">
        <f t="shared" si="729"/>
        <v>60.563981973997414</v>
      </c>
      <c r="EZ220" s="2">
        <f t="shared" si="729"/>
        <v>58.021401711947156</v>
      </c>
      <c r="FA220" s="2">
        <f t="shared" si="729"/>
        <v>58.186428669878552</v>
      </c>
      <c r="FB220" s="2">
        <f t="shared" si="729"/>
        <v>63.563893290742897</v>
      </c>
      <c r="FC220" s="2">
        <f t="shared" si="729"/>
        <v>66.54041496637862</v>
      </c>
      <c r="FD220" s="2">
        <f t="shared" si="729"/>
        <v>68.397773354433198</v>
      </c>
      <c r="FE220" s="2">
        <f t="shared" si="729"/>
        <v>75.689483514412672</v>
      </c>
      <c r="FG220" s="2">
        <f t="shared" si="730"/>
        <v>0.9999989939590811</v>
      </c>
      <c r="FH220" s="2">
        <f t="shared" si="731"/>
        <v>0.99999888985309993</v>
      </c>
      <c r="FI220" s="2">
        <f t="shared" si="731"/>
        <v>0.99999884190847244</v>
      </c>
      <c r="FJ220" s="2">
        <f t="shared" si="731"/>
        <v>0.99999881253482126</v>
      </c>
      <c r="FK220" s="2">
        <f t="shared" si="731"/>
        <v>0.99999876075885263</v>
      </c>
      <c r="FL220" s="2">
        <f t="shared" si="731"/>
        <v>0.99999863358463537</v>
      </c>
      <c r="FM220" s="2">
        <f t="shared" si="731"/>
        <v>0.99999847911439932</v>
      </c>
      <c r="FN220" s="2">
        <f t="shared" si="731"/>
        <v>0.99999866534872717</v>
      </c>
      <c r="FO220" s="2">
        <f t="shared" si="731"/>
        <v>0.99999848670019076</v>
      </c>
      <c r="FP220" s="2">
        <f t="shared" si="731"/>
        <v>0.99999860737728741</v>
      </c>
      <c r="FQ220" s="2">
        <f t="shared" si="731"/>
        <v>0.9999985163460009</v>
      </c>
      <c r="FR220" s="2">
        <f t="shared" si="731"/>
        <v>0.99999874888288354</v>
      </c>
      <c r="FS220" s="2">
        <f t="shared" si="731"/>
        <v>0.99999882940546392</v>
      </c>
      <c r="FT220" s="2">
        <f t="shared" si="731"/>
        <v>0.99999856359196138</v>
      </c>
      <c r="FU220" s="2">
        <f t="shared" si="731"/>
        <v>0.99999835467066811</v>
      </c>
      <c r="FW220" s="2">
        <f t="shared" ref="FW220:FW227" si="748">POWER(10,($B220-C$232)/C$229)/(1+POWER(10,($B220-C$232)/C$229))</f>
        <v>0.96828399878872162</v>
      </c>
      <c r="FX220" s="2">
        <f t="shared" si="588"/>
        <v>0.9750999458035412</v>
      </c>
      <c r="FY220" s="2">
        <f t="shared" si="589"/>
        <v>0.9744464271773311</v>
      </c>
      <c r="FZ220" s="2">
        <f t="shared" si="590"/>
        <v>0.9759707712371769</v>
      </c>
      <c r="GA220" s="2">
        <f t="shared" si="591"/>
        <v>0.97437708497643527</v>
      </c>
      <c r="GB220" s="2">
        <f t="shared" si="592"/>
        <v>0.97558670667813019</v>
      </c>
      <c r="GC220" s="2">
        <f t="shared" si="593"/>
        <v>0.97776674163882815</v>
      </c>
      <c r="GD220" s="2">
        <f t="shared" si="594"/>
        <v>0.98213723521937502</v>
      </c>
      <c r="GE220" s="2">
        <f t="shared" si="595"/>
        <v>0.98076008217446942</v>
      </c>
      <c r="GF220" s="2">
        <f t="shared" si="596"/>
        <v>0.97783923891164515</v>
      </c>
      <c r="GG220" s="2">
        <f t="shared" si="597"/>
        <v>0.97614724933969277</v>
      </c>
      <c r="GH220" s="2">
        <f t="shared" si="598"/>
        <v>0.97322655819194837</v>
      </c>
      <c r="GI220" s="2">
        <f t="shared" si="599"/>
        <v>0.97220632683019514</v>
      </c>
      <c r="GJ220" s="2">
        <f t="shared" si="600"/>
        <v>0.95996284179521585</v>
      </c>
      <c r="GK220" s="2">
        <f t="shared" si="601"/>
        <v>0.94887192381791707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9.2395011622271837E-290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2.2230755916803384E-104</v>
      </c>
      <c r="HT220" s="86">
        <f t="shared" si="630"/>
        <v>3.0210168328328557E-126</v>
      </c>
      <c r="HU220" s="86">
        <f t="shared" si="631"/>
        <v>1.2943740529901549E-154</v>
      </c>
      <c r="HV220" s="86">
        <f t="shared" si="632"/>
        <v>3.1417509194505068E-161</v>
      </c>
      <c r="HW220" s="86">
        <f t="shared" si="633"/>
        <v>1.9328975781359678E-167</v>
      </c>
      <c r="HX220" s="86">
        <f t="shared" si="634"/>
        <v>2.0505382121467231E-136</v>
      </c>
      <c r="HY220" s="86">
        <f t="shared" si="635"/>
        <v>2.5475355656108191E-154</v>
      </c>
      <c r="HZ220" s="86">
        <f t="shared" si="636"/>
        <v>2.4838723219611272E-163</v>
      </c>
      <c r="IA220" s="86">
        <f t="shared" si="637"/>
        <v>8.6984239950491119E-175</v>
      </c>
      <c r="IB220" s="86">
        <f t="shared" si="638"/>
        <v>9.1843464500059184E-191</v>
      </c>
      <c r="IC220" s="86">
        <f t="shared" si="639"/>
        <v>1.3551534348745638E-184</v>
      </c>
      <c r="ID220" s="86">
        <f t="shared" si="640"/>
        <v>3.5378981038845816E-148</v>
      </c>
      <c r="IE220" s="86">
        <f t="shared" si="641"/>
        <v>1.5276877675157702E-144</v>
      </c>
      <c r="IF220" s="86">
        <f t="shared" si="642"/>
        <v>1.2604254290202034E-118</v>
      </c>
      <c r="IG220" s="86">
        <f t="shared" si="643"/>
        <v>1.3713134081776718E-82</v>
      </c>
      <c r="II220" s="86">
        <f t="shared" ref="II220:II227" si="752" xml:space="preserve"> _xlfn.NORM.DIST($B220, C$10, ABS(C$14), TRUE) * _xlfn.NORM.DIST(($B220 - C$10)*C$18, 0, ABS(C$14), TRUE) * 2</f>
        <v>3.2179723876855889E-5</v>
      </c>
      <c r="IJ220" s="86">
        <f t="shared" ref="IJ220:IJ227" si="753" xml:space="preserve"> _xlfn.NORM.DIST($B220, D$10, ABS(D$14), TRUE) * _xlfn.NORM.DIST(($B220 - D$10)*D$18, 0, ABS(D$14), TRUE) * 2</f>
        <v>2.5940247675308502E-6</v>
      </c>
      <c r="IK220" s="86">
        <f t="shared" ref="IK220:IK227" si="754" xml:space="preserve"> _xlfn.NORM.DIST($B220, E$10, ABS(E$14), TRUE) * _xlfn.NORM.DIST(($B220 - E$10)*E$18, 0, ABS(E$14), TRUE) * 2</f>
        <v>1.5903030594197111E-7</v>
      </c>
      <c r="IL220" s="86">
        <f t="shared" ref="IL220:IL227" si="755" xml:space="preserve"> _xlfn.NORM.DIST($B220, F$10, ABS(F$14), TRUE) * _xlfn.NORM.DIST(($B220 - F$10)*F$18, 0, ABS(F$14), TRUE) * 2</f>
        <v>7.2602167259284065E-8</v>
      </c>
      <c r="IM220" s="86">
        <f t="shared" ref="IM220:IM227" si="756" xml:space="preserve"> _xlfn.NORM.DIST($B220, G$10, ABS(G$14), TRUE) * _xlfn.NORM.DIST(($B220 - G$10)*G$18, 0, ABS(G$14), TRUE) * 2</f>
        <v>4.9469632976372086E-8</v>
      </c>
      <c r="IN220" s="86">
        <f t="shared" ref="IN220:IN227" si="757" xml:space="preserve"> _xlfn.NORM.DIST($B220, H$10, ABS(H$14), TRUE) * _xlfn.NORM.DIST(($B220 - H$10)*H$18, 0, ABS(H$14), TRUE) * 2</f>
        <v>6.5568748774851789E-7</v>
      </c>
      <c r="IO220" s="86">
        <f t="shared" ref="IO220:IO227" si="758" xml:space="preserve"> _xlfn.NORM.DIST($B220, I$10, ABS(I$14), TRUE) * _xlfn.NORM.DIST(($B220 - I$10)*I$18, 0, ABS(I$14), TRUE) * 2</f>
        <v>6.4692367293476603E-8</v>
      </c>
      <c r="IP220" s="86">
        <f t="shared" ref="IP220:IP227" si="759" xml:space="preserve"> _xlfn.NORM.DIST($B220, J$10, ABS(J$14), TRUE) * _xlfn.NORM.DIST(($B220 - J$10)*J$18, 0, ABS(J$14), TRUE) * 2</f>
        <v>1.1237841341725146E-8</v>
      </c>
      <c r="IQ220" s="86">
        <f t="shared" ref="IQ220:IQ227" si="760" xml:space="preserve"> _xlfn.NORM.DIST($B220, K$10, ABS(K$14), TRUE) * _xlfn.NORM.DIST(($B220 - K$10)*K$18, 0, ABS(K$14), TRUE) * 2</f>
        <v>3.9914130029767229E-9</v>
      </c>
      <c r="IR220" s="86">
        <f t="shared" ref="IR220:IR227" si="761" xml:space="preserve"> _xlfn.NORM.DIST($B220, L$10, ABS(L$14), TRUE) * _xlfn.NORM.DIST(($B220 - L$10)*L$18, 0, ABS(L$14), TRUE) * 2</f>
        <v>2.4844175379941968E-9</v>
      </c>
      <c r="IS220" s="86">
        <f t="shared" ref="IS220:IS227" si="762" xml:space="preserve"> _xlfn.NORM.DIST($B220, M$10, ABS(M$14), TRUE) * _xlfn.NORM.DIST(($B220 - M$10)*M$18, 0, ABS(M$14), TRUE) * 2</f>
        <v>8.2550530519179172E-9</v>
      </c>
      <c r="IT220" s="86">
        <f t="shared" ref="IT220:IT227" si="763" xml:space="preserve"> _xlfn.NORM.DIST($B220, N$10, ABS(N$14), TRUE) * _xlfn.NORM.DIST(($B220 - N$10)*N$18, 0, ABS(N$14), TRUE) * 2</f>
        <v>3.5907448976708662E-7</v>
      </c>
      <c r="IU220" s="86">
        <f t="shared" ref="IU220:IU227" si="764" xml:space="preserve"> _xlfn.NORM.DIST($B220, O$10, ABS(O$14), TRUE) * _xlfn.NORM.DIST(($B220 - O$10)*O$18, 0, ABS(O$14), TRUE) * 2</f>
        <v>6.0793535224488946E-7</v>
      </c>
      <c r="IV220" s="86">
        <f t="shared" ref="IV220:IV227" si="765" xml:space="preserve"> _xlfn.NORM.DIST($B220, P$10, ABS(P$14), TRUE) * _xlfn.NORM.DIST(($B220 - P$10)*P$18, 0, ABS(P$14), TRUE) * 2</f>
        <v>6.823079628443673E-17</v>
      </c>
      <c r="IW220" s="86">
        <f t="shared" ref="IW220:IW227" si="766" xml:space="preserve"> _xlfn.NORM.DIST($B220, Q$10, ABS(Q$14), TRUE) * _xlfn.NORM.DIST(($B220 - Q$10)*Q$18, 0, ABS(Q$14), TRUE) * 2</f>
        <v>4.6821377894176209E-23</v>
      </c>
      <c r="IY220" s="86">
        <f t="shared" ref="IY220:IY227" si="767">GM220+HC220+HS220+II220</f>
        <v>3.2179723876855889E-5</v>
      </c>
      <c r="IZ220" s="86">
        <f t="shared" ref="IZ220:IZ227" si="768">GN220+HD220+HT220+IJ220</f>
        <v>2.5940247675308502E-6</v>
      </c>
      <c r="JA220" s="86">
        <f t="shared" ref="JA220:JA227" si="769">GO220+HE220+HU220+IK220</f>
        <v>1.5903030594197111E-7</v>
      </c>
      <c r="JB220" s="86">
        <f t="shared" ref="JB220:JB227" si="770">GP220+HF220+HV220+IL220</f>
        <v>7.2602167259284065E-8</v>
      </c>
      <c r="JC220" s="86">
        <f t="shared" ref="JC220:JC227" si="771">GQ220+HG220+HW220+IM220</f>
        <v>4.9469632976372086E-8</v>
      </c>
      <c r="JD220" s="86">
        <f t="shared" ref="JD220:JD227" si="772">GR220+HH220+HX220+IN220</f>
        <v>6.5568748774851789E-7</v>
      </c>
      <c r="JE220" s="86">
        <f t="shared" ref="JE220:JE227" si="773">GS220+HI220+HY220+IO220</f>
        <v>6.4692367293476603E-8</v>
      </c>
      <c r="JF220" s="86">
        <f t="shared" ref="JF220:JF227" si="774">GT220+HJ220+HZ220+IP220</f>
        <v>1.1237841341725146E-8</v>
      </c>
      <c r="JG220" s="86">
        <f t="shared" ref="JG220:JG227" si="775">GU220+HK220+IA220+IQ220</f>
        <v>3.9914130029767229E-9</v>
      </c>
      <c r="JH220" s="86">
        <f t="shared" ref="JH220:JH227" si="776">GV220+HL220+IB220+IR220</f>
        <v>2.4844175379941968E-9</v>
      </c>
      <c r="JI220" s="86">
        <f t="shared" ref="JI220:JI227" si="777">GW220+HM220+IC220+IS220</f>
        <v>8.2550530519179172E-9</v>
      </c>
      <c r="JJ220" s="86">
        <f t="shared" ref="JJ220:JJ227" si="778">GX220+HN220+ID220+IT220</f>
        <v>3.5907448976708662E-7</v>
      </c>
      <c r="JK220" s="86">
        <f t="shared" ref="JK220:JK227" si="779">GY220+HO220+IE220+IU220</f>
        <v>6.0793535224488946E-7</v>
      </c>
      <c r="JL220" s="86">
        <f t="shared" ref="JL220:JL227" si="780">GZ220+HP220+IF220+IV220</f>
        <v>6.823079628443673E-17</v>
      </c>
      <c r="JM220" s="86">
        <f t="shared" ref="JM220:JM227" si="781">HA220+HQ220+IG220+IW220</f>
        <v>4.6821377894176209E-23</v>
      </c>
    </row>
    <row r="221" spans="2:273" x14ac:dyDescent="0.25">
      <c r="B221" s="2">
        <v>194</v>
      </c>
      <c r="C221" s="37">
        <v>71.677000000000007</v>
      </c>
      <c r="D221" s="37">
        <v>69.194000000000003</v>
      </c>
      <c r="E221" s="37">
        <v>67.8</v>
      </c>
      <c r="F221" s="37">
        <v>64.632999999999996</v>
      </c>
      <c r="G221" s="37">
        <v>64</v>
      </c>
      <c r="H221" s="37">
        <v>61.82</v>
      </c>
      <c r="I221" s="37">
        <v>62.048999999999999</v>
      </c>
      <c r="J221" s="37">
        <v>63.262</v>
      </c>
      <c r="K221" s="37">
        <v>62.814</v>
      </c>
      <c r="L221" s="37">
        <v>61.279000000000003</v>
      </c>
      <c r="M221" s="37">
        <v>62.661000000000001</v>
      </c>
      <c r="N221" s="37">
        <v>66.790000000000006</v>
      </c>
      <c r="O221" s="37">
        <v>68.451999999999998</v>
      </c>
      <c r="P221" s="37">
        <v>68.638999999999996</v>
      </c>
      <c r="Q221" s="37">
        <v>75.966999999999999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75.638237630345941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0.32876236965405781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75.638237630345941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75.966999999999999</v>
      </c>
      <c r="DK221" s="2">
        <f t="shared" si="712"/>
        <v>126.54546028390217</v>
      </c>
      <c r="DL221" s="2">
        <f t="shared" si="713"/>
        <v>124.14697568710359</v>
      </c>
      <c r="DM221" s="2">
        <f t="shared" si="713"/>
        <v>131.23188993328469</v>
      </c>
      <c r="DN221" s="2">
        <f t="shared" si="713"/>
        <v>114.75847212543556</v>
      </c>
      <c r="DO221" s="2">
        <f t="shared" si="713"/>
        <v>99.567248968105048</v>
      </c>
      <c r="DP221" s="2">
        <f t="shared" si="713"/>
        <v>107.84572878141297</v>
      </c>
      <c r="DQ221" s="2">
        <f t="shared" si="713"/>
        <v>113.53983641536274</v>
      </c>
      <c r="DR221" s="2">
        <f t="shared" si="713"/>
        <v>120.30440540540538</v>
      </c>
      <c r="DS221" s="2">
        <f t="shared" si="713"/>
        <v>121.63595966386552</v>
      </c>
      <c r="DT221" s="2">
        <f t="shared" si="713"/>
        <v>103.63472064777329</v>
      </c>
      <c r="DU221" s="2">
        <f t="shared" si="713"/>
        <v>132.90537210338684</v>
      </c>
      <c r="DV221" s="2">
        <f t="shared" si="713"/>
        <v>119.95701294559098</v>
      </c>
      <c r="DW221" s="2">
        <f t="shared" si="713"/>
        <v>124.29701916376305</v>
      </c>
      <c r="DX221" s="2">
        <f t="shared" si="713"/>
        <v>113.33065817245819</v>
      </c>
      <c r="DY221" s="2">
        <f t="shared" si="713"/>
        <v>98.951019058212793</v>
      </c>
      <c r="EA221" s="2">
        <f t="shared" si="652"/>
        <v>69.998223038391956</v>
      </c>
      <c r="EB221" s="2">
        <f t="shared" si="714"/>
        <v>64.903173580402367</v>
      </c>
      <c r="EC221" s="2">
        <f t="shared" si="715"/>
        <v>64.736362285714279</v>
      </c>
      <c r="ED221" s="2">
        <f t="shared" si="716"/>
        <v>63.53960692041526</v>
      </c>
      <c r="EE221" s="2">
        <f t="shared" si="717"/>
        <v>57.420221245896926</v>
      </c>
      <c r="EF221" s="2">
        <f t="shared" si="718"/>
        <v>59.341691488933364</v>
      </c>
      <c r="EG221" s="2">
        <f t="shared" si="719"/>
        <v>58.813115743804495</v>
      </c>
      <c r="EH221" s="2">
        <f t="shared" si="720"/>
        <v>58.814587829862511</v>
      </c>
      <c r="EI221" s="2">
        <f t="shared" si="721"/>
        <v>57.652162061921246</v>
      </c>
      <c r="EJ221" s="2">
        <f t="shared" si="722"/>
        <v>57.046677420316399</v>
      </c>
      <c r="EK221" s="2">
        <f t="shared" si="723"/>
        <v>55.650599577032885</v>
      </c>
      <c r="EL221" s="2">
        <f t="shared" si="724"/>
        <v>60.484063464743336</v>
      </c>
      <c r="EM221" s="2">
        <f t="shared" si="725"/>
        <v>64.84948366656306</v>
      </c>
      <c r="EN221" s="2">
        <f t="shared" si="726"/>
        <v>68.831804595982987</v>
      </c>
      <c r="EO221" s="2">
        <f t="shared" si="727"/>
        <v>76.708766366512535</v>
      </c>
      <c r="EQ221" s="2">
        <f t="shared" si="728"/>
        <v>70.492790866014118</v>
      </c>
      <c r="ER221" s="2">
        <f t="shared" si="729"/>
        <v>67.145090811892302</v>
      </c>
      <c r="ES221" s="2">
        <f t="shared" si="729"/>
        <v>65.779468642460444</v>
      </c>
      <c r="ET221" s="2">
        <f t="shared" si="729"/>
        <v>63.664533168181961</v>
      </c>
      <c r="EU221" s="2">
        <f t="shared" si="729"/>
        <v>59.98320606005619</v>
      </c>
      <c r="EV221" s="2">
        <f t="shared" si="729"/>
        <v>60.590813054445917</v>
      </c>
      <c r="EW221" s="2">
        <f t="shared" si="729"/>
        <v>60.197631627829608</v>
      </c>
      <c r="EX221" s="2">
        <f t="shared" si="729"/>
        <v>60.462930634953445</v>
      </c>
      <c r="EY221" s="2">
        <f t="shared" si="729"/>
        <v>60.39863393517669</v>
      </c>
      <c r="EZ221" s="2">
        <f t="shared" si="729"/>
        <v>57.847656742781716</v>
      </c>
      <c r="FA221" s="2">
        <f t="shared" si="729"/>
        <v>57.987699953225139</v>
      </c>
      <c r="FB221" s="2">
        <f t="shared" si="729"/>
        <v>63.41581963728575</v>
      </c>
      <c r="FC221" s="2">
        <f t="shared" si="729"/>
        <v>66.401291400765018</v>
      </c>
      <c r="FD221" s="2">
        <f t="shared" si="729"/>
        <v>68.270416913304388</v>
      </c>
      <c r="FE221" s="2">
        <f t="shared" si="729"/>
        <v>75.585594809037218</v>
      </c>
      <c r="FG221" s="2">
        <f t="shared" si="730"/>
        <v>0.99999908247969593</v>
      </c>
      <c r="FH221" s="2">
        <f t="shared" si="731"/>
        <v>0.99999898753389493</v>
      </c>
      <c r="FI221" s="2">
        <f t="shared" si="731"/>
        <v>0.99999894380786625</v>
      </c>
      <c r="FJ221" s="2">
        <f t="shared" si="731"/>
        <v>0.99999891701877253</v>
      </c>
      <c r="FK221" s="2">
        <f t="shared" si="731"/>
        <v>0.99999886979851782</v>
      </c>
      <c r="FL221" s="2">
        <f t="shared" si="731"/>
        <v>0.99999875381422654</v>
      </c>
      <c r="FM221" s="2">
        <f t="shared" si="731"/>
        <v>0.99999861293566106</v>
      </c>
      <c r="FN221" s="2">
        <f t="shared" si="731"/>
        <v>0.99999878278342946</v>
      </c>
      <c r="FO221" s="2">
        <f t="shared" si="731"/>
        <v>0.99999861985398697</v>
      </c>
      <c r="FP221" s="2">
        <f t="shared" si="731"/>
        <v>0.99999872991283534</v>
      </c>
      <c r="FQ221" s="2">
        <f t="shared" si="731"/>
        <v>0.99999864689129425</v>
      </c>
      <c r="FR221" s="2">
        <f t="shared" si="731"/>
        <v>0.99999885896750285</v>
      </c>
      <c r="FS221" s="2">
        <f t="shared" si="731"/>
        <v>0.99999893240498472</v>
      </c>
      <c r="FT221" s="2">
        <f t="shared" si="731"/>
        <v>0.99999868998013353</v>
      </c>
      <c r="FU221" s="2">
        <f t="shared" si="731"/>
        <v>0.9999984994415978</v>
      </c>
      <c r="FW221" s="2">
        <f t="shared" si="748"/>
        <v>0.97099371631318687</v>
      </c>
      <c r="FX221" s="2">
        <f t="shared" si="588"/>
        <v>0.97724101722333756</v>
      </c>
      <c r="FY221" s="2">
        <f t="shared" si="589"/>
        <v>0.97664234637891401</v>
      </c>
      <c r="FZ221" s="2">
        <f t="shared" si="590"/>
        <v>0.97803864976786292</v>
      </c>
      <c r="GA221" s="2">
        <f t="shared" si="591"/>
        <v>0.97657881980344241</v>
      </c>
      <c r="GB221" s="2">
        <f t="shared" si="592"/>
        <v>0.97768688093926581</v>
      </c>
      <c r="GC221" s="2">
        <f t="shared" si="593"/>
        <v>0.97968328207481814</v>
      </c>
      <c r="GD221" s="2">
        <f t="shared" si="594"/>
        <v>0.98368331948816834</v>
      </c>
      <c r="GE221" s="2">
        <f t="shared" si="595"/>
        <v>0.98242323060771519</v>
      </c>
      <c r="GF221" s="2">
        <f t="shared" si="596"/>
        <v>0.97974965940287129</v>
      </c>
      <c r="GG221" s="2">
        <f t="shared" si="597"/>
        <v>0.97820027995640346</v>
      </c>
      <c r="GH221" s="2">
        <f t="shared" si="598"/>
        <v>0.97552467255665698</v>
      </c>
      <c r="GI221" s="2">
        <f t="shared" si="599"/>
        <v>0.97458972691423496</v>
      </c>
      <c r="GJ221" s="2">
        <f t="shared" si="600"/>
        <v>0.9633565890148631</v>
      </c>
      <c r="GK221" s="2">
        <f t="shared" si="601"/>
        <v>0.9531599200857509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2.776606553206009E-295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1.6177405186138651E-107</v>
      </c>
      <c r="HT221" s="86">
        <f t="shared" si="630"/>
        <v>6.9106018384742242E-130</v>
      </c>
      <c r="HU221" s="86">
        <f t="shared" si="631"/>
        <v>3.8083457781984658E-159</v>
      </c>
      <c r="HV221" s="86">
        <f t="shared" si="632"/>
        <v>6.6706340043055053E-166</v>
      </c>
      <c r="HW221" s="86">
        <f t="shared" si="633"/>
        <v>2.370057326850313E-172</v>
      </c>
      <c r="HX221" s="86">
        <f t="shared" si="634"/>
        <v>2.1236108569983302E-140</v>
      </c>
      <c r="HY221" s="86">
        <f t="shared" si="635"/>
        <v>8.2046726557739647E-159</v>
      </c>
      <c r="HZ221" s="86">
        <f t="shared" si="636"/>
        <v>6.086052070427933E-168</v>
      </c>
      <c r="IA221" s="86">
        <f t="shared" si="637"/>
        <v>8.4701416385638916E-180</v>
      </c>
      <c r="IB221" s="86">
        <f t="shared" si="638"/>
        <v>2.8414061755319638E-196</v>
      </c>
      <c r="IC221" s="86">
        <f t="shared" si="639"/>
        <v>6.135426414704215E-190</v>
      </c>
      <c r="ID221" s="86">
        <f t="shared" si="640"/>
        <v>1.5313440003956158E-152</v>
      </c>
      <c r="IE221" s="86">
        <f t="shared" si="641"/>
        <v>8.2102685799774836E-149</v>
      </c>
      <c r="IF221" s="86">
        <f t="shared" si="642"/>
        <v>2.8225867367746674E-122</v>
      </c>
      <c r="IG221" s="86">
        <f t="shared" si="643"/>
        <v>3.4570824020669976E-85</v>
      </c>
      <c r="II221" s="86">
        <f t="shared" si="752"/>
        <v>1.9593594131709678E-5</v>
      </c>
      <c r="IJ221" s="86">
        <f t="shared" si="753"/>
        <v>1.44540717260415E-6</v>
      </c>
      <c r="IK221" s="86">
        <f t="shared" si="754"/>
        <v>7.684700381743142E-8</v>
      </c>
      <c r="IL221" s="86">
        <f t="shared" si="755"/>
        <v>3.4191170919573517E-8</v>
      </c>
      <c r="IM221" s="86">
        <f t="shared" si="756"/>
        <v>2.254361616467462E-8</v>
      </c>
      <c r="IN221" s="86">
        <f t="shared" si="757"/>
        <v>3.4276650422553487E-7</v>
      </c>
      <c r="IO221" s="86">
        <f t="shared" si="758"/>
        <v>3.0787404878473592E-8</v>
      </c>
      <c r="IP221" s="86">
        <f t="shared" si="759"/>
        <v>5.1524853759789575E-9</v>
      </c>
      <c r="IQ221" s="86">
        <f t="shared" si="760"/>
        <v>1.7183683866977029E-9</v>
      </c>
      <c r="IR221" s="86">
        <f t="shared" si="761"/>
        <v>1.0121028013467689E-9</v>
      </c>
      <c r="IS221" s="86">
        <f t="shared" si="762"/>
        <v>3.5014277232529487E-9</v>
      </c>
      <c r="IT221" s="86">
        <f t="shared" si="763"/>
        <v>1.7899867834428755E-7</v>
      </c>
      <c r="IU221" s="86">
        <f t="shared" si="764"/>
        <v>3.0889871122371729E-7</v>
      </c>
      <c r="IV221" s="86">
        <f t="shared" si="765"/>
        <v>8.5376991968006885E-18</v>
      </c>
      <c r="IW221" s="86">
        <f t="shared" si="766"/>
        <v>1.9820915646352146E-24</v>
      </c>
      <c r="IY221" s="86">
        <f t="shared" si="767"/>
        <v>1.9593594131709678E-5</v>
      </c>
      <c r="IZ221" s="86">
        <f t="shared" si="768"/>
        <v>1.44540717260415E-6</v>
      </c>
      <c r="JA221" s="86">
        <f t="shared" si="769"/>
        <v>7.684700381743142E-8</v>
      </c>
      <c r="JB221" s="86">
        <f t="shared" si="770"/>
        <v>3.4191170919573517E-8</v>
      </c>
      <c r="JC221" s="86">
        <f t="shared" si="771"/>
        <v>2.254361616467462E-8</v>
      </c>
      <c r="JD221" s="86">
        <f t="shared" si="772"/>
        <v>3.4276650422553487E-7</v>
      </c>
      <c r="JE221" s="86">
        <f t="shared" si="773"/>
        <v>3.0787404878473592E-8</v>
      </c>
      <c r="JF221" s="86">
        <f t="shared" si="774"/>
        <v>5.1524853759789575E-9</v>
      </c>
      <c r="JG221" s="86">
        <f t="shared" si="775"/>
        <v>1.7183683866977029E-9</v>
      </c>
      <c r="JH221" s="86">
        <f t="shared" si="776"/>
        <v>1.0121028013467689E-9</v>
      </c>
      <c r="JI221" s="86">
        <f t="shared" si="777"/>
        <v>3.5014277232529487E-9</v>
      </c>
      <c r="JJ221" s="86">
        <f t="shared" si="778"/>
        <v>1.7899867834428755E-7</v>
      </c>
      <c r="JK221" s="86">
        <f t="shared" si="779"/>
        <v>3.0889871122371729E-7</v>
      </c>
      <c r="JL221" s="86">
        <f t="shared" si="780"/>
        <v>8.5376991968006885E-18</v>
      </c>
      <c r="JM221" s="86">
        <f t="shared" si="781"/>
        <v>1.9820915646352146E-24</v>
      </c>
    </row>
    <row r="222" spans="2:273" x14ac:dyDescent="0.25">
      <c r="B222" s="2">
        <v>195</v>
      </c>
      <c r="C222" s="37">
        <v>71.790000000000006</v>
      </c>
      <c r="D222" s="37">
        <v>70.548000000000002</v>
      </c>
      <c r="E222" s="37">
        <v>66.667000000000002</v>
      </c>
      <c r="F222" s="37">
        <v>65.082999999999998</v>
      </c>
      <c r="G222" s="37">
        <v>65.180000000000007</v>
      </c>
      <c r="H222" s="37">
        <v>61.851999999999997</v>
      </c>
      <c r="I222" s="37">
        <v>62.475000000000001</v>
      </c>
      <c r="J222" s="37">
        <v>63.097999999999999</v>
      </c>
      <c r="K222" s="37">
        <v>62.86</v>
      </c>
      <c r="L222" s="37">
        <v>60.540999999999997</v>
      </c>
      <c r="M222" s="37">
        <v>62.628999999999998</v>
      </c>
      <c r="N222" s="37">
        <v>66.403000000000006</v>
      </c>
      <c r="O222" s="37">
        <v>68.935000000000002</v>
      </c>
      <c r="P222" s="37">
        <v>68.295000000000002</v>
      </c>
      <c r="Q222" s="37">
        <v>75.492000000000004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75.530434139566395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-3.8434139566390968E-2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75.530434139566395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75.492000000000004</v>
      </c>
      <c r="DK222" s="2">
        <f t="shared" si="712"/>
        <v>126.7467121715494</v>
      </c>
      <c r="DL222" s="2">
        <f t="shared" si="713"/>
        <v>124.33706645525018</v>
      </c>
      <c r="DM222" s="2">
        <f t="shared" si="713"/>
        <v>131.47171515004183</v>
      </c>
      <c r="DN222" s="2">
        <f t="shared" si="713"/>
        <v>114.90639843205577</v>
      </c>
      <c r="DO222" s="2">
        <f t="shared" si="713"/>
        <v>99.611110318949329</v>
      </c>
      <c r="DP222" s="2">
        <f t="shared" si="713"/>
        <v>107.94439118065432</v>
      </c>
      <c r="DQ222" s="2">
        <f t="shared" si="713"/>
        <v>113.68494025604552</v>
      </c>
      <c r="DR222" s="2">
        <f t="shared" si="713"/>
        <v>120.45081081081078</v>
      </c>
      <c r="DS222" s="2">
        <f t="shared" si="713"/>
        <v>121.82379439775906</v>
      </c>
      <c r="DT222" s="2">
        <f t="shared" si="713"/>
        <v>103.70901674143781</v>
      </c>
      <c r="DU222" s="2">
        <f t="shared" si="713"/>
        <v>133.15912511140823</v>
      </c>
      <c r="DV222" s="2">
        <f t="shared" si="713"/>
        <v>120.13832054409002</v>
      </c>
      <c r="DW222" s="2">
        <f t="shared" si="713"/>
        <v>124.49138972125435</v>
      </c>
      <c r="DX222" s="2">
        <f t="shared" si="713"/>
        <v>113.48405238095239</v>
      </c>
      <c r="DY222" s="2">
        <f t="shared" si="713"/>
        <v>98.995317834631038</v>
      </c>
      <c r="EA222" s="2">
        <f t="shared" si="652"/>
        <v>69.890909242502602</v>
      </c>
      <c r="EB222" s="2">
        <f t="shared" si="714"/>
        <v>64.752175886607887</v>
      </c>
      <c r="EC222" s="2">
        <f t="shared" si="715"/>
        <v>64.589054057142846</v>
      </c>
      <c r="ED222" s="2">
        <f t="shared" si="716"/>
        <v>63.388897577854706</v>
      </c>
      <c r="EE222" s="2">
        <f t="shared" si="717"/>
        <v>57.217761815099394</v>
      </c>
      <c r="EF222" s="2">
        <f t="shared" si="718"/>
        <v>59.176935112967044</v>
      </c>
      <c r="EG222" s="2">
        <f t="shared" si="719"/>
        <v>58.651978579785791</v>
      </c>
      <c r="EH222" s="2">
        <f t="shared" si="720"/>
        <v>58.626110115551285</v>
      </c>
      <c r="EI222" s="2">
        <f t="shared" si="721"/>
        <v>57.454253378208648</v>
      </c>
      <c r="EJ222" s="2">
        <f t="shared" si="722"/>
        <v>56.863424386288791</v>
      </c>
      <c r="EK222" s="2">
        <f t="shared" si="723"/>
        <v>55.42434520461034</v>
      </c>
      <c r="EL222" s="2">
        <f t="shared" si="724"/>
        <v>60.300356596453852</v>
      </c>
      <c r="EM222" s="2">
        <f t="shared" si="725"/>
        <v>64.691272557754061</v>
      </c>
      <c r="EN222" s="2">
        <f t="shared" si="726"/>
        <v>68.711058585828383</v>
      </c>
      <c r="EO222" s="2">
        <f t="shared" si="727"/>
        <v>76.616964265433609</v>
      </c>
      <c r="EQ222" s="2">
        <f t="shared" si="728"/>
        <v>70.391651872596043</v>
      </c>
      <c r="ER222" s="2">
        <f t="shared" si="729"/>
        <v>67.022025984904971</v>
      </c>
      <c r="ES222" s="2">
        <f t="shared" si="729"/>
        <v>65.64462054972806</v>
      </c>
      <c r="ET222" s="2">
        <f t="shared" si="729"/>
        <v>63.51535878811903</v>
      </c>
      <c r="EU222" s="2">
        <f t="shared" si="729"/>
        <v>59.810958212453563</v>
      </c>
      <c r="EV222" s="2">
        <f t="shared" si="729"/>
        <v>60.441044862471045</v>
      </c>
      <c r="EW222" s="2">
        <f t="shared" si="729"/>
        <v>60.053202113281301</v>
      </c>
      <c r="EX222" s="2">
        <f t="shared" si="729"/>
        <v>60.293534780914818</v>
      </c>
      <c r="EY222" s="2">
        <f t="shared" si="729"/>
        <v>60.233285896355959</v>
      </c>
      <c r="EZ222" s="2">
        <f t="shared" si="729"/>
        <v>57.673911773616275</v>
      </c>
      <c r="FA222" s="2">
        <f t="shared" si="729"/>
        <v>57.788971236571719</v>
      </c>
      <c r="FB222" s="2">
        <f t="shared" si="729"/>
        <v>63.26774598382859</v>
      </c>
      <c r="FC222" s="2">
        <f t="shared" si="729"/>
        <v>66.262167835151416</v>
      </c>
      <c r="FD222" s="2">
        <f t="shared" si="729"/>
        <v>68.143060472175563</v>
      </c>
      <c r="FE222" s="2">
        <f t="shared" si="729"/>
        <v>75.481706103661779</v>
      </c>
      <c r="FG222" s="2">
        <f t="shared" si="730"/>
        <v>0.99999916321146975</v>
      </c>
      <c r="FH222" s="2">
        <f t="shared" si="731"/>
        <v>0.99999907661985543</v>
      </c>
      <c r="FI222" s="2">
        <f t="shared" si="731"/>
        <v>0.99999903674123602</v>
      </c>
      <c r="FJ222" s="2">
        <f t="shared" si="731"/>
        <v>0.99999901230928756</v>
      </c>
      <c r="FK222" s="2">
        <f t="shared" si="731"/>
        <v>0.99999896924389509</v>
      </c>
      <c r="FL222" s="2">
        <f t="shared" si="731"/>
        <v>0.99999886346494216</v>
      </c>
      <c r="FM222" s="2">
        <f t="shared" si="731"/>
        <v>0.99999873498213365</v>
      </c>
      <c r="FN222" s="2">
        <f t="shared" si="731"/>
        <v>0.99999888988517494</v>
      </c>
      <c r="FO222" s="2">
        <f t="shared" si="731"/>
        <v>0.99999874129172339</v>
      </c>
      <c r="FP222" s="2">
        <f t="shared" si="731"/>
        <v>0.99999884166660946</v>
      </c>
      <c r="FQ222" s="2">
        <f t="shared" si="731"/>
        <v>0.99999876595004666</v>
      </c>
      <c r="FR222" s="2">
        <f t="shared" si="731"/>
        <v>0.99999895936589012</v>
      </c>
      <c r="FS222" s="2">
        <f t="shared" si="731"/>
        <v>0.99999902634168247</v>
      </c>
      <c r="FT222" s="2">
        <f t="shared" si="731"/>
        <v>0.99999880524754425</v>
      </c>
      <c r="FU222" s="2">
        <f t="shared" si="731"/>
        <v>0.99999863147429136</v>
      </c>
      <c r="FW222" s="2">
        <f t="shared" si="748"/>
        <v>0.97347826507376956</v>
      </c>
      <c r="FX222" s="2">
        <f t="shared" si="588"/>
        <v>0.97920191193283268</v>
      </c>
      <c r="FY222" s="2">
        <f t="shared" si="589"/>
        <v>0.9786536953562307</v>
      </c>
      <c r="FZ222" s="2">
        <f t="shared" si="590"/>
        <v>0.9799322323744275</v>
      </c>
      <c r="GA222" s="2">
        <f t="shared" si="591"/>
        <v>0.97859551922248311</v>
      </c>
      <c r="GB222" s="2">
        <f t="shared" si="592"/>
        <v>0.97961016193042061</v>
      </c>
      <c r="GC222" s="2">
        <f t="shared" si="593"/>
        <v>0.98143775020848856</v>
      </c>
      <c r="GD222" s="2">
        <f t="shared" si="594"/>
        <v>0.98509761529095807</v>
      </c>
      <c r="GE222" s="2">
        <f t="shared" si="595"/>
        <v>0.98394496563617528</v>
      </c>
      <c r="GF222" s="2">
        <f t="shared" si="596"/>
        <v>0.98149850371494307</v>
      </c>
      <c r="GG222" s="2">
        <f t="shared" si="597"/>
        <v>0.98008021009806023</v>
      </c>
      <c r="GH222" s="2">
        <f t="shared" si="598"/>
        <v>0.97763006099032979</v>
      </c>
      <c r="GI222" s="2">
        <f t="shared" si="599"/>
        <v>0.9767736253219963</v>
      </c>
      <c r="GJ222" s="2">
        <f t="shared" si="600"/>
        <v>0.96647271254003986</v>
      </c>
      <c r="GK222" s="2">
        <f t="shared" si="601"/>
        <v>0.95710454926266364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7.3951105833758788E-301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1.0561179125058627E-110</v>
      </c>
      <c r="HT222" s="86">
        <f t="shared" si="630"/>
        <v>1.4011675419251436E-133</v>
      </c>
      <c r="HU222" s="86">
        <f t="shared" si="631"/>
        <v>9.6225836752677922E-164</v>
      </c>
      <c r="HV222" s="86">
        <f t="shared" si="632"/>
        <v>1.21266513338479E-170</v>
      </c>
      <c r="HW222" s="86">
        <f t="shared" si="633"/>
        <v>2.4639345993747499E-177</v>
      </c>
      <c r="HX222" s="86">
        <f t="shared" si="634"/>
        <v>1.9242242567954864E-144</v>
      </c>
      <c r="HY222" s="86">
        <f t="shared" si="635"/>
        <v>2.2745245946177414E-163</v>
      </c>
      <c r="HZ222" s="86">
        <f t="shared" si="636"/>
        <v>1.2844923951950337E-172</v>
      </c>
      <c r="IA222" s="86">
        <f t="shared" si="637"/>
        <v>6.9959770752631449E-185</v>
      </c>
      <c r="IB222" s="86">
        <f t="shared" si="638"/>
        <v>7.3267431076002589E-202</v>
      </c>
      <c r="IC222" s="86">
        <f t="shared" si="639"/>
        <v>2.3268445206230572E-195</v>
      </c>
      <c r="ID222" s="86">
        <f t="shared" si="640"/>
        <v>5.7200161027984304E-157</v>
      </c>
      <c r="IE222" s="86">
        <f t="shared" si="641"/>
        <v>3.8181402209734921E-153</v>
      </c>
      <c r="IF222" s="86">
        <f t="shared" si="642"/>
        <v>5.5559171457214398E-126</v>
      </c>
      <c r="IG222" s="86">
        <f t="shared" si="643"/>
        <v>7.930858277170014E-88</v>
      </c>
      <c r="II222" s="86">
        <f t="shared" si="752"/>
        <v>1.1787654159457298E-5</v>
      </c>
      <c r="IJ222" s="86">
        <f t="shared" si="753"/>
        <v>7.9463031077074294E-7</v>
      </c>
      <c r="IK222" s="86">
        <f t="shared" si="754"/>
        <v>3.6505633248028341E-8</v>
      </c>
      <c r="IL222" s="86">
        <f t="shared" si="755"/>
        <v>1.5823734134297985E-8</v>
      </c>
      <c r="IM222" s="86">
        <f t="shared" si="756"/>
        <v>1.0084546384775135E-8</v>
      </c>
      <c r="IN222" s="86">
        <f t="shared" si="757"/>
        <v>1.7652661829556113E-7</v>
      </c>
      <c r="IO222" s="86">
        <f t="shared" si="758"/>
        <v>1.4407262289757693E-8</v>
      </c>
      <c r="IP222" s="86">
        <f t="shared" si="759"/>
        <v>2.323031999484675E-9</v>
      </c>
      <c r="IQ222" s="86">
        <f t="shared" si="760"/>
        <v>7.2618676837626497E-10</v>
      </c>
      <c r="IR222" s="86">
        <f t="shared" si="761"/>
        <v>4.0392852511466896E-10</v>
      </c>
      <c r="IS222" s="86">
        <f t="shared" si="762"/>
        <v>1.4558194397140334E-9</v>
      </c>
      <c r="IT222" s="86">
        <f t="shared" si="763"/>
        <v>8.7770560599285449E-8</v>
      </c>
      <c r="IU222" s="86">
        <f t="shared" si="764"/>
        <v>1.544355400396301E-7</v>
      </c>
      <c r="IV222" s="86">
        <f t="shared" si="765"/>
        <v>1.0082603451480261E-18</v>
      </c>
      <c r="IW222" s="86">
        <f t="shared" si="766"/>
        <v>7.6202035586176009E-26</v>
      </c>
      <c r="IY222" s="86">
        <f t="shared" si="767"/>
        <v>1.1787654159457298E-5</v>
      </c>
      <c r="IZ222" s="86">
        <f t="shared" si="768"/>
        <v>7.9463031077074294E-7</v>
      </c>
      <c r="JA222" s="86">
        <f t="shared" si="769"/>
        <v>3.6505633248028341E-8</v>
      </c>
      <c r="JB222" s="86">
        <f t="shared" si="770"/>
        <v>1.5823734134297985E-8</v>
      </c>
      <c r="JC222" s="86">
        <f t="shared" si="771"/>
        <v>1.0084546384775135E-8</v>
      </c>
      <c r="JD222" s="86">
        <f t="shared" si="772"/>
        <v>1.7652661829556113E-7</v>
      </c>
      <c r="JE222" s="86">
        <f t="shared" si="773"/>
        <v>1.4407262289757693E-8</v>
      </c>
      <c r="JF222" s="86">
        <f t="shared" si="774"/>
        <v>2.323031999484675E-9</v>
      </c>
      <c r="JG222" s="86">
        <f t="shared" si="775"/>
        <v>7.2618676837626497E-10</v>
      </c>
      <c r="JH222" s="86">
        <f t="shared" si="776"/>
        <v>4.0392852511466896E-10</v>
      </c>
      <c r="JI222" s="86">
        <f t="shared" si="777"/>
        <v>1.4558194397140334E-9</v>
      </c>
      <c r="JJ222" s="86">
        <f t="shared" si="778"/>
        <v>8.7770560599285449E-8</v>
      </c>
      <c r="JK222" s="86">
        <f t="shared" si="779"/>
        <v>1.544355400396301E-7</v>
      </c>
      <c r="JL222" s="86">
        <f t="shared" si="780"/>
        <v>1.0082603451480261E-18</v>
      </c>
      <c r="JM222" s="86">
        <f t="shared" si="781"/>
        <v>7.6202035586176009E-26</v>
      </c>
    </row>
    <row r="223" spans="2:273" x14ac:dyDescent="0.25">
      <c r="B223" s="2">
        <v>196</v>
      </c>
      <c r="C223" s="37">
        <v>71.161000000000001</v>
      </c>
      <c r="D223" s="37">
        <v>69.742000000000004</v>
      </c>
      <c r="E223" s="37">
        <v>66.966999999999999</v>
      </c>
      <c r="F223" s="37">
        <v>64.582999999999998</v>
      </c>
      <c r="G223" s="37">
        <v>64.016000000000005</v>
      </c>
      <c r="H223" s="37">
        <v>61.557000000000002</v>
      </c>
      <c r="I223" s="37">
        <v>62.573999999999998</v>
      </c>
      <c r="J223" s="37">
        <v>63.213000000000001</v>
      </c>
      <c r="K223" s="37">
        <v>61.628</v>
      </c>
      <c r="L223" s="37">
        <v>61.328000000000003</v>
      </c>
      <c r="M223" s="37">
        <v>61.968000000000004</v>
      </c>
      <c r="N223" s="37">
        <v>65.451999999999998</v>
      </c>
      <c r="O223" s="37">
        <v>68.387</v>
      </c>
      <c r="P223" s="37">
        <v>68.525000000000006</v>
      </c>
      <c r="Q223" s="37">
        <v>75.754000000000005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75.42290096092762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0.33109903907238447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75.42290096092762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75.754000000000005</v>
      </c>
      <c r="DK223" s="2">
        <f t="shared" si="712"/>
        <v>126.94796405919664</v>
      </c>
      <c r="DL223" s="2">
        <f t="shared" si="713"/>
        <v>124.52715722339676</v>
      </c>
      <c r="DM223" s="2">
        <f t="shared" si="713"/>
        <v>131.711540366799</v>
      </c>
      <c r="DN223" s="2">
        <f t="shared" si="713"/>
        <v>115.05432473867597</v>
      </c>
      <c r="DO223" s="2">
        <f t="shared" si="713"/>
        <v>99.654971669793611</v>
      </c>
      <c r="DP223" s="2">
        <f t="shared" si="713"/>
        <v>108.04305357989567</v>
      </c>
      <c r="DQ223" s="2">
        <f t="shared" si="713"/>
        <v>113.83004409672832</v>
      </c>
      <c r="DR223" s="2">
        <f t="shared" si="713"/>
        <v>120.59721621621618</v>
      </c>
      <c r="DS223" s="2">
        <f t="shared" si="713"/>
        <v>122.01162913165263</v>
      </c>
      <c r="DT223" s="2">
        <f t="shared" si="713"/>
        <v>103.78331283510232</v>
      </c>
      <c r="DU223" s="2">
        <f t="shared" si="713"/>
        <v>133.41287811942962</v>
      </c>
      <c r="DV223" s="2">
        <f t="shared" si="713"/>
        <v>120.3196281425891</v>
      </c>
      <c r="DW223" s="2">
        <f t="shared" si="713"/>
        <v>124.68576027874565</v>
      </c>
      <c r="DX223" s="2">
        <f t="shared" si="713"/>
        <v>113.6374465894466</v>
      </c>
      <c r="DY223" s="2">
        <f t="shared" si="713"/>
        <v>99.039616611049269</v>
      </c>
      <c r="EA223" s="2">
        <f t="shared" si="652"/>
        <v>69.783595446613262</v>
      </c>
      <c r="EB223" s="2">
        <f t="shared" si="714"/>
        <v>64.601178192813421</v>
      </c>
      <c r="EC223" s="2">
        <f t="shared" si="715"/>
        <v>64.441745828571413</v>
      </c>
      <c r="ED223" s="2">
        <f t="shared" si="716"/>
        <v>63.238188235294153</v>
      </c>
      <c r="EE223" s="2">
        <f t="shared" si="717"/>
        <v>57.015302384301862</v>
      </c>
      <c r="EF223" s="2">
        <f t="shared" si="718"/>
        <v>59.012178737000724</v>
      </c>
      <c r="EG223" s="2">
        <f t="shared" si="719"/>
        <v>58.490841415767093</v>
      </c>
      <c r="EH223" s="2">
        <f t="shared" si="720"/>
        <v>58.437632401240059</v>
      </c>
      <c r="EI223" s="2">
        <f t="shared" si="721"/>
        <v>57.25634469449605</v>
      </c>
      <c r="EJ223" s="2">
        <f t="shared" si="722"/>
        <v>56.680171352261176</v>
      </c>
      <c r="EK223" s="2">
        <f t="shared" si="723"/>
        <v>55.198090832187795</v>
      </c>
      <c r="EL223" s="2">
        <f t="shared" si="724"/>
        <v>60.116649728164369</v>
      </c>
      <c r="EM223" s="2">
        <f t="shared" si="725"/>
        <v>64.533061448945062</v>
      </c>
      <c r="EN223" s="2">
        <f t="shared" si="726"/>
        <v>68.590312575673778</v>
      </c>
      <c r="EO223" s="2">
        <f t="shared" si="727"/>
        <v>76.525162164354668</v>
      </c>
      <c r="EQ223" s="2">
        <f t="shared" si="728"/>
        <v>70.290512879177982</v>
      </c>
      <c r="ER223" s="2">
        <f t="shared" si="729"/>
        <v>66.898961157917626</v>
      </c>
      <c r="ES223" s="2">
        <f t="shared" si="729"/>
        <v>65.509772456995677</v>
      </c>
      <c r="ET223" s="2">
        <f t="shared" si="729"/>
        <v>63.366184408056114</v>
      </c>
      <c r="EU223" s="2">
        <f t="shared" si="729"/>
        <v>59.63871036485093</v>
      </c>
      <c r="EV223" s="2">
        <f t="shared" si="729"/>
        <v>60.291276670496174</v>
      </c>
      <c r="EW223" s="2">
        <f t="shared" si="729"/>
        <v>59.908772598733002</v>
      </c>
      <c r="EX223" s="2">
        <f t="shared" si="729"/>
        <v>60.124138926876192</v>
      </c>
      <c r="EY223" s="2">
        <f t="shared" si="729"/>
        <v>60.067937857535227</v>
      </c>
      <c r="EZ223" s="2">
        <f t="shared" si="729"/>
        <v>57.500166804450835</v>
      </c>
      <c r="FA223" s="2">
        <f t="shared" si="729"/>
        <v>57.590242519918306</v>
      </c>
      <c r="FB223" s="2">
        <f t="shared" si="729"/>
        <v>63.119672330371444</v>
      </c>
      <c r="FC223" s="2">
        <f t="shared" si="729"/>
        <v>66.123044269537814</v>
      </c>
      <c r="FD223" s="2">
        <f t="shared" si="729"/>
        <v>68.015704031046766</v>
      </c>
      <c r="FE223" s="2">
        <f t="shared" si="729"/>
        <v>75.377817398286339</v>
      </c>
      <c r="FG223" s="2">
        <f t="shared" si="730"/>
        <v>0.99999923683973402</v>
      </c>
      <c r="FH223" s="2">
        <f t="shared" si="731"/>
        <v>0.99999915786723093</v>
      </c>
      <c r="FI223" s="2">
        <f t="shared" si="731"/>
        <v>0.99999912149749171</v>
      </c>
      <c r="FJ223" s="2">
        <f t="shared" si="731"/>
        <v>0.99999909921528607</v>
      </c>
      <c r="FK223" s="2">
        <f t="shared" si="731"/>
        <v>0.99999905993917437</v>
      </c>
      <c r="FL223" s="2">
        <f t="shared" si="731"/>
        <v>0.99999896346760431</v>
      </c>
      <c r="FM223" s="2">
        <f t="shared" si="731"/>
        <v>0.99999884628986546</v>
      </c>
      <c r="FN223" s="2">
        <f t="shared" si="731"/>
        <v>0.99999898756314776</v>
      </c>
      <c r="FO223" s="2">
        <f t="shared" si="731"/>
        <v>0.99999885204428096</v>
      </c>
      <c r="FP223" s="2">
        <f t="shared" si="731"/>
        <v>0.99999894358728458</v>
      </c>
      <c r="FQ223" s="2">
        <f t="shared" si="731"/>
        <v>0.999998874532944</v>
      </c>
      <c r="FR223" s="2">
        <f t="shared" si="731"/>
        <v>0.99999905093032504</v>
      </c>
      <c r="FS223" s="2">
        <f t="shared" si="731"/>
        <v>0.99999911201298453</v>
      </c>
      <c r="FT223" s="2">
        <f t="shared" si="731"/>
        <v>0.9999989103726955</v>
      </c>
      <c r="FU223" s="2">
        <f t="shared" si="731"/>
        <v>0.99999875188956955</v>
      </c>
      <c r="FW223" s="2">
        <f t="shared" si="748"/>
        <v>0.97575531225458645</v>
      </c>
      <c r="FX223" s="2">
        <f t="shared" si="588"/>
        <v>0.98099714289641837</v>
      </c>
      <c r="FY223" s="2">
        <f t="shared" si="589"/>
        <v>0.98049530421801245</v>
      </c>
      <c r="FZ223" s="2">
        <f t="shared" si="590"/>
        <v>0.98166560451777851</v>
      </c>
      <c r="GA223" s="2">
        <f t="shared" si="591"/>
        <v>0.98044204680845959</v>
      </c>
      <c r="GB223" s="2">
        <f t="shared" si="592"/>
        <v>0.98137082434812417</v>
      </c>
      <c r="GC223" s="2">
        <f t="shared" si="593"/>
        <v>0.98304333205530936</v>
      </c>
      <c r="GD223" s="2">
        <f t="shared" si="594"/>
        <v>0.98639101885941527</v>
      </c>
      <c r="GE223" s="2">
        <f t="shared" si="595"/>
        <v>0.98533692055621802</v>
      </c>
      <c r="GF223" s="2">
        <f t="shared" si="596"/>
        <v>0.98309892105119423</v>
      </c>
      <c r="GG223" s="2">
        <f t="shared" si="597"/>
        <v>0.98180103790509643</v>
      </c>
      <c r="GH223" s="2">
        <f t="shared" si="598"/>
        <v>0.97955813718034801</v>
      </c>
      <c r="GI223" s="2">
        <f t="shared" si="599"/>
        <v>0.97877391543919534</v>
      </c>
      <c r="GJ223" s="2">
        <f t="shared" si="600"/>
        <v>0.96933227948503253</v>
      </c>
      <c r="GK223" s="2">
        <f t="shared" si="601"/>
        <v>0.96073066836723564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1.7455761101513704E-306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6.1853186981286201E-114</v>
      </c>
      <c r="HT223" s="86">
        <f t="shared" si="630"/>
        <v>2.518101779868934E-137</v>
      </c>
      <c r="HU223" s="86">
        <f t="shared" si="631"/>
        <v>2.0879649480948885E-168</v>
      </c>
      <c r="HV223" s="86">
        <f t="shared" si="632"/>
        <v>1.8875158360440184E-175</v>
      </c>
      <c r="HW223" s="86">
        <f t="shared" si="633"/>
        <v>2.1717871080565911E-182</v>
      </c>
      <c r="HX223" s="86">
        <f t="shared" si="634"/>
        <v>1.5254836780889935E-148</v>
      </c>
      <c r="HY223" s="86">
        <f t="shared" si="635"/>
        <v>5.4275755579177461E-168</v>
      </c>
      <c r="HZ223" s="86">
        <f t="shared" si="636"/>
        <v>2.3351489763467515E-177</v>
      </c>
      <c r="IA223" s="86">
        <f t="shared" si="637"/>
        <v>4.9013000224532708E-190</v>
      </c>
      <c r="IB223" s="86">
        <f t="shared" si="638"/>
        <v>1.5746308025700032E-207</v>
      </c>
      <c r="IC223" s="86">
        <f t="shared" si="639"/>
        <v>7.3918618671641498E-201</v>
      </c>
      <c r="ID223" s="86">
        <f t="shared" si="640"/>
        <v>1.8438100938234614E-161</v>
      </c>
      <c r="IE223" s="86">
        <f t="shared" si="641"/>
        <v>1.5364396371943983E-157</v>
      </c>
      <c r="IF223" s="86">
        <f t="shared" si="642"/>
        <v>9.6125713929020411E-130</v>
      </c>
      <c r="IG223" s="86">
        <f t="shared" si="643"/>
        <v>1.655636133365368E-90</v>
      </c>
      <c r="II223" s="86">
        <f t="shared" si="752"/>
        <v>7.0066907014119852E-6</v>
      </c>
      <c r="IJ223" s="86">
        <f t="shared" si="753"/>
        <v>4.3101331258331733E-7</v>
      </c>
      <c r="IK223" s="86">
        <f t="shared" si="754"/>
        <v>1.7047856122610936E-8</v>
      </c>
      <c r="IL223" s="86">
        <f t="shared" si="755"/>
        <v>7.1965763676007859E-9</v>
      </c>
      <c r="IM223" s="86">
        <f t="shared" si="756"/>
        <v>4.4282064774444958E-9</v>
      </c>
      <c r="IN223" s="86">
        <f t="shared" si="757"/>
        <v>8.9562045990857775E-8</v>
      </c>
      <c r="IO223" s="86">
        <f t="shared" si="758"/>
        <v>6.6293359494509379E-9</v>
      </c>
      <c r="IP223" s="86">
        <f t="shared" si="759"/>
        <v>1.0298905331305733E-9</v>
      </c>
      <c r="IQ223" s="86">
        <f t="shared" si="760"/>
        <v>3.0124178815640332E-10</v>
      </c>
      <c r="IR223" s="86">
        <f t="shared" si="761"/>
        <v>1.5792675889222707E-10</v>
      </c>
      <c r="IS223" s="86">
        <f t="shared" si="762"/>
        <v>5.9333230265877342E-10</v>
      </c>
      <c r="IT223" s="86">
        <f t="shared" si="763"/>
        <v>4.2332365797013943E-8</v>
      </c>
      <c r="IU223" s="86">
        <f t="shared" si="764"/>
        <v>7.5969895815187302E-8</v>
      </c>
      <c r="IV223" s="86">
        <f t="shared" si="765"/>
        <v>1.123724485563694E-19</v>
      </c>
      <c r="IW223" s="86">
        <f t="shared" si="766"/>
        <v>2.6604274290286286E-27</v>
      </c>
      <c r="IY223" s="86">
        <f t="shared" si="767"/>
        <v>7.0066907014119852E-6</v>
      </c>
      <c r="IZ223" s="86">
        <f t="shared" si="768"/>
        <v>4.3101331258331733E-7</v>
      </c>
      <c r="JA223" s="86">
        <f t="shared" si="769"/>
        <v>1.7047856122610936E-8</v>
      </c>
      <c r="JB223" s="86">
        <f t="shared" si="770"/>
        <v>7.1965763676007859E-9</v>
      </c>
      <c r="JC223" s="86">
        <f t="shared" si="771"/>
        <v>4.4282064774444958E-9</v>
      </c>
      <c r="JD223" s="86">
        <f t="shared" si="772"/>
        <v>8.9562045990857775E-8</v>
      </c>
      <c r="JE223" s="86">
        <f t="shared" si="773"/>
        <v>6.6293359494509379E-9</v>
      </c>
      <c r="JF223" s="86">
        <f t="shared" si="774"/>
        <v>1.0298905331305733E-9</v>
      </c>
      <c r="JG223" s="86">
        <f t="shared" si="775"/>
        <v>3.0124178815640332E-10</v>
      </c>
      <c r="JH223" s="86">
        <f t="shared" si="776"/>
        <v>1.5792675889222707E-10</v>
      </c>
      <c r="JI223" s="86">
        <f t="shared" si="777"/>
        <v>5.9333230265877342E-10</v>
      </c>
      <c r="JJ223" s="86">
        <f t="shared" si="778"/>
        <v>4.2332365797013943E-8</v>
      </c>
      <c r="JK223" s="86">
        <f t="shared" si="779"/>
        <v>7.5969895815187302E-8</v>
      </c>
      <c r="JL223" s="86">
        <f t="shared" si="780"/>
        <v>1.123724485563694E-19</v>
      </c>
      <c r="JM223" s="86">
        <f t="shared" si="781"/>
        <v>2.6604274290286286E-27</v>
      </c>
    </row>
    <row r="224" spans="2:273" x14ac:dyDescent="0.25">
      <c r="B224" s="2">
        <v>197</v>
      </c>
      <c r="C224" s="37">
        <v>71.338999999999999</v>
      </c>
      <c r="D224" s="37">
        <v>69.257999999999996</v>
      </c>
      <c r="E224" s="37">
        <v>66.832999999999998</v>
      </c>
      <c r="F224" s="37">
        <v>65.683000000000007</v>
      </c>
      <c r="G224" s="37">
        <v>63.902000000000001</v>
      </c>
      <c r="H224" s="37">
        <v>61.622999999999998</v>
      </c>
      <c r="I224" s="37">
        <v>62.344000000000001</v>
      </c>
      <c r="J224" s="37">
        <v>63.933999999999997</v>
      </c>
      <c r="K224" s="37">
        <v>61.651000000000003</v>
      </c>
      <c r="L224" s="37">
        <v>61.23</v>
      </c>
      <c r="M224" s="37">
        <v>63.451999999999998</v>
      </c>
      <c r="N224" s="37">
        <v>65.790000000000006</v>
      </c>
      <c r="O224" s="37">
        <v>68.774000000000001</v>
      </c>
      <c r="P224" s="37">
        <v>68.245999999999995</v>
      </c>
      <c r="Q224" s="37">
        <v>75.459000000000003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75.315622390090581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0.14337760990942172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75.315622390090581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75.459000000000003</v>
      </c>
      <c r="DK224" s="2">
        <f t="shared" si="712"/>
        <v>127.14921594684387</v>
      </c>
      <c r="DL224" s="2">
        <f t="shared" si="713"/>
        <v>124.71724799154333</v>
      </c>
      <c r="DM224" s="2">
        <f t="shared" si="713"/>
        <v>131.95136558355614</v>
      </c>
      <c r="DN224" s="2">
        <f t="shared" si="713"/>
        <v>115.20225104529618</v>
      </c>
      <c r="DO224" s="2">
        <f t="shared" si="713"/>
        <v>99.698833020637878</v>
      </c>
      <c r="DP224" s="2">
        <f t="shared" si="713"/>
        <v>108.14171597913702</v>
      </c>
      <c r="DQ224" s="2">
        <f t="shared" si="713"/>
        <v>113.97514793741109</v>
      </c>
      <c r="DR224" s="2">
        <f t="shared" si="713"/>
        <v>120.74362162162159</v>
      </c>
      <c r="DS224" s="2">
        <f t="shared" si="713"/>
        <v>122.19946386554619</v>
      </c>
      <c r="DT224" s="2">
        <f t="shared" si="713"/>
        <v>103.85760892876684</v>
      </c>
      <c r="DU224" s="2">
        <f t="shared" si="713"/>
        <v>133.66663112745101</v>
      </c>
      <c r="DV224" s="2">
        <f t="shared" si="713"/>
        <v>120.50093574108814</v>
      </c>
      <c r="DW224" s="2">
        <f t="shared" si="713"/>
        <v>124.88013083623693</v>
      </c>
      <c r="DX224" s="2">
        <f t="shared" si="713"/>
        <v>113.79084079794082</v>
      </c>
      <c r="DY224" s="2">
        <f t="shared" si="713"/>
        <v>99.083915387467513</v>
      </c>
      <c r="EA224" s="2">
        <f t="shared" si="652"/>
        <v>69.676281650723908</v>
      </c>
      <c r="EB224" s="2">
        <f t="shared" si="714"/>
        <v>64.450180499018941</v>
      </c>
      <c r="EC224" s="2">
        <f t="shared" si="715"/>
        <v>64.294437599999981</v>
      </c>
      <c r="ED224" s="2">
        <f t="shared" si="716"/>
        <v>63.0874788927336</v>
      </c>
      <c r="EE224" s="2">
        <f t="shared" si="717"/>
        <v>56.81284295350433</v>
      </c>
      <c r="EF224" s="2">
        <f t="shared" si="718"/>
        <v>58.847422361034411</v>
      </c>
      <c r="EG224" s="2">
        <f t="shared" si="719"/>
        <v>58.329704251748396</v>
      </c>
      <c r="EH224" s="2">
        <f t="shared" si="720"/>
        <v>58.249154686928833</v>
      </c>
      <c r="EI224" s="2">
        <f t="shared" si="721"/>
        <v>57.058436010783453</v>
      </c>
      <c r="EJ224" s="2">
        <f t="shared" si="722"/>
        <v>56.496918318233568</v>
      </c>
      <c r="EK224" s="2">
        <f t="shared" si="723"/>
        <v>54.97183645976525</v>
      </c>
      <c r="EL224" s="2">
        <f t="shared" si="724"/>
        <v>59.932942859874885</v>
      </c>
      <c r="EM224" s="2">
        <f t="shared" si="725"/>
        <v>64.374850340136049</v>
      </c>
      <c r="EN224" s="2">
        <f t="shared" si="726"/>
        <v>68.469566565519159</v>
      </c>
      <c r="EO224" s="2">
        <f t="shared" si="727"/>
        <v>76.433360063275742</v>
      </c>
      <c r="EQ224" s="2">
        <f t="shared" si="728"/>
        <v>70.18937388575992</v>
      </c>
      <c r="ER224" s="2">
        <f t="shared" si="729"/>
        <v>66.775896330930294</v>
      </c>
      <c r="ES224" s="2">
        <f t="shared" si="729"/>
        <v>65.374924364263279</v>
      </c>
      <c r="ET224" s="2">
        <f t="shared" si="729"/>
        <v>63.21701002799319</v>
      </c>
      <c r="EU224" s="2">
        <f t="shared" si="729"/>
        <v>59.466462517248303</v>
      </c>
      <c r="EV224" s="2">
        <f t="shared" si="729"/>
        <v>60.141508478521303</v>
      </c>
      <c r="EW224" s="2">
        <f t="shared" si="729"/>
        <v>59.764343084184702</v>
      </c>
      <c r="EX224" s="2">
        <f t="shared" si="729"/>
        <v>59.954743072837573</v>
      </c>
      <c r="EY224" s="2">
        <f t="shared" si="729"/>
        <v>59.902589818714503</v>
      </c>
      <c r="EZ224" s="2">
        <f t="shared" si="729"/>
        <v>57.326421835285402</v>
      </c>
      <c r="FA224" s="2">
        <f t="shared" si="729"/>
        <v>57.391513803264893</v>
      </c>
      <c r="FB224" s="2">
        <f t="shared" si="729"/>
        <v>62.97159867691429</v>
      </c>
      <c r="FC224" s="2">
        <f t="shared" si="729"/>
        <v>65.983920703924213</v>
      </c>
      <c r="FD224" s="2">
        <f t="shared" si="729"/>
        <v>67.888347589917942</v>
      </c>
      <c r="FE224" s="2">
        <f t="shared" si="729"/>
        <v>75.2739286929109</v>
      </c>
      <c r="FG224" s="2">
        <f t="shared" si="730"/>
        <v>0.99999930398951853</v>
      </c>
      <c r="FH224" s="2">
        <f t="shared" si="731"/>
        <v>0.99999923196572948</v>
      </c>
      <c r="FI224" s="2">
        <f t="shared" si="731"/>
        <v>0.99999919879612809</v>
      </c>
      <c r="FJ224" s="2">
        <f t="shared" si="731"/>
        <v>0.99999917847451181</v>
      </c>
      <c r="FK224" s="2">
        <f t="shared" si="731"/>
        <v>0.99999914265426637</v>
      </c>
      <c r="FL224" s="2">
        <f t="shared" si="731"/>
        <v>0.99999905467113359</v>
      </c>
      <c r="FM224" s="2">
        <f t="shared" si="731"/>
        <v>0.99999894780374499</v>
      </c>
      <c r="FN224" s="2">
        <f t="shared" si="731"/>
        <v>0.99999907664653431</v>
      </c>
      <c r="FO224" s="2">
        <f t="shared" si="731"/>
        <v>0.99999895305183539</v>
      </c>
      <c r="FP224" s="2">
        <f t="shared" si="731"/>
        <v>0.99999903654006317</v>
      </c>
      <c r="FQ224" s="2">
        <f t="shared" si="731"/>
        <v>0.99999897356174394</v>
      </c>
      <c r="FR224" s="2">
        <f t="shared" si="731"/>
        <v>0.99999913443809685</v>
      </c>
      <c r="FS224" s="2">
        <f t="shared" si="731"/>
        <v>0.99999919014615346</v>
      </c>
      <c r="FT224" s="2">
        <f t="shared" si="731"/>
        <v>0.99999900624799209</v>
      </c>
      <c r="FU224" s="2">
        <f t="shared" si="731"/>
        <v>0.9999988617096337</v>
      </c>
      <c r="FW224" s="2">
        <f t="shared" si="748"/>
        <v>0.977841311520108</v>
      </c>
      <c r="FX224" s="2">
        <f t="shared" si="588"/>
        <v>0.98264016190456471</v>
      </c>
      <c r="FY224" s="2">
        <f t="shared" si="589"/>
        <v>0.98218092489953945</v>
      </c>
      <c r="FZ224" s="2">
        <f t="shared" si="590"/>
        <v>0.98325181394331784</v>
      </c>
      <c r="GA224" s="2">
        <f t="shared" si="591"/>
        <v>0.98213218618937714</v>
      </c>
      <c r="GB224" s="2">
        <f t="shared" si="592"/>
        <v>0.98298209471350095</v>
      </c>
      <c r="GC224" s="2">
        <f t="shared" si="593"/>
        <v>0.9845122272319633</v>
      </c>
      <c r="GD224" s="2">
        <f t="shared" si="594"/>
        <v>0.98757358176180232</v>
      </c>
      <c r="GE224" s="2">
        <f t="shared" si="595"/>
        <v>0.98660983672669422</v>
      </c>
      <c r="GF224" s="2">
        <f t="shared" si="596"/>
        <v>0.98456307637135654</v>
      </c>
      <c r="GG224" s="2">
        <f t="shared" si="597"/>
        <v>0.98337572866923317</v>
      </c>
      <c r="GH224" s="2">
        <f t="shared" si="598"/>
        <v>0.981323206286151</v>
      </c>
      <c r="GI224" s="2">
        <f t="shared" si="599"/>
        <v>0.98060535810253679</v>
      </c>
      <c r="GJ224" s="2">
        <f t="shared" si="600"/>
        <v>0.97195502916586429</v>
      </c>
      <c r="GK224" s="2">
        <f t="shared" si="601"/>
        <v>0.96406176740098692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3.249789382328612E-117</v>
      </c>
      <c r="HT224" s="86">
        <f t="shared" si="630"/>
        <v>4.0110968748232133E-141</v>
      </c>
      <c r="HU224" s="86">
        <f t="shared" si="631"/>
        <v>3.8907062074260477E-173</v>
      </c>
      <c r="HV224" s="86">
        <f t="shared" si="632"/>
        <v>2.5154394859997501E-180</v>
      </c>
      <c r="HW224" s="86">
        <f t="shared" si="633"/>
        <v>1.6230078295482097E-187</v>
      </c>
      <c r="HX224" s="86">
        <f t="shared" si="634"/>
        <v>1.0581034672288185E-152</v>
      </c>
      <c r="HY224" s="86">
        <f t="shared" si="635"/>
        <v>1.1148195369043539E-172</v>
      </c>
      <c r="HZ224" s="86">
        <f t="shared" si="636"/>
        <v>3.6566435327572748E-182</v>
      </c>
      <c r="IA224" s="86">
        <f t="shared" si="637"/>
        <v>2.9125748853830967E-195</v>
      </c>
      <c r="IB224" s="86">
        <f t="shared" si="638"/>
        <v>2.8205532753224519E-213</v>
      </c>
      <c r="IC224" s="86">
        <f t="shared" si="639"/>
        <v>1.9669884958752518E-206</v>
      </c>
      <c r="ID224" s="86">
        <f t="shared" si="640"/>
        <v>5.1289336157946144E-166</v>
      </c>
      <c r="IE224" s="86">
        <f t="shared" si="641"/>
        <v>5.3499008567018177E-162</v>
      </c>
      <c r="IF224" s="86">
        <f t="shared" si="642"/>
        <v>1.4618267636383922E-133</v>
      </c>
      <c r="IG224" s="86">
        <f t="shared" si="643"/>
        <v>3.1451458857508612E-93</v>
      </c>
      <c r="II224" s="86">
        <f t="shared" si="752"/>
        <v>4.1149266658188334E-6</v>
      </c>
      <c r="IJ224" s="86">
        <f t="shared" si="753"/>
        <v>2.3065300914514037E-7</v>
      </c>
      <c r="IK224" s="86">
        <f t="shared" si="754"/>
        <v>7.8261495279187467E-9</v>
      </c>
      <c r="IL224" s="86">
        <f t="shared" si="755"/>
        <v>3.2163010234678002E-9</v>
      </c>
      <c r="IM224" s="86">
        <f t="shared" si="756"/>
        <v>1.9086636886044727E-9</v>
      </c>
      <c r="IN224" s="86">
        <f t="shared" si="757"/>
        <v>4.4764308771695384E-8</v>
      </c>
      <c r="IO224" s="86">
        <f t="shared" si="758"/>
        <v>2.9993771334829278E-9</v>
      </c>
      <c r="IP224" s="86">
        <f t="shared" si="759"/>
        <v>4.4897035465687176E-10</v>
      </c>
      <c r="IQ224" s="86">
        <f t="shared" si="760"/>
        <v>1.2266191089020854E-10</v>
      </c>
      <c r="IR224" s="86">
        <f t="shared" si="761"/>
        <v>6.0488129755162251E-11</v>
      </c>
      <c r="IS224" s="86">
        <f t="shared" si="762"/>
        <v>2.3703266329318166E-10</v>
      </c>
      <c r="IT224" s="86">
        <f t="shared" si="763"/>
        <v>2.0082241957517938E-8</v>
      </c>
      <c r="IU224" s="86">
        <f t="shared" si="764"/>
        <v>3.6769704314975279E-8</v>
      </c>
      <c r="IV224" s="86">
        <f t="shared" si="765"/>
        <v>1.1819180849461018E-20</v>
      </c>
      <c r="IW224" s="86">
        <f t="shared" si="766"/>
        <v>8.4344855499004037E-29</v>
      </c>
      <c r="IY224" s="86">
        <f t="shared" si="767"/>
        <v>4.1149266658188334E-6</v>
      </c>
      <c r="IZ224" s="86">
        <f t="shared" si="768"/>
        <v>2.3065300914514037E-7</v>
      </c>
      <c r="JA224" s="86">
        <f t="shared" si="769"/>
        <v>7.8261495279187467E-9</v>
      </c>
      <c r="JB224" s="86">
        <f t="shared" si="770"/>
        <v>3.2163010234678002E-9</v>
      </c>
      <c r="JC224" s="86">
        <f t="shared" si="771"/>
        <v>1.9086636886044727E-9</v>
      </c>
      <c r="JD224" s="86">
        <f t="shared" si="772"/>
        <v>4.4764308771695384E-8</v>
      </c>
      <c r="JE224" s="86">
        <f t="shared" si="773"/>
        <v>2.9993771334829278E-9</v>
      </c>
      <c r="JF224" s="86">
        <f t="shared" si="774"/>
        <v>4.4897035465687176E-10</v>
      </c>
      <c r="JG224" s="86">
        <f t="shared" si="775"/>
        <v>1.2266191089020854E-10</v>
      </c>
      <c r="JH224" s="86">
        <f t="shared" si="776"/>
        <v>6.0488129755162251E-11</v>
      </c>
      <c r="JI224" s="86">
        <f t="shared" si="777"/>
        <v>2.3703266329318166E-10</v>
      </c>
      <c r="JJ224" s="86">
        <f t="shared" si="778"/>
        <v>2.0082241957517938E-8</v>
      </c>
      <c r="JK224" s="86">
        <f t="shared" si="779"/>
        <v>3.6769704314975279E-8</v>
      </c>
      <c r="JL224" s="86">
        <f t="shared" si="780"/>
        <v>1.1819180849461018E-20</v>
      </c>
      <c r="JM224" s="86">
        <f t="shared" si="781"/>
        <v>8.4344855499004037E-29</v>
      </c>
    </row>
    <row r="225" spans="1:273" x14ac:dyDescent="0.25">
      <c r="B225" s="2">
        <v>198</v>
      </c>
      <c r="C225" s="37">
        <v>71.016000000000005</v>
      </c>
      <c r="D225" s="37">
        <v>69.064999999999998</v>
      </c>
      <c r="E225" s="37">
        <v>67.233000000000004</v>
      </c>
      <c r="F225" s="37">
        <v>64.55</v>
      </c>
      <c r="G225" s="37">
        <v>63.835999999999999</v>
      </c>
      <c r="H225" s="37">
        <v>60.393000000000001</v>
      </c>
      <c r="I225" s="37">
        <v>62.197000000000003</v>
      </c>
      <c r="J225" s="37">
        <v>62.426000000000002</v>
      </c>
      <c r="K225" s="37">
        <v>62.604999999999997</v>
      </c>
      <c r="L225" s="37">
        <v>61.689</v>
      </c>
      <c r="M225" s="37">
        <v>62.451999999999998</v>
      </c>
      <c r="N225" s="37">
        <v>67.113</v>
      </c>
      <c r="O225" s="37">
        <v>68.242000000000004</v>
      </c>
      <c r="P225" s="37">
        <v>67.983999999999995</v>
      </c>
      <c r="Q225" s="37">
        <v>76.147999999999996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75.20858318937205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0.93941681062794657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75.20858318937205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76.147999999999996</v>
      </c>
      <c r="DK225" s="2">
        <f t="shared" si="712"/>
        <v>127.35046783449111</v>
      </c>
      <c r="DL225" s="2">
        <f t="shared" si="713"/>
        <v>124.90733875968992</v>
      </c>
      <c r="DM225" s="2">
        <f t="shared" si="713"/>
        <v>132.19119080031328</v>
      </c>
      <c r="DN225" s="2">
        <f t="shared" si="713"/>
        <v>115.35017735191639</v>
      </c>
      <c r="DO225" s="2">
        <f t="shared" si="713"/>
        <v>99.742694371482159</v>
      </c>
      <c r="DP225" s="2">
        <f t="shared" si="713"/>
        <v>108.24037837837837</v>
      </c>
      <c r="DQ225" s="2">
        <f t="shared" si="713"/>
        <v>114.12025177809389</v>
      </c>
      <c r="DR225" s="2">
        <f t="shared" si="713"/>
        <v>120.89002702702699</v>
      </c>
      <c r="DS225" s="2">
        <f t="shared" si="713"/>
        <v>122.38729859943973</v>
      </c>
      <c r="DT225" s="2">
        <f t="shared" si="713"/>
        <v>103.93190502243135</v>
      </c>
      <c r="DU225" s="2">
        <f t="shared" si="713"/>
        <v>133.9203841354724</v>
      </c>
      <c r="DV225" s="2">
        <f t="shared" si="713"/>
        <v>120.68224333958722</v>
      </c>
      <c r="DW225" s="2">
        <f t="shared" si="713"/>
        <v>125.07450139372821</v>
      </c>
      <c r="DX225" s="2">
        <f t="shared" si="713"/>
        <v>113.94423500643502</v>
      </c>
      <c r="DY225" s="2">
        <f t="shared" si="713"/>
        <v>99.128214163885758</v>
      </c>
      <c r="EA225" s="2">
        <f t="shared" si="652"/>
        <v>69.568967854834568</v>
      </c>
      <c r="EB225" s="2">
        <f t="shared" si="714"/>
        <v>64.299182805224461</v>
      </c>
      <c r="EC225" s="2">
        <f t="shared" si="715"/>
        <v>64.147129371428562</v>
      </c>
      <c r="ED225" s="2">
        <f t="shared" si="716"/>
        <v>62.93676955017304</v>
      </c>
      <c r="EE225" s="2">
        <f t="shared" si="717"/>
        <v>56.61038352270679</v>
      </c>
      <c r="EF225" s="2">
        <f t="shared" si="718"/>
        <v>58.682665985068091</v>
      </c>
      <c r="EG225" s="2">
        <f t="shared" si="719"/>
        <v>58.168567087729699</v>
      </c>
      <c r="EH225" s="2">
        <f t="shared" si="720"/>
        <v>58.060676972617607</v>
      </c>
      <c r="EI225" s="2">
        <f t="shared" si="721"/>
        <v>56.860527327070855</v>
      </c>
      <c r="EJ225" s="2">
        <f t="shared" si="722"/>
        <v>56.31366528420596</v>
      </c>
      <c r="EK225" s="2">
        <f t="shared" si="723"/>
        <v>54.745582087342704</v>
      </c>
      <c r="EL225" s="2">
        <f t="shared" si="724"/>
        <v>59.749235991585401</v>
      </c>
      <c r="EM225" s="2">
        <f t="shared" si="725"/>
        <v>64.216639231327036</v>
      </c>
      <c r="EN225" s="2">
        <f t="shared" si="726"/>
        <v>68.34882055536454</v>
      </c>
      <c r="EO225" s="2">
        <f t="shared" si="727"/>
        <v>76.341557962196816</v>
      </c>
      <c r="EQ225" s="2">
        <f t="shared" si="728"/>
        <v>70.088234892341859</v>
      </c>
      <c r="ER225" s="2">
        <f t="shared" si="729"/>
        <v>66.652831503942963</v>
      </c>
      <c r="ES225" s="2">
        <f t="shared" si="729"/>
        <v>65.240076271530896</v>
      </c>
      <c r="ET225" s="2">
        <f t="shared" si="729"/>
        <v>63.067835647930266</v>
      </c>
      <c r="EU225" s="2">
        <f t="shared" si="729"/>
        <v>59.294214669645669</v>
      </c>
      <c r="EV225" s="2">
        <f t="shared" si="729"/>
        <v>59.991740286546424</v>
      </c>
      <c r="EW225" s="2">
        <f t="shared" si="729"/>
        <v>59.619913569636395</v>
      </c>
      <c r="EX225" s="2">
        <f t="shared" si="729"/>
        <v>59.785347218798947</v>
      </c>
      <c r="EY225" s="2">
        <f t="shared" si="729"/>
        <v>59.737241779893772</v>
      </c>
      <c r="EZ225" s="2">
        <f t="shared" si="729"/>
        <v>57.152676866119961</v>
      </c>
      <c r="FA225" s="2">
        <f t="shared" si="729"/>
        <v>57.19278508661148</v>
      </c>
      <c r="FB225" s="2">
        <f t="shared" si="729"/>
        <v>62.823525023457137</v>
      </c>
      <c r="FC225" s="2">
        <f t="shared" si="729"/>
        <v>65.844797138310611</v>
      </c>
      <c r="FD225" s="2">
        <f t="shared" si="729"/>
        <v>67.760991148789145</v>
      </c>
      <c r="FE225" s="2">
        <f t="shared" si="729"/>
        <v>75.170039987535461</v>
      </c>
      <c r="FG225" s="2">
        <f t="shared" si="730"/>
        <v>0.99999936523085775</v>
      </c>
      <c r="FH225" s="2">
        <f t="shared" si="731"/>
        <v>0.99999929954437294</v>
      </c>
      <c r="FI225" s="2">
        <f t="shared" si="731"/>
        <v>0.99999926929333283</v>
      </c>
      <c r="FJ225" s="2">
        <f t="shared" si="731"/>
        <v>0.99999925075979579</v>
      </c>
      <c r="FK225" s="2">
        <f t="shared" si="731"/>
        <v>0.99999921809133896</v>
      </c>
      <c r="FL225" s="2">
        <f t="shared" si="731"/>
        <v>0.99999913784975536</v>
      </c>
      <c r="FM225" s="2">
        <f t="shared" si="731"/>
        <v>0.99999904038552145</v>
      </c>
      <c r="FN225" s="2">
        <f t="shared" si="731"/>
        <v>0.99999915789156235</v>
      </c>
      <c r="FO225" s="2">
        <f t="shared" si="731"/>
        <v>0.99999904517183769</v>
      </c>
      <c r="FP225" s="2">
        <f t="shared" si="731"/>
        <v>0.9999991213140198</v>
      </c>
      <c r="FQ225" s="2">
        <f t="shared" si="731"/>
        <v>0.99999906387710003</v>
      </c>
      <c r="FR225" s="2">
        <f t="shared" si="731"/>
        <v>0.99999921059810204</v>
      </c>
      <c r="FS225" s="2">
        <f t="shared" si="731"/>
        <v>0.99999926140446105</v>
      </c>
      <c r="FT225" s="2">
        <f t="shared" si="731"/>
        <v>0.99999909368731799</v>
      </c>
      <c r="FU225" s="2">
        <f t="shared" si="731"/>
        <v>0.99999896186674364</v>
      </c>
      <c r="FW225" s="2">
        <f t="shared" si="748"/>
        <v>0.97975155703711436</v>
      </c>
      <c r="FX225" s="2">
        <f t="shared" si="588"/>
        <v>0.98414341891535062</v>
      </c>
      <c r="FY225" s="2">
        <f t="shared" si="589"/>
        <v>0.98372329034465256</v>
      </c>
      <c r="FZ225" s="2">
        <f t="shared" si="590"/>
        <v>0.98470293011459409</v>
      </c>
      <c r="GA225" s="2">
        <f t="shared" si="591"/>
        <v>0.98367870020692139</v>
      </c>
      <c r="GB225" s="2">
        <f t="shared" si="592"/>
        <v>0.98445621078235923</v>
      </c>
      <c r="GC225" s="2">
        <f t="shared" si="593"/>
        <v>0.98585570813768442</v>
      </c>
      <c r="GD225" s="2">
        <f t="shared" si="594"/>
        <v>0.98865456688802866</v>
      </c>
      <c r="GE225" s="2">
        <f t="shared" si="595"/>
        <v>0.9877736209659328</v>
      </c>
      <c r="GF225" s="2">
        <f t="shared" si="596"/>
        <v>0.98590220955002228</v>
      </c>
      <c r="GG225" s="2">
        <f t="shared" si="597"/>
        <v>0.9848162742688793</v>
      </c>
      <c r="GH225" s="2">
        <f t="shared" si="598"/>
        <v>0.98293852361917189</v>
      </c>
      <c r="GI225" s="2">
        <f t="shared" si="599"/>
        <v>0.98228163965859994</v>
      </c>
      <c r="GJ225" s="2">
        <f t="shared" si="600"/>
        <v>0.97435941052091402</v>
      </c>
      <c r="GK225" s="2">
        <f t="shared" si="601"/>
        <v>0.96711996991585858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1.531754821271215E-120</v>
      </c>
      <c r="HT225" s="86">
        <f t="shared" si="630"/>
        <v>5.6631416088088083E-145</v>
      </c>
      <c r="HU225" s="86">
        <f t="shared" si="631"/>
        <v>6.2259415980505208E-178</v>
      </c>
      <c r="HV225" s="86">
        <f t="shared" si="632"/>
        <v>2.8701752757297921E-185</v>
      </c>
      <c r="HW225" s="86">
        <f t="shared" si="633"/>
        <v>1.0283404271232839E-192</v>
      </c>
      <c r="HX225" s="86">
        <f t="shared" si="634"/>
        <v>6.4211832112987032E-157</v>
      </c>
      <c r="HY225" s="86">
        <f t="shared" si="635"/>
        <v>1.9709899260618544E-177</v>
      </c>
      <c r="HZ225" s="86">
        <f t="shared" si="636"/>
        <v>4.932118682105157E-187</v>
      </c>
      <c r="IA225" s="86">
        <f t="shared" si="637"/>
        <v>1.4680593241418217E-200</v>
      </c>
      <c r="IB225" s="86">
        <f t="shared" si="638"/>
        <v>4.2109046260869629E-219</v>
      </c>
      <c r="IC225" s="86">
        <f t="shared" si="639"/>
        <v>4.3843884761187026E-212</v>
      </c>
      <c r="ID225" s="86">
        <f t="shared" si="640"/>
        <v>1.2311969475155643E-170</v>
      </c>
      <c r="IE225" s="86">
        <f t="shared" si="641"/>
        <v>1.6119076436086938E-166</v>
      </c>
      <c r="IF225" s="86">
        <f t="shared" si="642"/>
        <v>1.9539886339368606E-137</v>
      </c>
      <c r="IG225" s="86">
        <f t="shared" si="643"/>
        <v>5.436820090795483E-96</v>
      </c>
      <c r="II225" s="86">
        <f t="shared" si="752"/>
        <v>2.3876278021366358E-6</v>
      </c>
      <c r="IJ225" s="86">
        <f t="shared" si="753"/>
        <v>1.217763946025342E-7</v>
      </c>
      <c r="IK225" s="86">
        <f t="shared" si="754"/>
        <v>3.5317261144923782E-9</v>
      </c>
      <c r="IL225" s="86">
        <f t="shared" si="755"/>
        <v>1.4125164552892709E-9</v>
      </c>
      <c r="IM225" s="86">
        <f t="shared" si="756"/>
        <v>8.075191865803479E-10</v>
      </c>
      <c r="IN225" s="86">
        <f t="shared" si="757"/>
        <v>2.2040749310739081E-8</v>
      </c>
      <c r="IO225" s="86">
        <f t="shared" si="758"/>
        <v>1.3343117967692392E-9</v>
      </c>
      <c r="IP225" s="86">
        <f t="shared" si="759"/>
        <v>1.9245474408096171E-10</v>
      </c>
      <c r="IQ225" s="86">
        <f t="shared" si="760"/>
        <v>4.9025840058577487E-11</v>
      </c>
      <c r="IR225" s="86">
        <f t="shared" si="761"/>
        <v>2.2695523923562845E-11</v>
      </c>
      <c r="IS225" s="86">
        <f t="shared" si="762"/>
        <v>9.2817569817010745E-11</v>
      </c>
      <c r="IT225" s="86">
        <f t="shared" si="763"/>
        <v>9.3704336450835385E-9</v>
      </c>
      <c r="IU225" s="86">
        <f t="shared" si="764"/>
        <v>1.7509944486268716E-8</v>
      </c>
      <c r="IV225" s="86">
        <f t="shared" si="765"/>
        <v>1.1731171967382901E-21</v>
      </c>
      <c r="IW225" s="86">
        <f t="shared" si="766"/>
        <v>2.4281191982029057E-30</v>
      </c>
      <c r="IY225" s="86">
        <f t="shared" si="767"/>
        <v>2.3876278021366358E-6</v>
      </c>
      <c r="IZ225" s="86">
        <f t="shared" si="768"/>
        <v>1.217763946025342E-7</v>
      </c>
      <c r="JA225" s="86">
        <f t="shared" si="769"/>
        <v>3.5317261144923782E-9</v>
      </c>
      <c r="JB225" s="86">
        <f t="shared" si="770"/>
        <v>1.4125164552892709E-9</v>
      </c>
      <c r="JC225" s="86">
        <f t="shared" si="771"/>
        <v>8.075191865803479E-10</v>
      </c>
      <c r="JD225" s="86">
        <f t="shared" si="772"/>
        <v>2.2040749310739081E-8</v>
      </c>
      <c r="JE225" s="86">
        <f t="shared" si="773"/>
        <v>1.3343117967692392E-9</v>
      </c>
      <c r="JF225" s="86">
        <f t="shared" si="774"/>
        <v>1.9245474408096171E-10</v>
      </c>
      <c r="JG225" s="86">
        <f t="shared" si="775"/>
        <v>4.9025840058577487E-11</v>
      </c>
      <c r="JH225" s="86">
        <f t="shared" si="776"/>
        <v>2.2695523923562845E-11</v>
      </c>
      <c r="JI225" s="86">
        <f t="shared" si="777"/>
        <v>9.2817569817010745E-11</v>
      </c>
      <c r="JJ225" s="86">
        <f t="shared" si="778"/>
        <v>9.3704336450835385E-9</v>
      </c>
      <c r="JK225" s="86">
        <f t="shared" si="779"/>
        <v>1.7509944486268716E-8</v>
      </c>
      <c r="JL225" s="86">
        <f t="shared" si="780"/>
        <v>1.1731171967382901E-21</v>
      </c>
      <c r="JM225" s="86">
        <f t="shared" si="781"/>
        <v>2.4281191982029057E-30</v>
      </c>
    </row>
    <row r="226" spans="1:273" x14ac:dyDescent="0.25">
      <c r="B226" s="2">
        <v>199</v>
      </c>
      <c r="C226" s="37">
        <v>71.774000000000001</v>
      </c>
      <c r="D226" s="37">
        <v>69.322999999999993</v>
      </c>
      <c r="E226" s="37">
        <v>66.332999999999998</v>
      </c>
      <c r="F226" s="37">
        <v>64.082999999999998</v>
      </c>
      <c r="G226" s="37">
        <v>63.720999999999997</v>
      </c>
      <c r="H226" s="37">
        <v>61.984000000000002</v>
      </c>
      <c r="I226" s="37">
        <v>61.573999999999998</v>
      </c>
      <c r="J226" s="37">
        <v>63.295000000000002</v>
      </c>
      <c r="K226" s="37">
        <v>62.604999999999997</v>
      </c>
      <c r="L226" s="37">
        <v>61.671999999999997</v>
      </c>
      <c r="M226" s="37">
        <v>62.79</v>
      </c>
      <c r="N226" s="37">
        <v>66.935000000000002</v>
      </c>
      <c r="O226" s="37">
        <v>68.516000000000005</v>
      </c>
      <c r="P226" s="37">
        <v>67.918000000000006</v>
      </c>
      <c r="Q226" s="37">
        <v>76.197000000000003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75.101768650533415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1.0952313494665873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75.101768650533415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76.197000000000003</v>
      </c>
      <c r="DK226" s="2">
        <f t="shared" si="712"/>
        <v>127.55171972213836</v>
      </c>
      <c r="DL226" s="2">
        <f t="shared" si="713"/>
        <v>125.09742952783651</v>
      </c>
      <c r="DM226" s="2">
        <f t="shared" si="713"/>
        <v>132.43101601707045</v>
      </c>
      <c r="DN226" s="2">
        <f t="shared" si="713"/>
        <v>115.49810365853659</v>
      </c>
      <c r="DO226" s="2">
        <f t="shared" si="713"/>
        <v>99.78655572232644</v>
      </c>
      <c r="DP226" s="2">
        <f t="shared" si="713"/>
        <v>108.33904077761972</v>
      </c>
      <c r="DQ226" s="2">
        <f t="shared" si="713"/>
        <v>114.26535561877668</v>
      </c>
      <c r="DR226" s="2">
        <f t="shared" si="713"/>
        <v>121.03643243243241</v>
      </c>
      <c r="DS226" s="2">
        <f t="shared" si="713"/>
        <v>122.5751333333333</v>
      </c>
      <c r="DT226" s="2">
        <f t="shared" si="713"/>
        <v>104.00620111609587</v>
      </c>
      <c r="DU226" s="2">
        <f t="shared" si="713"/>
        <v>134.17413714349379</v>
      </c>
      <c r="DV226" s="2">
        <f t="shared" si="713"/>
        <v>120.86355093808628</v>
      </c>
      <c r="DW226" s="2">
        <f t="shared" si="713"/>
        <v>125.2688719512195</v>
      </c>
      <c r="DX226" s="2">
        <f t="shared" si="713"/>
        <v>114.09762921492923</v>
      </c>
      <c r="DY226" s="2">
        <f t="shared" si="713"/>
        <v>99.172512940304003</v>
      </c>
      <c r="EA226" s="2">
        <f t="shared" si="652"/>
        <v>69.461654058945214</v>
      </c>
      <c r="EB226" s="2">
        <f t="shared" si="714"/>
        <v>64.148185111429981</v>
      </c>
      <c r="EC226" s="2">
        <f t="shared" si="715"/>
        <v>63.99982114285713</v>
      </c>
      <c r="ED226" s="2">
        <f t="shared" si="716"/>
        <v>62.786060207612493</v>
      </c>
      <c r="EE226" s="2">
        <f t="shared" si="717"/>
        <v>56.407924091909258</v>
      </c>
      <c r="EF226" s="2">
        <f t="shared" si="718"/>
        <v>58.517909609101778</v>
      </c>
      <c r="EG226" s="2">
        <f t="shared" si="719"/>
        <v>58.007429923711001</v>
      </c>
      <c r="EH226" s="2">
        <f t="shared" si="720"/>
        <v>57.872199258306381</v>
      </c>
      <c r="EI226" s="2">
        <f t="shared" si="721"/>
        <v>56.662618643358257</v>
      </c>
      <c r="EJ226" s="2">
        <f t="shared" si="722"/>
        <v>56.130412250178345</v>
      </c>
      <c r="EK226" s="2">
        <f t="shared" si="723"/>
        <v>54.519327714920166</v>
      </c>
      <c r="EL226" s="2">
        <f t="shared" si="724"/>
        <v>59.565529123295917</v>
      </c>
      <c r="EM226" s="2">
        <f t="shared" si="725"/>
        <v>64.058428122518038</v>
      </c>
      <c r="EN226" s="2">
        <f t="shared" si="726"/>
        <v>68.228074545209935</v>
      </c>
      <c r="EO226" s="2">
        <f t="shared" si="727"/>
        <v>76.249755861117876</v>
      </c>
      <c r="EQ226" s="2">
        <f t="shared" si="728"/>
        <v>69.987095898923798</v>
      </c>
      <c r="ER226" s="2">
        <f t="shared" si="729"/>
        <v>66.529766676955632</v>
      </c>
      <c r="ES226" s="2">
        <f t="shared" si="729"/>
        <v>65.105228178798512</v>
      </c>
      <c r="ET226" s="2">
        <f t="shared" si="729"/>
        <v>62.91866126786735</v>
      </c>
      <c r="EU226" s="2">
        <f t="shared" si="729"/>
        <v>59.121966822043042</v>
      </c>
      <c r="EV226" s="2">
        <f t="shared" si="729"/>
        <v>59.841972094571553</v>
      </c>
      <c r="EW226" s="2">
        <f t="shared" si="729"/>
        <v>59.475484055088096</v>
      </c>
      <c r="EX226" s="2">
        <f t="shared" si="729"/>
        <v>59.615951364760321</v>
      </c>
      <c r="EY226" s="2">
        <f t="shared" si="729"/>
        <v>59.571893741073048</v>
      </c>
      <c r="EZ226" s="2">
        <f t="shared" si="729"/>
        <v>56.978931896954521</v>
      </c>
      <c r="FA226" s="2">
        <f t="shared" si="729"/>
        <v>56.994056369958066</v>
      </c>
      <c r="FB226" s="2">
        <f t="shared" si="729"/>
        <v>62.67545136999999</v>
      </c>
      <c r="FC226" s="2">
        <f t="shared" si="729"/>
        <v>65.705673572697009</v>
      </c>
      <c r="FD226" s="2">
        <f t="shared" si="729"/>
        <v>67.63363470766032</v>
      </c>
      <c r="FE226" s="2">
        <f t="shared" si="729"/>
        <v>75.066151282160021</v>
      </c>
      <c r="FG226" s="2">
        <f t="shared" si="730"/>
        <v>0.99999942108362938</v>
      </c>
      <c r="FH226" s="2">
        <f t="shared" si="731"/>
        <v>0.9999993611768363</v>
      </c>
      <c r="FI226" s="2">
        <f t="shared" si="731"/>
        <v>0.99999933358755633</v>
      </c>
      <c r="FJ226" s="2">
        <f t="shared" si="731"/>
        <v>0.99999931668476749</v>
      </c>
      <c r="FK226" s="2">
        <f t="shared" si="731"/>
        <v>0.99999928689077666</v>
      </c>
      <c r="FL226" s="2">
        <f t="shared" si="731"/>
        <v>0.99999921370957212</v>
      </c>
      <c r="FM226" s="2">
        <f t="shared" si="731"/>
        <v>0.99999912482112008</v>
      </c>
      <c r="FN226" s="2">
        <f t="shared" si="731"/>
        <v>0.99999923198791996</v>
      </c>
      <c r="FO226" s="2">
        <f t="shared" si="731"/>
        <v>0.99999912918629308</v>
      </c>
      <c r="FP226" s="2">
        <f t="shared" si="731"/>
        <v>0.99999919862879971</v>
      </c>
      <c r="FQ226" s="2">
        <f t="shared" si="731"/>
        <v>0.99999914624569797</v>
      </c>
      <c r="FR226" s="2">
        <f t="shared" si="731"/>
        <v>0.99999928005686245</v>
      </c>
      <c r="FS226" s="2">
        <f t="shared" si="731"/>
        <v>0.99999932639281874</v>
      </c>
      <c r="FT226" s="2">
        <f t="shared" si="731"/>
        <v>0.9999991734329442</v>
      </c>
      <c r="FU226" s="2">
        <f t="shared" si="731"/>
        <v>0.99999905321113103</v>
      </c>
      <c r="FW226" s="2">
        <f t="shared" si="748"/>
        <v>0.98150024056160134</v>
      </c>
      <c r="FX226" s="2">
        <f t="shared" si="588"/>
        <v>0.98551842137203116</v>
      </c>
      <c r="FY226" s="2">
        <f t="shared" si="589"/>
        <v>0.98513417391536062</v>
      </c>
      <c r="FZ226" s="2">
        <f t="shared" si="590"/>
        <v>0.986030103303706</v>
      </c>
      <c r="GA226" s="2">
        <f t="shared" si="591"/>
        <v>0.98509339033191301</v>
      </c>
      <c r="GB226" s="2">
        <f t="shared" si="592"/>
        <v>0.98580448075057914</v>
      </c>
      <c r="GC226" s="2">
        <f t="shared" si="593"/>
        <v>0.98708417819325567</v>
      </c>
      <c r="GD226" s="2">
        <f t="shared" si="594"/>
        <v>0.98964250239235496</v>
      </c>
      <c r="GE226" s="2">
        <f t="shared" si="595"/>
        <v>0.98883740119576147</v>
      </c>
      <c r="GF226" s="2">
        <f t="shared" si="596"/>
        <v>0.98712669357030747</v>
      </c>
      <c r="GG226" s="2">
        <f t="shared" si="597"/>
        <v>0.98613375219883204</v>
      </c>
      <c r="GH226" s="2">
        <f t="shared" si="598"/>
        <v>0.98441635404659023</v>
      </c>
      <c r="GI226" s="2">
        <f t="shared" si="599"/>
        <v>0.98381543118741377</v>
      </c>
      <c r="GJ226" s="2">
        <f t="shared" si="600"/>
        <v>0.97656262755349577</v>
      </c>
      <c r="GK226" s="2">
        <f t="shared" si="601"/>
        <v>0.96992604963265205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6.4768189150530591E-124</v>
      </c>
      <c r="HT226" s="86">
        <f t="shared" si="630"/>
        <v>7.0868611079058874E-149</v>
      </c>
      <c r="HU226" s="86">
        <f t="shared" si="631"/>
        <v>8.5556056083548471E-183</v>
      </c>
      <c r="HV226" s="86">
        <f t="shared" si="632"/>
        <v>2.8039615175627661E-190</v>
      </c>
      <c r="HW226" s="86">
        <f t="shared" si="633"/>
        <v>5.5241297591667376E-198</v>
      </c>
      <c r="HX226" s="86">
        <f t="shared" si="634"/>
        <v>3.4093068544248092E-161</v>
      </c>
      <c r="HY226" s="86">
        <f t="shared" si="635"/>
        <v>2.9994605905201612E-182</v>
      </c>
      <c r="HZ226" s="86">
        <f t="shared" si="636"/>
        <v>5.7301400726125376E-192</v>
      </c>
      <c r="IA226" s="86">
        <f t="shared" si="637"/>
        <v>6.2763720792361102E-206</v>
      </c>
      <c r="IB226" s="86">
        <f t="shared" si="638"/>
        <v>5.239620995256146E-225</v>
      </c>
      <c r="IC226" s="86">
        <f t="shared" si="639"/>
        <v>8.1860291574803757E-218</v>
      </c>
      <c r="ID226" s="86">
        <f t="shared" si="640"/>
        <v>2.5504408213384266E-175</v>
      </c>
      <c r="IE226" s="86">
        <f t="shared" si="641"/>
        <v>4.2023909338423647E-171</v>
      </c>
      <c r="IF226" s="86">
        <f t="shared" si="642"/>
        <v>2.2957011280475196E-141</v>
      </c>
      <c r="IG226" s="86">
        <f t="shared" si="643"/>
        <v>8.5521360527365933E-99</v>
      </c>
      <c r="II226" s="86">
        <f t="shared" si="752"/>
        <v>1.3687330482518643E-6</v>
      </c>
      <c r="IJ226" s="86">
        <f t="shared" si="753"/>
        <v>6.3430143871084748E-8</v>
      </c>
      <c r="IK226" s="86">
        <f t="shared" si="754"/>
        <v>1.5666748021233427E-9</v>
      </c>
      <c r="IL226" s="86">
        <f t="shared" si="755"/>
        <v>6.0957778091461227E-10</v>
      </c>
      <c r="IM226" s="86">
        <f t="shared" si="756"/>
        <v>3.3534394698653033E-10</v>
      </c>
      <c r="IN226" s="86">
        <f t="shared" si="757"/>
        <v>1.0690557358772067E-8</v>
      </c>
      <c r="IO226" s="86">
        <f t="shared" si="758"/>
        <v>5.8363575027646243E-10</v>
      </c>
      <c r="IP226" s="86">
        <f t="shared" si="759"/>
        <v>8.1118123021473178E-11</v>
      </c>
      <c r="IQ226" s="86">
        <f t="shared" si="760"/>
        <v>1.9233340425624078E-11</v>
      </c>
      <c r="IR226" s="86">
        <f t="shared" si="761"/>
        <v>8.3417793537833465E-12</v>
      </c>
      <c r="IS226" s="86">
        <f t="shared" si="762"/>
        <v>3.5625133188184784E-11</v>
      </c>
      <c r="IT226" s="86">
        <f t="shared" si="763"/>
        <v>4.300384883403621E-9</v>
      </c>
      <c r="IU226" s="86">
        <f t="shared" si="764"/>
        <v>8.2038476207237261E-9</v>
      </c>
      <c r="IV226" s="86">
        <f t="shared" si="765"/>
        <v>1.0987755506919407E-22</v>
      </c>
      <c r="IW226" s="86">
        <f t="shared" si="766"/>
        <v>6.3470057608727989E-32</v>
      </c>
      <c r="IY226" s="86">
        <f t="shared" si="767"/>
        <v>1.3687330482518643E-6</v>
      </c>
      <c r="IZ226" s="86">
        <f t="shared" si="768"/>
        <v>6.3430143871084748E-8</v>
      </c>
      <c r="JA226" s="86">
        <f t="shared" si="769"/>
        <v>1.5666748021233427E-9</v>
      </c>
      <c r="JB226" s="86">
        <f t="shared" si="770"/>
        <v>6.0957778091461227E-10</v>
      </c>
      <c r="JC226" s="86">
        <f t="shared" si="771"/>
        <v>3.3534394698653033E-10</v>
      </c>
      <c r="JD226" s="86">
        <f t="shared" si="772"/>
        <v>1.0690557358772067E-8</v>
      </c>
      <c r="JE226" s="86">
        <f t="shared" si="773"/>
        <v>5.8363575027646243E-10</v>
      </c>
      <c r="JF226" s="86">
        <f t="shared" si="774"/>
        <v>8.1118123021473178E-11</v>
      </c>
      <c r="JG226" s="86">
        <f t="shared" si="775"/>
        <v>1.9233340425624078E-11</v>
      </c>
      <c r="JH226" s="86">
        <f t="shared" si="776"/>
        <v>8.3417793537833465E-12</v>
      </c>
      <c r="JI226" s="86">
        <f t="shared" si="777"/>
        <v>3.5625133188184784E-11</v>
      </c>
      <c r="JJ226" s="86">
        <f t="shared" si="778"/>
        <v>4.300384883403621E-9</v>
      </c>
      <c r="JK226" s="86">
        <f t="shared" si="779"/>
        <v>8.2038476207237261E-9</v>
      </c>
      <c r="JL226" s="86">
        <f t="shared" si="780"/>
        <v>1.0987755506919407E-22</v>
      </c>
      <c r="JM226" s="86">
        <f t="shared" si="781"/>
        <v>6.3470057608727989E-32</v>
      </c>
    </row>
    <row r="227" spans="1:273" x14ac:dyDescent="0.25">
      <c r="B227" s="2">
        <v>200</v>
      </c>
      <c r="C227" s="37">
        <v>71.644999999999996</v>
      </c>
      <c r="D227" s="37">
        <v>69.968000000000004</v>
      </c>
      <c r="E227" s="37">
        <v>66.95</v>
      </c>
      <c r="F227" s="37">
        <v>64.483000000000004</v>
      </c>
      <c r="G227" s="37">
        <v>63.639000000000003</v>
      </c>
      <c r="H227" s="37">
        <v>60.639000000000003</v>
      </c>
      <c r="I227" s="37">
        <v>61.933999999999997</v>
      </c>
      <c r="J227" s="37">
        <v>62.77</v>
      </c>
      <c r="K227" s="37">
        <v>62.558</v>
      </c>
      <c r="L227" s="37">
        <v>61.213000000000001</v>
      </c>
      <c r="M227" s="37">
        <v>62.241999999999997</v>
      </c>
      <c r="N227" s="37">
        <v>65.968000000000004</v>
      </c>
      <c r="O227" s="37">
        <v>68.209999999999994</v>
      </c>
      <c r="P227" s="37">
        <v>68.278999999999996</v>
      </c>
      <c r="Q227" s="37">
        <v>75.787000000000006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74.995164641070843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0.79183535892916268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74.995164641070843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75.787000000000006</v>
      </c>
      <c r="DK227" s="2">
        <f t="shared" si="712"/>
        <v>127.75297160978559</v>
      </c>
      <c r="DL227" s="2">
        <f t="shared" si="713"/>
        <v>125.28752029598309</v>
      </c>
      <c r="DM227" s="2">
        <f t="shared" si="713"/>
        <v>132.67084123382759</v>
      </c>
      <c r="DN227" s="2">
        <f t="shared" si="713"/>
        <v>115.6460299651568</v>
      </c>
      <c r="DO227" s="2">
        <f t="shared" si="713"/>
        <v>99.830417073170722</v>
      </c>
      <c r="DP227" s="2">
        <f t="shared" si="713"/>
        <v>108.43770317686105</v>
      </c>
      <c r="DQ227" s="2">
        <f t="shared" si="713"/>
        <v>114.41045945945947</v>
      </c>
      <c r="DR227" s="2">
        <f t="shared" si="713"/>
        <v>121.18283783783781</v>
      </c>
      <c r="DS227" s="2">
        <f t="shared" si="713"/>
        <v>122.76296806722686</v>
      </c>
      <c r="DT227" s="2">
        <f t="shared" si="713"/>
        <v>104.08049720976038</v>
      </c>
      <c r="DU227" s="2">
        <f t="shared" si="713"/>
        <v>134.42789015151519</v>
      </c>
      <c r="DV227" s="2">
        <f t="shared" si="713"/>
        <v>121.04485853658534</v>
      </c>
      <c r="DW227" s="2">
        <f t="shared" si="713"/>
        <v>125.46324250871079</v>
      </c>
      <c r="DX227" s="2">
        <f t="shared" si="713"/>
        <v>114.25102342342343</v>
      </c>
      <c r="DY227" s="2">
        <f t="shared" si="713"/>
        <v>99.216811716722248</v>
      </c>
      <c r="DZ227" s="5"/>
      <c r="EA227" s="2">
        <f t="shared" si="652"/>
        <v>69.35434026305586</v>
      </c>
      <c r="EB227" s="2">
        <f t="shared" si="714"/>
        <v>63.997187417635502</v>
      </c>
      <c r="EC227" s="2">
        <f t="shared" si="715"/>
        <v>63.852512914285704</v>
      </c>
      <c r="ED227" s="2">
        <f t="shared" si="716"/>
        <v>62.635350865051933</v>
      </c>
      <c r="EE227" s="2">
        <f t="shared" si="717"/>
        <v>56.205464661111726</v>
      </c>
      <c r="EF227" s="2">
        <f t="shared" si="718"/>
        <v>58.353153233135458</v>
      </c>
      <c r="EG227" s="2">
        <f t="shared" si="719"/>
        <v>57.846292759692297</v>
      </c>
      <c r="EH227" s="2">
        <f t="shared" si="720"/>
        <v>57.683721543995148</v>
      </c>
      <c r="EI227" s="2">
        <f t="shared" si="721"/>
        <v>56.46470995964566</v>
      </c>
      <c r="EJ227" s="2">
        <f t="shared" si="722"/>
        <v>55.947159216150737</v>
      </c>
      <c r="EK227" s="2">
        <f t="shared" si="723"/>
        <v>54.293073342497621</v>
      </c>
      <c r="EL227" s="2">
        <f t="shared" si="724"/>
        <v>59.381822255006426</v>
      </c>
      <c r="EM227" s="2">
        <f t="shared" si="725"/>
        <v>63.900217013709032</v>
      </c>
      <c r="EN227" s="2">
        <f t="shared" si="726"/>
        <v>68.107328535055331</v>
      </c>
      <c r="EO227" s="2">
        <f t="shared" si="727"/>
        <v>76.157953760038936</v>
      </c>
      <c r="EP227" s="5"/>
      <c r="EQ227" s="2">
        <f t="shared" si="728"/>
        <v>69.885956905505722</v>
      </c>
      <c r="ER227" s="2">
        <f t="shared" si="729"/>
        <v>66.406701849968286</v>
      </c>
      <c r="ES227" s="2">
        <f t="shared" si="729"/>
        <v>64.970380086066115</v>
      </c>
      <c r="ET227" s="2">
        <f t="shared" si="729"/>
        <v>62.769486887804419</v>
      </c>
      <c r="EU227" s="2">
        <f t="shared" si="729"/>
        <v>58.949718974440415</v>
      </c>
      <c r="EV227" s="2">
        <f t="shared" si="729"/>
        <v>59.692203902596681</v>
      </c>
      <c r="EW227" s="2">
        <f t="shared" si="729"/>
        <v>59.331054540539796</v>
      </c>
      <c r="EX227" s="2">
        <f t="shared" si="729"/>
        <v>59.446555510721694</v>
      </c>
      <c r="EY227" s="2">
        <f t="shared" si="729"/>
        <v>59.406545702252316</v>
      </c>
      <c r="EZ227" s="2">
        <f t="shared" si="729"/>
        <v>56.80518692778908</v>
      </c>
      <c r="FA227" s="2">
        <f t="shared" si="729"/>
        <v>56.795327653304653</v>
      </c>
      <c r="FB227" s="2">
        <f t="shared" si="729"/>
        <v>62.52737771654283</v>
      </c>
      <c r="FC227" s="2">
        <f t="shared" si="729"/>
        <v>65.566550007083407</v>
      </c>
      <c r="FD227" s="2">
        <f t="shared" si="729"/>
        <v>67.50627826653151</v>
      </c>
      <c r="FE227" s="2">
        <f t="shared" si="729"/>
        <v>74.962262576784582</v>
      </c>
      <c r="FG227" s="2">
        <f t="shared" si="730"/>
        <v>0.99999947202196804</v>
      </c>
      <c r="FH227" s="2">
        <f t="shared" si="731"/>
        <v>0.99999941738631748</v>
      </c>
      <c r="FI227" s="2">
        <f t="shared" si="731"/>
        <v>0.99999939222459222</v>
      </c>
      <c r="FJ227" s="2">
        <f t="shared" si="731"/>
        <v>0.99999937680906381</v>
      </c>
      <c r="FK227" s="2">
        <f t="shared" si="731"/>
        <v>0.99999934963661785</v>
      </c>
      <c r="FL227" s="2">
        <f t="shared" si="731"/>
        <v>0.9999992828945572</v>
      </c>
      <c r="FM227" s="2">
        <f t="shared" si="731"/>
        <v>0.99999920182731372</v>
      </c>
      <c r="FN227" s="2">
        <f t="shared" si="731"/>
        <v>0.99999929956461098</v>
      </c>
      <c r="FO227" s="2">
        <f t="shared" si="731"/>
        <v>0.99999920580839941</v>
      </c>
      <c r="FP227" s="2">
        <f t="shared" si="731"/>
        <v>0.99999926914072745</v>
      </c>
      <c r="FQ227" s="2">
        <f t="shared" si="731"/>
        <v>0.99999922136676389</v>
      </c>
      <c r="FR227" s="2">
        <f t="shared" si="731"/>
        <v>0.99999934340401331</v>
      </c>
      <c r="FS227" s="2">
        <f t="shared" si="731"/>
        <v>0.9999993856629128</v>
      </c>
      <c r="FT227" s="2">
        <f t="shared" si="731"/>
        <v>0.99999924616183089</v>
      </c>
      <c r="FU227" s="2">
        <f t="shared" si="731"/>
        <v>0.99999913651821692</v>
      </c>
      <c r="FV227" s="5"/>
      <c r="FW227" s="2">
        <f t="shared" si="748"/>
        <v>0.98310051024391132</v>
      </c>
      <c r="FX227" s="2">
        <f t="shared" si="588"/>
        <v>0.98677579274517491</v>
      </c>
      <c r="FY227" s="2">
        <f t="shared" si="589"/>
        <v>0.98642444822466979</v>
      </c>
      <c r="FZ227" s="2">
        <f t="shared" si="590"/>
        <v>0.98724362265584087</v>
      </c>
      <c r="GA227" s="2">
        <f t="shared" si="591"/>
        <v>0.98638715552459599</v>
      </c>
      <c r="GB227" s="2">
        <f t="shared" si="592"/>
        <v>0.98703734154205625</v>
      </c>
      <c r="GC227" s="2">
        <f t="shared" si="593"/>
        <v>0.9882072285906347</v>
      </c>
      <c r="GD227" s="2">
        <f t="shared" si="594"/>
        <v>0.99054523333506428</v>
      </c>
      <c r="GE227" s="2">
        <f t="shared" si="595"/>
        <v>0.98980957998996766</v>
      </c>
      <c r="GF227" s="2">
        <f t="shared" si="596"/>
        <v>0.98824609121096751</v>
      </c>
      <c r="GG227" s="2">
        <f t="shared" si="597"/>
        <v>0.98733838352537495</v>
      </c>
      <c r="GH227" s="2">
        <f t="shared" si="598"/>
        <v>0.98576803121309642</v>
      </c>
      <c r="GI227" s="2">
        <f t="shared" si="599"/>
        <v>0.98521844789760193</v>
      </c>
      <c r="GJ227" s="2">
        <f t="shared" si="600"/>
        <v>0.97858069063912567</v>
      </c>
      <c r="GK227" s="2">
        <f t="shared" si="601"/>
        <v>0.97249945985803621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2.4568031699630666E-127</v>
      </c>
      <c r="HT227" s="86">
        <f t="shared" si="630"/>
        <v>7.8605071358947978E-153</v>
      </c>
      <c r="HU227" s="86">
        <f t="shared" si="631"/>
        <v>1.0096327025867262E-187</v>
      </c>
      <c r="HV227" s="86">
        <f t="shared" si="632"/>
        <v>2.3453229867159987E-195</v>
      </c>
      <c r="HW227" s="86">
        <f t="shared" si="633"/>
        <v>2.5159344838280942E-203</v>
      </c>
      <c r="HX227" s="86">
        <f t="shared" si="634"/>
        <v>1.5837224446382428E-165</v>
      </c>
      <c r="HY227" s="86">
        <f t="shared" si="635"/>
        <v>3.9289699522234239E-187</v>
      </c>
      <c r="HZ227" s="86">
        <f t="shared" si="636"/>
        <v>5.7342395186281509E-197</v>
      </c>
      <c r="IA227" s="86">
        <f t="shared" si="637"/>
        <v>2.2759896848103379E-211</v>
      </c>
      <c r="IB227" s="86">
        <f t="shared" si="638"/>
        <v>5.4338248509925476E-231</v>
      </c>
      <c r="IC227" s="86">
        <f t="shared" si="639"/>
        <v>1.28024328474785E-223</v>
      </c>
      <c r="ID227" s="86">
        <f t="shared" si="640"/>
        <v>4.5591936495055237E-180</v>
      </c>
      <c r="IE227" s="86">
        <f t="shared" si="641"/>
        <v>9.4800887072049697E-176</v>
      </c>
      <c r="IF227" s="86">
        <f t="shared" si="642"/>
        <v>2.3706823007486489E-145</v>
      </c>
      <c r="IG227" s="86">
        <f t="shared" si="643"/>
        <v>1.2241285726776952E-101</v>
      </c>
      <c r="II227" s="86">
        <f t="shared" si="752"/>
        <v>7.7519527240323057E-7</v>
      </c>
      <c r="IJ227" s="86">
        <f t="shared" si="753"/>
        <v>3.2594947967379118E-8</v>
      </c>
      <c r="IK227" s="86">
        <f t="shared" si="754"/>
        <v>6.8315073160080057E-10</v>
      </c>
      <c r="IL227" s="86">
        <f t="shared" si="755"/>
        <v>2.5849766828139894E-10</v>
      </c>
      <c r="IM227" s="86">
        <f t="shared" si="756"/>
        <v>1.3668944933107331E-10</v>
      </c>
      <c r="IN227" s="86">
        <f t="shared" si="757"/>
        <v>5.1079561582003661E-9</v>
      </c>
      <c r="IO227" s="86">
        <f t="shared" si="758"/>
        <v>2.5100260803056584E-10</v>
      </c>
      <c r="IP227" s="86">
        <f t="shared" si="759"/>
        <v>3.3618609838040442E-11</v>
      </c>
      <c r="IQ227" s="86">
        <f t="shared" si="760"/>
        <v>7.4061522505901518E-12</v>
      </c>
      <c r="IR227" s="86">
        <f t="shared" si="761"/>
        <v>3.0034389702016902E-12</v>
      </c>
      <c r="IS227" s="86">
        <f t="shared" si="762"/>
        <v>1.3402321428731284E-11</v>
      </c>
      <c r="IT227" s="86">
        <f t="shared" si="763"/>
        <v>1.9410996403670923E-9</v>
      </c>
      <c r="IU227" s="86">
        <f t="shared" si="764"/>
        <v>3.7816486247163354E-9</v>
      </c>
      <c r="IV227" s="86">
        <f t="shared" si="765"/>
        <v>9.7113159863153328E-24</v>
      </c>
      <c r="IW227" s="86">
        <f t="shared" si="766"/>
        <v>1.506398152726883E-33</v>
      </c>
      <c r="IY227" s="86">
        <f t="shared" si="767"/>
        <v>7.7519527240323057E-7</v>
      </c>
      <c r="IZ227" s="86">
        <f t="shared" si="768"/>
        <v>3.2594947967379118E-8</v>
      </c>
      <c r="JA227" s="86">
        <f t="shared" si="769"/>
        <v>6.8315073160080057E-10</v>
      </c>
      <c r="JB227" s="86">
        <f t="shared" si="770"/>
        <v>2.5849766828139894E-10</v>
      </c>
      <c r="JC227" s="86">
        <f t="shared" si="771"/>
        <v>1.3668944933107331E-10</v>
      </c>
      <c r="JD227" s="86">
        <f t="shared" si="772"/>
        <v>5.1079561582003661E-9</v>
      </c>
      <c r="JE227" s="86">
        <f t="shared" si="773"/>
        <v>2.5100260803056584E-10</v>
      </c>
      <c r="JF227" s="86">
        <f t="shared" si="774"/>
        <v>3.3618609838040442E-11</v>
      </c>
      <c r="JG227" s="86">
        <f t="shared" si="775"/>
        <v>7.4061522505901518E-12</v>
      </c>
      <c r="JH227" s="86">
        <f t="shared" si="776"/>
        <v>3.0034389702016902E-12</v>
      </c>
      <c r="JI227" s="86">
        <f t="shared" si="777"/>
        <v>1.3402321428731284E-11</v>
      </c>
      <c r="JJ227" s="86">
        <f t="shared" si="778"/>
        <v>1.9410996403670923E-9</v>
      </c>
      <c r="JK227" s="86">
        <f t="shared" si="779"/>
        <v>3.7816486247163354E-9</v>
      </c>
      <c r="JL227" s="86">
        <f t="shared" si="780"/>
        <v>9.7113159863153328E-24</v>
      </c>
      <c r="JM227" s="86">
        <f t="shared" si="781"/>
        <v>1.506398152726883E-33</v>
      </c>
    </row>
    <row r="228" spans="1:273" x14ac:dyDescent="0.25">
      <c r="AY228" s="5"/>
      <c r="AZ228" s="5"/>
      <c r="BO228" s="28">
        <f>SLOPE(BO27:BO227,$B27:$B227)</f>
        <v>0.2012518876472365</v>
      </c>
      <c r="BP228" s="28">
        <f t="shared" ref="BP228:CC228" si="782">SLOPE(BP27:BP227,$B27:$B227)</f>
        <v>0.19009076814658221</v>
      </c>
      <c r="BQ228" s="28">
        <f t="shared" si="782"/>
        <v>0.23982521675715088</v>
      </c>
      <c r="BR228" s="28">
        <f t="shared" si="782"/>
        <v>0.14792630662020909</v>
      </c>
      <c r="BS228" s="28">
        <f t="shared" si="782"/>
        <v>4.3861350844277683E-2</v>
      </c>
      <c r="BT228" s="28">
        <f t="shared" si="782"/>
        <v>9.8662399241346649E-2</v>
      </c>
      <c r="BU228" s="28">
        <f t="shared" si="782"/>
        <v>0.14510384068278806</v>
      </c>
      <c r="BV228" s="28">
        <f t="shared" si="782"/>
        <v>0.14640540540540539</v>
      </c>
      <c r="BW228" s="28">
        <f t="shared" si="782"/>
        <v>0.18783473389355737</v>
      </c>
      <c r="BX228" s="28">
        <f t="shared" si="782"/>
        <v>7.4296093664514701E-2</v>
      </c>
      <c r="BY228" s="28">
        <f t="shared" si="782"/>
        <v>0.25375300802139045</v>
      </c>
      <c r="BZ228" s="28">
        <f t="shared" si="782"/>
        <v>0.18130759849906183</v>
      </c>
      <c r="CA228" s="28">
        <f t="shared" si="782"/>
        <v>0.19437055749128918</v>
      </c>
      <c r="CB228" s="28">
        <f t="shared" si="782"/>
        <v>0.15339420849420857</v>
      </c>
      <c r="CC228" s="28">
        <f t="shared" si="782"/>
        <v>4.429877641824239E-2</v>
      </c>
      <c r="CE228" s="28">
        <f>SLOPE(CE27:CE227,$B27:$B227)</f>
        <v>-0.10731379588934847</v>
      </c>
      <c r="CF228" s="28">
        <f t="shared" ref="CF228:CS228" si="783">SLOPE(CF27:CF227,$B27:$B227)</f>
        <v>-0.15099769379447683</v>
      </c>
      <c r="CG228" s="28">
        <f t="shared" si="783"/>
        <v>-0.14730822857142858</v>
      </c>
      <c r="CH228" s="28">
        <f t="shared" si="783"/>
        <v>-0.15070934256055357</v>
      </c>
      <c r="CI228" s="28">
        <f t="shared" si="783"/>
        <v>-0.2024594307975327</v>
      </c>
      <c r="CJ228" s="28">
        <f t="shared" si="783"/>
        <v>-0.16475637596631693</v>
      </c>
      <c r="CK228" s="28">
        <f t="shared" si="783"/>
        <v>-0.16113716401869896</v>
      </c>
      <c r="CL228" s="28">
        <f t="shared" si="783"/>
        <v>-0.18847771431122665</v>
      </c>
      <c r="CM228" s="28">
        <f t="shared" si="783"/>
        <v>-0.1979086837125969</v>
      </c>
      <c r="CN228" s="28">
        <f t="shared" si="783"/>
        <v>-0.18325303402761073</v>
      </c>
      <c r="CO228" s="28">
        <f t="shared" si="783"/>
        <v>-0.22625437242254415</v>
      </c>
      <c r="CP228" s="28">
        <f t="shared" si="783"/>
        <v>-0.18370686828948449</v>
      </c>
      <c r="CQ228" s="28">
        <f t="shared" si="783"/>
        <v>-0.15821110880900588</v>
      </c>
      <c r="CR228" s="28">
        <f t="shared" si="783"/>
        <v>-0.12074601015461123</v>
      </c>
      <c r="CS228" s="28">
        <f t="shared" si="783"/>
        <v>-9.1802101078932413E-2</v>
      </c>
      <c r="CU228" s="28">
        <f>SLOPE(CU27:CU227,$B27:$B227)</f>
        <v>-0.10113899341806536</v>
      </c>
      <c r="CV228" s="28">
        <f t="shared" ref="CV228:DI228" si="784">SLOPE(CV27:CV227,$B27:$B227)</f>
        <v>-0.1230648269873353</v>
      </c>
      <c r="CW228" s="28">
        <f t="shared" si="784"/>
        <v>-0.13484809273238893</v>
      </c>
      <c r="CX228" s="28">
        <f t="shared" si="784"/>
        <v>-0.14917438006292263</v>
      </c>
      <c r="CY228" s="28">
        <f t="shared" si="784"/>
        <v>-0.17224784760262965</v>
      </c>
      <c r="CZ228" s="28">
        <f t="shared" si="784"/>
        <v>-0.14976819197487271</v>
      </c>
      <c r="DA228" s="28">
        <f t="shared" si="784"/>
        <v>-0.14442951454830252</v>
      </c>
      <c r="DB228" s="28">
        <f t="shared" si="784"/>
        <v>-0.16939585403862509</v>
      </c>
      <c r="DC228" s="28">
        <f t="shared" si="784"/>
        <v>-0.16534803882072879</v>
      </c>
      <c r="DD228" s="28">
        <f t="shared" si="784"/>
        <v>-0.17374496916543861</v>
      </c>
      <c r="DE228" s="28">
        <f t="shared" si="784"/>
        <v>-0.19872871665341371</v>
      </c>
      <c r="DF228" s="28">
        <f t="shared" si="784"/>
        <v>-0.14807365345715232</v>
      </c>
      <c r="DG228" s="28">
        <f t="shared" si="784"/>
        <v>-0.13912356561360278</v>
      </c>
      <c r="DH228" s="28">
        <f t="shared" si="784"/>
        <v>-0.12735644112881145</v>
      </c>
      <c r="DI228" s="28">
        <f t="shared" si="784"/>
        <v>-0.10388870537544088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87.502594080338284</v>
      </c>
      <c r="BP229" s="28">
        <f t="shared" ref="BP229:CC229" si="786">INTERCEPT(BP27:BP227,$B27:$B227)</f>
        <v>87.269366666666642</v>
      </c>
      <c r="BQ229" s="28">
        <f t="shared" si="786"/>
        <v>84.70579788239742</v>
      </c>
      <c r="BR229" s="28">
        <f t="shared" si="786"/>
        <v>86.06076864111499</v>
      </c>
      <c r="BS229" s="28">
        <f t="shared" si="786"/>
        <v>91.05814690431518</v>
      </c>
      <c r="BT229" s="28">
        <f t="shared" si="786"/>
        <v>88.705223328591728</v>
      </c>
      <c r="BU229" s="28">
        <f t="shared" si="786"/>
        <v>85.389691322901854</v>
      </c>
      <c r="BV229" s="28">
        <f t="shared" si="786"/>
        <v>91.901756756756726</v>
      </c>
      <c r="BW229" s="28">
        <f t="shared" si="786"/>
        <v>85.196021288515382</v>
      </c>
      <c r="BX229" s="28">
        <f t="shared" si="786"/>
        <v>89.221278476857435</v>
      </c>
      <c r="BY229" s="28">
        <f t="shared" si="786"/>
        <v>83.677288547237097</v>
      </c>
      <c r="BZ229" s="28">
        <f t="shared" si="786"/>
        <v>84.78333883677297</v>
      </c>
      <c r="CA229" s="28">
        <f t="shared" si="786"/>
        <v>86.589131010452959</v>
      </c>
      <c r="CB229" s="28">
        <f t="shared" si="786"/>
        <v>83.572181724581725</v>
      </c>
      <c r="CC229" s="28">
        <f t="shared" si="786"/>
        <v>90.357056433073765</v>
      </c>
      <c r="CD229" s="2"/>
      <c r="CE229" s="28">
        <f>INTERCEPT(CE27:CE227,$B27:$B227)</f>
        <v>90.81709944092556</v>
      </c>
      <c r="CF229" s="28">
        <f t="shared" ref="CF229:CS229" si="787">INTERCEPT(CF27:CF227,$B27:$B227)</f>
        <v>94.196726176530873</v>
      </c>
      <c r="CG229" s="28">
        <f t="shared" si="787"/>
        <v>93.31415862857142</v>
      </c>
      <c r="CH229" s="28">
        <f t="shared" si="787"/>
        <v>92.777219377162652</v>
      </c>
      <c r="CI229" s="28">
        <f t="shared" si="787"/>
        <v>96.697350820618269</v>
      </c>
      <c r="CJ229" s="28">
        <f t="shared" si="787"/>
        <v>91.304428426398843</v>
      </c>
      <c r="CK229" s="28">
        <f t="shared" si="787"/>
        <v>90.073725563432092</v>
      </c>
      <c r="CL229" s="28">
        <f t="shared" si="787"/>
        <v>95.37926440624048</v>
      </c>
      <c r="CM229" s="28">
        <f t="shared" si="787"/>
        <v>96.046446702165042</v>
      </c>
      <c r="CN229" s="28">
        <f t="shared" si="787"/>
        <v>92.597766021672882</v>
      </c>
      <c r="CO229" s="28">
        <f t="shared" si="787"/>
        <v>99.543947827006448</v>
      </c>
      <c r="CP229" s="28">
        <f t="shared" si="787"/>
        <v>96.123195912903327</v>
      </c>
      <c r="CQ229" s="28">
        <f t="shared" si="787"/>
        <v>95.542438775510206</v>
      </c>
      <c r="CR229" s="28">
        <f t="shared" si="787"/>
        <v>92.25653056597757</v>
      </c>
      <c r="CS229" s="28">
        <f t="shared" si="787"/>
        <v>94.518373975825426</v>
      </c>
      <c r="CT229" s="2"/>
      <c r="CU229" s="28">
        <f>INTERCEPT(CU27:CU227,$B27:$B227)</f>
        <v>90.113755589118796</v>
      </c>
      <c r="CV229" s="28">
        <f t="shared" ref="CV229:DI229" si="788">INTERCEPT(CV27:CV227,$B27:$B227)</f>
        <v>91.019667247435351</v>
      </c>
      <c r="CW229" s="28">
        <f t="shared" si="788"/>
        <v>91.939998632543904</v>
      </c>
      <c r="CX229" s="28">
        <f t="shared" si="788"/>
        <v>92.604362900388949</v>
      </c>
      <c r="CY229" s="28">
        <f t="shared" si="788"/>
        <v>93.399288494966342</v>
      </c>
      <c r="CZ229" s="28">
        <f t="shared" si="788"/>
        <v>89.645842297571221</v>
      </c>
      <c r="DA229" s="28">
        <f t="shared" si="788"/>
        <v>88.216957450200297</v>
      </c>
      <c r="DB229" s="28">
        <f t="shared" si="788"/>
        <v>93.325726318446712</v>
      </c>
      <c r="DC229" s="28">
        <f t="shared" si="788"/>
        <v>92.476153466398074</v>
      </c>
      <c r="DD229" s="28">
        <f t="shared" si="788"/>
        <v>91.554180760876804</v>
      </c>
      <c r="DE229" s="28">
        <f t="shared" si="788"/>
        <v>96.541070983987396</v>
      </c>
      <c r="DF229" s="28">
        <f t="shared" si="788"/>
        <v>92.142108407973296</v>
      </c>
      <c r="DG229" s="28">
        <f t="shared" si="788"/>
        <v>93.39126312980396</v>
      </c>
      <c r="DH229" s="28">
        <f t="shared" si="788"/>
        <v>92.977566492293803</v>
      </c>
      <c r="DI229" s="28">
        <f t="shared" si="788"/>
        <v>95.740003651872755</v>
      </c>
    </row>
    <row r="230" spans="1:273" x14ac:dyDescent="0.25">
      <c r="A230" s="138"/>
      <c r="B230" s="28" t="s">
        <v>36</v>
      </c>
      <c r="C230" s="5">
        <f>C$7 - ABS(C$11)*Expt!$B$9</f>
        <v>-5.1302369877960956</v>
      </c>
      <c r="D230" s="5">
        <f>D$7 - ABS(D$11)*Expt!$B$9</f>
        <v>-0.40398443460578903</v>
      </c>
      <c r="E230" s="5">
        <f>E$7 - ABS(E$11)*Expt!$B$9</f>
        <v>2.4811506964564387</v>
      </c>
      <c r="F230" s="5">
        <f>F$7 - ABS(F$11)*Expt!$B$9</f>
        <v>3.4166272800216504</v>
      </c>
      <c r="G230" s="5">
        <f>G$7 - ABS(G$11)*Expt!$B$9</f>
        <v>4.7245059129247906</v>
      </c>
      <c r="H230" s="5">
        <f>H$7 - ABS(H$11)*Expt!$B$9</f>
        <v>8.0000000593679985</v>
      </c>
      <c r="I230" s="5">
        <f>I$7 - ABS(I$11)*Expt!$B$9</f>
        <v>10.998296109803128</v>
      </c>
      <c r="J230" s="5">
        <f>J$7 - ABS(J$11)*Expt!$B$9</f>
        <v>8.4240320142704519</v>
      </c>
      <c r="K230" s="5">
        <f>K$7 - ABS(K$11)*Expt!$B$9</f>
        <v>11.095522207845669</v>
      </c>
      <c r="L230" s="5">
        <f>L$7 - ABS(L$11)*Expt!$B$9</f>
        <v>8.7865026874721792</v>
      </c>
      <c r="M230" s="5">
        <f>M$7 - ABS(M$11)*Expt!$B$9</f>
        <v>13.116871831526936</v>
      </c>
      <c r="N230" s="5">
        <f>N$7 - ABS(N$11)*Expt!$B$9</f>
        <v>4.8393406320987538</v>
      </c>
      <c r="O230" s="5">
        <f>O$7 - ABS(O$11)*Expt!$B$9</f>
        <v>3.4051451174354597</v>
      </c>
      <c r="P230" s="5">
        <f>P$7 - ABS(P$11)*Expt!$B$9</f>
        <v>10.735187751225467</v>
      </c>
      <c r="Q230" s="5">
        <f>Q$7 - ABS(Q$11)*Expt!$B$9</f>
        <v>17.070482544575569</v>
      </c>
    </row>
    <row r="231" spans="1:273" x14ac:dyDescent="0.25">
      <c r="A231" s="138"/>
      <c r="B231" s="3" t="s">
        <v>59</v>
      </c>
      <c r="C231" s="72">
        <f t="shared" ref="C231:O231" si="789">C7 - C11*$S231</f>
        <v>43.065402053587839</v>
      </c>
      <c r="D231" s="72">
        <f t="shared" si="789"/>
        <v>44.134523317514514</v>
      </c>
      <c r="E231" s="72">
        <f t="shared" si="789"/>
        <v>44.59358468356394</v>
      </c>
      <c r="F231" s="72">
        <f t="shared" si="789"/>
        <v>44.86553497333108</v>
      </c>
      <c r="G231" s="72">
        <f t="shared" si="789"/>
        <v>45.328909083864829</v>
      </c>
      <c r="H231" s="72">
        <f t="shared" si="789"/>
        <v>46.389583255151351</v>
      </c>
      <c r="I231" s="72">
        <f t="shared" si="789"/>
        <v>47.552430216511056</v>
      </c>
      <c r="J231" s="72">
        <f t="shared" si="789"/>
        <v>46.13420961534775</v>
      </c>
      <c r="K231" s="72">
        <f t="shared" si="789"/>
        <v>47.49814086370364</v>
      </c>
      <c r="L231" s="72">
        <f t="shared" si="789"/>
        <v>46.595851967761305</v>
      </c>
      <c r="M231" s="72">
        <f t="shared" si="789"/>
        <v>47.28333189733047</v>
      </c>
      <c r="N231" s="72">
        <f t="shared" si="789"/>
        <v>45.432462726148543</v>
      </c>
      <c r="O231" s="72">
        <f t="shared" si="789"/>
        <v>44.710175025556175</v>
      </c>
      <c r="P231" s="72">
        <f>P7 - P11*$S231</f>
        <v>46.931961268200652</v>
      </c>
      <c r="Q231" s="72">
        <f>Q7 - Q11*$S231</f>
        <v>48.406338866604912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155.88189176780298</v>
      </c>
      <c r="D232" s="72">
        <f t="shared" si="790"/>
        <v>153.17877900161884</v>
      </c>
      <c r="E232" s="72">
        <f t="shared" si="790"/>
        <v>153.4673415712094</v>
      </c>
      <c r="F232" s="72">
        <f t="shared" si="790"/>
        <v>152.78257551411662</v>
      </c>
      <c r="G232" s="72">
        <f t="shared" si="790"/>
        <v>153.49753686112746</v>
      </c>
      <c r="H232" s="72">
        <f t="shared" si="790"/>
        <v>152.9590123785174</v>
      </c>
      <c r="I232" s="72">
        <f t="shared" si="790"/>
        <v>151.91919634770551</v>
      </c>
      <c r="J232" s="72">
        <f t="shared" si="790"/>
        <v>149.49441257241057</v>
      </c>
      <c r="K232" s="72">
        <f t="shared" si="790"/>
        <v>150.31601078654901</v>
      </c>
      <c r="L232" s="72">
        <f t="shared" si="790"/>
        <v>151.88293027450624</v>
      </c>
      <c r="M232" s="72">
        <f t="shared" si="790"/>
        <v>152.70057833911736</v>
      </c>
      <c r="N232" s="72">
        <f t="shared" si="790"/>
        <v>153.98725632161046</v>
      </c>
      <c r="O232" s="72">
        <f t="shared" si="790"/>
        <v>154.40468758162203</v>
      </c>
      <c r="P232" s="72">
        <f t="shared" si="790"/>
        <v>158.50522053566618</v>
      </c>
      <c r="Q232" s="72">
        <f>Q10 + Q14*$S232</f>
        <v>161.28629637923029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185.41904099012004</v>
      </c>
      <c r="D233" s="2">
        <f>D$10 + ABS(D$14)*Expt!$B$10</f>
        <v>181.20554779091941</v>
      </c>
      <c r="E233" s="2">
        <f>E$10 + ABS(E$14)*Expt!$B$10</f>
        <v>178.41835731525236</v>
      </c>
      <c r="F233" s="2">
        <f>F$10 + ABS(F$14)*Expt!$B$10</f>
        <v>177.49250461531511</v>
      </c>
      <c r="G233" s="2">
        <f>G$10 + ABS(G$14)*Expt!$B$10</f>
        <v>177.46288239489348</v>
      </c>
      <c r="H233" s="2">
        <f>H$10 + ABS(H$14)*Expt!$B$10</f>
        <v>179.59115887308934</v>
      </c>
      <c r="I233" s="2">
        <f>I$10 + ABS(I$14)*Expt!$B$10</f>
        <v>177.06287804508298</v>
      </c>
      <c r="J233" s="2">
        <f>J$10 + ABS(J$14)*Expt!$B$10</f>
        <v>174.69738188927832</v>
      </c>
      <c r="K233" s="2">
        <f>K$10 + ABS(K$14)*Expt!$B$10</f>
        <v>174.31336012770217</v>
      </c>
      <c r="L233" s="2">
        <f>L$10 + ABS(L$14)*Expt!$B$10</f>
        <v>174.69721411854979</v>
      </c>
      <c r="M233" s="2">
        <f>M$10 + ABS(M$14)*Expt!$B$10</f>
        <v>175.83449292225629</v>
      </c>
      <c r="N233" s="2">
        <f>N$10 + ABS(N$14)*Expt!$B$10</f>
        <v>179.34705354335824</v>
      </c>
      <c r="O233" s="2">
        <f>O$10 + ABS(O$14)*Expt!$B$10</f>
        <v>180.00000002485444</v>
      </c>
      <c r="P233" s="2">
        <f>P$10 + ABS(P$14)*Expt!$B$10</f>
        <v>191.1564535985172</v>
      </c>
      <c r="Q233" s="2">
        <f>Q$10 + ABS(Q$14)*Expt!$B$10</f>
        <v>205.6564381885693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56" activePane="bottomRight" state="frozen"/>
      <selection activeCell="G29" sqref="G29"/>
      <selection pane="topRight" activeCell="G29" sqref="G29"/>
      <selection pane="bottomLeft" activeCell="G29" sqref="G29"/>
      <selection pane="bottomRight" activeCell="L269" sqref="L26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21454.920933660476</v>
      </c>
      <c r="C2" s="49">
        <f>SUMSQ(AI27:AI227)</f>
        <v>863.86469397860208</v>
      </c>
      <c r="D2" s="50">
        <f t="shared" ref="D2:O2" si="0">SUMSQ(AJ27:AJ227)</f>
        <v>2291.6836844680333</v>
      </c>
      <c r="E2" s="50">
        <f t="shared" si="0"/>
        <v>1529.0023099814723</v>
      </c>
      <c r="F2" s="50">
        <f t="shared" si="0"/>
        <v>1735.5146405460241</v>
      </c>
      <c r="G2" s="50">
        <f t="shared" si="0"/>
        <v>1955.930538640062</v>
      </c>
      <c r="H2" s="50">
        <f t="shared" si="0"/>
        <v>1761.4099044487687</v>
      </c>
      <c r="I2" s="50">
        <f t="shared" si="0"/>
        <v>1653.0627110686114</v>
      </c>
      <c r="J2" s="50">
        <f t="shared" si="0"/>
        <v>1333.0698471291923</v>
      </c>
      <c r="K2" s="50">
        <f t="shared" si="0"/>
        <v>1509.6147469760474</v>
      </c>
      <c r="L2" s="50">
        <f t="shared" si="0"/>
        <v>2035.8661808256991</v>
      </c>
      <c r="M2" s="50">
        <f t="shared" si="0"/>
        <v>1598.1197351375183</v>
      </c>
      <c r="N2" s="50">
        <f t="shared" si="0"/>
        <v>1426.217647486144</v>
      </c>
      <c r="O2" s="51">
        <f t="shared" si="0"/>
        <v>1761.5642929743012</v>
      </c>
      <c r="P2" s="104">
        <f>SUMSQ(AV27:AV227)</f>
        <v>1473.2196589362379</v>
      </c>
      <c r="Q2" s="105">
        <f>SUMSQ(AW27:AW227)</f>
        <v>603.83085499563776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1854.4350014320873</v>
      </c>
      <c r="D3" s="55">
        <v>1987.3683195650162</v>
      </c>
      <c r="E3" s="55">
        <v>1766.7447952261607</v>
      </c>
      <c r="F3" s="55">
        <v>1875.3451909539451</v>
      </c>
      <c r="G3" s="55">
        <v>1826.5760217736379</v>
      </c>
      <c r="H3" s="55">
        <v>1808.8811108801738</v>
      </c>
      <c r="I3" s="55">
        <v>1744.7424205477903</v>
      </c>
      <c r="J3" s="55">
        <v>1638.8451284977114</v>
      </c>
      <c r="K3" s="55">
        <v>1671.8413430896844</v>
      </c>
      <c r="L3" s="55">
        <v>1786.7437762749978</v>
      </c>
      <c r="M3" s="55">
        <v>1673.9908562921864</v>
      </c>
      <c r="N3" s="55">
        <v>1751.2781526019044</v>
      </c>
      <c r="O3" s="67">
        <v>1747.5585504313749</v>
      </c>
      <c r="P3" s="99">
        <v>1574.8992323866926</v>
      </c>
      <c r="Q3" s="92">
        <v>1070.0987826554388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1144.5791388078974</v>
      </c>
      <c r="D4" s="57">
        <v>1270.4862518061416</v>
      </c>
      <c r="E4" s="57">
        <v>1107.9183064314332</v>
      </c>
      <c r="F4" s="57">
        <v>1202.5277779002224</v>
      </c>
      <c r="G4" s="57">
        <v>1164.9064808495316</v>
      </c>
      <c r="H4" s="57">
        <v>1155.5524026230912</v>
      </c>
      <c r="I4" s="57">
        <v>1121.9235164222382</v>
      </c>
      <c r="J4" s="57">
        <v>1089.1395678315439</v>
      </c>
      <c r="K4" s="57">
        <v>1103.04490321957</v>
      </c>
      <c r="L4" s="57">
        <v>1122.8223771928615</v>
      </c>
      <c r="M4" s="57">
        <v>1031.5143149304856</v>
      </c>
      <c r="N4" s="57">
        <v>1113.5485012741206</v>
      </c>
      <c r="O4" s="68">
        <v>1118.1408561915748</v>
      </c>
      <c r="P4" s="100">
        <v>970.8622384127757</v>
      </c>
      <c r="Q4" s="93">
        <v>623.79467635793503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3.1727641623967298</v>
      </c>
      <c r="D5" s="57">
        <v>15.849455035049242</v>
      </c>
      <c r="E5" s="57">
        <v>31.877363807805871</v>
      </c>
      <c r="F5" s="57">
        <v>54.722479919473706</v>
      </c>
      <c r="G5" s="57">
        <v>63.580980572946622</v>
      </c>
      <c r="H5" s="57">
        <v>78.331106885774972</v>
      </c>
      <c r="I5" s="57">
        <v>92.00726912823238</v>
      </c>
      <c r="J5" s="57">
        <v>100.62644620972586</v>
      </c>
      <c r="K5" s="57">
        <v>97.033086904277965</v>
      </c>
      <c r="L5" s="57">
        <v>116.47077900298666</v>
      </c>
      <c r="M5" s="57">
        <v>120.10666880915882</v>
      </c>
      <c r="N5" s="57">
        <v>143.24512797625468</v>
      </c>
      <c r="O5" s="68">
        <v>156.76135338800637</v>
      </c>
      <c r="P5" s="100">
        <v>479.0782199323138</v>
      </c>
      <c r="Q5" s="93">
        <v>985.3769759652555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10.193791461618762</v>
      </c>
      <c r="E6" s="59">
        <v>27.904458723165909</v>
      </c>
      <c r="F6" s="59">
        <v>32.209070899750003</v>
      </c>
      <c r="G6" s="59">
        <v>40.448055751381162</v>
      </c>
      <c r="H6" s="59">
        <v>39.091868878956028</v>
      </c>
      <c r="I6" s="59">
        <v>42.608942882926407</v>
      </c>
      <c r="J6" s="59">
        <v>53.47675131846885</v>
      </c>
      <c r="K6" s="59">
        <v>61.331352504541364</v>
      </c>
      <c r="L6" s="59">
        <v>69.057904363562386</v>
      </c>
      <c r="M6" s="59">
        <v>66.273254290562278</v>
      </c>
      <c r="N6" s="59">
        <v>84.679497383697736</v>
      </c>
      <c r="O6" s="69">
        <v>89.752121836905445</v>
      </c>
      <c r="P6" s="101">
        <v>243.76994142112315</v>
      </c>
      <c r="Q6" s="94">
        <v>568.97532005032872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64.571589284915262</v>
      </c>
      <c r="D7" s="57">
        <v>64.662815305081963</v>
      </c>
      <c r="E7" s="57">
        <v>63.760189282226278</v>
      </c>
      <c r="F7" s="57">
        <v>63.370936220465566</v>
      </c>
      <c r="G7" s="57">
        <v>64.081751516770268</v>
      </c>
      <c r="H7" s="57">
        <v>64.02204525944002</v>
      </c>
      <c r="I7" s="57">
        <v>64.036496571551083</v>
      </c>
      <c r="J7" s="57">
        <v>63.131732833724151</v>
      </c>
      <c r="K7" s="57">
        <v>63.214477072814127</v>
      </c>
      <c r="L7" s="57">
        <v>63.712326998979286</v>
      </c>
      <c r="M7" s="57">
        <v>63.822648190132583</v>
      </c>
      <c r="N7" s="55">
        <v>64.375701979969918</v>
      </c>
      <c r="O7" s="67">
        <v>63.881246092207213</v>
      </c>
      <c r="P7" s="99">
        <v>62.813132022167494</v>
      </c>
      <c r="Q7" s="92">
        <v>63.32606518841682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88.474296058105153</v>
      </c>
      <c r="D8" s="57">
        <v>88.749693013497023</v>
      </c>
      <c r="E8" s="57">
        <v>87.311624693676748</v>
      </c>
      <c r="F8" s="57">
        <v>86.791946751669315</v>
      </c>
      <c r="G8" s="57">
        <v>87.599815995334538</v>
      </c>
      <c r="H8" s="57">
        <v>87.295288923290116</v>
      </c>
      <c r="I8" s="57">
        <v>87.130428021093451</v>
      </c>
      <c r="J8" s="57">
        <v>85.479834580937791</v>
      </c>
      <c r="K8" s="57">
        <v>85.821660657447197</v>
      </c>
      <c r="L8" s="57">
        <v>86.136757558134391</v>
      </c>
      <c r="M8" s="57">
        <v>86.671715634139446</v>
      </c>
      <c r="N8" s="57">
        <v>87.67232911478601</v>
      </c>
      <c r="O8" s="68">
        <v>87.638482827189989</v>
      </c>
      <c r="P8" s="100">
        <v>87.210498540039296</v>
      </c>
      <c r="Q8" s="93">
        <v>87.613947613575235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126.58208766193849</v>
      </c>
      <c r="D9" s="65">
        <f t="shared" ref="D9:N9" si="1">D$8+ ($O9 - $O$8)*D$19</f>
        <v>127.73204309878824</v>
      </c>
      <c r="E9" s="65">
        <f t="shared" si="1"/>
        <v>125.03833838147175</v>
      </c>
      <c r="F9" s="65">
        <f t="shared" si="1"/>
        <v>124.69942359549549</v>
      </c>
      <c r="G9" s="65">
        <f t="shared" si="1"/>
        <v>125.68516788385219</v>
      </c>
      <c r="H9" s="65">
        <f t="shared" si="1"/>
        <v>125.19371155001991</v>
      </c>
      <c r="I9" s="65">
        <f t="shared" si="1"/>
        <v>124.58641386897867</v>
      </c>
      <c r="J9" s="65">
        <f t="shared" si="1"/>
        <v>122.48663935755505</v>
      </c>
      <c r="K9" s="65">
        <f t="shared" si="1"/>
        <v>123.05669663335476</v>
      </c>
      <c r="L9" s="65">
        <f t="shared" si="1"/>
        <v>123.88191076293673</v>
      </c>
      <c r="M9" s="65">
        <f t="shared" si="1"/>
        <v>124.9917855215613</v>
      </c>
      <c r="N9" s="66">
        <f t="shared" si="1"/>
        <v>126.06697608747341</v>
      </c>
      <c r="O9" s="68">
        <v>125.74627443102332</v>
      </c>
      <c r="P9" s="100">
        <v>127.7652793753377</v>
      </c>
      <c r="Q9" s="93">
        <v>130.85001141849031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155.43254202931121</v>
      </c>
      <c r="D10" s="125">
        <f t="shared" ref="D10:N10" si="2">D$8 + ($O10 - $O$8)*D$20</f>
        <v>156.01956536923373</v>
      </c>
      <c r="E10" s="125">
        <f t="shared" si="2"/>
        <v>153.60028820517073</v>
      </c>
      <c r="F10" s="125">
        <f t="shared" si="2"/>
        <v>152.73940211854745</v>
      </c>
      <c r="G10" s="125">
        <f t="shared" si="2"/>
        <v>154.23228663671665</v>
      </c>
      <c r="H10" s="125">
        <f t="shared" si="2"/>
        <v>153.3089746814926</v>
      </c>
      <c r="I10" s="125">
        <f t="shared" si="2"/>
        <v>151.85701806697858</v>
      </c>
      <c r="J10" s="125">
        <f t="shared" si="2"/>
        <v>149.53557676790467</v>
      </c>
      <c r="K10" s="125">
        <f t="shared" si="2"/>
        <v>150.01099192319998</v>
      </c>
      <c r="L10" s="125">
        <f t="shared" si="2"/>
        <v>151.85151178323986</v>
      </c>
      <c r="M10" s="125">
        <f t="shared" si="2"/>
        <v>153.54399965080262</v>
      </c>
      <c r="N10" s="126">
        <f t="shared" si="2"/>
        <v>154.46020450874437</v>
      </c>
      <c r="O10" s="69">
        <v>154.59672879839604</v>
      </c>
      <c r="P10" s="101">
        <v>158.45323794456118</v>
      </c>
      <c r="Q10" s="94">
        <v>161.80865015889751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8.7628434620698066</v>
      </c>
      <c r="D11" s="109">
        <v>8.082814526297863</v>
      </c>
      <c r="E11" s="109">
        <v>7.7197421836055851</v>
      </c>
      <c r="F11" s="109">
        <v>7.536015774783837</v>
      </c>
      <c r="G11" s="109">
        <v>7.2493302090528458</v>
      </c>
      <c r="H11" s="109">
        <v>7.002763103623538</v>
      </c>
      <c r="I11" s="109">
        <v>6.670115365447459</v>
      </c>
      <c r="J11" s="109">
        <v>6.6509583704085964</v>
      </c>
      <c r="K11" s="109">
        <v>6.5268096599660597</v>
      </c>
      <c r="L11" s="109">
        <v>6.8763589939364786</v>
      </c>
      <c r="M11" s="109">
        <v>6.9777382907749805</v>
      </c>
      <c r="N11" s="109">
        <v>7.4219500266103768</v>
      </c>
      <c r="O11" s="115">
        <v>7.5133841069502862</v>
      </c>
      <c r="P11" s="102">
        <v>6.6564596847515531</v>
      </c>
      <c r="Q11" s="95">
        <v>5.6657684182982395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7.6132789248794914</v>
      </c>
      <c r="D12" s="110">
        <v>6.91957351498551</v>
      </c>
      <c r="E12" s="110">
        <v>6.1601978524013203</v>
      </c>
      <c r="F12" s="110">
        <v>6.4635255891946422</v>
      </c>
      <c r="G12" s="110">
        <v>6.4402643459496645</v>
      </c>
      <c r="H12" s="110">
        <v>6.5286150659113789</v>
      </c>
      <c r="I12" s="110">
        <v>6.2485306373534408</v>
      </c>
      <c r="J12" s="110">
        <v>6.2224011727875945</v>
      </c>
      <c r="K12" s="110">
        <v>6.2553884059123677</v>
      </c>
      <c r="L12" s="110">
        <v>5.6366627911881855</v>
      </c>
      <c r="M12" s="110">
        <v>5.7115689593349019</v>
      </c>
      <c r="N12" s="110">
        <v>6.3614792705747432</v>
      </c>
      <c r="O12" s="116">
        <v>6.3850204059110611</v>
      </c>
      <c r="P12" s="90">
        <v>6.1123677835576107</v>
      </c>
      <c r="Q12" s="96">
        <v>5.1234221798095421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4.9745242662615965</v>
      </c>
      <c r="D13" s="61">
        <f t="shared" ref="D13:N13" si="3">D$12/$O12*$O13</f>
        <v>4.5212564391920438</v>
      </c>
      <c r="E13" s="61">
        <f t="shared" si="3"/>
        <v>4.025079601589403</v>
      </c>
      <c r="F13" s="61">
        <f t="shared" si="3"/>
        <v>4.223274256244391</v>
      </c>
      <c r="G13" s="61">
        <f t="shared" si="3"/>
        <v>4.2080753360252183</v>
      </c>
      <c r="H13" s="61">
        <f t="shared" si="3"/>
        <v>4.2658037871601131</v>
      </c>
      <c r="I13" s="61">
        <f t="shared" si="3"/>
        <v>4.0827963339706157</v>
      </c>
      <c r="J13" s="61">
        <f t="shared" si="3"/>
        <v>4.0657233149955117</v>
      </c>
      <c r="K13" s="61">
        <f t="shared" si="3"/>
        <v>4.0872772069880616</v>
      </c>
      <c r="L13" s="61">
        <f t="shared" si="3"/>
        <v>3.6830012550661002</v>
      </c>
      <c r="M13" s="61">
        <f t="shared" si="3"/>
        <v>3.7319450222412147</v>
      </c>
      <c r="N13" s="118">
        <f t="shared" si="3"/>
        <v>4.1565970868846227</v>
      </c>
      <c r="O13" s="116">
        <v>4.1719788888836495</v>
      </c>
      <c r="P13" s="90">
        <v>5.0417247587588756</v>
      </c>
      <c r="Q13" s="96">
        <v>6.0245253730312651</v>
      </c>
    </row>
    <row r="14" spans="1:156" ht="15.75" thickBot="1" x14ac:dyDescent="0.3">
      <c r="A14" s="141"/>
      <c r="B14" s="122" t="s">
        <v>51</v>
      </c>
      <c r="C14" s="62">
        <f>C12/$O12*$O14</f>
        <v>3.741611880561559</v>
      </c>
      <c r="D14" s="63">
        <f>D12/$O12*$O14</f>
        <v>3.4006843473817305</v>
      </c>
      <c r="E14" s="63">
        <f t="shared" ref="E14:N14" si="4">E12/$O12*$O14</f>
        <v>3.027482599623712</v>
      </c>
      <c r="F14" s="63">
        <f t="shared" si="4"/>
        <v>3.1765556435628852</v>
      </c>
      <c r="G14" s="63">
        <f t="shared" si="4"/>
        <v>3.1651237040607585</v>
      </c>
      <c r="H14" s="63">
        <f t="shared" si="4"/>
        <v>3.2085444307577187</v>
      </c>
      <c r="I14" s="63">
        <f t="shared" si="4"/>
        <v>3.0708945120048385</v>
      </c>
      <c r="J14" s="63">
        <f t="shared" si="4"/>
        <v>3.0580529602875104</v>
      </c>
      <c r="K14" s="63">
        <f t="shared" si="4"/>
        <v>3.0742648217711563</v>
      </c>
      <c r="L14" s="63">
        <f t="shared" si="4"/>
        <v>2.7701867584685695</v>
      </c>
      <c r="M14" s="63">
        <f t="shared" si="4"/>
        <v>2.8070000437074958</v>
      </c>
      <c r="N14" s="119">
        <f t="shared" si="4"/>
        <v>3.1264040962620192</v>
      </c>
      <c r="O14" s="117">
        <v>3.1379735911571069</v>
      </c>
      <c r="P14" s="103">
        <v>4.0611859592660187</v>
      </c>
      <c r="Q14" s="97">
        <v>5.7498408869413442</v>
      </c>
    </row>
    <row r="15" spans="1:156" x14ac:dyDescent="0.25">
      <c r="A15" s="139" t="s">
        <v>40</v>
      </c>
      <c r="B15" s="120" t="s">
        <v>38</v>
      </c>
      <c r="C15" s="112">
        <v>-3.0405108687593425</v>
      </c>
      <c r="D15" s="109">
        <v>-2.7126834585324278</v>
      </c>
      <c r="E15" s="109">
        <v>-3.2515975413211593</v>
      </c>
      <c r="F15" s="109">
        <v>-2.8933662982265651</v>
      </c>
      <c r="G15" s="109">
        <v>-2.5806952355860466</v>
      </c>
      <c r="H15" s="109">
        <v>-2.5436661167436836</v>
      </c>
      <c r="I15" s="109">
        <v>-2.585393598751426</v>
      </c>
      <c r="J15" s="109">
        <v>-3.0374293630290996</v>
      </c>
      <c r="K15" s="109">
        <v>-2.612853564029169</v>
      </c>
      <c r="L15" s="109">
        <v>-2.7794801539588083</v>
      </c>
      <c r="M15" s="109">
        <v>-2.88330897407325</v>
      </c>
      <c r="N15" s="109">
        <v>-3.1136703705007664</v>
      </c>
      <c r="O15" s="109">
        <v>-3.1796197295441151</v>
      </c>
      <c r="P15" s="90">
        <v>-2.4844248961675235</v>
      </c>
      <c r="Q15" s="96">
        <v>-2.2317063852256926</v>
      </c>
    </row>
    <row r="16" spans="1:156" ht="15.75" thickBot="1" x14ac:dyDescent="0.3">
      <c r="A16" s="140"/>
      <c r="B16" s="113" t="s">
        <v>39</v>
      </c>
      <c r="C16" s="114">
        <v>-2.8861368063559363</v>
      </c>
      <c r="D16" s="110">
        <v>-2.4052498085260181</v>
      </c>
      <c r="E16" s="110">
        <v>-2.3085413893611766</v>
      </c>
      <c r="F16" s="110">
        <v>-2.6147543663736426</v>
      </c>
      <c r="G16" s="110">
        <v>-2.6872993999918582</v>
      </c>
      <c r="H16" s="110">
        <v>-3.0660986941058241</v>
      </c>
      <c r="I16" s="110">
        <v>-3.2142297608898445</v>
      </c>
      <c r="J16" s="110">
        <v>-3.5294172926308116</v>
      </c>
      <c r="K16" s="110">
        <v>-3.3914374289012823</v>
      </c>
      <c r="L16" s="110">
        <v>-2.4135161103911287</v>
      </c>
      <c r="M16" s="110">
        <v>-2.6691559266725693</v>
      </c>
      <c r="N16" s="110">
        <v>-2.8158444594304495</v>
      </c>
      <c r="O16" s="116">
        <v>-2.6375815295580844</v>
      </c>
      <c r="P16" s="90">
        <v>-2.6936706863363895</v>
      </c>
      <c r="Q16" s="96">
        <v>-2.2884267610644127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-1.5880590374125279</v>
      </c>
      <c r="D17" s="61">
        <f t="shared" si="5"/>
        <v>-1.5880590374125279</v>
      </c>
      <c r="E17" s="61">
        <f t="shared" si="5"/>
        <v>-1.5880590374125279</v>
      </c>
      <c r="F17" s="61">
        <f t="shared" si="5"/>
        <v>-1.5880590374125279</v>
      </c>
      <c r="G17" s="61">
        <f t="shared" si="5"/>
        <v>-1.5880590374125279</v>
      </c>
      <c r="H17" s="61">
        <f t="shared" si="5"/>
        <v>-1.5880590374125279</v>
      </c>
      <c r="I17" s="61">
        <f t="shared" si="5"/>
        <v>-1.5880590374125279</v>
      </c>
      <c r="J17" s="61">
        <f t="shared" si="5"/>
        <v>-1.5880590374125279</v>
      </c>
      <c r="K17" s="61">
        <f t="shared" si="5"/>
        <v>-1.5880590374125279</v>
      </c>
      <c r="L17" s="61">
        <f t="shared" si="5"/>
        <v>-1.5880590374125279</v>
      </c>
      <c r="M17" s="61">
        <f t="shared" si="5"/>
        <v>-1.5880590374125279</v>
      </c>
      <c r="N17" s="118">
        <f>$O17</f>
        <v>-1.5880590374125279</v>
      </c>
      <c r="O17" s="116">
        <v>-1.5880590374125279</v>
      </c>
      <c r="P17" s="90">
        <v>-1.6262209017677003</v>
      </c>
      <c r="Q17" s="96">
        <v>-1.8121508557267261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-0.39616031288408177</v>
      </c>
      <c r="D18" s="63">
        <f t="shared" si="5"/>
        <v>-0.39616031288408177</v>
      </c>
      <c r="E18" s="63">
        <f t="shared" si="5"/>
        <v>-0.39616031288408177</v>
      </c>
      <c r="F18" s="63">
        <f t="shared" si="5"/>
        <v>-0.39616031288408177</v>
      </c>
      <c r="G18" s="63">
        <f t="shared" si="5"/>
        <v>-0.39616031288408177</v>
      </c>
      <c r="H18" s="63">
        <f t="shared" si="5"/>
        <v>-0.39616031288408177</v>
      </c>
      <c r="I18" s="63">
        <f t="shared" si="5"/>
        <v>-0.39616031288408177</v>
      </c>
      <c r="J18" s="63">
        <f t="shared" si="5"/>
        <v>-0.39616031288408177</v>
      </c>
      <c r="K18" s="63">
        <f t="shared" si="5"/>
        <v>-0.39616031288408177</v>
      </c>
      <c r="L18" s="63">
        <f t="shared" si="5"/>
        <v>-0.39616031288408177</v>
      </c>
      <c r="M18" s="63">
        <f t="shared" si="5"/>
        <v>-0.39616031288408177</v>
      </c>
      <c r="N18" s="119">
        <f>$O18</f>
        <v>-0.39616031288408177</v>
      </c>
      <c r="O18" s="117">
        <v>-0.39616031288408177</v>
      </c>
      <c r="P18" s="103">
        <v>-0.98897544766572543</v>
      </c>
      <c r="Q18" s="97">
        <v>-1.9024663797154953</v>
      </c>
      <c r="R18" s="107"/>
    </row>
    <row r="19" spans="1:273" x14ac:dyDescent="0.25">
      <c r="A19" s="40"/>
      <c r="B19" s="40"/>
      <c r="C19" s="112">
        <v>1</v>
      </c>
      <c r="D19" s="109">
        <v>1.0229495975665486</v>
      </c>
      <c r="E19" s="110">
        <v>0.99</v>
      </c>
      <c r="F19" s="110">
        <v>0.99474346973213212</v>
      </c>
      <c r="G19" s="110">
        <v>0.99941115151596915</v>
      </c>
      <c r="H19" s="110">
        <v>0.99450587482790587</v>
      </c>
      <c r="I19" s="110">
        <v>0.98289573526788832</v>
      </c>
      <c r="J19" s="110">
        <v>0.97110861635169288</v>
      </c>
      <c r="K19" s="110">
        <v>0.97709771174884941</v>
      </c>
      <c r="L19" s="110">
        <v>0.99048387786936143</v>
      </c>
      <c r="M19" s="110">
        <v>1.0055704693096714</v>
      </c>
      <c r="N19" s="110">
        <v>1.0075274729072783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1.0046540404398385</v>
      </c>
      <c r="E20" s="110">
        <v>0.99</v>
      </c>
      <c r="F20" s="110">
        <v>0.98490416542926473</v>
      </c>
      <c r="G20" s="110">
        <v>0.99513464958499587</v>
      </c>
      <c r="H20" s="110">
        <v>0.98589329515277691</v>
      </c>
      <c r="I20" s="110">
        <v>0.96667093211670152</v>
      </c>
      <c r="J20" s="110">
        <v>0.95665203378404884</v>
      </c>
      <c r="K20" s="110">
        <v>0.95864714397321626</v>
      </c>
      <c r="L20" s="110">
        <v>0.98142884826111887</v>
      </c>
      <c r="M20" s="110">
        <v>0.99871618568712461</v>
      </c>
      <c r="N20" s="110">
        <v>0.99745556988871931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1.4041137782249001E-3</v>
      </c>
      <c r="D21" s="15">
        <f t="shared" si="6"/>
        <v>6.5115614276210062E-3</v>
      </c>
      <c r="E21" s="15">
        <f t="shared" si="6"/>
        <v>1.4611752568118384E-2</v>
      </c>
      <c r="F21" s="15">
        <f t="shared" si="6"/>
        <v>2.3419570233783566E-2</v>
      </c>
      <c r="G21" s="15">
        <f t="shared" si="6"/>
        <v>2.7811617582007359E-2</v>
      </c>
      <c r="H21" s="15">
        <f t="shared" si="6"/>
        <v>3.4365553435676419E-2</v>
      </c>
      <c r="I21" s="15">
        <f t="shared" si="6"/>
        <v>4.1538594968570638E-2</v>
      </c>
      <c r="J21" s="15">
        <f t="shared" si="6"/>
        <v>4.803750176673826E-2</v>
      </c>
      <c r="K21" s="15">
        <f t="shared" si="6"/>
        <v>4.5527575735091627E-2</v>
      </c>
      <c r="L21" s="15">
        <f t="shared" si="6"/>
        <v>5.0848327457839064E-2</v>
      </c>
      <c r="M21" s="15">
        <f t="shared" si="6"/>
        <v>5.5682464345099804E-2</v>
      </c>
      <c r="N21" s="15">
        <f t="shared" si="6"/>
        <v>6.2987784826145712E-2</v>
      </c>
      <c r="O21" s="16">
        <f>O5/(O3*$P21 + O5)</f>
        <v>6.8659717070172405E-2</v>
      </c>
      <c r="P21" s="128">
        <f>(1 - P$1) / P$1 * (P5/P3)</f>
        <v>1.2167844394877028</v>
      </c>
      <c r="Q21" s="129">
        <f>(1 - Q$1) / Q$1 * (Q5/Q3)</f>
        <v>0.92082805058431427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7.9255155112393626E-3</v>
      </c>
      <c r="E22" s="52">
        <f t="shared" si="6"/>
        <v>2.4463953962655039E-2</v>
      </c>
      <c r="F22" s="52">
        <f t="shared" si="6"/>
        <v>2.5975879283534547E-2</v>
      </c>
      <c r="G22" s="52">
        <f t="shared" si="6"/>
        <v>3.3416683812865812E-2</v>
      </c>
      <c r="H22" s="52">
        <f t="shared" si="6"/>
        <v>3.2585678342431652E-2</v>
      </c>
      <c r="I22" s="52">
        <f t="shared" si="6"/>
        <v>3.6436391755108884E-2</v>
      </c>
      <c r="J22" s="52">
        <f t="shared" si="6"/>
        <v>4.6609021302871922E-2</v>
      </c>
      <c r="K22" s="52">
        <f t="shared" si="6"/>
        <v>5.2457262422216801E-2</v>
      </c>
      <c r="L22" s="52">
        <f t="shared" si="6"/>
        <v>5.770415393040669E-2</v>
      </c>
      <c r="M22" s="52">
        <f t="shared" si="6"/>
        <v>6.0124415923295309E-2</v>
      </c>
      <c r="N22" s="52">
        <f t="shared" si="6"/>
        <v>7.0386447399334445E-2</v>
      </c>
      <c r="O22" s="53">
        <f t="shared" si="6"/>
        <v>7.4007091078514553E-2</v>
      </c>
      <c r="P22" s="21">
        <f>(1 - P$1) / P$1 * (P6/P4)</f>
        <v>1.0043441047605395</v>
      </c>
      <c r="Q22" s="22">
        <f>(1 - Q$1) / Q$1 * (Q6/Q4)</f>
        <v>0.91211955089505958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85.738</v>
      </c>
      <c r="D27" s="37">
        <v>87.596999999999994</v>
      </c>
      <c r="E27" s="37">
        <v>86.242000000000004</v>
      </c>
      <c r="F27" s="37">
        <v>85.147999999999996</v>
      </c>
      <c r="G27" s="37">
        <v>86.869</v>
      </c>
      <c r="H27" s="37">
        <v>89.23</v>
      </c>
      <c r="I27" s="37">
        <v>87.474999999999994</v>
      </c>
      <c r="J27" s="37">
        <v>92.286000000000001</v>
      </c>
      <c r="K27" s="37">
        <v>88.59</v>
      </c>
      <c r="L27" s="37">
        <v>88.557000000000002</v>
      </c>
      <c r="M27" s="37">
        <v>89.064999999999998</v>
      </c>
      <c r="N27" s="37">
        <v>85.096999999999994</v>
      </c>
      <c r="O27" s="37">
        <v>86.451999999999998</v>
      </c>
      <c r="P27" s="37">
        <v>86.048000000000002</v>
      </c>
      <c r="Q27" s="37">
        <v>89.968000000000004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83.820210687797641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1.917789312202359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83.820210687524366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85.738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83.798729386892163</v>
      </c>
      <c r="DL27" s="2">
        <f t="shared" si="41"/>
        <v>85.149305647840549</v>
      </c>
      <c r="DM27" s="2">
        <f t="shared" si="41"/>
        <v>82.551116027874556</v>
      </c>
      <c r="DN27" s="2">
        <f t="shared" si="41"/>
        <v>82.455380769230786</v>
      </c>
      <c r="DO27" s="2">
        <f t="shared" si="41"/>
        <v>85.888274493927142</v>
      </c>
      <c r="DP27" s="2">
        <f t="shared" si="41"/>
        <v>84.926445234708424</v>
      </c>
      <c r="DQ27" s="2">
        <f t="shared" si="41"/>
        <v>82.333604719004711</v>
      </c>
      <c r="DR27" s="2">
        <f t="shared" si="41"/>
        <v>87.497183826683823</v>
      </c>
      <c r="DS27" s="2">
        <f t="shared" si="41"/>
        <v>81.764958472758508</v>
      </c>
      <c r="DT27" s="2">
        <f t="shared" si="41"/>
        <v>85.585676988729617</v>
      </c>
      <c r="DU27" s="2">
        <f t="shared" si="41"/>
        <v>82.533327880512104</v>
      </c>
      <c r="DV27" s="2">
        <f t="shared" si="41"/>
        <v>80.202138836772974</v>
      </c>
      <c r="DW27" s="2">
        <f t="shared" si="41"/>
        <v>82.57472543554006</v>
      </c>
      <c r="DX27" s="2">
        <f t="shared" si="41"/>
        <v>80.653190905190925</v>
      </c>
      <c r="DY27" s="2">
        <f t="shared" si="41"/>
        <v>85.805190725806469</v>
      </c>
      <c r="EA27" s="2">
        <f t="shared" ref="EA27:EO43" si="42">CE$228*$B27+CE$229</f>
        <v>84.913252204939752</v>
      </c>
      <c r="EB27" s="2">
        <f t="shared" si="42"/>
        <v>92.187994810164582</v>
      </c>
      <c r="EC27" s="2">
        <f t="shared" si="42"/>
        <v>90.426742332539959</v>
      </c>
      <c r="ED27" s="2">
        <f t="shared" si="42"/>
        <v>90.919453635867882</v>
      </c>
      <c r="EE27" s="2">
        <f t="shared" si="42"/>
        <v>95.545173469387748</v>
      </c>
      <c r="EF27" s="2">
        <f t="shared" si="42"/>
        <v>91.933808096653038</v>
      </c>
      <c r="EG27" s="2">
        <f t="shared" si="42"/>
        <v>86.502747983550762</v>
      </c>
      <c r="EH27" s="2">
        <f t="shared" si="42"/>
        <v>91.798203196235647</v>
      </c>
      <c r="EI27" s="2">
        <f t="shared" si="42"/>
        <v>90.41446144520269</v>
      </c>
      <c r="EJ27" s="2">
        <f t="shared" si="42"/>
        <v>87.045243312420865</v>
      </c>
      <c r="EK27" s="2">
        <f t="shared" si="42"/>
        <v>94.679859962637892</v>
      </c>
      <c r="EL27" s="2">
        <f t="shared" si="42"/>
        <v>92.219541593988993</v>
      </c>
      <c r="EM27" s="2">
        <f t="shared" si="42"/>
        <v>91.449846938775508</v>
      </c>
      <c r="EN27" s="2">
        <f t="shared" si="42"/>
        <v>82.954624814106651</v>
      </c>
      <c r="EO27" s="2">
        <f t="shared" si="42"/>
        <v>88.836247957587346</v>
      </c>
      <c r="EQ27" s="2">
        <f t="shared" ref="EQ27:FE43" si="43">CU$228*$B27+CU$229</f>
        <v>85.164478720351426</v>
      </c>
      <c r="ER27" s="2">
        <f t="shared" si="43"/>
        <v>90.538087671368046</v>
      </c>
      <c r="ES27" s="2">
        <f t="shared" si="43"/>
        <v>88.399292039564713</v>
      </c>
      <c r="ET27" s="2">
        <f t="shared" si="43"/>
        <v>91.241009218775346</v>
      </c>
      <c r="EU27" s="2">
        <f t="shared" si="43"/>
        <v>92.472329621368345</v>
      </c>
      <c r="EV27" s="2">
        <f t="shared" si="43"/>
        <v>90.744785311584025</v>
      </c>
      <c r="EW27" s="2">
        <f t="shared" si="43"/>
        <v>86.281587079031596</v>
      </c>
      <c r="EX27" s="2">
        <f t="shared" si="43"/>
        <v>89.278406027876997</v>
      </c>
      <c r="EY27" s="2">
        <f t="shared" si="43"/>
        <v>88.340632754349784</v>
      </c>
      <c r="EZ27" s="2">
        <f t="shared" si="43"/>
        <v>85.48484224138079</v>
      </c>
      <c r="FA27" s="2">
        <f t="shared" si="43"/>
        <v>91.755074292530026</v>
      </c>
      <c r="FB27" s="2">
        <f t="shared" si="43"/>
        <v>87.917389737701455</v>
      </c>
      <c r="FC27" s="2">
        <f t="shared" si="43"/>
        <v>89.510805596203596</v>
      </c>
      <c r="FD27" s="2">
        <f t="shared" si="43"/>
        <v>85.839322249794819</v>
      </c>
      <c r="FE27" s="2">
        <f t="shared" si="43"/>
        <v>90.997140804771107</v>
      </c>
      <c r="FG27" s="2">
        <f t="shared" ref="FG27:FU43" si="44">POWER(10,($B27-C$231)/C$229)/(1+POWER(10,($B27-C$231)/C$229))</f>
        <v>1.9273852416502282E-2</v>
      </c>
      <c r="FH27" s="2">
        <f t="shared" si="44"/>
        <v>1.6390475979504965E-2</v>
      </c>
      <c r="FI27" s="2">
        <f t="shared" si="44"/>
        <v>1.6382971871455029E-2</v>
      </c>
      <c r="FJ27" s="2">
        <f t="shared" si="44"/>
        <v>1.6279307826774447E-2</v>
      </c>
      <c r="FK27" s="2">
        <f t="shared" si="44"/>
        <v>1.4302326618611748E-2</v>
      </c>
      <c r="FL27" s="2">
        <f t="shared" si="44"/>
        <v>1.3597178714414654E-2</v>
      </c>
      <c r="FM27" s="2">
        <f t="shared" si="44"/>
        <v>1.2590671687458328E-2</v>
      </c>
      <c r="FN27" s="2">
        <f t="shared" si="44"/>
        <v>1.3610527339392506E-2</v>
      </c>
      <c r="FO27" s="2">
        <f t="shared" si="44"/>
        <v>1.3132897508455393E-2</v>
      </c>
      <c r="FP27" s="2">
        <f t="shared" si="44"/>
        <v>1.3589408266709974E-2</v>
      </c>
      <c r="FQ27" s="2">
        <f t="shared" si="44"/>
        <v>1.3767253837407234E-2</v>
      </c>
      <c r="FR27" s="2">
        <f t="shared" si="44"/>
        <v>1.4482096656669755E-2</v>
      </c>
      <c r="FS27" s="2">
        <f t="shared" si="44"/>
        <v>1.54639413478097E-2</v>
      </c>
      <c r="FT27" s="2">
        <f t="shared" si="44"/>
        <v>1.402766599442427E-2</v>
      </c>
      <c r="FU27" s="2">
        <f t="shared" si="44"/>
        <v>1.0687295569555416E-2</v>
      </c>
      <c r="FW27" s="2">
        <f>POWER(10,($B27-C$232)/C$229)/(1+POWER(10,($B27-C$232)/C$229))</f>
        <v>6.0631464101180275E-7</v>
      </c>
      <c r="FX27" s="2">
        <f t="shared" ref="FX27:GK42" si="45">POWER(10,($B27-D$232)/D$229)/(1+POWER(10,($B27-D$232)/D$229))</f>
        <v>5.744035770436833E-7</v>
      </c>
      <c r="FY27" s="2">
        <f t="shared" si="45"/>
        <v>7.1777472270556895E-7</v>
      </c>
      <c r="FZ27" s="2">
        <f t="shared" si="45"/>
        <v>7.7700457835721065E-7</v>
      </c>
      <c r="GA27" s="2">
        <f t="shared" si="45"/>
        <v>6.7718642009370834E-7</v>
      </c>
      <c r="GB27" s="2">
        <f t="shared" si="45"/>
        <v>7.3729398786228326E-7</v>
      </c>
      <c r="GC27" s="2">
        <f t="shared" si="45"/>
        <v>8.4278910226597826E-7</v>
      </c>
      <c r="GD27" s="2">
        <f t="shared" si="45"/>
        <v>1.0437019046458946E-6</v>
      </c>
      <c r="GE27" s="2">
        <f t="shared" si="45"/>
        <v>9.9898712078103358E-7</v>
      </c>
      <c r="GF27" s="2">
        <f t="shared" si="45"/>
        <v>8.4321662867035998E-7</v>
      </c>
      <c r="GG27" s="2">
        <f t="shared" si="45"/>
        <v>7.2150559066671218E-7</v>
      </c>
      <c r="GH27" s="2">
        <f t="shared" si="45"/>
        <v>6.6311909155140051E-7</v>
      </c>
      <c r="GI27" s="2">
        <f t="shared" si="45"/>
        <v>6.5483300952460441E-7</v>
      </c>
      <c r="GJ27" s="2">
        <f t="shared" si="45"/>
        <v>4.5906087786229144E-7</v>
      </c>
      <c r="GK27" s="2">
        <f t="shared" si="45"/>
        <v>3.3701858223423375E-7</v>
      </c>
      <c r="GM27" s="86">
        <f xml:space="preserve"> _xlfn.NORM.DIST($B27, C$7, ABS(C$11), TRUE) * _xlfn.NORM.DIST(($B27 - C$7)*C$15, 0, ABS(C$11), TRUE) * 2</f>
        <v>1.7217833125599676E-13</v>
      </c>
      <c r="GN27" s="86">
        <f t="shared" ref="GN27:HA42" si="46" xml:space="preserve"> _xlfn.NORM.DIST($B27, D$7, ABS(D$11), TRUE) * _xlfn.NORM.DIST(($B27 - D$7)*D$15, 0, ABS(D$11), TRUE) * 2</f>
        <v>1.2438182639267093E-15</v>
      </c>
      <c r="GO27" s="86">
        <f t="shared" si="46"/>
        <v>1.4644614391222148E-16</v>
      </c>
      <c r="GP27" s="86">
        <f t="shared" si="46"/>
        <v>4.1325009305985348E-17</v>
      </c>
      <c r="GQ27" s="86">
        <f t="shared" si="46"/>
        <v>9.5994059039823841E-19</v>
      </c>
      <c r="GR27" s="86">
        <f t="shared" si="46"/>
        <v>6.1082742257249749E-20</v>
      </c>
      <c r="GS27" s="86">
        <f t="shared" si="46"/>
        <v>7.9551292571034956E-22</v>
      </c>
      <c r="GT27" s="86">
        <f t="shared" si="46"/>
        <v>2.2637019750792402E-21</v>
      </c>
      <c r="GU27" s="86">
        <f t="shared" si="46"/>
        <v>3.4799299913960487E-22</v>
      </c>
      <c r="GV27" s="86">
        <f t="shared" si="46"/>
        <v>1.9431825711716967E-20</v>
      </c>
      <c r="GW27" s="86">
        <f t="shared" si="46"/>
        <v>5.874835837156778E-20</v>
      </c>
      <c r="GX27" s="86">
        <f t="shared" si="46"/>
        <v>4.1833412603166915E-18</v>
      </c>
      <c r="GY27" s="86">
        <f t="shared" si="46"/>
        <v>1.8582799845078703E-17</v>
      </c>
      <c r="GZ27" s="86">
        <f t="shared" si="46"/>
        <v>3.8574310487256967E-21</v>
      </c>
      <c r="HA27" s="86">
        <f t="shared" si="46"/>
        <v>5.2870336197077708E-29</v>
      </c>
      <c r="HC27" s="86">
        <f xml:space="preserve"> _xlfn.NORM.DIST($B27, C$8, ABS(C$12), TRUE) * _xlfn.NORM.DIST(($B27 - C$8)*C$16, 0, ABS(C$12), TRUE) * 2</f>
        <v>3.2215187368178812E-31</v>
      </c>
      <c r="HD27" s="86">
        <f t="shared" ref="HD27:HQ42" si="47" xml:space="preserve"> _xlfn.NORM.DIST($B27, D$8, ABS(D$12), TRUE) * _xlfn.NORM.DIST(($B27 - D$8)*D$16, 0, ABS(D$12), TRUE) * 2</f>
        <v>1.1742939041471729E-37</v>
      </c>
      <c r="HE27" s="86">
        <f t="shared" si="47"/>
        <v>1.3365017107360997E-45</v>
      </c>
      <c r="HF27" s="86">
        <f t="shared" si="47"/>
        <v>4.1469222720579192E-41</v>
      </c>
      <c r="HG27" s="86">
        <f t="shared" si="47"/>
        <v>3.9017708138504128E-42</v>
      </c>
      <c r="HH27" s="86">
        <f t="shared" si="47"/>
        <v>8.9115473946486196E-41</v>
      </c>
      <c r="HI27" s="86">
        <f t="shared" si="47"/>
        <v>3.4150785031024461E-44</v>
      </c>
      <c r="HJ27" s="86">
        <f t="shared" si="47"/>
        <v>6.0584007753343818E-43</v>
      </c>
      <c r="HK27" s="86">
        <f t="shared" si="47"/>
        <v>7.7451782993774767E-43</v>
      </c>
      <c r="HL27" s="86">
        <f t="shared" si="47"/>
        <v>1.0154919196637036E-52</v>
      </c>
      <c r="HM27" s="86">
        <f t="shared" si="47"/>
        <v>5.1963667679091644E-52</v>
      </c>
      <c r="HN27" s="86">
        <f t="shared" si="47"/>
        <v>3.2820951758004854E-43</v>
      </c>
      <c r="HO27" s="86">
        <f t="shared" si="47"/>
        <v>7.1298104230794038E-43</v>
      </c>
      <c r="HP27" s="86">
        <f t="shared" si="47"/>
        <v>3.4699243439185269E-46</v>
      </c>
      <c r="HQ27" s="86">
        <f t="shared" si="47"/>
        <v>1.4671013307836677E-65</v>
      </c>
      <c r="HS27" s="86">
        <f xml:space="preserve"> _xlfn.NORM.DIST($B27, C$9, ABS(C$13), TRUE) * _xlfn.NORM.DIST(($B27 - C$9)*C$17, 0, ABS(C$13), TRUE) * 2</f>
        <v>7.8034326869849289E-143</v>
      </c>
      <c r="HT27" s="86">
        <f t="shared" ref="HT27:IG42" si="48" xml:space="preserve"> _xlfn.NORM.DIST($B27, D$9, ABS(D$13), TRUE) * _xlfn.NORM.DIST(($B27 - D$9)*D$17, 0, ABS(D$13), TRUE) * 2</f>
        <v>1.3662055014808824E-175</v>
      </c>
      <c r="HU27" s="86">
        <f t="shared" si="48"/>
        <v>7.1986090954893935E-212</v>
      </c>
      <c r="HV27" s="86">
        <f t="shared" si="48"/>
        <v>1.3073667815147701E-191</v>
      </c>
      <c r="HW27" s="86">
        <f t="shared" si="48"/>
        <v>5.1852859641042745E-196</v>
      </c>
      <c r="HX27" s="86">
        <f t="shared" si="48"/>
        <v>2.5184516739947681E-189</v>
      </c>
      <c r="HY27" s="86">
        <f t="shared" si="48"/>
        <v>1.6496045229234718E-204</v>
      </c>
      <c r="HZ27" s="86">
        <f t="shared" si="48"/>
        <v>2.169494195842852E-199</v>
      </c>
      <c r="IA27" s="86">
        <f t="shared" si="48"/>
        <v>3.8937691316739043E-199</v>
      </c>
      <c r="IB27" s="86">
        <f t="shared" si="48"/>
        <v>4.973840341084343E-248</v>
      </c>
      <c r="IC27" s="86">
        <f t="shared" si="48"/>
        <v>6.2189053423863507E-246</v>
      </c>
      <c r="ID27" s="86">
        <f t="shared" si="48"/>
        <v>4.7011970662567343E-202</v>
      </c>
      <c r="IE27" s="86">
        <f t="shared" si="48"/>
        <v>1.4210815600412926E-199</v>
      </c>
      <c r="IF27" s="86">
        <f t="shared" si="48"/>
        <v>1.112745130113769E-141</v>
      </c>
      <c r="IG27" s="86">
        <f t="shared" si="48"/>
        <v>1.3407075156460754E-104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3.0524236511194074E-174</v>
      </c>
      <c r="IY27" s="86">
        <f>GM27+HC27+HS27+II27</f>
        <v>1.7217833125599676E-13</v>
      </c>
      <c r="IZ27" s="86">
        <f t="shared" ref="IZ27:JM42" si="50">GN27+HD27+HT27+IJ27</f>
        <v>1.2438182639267093E-15</v>
      </c>
      <c r="JA27" s="86">
        <f t="shared" si="50"/>
        <v>1.4644614391222148E-16</v>
      </c>
      <c r="JB27" s="86">
        <f t="shared" si="50"/>
        <v>4.1325009305985348E-17</v>
      </c>
      <c r="JC27" s="86">
        <f t="shared" si="50"/>
        <v>9.5994059039823841E-19</v>
      </c>
      <c r="JD27" s="86">
        <f t="shared" si="50"/>
        <v>6.1082742257249749E-20</v>
      </c>
      <c r="JE27" s="86">
        <f t="shared" si="50"/>
        <v>7.9551292571034956E-22</v>
      </c>
      <c r="JF27" s="86">
        <f t="shared" si="50"/>
        <v>2.2637019750792402E-21</v>
      </c>
      <c r="JG27" s="86">
        <f t="shared" si="50"/>
        <v>3.4799299913960487E-22</v>
      </c>
      <c r="JH27" s="86">
        <f t="shared" si="50"/>
        <v>1.9431825711716967E-20</v>
      </c>
      <c r="JI27" s="86">
        <f t="shared" si="50"/>
        <v>5.874835837156778E-20</v>
      </c>
      <c r="JJ27" s="86">
        <f t="shared" si="50"/>
        <v>4.1833412603166915E-18</v>
      </c>
      <c r="JK27" s="86">
        <f t="shared" si="50"/>
        <v>1.8582799845078703E-17</v>
      </c>
      <c r="JL27" s="86">
        <f t="shared" si="50"/>
        <v>3.8574310487256967E-21</v>
      </c>
      <c r="JM27" s="86">
        <f t="shared" si="50"/>
        <v>5.2870336197077708E-29</v>
      </c>
    </row>
    <row r="28" spans="1:273" x14ac:dyDescent="0.25">
      <c r="B28" s="2">
        <v>1</v>
      </c>
      <c r="C28" s="37">
        <v>86.212999999999994</v>
      </c>
      <c r="D28" s="37">
        <v>87.677000000000007</v>
      </c>
      <c r="E28" s="37">
        <v>86.144999999999996</v>
      </c>
      <c r="F28" s="37">
        <v>86.114999999999995</v>
      </c>
      <c r="G28" s="37">
        <v>86.507999999999996</v>
      </c>
      <c r="H28" s="37">
        <v>88.966999999999999</v>
      </c>
      <c r="I28" s="37">
        <v>87.688999999999993</v>
      </c>
      <c r="J28" s="37">
        <v>92.238</v>
      </c>
      <c r="K28" s="37">
        <v>88.754000000000005</v>
      </c>
      <c r="L28" s="37">
        <v>89.197000000000003</v>
      </c>
      <c r="M28" s="37">
        <v>88.968000000000004</v>
      </c>
      <c r="N28" s="37">
        <v>85.355000000000004</v>
      </c>
      <c r="O28" s="37">
        <v>86</v>
      </c>
      <c r="P28" s="37">
        <v>84.918999999999997</v>
      </c>
      <c r="Q28" s="37">
        <v>90.031999999999996</v>
      </c>
      <c r="S28" s="4">
        <f t="shared" si="7"/>
        <v>84.049070160836663</v>
      </c>
      <c r="T28" s="4">
        <f t="shared" si="7"/>
        <v>85.475778775581901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2.1639298391633304</v>
      </c>
      <c r="AJ28" s="4">
        <f t="shared" si="8"/>
        <v>2.2012212244181057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84.049070160207194</v>
      </c>
      <c r="AZ28" s="2">
        <f t="shared" si="9"/>
        <v>85.475778775575264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86.212999999999994</v>
      </c>
      <c r="BP28" s="2">
        <f t="shared" si="11"/>
        <v>87.677000000000007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84.032425551192972</v>
      </c>
      <c r="DL28" s="2">
        <f t="shared" si="41"/>
        <v>85.355933403805508</v>
      </c>
      <c r="DM28" s="2">
        <f t="shared" si="41"/>
        <v>82.79558606271776</v>
      </c>
      <c r="DN28" s="2">
        <f t="shared" si="41"/>
        <v>82.632673076923098</v>
      </c>
      <c r="DO28" s="2">
        <f t="shared" si="41"/>
        <v>85.997447368421064</v>
      </c>
      <c r="DP28" s="2">
        <f t="shared" si="41"/>
        <v>85.044948790896186</v>
      </c>
      <c r="DQ28" s="2">
        <f t="shared" si="41"/>
        <v>82.473755040755037</v>
      </c>
      <c r="DR28" s="2">
        <f t="shared" si="41"/>
        <v>87.624917546117544</v>
      </c>
      <c r="DS28" s="2">
        <f t="shared" si="41"/>
        <v>81.948022308022345</v>
      </c>
      <c r="DT28" s="2">
        <f t="shared" si="41"/>
        <v>85.665814093445675</v>
      </c>
      <c r="DU28" s="2">
        <f t="shared" si="41"/>
        <v>82.697064485538178</v>
      </c>
      <c r="DV28" s="2">
        <f t="shared" si="41"/>
        <v>80.410622607879915</v>
      </c>
      <c r="DW28" s="2">
        <f t="shared" si="41"/>
        <v>82.773472648083612</v>
      </c>
      <c r="DX28" s="2">
        <f t="shared" si="41"/>
        <v>80.770624367224386</v>
      </c>
      <c r="DY28" s="2">
        <f t="shared" si="41"/>
        <v>85.849045161290334</v>
      </c>
      <c r="EA28" s="2">
        <f t="shared" si="42"/>
        <v>84.82148109023602</v>
      </c>
      <c r="EB28" s="2">
        <f t="shared" si="42"/>
        <v>92.035059639337703</v>
      </c>
      <c r="EC28" s="2">
        <f t="shared" si="42"/>
        <v>90.27329989799388</v>
      </c>
      <c r="ED28" s="2">
        <f t="shared" si="42"/>
        <v>90.759427504919728</v>
      </c>
      <c r="EE28" s="2">
        <f t="shared" si="42"/>
        <v>95.330402845402119</v>
      </c>
      <c r="EF28" s="2">
        <f t="shared" si="42"/>
        <v>91.7374049910255</v>
      </c>
      <c r="EG28" s="2">
        <f t="shared" si="42"/>
        <v>86.340242836443423</v>
      </c>
      <c r="EH28" s="2">
        <f t="shared" si="42"/>
        <v>91.604673919996543</v>
      </c>
      <c r="EI28" s="2">
        <f t="shared" si="42"/>
        <v>90.230323442057951</v>
      </c>
      <c r="EJ28" s="2">
        <f t="shared" si="42"/>
        <v>86.867254385354769</v>
      </c>
      <c r="EK28" s="2">
        <f t="shared" si="42"/>
        <v>94.455043001656605</v>
      </c>
      <c r="EL28" s="2">
        <f t="shared" si="42"/>
        <v>92.026759962431228</v>
      </c>
      <c r="EM28" s="2">
        <f t="shared" si="42"/>
        <v>91.284344970475502</v>
      </c>
      <c r="EN28" s="2">
        <f t="shared" si="42"/>
        <v>82.863912015539171</v>
      </c>
      <c r="EO28" s="2">
        <f t="shared" si="42"/>
        <v>88.748019424648007</v>
      </c>
      <c r="EQ28" s="2">
        <f t="shared" si="43"/>
        <v>85.070488322682479</v>
      </c>
      <c r="ER28" s="2">
        <f t="shared" si="43"/>
        <v>90.399559836202059</v>
      </c>
      <c r="ES28" s="2">
        <f t="shared" si="43"/>
        <v>88.264118072562837</v>
      </c>
      <c r="ET28" s="2">
        <f t="shared" si="43"/>
        <v>91.078106109518714</v>
      </c>
      <c r="EU28" s="2">
        <f t="shared" si="43"/>
        <v>92.284848302201738</v>
      </c>
      <c r="EV28" s="2">
        <f t="shared" si="43"/>
        <v>90.559077873765276</v>
      </c>
      <c r="EW28" s="2">
        <f t="shared" si="43"/>
        <v>86.121075243100677</v>
      </c>
      <c r="EX28" s="2">
        <f t="shared" si="43"/>
        <v>89.108274765428447</v>
      </c>
      <c r="EY28" s="2">
        <f t="shared" si="43"/>
        <v>88.175544437095311</v>
      </c>
      <c r="EZ28" s="2">
        <f t="shared" si="43"/>
        <v>85.321083317500992</v>
      </c>
      <c r="FA28" s="2">
        <f t="shared" si="43"/>
        <v>91.556816583251447</v>
      </c>
      <c r="FB28" s="2">
        <f t="shared" si="43"/>
        <v>87.762793673997791</v>
      </c>
      <c r="FC28" s="2">
        <f t="shared" si="43"/>
        <v>89.362526180861479</v>
      </c>
      <c r="FD28" s="2">
        <f t="shared" si="43"/>
        <v>85.722759293197512</v>
      </c>
      <c r="FE28" s="2">
        <f t="shared" si="43"/>
        <v>90.887658084993546</v>
      </c>
      <c r="FG28" s="2">
        <f t="shared" si="44"/>
        <v>2.1094134250333348E-2</v>
      </c>
      <c r="FH28" s="2">
        <f t="shared" si="44"/>
        <v>1.7943425175023498E-2</v>
      </c>
      <c r="FI28" s="2">
        <f t="shared" si="44"/>
        <v>1.7935223039188975E-2</v>
      </c>
      <c r="FJ28" s="2">
        <f t="shared" si="44"/>
        <v>1.7821915011768236E-2</v>
      </c>
      <c r="FK28" s="2">
        <f t="shared" si="44"/>
        <v>1.5660579841867642E-2</v>
      </c>
      <c r="FL28" s="2">
        <f t="shared" si="44"/>
        <v>1.4889477507155545E-2</v>
      </c>
      <c r="FM28" s="2">
        <f t="shared" si="44"/>
        <v>1.3788647561151599E-2</v>
      </c>
      <c r="FN28" s="2">
        <f t="shared" si="44"/>
        <v>1.4904075638873943E-2</v>
      </c>
      <c r="FO28" s="2">
        <f t="shared" si="44"/>
        <v>1.4381713588817943E-2</v>
      </c>
      <c r="FP28" s="2">
        <f t="shared" si="44"/>
        <v>1.4880979684337492E-2</v>
      </c>
      <c r="FQ28" s="2">
        <f t="shared" si="44"/>
        <v>1.5075469814232266E-2</v>
      </c>
      <c r="FR28" s="2">
        <f t="shared" si="44"/>
        <v>1.5857147507926883E-2</v>
      </c>
      <c r="FS28" s="2">
        <f t="shared" si="44"/>
        <v>1.6930615168011982E-2</v>
      </c>
      <c r="FT28" s="2">
        <f t="shared" si="44"/>
        <v>1.5360241908598384E-2</v>
      </c>
      <c r="FU28" s="2">
        <f t="shared" si="44"/>
        <v>1.1706316290406055E-2</v>
      </c>
      <c r="FW28" s="2">
        <f t="shared" ref="FW28:GK58" si="53">POWER(10,($B28-C$232)/C$229)/(1+POWER(10,($B28-C$232)/C$229))</f>
        <v>6.6481074498296086E-7</v>
      </c>
      <c r="FX28" s="2">
        <f t="shared" si="45"/>
        <v>6.2982096311199714E-7</v>
      </c>
      <c r="FY28" s="2">
        <f t="shared" si="45"/>
        <v>7.8702427868825188E-7</v>
      </c>
      <c r="FZ28" s="2">
        <f t="shared" si="45"/>
        <v>8.5196851460514234E-7</v>
      </c>
      <c r="GA28" s="2">
        <f t="shared" si="45"/>
        <v>7.4252009584540689E-7</v>
      </c>
      <c r="GB28" s="2">
        <f t="shared" si="45"/>
        <v>8.0842672433280096E-7</v>
      </c>
      <c r="GC28" s="2">
        <f t="shared" si="45"/>
        <v>9.2409979944246723E-7</v>
      </c>
      <c r="GD28" s="2">
        <f t="shared" si="45"/>
        <v>1.144396266482953E-6</v>
      </c>
      <c r="GE28" s="2">
        <f t="shared" si="45"/>
        <v>1.0953674905922219E-6</v>
      </c>
      <c r="GF28" s="2">
        <f t="shared" si="45"/>
        <v>9.2456857274689495E-7</v>
      </c>
      <c r="GG28" s="2">
        <f t="shared" si="45"/>
        <v>7.9111509349228893E-7</v>
      </c>
      <c r="GH28" s="2">
        <f t="shared" si="45"/>
        <v>7.2709557881533342E-7</v>
      </c>
      <c r="GI28" s="2">
        <f t="shared" si="45"/>
        <v>7.180100716967503E-7</v>
      </c>
      <c r="GJ28" s="2">
        <f t="shared" si="45"/>
        <v>5.0335022098529029E-7</v>
      </c>
      <c r="GK28" s="2">
        <f t="shared" si="45"/>
        <v>3.6953351509956427E-7</v>
      </c>
      <c r="GM28" s="86">
        <f t="shared" ref="GM28:HA58" si="54" xml:space="preserve"> _xlfn.NORM.DIST($B28, C$7, ABS(C$11), TRUE) * _xlfn.NORM.DIST(($B28 - C$7)*C$15, 0, ABS(C$11), TRUE) * 2</f>
        <v>4.0262472947952679E-13</v>
      </c>
      <c r="GN28" s="86">
        <f t="shared" si="46"/>
        <v>3.3717020571258941E-15</v>
      </c>
      <c r="GO28" s="86">
        <f t="shared" si="46"/>
        <v>4.2989395945073533E-16</v>
      </c>
      <c r="GP28" s="86">
        <f t="shared" si="46"/>
        <v>1.2697549934553271E-16</v>
      </c>
      <c r="GQ28" s="86">
        <f t="shared" si="46"/>
        <v>3.2684767106934278E-18</v>
      </c>
      <c r="GR28" s="86">
        <f t="shared" si="46"/>
        <v>2.2654790021455186E-19</v>
      </c>
      <c r="GS28" s="86">
        <f t="shared" si="46"/>
        <v>3.3694015497413423E-21</v>
      </c>
      <c r="GT28" s="86">
        <f t="shared" si="46"/>
        <v>9.4735649021372173E-21</v>
      </c>
      <c r="GU28" s="86">
        <f t="shared" si="46"/>
        <v>1.5407072142834471E-21</v>
      </c>
      <c r="GV28" s="86">
        <f t="shared" si="46"/>
        <v>7.5131086753094009E-20</v>
      </c>
      <c r="GW28" s="86">
        <f t="shared" si="46"/>
        <v>2.1903937270994237E-19</v>
      </c>
      <c r="GX28" s="86">
        <f t="shared" si="46"/>
        <v>1.3544036521563927E-17</v>
      </c>
      <c r="GY28" s="86">
        <f t="shared" si="46"/>
        <v>5.7995531784191962E-17</v>
      </c>
      <c r="GZ28" s="86">
        <f t="shared" si="46"/>
        <v>1.5991403766917185E-20</v>
      </c>
      <c r="HA28" s="86">
        <f t="shared" si="46"/>
        <v>3.8018281146780502E-28</v>
      </c>
      <c r="HC28" s="86">
        <f xml:space="preserve"> _xlfn.NORM.DIST($B28, C$8, ABS(C$12), TRUE) * _xlfn.NORM.DIST(($B28 - C$8)*C$16, 0, ABS(C$12), TRUE) * 2</f>
        <v>1.4862599662536934E-30</v>
      </c>
      <c r="HD28" s="86">
        <f t="shared" si="47"/>
        <v>7.5006326607484448E-37</v>
      </c>
      <c r="HE28" s="86">
        <f t="shared" si="47"/>
        <v>1.3317864091748353E-44</v>
      </c>
      <c r="HF28" s="86">
        <f t="shared" si="47"/>
        <v>3.3094189210947311E-40</v>
      </c>
      <c r="HG28" s="86">
        <f t="shared" si="47"/>
        <v>3.2225040138127407E-41</v>
      </c>
      <c r="HH28" s="86">
        <f t="shared" si="47"/>
        <v>6.9068589473856896E-40</v>
      </c>
      <c r="HI28" s="86">
        <f t="shared" si="47"/>
        <v>3.1766392384144173E-43</v>
      </c>
      <c r="HJ28" s="86">
        <f t="shared" si="47"/>
        <v>5.5032031211060021E-42</v>
      </c>
      <c r="HK28" s="86">
        <f t="shared" si="47"/>
        <v>6.9348281016194458E-42</v>
      </c>
      <c r="HL28" s="86">
        <f t="shared" si="47"/>
        <v>1.5215387820443499E-51</v>
      </c>
      <c r="HM28" s="86">
        <f t="shared" si="47"/>
        <v>7.3772399373798826E-51</v>
      </c>
      <c r="HN28" s="86">
        <f t="shared" si="47"/>
        <v>2.8614612345723289E-42</v>
      </c>
      <c r="HO28" s="86">
        <f t="shared" si="47"/>
        <v>6.1132202973739822E-42</v>
      </c>
      <c r="HP28" s="86">
        <f t="shared" si="47"/>
        <v>3.5745839852234051E-45</v>
      </c>
      <c r="HQ28" s="86">
        <f t="shared" si="47"/>
        <v>4.099234475116119E-64</v>
      </c>
      <c r="HS28" s="86">
        <f t="shared" ref="HS28:IG58" si="55" xml:space="preserve"> _xlfn.NORM.DIST($B28, C$9, ABS(C$13), TRUE) * _xlfn.NORM.DIST(($B28 - C$9)*C$17, 0, ABS(C$13), TRUE) * 2</f>
        <v>1.283751735869073E-140</v>
      </c>
      <c r="HT28" s="86">
        <f t="shared" si="48"/>
        <v>6.9506191938683706E-173</v>
      </c>
      <c r="HU28" s="86">
        <f t="shared" si="48"/>
        <v>1.5817179881787828E-208</v>
      </c>
      <c r="HV28" s="86">
        <f t="shared" si="48"/>
        <v>1.3933173715860448E-188</v>
      </c>
      <c r="HW28" s="86">
        <f t="shared" si="48"/>
        <v>6.1441095008588818E-193</v>
      </c>
      <c r="HX28" s="86">
        <f t="shared" si="48"/>
        <v>2.401975547096839E-186</v>
      </c>
      <c r="HY28" s="86">
        <f t="shared" si="48"/>
        <v>2.8430108596547757E-201</v>
      </c>
      <c r="HZ28" s="86">
        <f t="shared" si="48"/>
        <v>3.5063757992328607E-196</v>
      </c>
      <c r="IA28" s="86">
        <f t="shared" si="48"/>
        <v>6.0250448397208065E-196</v>
      </c>
      <c r="IB28" s="86">
        <f t="shared" si="48"/>
        <v>4.472224951687742E-244</v>
      </c>
      <c r="IC28" s="86">
        <f t="shared" si="48"/>
        <v>4.7773530609478484E-242</v>
      </c>
      <c r="ID28" s="86">
        <f t="shared" si="48"/>
        <v>6.7920426365898857E-199</v>
      </c>
      <c r="IE28" s="86">
        <f t="shared" si="48"/>
        <v>1.9106719203207342E-196</v>
      </c>
      <c r="IF28" s="86">
        <f t="shared" si="48"/>
        <v>1.6756383455607977E-139</v>
      </c>
      <c r="IG28" s="86">
        <f t="shared" si="48"/>
        <v>4.9021065986027772E-103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4.0394962324369816E-172</v>
      </c>
      <c r="IY28" s="86">
        <f t="shared" ref="IY28:JM58" si="57">GM28+HC28+HS28+II28</f>
        <v>4.0262472947952679E-13</v>
      </c>
      <c r="IZ28" s="86">
        <f t="shared" si="50"/>
        <v>3.3717020571258941E-15</v>
      </c>
      <c r="JA28" s="86">
        <f t="shared" si="50"/>
        <v>4.2989395945073533E-16</v>
      </c>
      <c r="JB28" s="86">
        <f t="shared" si="50"/>
        <v>1.2697549934553271E-16</v>
      </c>
      <c r="JC28" s="86">
        <f t="shared" si="50"/>
        <v>3.2684767106934278E-18</v>
      </c>
      <c r="JD28" s="86">
        <f t="shared" si="50"/>
        <v>2.2654790021455186E-19</v>
      </c>
      <c r="JE28" s="86">
        <f t="shared" si="50"/>
        <v>3.3694015497413423E-21</v>
      </c>
      <c r="JF28" s="86">
        <f t="shared" si="50"/>
        <v>9.4735649021372173E-21</v>
      </c>
      <c r="JG28" s="86">
        <f t="shared" si="50"/>
        <v>1.5407072142834471E-21</v>
      </c>
      <c r="JH28" s="86">
        <f t="shared" si="50"/>
        <v>7.5131086753094009E-20</v>
      </c>
      <c r="JI28" s="86">
        <f t="shared" si="50"/>
        <v>2.1903937270994237E-19</v>
      </c>
      <c r="JJ28" s="86">
        <f t="shared" si="50"/>
        <v>1.3544036521563927E-17</v>
      </c>
      <c r="JK28" s="86">
        <f t="shared" si="50"/>
        <v>5.7995531784191962E-17</v>
      </c>
      <c r="JL28" s="86">
        <f t="shared" si="50"/>
        <v>1.5991403766917185E-20</v>
      </c>
      <c r="JM28" s="86">
        <f t="shared" si="50"/>
        <v>3.8018281146780502E-28</v>
      </c>
    </row>
    <row r="29" spans="1:273" x14ac:dyDescent="0.25">
      <c r="B29" s="2">
        <v>2</v>
      </c>
      <c r="C29" s="37">
        <v>85.852000000000004</v>
      </c>
      <c r="D29" s="37">
        <v>87.144999999999996</v>
      </c>
      <c r="E29" s="37">
        <v>85.016000000000005</v>
      </c>
      <c r="F29" s="37">
        <v>84.41</v>
      </c>
      <c r="G29" s="37">
        <v>87.245999999999995</v>
      </c>
      <c r="H29" s="37">
        <v>89.097999999999999</v>
      </c>
      <c r="I29" s="37">
        <v>87.573999999999998</v>
      </c>
      <c r="J29" s="37">
        <v>91.5</v>
      </c>
      <c r="K29" s="37">
        <v>88.656000000000006</v>
      </c>
      <c r="L29" s="37">
        <v>88.671999999999997</v>
      </c>
      <c r="M29" s="37">
        <v>87.305999999999997</v>
      </c>
      <c r="N29" s="37">
        <v>84.5</v>
      </c>
      <c r="O29" s="37">
        <v>86.016000000000005</v>
      </c>
      <c r="P29" s="37">
        <v>85.016000000000005</v>
      </c>
      <c r="Q29" s="37">
        <v>90.161000000000001</v>
      </c>
      <c r="R29" s="5"/>
      <c r="S29" s="4">
        <f t="shared" si="7"/>
        <v>84.276822572217924</v>
      </c>
      <c r="T29" s="4">
        <f t="shared" si="7"/>
        <v>85.686679889223583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1.57517742778208</v>
      </c>
      <c r="AJ29" s="4">
        <f t="shared" si="8"/>
        <v>1.4583201107764125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84.276822570786734</v>
      </c>
      <c r="AZ29" s="2">
        <f t="shared" si="9"/>
        <v>85.686679889206147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85.852000000000004</v>
      </c>
      <c r="BP29" s="2">
        <f t="shared" si="11"/>
        <v>87.144999999999996</v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84.266121715493796</v>
      </c>
      <c r="DL29" s="2">
        <f t="shared" si="41"/>
        <v>85.562561159770482</v>
      </c>
      <c r="DM29" s="2">
        <f t="shared" si="41"/>
        <v>83.040056097560964</v>
      </c>
      <c r="DN29" s="2">
        <f t="shared" si="41"/>
        <v>82.809965384615396</v>
      </c>
      <c r="DO29" s="2">
        <f t="shared" si="41"/>
        <v>86.106620242915</v>
      </c>
      <c r="DP29" s="2">
        <f t="shared" si="41"/>
        <v>85.163452347083961</v>
      </c>
      <c r="DQ29" s="2">
        <f t="shared" si="41"/>
        <v>82.613905362505349</v>
      </c>
      <c r="DR29" s="2">
        <f t="shared" si="41"/>
        <v>87.752651265551265</v>
      </c>
      <c r="DS29" s="2">
        <f t="shared" si="41"/>
        <v>82.131086143286183</v>
      </c>
      <c r="DT29" s="2">
        <f t="shared" si="41"/>
        <v>85.74595119816172</v>
      </c>
      <c r="DU29" s="2">
        <f t="shared" si="41"/>
        <v>82.860801090564266</v>
      </c>
      <c r="DV29" s="2">
        <f t="shared" si="41"/>
        <v>80.619106378986856</v>
      </c>
      <c r="DW29" s="2">
        <f t="shared" si="41"/>
        <v>82.972219860627163</v>
      </c>
      <c r="DX29" s="2">
        <f t="shared" si="41"/>
        <v>80.888057829257846</v>
      </c>
      <c r="DY29" s="2">
        <f t="shared" si="41"/>
        <v>85.892899596774214</v>
      </c>
      <c r="EA29" s="2">
        <f t="shared" si="42"/>
        <v>84.729709975532302</v>
      </c>
      <c r="EB29" s="2">
        <f t="shared" si="42"/>
        <v>91.882124468510838</v>
      </c>
      <c r="EC29" s="2">
        <f t="shared" si="42"/>
        <v>90.119857463447815</v>
      </c>
      <c r="ED29" s="2">
        <f t="shared" si="42"/>
        <v>90.599401373971588</v>
      </c>
      <c r="EE29" s="2">
        <f t="shared" si="42"/>
        <v>95.115632221416476</v>
      </c>
      <c r="EF29" s="2">
        <f t="shared" si="42"/>
        <v>91.541001885397961</v>
      </c>
      <c r="EG29" s="2">
        <f t="shared" si="42"/>
        <v>86.177737689336098</v>
      </c>
      <c r="EH29" s="2">
        <f t="shared" si="42"/>
        <v>91.411144643757424</v>
      </c>
      <c r="EI29" s="2">
        <f t="shared" si="42"/>
        <v>90.046185438913213</v>
      </c>
      <c r="EJ29" s="2">
        <f t="shared" si="42"/>
        <v>86.689265458288688</v>
      </c>
      <c r="EK29" s="2">
        <f t="shared" si="42"/>
        <v>94.230226040675319</v>
      </c>
      <c r="EL29" s="2">
        <f t="shared" si="42"/>
        <v>91.833978330873464</v>
      </c>
      <c r="EM29" s="2">
        <f t="shared" si="42"/>
        <v>91.118843002175481</v>
      </c>
      <c r="EN29" s="2">
        <f t="shared" si="42"/>
        <v>82.77319921697169</v>
      </c>
      <c r="EO29" s="2">
        <f t="shared" si="42"/>
        <v>88.659790891708681</v>
      </c>
      <c r="EQ29" s="2">
        <f t="shared" si="43"/>
        <v>84.976497925013518</v>
      </c>
      <c r="ER29" s="2">
        <f t="shared" si="43"/>
        <v>90.261032001036071</v>
      </c>
      <c r="ES29" s="2">
        <f t="shared" si="43"/>
        <v>88.128944105560961</v>
      </c>
      <c r="ET29" s="2">
        <f t="shared" si="43"/>
        <v>90.915203000262082</v>
      </c>
      <c r="EU29" s="2">
        <f t="shared" si="43"/>
        <v>92.097366983035116</v>
      </c>
      <c r="EV29" s="2">
        <f t="shared" si="43"/>
        <v>90.373370435946541</v>
      </c>
      <c r="EW29" s="2">
        <f t="shared" si="43"/>
        <v>85.960563407169772</v>
      </c>
      <c r="EX29" s="2">
        <f t="shared" si="43"/>
        <v>88.938143502979898</v>
      </c>
      <c r="EY29" s="2">
        <f t="shared" si="43"/>
        <v>88.010456119840839</v>
      </c>
      <c r="EZ29" s="2">
        <f t="shared" si="43"/>
        <v>85.157324393621195</v>
      </c>
      <c r="FA29" s="2">
        <f t="shared" si="43"/>
        <v>91.358558873972868</v>
      </c>
      <c r="FB29" s="2">
        <f t="shared" si="43"/>
        <v>87.608197610294113</v>
      </c>
      <c r="FC29" s="2">
        <f t="shared" si="43"/>
        <v>89.214246765519349</v>
      </c>
      <c r="FD29" s="2">
        <f t="shared" si="43"/>
        <v>85.606196336600206</v>
      </c>
      <c r="FE29" s="2">
        <f t="shared" si="43"/>
        <v>90.778175365216001</v>
      </c>
      <c r="FG29" s="2">
        <f t="shared" si="44"/>
        <v>2.308228296347364E-2</v>
      </c>
      <c r="FH29" s="2">
        <f t="shared" si="44"/>
        <v>1.9640573703249321E-2</v>
      </c>
      <c r="FI29" s="2">
        <f t="shared" si="44"/>
        <v>1.9631611290448932E-2</v>
      </c>
      <c r="FJ29" s="2">
        <f t="shared" si="44"/>
        <v>1.9507799002973669E-2</v>
      </c>
      <c r="FK29" s="2">
        <f t="shared" si="44"/>
        <v>1.7145579003204341E-2</v>
      </c>
      <c r="FL29" s="2">
        <f t="shared" si="44"/>
        <v>1.6302568636806253E-2</v>
      </c>
      <c r="FM29" s="2">
        <f t="shared" si="44"/>
        <v>1.5098865326522409E-2</v>
      </c>
      <c r="FN29" s="2">
        <f t="shared" si="44"/>
        <v>1.6318529259307463E-2</v>
      </c>
      <c r="FO29" s="2">
        <f t="shared" si="44"/>
        <v>1.5747385532839352E-2</v>
      </c>
      <c r="FP29" s="2">
        <f t="shared" si="44"/>
        <v>1.6293277664065114E-2</v>
      </c>
      <c r="FQ29" s="2">
        <f t="shared" si="44"/>
        <v>1.6505916848929204E-2</v>
      </c>
      <c r="FR29" s="2">
        <f t="shared" si="44"/>
        <v>1.7360457270280745E-2</v>
      </c>
      <c r="FS29" s="2">
        <f t="shared" si="44"/>
        <v>1.8533776655634018E-2</v>
      </c>
      <c r="FT29" s="2">
        <f t="shared" si="44"/>
        <v>1.6817248381743633E-2</v>
      </c>
      <c r="FU29" s="2">
        <f t="shared" si="44"/>
        <v>1.2821240206032933E-2</v>
      </c>
      <c r="FW29" s="2">
        <f t="shared" si="53"/>
        <v>7.2895043968083071E-7</v>
      </c>
      <c r="FX29" s="2">
        <f t="shared" si="45"/>
        <v>6.905849115635108E-7</v>
      </c>
      <c r="FY29" s="2">
        <f t="shared" si="45"/>
        <v>8.6295489589223116E-7</v>
      </c>
      <c r="FZ29" s="2">
        <f t="shared" si="45"/>
        <v>9.3416482328006294E-7</v>
      </c>
      <c r="GA29" s="2">
        <f t="shared" si="45"/>
        <v>8.1415703696886908E-7</v>
      </c>
      <c r="GB29" s="2">
        <f t="shared" si="45"/>
        <v>8.8642220727338399E-7</v>
      </c>
      <c r="GC29" s="2">
        <f t="shared" si="45"/>
        <v>1.0132551908117002E-6</v>
      </c>
      <c r="GD29" s="2">
        <f t="shared" si="45"/>
        <v>1.2548054154040518E-6</v>
      </c>
      <c r="GE29" s="2">
        <f t="shared" si="45"/>
        <v>1.2010464432729636E-6</v>
      </c>
      <c r="GF29" s="2">
        <f t="shared" si="45"/>
        <v>1.0137691904272646E-6</v>
      </c>
      <c r="GG29" s="2">
        <f t="shared" si="45"/>
        <v>8.6744038444637472E-7</v>
      </c>
      <c r="GH29" s="2">
        <f t="shared" si="45"/>
        <v>7.9724439275732671E-7</v>
      </c>
      <c r="GI29" s="2">
        <f t="shared" si="45"/>
        <v>7.8728233368982028E-7</v>
      </c>
      <c r="GJ29" s="2">
        <f t="shared" si="45"/>
        <v>5.5191251553207152E-7</v>
      </c>
      <c r="GK29" s="2">
        <f t="shared" si="45"/>
        <v>4.0518542760517928E-7</v>
      </c>
      <c r="GM29" s="86">
        <f t="shared" si="54"/>
        <v>9.2953007379658834E-13</v>
      </c>
      <c r="GN29" s="86">
        <f t="shared" si="46"/>
        <v>9.0030972087965032E-15</v>
      </c>
      <c r="GO29" s="86">
        <f t="shared" si="46"/>
        <v>1.2412481026547131E-15</v>
      </c>
      <c r="GP29" s="86">
        <f t="shared" si="46"/>
        <v>3.8342695268706885E-16</v>
      </c>
      <c r="GQ29" s="86">
        <f t="shared" si="46"/>
        <v>1.0921538159635261E-17</v>
      </c>
      <c r="GR29" s="86">
        <f t="shared" si="46"/>
        <v>8.2346926243735685E-19</v>
      </c>
      <c r="GS29" s="86">
        <f t="shared" si="46"/>
        <v>1.3957233912113482E-20</v>
      </c>
      <c r="GT29" s="86">
        <f t="shared" si="46"/>
        <v>3.8769948288294163E-20</v>
      </c>
      <c r="GU29" s="86">
        <f t="shared" si="46"/>
        <v>6.6646946147215049E-21</v>
      </c>
      <c r="GV29" s="86">
        <f t="shared" si="46"/>
        <v>2.8447504308470601E-19</v>
      </c>
      <c r="GW29" s="86">
        <f t="shared" si="46"/>
        <v>8.0026070496001492E-19</v>
      </c>
      <c r="GX29" s="86">
        <f t="shared" si="46"/>
        <v>4.3071405339600764E-17</v>
      </c>
      <c r="GY29" s="86">
        <f t="shared" si="46"/>
        <v>1.7786316995877594E-16</v>
      </c>
      <c r="GZ29" s="86">
        <f t="shared" si="46"/>
        <v>6.4830570110727805E-20</v>
      </c>
      <c r="HA29" s="86">
        <f t="shared" si="46"/>
        <v>2.650638338655616E-27</v>
      </c>
      <c r="HC29" s="86">
        <f t="shared" ref="HC29:HQ59" si="58" xml:space="preserve"> _xlfn.NORM.DIST($B29, C$8, ABS(C$12), TRUE) * _xlfn.NORM.DIST(($B29 - C$8)*C$16, 0, ABS(C$12), TRUE) * 2</f>
        <v>6.7404747698639398E-30</v>
      </c>
      <c r="HD29" s="86">
        <f t="shared" si="47"/>
        <v>4.6924862261676556E-36</v>
      </c>
      <c r="HE29" s="86">
        <f t="shared" si="47"/>
        <v>1.2927417568733854E-43</v>
      </c>
      <c r="HF29" s="86">
        <f t="shared" si="47"/>
        <v>2.5789278109009711E-39</v>
      </c>
      <c r="HG29" s="86">
        <f t="shared" si="47"/>
        <v>2.5984270236286763E-40</v>
      </c>
      <c r="HH29" s="86">
        <f t="shared" si="47"/>
        <v>5.2296811778928044E-39</v>
      </c>
      <c r="HI29" s="86">
        <f t="shared" si="47"/>
        <v>2.8805054873747182E-42</v>
      </c>
      <c r="HJ29" s="86">
        <f t="shared" si="47"/>
        <v>4.8720895712868525E-41</v>
      </c>
      <c r="HK29" s="86">
        <f t="shared" si="47"/>
        <v>6.0534041394906205E-41</v>
      </c>
      <c r="HL29" s="86">
        <f t="shared" si="47"/>
        <v>2.2094230066923278E-50</v>
      </c>
      <c r="HM29" s="86">
        <f t="shared" si="47"/>
        <v>1.0158574012512518E-49</v>
      </c>
      <c r="HN29" s="86">
        <f t="shared" si="47"/>
        <v>2.4341587623208739E-41</v>
      </c>
      <c r="HO29" s="86">
        <f t="shared" si="47"/>
        <v>5.1152335367168271E-41</v>
      </c>
      <c r="HP29" s="86">
        <f t="shared" si="47"/>
        <v>3.585613620057429E-44</v>
      </c>
      <c r="HQ29" s="86">
        <f t="shared" si="47"/>
        <v>1.1026996275985071E-62</v>
      </c>
      <c r="HS29" s="86">
        <f t="shared" si="55"/>
        <v>2.0283996033220634E-138</v>
      </c>
      <c r="HT29" s="86">
        <f t="shared" si="48"/>
        <v>3.367536742004693E-170</v>
      </c>
      <c r="HU29" s="86">
        <f t="shared" si="48"/>
        <v>3.2676186139606433E-205</v>
      </c>
      <c r="HV29" s="86">
        <f t="shared" si="48"/>
        <v>1.4040468060774955E-185</v>
      </c>
      <c r="HW29" s="86">
        <f t="shared" si="48"/>
        <v>6.8809350943107355E-190</v>
      </c>
      <c r="HX29" s="86">
        <f t="shared" si="48"/>
        <v>2.168529535810021E-183</v>
      </c>
      <c r="HY29" s="86">
        <f t="shared" si="48"/>
        <v>4.6147882794686419E-198</v>
      </c>
      <c r="HZ29" s="86">
        <f t="shared" si="48"/>
        <v>5.3347579437186591E-193</v>
      </c>
      <c r="IA29" s="86">
        <f t="shared" si="48"/>
        <v>8.7817840358196581E-193</v>
      </c>
      <c r="IB29" s="86">
        <f t="shared" si="48"/>
        <v>3.7356575116258986E-240</v>
      </c>
      <c r="IC29" s="86">
        <f t="shared" si="48"/>
        <v>3.415907630195025E-238</v>
      </c>
      <c r="ID29" s="86">
        <f t="shared" si="48"/>
        <v>9.2615403478581982E-196</v>
      </c>
      <c r="IE29" s="86">
        <f t="shared" si="48"/>
        <v>2.4256562963731386E-193</v>
      </c>
      <c r="IF29" s="86">
        <f t="shared" si="48"/>
        <v>2.4260861401805836E-137</v>
      </c>
      <c r="IG29" s="86">
        <f t="shared" si="48"/>
        <v>1.7437779218122675E-101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5.1866863284407999E-170</v>
      </c>
      <c r="IY29" s="86">
        <f t="shared" si="57"/>
        <v>9.2953007379658834E-13</v>
      </c>
      <c r="IZ29" s="86">
        <f t="shared" si="50"/>
        <v>9.0030972087965032E-15</v>
      </c>
      <c r="JA29" s="86">
        <f t="shared" si="50"/>
        <v>1.2412481026547131E-15</v>
      </c>
      <c r="JB29" s="86">
        <f t="shared" si="50"/>
        <v>3.8342695268706885E-16</v>
      </c>
      <c r="JC29" s="86">
        <f t="shared" si="50"/>
        <v>1.0921538159635261E-17</v>
      </c>
      <c r="JD29" s="86">
        <f t="shared" si="50"/>
        <v>8.2346926243735685E-19</v>
      </c>
      <c r="JE29" s="86">
        <f t="shared" si="50"/>
        <v>1.3957233912113482E-20</v>
      </c>
      <c r="JF29" s="86">
        <f t="shared" si="50"/>
        <v>3.8769948288294163E-20</v>
      </c>
      <c r="JG29" s="86">
        <f t="shared" si="50"/>
        <v>6.6646946147215049E-21</v>
      </c>
      <c r="JH29" s="86">
        <f t="shared" si="50"/>
        <v>2.8447504308470601E-19</v>
      </c>
      <c r="JI29" s="86">
        <f t="shared" si="50"/>
        <v>8.0026070496001492E-19</v>
      </c>
      <c r="JJ29" s="86">
        <f t="shared" si="50"/>
        <v>4.3071405339600764E-17</v>
      </c>
      <c r="JK29" s="86">
        <f t="shared" si="50"/>
        <v>1.7786316995877594E-16</v>
      </c>
      <c r="JL29" s="86">
        <f t="shared" si="50"/>
        <v>6.4830570110727805E-20</v>
      </c>
      <c r="JM29" s="86">
        <f t="shared" si="50"/>
        <v>2.650638338655616E-27</v>
      </c>
    </row>
    <row r="30" spans="1:273" x14ac:dyDescent="0.25">
      <c r="B30" s="2">
        <v>3</v>
      </c>
      <c r="C30" s="37">
        <v>86.049000000000007</v>
      </c>
      <c r="D30" s="37">
        <v>86.805999999999997</v>
      </c>
      <c r="E30" s="37">
        <v>86.21</v>
      </c>
      <c r="F30" s="37">
        <v>84.557000000000002</v>
      </c>
      <c r="G30" s="37">
        <v>87.245999999999995</v>
      </c>
      <c r="H30" s="37">
        <v>87.656000000000006</v>
      </c>
      <c r="I30" s="37">
        <v>87.869</v>
      </c>
      <c r="J30" s="37">
        <v>90.881</v>
      </c>
      <c r="K30" s="37">
        <v>87.311000000000007</v>
      </c>
      <c r="L30" s="37">
        <v>89.311000000000007</v>
      </c>
      <c r="M30" s="37">
        <v>88.661000000000001</v>
      </c>
      <c r="N30" s="37">
        <v>84.161000000000001</v>
      </c>
      <c r="O30" s="37">
        <v>85.903000000000006</v>
      </c>
      <c r="P30" s="37">
        <v>84.194000000000003</v>
      </c>
      <c r="Q30" s="37">
        <v>88.822999999999993</v>
      </c>
      <c r="S30" s="4">
        <f t="shared" si="7"/>
        <v>84.503306045296256</v>
      </c>
      <c r="T30" s="4">
        <f t="shared" si="7"/>
        <v>85.897296302582291</v>
      </c>
      <c r="U30" s="4">
        <f t="shared" si="7"/>
        <v>83.428084253078978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1.5456939547037507</v>
      </c>
      <c r="AJ30" s="4">
        <f t="shared" si="8"/>
        <v>0.90870369741770673</v>
      </c>
      <c r="AK30" s="4">
        <f t="shared" si="8"/>
        <v>2.7819157469210154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84.503306042084347</v>
      </c>
      <c r="AZ30" s="2">
        <f t="shared" si="9"/>
        <v>85.897296302537129</v>
      </c>
      <c r="BA30" s="2">
        <f t="shared" si="9"/>
        <v>83.428084253072527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86.049000000000007</v>
      </c>
      <c r="BP30" s="2">
        <f t="shared" si="11"/>
        <v>86.805999999999997</v>
      </c>
      <c r="BQ30" s="2">
        <f t="shared" si="12"/>
        <v>86.21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84.499817879794605</v>
      </c>
      <c r="DL30" s="2">
        <f t="shared" si="41"/>
        <v>85.769188915735441</v>
      </c>
      <c r="DM30" s="2">
        <f t="shared" si="41"/>
        <v>83.284526132404167</v>
      </c>
      <c r="DN30" s="2">
        <f t="shared" si="41"/>
        <v>82.987257692307708</v>
      </c>
      <c r="DO30" s="2">
        <f t="shared" si="41"/>
        <v>86.215793117408921</v>
      </c>
      <c r="DP30" s="2">
        <f t="shared" si="41"/>
        <v>85.281955903271722</v>
      </c>
      <c r="DQ30" s="2">
        <f t="shared" si="41"/>
        <v>82.754055684255675</v>
      </c>
      <c r="DR30" s="2">
        <f t="shared" si="41"/>
        <v>87.880384984984985</v>
      </c>
      <c r="DS30" s="2">
        <f t="shared" si="41"/>
        <v>82.31414997855002</v>
      </c>
      <c r="DT30" s="2">
        <f t="shared" si="41"/>
        <v>85.826088302877778</v>
      </c>
      <c r="DU30" s="2">
        <f t="shared" si="41"/>
        <v>83.02453769559034</v>
      </c>
      <c r="DV30" s="2">
        <f t="shared" si="41"/>
        <v>80.827590150093798</v>
      </c>
      <c r="DW30" s="2">
        <f t="shared" si="41"/>
        <v>83.170967073170715</v>
      </c>
      <c r="DX30" s="2">
        <f t="shared" si="41"/>
        <v>81.005491291291307</v>
      </c>
      <c r="DY30" s="2">
        <f t="shared" si="41"/>
        <v>85.936754032258079</v>
      </c>
      <c r="EA30" s="2">
        <f t="shared" si="42"/>
        <v>84.637938860828569</v>
      </c>
      <c r="EB30" s="2">
        <f t="shared" si="42"/>
        <v>91.729189297683959</v>
      </c>
      <c r="EC30" s="2">
        <f t="shared" si="42"/>
        <v>89.966415028901736</v>
      </c>
      <c r="ED30" s="2">
        <f t="shared" si="42"/>
        <v>90.439375243023434</v>
      </c>
      <c r="EE30" s="2">
        <f t="shared" si="42"/>
        <v>94.900861597430847</v>
      </c>
      <c r="EF30" s="2">
        <f t="shared" si="42"/>
        <v>91.344598779770436</v>
      </c>
      <c r="EG30" s="2">
        <f t="shared" si="42"/>
        <v>86.015232542228759</v>
      </c>
      <c r="EH30" s="2">
        <f t="shared" si="42"/>
        <v>91.21761536751832</v>
      </c>
      <c r="EI30" s="2">
        <f t="shared" si="42"/>
        <v>89.862047435768474</v>
      </c>
      <c r="EJ30" s="2">
        <f t="shared" si="42"/>
        <v>86.511276531222592</v>
      </c>
      <c r="EK30" s="2">
        <f t="shared" si="42"/>
        <v>94.005409079694047</v>
      </c>
      <c r="EL30" s="2">
        <f t="shared" si="42"/>
        <v>91.641196699315714</v>
      </c>
      <c r="EM30" s="2">
        <f t="shared" si="42"/>
        <v>90.953341033875475</v>
      </c>
      <c r="EN30" s="2">
        <f t="shared" si="42"/>
        <v>82.682486418404196</v>
      </c>
      <c r="EO30" s="2">
        <f t="shared" si="42"/>
        <v>88.571562358769341</v>
      </c>
      <c r="EQ30" s="2">
        <f t="shared" si="43"/>
        <v>84.882507527344572</v>
      </c>
      <c r="ER30" s="2">
        <f t="shared" si="43"/>
        <v>90.122504165870083</v>
      </c>
      <c r="ES30" s="2">
        <f t="shared" si="43"/>
        <v>87.993770138559071</v>
      </c>
      <c r="ET30" s="2">
        <f t="shared" si="43"/>
        <v>90.75229989100545</v>
      </c>
      <c r="EU30" s="2">
        <f t="shared" si="43"/>
        <v>91.909885663868508</v>
      </c>
      <c r="EV30" s="2">
        <f t="shared" si="43"/>
        <v>90.187662998127792</v>
      </c>
      <c r="EW30" s="2">
        <f t="shared" si="43"/>
        <v>85.800051571238853</v>
      </c>
      <c r="EX30" s="2">
        <f t="shared" si="43"/>
        <v>88.768012240531348</v>
      </c>
      <c r="EY30" s="2">
        <f t="shared" si="43"/>
        <v>87.845367802586367</v>
      </c>
      <c r="EZ30" s="2">
        <f t="shared" si="43"/>
        <v>84.993565469741398</v>
      </c>
      <c r="FA30" s="2">
        <f t="shared" si="43"/>
        <v>91.160301164694303</v>
      </c>
      <c r="FB30" s="2">
        <f t="shared" si="43"/>
        <v>87.453601546590448</v>
      </c>
      <c r="FC30" s="2">
        <f t="shared" si="43"/>
        <v>89.065967350177232</v>
      </c>
      <c r="FD30" s="2">
        <f t="shared" si="43"/>
        <v>85.4896333800029</v>
      </c>
      <c r="FE30" s="2">
        <f t="shared" si="43"/>
        <v>90.668692645438441</v>
      </c>
      <c r="FG30" s="2">
        <f t="shared" si="44"/>
        <v>2.5252983183459098E-2</v>
      </c>
      <c r="FH30" s="2">
        <f t="shared" si="44"/>
        <v>2.1494730736889605E-2</v>
      </c>
      <c r="FI30" s="2">
        <f t="shared" si="44"/>
        <v>2.1484940775084851E-2</v>
      </c>
      <c r="FJ30" s="2">
        <f t="shared" si="44"/>
        <v>2.1349694487033766E-2</v>
      </c>
      <c r="FK30" s="2">
        <f t="shared" si="44"/>
        <v>1.8768706820404418E-2</v>
      </c>
      <c r="FL30" s="2">
        <f t="shared" si="44"/>
        <v>1.7847339998049432E-2</v>
      </c>
      <c r="FM30" s="2">
        <f t="shared" si="44"/>
        <v>1.6531495001616287E-2</v>
      </c>
      <c r="FN30" s="2">
        <f t="shared" si="44"/>
        <v>1.7864785524428117E-2</v>
      </c>
      <c r="FO30" s="2">
        <f t="shared" si="44"/>
        <v>1.7240471790240703E-2</v>
      </c>
      <c r="FP30" s="2">
        <f t="shared" si="44"/>
        <v>1.7837184610671179E-2</v>
      </c>
      <c r="FQ30" s="2">
        <f t="shared" si="44"/>
        <v>1.8069602792965263E-2</v>
      </c>
      <c r="FR30" s="2">
        <f t="shared" si="44"/>
        <v>1.9003533746814433E-2</v>
      </c>
      <c r="FS30" s="2">
        <f t="shared" si="44"/>
        <v>2.0285609188985313E-2</v>
      </c>
      <c r="FT30" s="2">
        <f t="shared" si="44"/>
        <v>1.8409876186317189E-2</v>
      </c>
      <c r="FU30" s="2">
        <f t="shared" si="44"/>
        <v>1.4040842231026196E-2</v>
      </c>
      <c r="FW30" s="2">
        <f t="shared" si="53"/>
        <v>7.9927820696752206E-7</v>
      </c>
      <c r="FX30" s="2">
        <f t="shared" si="45"/>
        <v>7.5721124766460975E-7</v>
      </c>
      <c r="FY30" s="2">
        <f t="shared" si="45"/>
        <v>9.4621114882277576E-7</v>
      </c>
      <c r="FZ30" s="2">
        <f t="shared" si="45"/>
        <v>1.0242912680147172E-6</v>
      </c>
      <c r="GA30" s="2">
        <f t="shared" si="45"/>
        <v>8.9270536915232356E-7</v>
      </c>
      <c r="GB30" s="2">
        <f t="shared" si="45"/>
        <v>9.7194253973145022E-7</v>
      </c>
      <c r="GC30" s="2">
        <f t="shared" si="45"/>
        <v>1.1110121152446833E-6</v>
      </c>
      <c r="GD30" s="2">
        <f t="shared" si="45"/>
        <v>1.3758666118286489E-6</v>
      </c>
      <c r="GE30" s="2">
        <f t="shared" si="45"/>
        <v>1.3169210850061696E-6</v>
      </c>
      <c r="GF30" s="2">
        <f t="shared" si="45"/>
        <v>1.1115757045057581E-6</v>
      </c>
      <c r="GG30" s="2">
        <f t="shared" si="45"/>
        <v>9.5112938840036291E-7</v>
      </c>
      <c r="GH30" s="2">
        <f t="shared" si="45"/>
        <v>8.741610264182401E-7</v>
      </c>
      <c r="GI30" s="2">
        <f t="shared" si="45"/>
        <v>8.6323784753188155E-7</v>
      </c>
      <c r="GJ30" s="2">
        <f t="shared" si="45"/>
        <v>6.0516000723618119E-7</v>
      </c>
      <c r="GK30" s="2">
        <f t="shared" si="45"/>
        <v>4.4427696939655231E-7</v>
      </c>
      <c r="GM30" s="86">
        <f t="shared" si="54"/>
        <v>2.1187040984414348E-12</v>
      </c>
      <c r="GN30" s="86">
        <f t="shared" si="46"/>
        <v>2.3680346826283628E-14</v>
      </c>
      <c r="GO30" s="86">
        <f t="shared" si="46"/>
        <v>3.5251105951127634E-15</v>
      </c>
      <c r="GP30" s="86">
        <f t="shared" si="46"/>
        <v>1.1379002740048425E-15</v>
      </c>
      <c r="GQ30" s="86">
        <f t="shared" si="46"/>
        <v>3.5814809809167823E-17</v>
      </c>
      <c r="GR30" s="86">
        <f t="shared" si="46"/>
        <v>2.9334836557590795E-18</v>
      </c>
      <c r="GS30" s="86">
        <f t="shared" si="46"/>
        <v>5.65444683542643E-20</v>
      </c>
      <c r="GT30" s="86">
        <f t="shared" si="46"/>
        <v>1.5515574775188986E-19</v>
      </c>
      <c r="GU30" s="86">
        <f t="shared" si="46"/>
        <v>2.8167881298418003E-20</v>
      </c>
      <c r="GV30" s="86">
        <f t="shared" si="46"/>
        <v>1.0548489096933956E-18</v>
      </c>
      <c r="GW30" s="86">
        <f t="shared" si="46"/>
        <v>2.8650141617483939E-18</v>
      </c>
      <c r="GX30" s="86">
        <f t="shared" si="46"/>
        <v>1.3453927055395957E-16</v>
      </c>
      <c r="GY30" s="86">
        <f t="shared" si="46"/>
        <v>5.3602948512299451E-16</v>
      </c>
      <c r="GZ30" s="86">
        <f t="shared" si="46"/>
        <v>2.5702847024873083E-19</v>
      </c>
      <c r="HA30" s="86">
        <f t="shared" si="46"/>
        <v>1.7917994747012767E-26</v>
      </c>
      <c r="HC30" s="86">
        <f t="shared" si="58"/>
        <v>3.0050312587412504E-29</v>
      </c>
      <c r="HD30" s="86">
        <f t="shared" si="47"/>
        <v>2.875367452048884E-35</v>
      </c>
      <c r="HE30" s="86">
        <f t="shared" si="47"/>
        <v>1.2223692314556425E-42</v>
      </c>
      <c r="HF30" s="86">
        <f t="shared" si="47"/>
        <v>1.9624089924282452E-38</v>
      </c>
      <c r="HG30" s="86">
        <f t="shared" si="47"/>
        <v>2.0455693287842207E-39</v>
      </c>
      <c r="HH30" s="86">
        <f t="shared" si="47"/>
        <v>3.8684615716595658E-38</v>
      </c>
      <c r="HI30" s="86">
        <f t="shared" si="47"/>
        <v>2.546269831340752E-41</v>
      </c>
      <c r="HJ30" s="86">
        <f t="shared" si="47"/>
        <v>4.2039596554845003E-40</v>
      </c>
      <c r="HK30" s="86">
        <f t="shared" si="47"/>
        <v>5.1513930355149442E-40</v>
      </c>
      <c r="HL30" s="86">
        <f t="shared" si="47"/>
        <v>3.1093196348966209E-49</v>
      </c>
      <c r="HM30" s="86">
        <f t="shared" si="47"/>
        <v>1.3568056772925396E-48</v>
      </c>
      <c r="HN30" s="86">
        <f t="shared" si="47"/>
        <v>2.0203915670194172E-40</v>
      </c>
      <c r="HO30" s="86">
        <f t="shared" si="47"/>
        <v>4.1770100230013409E-40</v>
      </c>
      <c r="HP30" s="86">
        <f t="shared" si="47"/>
        <v>3.5021541422368586E-43</v>
      </c>
      <c r="HQ30" s="86">
        <f t="shared" si="47"/>
        <v>2.8557804629816295E-61</v>
      </c>
      <c r="HS30" s="86">
        <f t="shared" si="55"/>
        <v>3.0782475562537425E-136</v>
      </c>
      <c r="HT30" s="86">
        <f t="shared" si="48"/>
        <v>1.5537566406079027E-167</v>
      </c>
      <c r="HU30" s="86">
        <f t="shared" si="48"/>
        <v>6.346816888857832E-202</v>
      </c>
      <c r="HV30" s="86">
        <f t="shared" si="48"/>
        <v>1.3378040495745984E-182</v>
      </c>
      <c r="HW30" s="86">
        <f t="shared" si="48"/>
        <v>7.2834761473845908E-187</v>
      </c>
      <c r="HX30" s="86">
        <f t="shared" si="48"/>
        <v>1.8532088003112539E-180</v>
      </c>
      <c r="HY30" s="86">
        <f t="shared" si="48"/>
        <v>7.0550498295671463E-195</v>
      </c>
      <c r="HZ30" s="86">
        <f t="shared" si="48"/>
        <v>7.6406050697968864E-190</v>
      </c>
      <c r="IA30" s="86">
        <f t="shared" si="48"/>
        <v>1.2056967291031111E-189</v>
      </c>
      <c r="IB30" s="86">
        <f t="shared" si="48"/>
        <v>2.8988286633694478E-236</v>
      </c>
      <c r="IC30" s="86">
        <f t="shared" si="48"/>
        <v>2.2733732392778529E-234</v>
      </c>
      <c r="ID30" s="86">
        <f t="shared" si="48"/>
        <v>1.1919481355968742E-192</v>
      </c>
      <c r="IE30" s="86">
        <f t="shared" si="48"/>
        <v>2.9076951892519557E-190</v>
      </c>
      <c r="IF30" s="86">
        <f t="shared" si="48"/>
        <v>3.3773331691104081E-135</v>
      </c>
      <c r="IG30" s="86">
        <f t="shared" si="48"/>
        <v>6.0347558775031338E-100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6.4614999925852591E-168</v>
      </c>
      <c r="IY30" s="86">
        <f t="shared" si="57"/>
        <v>2.1187040984414348E-12</v>
      </c>
      <c r="IZ30" s="86">
        <f t="shared" si="50"/>
        <v>2.3680346826283628E-14</v>
      </c>
      <c r="JA30" s="86">
        <f t="shared" si="50"/>
        <v>3.5251105951127634E-15</v>
      </c>
      <c r="JB30" s="86">
        <f t="shared" si="50"/>
        <v>1.1379002740048425E-15</v>
      </c>
      <c r="JC30" s="86">
        <f t="shared" si="50"/>
        <v>3.5814809809167823E-17</v>
      </c>
      <c r="JD30" s="86">
        <f t="shared" si="50"/>
        <v>2.9334836557590795E-18</v>
      </c>
      <c r="JE30" s="86">
        <f t="shared" si="50"/>
        <v>5.65444683542643E-20</v>
      </c>
      <c r="JF30" s="86">
        <f t="shared" si="50"/>
        <v>1.5515574775188986E-19</v>
      </c>
      <c r="JG30" s="86">
        <f t="shared" si="50"/>
        <v>2.8167881298418003E-20</v>
      </c>
      <c r="JH30" s="86">
        <f t="shared" si="50"/>
        <v>1.0548489096933956E-18</v>
      </c>
      <c r="JI30" s="86">
        <f t="shared" si="50"/>
        <v>2.8650141617483939E-18</v>
      </c>
      <c r="JJ30" s="86">
        <f t="shared" si="50"/>
        <v>1.3453927055395957E-16</v>
      </c>
      <c r="JK30" s="86">
        <f t="shared" si="50"/>
        <v>5.3602948512299451E-16</v>
      </c>
      <c r="JL30" s="86">
        <f t="shared" si="50"/>
        <v>2.5702847024873083E-19</v>
      </c>
      <c r="JM30" s="86">
        <f t="shared" si="50"/>
        <v>1.7917994747012767E-26</v>
      </c>
    </row>
    <row r="31" spans="1:273" x14ac:dyDescent="0.25">
      <c r="B31" s="2">
        <v>4</v>
      </c>
      <c r="C31" s="37">
        <v>85.361000000000004</v>
      </c>
      <c r="D31" s="37">
        <v>86.983999999999995</v>
      </c>
      <c r="E31" s="37">
        <v>85.161000000000001</v>
      </c>
      <c r="F31" s="37">
        <v>85.164000000000001</v>
      </c>
      <c r="G31" s="37">
        <v>88.393000000000001</v>
      </c>
      <c r="H31" s="37">
        <v>88.212999999999994</v>
      </c>
      <c r="I31" s="37">
        <v>87.016000000000005</v>
      </c>
      <c r="J31" s="37">
        <v>92.070999999999998</v>
      </c>
      <c r="K31" s="37">
        <v>87.704999999999998</v>
      </c>
      <c r="L31" s="37">
        <v>88.278999999999996</v>
      </c>
      <c r="M31" s="37">
        <v>88.064999999999998</v>
      </c>
      <c r="N31" s="37">
        <v>84.548000000000002</v>
      </c>
      <c r="O31" s="37">
        <v>85.064999999999998</v>
      </c>
      <c r="P31" s="37">
        <v>84.5</v>
      </c>
      <c r="Q31" s="37">
        <v>88.677000000000007</v>
      </c>
      <c r="S31" s="4">
        <f t="shared" si="7"/>
        <v>84.728339375143207</v>
      </c>
      <c r="T31" s="4">
        <f t="shared" si="7"/>
        <v>86.107536121082404</v>
      </c>
      <c r="U31" s="4">
        <f t="shared" si="7"/>
        <v>83.676724385893223</v>
      </c>
      <c r="V31" s="4">
        <f t="shared" si="7"/>
        <v>83.330761697791644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>
        <f t="shared" si="7"/>
        <v>83.534389556035919</v>
      </c>
      <c r="AF31" s="4" t="e">
        <f t="shared" si="7"/>
        <v>#N/A</v>
      </c>
      <c r="AG31" s="4" t="e">
        <f t="shared" si="7"/>
        <v>#N/A</v>
      </c>
      <c r="AI31" s="4">
        <f t="shared" si="8"/>
        <v>0.63266062485679697</v>
      </c>
      <c r="AJ31" s="4">
        <f t="shared" si="8"/>
        <v>0.87646387891759048</v>
      </c>
      <c r="AK31" s="4">
        <f t="shared" si="8"/>
        <v>1.4842756141067781</v>
      </c>
      <c r="AL31" s="4">
        <f t="shared" si="8"/>
        <v>1.8332383022083576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1.5306104439640791</v>
      </c>
      <c r="AV31" s="4">
        <f t="shared" si="8"/>
        <v>0</v>
      </c>
      <c r="AW31" s="4">
        <f t="shared" si="8"/>
        <v>0</v>
      </c>
      <c r="AY31" s="2">
        <f t="shared" si="51"/>
        <v>84.728339368028273</v>
      </c>
      <c r="AZ31" s="2">
        <f t="shared" si="9"/>
        <v>86.107536120967239</v>
      </c>
      <c r="BA31" s="2">
        <f t="shared" si="9"/>
        <v>83.676724385875502</v>
      </c>
      <c r="BB31" s="2">
        <f t="shared" si="9"/>
        <v>83.330761697785036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>
        <f t="shared" si="9"/>
        <v>83.534389556032934</v>
      </c>
      <c r="BL31" s="2" t="e">
        <f t="shared" si="9"/>
        <v>#N/A</v>
      </c>
      <c r="BM31" s="2" t="e">
        <f t="shared" si="9"/>
        <v>#N/A</v>
      </c>
      <c r="BO31" s="2">
        <f t="shared" si="10"/>
        <v>85.361000000000004</v>
      </c>
      <c r="BP31" s="2">
        <f t="shared" si="11"/>
        <v>86.983999999999995</v>
      </c>
      <c r="BQ31" s="2">
        <f t="shared" si="12"/>
        <v>85.161000000000001</v>
      </c>
      <c r="BR31" s="2">
        <f t="shared" si="13"/>
        <v>85.164000000000001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>
        <f t="shared" si="22"/>
        <v>85.064999999999998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84.733514044095429</v>
      </c>
      <c r="DL31" s="2">
        <f t="shared" si="41"/>
        <v>85.975816671700414</v>
      </c>
      <c r="DM31" s="2">
        <f t="shared" si="41"/>
        <v>83.528996167247385</v>
      </c>
      <c r="DN31" s="2">
        <f t="shared" si="41"/>
        <v>83.16455000000002</v>
      </c>
      <c r="DO31" s="2">
        <f t="shared" si="41"/>
        <v>86.324965991902857</v>
      </c>
      <c r="DP31" s="2">
        <f t="shared" si="41"/>
        <v>85.400459459459498</v>
      </c>
      <c r="DQ31" s="2">
        <f t="shared" si="41"/>
        <v>82.894206006006002</v>
      </c>
      <c r="DR31" s="2">
        <f t="shared" si="41"/>
        <v>88.008118704418706</v>
      </c>
      <c r="DS31" s="2">
        <f t="shared" si="41"/>
        <v>82.497213813813843</v>
      </c>
      <c r="DT31" s="2">
        <f t="shared" si="41"/>
        <v>85.906225407593823</v>
      </c>
      <c r="DU31" s="2">
        <f t="shared" si="41"/>
        <v>83.188274300616413</v>
      </c>
      <c r="DV31" s="2">
        <f t="shared" si="41"/>
        <v>81.036073921200739</v>
      </c>
      <c r="DW31" s="2">
        <f t="shared" si="41"/>
        <v>83.369714285714281</v>
      </c>
      <c r="DX31" s="2">
        <f t="shared" si="41"/>
        <v>81.122924753324767</v>
      </c>
      <c r="DY31" s="2">
        <f t="shared" si="41"/>
        <v>85.980608467741959</v>
      </c>
      <c r="EA31" s="2">
        <f t="shared" si="42"/>
        <v>84.546167746124851</v>
      </c>
      <c r="EB31" s="2">
        <f t="shared" si="42"/>
        <v>91.576254126857094</v>
      </c>
      <c r="EC31" s="2">
        <f t="shared" si="42"/>
        <v>89.812972594355671</v>
      </c>
      <c r="ED31" s="2">
        <f t="shared" si="42"/>
        <v>90.279349112075295</v>
      </c>
      <c r="EE31" s="2">
        <f t="shared" si="42"/>
        <v>94.686090973445204</v>
      </c>
      <c r="EF31" s="2">
        <f t="shared" si="42"/>
        <v>91.148195674142897</v>
      </c>
      <c r="EG31" s="2">
        <f t="shared" si="42"/>
        <v>85.852727395121434</v>
      </c>
      <c r="EH31" s="2">
        <f t="shared" si="42"/>
        <v>91.024086091279202</v>
      </c>
      <c r="EI31" s="2">
        <f t="shared" si="42"/>
        <v>89.677909432623736</v>
      </c>
      <c r="EJ31" s="2">
        <f t="shared" si="42"/>
        <v>86.33328760415651</v>
      </c>
      <c r="EK31" s="2">
        <f t="shared" si="42"/>
        <v>93.780592118712761</v>
      </c>
      <c r="EL31" s="2">
        <f t="shared" si="42"/>
        <v>91.448415067757949</v>
      </c>
      <c r="EM31" s="2">
        <f t="shared" si="42"/>
        <v>90.787839065575469</v>
      </c>
      <c r="EN31" s="2">
        <f t="shared" si="42"/>
        <v>82.591773619836715</v>
      </c>
      <c r="EO31" s="2">
        <f t="shared" si="42"/>
        <v>88.483333825830002</v>
      </c>
      <c r="EQ31" s="2">
        <f t="shared" si="43"/>
        <v>84.788517129675625</v>
      </c>
      <c r="ER31" s="2">
        <f t="shared" si="43"/>
        <v>89.983976330704095</v>
      </c>
      <c r="ES31" s="2">
        <f t="shared" si="43"/>
        <v>87.858596171557195</v>
      </c>
      <c r="ET31" s="2">
        <f t="shared" si="43"/>
        <v>90.589396781748817</v>
      </c>
      <c r="EU31" s="2">
        <f t="shared" si="43"/>
        <v>91.722404344701886</v>
      </c>
      <c r="EV31" s="2">
        <f t="shared" si="43"/>
        <v>90.001955560309057</v>
      </c>
      <c r="EW31" s="2">
        <f t="shared" si="43"/>
        <v>85.639539735307935</v>
      </c>
      <c r="EX31" s="2">
        <f t="shared" si="43"/>
        <v>88.597880978082799</v>
      </c>
      <c r="EY31" s="2">
        <f t="shared" si="43"/>
        <v>87.680279485331894</v>
      </c>
      <c r="EZ31" s="2">
        <f t="shared" si="43"/>
        <v>84.829806545861601</v>
      </c>
      <c r="FA31" s="2">
        <f t="shared" si="43"/>
        <v>90.962043455415724</v>
      </c>
      <c r="FB31" s="2">
        <f t="shared" si="43"/>
        <v>87.29900548288677</v>
      </c>
      <c r="FC31" s="2">
        <f t="shared" si="43"/>
        <v>88.917687934835101</v>
      </c>
      <c r="FD31" s="2">
        <f t="shared" si="43"/>
        <v>85.373070423405593</v>
      </c>
      <c r="FE31" s="2">
        <f t="shared" si="43"/>
        <v>90.559209925660895</v>
      </c>
      <c r="FG31" s="2">
        <f t="shared" si="44"/>
        <v>2.7622048132487649E-2</v>
      </c>
      <c r="FH31" s="2">
        <f t="shared" si="44"/>
        <v>2.3519729009554017E-2</v>
      </c>
      <c r="FI31" s="2">
        <f t="shared" si="44"/>
        <v>2.3509038903452802E-2</v>
      </c>
      <c r="FJ31" s="2">
        <f t="shared" si="44"/>
        <v>2.3361355246752986E-2</v>
      </c>
      <c r="FK31" s="2">
        <f t="shared" si="44"/>
        <v>2.0542280433147604E-2</v>
      </c>
      <c r="FL31" s="2">
        <f t="shared" si="44"/>
        <v>1.953558125659598E-2</v>
      </c>
      <c r="FM31" s="2">
        <f t="shared" si="44"/>
        <v>1.8097559499753224E-2</v>
      </c>
      <c r="FN31" s="2">
        <f t="shared" si="44"/>
        <v>1.9554644159201408E-2</v>
      </c>
      <c r="FO31" s="2">
        <f t="shared" si="44"/>
        <v>1.8872410370070525E-2</v>
      </c>
      <c r="FP31" s="2">
        <f t="shared" si="44"/>
        <v>1.9524484332895581E-2</v>
      </c>
      <c r="FQ31" s="2">
        <f t="shared" si="44"/>
        <v>1.9778445263202698E-2</v>
      </c>
      <c r="FR31" s="2">
        <f t="shared" si="44"/>
        <v>2.0798827278701956E-2</v>
      </c>
      <c r="FS31" s="2">
        <f t="shared" si="44"/>
        <v>2.2199281535918668E-2</v>
      </c>
      <c r="FT31" s="2">
        <f t="shared" si="44"/>
        <v>2.0150237953690257E-2</v>
      </c>
      <c r="FU31" s="2">
        <f t="shared" si="44"/>
        <v>1.5374650320359239E-2</v>
      </c>
      <c r="FW31" s="2">
        <f t="shared" si="53"/>
        <v>8.7639105901123436E-7</v>
      </c>
      <c r="FX31" s="2">
        <f t="shared" si="45"/>
        <v>8.3026556228409107E-7</v>
      </c>
      <c r="FY31" s="2">
        <f t="shared" si="45"/>
        <v>1.037499798919713E-6</v>
      </c>
      <c r="FZ31" s="2">
        <f t="shared" si="45"/>
        <v>1.12311293088998E-6</v>
      </c>
      <c r="GA31" s="2">
        <f t="shared" si="45"/>
        <v>9.7883188855201127E-7</v>
      </c>
      <c r="GB31" s="2">
        <f t="shared" si="45"/>
        <v>1.0657137027862462E-6</v>
      </c>
      <c r="GC31" s="2">
        <f t="shared" si="45"/>
        <v>1.218200429439705E-6</v>
      </c>
      <c r="GD31" s="2">
        <f t="shared" si="45"/>
        <v>1.5086075404172443E-6</v>
      </c>
      <c r="GE31" s="2">
        <f t="shared" si="45"/>
        <v>1.4439750722874346E-6</v>
      </c>
      <c r="GF31" s="2">
        <f t="shared" si="45"/>
        <v>1.2188183926435431E-6</v>
      </c>
      <c r="GG31" s="2">
        <f t="shared" si="45"/>
        <v>1.0428925403927938E-6</v>
      </c>
      <c r="GH31" s="2">
        <f t="shared" si="45"/>
        <v>9.5849842454840599E-7</v>
      </c>
      <c r="GI31" s="2">
        <f t="shared" si="45"/>
        <v>9.4652139907454449E-7</v>
      </c>
      <c r="GJ31" s="2">
        <f t="shared" si="45"/>
        <v>6.635447143714361E-7</v>
      </c>
      <c r="GK31" s="2">
        <f t="shared" si="45"/>
        <v>4.8713998911159232E-7</v>
      </c>
      <c r="GM31" s="86">
        <f t="shared" si="54"/>
        <v>4.7678651595264166E-12</v>
      </c>
      <c r="GN31" s="86">
        <f t="shared" si="46"/>
        <v>6.1353671789474437E-14</v>
      </c>
      <c r="GO31" s="86">
        <f t="shared" si="46"/>
        <v>9.8470686862506967E-15</v>
      </c>
      <c r="GP31" s="86">
        <f t="shared" si="46"/>
        <v>3.3188519356046157E-15</v>
      </c>
      <c r="GQ31" s="86">
        <f t="shared" si="46"/>
        <v>1.1526172418276227E-16</v>
      </c>
      <c r="GR31" s="86">
        <f t="shared" si="46"/>
        <v>1.0241701454436862E-17</v>
      </c>
      <c r="GS31" s="86">
        <f t="shared" si="46"/>
        <v>2.2404143469948954E-19</v>
      </c>
      <c r="GT31" s="86">
        <f t="shared" si="46"/>
        <v>6.072042233752327E-19</v>
      </c>
      <c r="GU31" s="86">
        <f t="shared" si="46"/>
        <v>1.1631756718565482E-19</v>
      </c>
      <c r="GV31" s="86">
        <f t="shared" si="46"/>
        <v>3.8305507628718873E-18</v>
      </c>
      <c r="GW31" s="86">
        <f t="shared" si="46"/>
        <v>1.0051046728645444E-17</v>
      </c>
      <c r="GX31" s="86">
        <f t="shared" si="46"/>
        <v>4.127920507043052E-16</v>
      </c>
      <c r="GY31" s="86">
        <f t="shared" si="46"/>
        <v>1.5874705422444827E-15</v>
      </c>
      <c r="GZ31" s="86">
        <f t="shared" si="46"/>
        <v>9.9653881274974697E-19</v>
      </c>
      <c r="HA31" s="86">
        <f t="shared" si="46"/>
        <v>1.1743911366983824E-25</v>
      </c>
      <c r="HC31" s="86">
        <f t="shared" si="58"/>
        <v>1.3169568609895765E-28</v>
      </c>
      <c r="HD31" s="86">
        <f t="shared" si="47"/>
        <v>1.7257194402961621E-34</v>
      </c>
      <c r="HE31" s="86">
        <f t="shared" si="47"/>
        <v>1.1259207304529587E-41</v>
      </c>
      <c r="HF31" s="86">
        <f t="shared" si="47"/>
        <v>1.4581564387528379E-37</v>
      </c>
      <c r="HG31" s="86">
        <f t="shared" si="47"/>
        <v>1.5721928730191422E-38</v>
      </c>
      <c r="HH31" s="86">
        <f t="shared" si="47"/>
        <v>2.7955749379189458E-37</v>
      </c>
      <c r="HI31" s="86">
        <f t="shared" si="47"/>
        <v>2.1942009272059547E-40</v>
      </c>
      <c r="HJ31" s="86">
        <f t="shared" si="47"/>
        <v>3.5354670489532651E-39</v>
      </c>
      <c r="HK31" s="86">
        <f t="shared" si="47"/>
        <v>4.2737799624106264E-39</v>
      </c>
      <c r="HL31" s="86">
        <f t="shared" si="47"/>
        <v>4.2407622656449614E-48</v>
      </c>
      <c r="HM31" s="86">
        <f t="shared" si="47"/>
        <v>1.7577212310394591E-47</v>
      </c>
      <c r="HN31" s="86">
        <f t="shared" si="47"/>
        <v>1.6362479827326379E-39</v>
      </c>
      <c r="HO31" s="86">
        <f t="shared" si="47"/>
        <v>3.3286759533527586E-39</v>
      </c>
      <c r="HP31" s="86">
        <f t="shared" si="47"/>
        <v>3.3307509085541579E-42</v>
      </c>
      <c r="HQ31" s="86">
        <f t="shared" si="47"/>
        <v>7.1204408270399566E-60</v>
      </c>
      <c r="HS31" s="86">
        <f t="shared" si="55"/>
        <v>4.4867468773630104E-134</v>
      </c>
      <c r="HT31" s="86">
        <f t="shared" si="48"/>
        <v>6.8270942050019854E-165</v>
      </c>
      <c r="HU31" s="86">
        <f t="shared" si="48"/>
        <v>1.1590531240890746E-198</v>
      </c>
      <c r="HV31" s="86">
        <f t="shared" si="48"/>
        <v>1.2052670452979176E-179</v>
      </c>
      <c r="HW31" s="86">
        <f t="shared" si="48"/>
        <v>7.2867375632685524E-184</v>
      </c>
      <c r="HX31" s="86">
        <f t="shared" si="48"/>
        <v>1.4991534271183133E-177</v>
      </c>
      <c r="HY31" s="86">
        <f t="shared" si="48"/>
        <v>1.0158367103508702E-191</v>
      </c>
      <c r="HZ31" s="86">
        <f t="shared" si="48"/>
        <v>1.0301442833289016E-186</v>
      </c>
      <c r="IA31" s="86">
        <f t="shared" si="48"/>
        <v>1.5592895299878053E-186</v>
      </c>
      <c r="IB31" s="86">
        <f t="shared" si="48"/>
        <v>2.0897320471480184E-232</v>
      </c>
      <c r="IC31" s="86">
        <f t="shared" si="48"/>
        <v>1.4082562286490302E-230</v>
      </c>
      <c r="ID31" s="86">
        <f t="shared" si="48"/>
        <v>1.4478489801021202E-189</v>
      </c>
      <c r="IE31" s="86">
        <f t="shared" si="48"/>
        <v>3.2911329166363372E-187</v>
      </c>
      <c r="IF31" s="86">
        <f t="shared" si="48"/>
        <v>4.520472059508811E-133</v>
      </c>
      <c r="IG31" s="86">
        <f t="shared" si="48"/>
        <v>2.0318364461812697E-98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7.8101164735891195E-166</v>
      </c>
      <c r="IY31" s="86">
        <f t="shared" si="57"/>
        <v>4.7678651595264166E-12</v>
      </c>
      <c r="IZ31" s="86">
        <f t="shared" si="50"/>
        <v>6.1353671789474437E-14</v>
      </c>
      <c r="JA31" s="86">
        <f t="shared" si="50"/>
        <v>9.8470686862506967E-15</v>
      </c>
      <c r="JB31" s="86">
        <f t="shared" si="50"/>
        <v>3.3188519356046157E-15</v>
      </c>
      <c r="JC31" s="86">
        <f t="shared" si="50"/>
        <v>1.1526172418276227E-16</v>
      </c>
      <c r="JD31" s="86">
        <f t="shared" si="50"/>
        <v>1.0241701454436862E-17</v>
      </c>
      <c r="JE31" s="86">
        <f t="shared" si="50"/>
        <v>2.2404143469948954E-19</v>
      </c>
      <c r="JF31" s="86">
        <f t="shared" si="50"/>
        <v>6.072042233752327E-19</v>
      </c>
      <c r="JG31" s="86">
        <f t="shared" si="50"/>
        <v>1.1631756718565482E-19</v>
      </c>
      <c r="JH31" s="86">
        <f t="shared" si="50"/>
        <v>3.8305507628718873E-18</v>
      </c>
      <c r="JI31" s="86">
        <f t="shared" si="50"/>
        <v>1.0051046728645444E-17</v>
      </c>
      <c r="JJ31" s="86">
        <f t="shared" si="50"/>
        <v>4.127920507043052E-16</v>
      </c>
      <c r="JK31" s="86">
        <f t="shared" si="50"/>
        <v>1.5874705422444827E-15</v>
      </c>
      <c r="JL31" s="86">
        <f t="shared" si="50"/>
        <v>9.9653881274974697E-19</v>
      </c>
      <c r="JM31" s="86">
        <f t="shared" si="50"/>
        <v>1.1743911366983824E-25</v>
      </c>
    </row>
    <row r="32" spans="1:273" x14ac:dyDescent="0.25">
      <c r="B32" s="2">
        <v>5</v>
      </c>
      <c r="C32" s="37">
        <v>85.983999999999995</v>
      </c>
      <c r="D32" s="37">
        <v>87.725999999999999</v>
      </c>
      <c r="E32" s="37">
        <v>86.468000000000004</v>
      </c>
      <c r="F32" s="37">
        <v>84.802999999999997</v>
      </c>
      <c r="G32" s="37">
        <v>87.802999999999997</v>
      </c>
      <c r="H32" s="37">
        <v>87.787000000000006</v>
      </c>
      <c r="I32" s="37">
        <v>86.688999999999993</v>
      </c>
      <c r="J32" s="37">
        <v>91.643000000000001</v>
      </c>
      <c r="K32" s="37">
        <v>87.787000000000006</v>
      </c>
      <c r="L32" s="37">
        <v>87.918000000000006</v>
      </c>
      <c r="M32" s="37">
        <v>88.387</v>
      </c>
      <c r="N32" s="37">
        <v>83.838999999999999</v>
      </c>
      <c r="O32" s="37">
        <v>85.629000000000005</v>
      </c>
      <c r="P32" s="37">
        <v>85.194000000000003</v>
      </c>
      <c r="Q32" s="37">
        <v>89.71</v>
      </c>
      <c r="S32" s="4">
        <f t="shared" si="7"/>
        <v>84.951720163952132</v>
      </c>
      <c r="T32" s="4">
        <f t="shared" si="7"/>
        <v>86.317293229402665</v>
      </c>
      <c r="U32" s="4">
        <f t="shared" si="7"/>
        <v>83.924846592438328</v>
      </c>
      <c r="V32" s="4">
        <f t="shared" si="7"/>
        <v>83.515058916465776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83.739791210961002</v>
      </c>
      <c r="AF32" s="4" t="e">
        <f t="shared" si="7"/>
        <v>#N/A</v>
      </c>
      <c r="AG32" s="4" t="e">
        <f t="shared" si="7"/>
        <v>#N/A</v>
      </c>
      <c r="AI32" s="4">
        <f t="shared" si="8"/>
        <v>1.0322798360478629</v>
      </c>
      <c r="AJ32" s="4">
        <f t="shared" si="8"/>
        <v>1.408706770597334</v>
      </c>
      <c r="AK32" s="4">
        <f t="shared" si="8"/>
        <v>2.5431534075616753</v>
      </c>
      <c r="AL32" s="4">
        <f t="shared" si="8"/>
        <v>1.2879410835342213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1.889208789039003</v>
      </c>
      <c r="AV32" s="4">
        <f t="shared" si="8"/>
        <v>0</v>
      </c>
      <c r="AW32" s="4">
        <f t="shared" si="8"/>
        <v>0</v>
      </c>
      <c r="AY32" s="2">
        <f t="shared" si="51"/>
        <v>84.951720148395196</v>
      </c>
      <c r="AZ32" s="2">
        <f t="shared" si="9"/>
        <v>86.317293229113432</v>
      </c>
      <c r="BA32" s="2">
        <f t="shared" si="9"/>
        <v>83.924846592390409</v>
      </c>
      <c r="BB32" s="2">
        <f t="shared" si="9"/>
        <v>83.515058916447146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83.739791210952447</v>
      </c>
      <c r="BL32" s="2" t="e">
        <f t="shared" si="9"/>
        <v>#N/A</v>
      </c>
      <c r="BM32" s="2" t="e">
        <f t="shared" si="9"/>
        <v>#N/A</v>
      </c>
      <c r="BO32" s="2">
        <f t="shared" si="10"/>
        <v>85.983999999999995</v>
      </c>
      <c r="BP32" s="2">
        <f t="shared" si="11"/>
        <v>87.725999999999999</v>
      </c>
      <c r="BQ32" s="2">
        <f t="shared" si="12"/>
        <v>86.468000000000004</v>
      </c>
      <c r="BR32" s="2">
        <f t="shared" si="13"/>
        <v>84.802999999999997</v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85.629000000000005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84.967210208396239</v>
      </c>
      <c r="DL32" s="2">
        <f t="shared" si="41"/>
        <v>86.182444427665374</v>
      </c>
      <c r="DM32" s="2">
        <f t="shared" si="41"/>
        <v>83.773466202090589</v>
      </c>
      <c r="DN32" s="2">
        <f t="shared" si="41"/>
        <v>83.341842307692318</v>
      </c>
      <c r="DO32" s="2">
        <f t="shared" si="41"/>
        <v>86.434138866396779</v>
      </c>
      <c r="DP32" s="2">
        <f t="shared" si="41"/>
        <v>85.518963015647259</v>
      </c>
      <c r="DQ32" s="2">
        <f t="shared" si="41"/>
        <v>83.034356327756313</v>
      </c>
      <c r="DR32" s="2">
        <f t="shared" si="41"/>
        <v>88.135852423852427</v>
      </c>
      <c r="DS32" s="2">
        <f t="shared" si="41"/>
        <v>82.680277649077681</v>
      </c>
      <c r="DT32" s="2">
        <f t="shared" si="41"/>
        <v>85.986362512309881</v>
      </c>
      <c r="DU32" s="2">
        <f t="shared" si="41"/>
        <v>83.352010905642501</v>
      </c>
      <c r="DV32" s="2">
        <f t="shared" si="41"/>
        <v>81.24455769230768</v>
      </c>
      <c r="DW32" s="2">
        <f t="shared" si="41"/>
        <v>83.568461498257832</v>
      </c>
      <c r="DX32" s="2">
        <f t="shared" si="41"/>
        <v>81.240358215358242</v>
      </c>
      <c r="DY32" s="2">
        <f t="shared" si="41"/>
        <v>86.024462903225825</v>
      </c>
      <c r="EA32" s="2">
        <f t="shared" si="42"/>
        <v>84.454396631421119</v>
      </c>
      <c r="EB32" s="2">
        <f t="shared" si="42"/>
        <v>91.423318956030215</v>
      </c>
      <c r="EC32" s="2">
        <f t="shared" si="42"/>
        <v>89.659530159809592</v>
      </c>
      <c r="ED32" s="2">
        <f t="shared" si="42"/>
        <v>90.119322981127141</v>
      </c>
      <c r="EE32" s="2">
        <f t="shared" si="42"/>
        <v>94.471320349459575</v>
      </c>
      <c r="EF32" s="2">
        <f t="shared" si="42"/>
        <v>90.951792568515359</v>
      </c>
      <c r="EG32" s="2">
        <f t="shared" si="42"/>
        <v>85.690222248014095</v>
      </c>
      <c r="EH32" s="2">
        <f t="shared" si="42"/>
        <v>90.830556815040097</v>
      </c>
      <c r="EI32" s="2">
        <f t="shared" si="42"/>
        <v>89.493771429478997</v>
      </c>
      <c r="EJ32" s="2">
        <f t="shared" si="42"/>
        <v>86.155298677090414</v>
      </c>
      <c r="EK32" s="2">
        <f t="shared" si="42"/>
        <v>93.555775157731475</v>
      </c>
      <c r="EL32" s="2">
        <f t="shared" si="42"/>
        <v>91.255633436200185</v>
      </c>
      <c r="EM32" s="2">
        <f t="shared" si="42"/>
        <v>90.622337097275462</v>
      </c>
      <c r="EN32" s="2">
        <f t="shared" si="42"/>
        <v>82.501060821269235</v>
      </c>
      <c r="EO32" s="2">
        <f t="shared" si="42"/>
        <v>88.395105292890662</v>
      </c>
      <c r="EQ32" s="2">
        <f t="shared" si="43"/>
        <v>84.694526732006665</v>
      </c>
      <c r="ER32" s="2">
        <f t="shared" si="43"/>
        <v>89.845448495538108</v>
      </c>
      <c r="ES32" s="2">
        <f t="shared" si="43"/>
        <v>87.72342220455532</v>
      </c>
      <c r="ET32" s="2">
        <f t="shared" si="43"/>
        <v>90.426493672492185</v>
      </c>
      <c r="EU32" s="2">
        <f t="shared" si="43"/>
        <v>91.534923025535278</v>
      </c>
      <c r="EV32" s="2">
        <f t="shared" si="43"/>
        <v>89.816248122490308</v>
      </c>
      <c r="EW32" s="2">
        <f t="shared" si="43"/>
        <v>85.479027899377016</v>
      </c>
      <c r="EX32" s="2">
        <f t="shared" si="43"/>
        <v>88.427749715634249</v>
      </c>
      <c r="EY32" s="2">
        <f t="shared" si="43"/>
        <v>87.515191168077422</v>
      </c>
      <c r="EZ32" s="2">
        <f t="shared" si="43"/>
        <v>84.666047621981804</v>
      </c>
      <c r="FA32" s="2">
        <f t="shared" si="43"/>
        <v>90.763785746137145</v>
      </c>
      <c r="FB32" s="2">
        <f t="shared" si="43"/>
        <v>87.144409419183106</v>
      </c>
      <c r="FC32" s="2">
        <f t="shared" si="43"/>
        <v>88.769408519492984</v>
      </c>
      <c r="FD32" s="2">
        <f t="shared" si="43"/>
        <v>85.256507466808287</v>
      </c>
      <c r="FE32" s="2">
        <f t="shared" si="43"/>
        <v>90.449727205883335</v>
      </c>
      <c r="FG32" s="2">
        <f t="shared" si="44"/>
        <v>3.0206475506943904E-2</v>
      </c>
      <c r="FH32" s="2">
        <f t="shared" si="44"/>
        <v>2.5730483941374747E-2</v>
      </c>
      <c r="FI32" s="2">
        <f t="shared" si="44"/>
        <v>2.5718815475926912E-2</v>
      </c>
      <c r="FJ32" s="2">
        <f t="shared" si="44"/>
        <v>2.555761334188315E-2</v>
      </c>
      <c r="FK32" s="2">
        <f t="shared" si="44"/>
        <v>2.2479610654665628E-2</v>
      </c>
      <c r="FL32" s="2">
        <f t="shared" si="44"/>
        <v>2.1380042698017122E-2</v>
      </c>
      <c r="FM32" s="2">
        <f t="shared" si="44"/>
        <v>1.9808992499876114E-2</v>
      </c>
      <c r="FN32" s="2">
        <f t="shared" si="44"/>
        <v>2.1400866148423566E-2</v>
      </c>
      <c r="FO32" s="2">
        <f t="shared" si="44"/>
        <v>2.0655577297779653E-2</v>
      </c>
      <c r="FP32" s="2">
        <f t="shared" si="44"/>
        <v>2.1367920886547178E-2</v>
      </c>
      <c r="FQ32" s="2">
        <f t="shared" si="44"/>
        <v>2.1645330608971811E-2</v>
      </c>
      <c r="FR32" s="2">
        <f t="shared" si="44"/>
        <v>2.2759790062944457E-2</v>
      </c>
      <c r="FS32" s="2">
        <f t="shared" si="44"/>
        <v>2.4289007274501964E-2</v>
      </c>
      <c r="FT32" s="2">
        <f t="shared" si="44"/>
        <v>2.2051427296228426E-2</v>
      </c>
      <c r="FU32" s="2">
        <f t="shared" si="44"/>
        <v>1.6833000148576638E-2</v>
      </c>
      <c r="FW32" s="2">
        <f t="shared" si="53"/>
        <v>9.6094360625034734E-7</v>
      </c>
      <c r="FX32" s="2">
        <f t="shared" si="45"/>
        <v>9.1036801313029157E-7</v>
      </c>
      <c r="FY32" s="2">
        <f t="shared" si="45"/>
        <v>1.1375957941494911E-6</v>
      </c>
      <c r="FZ32" s="2">
        <f t="shared" si="45"/>
        <v>1.2314687070904187E-6</v>
      </c>
      <c r="GA32" s="2">
        <f t="shared" si="45"/>
        <v>1.0732677221318951E-6</v>
      </c>
      <c r="GB32" s="2">
        <f t="shared" si="45"/>
        <v>1.1685317182898864E-6</v>
      </c>
      <c r="GC32" s="2">
        <f t="shared" si="45"/>
        <v>1.3357300524248435E-6</v>
      </c>
      <c r="GD32" s="2">
        <f t="shared" si="45"/>
        <v>1.6541550338461895E-6</v>
      </c>
      <c r="GE32" s="2">
        <f t="shared" si="45"/>
        <v>1.5832869619664027E-6</v>
      </c>
      <c r="GF32" s="2">
        <f t="shared" si="45"/>
        <v>1.3364076354445581E-6</v>
      </c>
      <c r="GG32" s="2">
        <f t="shared" si="45"/>
        <v>1.1435088164053459E-6</v>
      </c>
      <c r="GH32" s="2">
        <f t="shared" si="45"/>
        <v>1.0509725263670777E-6</v>
      </c>
      <c r="GI32" s="2">
        <f t="shared" si="45"/>
        <v>1.0378399814940056E-6</v>
      </c>
      <c r="GJ32" s="2">
        <f t="shared" si="45"/>
        <v>7.2756226489754898E-7</v>
      </c>
      <c r="GK32" s="2">
        <f t="shared" si="45"/>
        <v>5.3413835142664816E-7</v>
      </c>
      <c r="GM32" s="86">
        <f t="shared" si="54"/>
        <v>1.0593207537328243E-11</v>
      </c>
      <c r="GN32" s="86">
        <f t="shared" si="46"/>
        <v>1.5658587416525769E-13</v>
      </c>
      <c r="GO32" s="86">
        <f t="shared" si="46"/>
        <v>2.7056061579567435E-14</v>
      </c>
      <c r="GP32" s="86">
        <f t="shared" si="46"/>
        <v>9.513428734014674E-15</v>
      </c>
      <c r="GQ32" s="86">
        <f t="shared" si="46"/>
        <v>3.6404454879791385E-16</v>
      </c>
      <c r="GR32" s="86">
        <f t="shared" si="46"/>
        <v>3.5044195083568252E-17</v>
      </c>
      <c r="GS32" s="86">
        <f t="shared" si="46"/>
        <v>8.6819531392060619E-19</v>
      </c>
      <c r="GT32" s="86">
        <f t="shared" si="46"/>
        <v>2.3238042081407086E-18</v>
      </c>
      <c r="GU32" s="86">
        <f t="shared" si="46"/>
        <v>4.6930719224283373E-19</v>
      </c>
      <c r="GV32" s="86">
        <f t="shared" si="46"/>
        <v>1.3622615743303988E-17</v>
      </c>
      <c r="GW32" s="86">
        <f t="shared" si="46"/>
        <v>3.4553214985040284E-17</v>
      </c>
      <c r="GX32" s="86">
        <f t="shared" si="46"/>
        <v>1.2440535726356747E-15</v>
      </c>
      <c r="GY32" s="86">
        <f t="shared" si="46"/>
        <v>4.6199826667923426E-15</v>
      </c>
      <c r="GZ32" s="86">
        <f t="shared" si="46"/>
        <v>3.7785260430528273E-18</v>
      </c>
      <c r="HA32" s="86">
        <f t="shared" si="46"/>
        <v>7.4631852193279731E-25</v>
      </c>
      <c r="HC32" s="86">
        <f t="shared" si="58"/>
        <v>5.673609550616318E-28</v>
      </c>
      <c r="HD32" s="86">
        <f t="shared" si="47"/>
        <v>1.0144597569048149E-33</v>
      </c>
      <c r="HE32" s="86">
        <f t="shared" si="47"/>
        <v>1.0102512130416879E-40</v>
      </c>
      <c r="HF32" s="86">
        <f t="shared" si="47"/>
        <v>1.0579968429351973E-36</v>
      </c>
      <c r="HG32" s="86">
        <f t="shared" si="47"/>
        <v>1.1797412063468091E-37</v>
      </c>
      <c r="HH32" s="86">
        <f t="shared" si="47"/>
        <v>1.9736727454395851E-36</v>
      </c>
      <c r="HI32" s="86">
        <f t="shared" si="47"/>
        <v>1.8432574946765335E-39</v>
      </c>
      <c r="HJ32" s="86">
        <f t="shared" si="47"/>
        <v>2.8978873709479724E-38</v>
      </c>
      <c r="HK32" s="86">
        <f t="shared" si="47"/>
        <v>3.4567147448705358E-38</v>
      </c>
      <c r="HL32" s="86">
        <f t="shared" si="47"/>
        <v>5.6055212435853356E-47</v>
      </c>
      <c r="HM32" s="86">
        <f t="shared" si="47"/>
        <v>2.2086719586741503E-46</v>
      </c>
      <c r="HN32" s="86">
        <f t="shared" si="47"/>
        <v>1.2929775825325116E-38</v>
      </c>
      <c r="HO32" s="86">
        <f t="shared" si="47"/>
        <v>2.5887185426000584E-38</v>
      </c>
      <c r="HP32" s="86">
        <f t="shared" si="47"/>
        <v>3.084505685434795E-41</v>
      </c>
      <c r="HQ32" s="86">
        <f t="shared" si="47"/>
        <v>1.7092469598388459E-58</v>
      </c>
      <c r="HS32" s="86">
        <f t="shared" si="55"/>
        <v>6.2811338963212318E-132</v>
      </c>
      <c r="HT32" s="86">
        <f t="shared" si="48"/>
        <v>2.8567450415023505E-162</v>
      </c>
      <c r="HU32" s="86">
        <f t="shared" si="48"/>
        <v>1.9900956867110461E-195</v>
      </c>
      <c r="HV32" s="86">
        <f t="shared" si="48"/>
        <v>1.0267256090703843E-176</v>
      </c>
      <c r="HW32" s="86">
        <f t="shared" si="48"/>
        <v>6.8901901779596822E-181</v>
      </c>
      <c r="HX32" s="86">
        <f t="shared" si="48"/>
        <v>1.1479712214293158E-174</v>
      </c>
      <c r="HY32" s="86">
        <f t="shared" si="48"/>
        <v>1.377601849353626E-188</v>
      </c>
      <c r="HZ32" s="86">
        <f t="shared" si="48"/>
        <v>1.307453165350262E-183</v>
      </c>
      <c r="IA32" s="86">
        <f t="shared" si="48"/>
        <v>1.8995437213615017E-183</v>
      </c>
      <c r="IB32" s="86">
        <f t="shared" si="48"/>
        <v>1.3994961665413339E-228</v>
      </c>
      <c r="IC32" s="86">
        <f t="shared" si="48"/>
        <v>8.1196892642819756E-227</v>
      </c>
      <c r="ID32" s="86">
        <f t="shared" si="48"/>
        <v>1.6598980167489688E-186</v>
      </c>
      <c r="IE32" s="86">
        <f t="shared" si="48"/>
        <v>3.5173806107010837E-184</v>
      </c>
      <c r="IF32" s="86">
        <f t="shared" si="48"/>
        <v>5.81749893795365E-131</v>
      </c>
      <c r="IG32" s="86">
        <f t="shared" si="48"/>
        <v>6.6554695972488133E-97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9.1593085046037139E-164</v>
      </c>
      <c r="IY32" s="86">
        <f t="shared" si="57"/>
        <v>1.0593207537328243E-11</v>
      </c>
      <c r="IZ32" s="86">
        <f t="shared" si="50"/>
        <v>1.5658587416525769E-13</v>
      </c>
      <c r="JA32" s="86">
        <f t="shared" si="50"/>
        <v>2.7056061579567435E-14</v>
      </c>
      <c r="JB32" s="86">
        <f t="shared" si="50"/>
        <v>9.513428734014674E-15</v>
      </c>
      <c r="JC32" s="86">
        <f t="shared" si="50"/>
        <v>3.6404454879791385E-16</v>
      </c>
      <c r="JD32" s="86">
        <f t="shared" si="50"/>
        <v>3.5044195083568252E-17</v>
      </c>
      <c r="JE32" s="86">
        <f t="shared" si="50"/>
        <v>8.6819531392060619E-19</v>
      </c>
      <c r="JF32" s="86">
        <f t="shared" si="50"/>
        <v>2.3238042081407086E-18</v>
      </c>
      <c r="JG32" s="86">
        <f t="shared" si="50"/>
        <v>4.6930719224283373E-19</v>
      </c>
      <c r="JH32" s="86">
        <f t="shared" si="50"/>
        <v>1.3622615743303988E-17</v>
      </c>
      <c r="JI32" s="86">
        <f t="shared" si="50"/>
        <v>3.4553214985040284E-17</v>
      </c>
      <c r="JJ32" s="86">
        <f t="shared" si="50"/>
        <v>1.2440535726356747E-15</v>
      </c>
      <c r="JK32" s="86">
        <f t="shared" si="50"/>
        <v>4.6199826667923426E-15</v>
      </c>
      <c r="JL32" s="86">
        <f t="shared" si="50"/>
        <v>3.7785260430528273E-18</v>
      </c>
      <c r="JM32" s="86">
        <f t="shared" si="50"/>
        <v>7.4631852193279731E-25</v>
      </c>
    </row>
    <row r="33" spans="2:273" x14ac:dyDescent="0.25">
      <c r="B33" s="2">
        <v>6</v>
      </c>
      <c r="C33" s="37">
        <v>85.77</v>
      </c>
      <c r="D33" s="37">
        <v>87.564999999999998</v>
      </c>
      <c r="E33" s="37">
        <v>86.031999999999996</v>
      </c>
      <c r="F33" s="37">
        <v>84.18</v>
      </c>
      <c r="G33" s="37">
        <v>86.704999999999998</v>
      </c>
      <c r="H33" s="37">
        <v>86.573999999999998</v>
      </c>
      <c r="I33" s="37">
        <v>84.885000000000005</v>
      </c>
      <c r="J33" s="37">
        <v>90.786000000000001</v>
      </c>
      <c r="K33" s="37">
        <v>86.016000000000005</v>
      </c>
      <c r="L33" s="37">
        <v>87.671999999999997</v>
      </c>
      <c r="M33" s="37">
        <v>87.274000000000001</v>
      </c>
      <c r="N33" s="37">
        <v>83.79</v>
      </c>
      <c r="O33" s="37">
        <v>85.774000000000001</v>
      </c>
      <c r="P33" s="37">
        <v>85.194000000000003</v>
      </c>
      <c r="Q33" s="37">
        <v>89.370999999999995</v>
      </c>
      <c r="S33" s="4">
        <f t="shared" si="7"/>
        <v>85.173222851163061</v>
      </c>
      <c r="T33" s="4">
        <f t="shared" si="7"/>
        <v>86.526445627214798</v>
      </c>
      <c r="U33" s="4">
        <f t="shared" si="7"/>
        <v>84.172317305150287</v>
      </c>
      <c r="V33" s="4">
        <f t="shared" si="7"/>
        <v>83.699166136125399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81.692330037194949</v>
      </c>
      <c r="AE33" s="4">
        <f t="shared" si="7"/>
        <v>83.944950688657926</v>
      </c>
      <c r="AF33" s="4" t="e">
        <f t="shared" si="7"/>
        <v>#N/A</v>
      </c>
      <c r="AG33" s="4" t="e">
        <f t="shared" si="7"/>
        <v>#N/A</v>
      </c>
      <c r="AI33" s="4">
        <f t="shared" si="8"/>
        <v>0.59677714883693511</v>
      </c>
      <c r="AJ33" s="4">
        <f t="shared" si="8"/>
        <v>1.0385543727851996</v>
      </c>
      <c r="AK33" s="4">
        <f t="shared" si="8"/>
        <v>1.8596826948497096</v>
      </c>
      <c r="AL33" s="4">
        <f t="shared" si="8"/>
        <v>0.48083386387460791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2.0976699628050568</v>
      </c>
      <c r="AU33" s="4">
        <f t="shared" si="8"/>
        <v>1.8290493113420752</v>
      </c>
      <c r="AV33" s="4">
        <f t="shared" si="8"/>
        <v>0</v>
      </c>
      <c r="AW33" s="4">
        <f t="shared" si="8"/>
        <v>0</v>
      </c>
      <c r="AY33" s="2">
        <f t="shared" si="51"/>
        <v>85.173222817587643</v>
      </c>
      <c r="AZ33" s="2">
        <f t="shared" si="9"/>
        <v>86.526445626499424</v>
      </c>
      <c r="BA33" s="2">
        <f t="shared" si="9"/>
        <v>84.172317305022915</v>
      </c>
      <c r="BB33" s="2">
        <f t="shared" si="9"/>
        <v>83.699166136073771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81.692330037188015</v>
      </c>
      <c r="BK33" s="2">
        <f t="shared" si="9"/>
        <v>83.944950688633867</v>
      </c>
      <c r="BL33" s="2" t="e">
        <f t="shared" si="9"/>
        <v>#N/A</v>
      </c>
      <c r="BM33" s="2" t="e">
        <f t="shared" si="9"/>
        <v>#N/A</v>
      </c>
      <c r="BO33" s="2">
        <f t="shared" si="10"/>
        <v>85.77</v>
      </c>
      <c r="BP33" s="2">
        <f t="shared" si="11"/>
        <v>87.564999999999998</v>
      </c>
      <c r="BQ33" s="2">
        <f t="shared" si="12"/>
        <v>86.031999999999996</v>
      </c>
      <c r="BR33" s="2">
        <f t="shared" si="13"/>
        <v>84.18</v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83.79</v>
      </c>
      <c r="CA33" s="2">
        <f t="shared" si="22"/>
        <v>85.774000000000001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85.200906372697062</v>
      </c>
      <c r="DL33" s="2">
        <f t="shared" si="41"/>
        <v>86.389072183630347</v>
      </c>
      <c r="DM33" s="2">
        <f t="shared" si="41"/>
        <v>84.017936236933792</v>
      </c>
      <c r="DN33" s="2">
        <f t="shared" si="41"/>
        <v>83.51913461538463</v>
      </c>
      <c r="DO33" s="2">
        <f t="shared" si="41"/>
        <v>86.543311740890701</v>
      </c>
      <c r="DP33" s="2">
        <f t="shared" si="41"/>
        <v>85.63746657183502</v>
      </c>
      <c r="DQ33" s="2">
        <f t="shared" si="41"/>
        <v>83.17450664950664</v>
      </c>
      <c r="DR33" s="2">
        <f t="shared" si="41"/>
        <v>88.263586143286133</v>
      </c>
      <c r="DS33" s="2">
        <f t="shared" si="41"/>
        <v>82.863341484341518</v>
      </c>
      <c r="DT33" s="2">
        <f t="shared" si="41"/>
        <v>86.066499617025926</v>
      </c>
      <c r="DU33" s="2">
        <f t="shared" si="41"/>
        <v>83.515747510668575</v>
      </c>
      <c r="DV33" s="2">
        <f t="shared" si="41"/>
        <v>81.453041463414621</v>
      </c>
      <c r="DW33" s="2">
        <f t="shared" si="41"/>
        <v>83.767208710801384</v>
      </c>
      <c r="DX33" s="2">
        <f t="shared" si="41"/>
        <v>81.357791677391702</v>
      </c>
      <c r="DY33" s="2">
        <f t="shared" si="41"/>
        <v>86.06831733870969</v>
      </c>
      <c r="EA33" s="2">
        <f t="shared" si="42"/>
        <v>84.362625516717401</v>
      </c>
      <c r="EB33" s="2">
        <f t="shared" si="42"/>
        <v>91.27038378520335</v>
      </c>
      <c r="EC33" s="2">
        <f t="shared" si="42"/>
        <v>89.506087725263527</v>
      </c>
      <c r="ED33" s="2">
        <f t="shared" si="42"/>
        <v>89.959296850179001</v>
      </c>
      <c r="EE33" s="2">
        <f t="shared" si="42"/>
        <v>94.256549725473946</v>
      </c>
      <c r="EF33" s="2">
        <f t="shared" si="42"/>
        <v>90.75538946288782</v>
      </c>
      <c r="EG33" s="2">
        <f t="shared" si="42"/>
        <v>85.52771710090677</v>
      </c>
      <c r="EH33" s="2">
        <f t="shared" si="42"/>
        <v>90.637027538800979</v>
      </c>
      <c r="EI33" s="2">
        <f t="shared" si="42"/>
        <v>89.309633426334273</v>
      </c>
      <c r="EJ33" s="2">
        <f t="shared" si="42"/>
        <v>85.977309750024332</v>
      </c>
      <c r="EK33" s="2">
        <f t="shared" si="42"/>
        <v>93.330958196750188</v>
      </c>
      <c r="EL33" s="2">
        <f t="shared" si="42"/>
        <v>91.06285180464242</v>
      </c>
      <c r="EM33" s="2">
        <f t="shared" si="42"/>
        <v>90.456835128975442</v>
      </c>
      <c r="EN33" s="2">
        <f t="shared" si="42"/>
        <v>82.410348022701754</v>
      </c>
      <c r="EO33" s="2">
        <f t="shared" si="42"/>
        <v>88.306876759951336</v>
      </c>
      <c r="EQ33" s="2">
        <f t="shared" si="43"/>
        <v>84.600536334337718</v>
      </c>
      <c r="ER33" s="2">
        <f t="shared" si="43"/>
        <v>89.70692066037212</v>
      </c>
      <c r="ES33" s="2">
        <f t="shared" si="43"/>
        <v>87.588248237553444</v>
      </c>
      <c r="ET33" s="2">
        <f t="shared" si="43"/>
        <v>90.263590563235553</v>
      </c>
      <c r="EU33" s="2">
        <f t="shared" si="43"/>
        <v>91.34744170636867</v>
      </c>
      <c r="EV33" s="2">
        <f t="shared" si="43"/>
        <v>89.630540684671573</v>
      </c>
      <c r="EW33" s="2">
        <f t="shared" si="43"/>
        <v>85.318516063446111</v>
      </c>
      <c r="EX33" s="2">
        <f t="shared" si="43"/>
        <v>88.2576184531857</v>
      </c>
      <c r="EY33" s="2">
        <f t="shared" si="43"/>
        <v>87.35010285082295</v>
      </c>
      <c r="EZ33" s="2">
        <f t="shared" si="43"/>
        <v>84.502288698102006</v>
      </c>
      <c r="FA33" s="2">
        <f t="shared" si="43"/>
        <v>90.565528036858566</v>
      </c>
      <c r="FB33" s="2">
        <f t="shared" si="43"/>
        <v>86.989813355479427</v>
      </c>
      <c r="FC33" s="2">
        <f t="shared" si="43"/>
        <v>88.621129104150853</v>
      </c>
      <c r="FD33" s="2">
        <f t="shared" si="43"/>
        <v>85.139944510210981</v>
      </c>
      <c r="FE33" s="2">
        <f t="shared" si="43"/>
        <v>90.340244486105775</v>
      </c>
      <c r="FG33" s="2">
        <f t="shared" si="44"/>
        <v>3.3024499590498108E-2</v>
      </c>
      <c r="FH33" s="2">
        <f t="shared" si="44"/>
        <v>2.8143051443694087E-2</v>
      </c>
      <c r="FI33" s="2">
        <f t="shared" si="44"/>
        <v>2.8130320497218725E-2</v>
      </c>
      <c r="FJ33" s="2">
        <f t="shared" si="44"/>
        <v>2.7954437053656238E-2</v>
      </c>
      <c r="FK33" s="2">
        <f t="shared" si="44"/>
        <v>2.4595061361275757E-2</v>
      </c>
      <c r="FL33" s="2">
        <f t="shared" si="44"/>
        <v>2.3394494640834748E-2</v>
      </c>
      <c r="FM33" s="2">
        <f t="shared" si="44"/>
        <v>2.1678697427543751E-2</v>
      </c>
      <c r="FN33" s="2">
        <f t="shared" si="44"/>
        <v>2.3417233151835824E-2</v>
      </c>
      <c r="FO33" s="2">
        <f t="shared" si="44"/>
        <v>2.2603345897878813E-2</v>
      </c>
      <c r="FP33" s="2">
        <f t="shared" si="44"/>
        <v>2.338125798637183E-2</v>
      </c>
      <c r="FQ33" s="2">
        <f t="shared" si="44"/>
        <v>2.3684173343779074E-2</v>
      </c>
      <c r="FR33" s="2">
        <f t="shared" si="44"/>
        <v>2.4900935493738032E-2</v>
      </c>
      <c r="FS33" s="2">
        <f t="shared" si="44"/>
        <v>2.6570103574957937E-2</v>
      </c>
      <c r="FT33" s="2">
        <f t="shared" si="44"/>
        <v>2.412757823748635E-2</v>
      </c>
      <c r="FU33" s="2">
        <f t="shared" si="44"/>
        <v>1.8427091719346995E-2</v>
      </c>
      <c r="FW33" s="2">
        <f t="shared" si="53"/>
        <v>1.0536536142923694E-6</v>
      </c>
      <c r="FX33" s="2">
        <f t="shared" si="45"/>
        <v>9.9819858919111254E-7</v>
      </c>
      <c r="FY33" s="2">
        <f t="shared" si="45"/>
        <v>1.2473488474085923E-6</v>
      </c>
      <c r="FZ33" s="2">
        <f t="shared" si="45"/>
        <v>1.350278426130865E-6</v>
      </c>
      <c r="GA33" s="2">
        <f t="shared" si="45"/>
        <v>1.1768145340863483E-6</v>
      </c>
      <c r="GB33" s="2">
        <f t="shared" si="45"/>
        <v>1.2812694061590553E-6</v>
      </c>
      <c r="GC33" s="2">
        <f t="shared" si="45"/>
        <v>1.4645986896759202E-6</v>
      </c>
      <c r="GD33" s="2">
        <f t="shared" si="45"/>
        <v>1.8137446381975241E-6</v>
      </c>
      <c r="GE33" s="2">
        <f t="shared" si="45"/>
        <v>1.7360393668492959E-6</v>
      </c>
      <c r="GF33" s="2">
        <f t="shared" si="45"/>
        <v>1.4653416444915784E-6</v>
      </c>
      <c r="GG33" s="2">
        <f t="shared" si="45"/>
        <v>1.2538323459585782E-6</v>
      </c>
      <c r="GH33" s="2">
        <f t="shared" si="45"/>
        <v>1.1523683430615573E-6</v>
      </c>
      <c r="GI33" s="2">
        <f t="shared" si="45"/>
        <v>1.1379687968502261E-6</v>
      </c>
      <c r="GJ33" s="2">
        <f t="shared" si="45"/>
        <v>7.9775610379910625E-7</v>
      </c>
      <c r="GK33" s="2">
        <f t="shared" si="45"/>
        <v>5.8567102588197357E-7</v>
      </c>
      <c r="GM33" s="86">
        <f t="shared" si="54"/>
        <v>2.3237213685760883E-11</v>
      </c>
      <c r="GN33" s="86">
        <f t="shared" si="46"/>
        <v>3.9366554778512464E-13</v>
      </c>
      <c r="GO33" s="86">
        <f t="shared" si="46"/>
        <v>7.3122166897182043E-14</v>
      </c>
      <c r="GP33" s="86">
        <f t="shared" si="46"/>
        <v>2.6801267798807629E-14</v>
      </c>
      <c r="GQ33" s="86">
        <f t="shared" si="46"/>
        <v>1.1284294222076955E-15</v>
      </c>
      <c r="GR33" s="86">
        <f t="shared" si="46"/>
        <v>1.1752199096336006E-16</v>
      </c>
      <c r="GS33" s="86">
        <f t="shared" si="46"/>
        <v>3.2904930834402376E-18</v>
      </c>
      <c r="GT33" s="86">
        <f t="shared" si="46"/>
        <v>8.696927620780162E-18</v>
      </c>
      <c r="GU33" s="86">
        <f t="shared" si="46"/>
        <v>1.850093261775306E-18</v>
      </c>
      <c r="GV33" s="86">
        <f t="shared" si="46"/>
        <v>4.7445138233954312E-17</v>
      </c>
      <c r="GW33" s="86">
        <f t="shared" si="46"/>
        <v>1.1640237868486883E-16</v>
      </c>
      <c r="GX33" s="86">
        <f t="shared" si="46"/>
        <v>3.6827798730457465E-15</v>
      </c>
      <c r="GY33" s="86">
        <f t="shared" si="46"/>
        <v>1.3212840006463555E-14</v>
      </c>
      <c r="GZ33" s="86">
        <f t="shared" si="46"/>
        <v>1.4011015983506822E-17</v>
      </c>
      <c r="HA33" s="86">
        <f t="shared" si="46"/>
        <v>4.5986209369815033E-24</v>
      </c>
      <c r="HC33" s="86">
        <f t="shared" si="58"/>
        <v>2.4027800483091149E-27</v>
      </c>
      <c r="HD33" s="86">
        <f t="shared" si="47"/>
        <v>5.841018646105554E-33</v>
      </c>
      <c r="HE33" s="86">
        <f t="shared" si="47"/>
        <v>8.8301593264006667E-40</v>
      </c>
      <c r="HF33" s="86">
        <f t="shared" si="47"/>
        <v>7.4960371915365358E-36</v>
      </c>
      <c r="HG33" s="86">
        <f t="shared" si="47"/>
        <v>8.642878195232802E-37</v>
      </c>
      <c r="HH33" s="86">
        <f t="shared" si="47"/>
        <v>1.361293366859366E-35</v>
      </c>
      <c r="HI33" s="86">
        <f t="shared" si="47"/>
        <v>1.5095055293796381E-38</v>
      </c>
      <c r="HJ33" s="86">
        <f t="shared" si="47"/>
        <v>2.3150703477156246E-37</v>
      </c>
      <c r="HK33" s="86">
        <f t="shared" si="47"/>
        <v>2.72571438317224E-37</v>
      </c>
      <c r="HL33" s="86">
        <f t="shared" si="47"/>
        <v>7.1809699214730202E-46</v>
      </c>
      <c r="HM33" s="86">
        <f t="shared" si="47"/>
        <v>2.6919239664707486E-45</v>
      </c>
      <c r="HN33" s="86">
        <f t="shared" si="47"/>
        <v>9.9692519394732583E-38</v>
      </c>
      <c r="HO33" s="86">
        <f t="shared" si="47"/>
        <v>1.9647480982237095E-37</v>
      </c>
      <c r="HP33" s="86">
        <f t="shared" si="47"/>
        <v>2.7814224668034665E-40</v>
      </c>
      <c r="HQ33" s="86">
        <f t="shared" si="47"/>
        <v>3.9502089508981391E-57</v>
      </c>
      <c r="HS33" s="86">
        <f t="shared" si="55"/>
        <v>8.4454628939898777E-130</v>
      </c>
      <c r="HT33" s="86">
        <f t="shared" si="48"/>
        <v>1.1383877521293315E-159</v>
      </c>
      <c r="HU33" s="86">
        <f t="shared" si="48"/>
        <v>3.2126861999382944E-192</v>
      </c>
      <c r="HV33" s="86">
        <f t="shared" si="48"/>
        <v>8.27001574391392E-174</v>
      </c>
      <c r="HW33" s="86">
        <f t="shared" si="48"/>
        <v>6.1579112539953837E-178</v>
      </c>
      <c r="HX33" s="86">
        <f t="shared" si="48"/>
        <v>8.3210780851047556E-172</v>
      </c>
      <c r="HY33" s="86">
        <f t="shared" si="48"/>
        <v>1.759543555063095E-185</v>
      </c>
      <c r="HZ33" s="86">
        <f t="shared" si="48"/>
        <v>1.5621132848785682E-180</v>
      </c>
      <c r="IA33" s="86">
        <f t="shared" si="48"/>
        <v>2.179747511517711E-180</v>
      </c>
      <c r="IB33" s="86">
        <f t="shared" si="48"/>
        <v>8.7069566580551737E-225</v>
      </c>
      <c r="IC33" s="86">
        <f t="shared" si="48"/>
        <v>4.3575704796241001E-223</v>
      </c>
      <c r="ID33" s="86">
        <f t="shared" si="48"/>
        <v>1.7961072256087322E-183</v>
      </c>
      <c r="IE33" s="86">
        <f t="shared" si="48"/>
        <v>3.5495327503276725E-181</v>
      </c>
      <c r="IF33" s="86">
        <f t="shared" si="48"/>
        <v>7.1983329442061253E-129</v>
      </c>
      <c r="IG33" s="86">
        <f t="shared" si="48"/>
        <v>2.1209478907735651E-95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1.0421952693321004E-161</v>
      </c>
      <c r="IY33" s="86">
        <f t="shared" si="57"/>
        <v>2.3237213685760886E-11</v>
      </c>
      <c r="IZ33" s="86">
        <f t="shared" si="50"/>
        <v>3.9366554778512464E-13</v>
      </c>
      <c r="JA33" s="86">
        <f t="shared" si="50"/>
        <v>7.3122166897182043E-14</v>
      </c>
      <c r="JB33" s="86">
        <f t="shared" si="50"/>
        <v>2.6801267798807629E-14</v>
      </c>
      <c r="JC33" s="86">
        <f t="shared" si="50"/>
        <v>1.1284294222076955E-15</v>
      </c>
      <c r="JD33" s="86">
        <f t="shared" si="50"/>
        <v>1.1752199096336006E-16</v>
      </c>
      <c r="JE33" s="86">
        <f t="shared" si="50"/>
        <v>3.2904930834402376E-18</v>
      </c>
      <c r="JF33" s="86">
        <f t="shared" si="50"/>
        <v>8.696927620780162E-18</v>
      </c>
      <c r="JG33" s="86">
        <f t="shared" si="50"/>
        <v>1.850093261775306E-18</v>
      </c>
      <c r="JH33" s="86">
        <f t="shared" si="50"/>
        <v>4.7445138233954312E-17</v>
      </c>
      <c r="JI33" s="86">
        <f t="shared" si="50"/>
        <v>1.1640237868486883E-16</v>
      </c>
      <c r="JJ33" s="86">
        <f t="shared" si="50"/>
        <v>3.6827798730457465E-15</v>
      </c>
      <c r="JK33" s="86">
        <f t="shared" si="50"/>
        <v>1.3212840006463555E-14</v>
      </c>
      <c r="JL33" s="86">
        <f t="shared" si="50"/>
        <v>1.4011015983506822E-17</v>
      </c>
      <c r="JM33" s="86">
        <f t="shared" si="50"/>
        <v>4.5986209369815033E-24</v>
      </c>
    </row>
    <row r="34" spans="2:273" x14ac:dyDescent="0.25">
      <c r="B34" s="2">
        <v>7</v>
      </c>
      <c r="C34" s="37">
        <v>85.131</v>
      </c>
      <c r="D34" s="37">
        <v>87.225999999999999</v>
      </c>
      <c r="E34" s="37">
        <v>85.387</v>
      </c>
      <c r="F34" s="37">
        <v>84.573999999999998</v>
      </c>
      <c r="G34" s="37">
        <v>88.328000000000003</v>
      </c>
      <c r="H34" s="37">
        <v>88.081999999999994</v>
      </c>
      <c r="I34" s="37">
        <v>85.688999999999993</v>
      </c>
      <c r="J34" s="37">
        <v>91.570999999999998</v>
      </c>
      <c r="K34" s="37">
        <v>86.59</v>
      </c>
      <c r="L34" s="37">
        <v>87.212999999999994</v>
      </c>
      <c r="M34" s="37">
        <v>87.418999999999997</v>
      </c>
      <c r="N34" s="37">
        <v>84.322999999999993</v>
      </c>
      <c r="O34" s="37">
        <v>85.71</v>
      </c>
      <c r="P34" s="37">
        <v>85.144999999999996</v>
      </c>
      <c r="Q34" s="37">
        <v>88.903000000000006</v>
      </c>
      <c r="R34" s="19"/>
      <c r="S34" s="4">
        <f t="shared" si="7"/>
        <v>85.392596649609374</v>
      </c>
      <c r="T34" s="4">
        <f t="shared" si="7"/>
        <v>86.734853628611575</v>
      </c>
      <c r="U34" s="4">
        <f t="shared" si="7"/>
        <v>84.418983495531748</v>
      </c>
      <c r="V34" s="4">
        <f t="shared" si="7"/>
        <v>83.882985118195492</v>
      </c>
      <c r="W34" s="4">
        <f t="shared" si="7"/>
        <v>86.85128327449145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81.912341531025717</v>
      </c>
      <c r="AE34" s="4">
        <f t="shared" si="7"/>
        <v>84.149763096651242</v>
      </c>
      <c r="AF34" s="4" t="e">
        <f t="shared" si="7"/>
        <v>#N/A</v>
      </c>
      <c r="AG34" s="4" t="e">
        <f t="shared" si="7"/>
        <v>#N/A</v>
      </c>
      <c r="AI34" s="4">
        <f t="shared" si="8"/>
        <v>-0.26159664960937334</v>
      </c>
      <c r="AJ34" s="4">
        <f t="shared" si="8"/>
        <v>0.49114637138842454</v>
      </c>
      <c r="AK34" s="4">
        <f t="shared" si="8"/>
        <v>0.96801650446825249</v>
      </c>
      <c r="AL34" s="4">
        <f t="shared" si="8"/>
        <v>0.69101488180450588</v>
      </c>
      <c r="AM34" s="4">
        <f t="shared" si="8"/>
        <v>1.4767167255085525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2.410658468974276</v>
      </c>
      <c r="AU34" s="4">
        <f t="shared" si="8"/>
        <v>1.560236903348752</v>
      </c>
      <c r="AV34" s="4">
        <f t="shared" si="8"/>
        <v>0</v>
      </c>
      <c r="AW34" s="4">
        <f t="shared" si="8"/>
        <v>0</v>
      </c>
      <c r="AY34" s="2">
        <f t="shared" si="51"/>
        <v>85.392596578083555</v>
      </c>
      <c r="AZ34" s="2">
        <f t="shared" si="9"/>
        <v>86.734853626869096</v>
      </c>
      <c r="BA34" s="2">
        <f t="shared" si="9"/>
        <v>84.418983495198802</v>
      </c>
      <c r="BB34" s="2">
        <f t="shared" si="9"/>
        <v>83.882985118054975</v>
      </c>
      <c r="BC34" s="2">
        <f t="shared" si="9"/>
        <v>86.85128327448453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81.912341531005865</v>
      </c>
      <c r="BK34" s="2">
        <f t="shared" si="9"/>
        <v>84.149763096584749</v>
      </c>
      <c r="BL34" s="2" t="e">
        <f t="shared" si="9"/>
        <v>#N/A</v>
      </c>
      <c r="BM34" s="2" t="e">
        <f t="shared" si="9"/>
        <v>#N/A</v>
      </c>
      <c r="BO34" s="2">
        <f t="shared" si="10"/>
        <v>85.131</v>
      </c>
      <c r="BP34" s="2">
        <f t="shared" si="11"/>
        <v>87.225999999999999</v>
      </c>
      <c r="BQ34" s="2">
        <f t="shared" si="12"/>
        <v>85.387</v>
      </c>
      <c r="BR34" s="2">
        <f t="shared" si="13"/>
        <v>84.573999999999998</v>
      </c>
      <c r="BS34" s="2">
        <f t="shared" si="14"/>
        <v>88.328000000000003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84.322999999999993</v>
      </c>
      <c r="CA34" s="2">
        <f t="shared" si="22"/>
        <v>85.71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85.434602536997872</v>
      </c>
      <c r="DL34" s="2">
        <f t="shared" si="41"/>
        <v>86.595699939595306</v>
      </c>
      <c r="DM34" s="2">
        <f t="shared" si="41"/>
        <v>84.262406271776996</v>
      </c>
      <c r="DN34" s="2">
        <f t="shared" si="41"/>
        <v>83.696426923076942</v>
      </c>
      <c r="DO34" s="2">
        <f t="shared" si="41"/>
        <v>86.652484615384637</v>
      </c>
      <c r="DP34" s="2">
        <f t="shared" si="41"/>
        <v>85.755970128022796</v>
      </c>
      <c r="DQ34" s="2">
        <f t="shared" si="41"/>
        <v>83.314656971256966</v>
      </c>
      <c r="DR34" s="2">
        <f t="shared" si="41"/>
        <v>88.391319862719854</v>
      </c>
      <c r="DS34" s="2">
        <f t="shared" si="41"/>
        <v>83.046405319605356</v>
      </c>
      <c r="DT34" s="2">
        <f t="shared" si="41"/>
        <v>86.146636721741984</v>
      </c>
      <c r="DU34" s="2">
        <f t="shared" si="41"/>
        <v>83.679484115694649</v>
      </c>
      <c r="DV34" s="2">
        <f t="shared" si="41"/>
        <v>81.661525234521562</v>
      </c>
      <c r="DW34" s="2">
        <f t="shared" si="41"/>
        <v>83.965955923344936</v>
      </c>
      <c r="DX34" s="2">
        <f t="shared" si="41"/>
        <v>81.475225139425163</v>
      </c>
      <c r="DY34" s="2">
        <f t="shared" si="41"/>
        <v>86.11217177419357</v>
      </c>
      <c r="EA34" s="2">
        <f t="shared" si="42"/>
        <v>84.270854402013669</v>
      </c>
      <c r="EB34" s="2">
        <f t="shared" si="42"/>
        <v>91.117448614376471</v>
      </c>
      <c r="EC34" s="2">
        <f t="shared" si="42"/>
        <v>89.352645290717447</v>
      </c>
      <c r="ED34" s="2">
        <f t="shared" si="42"/>
        <v>89.799270719230847</v>
      </c>
      <c r="EE34" s="2">
        <f t="shared" si="42"/>
        <v>94.041779101488302</v>
      </c>
      <c r="EF34" s="2">
        <f t="shared" si="42"/>
        <v>90.558986357260281</v>
      </c>
      <c r="EG34" s="2">
        <f t="shared" si="42"/>
        <v>85.365211953799431</v>
      </c>
      <c r="EH34" s="2">
        <f t="shared" si="42"/>
        <v>90.443498262561874</v>
      </c>
      <c r="EI34" s="2">
        <f t="shared" si="42"/>
        <v>89.125495423189534</v>
      </c>
      <c r="EJ34" s="2">
        <f t="shared" si="42"/>
        <v>85.799320822958236</v>
      </c>
      <c r="EK34" s="2">
        <f t="shared" si="42"/>
        <v>93.106141235768902</v>
      </c>
      <c r="EL34" s="2">
        <f t="shared" si="42"/>
        <v>90.870070173084656</v>
      </c>
      <c r="EM34" s="2">
        <f t="shared" si="42"/>
        <v>90.291333160675435</v>
      </c>
      <c r="EN34" s="2">
        <f t="shared" si="42"/>
        <v>82.319635224134274</v>
      </c>
      <c r="EO34" s="2">
        <f t="shared" si="42"/>
        <v>88.218648227011997</v>
      </c>
      <c r="EQ34" s="2">
        <f t="shared" si="43"/>
        <v>84.506545936668772</v>
      </c>
      <c r="ER34" s="2">
        <f t="shared" si="43"/>
        <v>89.568392825206132</v>
      </c>
      <c r="ES34" s="2">
        <f t="shared" si="43"/>
        <v>87.453074270551554</v>
      </c>
      <c r="ET34" s="2">
        <f t="shared" si="43"/>
        <v>90.100687453978921</v>
      </c>
      <c r="EU34" s="2">
        <f t="shared" si="43"/>
        <v>91.159960387202048</v>
      </c>
      <c r="EV34" s="2">
        <f t="shared" si="43"/>
        <v>89.444833246852824</v>
      </c>
      <c r="EW34" s="2">
        <f t="shared" si="43"/>
        <v>85.158004227515192</v>
      </c>
      <c r="EX34" s="2">
        <f t="shared" si="43"/>
        <v>88.087487190737136</v>
      </c>
      <c r="EY34" s="2">
        <f t="shared" si="43"/>
        <v>87.185014533568477</v>
      </c>
      <c r="EZ34" s="2">
        <f t="shared" si="43"/>
        <v>84.338529774222209</v>
      </c>
      <c r="FA34" s="2">
        <f t="shared" si="43"/>
        <v>90.367270327580002</v>
      </c>
      <c r="FB34" s="2">
        <f t="shared" si="43"/>
        <v>86.835217291775763</v>
      </c>
      <c r="FC34" s="2">
        <f t="shared" si="43"/>
        <v>88.472849688808736</v>
      </c>
      <c r="FD34" s="2">
        <f t="shared" si="43"/>
        <v>85.023381553613675</v>
      </c>
      <c r="FE34" s="2">
        <f t="shared" si="43"/>
        <v>90.230761766328229</v>
      </c>
      <c r="FG34" s="2">
        <f t="shared" si="44"/>
        <v>3.6095637834229928E-2</v>
      </c>
      <c r="FH34" s="2">
        <f t="shared" si="44"/>
        <v>3.0774683143256629E-2</v>
      </c>
      <c r="FI34" s="2">
        <f t="shared" si="44"/>
        <v>3.076079941721693E-2</v>
      </c>
      <c r="FJ34" s="2">
        <f t="shared" si="44"/>
        <v>3.0568986352371538E-2</v>
      </c>
      <c r="FK34" s="2">
        <f t="shared" si="44"/>
        <v>2.6904108102930837E-2</v>
      </c>
      <c r="FL34" s="2">
        <f t="shared" si="44"/>
        <v>2.5593786606206752E-2</v>
      </c>
      <c r="FM34" s="2">
        <f t="shared" si="44"/>
        <v>2.3720606887881229E-2</v>
      </c>
      <c r="FN34" s="2">
        <f t="shared" si="44"/>
        <v>2.5618606666057416E-2</v>
      </c>
      <c r="FO34" s="2">
        <f t="shared" si="44"/>
        <v>2.4730146164296602E-2</v>
      </c>
      <c r="FP34" s="2">
        <f t="shared" si="44"/>
        <v>2.5579338180199692E-2</v>
      </c>
      <c r="FQ34" s="2">
        <f t="shared" si="44"/>
        <v>2.590997520799309E-2</v>
      </c>
      <c r="FR34" s="2">
        <f t="shared" si="44"/>
        <v>2.7237896582190474E-2</v>
      </c>
      <c r="FS34" s="2">
        <f t="shared" si="44"/>
        <v>2.9059048238583539E-2</v>
      </c>
      <c r="FT34" s="2">
        <f t="shared" si="44"/>
        <v>2.639392407662991E-2</v>
      </c>
      <c r="FU34" s="2">
        <f t="shared" si="44"/>
        <v>2.0169047502435037E-2</v>
      </c>
      <c r="FW34" s="2">
        <f t="shared" si="53"/>
        <v>1.1553080969166615E-6</v>
      </c>
      <c r="FX34" s="2">
        <f t="shared" si="45"/>
        <v>1.0945028830635021E-6</v>
      </c>
      <c r="FY34" s="2">
        <f t="shared" si="45"/>
        <v>1.3676906495772734E-6</v>
      </c>
      <c r="FZ34" s="2">
        <f t="shared" si="45"/>
        <v>1.480550660100099E-6</v>
      </c>
      <c r="GA34" s="2">
        <f t="shared" si="45"/>
        <v>1.2903513310275353E-6</v>
      </c>
      <c r="GB34" s="2">
        <f t="shared" si="45"/>
        <v>1.4048837935746365E-6</v>
      </c>
      <c r="GC34" s="2">
        <f t="shared" si="45"/>
        <v>1.6059003024128553E-6</v>
      </c>
      <c r="GD34" s="2">
        <f t="shared" si="45"/>
        <v>1.9887311011534847E-6</v>
      </c>
      <c r="GE34" s="2">
        <f t="shared" si="45"/>
        <v>1.903528994574506E-6</v>
      </c>
      <c r="GF34" s="2">
        <f t="shared" si="45"/>
        <v>1.6067149359386693E-6</v>
      </c>
      <c r="GG34" s="2">
        <f t="shared" si="45"/>
        <v>1.3747996626565841E-6</v>
      </c>
      <c r="GH34" s="2">
        <f t="shared" si="45"/>
        <v>1.263546621613531E-6</v>
      </c>
      <c r="GI34" s="2">
        <f t="shared" si="45"/>
        <v>1.2477578366472626E-6</v>
      </c>
      <c r="GJ34" s="2">
        <f t="shared" si="45"/>
        <v>8.7472210633193633E-7</v>
      </c>
      <c r="GK34" s="2">
        <f t="shared" si="45"/>
        <v>6.4217547370660096E-7</v>
      </c>
      <c r="GM34" s="86">
        <f t="shared" si="54"/>
        <v>5.0326533286889776E-11</v>
      </c>
      <c r="GN34" s="86">
        <f t="shared" si="46"/>
        <v>9.7491885986519993E-13</v>
      </c>
      <c r="GO34" s="86">
        <f t="shared" si="46"/>
        <v>1.9438556969085078E-13</v>
      </c>
      <c r="GP34" s="86">
        <f t="shared" si="46"/>
        <v>7.4207262860988914E-14</v>
      </c>
      <c r="GQ34" s="86">
        <f t="shared" si="46"/>
        <v>3.4327989781657295E-15</v>
      </c>
      <c r="GR34" s="86">
        <f t="shared" si="46"/>
        <v>3.8626465230660379E-16</v>
      </c>
      <c r="GS34" s="86">
        <f t="shared" si="46"/>
        <v>1.219727259218393E-17</v>
      </c>
      <c r="GT34" s="86">
        <f t="shared" si="46"/>
        <v>3.1830075252988225E-17</v>
      </c>
      <c r="GU34" s="86">
        <f t="shared" si="46"/>
        <v>7.1262075220460138E-18</v>
      </c>
      <c r="GV34" s="86">
        <f t="shared" si="46"/>
        <v>1.6182984819565182E-16</v>
      </c>
      <c r="GW34" s="86">
        <f t="shared" si="46"/>
        <v>3.8426887694235027E-16</v>
      </c>
      <c r="GX34" s="86">
        <f t="shared" si="46"/>
        <v>1.0708901853809925E-14</v>
      </c>
      <c r="GY34" s="86">
        <f t="shared" si="46"/>
        <v>3.7134434148964617E-14</v>
      </c>
      <c r="GZ34" s="86">
        <f t="shared" si="46"/>
        <v>5.0808903051451059E-17</v>
      </c>
      <c r="HA34" s="86">
        <f t="shared" si="46"/>
        <v>2.7474321302871412E-23</v>
      </c>
      <c r="HC34" s="86">
        <f t="shared" si="58"/>
        <v>1.000314691160563E-26</v>
      </c>
      <c r="HD34" s="86">
        <f t="shared" si="47"/>
        <v>3.2940704996223755E-32</v>
      </c>
      <c r="HE34" s="86">
        <f t="shared" si="47"/>
        <v>7.5184233908732361E-39</v>
      </c>
      <c r="HF34" s="86">
        <f t="shared" si="47"/>
        <v>5.1861814318287729E-35</v>
      </c>
      <c r="HG34" s="86">
        <f t="shared" si="47"/>
        <v>6.1819034284396203E-36</v>
      </c>
      <c r="HH34" s="86">
        <f t="shared" si="47"/>
        <v>9.1728093392329964E-35</v>
      </c>
      <c r="HI34" s="86">
        <f t="shared" si="47"/>
        <v>1.2051024962648019E-37</v>
      </c>
      <c r="HJ34" s="86">
        <f t="shared" si="47"/>
        <v>1.8025878848907189E-36</v>
      </c>
      <c r="HK34" s="86">
        <f t="shared" si="47"/>
        <v>2.0953864576005451E-36</v>
      </c>
      <c r="HL34" s="86">
        <f t="shared" si="47"/>
        <v>8.9155226312501332E-45</v>
      </c>
      <c r="HM34" s="86">
        <f t="shared" si="47"/>
        <v>3.1823375765400851E-44</v>
      </c>
      <c r="HN34" s="86">
        <f t="shared" si="47"/>
        <v>7.5000699498829825E-37</v>
      </c>
      <c r="HO34" s="86">
        <f t="shared" si="47"/>
        <v>1.4552550273554022E-36</v>
      </c>
      <c r="HP34" s="86">
        <f t="shared" si="47"/>
        <v>2.4422369476674707E-39</v>
      </c>
      <c r="HQ34" s="86">
        <f t="shared" si="47"/>
        <v>8.7892969749232255E-56</v>
      </c>
      <c r="HS34" s="86">
        <f t="shared" si="55"/>
        <v>1.0906571955528862E-127</v>
      </c>
      <c r="HT34" s="86">
        <f t="shared" si="48"/>
        <v>4.3200876719327069E-157</v>
      </c>
      <c r="HU34" s="86">
        <f t="shared" si="48"/>
        <v>4.8762604237866486E-189</v>
      </c>
      <c r="HV34" s="86">
        <f t="shared" si="48"/>
        <v>6.2985359547619152E-171</v>
      </c>
      <c r="HW34" s="86">
        <f t="shared" si="48"/>
        <v>5.2016397522224755E-175</v>
      </c>
      <c r="HX34" s="86">
        <f t="shared" si="48"/>
        <v>5.7094249785191948E-169</v>
      </c>
      <c r="HY34" s="86">
        <f t="shared" si="48"/>
        <v>2.1166708268641576E-182</v>
      </c>
      <c r="HZ34" s="86">
        <f t="shared" si="48"/>
        <v>1.7569433018224452E-177</v>
      </c>
      <c r="IA34" s="86">
        <f t="shared" si="48"/>
        <v>2.3561231110052665E-177</v>
      </c>
      <c r="IB34" s="86">
        <f t="shared" si="48"/>
        <v>5.0323997110271923E-221</v>
      </c>
      <c r="IC34" s="86">
        <f t="shared" si="48"/>
        <v>2.1766931792021108E-219</v>
      </c>
      <c r="ID34" s="86">
        <f t="shared" si="48"/>
        <v>1.8343251267840082E-180</v>
      </c>
      <c r="IE34" s="86">
        <f t="shared" si="48"/>
        <v>3.3822163281231406E-178</v>
      </c>
      <c r="IF34" s="86">
        <f t="shared" si="48"/>
        <v>8.5638905379336075E-127</v>
      </c>
      <c r="IG34" s="86">
        <f t="shared" si="48"/>
        <v>6.575716170513171E-94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2.1422727291487539E-304</v>
      </c>
      <c r="IW34" s="86">
        <f t="shared" si="49"/>
        <v>1.1505803834933653E-159</v>
      </c>
      <c r="IY34" s="86">
        <f t="shared" si="57"/>
        <v>5.0326533286889789E-11</v>
      </c>
      <c r="IZ34" s="86">
        <f t="shared" si="50"/>
        <v>9.7491885986519993E-13</v>
      </c>
      <c r="JA34" s="86">
        <f t="shared" si="50"/>
        <v>1.9438556969085078E-13</v>
      </c>
      <c r="JB34" s="86">
        <f t="shared" si="50"/>
        <v>7.4207262860988914E-14</v>
      </c>
      <c r="JC34" s="86">
        <f t="shared" si="50"/>
        <v>3.4327989781657295E-15</v>
      </c>
      <c r="JD34" s="86">
        <f t="shared" si="50"/>
        <v>3.8626465230660379E-16</v>
      </c>
      <c r="JE34" s="86">
        <f t="shared" si="50"/>
        <v>1.219727259218393E-17</v>
      </c>
      <c r="JF34" s="86">
        <f t="shared" si="50"/>
        <v>3.1830075252988225E-17</v>
      </c>
      <c r="JG34" s="86">
        <f t="shared" si="50"/>
        <v>7.1262075220460138E-18</v>
      </c>
      <c r="JH34" s="86">
        <f t="shared" si="50"/>
        <v>1.6182984819565182E-16</v>
      </c>
      <c r="JI34" s="86">
        <f t="shared" si="50"/>
        <v>3.8426887694235027E-16</v>
      </c>
      <c r="JJ34" s="86">
        <f t="shared" si="50"/>
        <v>1.0708901853809925E-14</v>
      </c>
      <c r="JK34" s="86">
        <f t="shared" si="50"/>
        <v>3.7134434148964617E-14</v>
      </c>
      <c r="JL34" s="86">
        <f t="shared" si="50"/>
        <v>5.0808903051451059E-17</v>
      </c>
      <c r="JM34" s="86">
        <f t="shared" si="50"/>
        <v>2.7474321302871412E-23</v>
      </c>
    </row>
    <row r="35" spans="2:273" x14ac:dyDescent="0.25">
      <c r="B35" s="2">
        <v>8</v>
      </c>
      <c r="C35" s="37">
        <v>86.918000000000006</v>
      </c>
      <c r="D35" s="37">
        <v>86.855000000000004</v>
      </c>
      <c r="E35" s="37">
        <v>85.113</v>
      </c>
      <c r="F35" s="37">
        <v>84.474999999999994</v>
      </c>
      <c r="G35" s="37">
        <v>87.802999999999997</v>
      </c>
      <c r="H35" s="37">
        <v>86.721000000000004</v>
      </c>
      <c r="I35" s="37">
        <v>85.835999999999999</v>
      </c>
      <c r="J35" s="37">
        <v>91.31</v>
      </c>
      <c r="K35" s="37">
        <v>85.343999999999994</v>
      </c>
      <c r="L35" s="37">
        <v>87.852000000000004</v>
      </c>
      <c r="M35" s="37">
        <v>86.79</v>
      </c>
      <c r="N35" s="37">
        <v>83.903000000000006</v>
      </c>
      <c r="O35" s="37">
        <v>85.064999999999998</v>
      </c>
      <c r="P35" s="37">
        <v>83.855000000000004</v>
      </c>
      <c r="Q35" s="37">
        <v>89.355000000000004</v>
      </c>
      <c r="S35" s="4">
        <f t="shared" si="7"/>
        <v>85.609563404688373</v>
      </c>
      <c r="T35" s="4">
        <f t="shared" si="7"/>
        <v>86.942357925435772</v>
      </c>
      <c r="U35" s="4">
        <f t="shared" si="7"/>
        <v>84.664670535764287</v>
      </c>
      <c r="V35" s="4">
        <f t="shared" si="7"/>
        <v>84.066401638217258</v>
      </c>
      <c r="W35" s="4">
        <f t="shared" si="7"/>
        <v>86.969540062685866</v>
      </c>
      <c r="X35" s="4">
        <f t="shared" si="7"/>
        <v>86.000111698329476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>
        <f t="shared" si="7"/>
        <v>82.132350151649533</v>
      </c>
      <c r="AE35" s="4">
        <f t="shared" si="7"/>
        <v>84.354106774537911</v>
      </c>
      <c r="AF35" s="4" t="e">
        <f t="shared" si="7"/>
        <v>#N/A</v>
      </c>
      <c r="AG35" s="4" t="e">
        <f t="shared" si="7"/>
        <v>#N/A</v>
      </c>
      <c r="AI35" s="4">
        <f t="shared" si="8"/>
        <v>1.3084365953116333</v>
      </c>
      <c r="AJ35" s="4">
        <f t="shared" si="8"/>
        <v>-8.7357925435767925E-2</v>
      </c>
      <c r="AK35" s="4">
        <f t="shared" si="8"/>
        <v>0.44832946423571229</v>
      </c>
      <c r="AL35" s="4">
        <f t="shared" si="8"/>
        <v>0.40859836178273667</v>
      </c>
      <c r="AM35" s="4">
        <f t="shared" si="8"/>
        <v>0.83345993731413159</v>
      </c>
      <c r="AN35" s="4">
        <f t="shared" si="8"/>
        <v>0.7208883016705272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1.7706498483504731</v>
      </c>
      <c r="AU35" s="4">
        <f t="shared" si="8"/>
        <v>0.71089322546208678</v>
      </c>
      <c r="AV35" s="4">
        <f t="shared" si="8"/>
        <v>0</v>
      </c>
      <c r="AW35" s="4">
        <f t="shared" si="8"/>
        <v>0</v>
      </c>
      <c r="AY35" s="2">
        <f t="shared" si="51"/>
        <v>85.609563254288162</v>
      </c>
      <c r="AZ35" s="2">
        <f t="shared" si="9"/>
        <v>86.942357921255947</v>
      </c>
      <c r="BA35" s="2">
        <f t="shared" si="9"/>
        <v>84.66467053490851</v>
      </c>
      <c r="BB35" s="2">
        <f t="shared" si="9"/>
        <v>84.066401637841423</v>
      </c>
      <c r="BC35" s="2">
        <f t="shared" si="9"/>
        <v>86.969540062665558</v>
      </c>
      <c r="BD35" s="2">
        <f t="shared" si="9"/>
        <v>86.000111698326862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>
        <f t="shared" si="9"/>
        <v>82.132350151593783</v>
      </c>
      <c r="BK35" s="2">
        <f t="shared" si="9"/>
        <v>84.35410677435739</v>
      </c>
      <c r="BL35" s="2" t="e">
        <f t="shared" si="9"/>
        <v>#N/A</v>
      </c>
      <c r="BM35" s="2" t="e">
        <f t="shared" si="9"/>
        <v>#N/A</v>
      </c>
      <c r="BO35" s="2">
        <f t="shared" si="10"/>
        <v>86.918000000000006</v>
      </c>
      <c r="BP35" s="2">
        <f t="shared" si="11"/>
        <v>86.855000000000004</v>
      </c>
      <c r="BQ35" s="2">
        <f t="shared" si="12"/>
        <v>85.113</v>
      </c>
      <c r="BR35" s="2">
        <f t="shared" si="13"/>
        <v>84.474999999999994</v>
      </c>
      <c r="BS35" s="2">
        <f t="shared" si="14"/>
        <v>87.802999999999997</v>
      </c>
      <c r="BT35" s="2">
        <f t="shared" si="15"/>
        <v>86.721000000000004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>
        <f t="shared" si="21"/>
        <v>83.903000000000006</v>
      </c>
      <c r="CA35" s="2">
        <f t="shared" si="22"/>
        <v>85.064999999999998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85.668298701298681</v>
      </c>
      <c r="DL35" s="2">
        <f t="shared" si="41"/>
        <v>86.802327695560265</v>
      </c>
      <c r="DM35" s="2">
        <f t="shared" si="41"/>
        <v>84.5068763066202</v>
      </c>
      <c r="DN35" s="2">
        <f t="shared" si="41"/>
        <v>83.87371923076924</v>
      </c>
      <c r="DO35" s="2">
        <f t="shared" si="41"/>
        <v>86.761657489878559</v>
      </c>
      <c r="DP35" s="2">
        <f t="shared" si="41"/>
        <v>85.874473684210557</v>
      </c>
      <c r="DQ35" s="2">
        <f t="shared" si="41"/>
        <v>83.454807293007292</v>
      </c>
      <c r="DR35" s="2">
        <f t="shared" si="41"/>
        <v>88.519053582153575</v>
      </c>
      <c r="DS35" s="2">
        <f t="shared" si="41"/>
        <v>83.229469154869193</v>
      </c>
      <c r="DT35" s="2">
        <f t="shared" si="41"/>
        <v>86.226773826458029</v>
      </c>
      <c r="DU35" s="2">
        <f t="shared" si="41"/>
        <v>83.843220720720737</v>
      </c>
      <c r="DV35" s="2">
        <f t="shared" si="41"/>
        <v>81.870009005628503</v>
      </c>
      <c r="DW35" s="2">
        <f t="shared" si="41"/>
        <v>84.164703135888487</v>
      </c>
      <c r="DX35" s="2">
        <f t="shared" si="41"/>
        <v>81.592658601458623</v>
      </c>
      <c r="DY35" s="2">
        <f t="shared" si="41"/>
        <v>86.156026209677435</v>
      </c>
      <c r="EA35" s="2">
        <f t="shared" si="42"/>
        <v>84.179083287309936</v>
      </c>
      <c r="EB35" s="2">
        <f t="shared" si="42"/>
        <v>90.964513443549606</v>
      </c>
      <c r="EC35" s="2">
        <f t="shared" si="42"/>
        <v>89.199202856171382</v>
      </c>
      <c r="ED35" s="2">
        <f t="shared" si="42"/>
        <v>89.639244588282708</v>
      </c>
      <c r="EE35" s="2">
        <f t="shared" si="42"/>
        <v>93.827008477502673</v>
      </c>
      <c r="EF35" s="2">
        <f t="shared" si="42"/>
        <v>90.362583251632756</v>
      </c>
      <c r="EG35" s="2">
        <f t="shared" si="42"/>
        <v>85.202706806692092</v>
      </c>
      <c r="EH35" s="2">
        <f t="shared" si="42"/>
        <v>90.249968986322756</v>
      </c>
      <c r="EI35" s="2">
        <f t="shared" si="42"/>
        <v>88.941357420044795</v>
      </c>
      <c r="EJ35" s="2">
        <f t="shared" si="42"/>
        <v>85.621331895892141</v>
      </c>
      <c r="EK35" s="2">
        <f t="shared" si="42"/>
        <v>92.881324274787616</v>
      </c>
      <c r="EL35" s="2">
        <f t="shared" si="42"/>
        <v>90.677288541526892</v>
      </c>
      <c r="EM35" s="2">
        <f t="shared" si="42"/>
        <v>90.125831192375429</v>
      </c>
      <c r="EN35" s="2">
        <f t="shared" si="42"/>
        <v>82.228922425566793</v>
      </c>
      <c r="EO35" s="2">
        <f t="shared" si="42"/>
        <v>88.130419694072657</v>
      </c>
      <c r="EQ35" s="2">
        <f t="shared" si="43"/>
        <v>84.412555538999811</v>
      </c>
      <c r="ER35" s="2">
        <f t="shared" si="43"/>
        <v>89.429864990040144</v>
      </c>
      <c r="ES35" s="2">
        <f t="shared" si="43"/>
        <v>87.317900303549678</v>
      </c>
      <c r="ET35" s="2">
        <f t="shared" si="43"/>
        <v>89.937784344722289</v>
      </c>
      <c r="EU35" s="2">
        <f t="shared" si="43"/>
        <v>90.97247906803544</v>
      </c>
      <c r="EV35" s="2">
        <f t="shared" si="43"/>
        <v>89.259125809034089</v>
      </c>
      <c r="EW35" s="2">
        <f t="shared" si="43"/>
        <v>84.997492391584274</v>
      </c>
      <c r="EX35" s="2">
        <f t="shared" si="43"/>
        <v>87.917355928288586</v>
      </c>
      <c r="EY35" s="2">
        <f t="shared" si="43"/>
        <v>87.019926216314005</v>
      </c>
      <c r="EZ35" s="2">
        <f t="shared" si="43"/>
        <v>84.174770850342412</v>
      </c>
      <c r="FA35" s="2">
        <f t="shared" si="43"/>
        <v>90.169012618301423</v>
      </c>
      <c r="FB35" s="2">
        <f t="shared" si="43"/>
        <v>86.680621228072084</v>
      </c>
      <c r="FC35" s="2">
        <f t="shared" si="43"/>
        <v>88.324570273466605</v>
      </c>
      <c r="FD35" s="2">
        <f t="shared" si="43"/>
        <v>84.906818597016368</v>
      </c>
      <c r="FE35" s="2">
        <f t="shared" si="43"/>
        <v>90.121279046550669</v>
      </c>
      <c r="FG35" s="2">
        <f t="shared" si="44"/>
        <v>3.9440729806066513E-2</v>
      </c>
      <c r="FH35" s="2">
        <f t="shared" si="44"/>
        <v>3.364387749694215E-2</v>
      </c>
      <c r="FI35" s="2">
        <f t="shared" si="44"/>
        <v>3.3628744270831165E-2</v>
      </c>
      <c r="FJ35" s="2">
        <f t="shared" si="44"/>
        <v>3.341966438049928E-2</v>
      </c>
      <c r="FK35" s="2">
        <f t="shared" si="44"/>
        <v>2.9423394797938682E-2</v>
      </c>
      <c r="FL35" s="2">
        <f t="shared" si="44"/>
        <v>2.7993905233703584E-2</v>
      </c>
      <c r="FM35" s="2">
        <f t="shared" si="44"/>
        <v>2.5949741713544822E-2</v>
      </c>
      <c r="FN35" s="2">
        <f t="shared" si="44"/>
        <v>2.8020985920476141E-2</v>
      </c>
      <c r="FO35" s="2">
        <f t="shared" si="44"/>
        <v>2.7051523289053185E-2</v>
      </c>
      <c r="FP35" s="2">
        <f t="shared" si="44"/>
        <v>2.7978140776239838E-2</v>
      </c>
      <c r="FQ35" s="2">
        <f t="shared" si="44"/>
        <v>2.8338882821865401E-2</v>
      </c>
      <c r="FR35" s="2">
        <f t="shared" si="44"/>
        <v>2.978748228477341E-2</v>
      </c>
      <c r="FS35" s="2">
        <f t="shared" si="44"/>
        <v>3.1773533641553192E-2</v>
      </c>
      <c r="FT35" s="2">
        <f t="shared" si="44"/>
        <v>2.8866854599876694E-2</v>
      </c>
      <c r="FU35" s="2">
        <f t="shared" si="44"/>
        <v>2.2071971562791132E-2</v>
      </c>
      <c r="FW35" s="2">
        <f t="shared" si="53"/>
        <v>1.2667699969000268E-6</v>
      </c>
      <c r="FX35" s="2">
        <f t="shared" si="45"/>
        <v>1.2000984201697943E-6</v>
      </c>
      <c r="FY35" s="2">
        <f t="shared" si="45"/>
        <v>1.499642778449035E-6</v>
      </c>
      <c r="FZ35" s="2">
        <f t="shared" si="45"/>
        <v>1.6233912851985581E-6</v>
      </c>
      <c r="GA35" s="2">
        <f t="shared" si="45"/>
        <v>1.4148419237012727E-6</v>
      </c>
      <c r="GB35" s="2">
        <f t="shared" si="45"/>
        <v>1.5404242389794025E-6</v>
      </c>
      <c r="GC35" s="2">
        <f t="shared" si="45"/>
        <v>1.7608343939616842E-6</v>
      </c>
      <c r="GD35" s="2">
        <f t="shared" si="45"/>
        <v>2.1805998720166924E-6</v>
      </c>
      <c r="GE35" s="2">
        <f t="shared" si="45"/>
        <v>2.0871776549691206E-6</v>
      </c>
      <c r="GF35" s="2">
        <f t="shared" si="45"/>
        <v>1.7617276215837365E-6</v>
      </c>
      <c r="GG35" s="2">
        <f t="shared" si="45"/>
        <v>1.5074376542241461E-6</v>
      </c>
      <c r="GH35" s="2">
        <f t="shared" si="45"/>
        <v>1.3854511515166141E-6</v>
      </c>
      <c r="GI35" s="2">
        <f t="shared" si="45"/>
        <v>1.3681390972519787E-6</v>
      </c>
      <c r="GJ35" s="2">
        <f t="shared" si="45"/>
        <v>9.5911363633626528E-7</v>
      </c>
      <c r="GK35" s="2">
        <f t="shared" si="45"/>
        <v>7.041313613920959E-7</v>
      </c>
      <c r="GM35" s="86">
        <f t="shared" si="54"/>
        <v>1.0761426904507468E-10</v>
      </c>
      <c r="GN35" s="86">
        <f t="shared" si="46"/>
        <v>2.3783696802707318E-12</v>
      </c>
      <c r="GO35" s="86">
        <f t="shared" si="46"/>
        <v>5.0829201631311067E-13</v>
      </c>
      <c r="GP35" s="86">
        <f t="shared" si="46"/>
        <v>2.0193620868314872E-13</v>
      </c>
      <c r="GQ35" s="86">
        <f t="shared" si="46"/>
        <v>1.024897118100465E-14</v>
      </c>
      <c r="GR35" s="86">
        <f t="shared" si="46"/>
        <v>1.244278072851963E-15</v>
      </c>
      <c r="GS35" s="86">
        <f t="shared" si="46"/>
        <v>4.4220801586385899E-17</v>
      </c>
      <c r="GT35" s="86">
        <f t="shared" si="46"/>
        <v>1.1392500860263107E-16</v>
      </c>
      <c r="GU35" s="86">
        <f t="shared" si="46"/>
        <v>2.6819819700070581E-17</v>
      </c>
      <c r="GV35" s="86">
        <f t="shared" si="46"/>
        <v>5.4058649858609335E-16</v>
      </c>
      <c r="GW35" s="86">
        <f t="shared" si="46"/>
        <v>1.2431182700029861E-15</v>
      </c>
      <c r="GX35" s="86">
        <f t="shared" si="46"/>
        <v>3.0587949248660325E-14</v>
      </c>
      <c r="GY35" s="86">
        <f t="shared" si="46"/>
        <v>1.0256190211305569E-13</v>
      </c>
      <c r="GZ35" s="86">
        <f t="shared" si="46"/>
        <v>1.8019268649690093E-16</v>
      </c>
      <c r="HA35" s="86">
        <f t="shared" si="46"/>
        <v>1.5915728933755805E-22</v>
      </c>
      <c r="HC35" s="86">
        <f t="shared" si="58"/>
        <v>4.093820201474615E-26</v>
      </c>
      <c r="HD35" s="86">
        <f t="shared" si="47"/>
        <v>1.8195716183848588E-31</v>
      </c>
      <c r="HE35" s="86">
        <f t="shared" si="47"/>
        <v>6.2359932551034784E-38</v>
      </c>
      <c r="HF35" s="86">
        <f t="shared" si="47"/>
        <v>3.5037559575676232E-34</v>
      </c>
      <c r="HG35" s="86">
        <f t="shared" si="47"/>
        <v>4.3169770007593875E-35</v>
      </c>
      <c r="HH35" s="86">
        <f t="shared" si="47"/>
        <v>6.0384932690281465E-34</v>
      </c>
      <c r="HI35" s="86">
        <f t="shared" si="47"/>
        <v>9.3789752142670409E-37</v>
      </c>
      <c r="HJ35" s="86">
        <f t="shared" si="47"/>
        <v>1.3679805105641274E-35</v>
      </c>
      <c r="HK35" s="86">
        <f t="shared" si="47"/>
        <v>1.5704225505571146E-35</v>
      </c>
      <c r="HL35" s="86">
        <f t="shared" si="47"/>
        <v>1.0727751947716751E-43</v>
      </c>
      <c r="HM35" s="86">
        <f t="shared" si="47"/>
        <v>3.6490782833296506E-43</v>
      </c>
      <c r="HN35" s="86">
        <f t="shared" si="47"/>
        <v>5.5055503093400189E-36</v>
      </c>
      <c r="HO35" s="86">
        <f t="shared" si="47"/>
        <v>1.0519207991226119E-35</v>
      </c>
      <c r="HP35" s="86">
        <f t="shared" si="47"/>
        <v>2.0880920410958353E-38</v>
      </c>
      <c r="HQ35" s="86">
        <f t="shared" si="47"/>
        <v>1.8828190328217274E-54</v>
      </c>
      <c r="HS35" s="86">
        <f t="shared" si="55"/>
        <v>1.3527980712948742E-125</v>
      </c>
      <c r="HT35" s="86">
        <f t="shared" si="48"/>
        <v>1.5612735404336207E-154</v>
      </c>
      <c r="HU35" s="86">
        <f t="shared" si="48"/>
        <v>6.9587338209579213E-186</v>
      </c>
      <c r="HV35" s="86">
        <f t="shared" si="48"/>
        <v>4.5358088302376967E-168</v>
      </c>
      <c r="HW35" s="86">
        <f t="shared" si="48"/>
        <v>4.152907434333455E-172</v>
      </c>
      <c r="HX35" s="86">
        <f t="shared" si="48"/>
        <v>3.7082570599145808E-166</v>
      </c>
      <c r="HY35" s="86">
        <f t="shared" si="48"/>
        <v>2.3981930756121491E-179</v>
      </c>
      <c r="HZ35" s="86">
        <f t="shared" si="48"/>
        <v>1.8602116155578603E-174</v>
      </c>
      <c r="IA35" s="86">
        <f t="shared" si="48"/>
        <v>2.3989721204036044E-174</v>
      </c>
      <c r="IB35" s="86">
        <f t="shared" si="48"/>
        <v>2.7020817387682976E-217</v>
      </c>
      <c r="IC35" s="86">
        <f t="shared" si="48"/>
        <v>1.0120414823445476E-215</v>
      </c>
      <c r="ID35" s="86">
        <f t="shared" si="48"/>
        <v>1.7681295089141353E-177</v>
      </c>
      <c r="IE35" s="86">
        <f t="shared" si="48"/>
        <v>3.0430595609286818E-175</v>
      </c>
      <c r="IF35" s="86">
        <f t="shared" si="48"/>
        <v>9.7961250894147224E-125</v>
      </c>
      <c r="IG35" s="86">
        <f t="shared" si="48"/>
        <v>1.9834366129474292E-92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2.0351663066128447E-300</v>
      </c>
      <c r="IW35" s="86">
        <f t="shared" si="49"/>
        <v>1.2324420817739622E-157</v>
      </c>
      <c r="IY35" s="86">
        <f t="shared" si="57"/>
        <v>1.0761426904507472E-10</v>
      </c>
      <c r="IZ35" s="86">
        <f t="shared" si="50"/>
        <v>2.3783696802707318E-12</v>
      </c>
      <c r="JA35" s="86">
        <f t="shared" si="50"/>
        <v>5.0829201631311067E-13</v>
      </c>
      <c r="JB35" s="86">
        <f t="shared" si="50"/>
        <v>2.0193620868314872E-13</v>
      </c>
      <c r="JC35" s="86">
        <f t="shared" si="50"/>
        <v>1.024897118100465E-14</v>
      </c>
      <c r="JD35" s="86">
        <f t="shared" si="50"/>
        <v>1.244278072851963E-15</v>
      </c>
      <c r="JE35" s="86">
        <f t="shared" si="50"/>
        <v>4.4220801586385899E-17</v>
      </c>
      <c r="JF35" s="86">
        <f t="shared" si="50"/>
        <v>1.1392500860263107E-16</v>
      </c>
      <c r="JG35" s="86">
        <f t="shared" si="50"/>
        <v>2.6819819700070581E-17</v>
      </c>
      <c r="JH35" s="86">
        <f t="shared" si="50"/>
        <v>5.4058649858609335E-16</v>
      </c>
      <c r="JI35" s="86">
        <f t="shared" si="50"/>
        <v>1.2431182700029861E-15</v>
      </c>
      <c r="JJ35" s="86">
        <f t="shared" si="50"/>
        <v>3.0587949248660325E-14</v>
      </c>
      <c r="JK35" s="86">
        <f t="shared" si="50"/>
        <v>1.0256190211305569E-13</v>
      </c>
      <c r="JL35" s="86">
        <f t="shared" si="50"/>
        <v>1.8019268649690093E-16</v>
      </c>
      <c r="JM35" s="86">
        <f t="shared" si="50"/>
        <v>1.5915728933755805E-22</v>
      </c>
    </row>
    <row r="36" spans="2:273" x14ac:dyDescent="0.25">
      <c r="B36" s="2">
        <v>9</v>
      </c>
      <c r="C36" s="37">
        <v>84.933999999999997</v>
      </c>
      <c r="D36" s="37">
        <v>88.613</v>
      </c>
      <c r="E36" s="37">
        <v>85.242000000000004</v>
      </c>
      <c r="F36" s="37">
        <v>85.081999999999994</v>
      </c>
      <c r="G36" s="37">
        <v>87.721000000000004</v>
      </c>
      <c r="H36" s="37">
        <v>87.049000000000007</v>
      </c>
      <c r="I36" s="37">
        <v>85.721000000000004</v>
      </c>
      <c r="J36" s="37">
        <v>89.570999999999998</v>
      </c>
      <c r="K36" s="37">
        <v>86.081999999999994</v>
      </c>
      <c r="L36" s="37">
        <v>87.77</v>
      </c>
      <c r="M36" s="37">
        <v>86.887</v>
      </c>
      <c r="N36" s="37">
        <v>83.370999999999995</v>
      </c>
      <c r="O36" s="37">
        <v>84.629000000000005</v>
      </c>
      <c r="P36" s="37">
        <v>84.71</v>
      </c>
      <c r="Q36" s="37">
        <v>88.855000000000004</v>
      </c>
      <c r="R36" s="108"/>
      <c r="S36" s="4">
        <f t="shared" si="7"/>
        <v>85.823815400800754</v>
      </c>
      <c r="T36" s="4">
        <f t="shared" si="7"/>
        <v>87.148777518056121</v>
      </c>
      <c r="U36" s="4">
        <f t="shared" si="7"/>
        <v>84.909179912844138</v>
      </c>
      <c r="V36" s="4">
        <f t="shared" si="7"/>
        <v>84.24928363722276</v>
      </c>
      <c r="W36" s="4">
        <f t="shared" si="7"/>
        <v>87.087702363651204</v>
      </c>
      <c r="X36" s="4">
        <f t="shared" si="7"/>
        <v>86.120725605971089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>
        <f t="shared" si="7"/>
        <v>86.280487443061588</v>
      </c>
      <c r="AC36" s="4">
        <f t="shared" si="7"/>
        <v>84.274987240389038</v>
      </c>
      <c r="AD36" s="4">
        <f t="shared" si="7"/>
        <v>82.352251564798678</v>
      </c>
      <c r="AE36" s="4">
        <f t="shared" si="7"/>
        <v>84.557841357433716</v>
      </c>
      <c r="AF36" s="4" t="e">
        <f t="shared" si="7"/>
        <v>#N/A</v>
      </c>
      <c r="AG36" s="4" t="e">
        <f t="shared" si="7"/>
        <v>#N/A</v>
      </c>
      <c r="AI36" s="4">
        <f t="shared" si="8"/>
        <v>-0.88981540080075661</v>
      </c>
      <c r="AJ36" s="4">
        <f t="shared" si="8"/>
        <v>1.4642224819438781</v>
      </c>
      <c r="AK36" s="4">
        <f t="shared" si="8"/>
        <v>0.33282008715586642</v>
      </c>
      <c r="AL36" s="4">
        <f t="shared" si="8"/>
        <v>0.8327163627772336</v>
      </c>
      <c r="AM36" s="4">
        <f t="shared" si="8"/>
        <v>0.6332976363488001</v>
      </c>
      <c r="AN36" s="4">
        <f t="shared" si="8"/>
        <v>0.92827439402891798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1.4895125569384078</v>
      </c>
      <c r="AS36" s="4">
        <f t="shared" si="8"/>
        <v>2.6120127596109626</v>
      </c>
      <c r="AT36" s="4">
        <f t="shared" si="8"/>
        <v>1.0187484352013172</v>
      </c>
      <c r="AU36" s="4">
        <f t="shared" si="8"/>
        <v>7.1158642566288677E-2</v>
      </c>
      <c r="AV36" s="4">
        <f t="shared" si="8"/>
        <v>0</v>
      </c>
      <c r="AW36" s="4">
        <f t="shared" si="8"/>
        <v>0</v>
      </c>
      <c r="AY36" s="2">
        <f t="shared" si="51"/>
        <v>85.823815088640018</v>
      </c>
      <c r="AZ36" s="2">
        <f t="shared" si="9"/>
        <v>87.148777508181951</v>
      </c>
      <c r="BA36" s="2">
        <f t="shared" si="9"/>
        <v>84.909179910681061</v>
      </c>
      <c r="BB36" s="2">
        <f t="shared" si="9"/>
        <v>84.249283636235106</v>
      </c>
      <c r="BC36" s="2">
        <f t="shared" si="9"/>
        <v>87.08770236359274</v>
      </c>
      <c r="BD36" s="2">
        <f t="shared" si="9"/>
        <v>86.120725605962988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>
        <f t="shared" si="9"/>
        <v>86.280487443057879</v>
      </c>
      <c r="BI36" s="2">
        <f t="shared" si="9"/>
        <v>84.274987240381492</v>
      </c>
      <c r="BJ36" s="2">
        <f t="shared" si="9"/>
        <v>82.352251564644959</v>
      </c>
      <c r="BK36" s="2">
        <f t="shared" si="9"/>
        <v>84.55784135695221</v>
      </c>
      <c r="BL36" s="2" t="e">
        <f t="shared" si="9"/>
        <v>#N/A</v>
      </c>
      <c r="BM36" s="2" t="e">
        <f t="shared" si="9"/>
        <v>#N/A</v>
      </c>
      <c r="BO36" s="2">
        <f t="shared" si="10"/>
        <v>84.933999999999997</v>
      </c>
      <c r="BP36" s="2">
        <f t="shared" si="11"/>
        <v>88.613</v>
      </c>
      <c r="BQ36" s="2">
        <f t="shared" si="12"/>
        <v>85.242000000000004</v>
      </c>
      <c r="BR36" s="2">
        <f t="shared" si="13"/>
        <v>85.081999999999994</v>
      </c>
      <c r="BS36" s="2">
        <f t="shared" si="14"/>
        <v>87.721000000000004</v>
      </c>
      <c r="BT36" s="2">
        <f t="shared" si="15"/>
        <v>87.049000000000007</v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>
        <f t="shared" si="19"/>
        <v>87.77</v>
      </c>
      <c r="BY36" s="2">
        <f t="shared" si="20"/>
        <v>86.887</v>
      </c>
      <c r="BZ36" s="2">
        <f t="shared" si="21"/>
        <v>83.370999999999995</v>
      </c>
      <c r="CA36" s="2">
        <f t="shared" si="22"/>
        <v>84.629000000000005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85.901994865599505</v>
      </c>
      <c r="DL36" s="2">
        <f t="shared" si="41"/>
        <v>87.008955451525239</v>
      </c>
      <c r="DM36" s="2">
        <f t="shared" si="41"/>
        <v>84.751346341463403</v>
      </c>
      <c r="DN36" s="2">
        <f t="shared" si="41"/>
        <v>84.051011538461552</v>
      </c>
      <c r="DO36" s="2">
        <f t="shared" si="41"/>
        <v>86.87083036437248</v>
      </c>
      <c r="DP36" s="2">
        <f t="shared" si="41"/>
        <v>85.992977240398332</v>
      </c>
      <c r="DQ36" s="2">
        <f t="shared" si="41"/>
        <v>83.594957614757604</v>
      </c>
      <c r="DR36" s="2">
        <f t="shared" si="41"/>
        <v>88.646787301587295</v>
      </c>
      <c r="DS36" s="2">
        <f t="shared" si="41"/>
        <v>83.41253299013303</v>
      </c>
      <c r="DT36" s="2">
        <f t="shared" si="41"/>
        <v>86.306910931174087</v>
      </c>
      <c r="DU36" s="2">
        <f t="shared" si="41"/>
        <v>84.006957325746811</v>
      </c>
      <c r="DV36" s="2">
        <f t="shared" si="41"/>
        <v>82.078492776735445</v>
      </c>
      <c r="DW36" s="2">
        <f t="shared" si="41"/>
        <v>84.363450348432053</v>
      </c>
      <c r="DX36" s="2">
        <f t="shared" si="41"/>
        <v>81.710092063492084</v>
      </c>
      <c r="DY36" s="2">
        <f t="shared" si="41"/>
        <v>86.199880645161301</v>
      </c>
      <c r="EA36" s="2">
        <f t="shared" si="42"/>
        <v>84.087312172606218</v>
      </c>
      <c r="EB36" s="2">
        <f t="shared" si="42"/>
        <v>90.811578272722727</v>
      </c>
      <c r="EC36" s="2">
        <f t="shared" si="42"/>
        <v>89.045760421625303</v>
      </c>
      <c r="ED36" s="2">
        <f t="shared" si="42"/>
        <v>89.479218457334554</v>
      </c>
      <c r="EE36" s="2">
        <f t="shared" si="42"/>
        <v>93.61223785351703</v>
      </c>
      <c r="EF36" s="2">
        <f t="shared" si="42"/>
        <v>90.166180146005217</v>
      </c>
      <c r="EG36" s="2">
        <f t="shared" si="42"/>
        <v>85.040201659584767</v>
      </c>
      <c r="EH36" s="2">
        <f t="shared" si="42"/>
        <v>90.056439710083652</v>
      </c>
      <c r="EI36" s="2">
        <f t="shared" si="42"/>
        <v>88.757219416900057</v>
      </c>
      <c r="EJ36" s="2">
        <f t="shared" si="42"/>
        <v>85.443342968826059</v>
      </c>
      <c r="EK36" s="2">
        <f t="shared" si="42"/>
        <v>92.656507313806344</v>
      </c>
      <c r="EL36" s="2">
        <f t="shared" si="42"/>
        <v>90.484506909969141</v>
      </c>
      <c r="EM36" s="2">
        <f t="shared" si="42"/>
        <v>89.960329224075409</v>
      </c>
      <c r="EN36" s="2">
        <f t="shared" si="42"/>
        <v>82.138209626999299</v>
      </c>
      <c r="EO36" s="2">
        <f t="shared" si="42"/>
        <v>88.042191161133317</v>
      </c>
      <c r="EQ36" s="2">
        <f t="shared" si="43"/>
        <v>84.318565141330865</v>
      </c>
      <c r="ER36" s="2">
        <f t="shared" si="43"/>
        <v>89.291337154874157</v>
      </c>
      <c r="ES36" s="2">
        <f t="shared" si="43"/>
        <v>87.182726336547802</v>
      </c>
      <c r="ET36" s="2">
        <f t="shared" si="43"/>
        <v>89.774881235465656</v>
      </c>
      <c r="EU36" s="2">
        <f t="shared" si="43"/>
        <v>90.784997748868818</v>
      </c>
      <c r="EV36" s="2">
        <f t="shared" si="43"/>
        <v>89.07341837121534</v>
      </c>
      <c r="EW36" s="2">
        <f t="shared" si="43"/>
        <v>84.836980555653369</v>
      </c>
      <c r="EX36" s="2">
        <f t="shared" si="43"/>
        <v>87.747224665840037</v>
      </c>
      <c r="EY36" s="2">
        <f t="shared" si="43"/>
        <v>86.854837899059532</v>
      </c>
      <c r="EZ36" s="2">
        <f t="shared" si="43"/>
        <v>84.011011926462615</v>
      </c>
      <c r="FA36" s="2">
        <f t="shared" si="43"/>
        <v>89.970754909022844</v>
      </c>
      <c r="FB36" s="2">
        <f t="shared" si="43"/>
        <v>86.52602516436842</v>
      </c>
      <c r="FC36" s="2">
        <f t="shared" si="43"/>
        <v>88.176290858124489</v>
      </c>
      <c r="FD36" s="2">
        <f t="shared" si="43"/>
        <v>84.790255640419062</v>
      </c>
      <c r="FE36" s="2">
        <f t="shared" si="43"/>
        <v>90.011796326773123</v>
      </c>
      <c r="FG36" s="2">
        <f t="shared" si="44"/>
        <v>4.3081966047494216E-2</v>
      </c>
      <c r="FH36" s="2">
        <f t="shared" si="44"/>
        <v>3.6770424964208452E-2</v>
      </c>
      <c r="FI36" s="2">
        <f t="shared" si="44"/>
        <v>3.6753938885632491E-2</v>
      </c>
      <c r="FJ36" s="2">
        <f t="shared" si="44"/>
        <v>3.6526163142500248E-2</v>
      </c>
      <c r="FK36" s="2">
        <f t="shared" si="44"/>
        <v>3.2170787122561405E-2</v>
      </c>
      <c r="FL36" s="2">
        <f t="shared" si="44"/>
        <v>3.061202969854045E-2</v>
      </c>
      <c r="FM36" s="2">
        <f t="shared" si="44"/>
        <v>2.8382268583251581E-2</v>
      </c>
      <c r="FN36" s="2">
        <f t="shared" si="44"/>
        <v>3.0641563259753365E-2</v>
      </c>
      <c r="FO36" s="2">
        <f t="shared" si="44"/>
        <v>2.9584194197959664E-2</v>
      </c>
      <c r="FP36" s="2">
        <f t="shared" si="44"/>
        <v>3.0594837280461914E-2</v>
      </c>
      <c r="FQ36" s="2">
        <f t="shared" si="44"/>
        <v>3.0988242649662608E-2</v>
      </c>
      <c r="FR36" s="2">
        <f t="shared" si="44"/>
        <v>3.2567730313846313E-2</v>
      </c>
      <c r="FS36" s="2">
        <f t="shared" si="44"/>
        <v>3.4732515949846346E-2</v>
      </c>
      <c r="FT36" s="2">
        <f t="shared" si="44"/>
        <v>3.1563970306392027E-2</v>
      </c>
      <c r="FU36" s="2">
        <f t="shared" si="44"/>
        <v>2.4150008989708538E-2</v>
      </c>
      <c r="FW36" s="2">
        <f t="shared" si="53"/>
        <v>1.3889855113734369E-6</v>
      </c>
      <c r="FX36" s="2">
        <f t="shared" si="45"/>
        <v>1.3158815985849073E-6</v>
      </c>
      <c r="FY36" s="2">
        <f t="shared" si="45"/>
        <v>1.6443253706673036E-6</v>
      </c>
      <c r="FZ36" s="2">
        <f t="shared" si="45"/>
        <v>1.78001286924015E-6</v>
      </c>
      <c r="GA36" s="2">
        <f t="shared" si="45"/>
        <v>1.551343108567224E-6</v>
      </c>
      <c r="GB36" s="2">
        <f t="shared" si="45"/>
        <v>1.6890413398305251E-6</v>
      </c>
      <c r="GC36" s="2">
        <f t="shared" si="45"/>
        <v>1.930716192003817E-6</v>
      </c>
      <c r="GD36" s="2">
        <f t="shared" si="45"/>
        <v>2.3909797111637927E-6</v>
      </c>
      <c r="GE36" s="2">
        <f t="shared" si="45"/>
        <v>2.2885443293132878E-6</v>
      </c>
      <c r="GF36" s="2">
        <f t="shared" si="45"/>
        <v>1.9316955962827356E-6</v>
      </c>
      <c r="GG36" s="2">
        <f t="shared" si="45"/>
        <v>1.65287227951675E-6</v>
      </c>
      <c r="GH36" s="2">
        <f t="shared" si="45"/>
        <v>1.5191167764054362E-6</v>
      </c>
      <c r="GI36" s="2">
        <f t="shared" si="45"/>
        <v>1.5001344914166738E-6</v>
      </c>
      <c r="GJ36" s="2">
        <f t="shared" si="45"/>
        <v>1.051647092553676E-6</v>
      </c>
      <c r="GK36" s="2">
        <f t="shared" si="45"/>
        <v>7.7206463253813349E-7</v>
      </c>
      <c r="GM36" s="86">
        <f t="shared" si="54"/>
        <v>2.2719890492392852E-10</v>
      </c>
      <c r="GN36" s="86">
        <f t="shared" si="46"/>
        <v>5.7156263205773563E-12</v>
      </c>
      <c r="GO36" s="86">
        <f t="shared" si="46"/>
        <v>1.307376988041972E-12</v>
      </c>
      <c r="GP36" s="86">
        <f t="shared" si="46"/>
        <v>5.4008583500094953E-13</v>
      </c>
      <c r="GQ36" s="86">
        <f t="shared" si="46"/>
        <v>3.0031298503769741E-14</v>
      </c>
      <c r="GR36" s="86">
        <f t="shared" si="46"/>
        <v>3.9284447483662623E-15</v>
      </c>
      <c r="GS36" s="86">
        <f t="shared" si="46"/>
        <v>1.5680385939489029E-16</v>
      </c>
      <c r="GT36" s="86">
        <f t="shared" si="46"/>
        <v>3.9876256455693783E-16</v>
      </c>
      <c r="GU36" s="86">
        <f t="shared" si="46"/>
        <v>9.8625701192411573E-17</v>
      </c>
      <c r="GV36" s="86">
        <f t="shared" si="46"/>
        <v>1.7685427837621408E-15</v>
      </c>
      <c r="GW36" s="86">
        <f t="shared" si="46"/>
        <v>3.9409205506260582E-15</v>
      </c>
      <c r="GX36" s="86">
        <f t="shared" si="46"/>
        <v>8.5821470855839659E-14</v>
      </c>
      <c r="GY36" s="86">
        <f t="shared" si="46"/>
        <v>2.7837353490754818E-13</v>
      </c>
      <c r="GZ36" s="86">
        <f t="shared" si="46"/>
        <v>6.2497987126117074E-16</v>
      </c>
      <c r="HA36" s="86">
        <f t="shared" si="46"/>
        <v>8.9398605035760713E-22</v>
      </c>
      <c r="HC36" s="86">
        <f t="shared" si="58"/>
        <v>1.6469933656120174E-25</v>
      </c>
      <c r="HD36" s="86">
        <f t="shared" si="47"/>
        <v>9.8446181655922496E-31</v>
      </c>
      <c r="HE36" s="86">
        <f t="shared" si="47"/>
        <v>5.0385631811106635E-37</v>
      </c>
      <c r="HF36" s="86">
        <f t="shared" si="47"/>
        <v>2.3114887113460945E-33</v>
      </c>
      <c r="HG36" s="86">
        <f t="shared" si="47"/>
        <v>2.9432863555462942E-34</v>
      </c>
      <c r="HH36" s="86">
        <f t="shared" si="47"/>
        <v>3.8835774548631887E-33</v>
      </c>
      <c r="HI36" s="86">
        <f t="shared" si="47"/>
        <v>7.1159111524852851E-36</v>
      </c>
      <c r="HJ36" s="86">
        <f t="shared" si="47"/>
        <v>1.0118503389353075E-34</v>
      </c>
      <c r="HK36" s="86">
        <f t="shared" si="47"/>
        <v>1.1474643362814993E-34</v>
      </c>
      <c r="HL36" s="86">
        <f t="shared" si="47"/>
        <v>1.2510381091928937E-42</v>
      </c>
      <c r="HM36" s="86">
        <f t="shared" si="47"/>
        <v>4.0585905262830896E-42</v>
      </c>
      <c r="HN36" s="86">
        <f t="shared" si="47"/>
        <v>3.9433961147114437E-35</v>
      </c>
      <c r="HO36" s="86">
        <f t="shared" si="47"/>
        <v>7.4206209467492358E-35</v>
      </c>
      <c r="HP36" s="86">
        <f t="shared" si="47"/>
        <v>1.7384174923969256E-37</v>
      </c>
      <c r="HQ36" s="86">
        <f t="shared" si="47"/>
        <v>3.8831574709426698E-53</v>
      </c>
      <c r="HS36" s="86">
        <f t="shared" si="55"/>
        <v>1.6116030529401937E-123</v>
      </c>
      <c r="HT36" s="86">
        <f t="shared" si="48"/>
        <v>5.3734105461473471E-152</v>
      </c>
      <c r="HU36" s="86">
        <f t="shared" si="48"/>
        <v>9.3368167246683558E-183</v>
      </c>
      <c r="HV36" s="86">
        <f t="shared" si="48"/>
        <v>3.0885330683918933E-165</v>
      </c>
      <c r="HW36" s="86">
        <f t="shared" si="48"/>
        <v>3.1337899524434215E-169</v>
      </c>
      <c r="HX36" s="86">
        <f t="shared" si="48"/>
        <v>2.2798827178787517E-163</v>
      </c>
      <c r="HY36" s="86">
        <f t="shared" si="48"/>
        <v>2.5591339404735076E-176</v>
      </c>
      <c r="HZ36" s="86">
        <f t="shared" si="48"/>
        <v>1.8540733199898984E-171</v>
      </c>
      <c r="IA36" s="86">
        <f t="shared" si="48"/>
        <v>2.3008505481628757E-171</v>
      </c>
      <c r="IB36" s="86">
        <f t="shared" si="48"/>
        <v>1.3478358020186745E-213</v>
      </c>
      <c r="IC36" s="86">
        <f t="shared" si="48"/>
        <v>4.3797391197530627E-212</v>
      </c>
      <c r="ID36" s="86">
        <f t="shared" si="48"/>
        <v>1.6085925209365355E-174</v>
      </c>
      <c r="IE36" s="86">
        <f t="shared" si="48"/>
        <v>2.585228399341307E-172</v>
      </c>
      <c r="IF36" s="86">
        <f t="shared" si="48"/>
        <v>1.0774126314434567E-122</v>
      </c>
      <c r="IG36" s="86">
        <f t="shared" si="48"/>
        <v>5.8204457770581834E-91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1.8197531181048771E-296</v>
      </c>
      <c r="IW36" s="86">
        <f t="shared" si="49"/>
        <v>1.2808491683958838E-155</v>
      </c>
      <c r="IY36" s="86">
        <f t="shared" si="57"/>
        <v>2.2719890492392868E-10</v>
      </c>
      <c r="IZ36" s="86">
        <f t="shared" si="50"/>
        <v>5.7156263205773563E-12</v>
      </c>
      <c r="JA36" s="86">
        <f t="shared" si="50"/>
        <v>1.307376988041972E-12</v>
      </c>
      <c r="JB36" s="86">
        <f t="shared" si="50"/>
        <v>5.4008583500094953E-13</v>
      </c>
      <c r="JC36" s="86">
        <f t="shared" si="50"/>
        <v>3.0031298503769741E-14</v>
      </c>
      <c r="JD36" s="86">
        <f t="shared" si="50"/>
        <v>3.9284447483662623E-15</v>
      </c>
      <c r="JE36" s="86">
        <f t="shared" si="50"/>
        <v>1.5680385939489029E-16</v>
      </c>
      <c r="JF36" s="86">
        <f t="shared" si="50"/>
        <v>3.9876256455693783E-16</v>
      </c>
      <c r="JG36" s="86">
        <f t="shared" si="50"/>
        <v>9.8625701192411573E-17</v>
      </c>
      <c r="JH36" s="86">
        <f t="shared" si="50"/>
        <v>1.7685427837621408E-15</v>
      </c>
      <c r="JI36" s="86">
        <f t="shared" si="50"/>
        <v>3.9409205506260582E-15</v>
      </c>
      <c r="JJ36" s="86">
        <f t="shared" si="50"/>
        <v>8.5821470855839659E-14</v>
      </c>
      <c r="JK36" s="86">
        <f t="shared" si="50"/>
        <v>2.7837353490754818E-13</v>
      </c>
      <c r="JL36" s="86">
        <f t="shared" si="50"/>
        <v>6.2497987126117074E-16</v>
      </c>
      <c r="JM36" s="86">
        <f t="shared" si="50"/>
        <v>8.9398605035760713E-22</v>
      </c>
    </row>
    <row r="37" spans="2:273" x14ac:dyDescent="0.25">
      <c r="B37" s="2">
        <v>10</v>
      </c>
      <c r="C37" s="37">
        <v>85.59</v>
      </c>
      <c r="D37" s="37">
        <v>87.629000000000005</v>
      </c>
      <c r="E37" s="37">
        <v>84.870999999999995</v>
      </c>
      <c r="F37" s="37">
        <v>84.426000000000002</v>
      </c>
      <c r="G37" s="37">
        <v>87.82</v>
      </c>
      <c r="H37" s="37">
        <v>86.983999999999995</v>
      </c>
      <c r="I37" s="37">
        <v>85.114999999999995</v>
      </c>
      <c r="J37" s="37">
        <v>89.832999999999998</v>
      </c>
      <c r="K37" s="37">
        <v>85.918000000000006</v>
      </c>
      <c r="L37" s="37">
        <v>87.540999999999997</v>
      </c>
      <c r="M37" s="37">
        <v>85.855000000000004</v>
      </c>
      <c r="N37" s="37">
        <v>83.968000000000004</v>
      </c>
      <c r="O37" s="37">
        <v>84.725999999999999</v>
      </c>
      <c r="P37" s="37">
        <v>84.031999999999996</v>
      </c>
      <c r="Q37" s="37">
        <v>89.677000000000007</v>
      </c>
      <c r="S37" s="4">
        <f t="shared" si="7"/>
        <v>86.035013148595354</v>
      </c>
      <c r="T37" s="4">
        <f t="shared" si="7"/>
        <v>87.353907521439098</v>
      </c>
      <c r="U37" s="4">
        <f t="shared" si="7"/>
        <v>85.152286803434023</v>
      </c>
      <c r="V37" s="4">
        <f t="shared" si="7"/>
        <v>84.431479240347542</v>
      </c>
      <c r="W37" s="4">
        <f t="shared" si="7"/>
        <v>87.205671298746083</v>
      </c>
      <c r="X37" s="4">
        <f t="shared" si="7"/>
        <v>86.240602784565539</v>
      </c>
      <c r="Y37" s="4" t="e">
        <f t="shared" si="7"/>
        <v>#N/A</v>
      </c>
      <c r="Z37" s="4">
        <f t="shared" si="7"/>
        <v>88.810974740991043</v>
      </c>
      <c r="AA37" s="4" t="e">
        <f t="shared" si="7"/>
        <v>#N/A</v>
      </c>
      <c r="AB37" s="4">
        <f t="shared" si="7"/>
        <v>86.34952678785298</v>
      </c>
      <c r="AC37" s="4">
        <f t="shared" si="7"/>
        <v>84.450544010118875</v>
      </c>
      <c r="AD37" s="4">
        <f t="shared" si="7"/>
        <v>82.571922701101542</v>
      </c>
      <c r="AE37" s="4">
        <f t="shared" si="7"/>
        <v>84.760805696975183</v>
      </c>
      <c r="AF37" s="4">
        <f t="shared" si="7"/>
        <v>81.835118472696834</v>
      </c>
      <c r="AG37" s="4" t="e">
        <f t="shared" si="7"/>
        <v>#N/A</v>
      </c>
      <c r="AI37" s="4">
        <f t="shared" si="8"/>
        <v>-0.44501314859535057</v>
      </c>
      <c r="AJ37" s="4">
        <f t="shared" si="8"/>
        <v>0.27509247856090724</v>
      </c>
      <c r="AK37" s="4">
        <f t="shared" si="8"/>
        <v>-0.28128680343402834</v>
      </c>
      <c r="AL37" s="4">
        <f t="shared" si="8"/>
        <v>-5.4792403475403262E-3</v>
      </c>
      <c r="AM37" s="4">
        <f t="shared" si="8"/>
        <v>0.61432870125391048</v>
      </c>
      <c r="AN37" s="4">
        <f t="shared" si="8"/>
        <v>0.74339721543445592</v>
      </c>
      <c r="AO37" s="4">
        <f t="shared" si="8"/>
        <v>0</v>
      </c>
      <c r="AP37" s="4">
        <f t="shared" si="8"/>
        <v>1.0220252590089558</v>
      </c>
      <c r="AQ37" s="4">
        <f t="shared" si="8"/>
        <v>0</v>
      </c>
      <c r="AR37" s="4">
        <f t="shared" si="8"/>
        <v>1.1914732121470166</v>
      </c>
      <c r="AS37" s="4">
        <f t="shared" si="8"/>
        <v>1.4044559898811286</v>
      </c>
      <c r="AT37" s="4">
        <f t="shared" si="8"/>
        <v>1.3960772988984615</v>
      </c>
      <c r="AU37" s="4">
        <f t="shared" si="8"/>
        <v>-3.4805696975183764E-2</v>
      </c>
      <c r="AV37" s="4">
        <f t="shared" si="8"/>
        <v>2.1968815273031623</v>
      </c>
      <c r="AW37" s="4">
        <f t="shared" si="8"/>
        <v>0</v>
      </c>
      <c r="AY37" s="2">
        <f t="shared" si="51"/>
        <v>86.035012509078072</v>
      </c>
      <c r="AZ37" s="2">
        <f t="shared" si="9"/>
        <v>87.353907498467237</v>
      </c>
      <c r="BA37" s="2">
        <f t="shared" si="9"/>
        <v>85.152286798057588</v>
      </c>
      <c r="BB37" s="2">
        <f t="shared" si="9"/>
        <v>84.431479237797404</v>
      </c>
      <c r="BC37" s="2">
        <f t="shared" si="9"/>
        <v>87.205671298580924</v>
      </c>
      <c r="BD37" s="2">
        <f t="shared" si="9"/>
        <v>86.240602784540926</v>
      </c>
      <c r="BE37" s="2" t="e">
        <f t="shared" si="9"/>
        <v>#N/A</v>
      </c>
      <c r="BF37" s="2">
        <f t="shared" si="9"/>
        <v>88.810974740988314</v>
      </c>
      <c r="BG37" s="2" t="e">
        <f t="shared" si="9"/>
        <v>#N/A</v>
      </c>
      <c r="BH37" s="2">
        <f t="shared" si="9"/>
        <v>86.349526787841299</v>
      </c>
      <c r="BI37" s="2">
        <f t="shared" si="9"/>
        <v>84.450544010095854</v>
      </c>
      <c r="BJ37" s="2">
        <f t="shared" si="9"/>
        <v>82.571922700685292</v>
      </c>
      <c r="BK37" s="2">
        <f t="shared" si="9"/>
        <v>84.760805695713429</v>
      </c>
      <c r="BL37" s="2">
        <f t="shared" si="9"/>
        <v>81.835118472692798</v>
      </c>
      <c r="BM37" s="2" t="e">
        <f t="shared" si="9"/>
        <v>#N/A</v>
      </c>
      <c r="BO37" s="2">
        <f t="shared" si="10"/>
        <v>85.59</v>
      </c>
      <c r="BP37" s="2">
        <f t="shared" si="11"/>
        <v>87.629000000000005</v>
      </c>
      <c r="BQ37" s="2">
        <f t="shared" si="12"/>
        <v>84.870999999999995</v>
      </c>
      <c r="BR37" s="2">
        <f t="shared" si="13"/>
        <v>84.426000000000002</v>
      </c>
      <c r="BS37" s="2">
        <f t="shared" si="14"/>
        <v>87.82</v>
      </c>
      <c r="BT37" s="2">
        <f t="shared" si="15"/>
        <v>86.983999999999995</v>
      </c>
      <c r="BU37" s="2" t="str">
        <f t="shared" si="16"/>
        <v/>
      </c>
      <c r="BV37" s="2">
        <f t="shared" si="17"/>
        <v>89.832999999999998</v>
      </c>
      <c r="BW37" s="2" t="str">
        <f t="shared" si="18"/>
        <v/>
      </c>
      <c r="BX37" s="2">
        <f t="shared" si="19"/>
        <v>87.540999999999997</v>
      </c>
      <c r="BY37" s="2">
        <f t="shared" si="20"/>
        <v>85.855000000000004</v>
      </c>
      <c r="BZ37" s="2">
        <f t="shared" si="21"/>
        <v>83.968000000000004</v>
      </c>
      <c r="CA37" s="2">
        <f t="shared" si="22"/>
        <v>84.725999999999999</v>
      </c>
      <c r="CB37" s="2">
        <f t="shared" si="23"/>
        <v>84.031999999999996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86.135691029900315</v>
      </c>
      <c r="DL37" s="2">
        <f t="shared" si="41"/>
        <v>87.215583207490198</v>
      </c>
      <c r="DM37" s="2">
        <f t="shared" si="41"/>
        <v>84.995816376306607</v>
      </c>
      <c r="DN37" s="2">
        <f t="shared" si="41"/>
        <v>84.228303846153864</v>
      </c>
      <c r="DO37" s="2">
        <f t="shared" si="41"/>
        <v>86.980003238866416</v>
      </c>
      <c r="DP37" s="2">
        <f t="shared" si="41"/>
        <v>86.111480796586093</v>
      </c>
      <c r="DQ37" s="2">
        <f t="shared" si="41"/>
        <v>83.73510793650793</v>
      </c>
      <c r="DR37" s="2">
        <f t="shared" si="41"/>
        <v>88.774521021021016</v>
      </c>
      <c r="DS37" s="2">
        <f t="shared" si="41"/>
        <v>83.595596825396868</v>
      </c>
      <c r="DT37" s="2">
        <f t="shared" si="41"/>
        <v>86.387048035890132</v>
      </c>
      <c r="DU37" s="2">
        <f t="shared" si="41"/>
        <v>84.170693930772885</v>
      </c>
      <c r="DV37" s="2">
        <f t="shared" si="41"/>
        <v>82.2869765478424</v>
      </c>
      <c r="DW37" s="2">
        <f t="shared" si="41"/>
        <v>84.562197560975605</v>
      </c>
      <c r="DX37" s="2">
        <f t="shared" si="41"/>
        <v>81.827525525525544</v>
      </c>
      <c r="DY37" s="2">
        <f t="shared" si="41"/>
        <v>86.24373508064518</v>
      </c>
      <c r="EA37" s="2">
        <f t="shared" si="42"/>
        <v>83.995541057902486</v>
      </c>
      <c r="EB37" s="2">
        <f t="shared" si="42"/>
        <v>90.658643101895862</v>
      </c>
      <c r="EC37" s="2">
        <f t="shared" si="42"/>
        <v>88.892317987079224</v>
      </c>
      <c r="ED37" s="2">
        <f t="shared" si="42"/>
        <v>89.319192326386414</v>
      </c>
      <c r="EE37" s="2">
        <f t="shared" si="42"/>
        <v>93.397467229531401</v>
      </c>
      <c r="EF37" s="2">
        <f t="shared" si="42"/>
        <v>89.969777040377679</v>
      </c>
      <c r="EG37" s="2">
        <f t="shared" si="42"/>
        <v>84.877696512477428</v>
      </c>
      <c r="EH37" s="2">
        <f t="shared" si="42"/>
        <v>89.862910433844547</v>
      </c>
      <c r="EI37" s="2">
        <f t="shared" si="42"/>
        <v>88.573081413755318</v>
      </c>
      <c r="EJ37" s="2">
        <f t="shared" si="42"/>
        <v>85.265354041759963</v>
      </c>
      <c r="EK37" s="2">
        <f t="shared" si="42"/>
        <v>92.431690352825058</v>
      </c>
      <c r="EL37" s="2">
        <f t="shared" si="42"/>
        <v>90.291725278411377</v>
      </c>
      <c r="EM37" s="2">
        <f t="shared" si="42"/>
        <v>89.794827255775402</v>
      </c>
      <c r="EN37" s="2">
        <f t="shared" si="42"/>
        <v>82.047496828431818</v>
      </c>
      <c r="EO37" s="2">
        <f t="shared" si="42"/>
        <v>87.953962628193992</v>
      </c>
      <c r="EQ37" s="2">
        <f t="shared" si="43"/>
        <v>84.224574743661918</v>
      </c>
      <c r="ER37" s="2">
        <f t="shared" si="43"/>
        <v>89.152809319708169</v>
      </c>
      <c r="ES37" s="2">
        <f t="shared" si="43"/>
        <v>87.047552369545926</v>
      </c>
      <c r="ET37" s="2">
        <f t="shared" si="43"/>
        <v>89.611978126209024</v>
      </c>
      <c r="EU37" s="2">
        <f t="shared" si="43"/>
        <v>90.59751642970221</v>
      </c>
      <c r="EV37" s="2">
        <f t="shared" si="43"/>
        <v>88.887710933396605</v>
      </c>
      <c r="EW37" s="2">
        <f t="shared" si="43"/>
        <v>84.67646871972245</v>
      </c>
      <c r="EX37" s="2">
        <f t="shared" si="43"/>
        <v>87.577093403391487</v>
      </c>
      <c r="EY37" s="2">
        <f t="shared" si="43"/>
        <v>86.68974958180506</v>
      </c>
      <c r="EZ37" s="2">
        <f t="shared" si="43"/>
        <v>83.847253002582818</v>
      </c>
      <c r="FA37" s="2">
        <f t="shared" si="43"/>
        <v>89.772497199744265</v>
      </c>
      <c r="FB37" s="2">
        <f t="shared" si="43"/>
        <v>86.371429100664741</v>
      </c>
      <c r="FC37" s="2">
        <f t="shared" si="43"/>
        <v>88.028011442782358</v>
      </c>
      <c r="FD37" s="2">
        <f t="shared" si="43"/>
        <v>84.673692683821756</v>
      </c>
      <c r="FE37" s="2">
        <f t="shared" si="43"/>
        <v>89.902313606995563</v>
      </c>
      <c r="FG37" s="2">
        <f t="shared" si="44"/>
        <v>4.7042903981513971E-2</v>
      </c>
      <c r="FH37" s="2">
        <f t="shared" si="44"/>
        <v>4.0175445066155523E-2</v>
      </c>
      <c r="FI37" s="2">
        <f t="shared" si="44"/>
        <v>4.0157495987996214E-2</v>
      </c>
      <c r="FJ37" s="2">
        <f t="shared" si="44"/>
        <v>3.9909501256849486E-2</v>
      </c>
      <c r="FK37" s="2">
        <f t="shared" si="44"/>
        <v>3.5165420919738129E-2</v>
      </c>
      <c r="FL37" s="2">
        <f t="shared" si="44"/>
        <v>3.3466583118247954E-2</v>
      </c>
      <c r="FM37" s="2">
        <f t="shared" si="44"/>
        <v>3.1035554927285391E-2</v>
      </c>
      <c r="FN37" s="2">
        <f t="shared" si="44"/>
        <v>3.3498775497851942E-2</v>
      </c>
      <c r="FO37" s="2">
        <f t="shared" si="44"/>
        <v>3.2346100687571898E-2</v>
      </c>
      <c r="FP37" s="2">
        <f t="shared" si="44"/>
        <v>3.3447842833837213E-2</v>
      </c>
      <c r="FQ37" s="2">
        <f t="shared" si="44"/>
        <v>3.3876651723642633E-2</v>
      </c>
      <c r="FR37" s="2">
        <f t="shared" si="44"/>
        <v>3.5597954712368443E-2</v>
      </c>
      <c r="FS37" s="2">
        <f t="shared" si="44"/>
        <v>3.7956257655276895E-2</v>
      </c>
      <c r="FT37" s="2">
        <f t="shared" si="44"/>
        <v>3.4504132036965951E-2</v>
      </c>
      <c r="FU37" s="2">
        <f t="shared" si="44"/>
        <v>2.6418404750112551E-2</v>
      </c>
      <c r="FW37" s="2">
        <f t="shared" si="53"/>
        <v>1.5229921238884361E-6</v>
      </c>
      <c r="FX37" s="2">
        <f t="shared" si="45"/>
        <v>1.4428352983808456E-6</v>
      </c>
      <c r="FY37" s="2">
        <f t="shared" si="45"/>
        <v>1.8029666302763449E-6</v>
      </c>
      <c r="FZ37" s="2">
        <f t="shared" si="45"/>
        <v>1.9517449647981866E-6</v>
      </c>
      <c r="GA37" s="2">
        <f t="shared" si="45"/>
        <v>1.701013638688904E-6</v>
      </c>
      <c r="GB37" s="2">
        <f t="shared" si="45"/>
        <v>1.8519966997152939E-6</v>
      </c>
      <c r="GC37" s="2">
        <f t="shared" si="45"/>
        <v>2.1169878131371973E-6</v>
      </c>
      <c r="GD37" s="2">
        <f t="shared" si="45"/>
        <v>2.6216565159548939E-6</v>
      </c>
      <c r="GE37" s="2">
        <f t="shared" si="45"/>
        <v>2.5093384039507067E-6</v>
      </c>
      <c r="GF37" s="2">
        <f t="shared" si="45"/>
        <v>2.1180617081740658E-6</v>
      </c>
      <c r="GG37" s="2">
        <f t="shared" si="45"/>
        <v>1.8123381264930418E-6</v>
      </c>
      <c r="GH37" s="2">
        <f t="shared" si="45"/>
        <v>1.6656781785993457E-6</v>
      </c>
      <c r="GI37" s="2">
        <f t="shared" si="45"/>
        <v>1.6448645230590453E-6</v>
      </c>
      <c r="GJ37" s="2">
        <f t="shared" si="45"/>
        <v>1.1531079900269729E-6</v>
      </c>
      <c r="GK37" s="2">
        <f t="shared" si="45"/>
        <v>8.4655197253390533E-7</v>
      </c>
      <c r="GM37" s="86">
        <f t="shared" si="54"/>
        <v>4.7359810103693884E-10</v>
      </c>
      <c r="GN37" s="86">
        <f t="shared" si="46"/>
        <v>1.353087267645386E-11</v>
      </c>
      <c r="GO37" s="86">
        <f t="shared" si="46"/>
        <v>3.307736015600285E-12</v>
      </c>
      <c r="GP37" s="86">
        <f t="shared" si="46"/>
        <v>1.4196996400065419E-12</v>
      </c>
      <c r="GQ37" s="86">
        <f t="shared" si="46"/>
        <v>8.6364267650031098E-14</v>
      </c>
      <c r="GR37" s="86">
        <f t="shared" si="46"/>
        <v>1.2156228016315005E-14</v>
      </c>
      <c r="GS37" s="86">
        <f t="shared" si="46"/>
        <v>5.4382287046013409E-16</v>
      </c>
      <c r="GT37" s="86">
        <f t="shared" si="46"/>
        <v>1.3649857702312555E-15</v>
      </c>
      <c r="GU37" s="86">
        <f t="shared" si="46"/>
        <v>3.543771812090886E-16</v>
      </c>
      <c r="GV37" s="86">
        <f t="shared" si="46"/>
        <v>5.6664897776796993E-15</v>
      </c>
      <c r="GW37" s="86">
        <f t="shared" si="46"/>
        <v>1.2243207618284956E-14</v>
      </c>
      <c r="GX37" s="86">
        <f t="shared" si="46"/>
        <v>2.3652978109761538E-13</v>
      </c>
      <c r="GY37" s="86">
        <f t="shared" si="46"/>
        <v>7.425174035201229E-13</v>
      </c>
      <c r="GZ37" s="86">
        <f t="shared" si="46"/>
        <v>2.1199764038877417E-15</v>
      </c>
      <c r="HA37" s="86">
        <f t="shared" si="46"/>
        <v>4.8690504381098323E-21</v>
      </c>
      <c r="HC37" s="86">
        <f t="shared" si="58"/>
        <v>6.5136952309022063E-25</v>
      </c>
      <c r="HD37" s="86">
        <f t="shared" si="47"/>
        <v>5.2170331907971219E-30</v>
      </c>
      <c r="HE37" s="86">
        <f t="shared" si="47"/>
        <v>3.9658076721452933E-36</v>
      </c>
      <c r="HF37" s="86">
        <f t="shared" si="47"/>
        <v>1.489097596023981E-32</v>
      </c>
      <c r="HG37" s="86">
        <f t="shared" si="47"/>
        <v>1.9592154165373175E-33</v>
      </c>
      <c r="HH37" s="86">
        <f t="shared" si="47"/>
        <v>2.4401367275310803E-32</v>
      </c>
      <c r="HI37" s="86">
        <f t="shared" si="47"/>
        <v>5.263214064371987E-35</v>
      </c>
      <c r="HJ37" s="86">
        <f t="shared" si="47"/>
        <v>7.2946981949971239E-34</v>
      </c>
      <c r="HK37" s="86">
        <f t="shared" si="47"/>
        <v>8.1739861197896056E-34</v>
      </c>
      <c r="HL37" s="86">
        <f t="shared" si="47"/>
        <v>1.4139498374911125E-41</v>
      </c>
      <c r="HM37" s="86">
        <f t="shared" si="47"/>
        <v>4.3784876310876969E-41</v>
      </c>
      <c r="HN37" s="86">
        <f t="shared" si="47"/>
        <v>2.755979259521885E-34</v>
      </c>
      <c r="HO37" s="86">
        <f t="shared" si="47"/>
        <v>5.1087229518740918E-34</v>
      </c>
      <c r="HP37" s="86">
        <f t="shared" si="47"/>
        <v>1.4092978673402125E-36</v>
      </c>
      <c r="HQ37" s="86">
        <f t="shared" si="47"/>
        <v>7.7105450254860048E-52</v>
      </c>
      <c r="HS37" s="86">
        <f t="shared" si="55"/>
        <v>1.8440135314190165E-121</v>
      </c>
      <c r="HT37" s="86">
        <f t="shared" si="48"/>
        <v>1.7611896945213876E-149</v>
      </c>
      <c r="HU37" s="86">
        <f t="shared" si="48"/>
        <v>1.1778588814642339E-179</v>
      </c>
      <c r="HV37" s="86">
        <f t="shared" si="48"/>
        <v>1.9885325224077173E-162</v>
      </c>
      <c r="HW37" s="86">
        <f t="shared" si="48"/>
        <v>2.2350832345071756E-166</v>
      </c>
      <c r="HX37" s="86">
        <f t="shared" si="48"/>
        <v>1.3268472591620252E-160</v>
      </c>
      <c r="HY37" s="86">
        <f t="shared" si="48"/>
        <v>2.5720563983271764E-173</v>
      </c>
      <c r="HZ37" s="86">
        <f t="shared" si="48"/>
        <v>1.7396103471818066E-168</v>
      </c>
      <c r="IA37" s="86">
        <f t="shared" si="48"/>
        <v>2.0786825761486164E-168</v>
      </c>
      <c r="IB37" s="86">
        <f t="shared" si="48"/>
        <v>6.2458450337544691E-210</v>
      </c>
      <c r="IC37" s="86">
        <f t="shared" si="48"/>
        <v>1.7641988889975465E-208</v>
      </c>
      <c r="ID37" s="86">
        <f t="shared" si="48"/>
        <v>1.3812514925587016E-171</v>
      </c>
      <c r="IE37" s="86">
        <f t="shared" si="48"/>
        <v>2.0738020944396454E-169</v>
      </c>
      <c r="IF37" s="86">
        <f t="shared" si="48"/>
        <v>1.1393438990333069E-120</v>
      </c>
      <c r="IG37" s="86">
        <f t="shared" si="48"/>
        <v>1.6617178542230783E-89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1.5314849003089275E-292</v>
      </c>
      <c r="IW37" s="86">
        <f t="shared" si="49"/>
        <v>1.2915511714829902E-153</v>
      </c>
      <c r="IY37" s="86">
        <f t="shared" si="57"/>
        <v>4.7359810103693946E-10</v>
      </c>
      <c r="IZ37" s="86">
        <f t="shared" si="50"/>
        <v>1.353087267645386E-11</v>
      </c>
      <c r="JA37" s="86">
        <f t="shared" si="50"/>
        <v>3.307736015600285E-12</v>
      </c>
      <c r="JB37" s="86">
        <f t="shared" si="50"/>
        <v>1.4196996400065419E-12</v>
      </c>
      <c r="JC37" s="86">
        <f t="shared" si="50"/>
        <v>8.6364267650031098E-14</v>
      </c>
      <c r="JD37" s="86">
        <f t="shared" si="50"/>
        <v>1.2156228016315005E-14</v>
      </c>
      <c r="JE37" s="86">
        <f t="shared" si="50"/>
        <v>5.4382287046013409E-16</v>
      </c>
      <c r="JF37" s="86">
        <f t="shared" si="50"/>
        <v>1.3649857702312555E-15</v>
      </c>
      <c r="JG37" s="86">
        <f t="shared" si="50"/>
        <v>3.543771812090886E-16</v>
      </c>
      <c r="JH37" s="86">
        <f t="shared" si="50"/>
        <v>5.6664897776796993E-15</v>
      </c>
      <c r="JI37" s="86">
        <f t="shared" si="50"/>
        <v>1.2243207618284956E-14</v>
      </c>
      <c r="JJ37" s="86">
        <f t="shared" si="50"/>
        <v>2.3652978109761538E-13</v>
      </c>
      <c r="JK37" s="86">
        <f t="shared" si="50"/>
        <v>7.425174035201229E-13</v>
      </c>
      <c r="JL37" s="86">
        <f t="shared" si="50"/>
        <v>2.1199764038877417E-15</v>
      </c>
      <c r="JM37" s="86">
        <f t="shared" si="50"/>
        <v>4.8690504381098323E-21</v>
      </c>
    </row>
    <row r="38" spans="2:273" x14ac:dyDescent="0.25">
      <c r="B38" s="2">
        <v>11</v>
      </c>
      <c r="C38" s="37">
        <v>86.573999999999998</v>
      </c>
      <c r="D38" s="37">
        <v>87.71</v>
      </c>
      <c r="E38" s="37">
        <v>85.805999999999997</v>
      </c>
      <c r="F38" s="37">
        <v>84.902000000000001</v>
      </c>
      <c r="G38" s="37">
        <v>87.41</v>
      </c>
      <c r="H38" s="37">
        <v>86.933999999999997</v>
      </c>
      <c r="I38" s="37">
        <v>84.738</v>
      </c>
      <c r="J38" s="37">
        <v>90.5</v>
      </c>
      <c r="K38" s="37">
        <v>85.59</v>
      </c>
      <c r="L38" s="37">
        <v>87.311000000000007</v>
      </c>
      <c r="M38" s="37">
        <v>86.064999999999998</v>
      </c>
      <c r="N38" s="37">
        <v>84.531999999999996</v>
      </c>
      <c r="O38" s="37">
        <v>84.468000000000004</v>
      </c>
      <c r="P38" s="37">
        <v>83.661000000000001</v>
      </c>
      <c r="Q38" s="37">
        <v>88.194000000000003</v>
      </c>
      <c r="S38" s="4">
        <f t="shared" si="7"/>
        <v>86.242783198655616</v>
      </c>
      <c r="T38" s="4">
        <f t="shared" si="7"/>
        <v>87.557516859864521</v>
      </c>
      <c r="U38" s="4">
        <f t="shared" si="7"/>
        <v>85.393737523384885</v>
      </c>
      <c r="V38" s="4">
        <f t="shared" si="7"/>
        <v>84.612814649641592</v>
      </c>
      <c r="W38" s="4">
        <f t="shared" si="7"/>
        <v>87.323331185738979</v>
      </c>
      <c r="X38" s="4">
        <f t="shared" si="7"/>
        <v>86.359589723523939</v>
      </c>
      <c r="Y38" s="4">
        <f t="shared" si="7"/>
        <v>83.903755230669944</v>
      </c>
      <c r="Z38" s="4">
        <f t="shared" si="7"/>
        <v>88.930334537378926</v>
      </c>
      <c r="AA38" s="4">
        <f t="shared" si="7"/>
        <v>83.941658797182583</v>
      </c>
      <c r="AB38" s="4">
        <f t="shared" si="7"/>
        <v>86.416739990232799</v>
      </c>
      <c r="AC38" s="4">
        <f t="shared" si="7"/>
        <v>84.625894646500043</v>
      </c>
      <c r="AD38" s="4">
        <f t="shared" si="7"/>
        <v>82.791219501809437</v>
      </c>
      <c r="AE38" s="4">
        <f t="shared" si="7"/>
        <v>84.962815645796297</v>
      </c>
      <c r="AF38" s="4">
        <f t="shared" si="7"/>
        <v>81.945408168170061</v>
      </c>
      <c r="AG38" s="4" t="e">
        <f t="shared" si="7"/>
        <v>#N/A</v>
      </c>
      <c r="AI38" s="4">
        <f t="shared" si="8"/>
        <v>0.33121680134438236</v>
      </c>
      <c r="AJ38" s="4">
        <f t="shared" si="8"/>
        <v>0.15248314013547315</v>
      </c>
      <c r="AK38" s="4">
        <f t="shared" si="8"/>
        <v>0.41226247661511195</v>
      </c>
      <c r="AL38" s="4">
        <f t="shared" si="8"/>
        <v>0.28918535035840875</v>
      </c>
      <c r="AM38" s="4">
        <f t="shared" si="8"/>
        <v>8.6668814261017246E-2</v>
      </c>
      <c r="AN38" s="4">
        <f t="shared" si="8"/>
        <v>0.57441027647605836</v>
      </c>
      <c r="AO38" s="4">
        <f t="shared" si="8"/>
        <v>0.83424476933005565</v>
      </c>
      <c r="AP38" s="4">
        <f t="shared" si="8"/>
        <v>1.5696654626210744</v>
      </c>
      <c r="AQ38" s="4">
        <f t="shared" si="8"/>
        <v>1.64834120281742</v>
      </c>
      <c r="AR38" s="4">
        <f t="shared" si="8"/>
        <v>0.89426000976720843</v>
      </c>
      <c r="AS38" s="4">
        <f t="shared" si="8"/>
        <v>1.4391053534999543</v>
      </c>
      <c r="AT38" s="4">
        <f t="shared" si="8"/>
        <v>1.7407804981905599</v>
      </c>
      <c r="AU38" s="4">
        <f t="shared" si="8"/>
        <v>-0.49481564579629378</v>
      </c>
      <c r="AV38" s="4">
        <f t="shared" si="8"/>
        <v>1.7155918318299399</v>
      </c>
      <c r="AW38" s="4">
        <f t="shared" si="8"/>
        <v>0</v>
      </c>
      <c r="AY38" s="2">
        <f t="shared" si="51"/>
        <v>86.242781905441333</v>
      </c>
      <c r="AZ38" s="2">
        <f t="shared" si="9"/>
        <v>87.557516807233213</v>
      </c>
      <c r="BA38" s="2">
        <f t="shared" si="9"/>
        <v>85.393737510243895</v>
      </c>
      <c r="BB38" s="2">
        <f t="shared" si="9"/>
        <v>84.612814643172001</v>
      </c>
      <c r="BC38" s="2">
        <f t="shared" si="9"/>
        <v>87.323331185281148</v>
      </c>
      <c r="BD38" s="2">
        <f t="shared" si="9"/>
        <v>86.359589723450611</v>
      </c>
      <c r="BE38" s="2">
        <f t="shared" si="9"/>
        <v>83.90375523066605</v>
      </c>
      <c r="BF38" s="2">
        <f t="shared" si="9"/>
        <v>88.930334537369959</v>
      </c>
      <c r="BG38" s="2">
        <f t="shared" si="9"/>
        <v>83.941658797179997</v>
      </c>
      <c r="BH38" s="2">
        <f t="shared" si="9"/>
        <v>86.416739990196803</v>
      </c>
      <c r="BI38" s="2">
        <f t="shared" si="9"/>
        <v>84.625894646431206</v>
      </c>
      <c r="BJ38" s="2">
        <f t="shared" si="9"/>
        <v>82.791219500702525</v>
      </c>
      <c r="BK38" s="2">
        <f t="shared" si="9"/>
        <v>84.962815642548023</v>
      </c>
      <c r="BL38" s="2">
        <f t="shared" si="9"/>
        <v>81.945408168156902</v>
      </c>
      <c r="BM38" s="2" t="e">
        <f t="shared" si="9"/>
        <v>#N/A</v>
      </c>
      <c r="BO38" s="2">
        <f t="shared" si="10"/>
        <v>86.573999999999998</v>
      </c>
      <c r="BP38" s="2">
        <f t="shared" si="11"/>
        <v>87.71</v>
      </c>
      <c r="BQ38" s="2">
        <f t="shared" si="12"/>
        <v>85.805999999999997</v>
      </c>
      <c r="BR38" s="2">
        <f t="shared" si="13"/>
        <v>84.902000000000001</v>
      </c>
      <c r="BS38" s="2">
        <f t="shared" si="14"/>
        <v>87.41</v>
      </c>
      <c r="BT38" s="2">
        <f t="shared" si="15"/>
        <v>86.933999999999997</v>
      </c>
      <c r="BU38" s="2">
        <f t="shared" si="16"/>
        <v>84.738</v>
      </c>
      <c r="BV38" s="2">
        <f t="shared" si="17"/>
        <v>90.5</v>
      </c>
      <c r="BW38" s="2">
        <f t="shared" si="18"/>
        <v>85.59</v>
      </c>
      <c r="BX38" s="2">
        <f t="shared" si="19"/>
        <v>87.311000000000007</v>
      </c>
      <c r="BY38" s="2">
        <f t="shared" si="20"/>
        <v>86.064999999999998</v>
      </c>
      <c r="BZ38" s="2">
        <f t="shared" si="21"/>
        <v>84.531999999999996</v>
      </c>
      <c r="CA38" s="2">
        <f t="shared" si="22"/>
        <v>84.468000000000004</v>
      </c>
      <c r="CB38" s="2">
        <f t="shared" si="23"/>
        <v>83.661000000000001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86.369387194201138</v>
      </c>
      <c r="DL38" s="2">
        <f t="shared" si="41"/>
        <v>87.422210963455171</v>
      </c>
      <c r="DM38" s="2">
        <f t="shared" si="41"/>
        <v>85.24028641114981</v>
      </c>
      <c r="DN38" s="2">
        <f t="shared" si="41"/>
        <v>84.405596153846176</v>
      </c>
      <c r="DO38" s="2">
        <f t="shared" si="41"/>
        <v>87.089176113360338</v>
      </c>
      <c r="DP38" s="2">
        <f t="shared" si="41"/>
        <v>86.229984352773855</v>
      </c>
      <c r="DQ38" s="2">
        <f t="shared" si="41"/>
        <v>83.875258258258256</v>
      </c>
      <c r="DR38" s="2">
        <f t="shared" si="41"/>
        <v>88.902254740454737</v>
      </c>
      <c r="DS38" s="2">
        <f t="shared" si="41"/>
        <v>83.778660660660691</v>
      </c>
      <c r="DT38" s="2">
        <f t="shared" si="41"/>
        <v>86.46718514060619</v>
      </c>
      <c r="DU38" s="2">
        <f t="shared" si="41"/>
        <v>84.334430535798973</v>
      </c>
      <c r="DV38" s="2">
        <f t="shared" si="41"/>
        <v>82.495460318949341</v>
      </c>
      <c r="DW38" s="2">
        <f t="shared" si="41"/>
        <v>84.760944773519157</v>
      </c>
      <c r="DX38" s="2">
        <f t="shared" si="41"/>
        <v>81.944958987559005</v>
      </c>
      <c r="DY38" s="2">
        <f t="shared" si="41"/>
        <v>86.287589516129046</v>
      </c>
      <c r="EA38" s="2">
        <f t="shared" si="42"/>
        <v>83.903769943198768</v>
      </c>
      <c r="EB38" s="2">
        <f t="shared" si="42"/>
        <v>90.505707931068983</v>
      </c>
      <c r="EC38" s="2">
        <f t="shared" si="42"/>
        <v>88.738875552533159</v>
      </c>
      <c r="ED38" s="2">
        <f t="shared" si="42"/>
        <v>89.15916619543826</v>
      </c>
      <c r="EE38" s="2">
        <f t="shared" si="42"/>
        <v>93.182696605545772</v>
      </c>
      <c r="EF38" s="2">
        <f t="shared" si="42"/>
        <v>89.77337393475014</v>
      </c>
      <c r="EG38" s="2">
        <f t="shared" si="42"/>
        <v>84.715191365370103</v>
      </c>
      <c r="EH38" s="2">
        <f t="shared" si="42"/>
        <v>89.669381157605429</v>
      </c>
      <c r="EI38" s="2">
        <f t="shared" si="42"/>
        <v>88.38894341061058</v>
      </c>
      <c r="EJ38" s="2">
        <f t="shared" si="42"/>
        <v>85.087365114693881</v>
      </c>
      <c r="EK38" s="2">
        <f t="shared" si="42"/>
        <v>92.206873391843772</v>
      </c>
      <c r="EL38" s="2">
        <f t="shared" si="42"/>
        <v>90.098943646853613</v>
      </c>
      <c r="EM38" s="2">
        <f t="shared" si="42"/>
        <v>89.629325287475396</v>
      </c>
      <c r="EN38" s="2">
        <f t="shared" si="42"/>
        <v>81.956784029864338</v>
      </c>
      <c r="EO38" s="2">
        <f t="shared" si="42"/>
        <v>87.865734095254652</v>
      </c>
      <c r="EQ38" s="2">
        <f t="shared" si="43"/>
        <v>84.130584345992958</v>
      </c>
      <c r="ER38" s="2">
        <f t="shared" si="43"/>
        <v>89.014281484542181</v>
      </c>
      <c r="ES38" s="2">
        <f t="shared" si="43"/>
        <v>86.912378402544036</v>
      </c>
      <c r="ET38" s="2">
        <f t="shared" si="43"/>
        <v>89.449075016952392</v>
      </c>
      <c r="EU38" s="2">
        <f t="shared" si="43"/>
        <v>90.410035110535603</v>
      </c>
      <c r="EV38" s="2">
        <f t="shared" si="43"/>
        <v>88.702003495577856</v>
      </c>
      <c r="EW38" s="2">
        <f t="shared" si="43"/>
        <v>84.515956883791532</v>
      </c>
      <c r="EX38" s="2">
        <f t="shared" si="43"/>
        <v>87.406962140942937</v>
      </c>
      <c r="EY38" s="2">
        <f t="shared" si="43"/>
        <v>86.524661264550588</v>
      </c>
      <c r="EZ38" s="2">
        <f t="shared" si="43"/>
        <v>83.683494078703021</v>
      </c>
      <c r="FA38" s="2">
        <f t="shared" si="43"/>
        <v>89.5742394904657</v>
      </c>
      <c r="FB38" s="2">
        <f t="shared" si="43"/>
        <v>86.216833036961077</v>
      </c>
      <c r="FC38" s="2">
        <f t="shared" si="43"/>
        <v>87.879732027440241</v>
      </c>
      <c r="FD38" s="2">
        <f t="shared" si="43"/>
        <v>84.557129727224449</v>
      </c>
      <c r="FE38" s="2">
        <f t="shared" si="43"/>
        <v>89.792830887218017</v>
      </c>
      <c r="FG38" s="2">
        <f t="shared" si="44"/>
        <v>5.134846759849495E-2</v>
      </c>
      <c r="FH38" s="2">
        <f t="shared" si="44"/>
        <v>4.3881412789229919E-2</v>
      </c>
      <c r="FI38" s="2">
        <f t="shared" si="44"/>
        <v>4.3861883667716817E-2</v>
      </c>
      <c r="FJ38" s="2">
        <f t="shared" si="44"/>
        <v>4.3592051257203196E-2</v>
      </c>
      <c r="FK38" s="2">
        <f t="shared" si="44"/>
        <v>3.8427743630101992E-2</v>
      </c>
      <c r="FL38" s="2">
        <f t="shared" si="44"/>
        <v>3.6577278134955829E-2</v>
      </c>
      <c r="FM38" s="2">
        <f t="shared" si="44"/>
        <v>3.3928219563763115E-2</v>
      </c>
      <c r="FN38" s="2">
        <f t="shared" si="44"/>
        <v>3.6612349426312404E-2</v>
      </c>
      <c r="FO38" s="2">
        <f t="shared" si="44"/>
        <v>3.5356457469055899E-2</v>
      </c>
      <c r="FP38" s="2">
        <f t="shared" si="44"/>
        <v>3.6556861837620636E-2</v>
      </c>
      <c r="FQ38" s="2">
        <f t="shared" si="44"/>
        <v>3.7024002270055534E-2</v>
      </c>
      <c r="FR38" s="2">
        <f t="shared" si="44"/>
        <v>3.889878614910746E-2</v>
      </c>
      <c r="FS38" s="2">
        <f t="shared" si="44"/>
        <v>4.1466361132354621E-2</v>
      </c>
      <c r="FT38" s="2">
        <f t="shared" si="44"/>
        <v>3.770750408009918E-2</v>
      </c>
      <c r="FU38" s="2">
        <f t="shared" si="44"/>
        <v>2.8893560876403067E-2</v>
      </c>
      <c r="FW38" s="2">
        <f t="shared" si="53"/>
        <v>1.6699274113697958E-6</v>
      </c>
      <c r="FX38" s="2">
        <f t="shared" si="45"/>
        <v>1.5820372250773679E-6</v>
      </c>
      <c r="FY38" s="2">
        <f t="shared" si="45"/>
        <v>1.976913254593699E-6</v>
      </c>
      <c r="FZ38" s="2">
        <f t="shared" si="45"/>
        <v>2.1400453953611311E-6</v>
      </c>
      <c r="GA38" s="2">
        <f t="shared" si="45"/>
        <v>1.8651240600776979E-6</v>
      </c>
      <c r="GB38" s="2">
        <f t="shared" si="45"/>
        <v>2.0306736377316729E-6</v>
      </c>
      <c r="GC38" s="2">
        <f t="shared" si="45"/>
        <v>2.3212305045103132E-6</v>
      </c>
      <c r="GD38" s="2">
        <f t="shared" si="45"/>
        <v>2.8745884804438517E-6</v>
      </c>
      <c r="GE38" s="2">
        <f t="shared" si="45"/>
        <v>2.7514341805642662E-6</v>
      </c>
      <c r="GF38" s="2">
        <f t="shared" si="45"/>
        <v>2.3224080065220709E-6</v>
      </c>
      <c r="GG38" s="2">
        <f t="shared" si="45"/>
        <v>1.9871888922764192E-6</v>
      </c>
      <c r="GH38" s="2">
        <f t="shared" si="45"/>
        <v>1.8263795111235193E-6</v>
      </c>
      <c r="GI38" s="2">
        <f t="shared" si="45"/>
        <v>1.8035577989306895E-6</v>
      </c>
      <c r="GJ38" s="2">
        <f t="shared" si="45"/>
        <v>1.2643576282035619E-6</v>
      </c>
      <c r="GK38" s="2">
        <f t="shared" si="45"/>
        <v>9.282257039737041E-7</v>
      </c>
      <c r="GM38" s="86">
        <f t="shared" si="54"/>
        <v>9.7473152111961373E-10</v>
      </c>
      <c r="GN38" s="86">
        <f t="shared" si="46"/>
        <v>3.155508975912354E-11</v>
      </c>
      <c r="GO38" s="86">
        <f t="shared" si="46"/>
        <v>8.2320440501569454E-12</v>
      </c>
      <c r="GP38" s="86">
        <f t="shared" si="46"/>
        <v>3.6679191905622888E-12</v>
      </c>
      <c r="GQ38" s="86">
        <f t="shared" si="46"/>
        <v>2.4376123268417888E-13</v>
      </c>
      <c r="GR38" s="86">
        <f t="shared" si="46"/>
        <v>3.6868586826100006E-14</v>
      </c>
      <c r="GS38" s="86">
        <f t="shared" si="46"/>
        <v>1.8447321475076925E-15</v>
      </c>
      <c r="GT38" s="86">
        <f t="shared" si="46"/>
        <v>4.5694618871455939E-15</v>
      </c>
      <c r="GU38" s="86">
        <f t="shared" si="46"/>
        <v>1.2441924351908027E-15</v>
      </c>
      <c r="GV38" s="86">
        <f t="shared" si="46"/>
        <v>1.7781376869505278E-14</v>
      </c>
      <c r="GW38" s="86">
        <f t="shared" si="46"/>
        <v>3.7274307328182055E-14</v>
      </c>
      <c r="GX38" s="86">
        <f t="shared" si="46"/>
        <v>6.4036016190731045E-13</v>
      </c>
      <c r="GY38" s="86">
        <f t="shared" si="46"/>
        <v>1.946375125711362E-12</v>
      </c>
      <c r="GZ38" s="86">
        <f t="shared" si="46"/>
        <v>7.0329411781813861E-15</v>
      </c>
      <c r="HA38" s="86">
        <f t="shared" si="46"/>
        <v>2.5714142602204262E-20</v>
      </c>
      <c r="HC38" s="86">
        <f t="shared" si="58"/>
        <v>2.5324279982380913E-24</v>
      </c>
      <c r="HD38" s="86">
        <f t="shared" si="47"/>
        <v>2.707976705745128E-29</v>
      </c>
      <c r="HE38" s="86">
        <f t="shared" si="47"/>
        <v>3.0407601962054759E-35</v>
      </c>
      <c r="HF38" s="86">
        <f t="shared" si="47"/>
        <v>9.3676302973149481E-32</v>
      </c>
      <c r="HG38" s="86">
        <f t="shared" si="47"/>
        <v>1.273299118433029E-32</v>
      </c>
      <c r="HH38" s="86">
        <f t="shared" si="47"/>
        <v>1.4978794405646881E-31</v>
      </c>
      <c r="HI38" s="86">
        <f t="shared" si="47"/>
        <v>3.795060139171076E-34</v>
      </c>
      <c r="HJ38" s="86">
        <f t="shared" si="47"/>
        <v>5.1257200704505768E-33</v>
      </c>
      <c r="HK38" s="86">
        <f t="shared" si="47"/>
        <v>5.6767847922087626E-33</v>
      </c>
      <c r="HL38" s="86">
        <f t="shared" si="47"/>
        <v>1.5488199162092164E-40</v>
      </c>
      <c r="HM38" s="86">
        <f t="shared" si="47"/>
        <v>4.5817524848814334E-40</v>
      </c>
      <c r="HN38" s="86">
        <f t="shared" si="47"/>
        <v>1.879399222036914E-33</v>
      </c>
      <c r="HO38" s="86">
        <f t="shared" si="47"/>
        <v>3.4324248604717455E-33</v>
      </c>
      <c r="HP38" s="86">
        <f t="shared" si="47"/>
        <v>1.1124935350862319E-35</v>
      </c>
      <c r="HQ38" s="86">
        <f t="shared" si="47"/>
        <v>1.4740443086702483E-50</v>
      </c>
      <c r="HS38" s="86">
        <f t="shared" si="55"/>
        <v>2.0265231613024063E-119</v>
      </c>
      <c r="HT38" s="86">
        <f t="shared" si="48"/>
        <v>5.4972799331606547E-147</v>
      </c>
      <c r="HU38" s="86">
        <f t="shared" si="48"/>
        <v>1.3970567912539759E-176</v>
      </c>
      <c r="HV38" s="86">
        <f t="shared" si="48"/>
        <v>1.2105887376914097E-159</v>
      </c>
      <c r="HW38" s="86">
        <f t="shared" si="48"/>
        <v>1.5066911859790791E-163</v>
      </c>
      <c r="HX38" s="86">
        <f t="shared" si="48"/>
        <v>7.30963446501827E-158</v>
      </c>
      <c r="HY38" s="86">
        <f t="shared" si="48"/>
        <v>2.4347093182497142E-170</v>
      </c>
      <c r="HZ38" s="86">
        <f t="shared" si="48"/>
        <v>1.5365198600253859E-165</v>
      </c>
      <c r="IA38" s="86">
        <f t="shared" si="48"/>
        <v>1.7689887961689875E-165</v>
      </c>
      <c r="IB38" s="86">
        <f t="shared" si="48"/>
        <v>2.6888198484178118E-206</v>
      </c>
      <c r="IC38" s="86">
        <f t="shared" si="48"/>
        <v>6.6144962792025063E-205</v>
      </c>
      <c r="ID38" s="86">
        <f t="shared" si="48"/>
        <v>1.1194243718767396E-168</v>
      </c>
      <c r="IE38" s="86">
        <f t="shared" si="48"/>
        <v>1.5707829164347245E-166</v>
      </c>
      <c r="IF38" s="86">
        <f t="shared" si="48"/>
        <v>1.1584389221034274E-118</v>
      </c>
      <c r="IG38" s="86">
        <f t="shared" si="48"/>
        <v>4.6155335606527288E-88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1.2131120191873405E-288</v>
      </c>
      <c r="IW38" s="86">
        <f t="shared" si="49"/>
        <v>1.2635942521308364E-151</v>
      </c>
      <c r="IY38" s="86">
        <f t="shared" si="57"/>
        <v>9.7473152111961621E-10</v>
      </c>
      <c r="IZ38" s="86">
        <f t="shared" si="50"/>
        <v>3.155508975912354E-11</v>
      </c>
      <c r="JA38" s="86">
        <f t="shared" si="50"/>
        <v>8.2320440501569454E-12</v>
      </c>
      <c r="JB38" s="86">
        <f t="shared" si="50"/>
        <v>3.6679191905622888E-12</v>
      </c>
      <c r="JC38" s="86">
        <f t="shared" si="50"/>
        <v>2.4376123268417888E-13</v>
      </c>
      <c r="JD38" s="86">
        <f t="shared" si="50"/>
        <v>3.6868586826100006E-14</v>
      </c>
      <c r="JE38" s="86">
        <f t="shared" si="50"/>
        <v>1.8447321475076925E-15</v>
      </c>
      <c r="JF38" s="86">
        <f t="shared" si="50"/>
        <v>4.5694618871455939E-15</v>
      </c>
      <c r="JG38" s="86">
        <f t="shared" si="50"/>
        <v>1.2441924351908027E-15</v>
      </c>
      <c r="JH38" s="86">
        <f t="shared" si="50"/>
        <v>1.7781376869505278E-14</v>
      </c>
      <c r="JI38" s="86">
        <f t="shared" si="50"/>
        <v>3.7274307328182055E-14</v>
      </c>
      <c r="JJ38" s="86">
        <f t="shared" si="50"/>
        <v>6.4036016190731045E-13</v>
      </c>
      <c r="JK38" s="86">
        <f t="shared" si="50"/>
        <v>1.946375125711362E-12</v>
      </c>
      <c r="JL38" s="86">
        <f t="shared" si="50"/>
        <v>7.0329411781813861E-15</v>
      </c>
      <c r="JM38" s="86">
        <f t="shared" si="50"/>
        <v>2.5714142602204262E-20</v>
      </c>
    </row>
    <row r="39" spans="2:273" x14ac:dyDescent="0.25">
      <c r="B39" s="2">
        <v>12</v>
      </c>
      <c r="C39" s="37">
        <v>87.278999999999996</v>
      </c>
      <c r="D39" s="37">
        <v>87.5</v>
      </c>
      <c r="E39" s="37">
        <v>86.257999999999996</v>
      </c>
      <c r="F39" s="37">
        <v>84.656000000000006</v>
      </c>
      <c r="G39" s="37">
        <v>88.066000000000003</v>
      </c>
      <c r="H39" s="37">
        <v>87.573999999999998</v>
      </c>
      <c r="I39" s="37">
        <v>85.23</v>
      </c>
      <c r="J39" s="37">
        <v>90.951999999999998</v>
      </c>
      <c r="K39" s="37">
        <v>85.557000000000002</v>
      </c>
      <c r="L39" s="37">
        <v>87.245999999999995</v>
      </c>
      <c r="M39" s="37">
        <v>86.305999999999997</v>
      </c>
      <c r="N39" s="37">
        <v>84.418999999999997</v>
      </c>
      <c r="O39" s="37">
        <v>85.338999999999999</v>
      </c>
      <c r="P39" s="37">
        <v>83.613</v>
      </c>
      <c r="Q39" s="37">
        <v>88.5</v>
      </c>
      <c r="S39" s="4">
        <f t="shared" si="7"/>
        <v>86.446716043364063</v>
      </c>
      <c r="T39" s="4">
        <f t="shared" si="7"/>
        <v>87.759345870658407</v>
      </c>
      <c r="U39" s="4">
        <f t="shared" si="7"/>
        <v>85.633246873053352</v>
      </c>
      <c r="V39" s="4">
        <f t="shared" si="7"/>
        <v>84.793091923271632</v>
      </c>
      <c r="W39" s="4">
        <f t="shared" si="7"/>
        <v>87.440547599706917</v>
      </c>
      <c r="X39" s="4">
        <f t="shared" si="7"/>
        <v>86.477512366268726</v>
      </c>
      <c r="Y39" s="4">
        <f t="shared" si="7"/>
        <v>84.035330428040652</v>
      </c>
      <c r="Z39" s="4">
        <f t="shared" si="7"/>
        <v>89.047817428437142</v>
      </c>
      <c r="AA39" s="4">
        <f t="shared" si="7"/>
        <v>84.125653725286838</v>
      </c>
      <c r="AB39" s="4">
        <f t="shared" si="7"/>
        <v>86.481894349202676</v>
      </c>
      <c r="AC39" s="4">
        <f t="shared" si="7"/>
        <v>84.800896145241381</v>
      </c>
      <c r="AD39" s="4">
        <f t="shared" si="7"/>
        <v>83.009974497914541</v>
      </c>
      <c r="AE39" s="4">
        <f t="shared" si="7"/>
        <v>85.163661716497586</v>
      </c>
      <c r="AF39" s="4">
        <f t="shared" si="7"/>
        <v>82.054308450642282</v>
      </c>
      <c r="AG39" s="4" t="e">
        <f t="shared" si="7"/>
        <v>#N/A</v>
      </c>
      <c r="AI39" s="4">
        <f t="shared" si="8"/>
        <v>0.83228395663593346</v>
      </c>
      <c r="AJ39" s="4">
        <f t="shared" si="8"/>
        <v>-0.25934587065840731</v>
      </c>
      <c r="AK39" s="4">
        <f t="shared" si="8"/>
        <v>0.62475312694664353</v>
      </c>
      <c r="AL39" s="4">
        <f t="shared" si="8"/>
        <v>-0.13709192327162611</v>
      </c>
      <c r="AM39" s="4">
        <f t="shared" si="8"/>
        <v>0.62545240029308502</v>
      </c>
      <c r="AN39" s="4">
        <f t="shared" si="8"/>
        <v>1.0964876337312717</v>
      </c>
      <c r="AO39" s="4">
        <f t="shared" si="8"/>
        <v>1.1946695719593521</v>
      </c>
      <c r="AP39" s="4">
        <f t="shared" si="8"/>
        <v>1.9041825715628562</v>
      </c>
      <c r="AQ39" s="4">
        <f t="shared" si="8"/>
        <v>1.4313462747131638</v>
      </c>
      <c r="AR39" s="4">
        <f t="shared" si="8"/>
        <v>0.76410565079731896</v>
      </c>
      <c r="AS39" s="4">
        <f t="shared" si="8"/>
        <v>1.505103854758616</v>
      </c>
      <c r="AT39" s="4">
        <f t="shared" si="8"/>
        <v>1.4090255020854556</v>
      </c>
      <c r="AU39" s="4">
        <f t="shared" si="8"/>
        <v>0.17533828350241265</v>
      </c>
      <c r="AV39" s="4">
        <f t="shared" si="8"/>
        <v>1.558691549357718</v>
      </c>
      <c r="AW39" s="4">
        <f t="shared" si="8"/>
        <v>0</v>
      </c>
      <c r="AY39" s="2">
        <f t="shared" si="51"/>
        <v>86.446713462097264</v>
      </c>
      <c r="AZ39" s="2">
        <f t="shared" si="9"/>
        <v>87.759345751905414</v>
      </c>
      <c r="BA39" s="2">
        <f t="shared" si="9"/>
        <v>85.633246841468818</v>
      </c>
      <c r="BB39" s="2">
        <f t="shared" si="9"/>
        <v>84.793091907145055</v>
      </c>
      <c r="BC39" s="2">
        <f t="shared" si="9"/>
        <v>87.44054759846172</v>
      </c>
      <c r="BD39" s="2">
        <f t="shared" si="9"/>
        <v>86.477512366054739</v>
      </c>
      <c r="BE39" s="2">
        <f t="shared" si="9"/>
        <v>84.035330428027962</v>
      </c>
      <c r="BF39" s="2">
        <f t="shared" si="9"/>
        <v>89.047817428408337</v>
      </c>
      <c r="BG39" s="2">
        <f t="shared" si="9"/>
        <v>84.125653725278127</v>
      </c>
      <c r="BH39" s="2">
        <f t="shared" si="9"/>
        <v>86.481894349094063</v>
      </c>
      <c r="BI39" s="2">
        <f t="shared" si="9"/>
        <v>84.800896145039758</v>
      </c>
      <c r="BJ39" s="2">
        <f t="shared" si="9"/>
        <v>83.009974495023954</v>
      </c>
      <c r="BK39" s="2">
        <f t="shared" si="9"/>
        <v>85.163661708282021</v>
      </c>
      <c r="BL39" s="2">
        <f t="shared" si="9"/>
        <v>82.054308450600388</v>
      </c>
      <c r="BM39" s="2" t="e">
        <f t="shared" si="9"/>
        <v>#N/A</v>
      </c>
      <c r="BO39" s="2">
        <f t="shared" si="10"/>
        <v>87.278999999999996</v>
      </c>
      <c r="BP39" s="2">
        <f t="shared" si="11"/>
        <v>87.5</v>
      </c>
      <c r="BQ39" s="2">
        <f t="shared" si="12"/>
        <v>86.257999999999996</v>
      </c>
      <c r="BR39" s="2">
        <f t="shared" si="13"/>
        <v>84.656000000000006</v>
      </c>
      <c r="BS39" s="2">
        <f t="shared" si="14"/>
        <v>88.066000000000003</v>
      </c>
      <c r="BT39" s="2">
        <f t="shared" si="15"/>
        <v>87.573999999999998</v>
      </c>
      <c r="BU39" s="2">
        <f t="shared" si="16"/>
        <v>85.23</v>
      </c>
      <c r="BV39" s="2">
        <f t="shared" si="17"/>
        <v>90.951999999999998</v>
      </c>
      <c r="BW39" s="2">
        <f t="shared" si="18"/>
        <v>85.557000000000002</v>
      </c>
      <c r="BX39" s="2">
        <f t="shared" si="19"/>
        <v>87.245999999999995</v>
      </c>
      <c r="BY39" s="2">
        <f t="shared" si="20"/>
        <v>86.305999999999997</v>
      </c>
      <c r="BZ39" s="2">
        <f t="shared" si="21"/>
        <v>84.418999999999997</v>
      </c>
      <c r="CA39" s="2">
        <f t="shared" si="22"/>
        <v>85.338999999999999</v>
      </c>
      <c r="CB39" s="2">
        <f t="shared" si="23"/>
        <v>83.613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86.603083358501948</v>
      </c>
      <c r="DL39" s="2">
        <f t="shared" si="41"/>
        <v>87.628838719420131</v>
      </c>
      <c r="DM39" s="2">
        <f t="shared" si="41"/>
        <v>85.484756445993028</v>
      </c>
      <c r="DN39" s="2">
        <f t="shared" si="41"/>
        <v>84.582888461538474</v>
      </c>
      <c r="DO39" s="2">
        <f t="shared" si="41"/>
        <v>87.198348987854274</v>
      </c>
      <c r="DP39" s="2">
        <f t="shared" si="41"/>
        <v>86.34848790896163</v>
      </c>
      <c r="DQ39" s="2">
        <f t="shared" si="41"/>
        <v>84.015408580008568</v>
      </c>
      <c r="DR39" s="2">
        <f t="shared" si="41"/>
        <v>89.029988459888457</v>
      </c>
      <c r="DS39" s="2">
        <f t="shared" si="41"/>
        <v>83.961724495924528</v>
      </c>
      <c r="DT39" s="2">
        <f t="shared" si="41"/>
        <v>86.547322245322235</v>
      </c>
      <c r="DU39" s="2">
        <f t="shared" si="41"/>
        <v>84.498167140825046</v>
      </c>
      <c r="DV39" s="2">
        <f t="shared" si="41"/>
        <v>82.703944090056282</v>
      </c>
      <c r="DW39" s="2">
        <f t="shared" si="41"/>
        <v>84.959691986062708</v>
      </c>
      <c r="DX39" s="2">
        <f t="shared" si="41"/>
        <v>82.062392449592465</v>
      </c>
      <c r="DY39" s="2">
        <f t="shared" si="41"/>
        <v>86.331443951612926</v>
      </c>
      <c r="EA39" s="2">
        <f t="shared" si="42"/>
        <v>83.811998828495035</v>
      </c>
      <c r="EB39" s="2">
        <f t="shared" si="42"/>
        <v>90.352772760242118</v>
      </c>
      <c r="EC39" s="2">
        <f t="shared" si="42"/>
        <v>88.58543311798708</v>
      </c>
      <c r="ED39" s="2">
        <f t="shared" si="42"/>
        <v>88.99914006449012</v>
      </c>
      <c r="EE39" s="2">
        <f t="shared" si="42"/>
        <v>92.967925981560128</v>
      </c>
      <c r="EF39" s="2">
        <f t="shared" si="42"/>
        <v>89.576970829122615</v>
      </c>
      <c r="EG39" s="2">
        <f t="shared" si="42"/>
        <v>84.552686218262764</v>
      </c>
      <c r="EH39" s="2">
        <f t="shared" si="42"/>
        <v>89.475851881366324</v>
      </c>
      <c r="EI39" s="2">
        <f t="shared" si="42"/>
        <v>88.204805407465841</v>
      </c>
      <c r="EJ39" s="2">
        <f t="shared" si="42"/>
        <v>84.909376187627785</v>
      </c>
      <c r="EK39" s="2">
        <f t="shared" si="42"/>
        <v>91.982056430862485</v>
      </c>
      <c r="EL39" s="2">
        <f t="shared" si="42"/>
        <v>89.906162015295848</v>
      </c>
      <c r="EM39" s="2">
        <f t="shared" si="42"/>
        <v>89.46382331917539</v>
      </c>
      <c r="EN39" s="2">
        <f t="shared" si="42"/>
        <v>81.866071231296857</v>
      </c>
      <c r="EO39" s="2">
        <f t="shared" si="42"/>
        <v>87.777505562315312</v>
      </c>
      <c r="EQ39" s="2">
        <f t="shared" si="43"/>
        <v>84.036593948324011</v>
      </c>
      <c r="ER39" s="2">
        <f t="shared" si="43"/>
        <v>88.875753649376193</v>
      </c>
      <c r="ES39" s="2">
        <f t="shared" si="43"/>
        <v>86.77720443554216</v>
      </c>
      <c r="ET39" s="2">
        <f t="shared" si="43"/>
        <v>89.28617190769576</v>
      </c>
      <c r="EU39" s="2">
        <f t="shared" si="43"/>
        <v>90.222553791368981</v>
      </c>
      <c r="EV39" s="2">
        <f t="shared" si="43"/>
        <v>88.516296057759121</v>
      </c>
      <c r="EW39" s="2">
        <f t="shared" si="43"/>
        <v>84.355445047860613</v>
      </c>
      <c r="EX39" s="2">
        <f t="shared" si="43"/>
        <v>87.236830878494388</v>
      </c>
      <c r="EY39" s="2">
        <f t="shared" si="43"/>
        <v>86.359572947296115</v>
      </c>
      <c r="EZ39" s="2">
        <f t="shared" si="43"/>
        <v>83.519735154823223</v>
      </c>
      <c r="FA39" s="2">
        <f t="shared" si="43"/>
        <v>89.375981781187122</v>
      </c>
      <c r="FB39" s="2">
        <f t="shared" si="43"/>
        <v>86.062236973257399</v>
      </c>
      <c r="FC39" s="2">
        <f t="shared" si="43"/>
        <v>87.73145261209811</v>
      </c>
      <c r="FD39" s="2">
        <f t="shared" si="43"/>
        <v>84.440566770627143</v>
      </c>
      <c r="FE39" s="2">
        <f t="shared" si="43"/>
        <v>89.683348167440457</v>
      </c>
      <c r="FG39" s="2">
        <f t="shared" si="44"/>
        <v>5.6024927215896615E-2</v>
      </c>
      <c r="FH39" s="2">
        <f t="shared" si="44"/>
        <v>4.7912171392098496E-2</v>
      </c>
      <c r="FI39" s="2">
        <f t="shared" si="44"/>
        <v>4.7890938261705797E-2</v>
      </c>
      <c r="FJ39" s="2">
        <f t="shared" si="44"/>
        <v>4.7597553532104299E-2</v>
      </c>
      <c r="FK39" s="2">
        <f t="shared" si="44"/>
        <v>4.1979546393626915E-2</v>
      </c>
      <c r="FL39" s="2">
        <f t="shared" si="44"/>
        <v>3.996515452321741E-2</v>
      </c>
      <c r="FM39" s="2">
        <f t="shared" si="44"/>
        <v>3.7080177202300051E-2</v>
      </c>
      <c r="FN39" s="2">
        <f t="shared" si="44"/>
        <v>4.0003339322890109E-2</v>
      </c>
      <c r="FO39" s="2">
        <f t="shared" si="44"/>
        <v>3.8635793101449302E-2</v>
      </c>
      <c r="FP39" s="2">
        <f t="shared" si="44"/>
        <v>3.9942925618822851E-2</v>
      </c>
      <c r="FQ39" s="2">
        <f t="shared" si="44"/>
        <v>4.0451518038475152E-2</v>
      </c>
      <c r="FR39" s="2">
        <f t="shared" si="44"/>
        <v>4.2492202531341269E-2</v>
      </c>
      <c r="FS39" s="2">
        <f t="shared" si="44"/>
        <v>4.5285790533974871E-2</v>
      </c>
      <c r="FT39" s="2">
        <f t="shared" si="44"/>
        <v>4.1195588482340277E-2</v>
      </c>
      <c r="FU39" s="2">
        <f t="shared" si="44"/>
        <v>3.1593090653577502E-2</v>
      </c>
      <c r="FW39" s="2">
        <f t="shared" si="53"/>
        <v>1.8310387007072656E-6</v>
      </c>
      <c r="FX39" s="2">
        <f t="shared" si="45"/>
        <v>1.7346690580180243E-6</v>
      </c>
      <c r="FY39" s="2">
        <f t="shared" si="45"/>
        <v>2.1676418658962324E-6</v>
      </c>
      <c r="FZ39" s="2">
        <f t="shared" si="45"/>
        <v>2.3465126302909899E-6</v>
      </c>
      <c r="GA39" s="2">
        <f t="shared" si="45"/>
        <v>2.0450674969800238E-6</v>
      </c>
      <c r="GB39" s="2">
        <f t="shared" si="45"/>
        <v>2.2265889310317478E-6</v>
      </c>
      <c r="GC39" s="2">
        <f t="shared" si="45"/>
        <v>2.5451780664301293E-6</v>
      </c>
      <c r="GD39" s="2">
        <f t="shared" si="45"/>
        <v>3.1519227175522146E-6</v>
      </c>
      <c r="GE39" s="2">
        <f t="shared" si="45"/>
        <v>3.0168867862689334E-6</v>
      </c>
      <c r="GF39" s="2">
        <f t="shared" si="45"/>
        <v>2.546469171133504E-6</v>
      </c>
      <c r="GG39" s="2">
        <f t="shared" si="45"/>
        <v>2.1789088742577409E-6</v>
      </c>
      <c r="GH39" s="2">
        <f t="shared" si="45"/>
        <v>2.0025849589625013E-6</v>
      </c>
      <c r="GI39" s="2">
        <f t="shared" si="45"/>
        <v>1.9775614579078852E-6</v>
      </c>
      <c r="GJ39" s="2">
        <f t="shared" si="45"/>
        <v>1.3863404023426367E-6</v>
      </c>
      <c r="GK39" s="2">
        <f t="shared" si="45"/>
        <v>1.0177791543610988E-6</v>
      </c>
      <c r="GM39" s="86">
        <f t="shared" si="54"/>
        <v>1.9807770383934361E-9</v>
      </c>
      <c r="GN39" s="86">
        <f t="shared" si="46"/>
        <v>7.2493486114244806E-11</v>
      </c>
      <c r="GO39" s="86">
        <f t="shared" si="46"/>
        <v>2.015282648241793E-11</v>
      </c>
      <c r="GP39" s="86">
        <f t="shared" si="46"/>
        <v>9.3140245662922589E-12</v>
      </c>
      <c r="GQ39" s="86">
        <f t="shared" si="46"/>
        <v>6.7525898936830395E-13</v>
      </c>
      <c r="GR39" s="86">
        <f t="shared" si="46"/>
        <v>1.0959691164883903E-13</v>
      </c>
      <c r="GS39" s="86">
        <f t="shared" si="46"/>
        <v>6.1205305449016819E-15</v>
      </c>
      <c r="GT39" s="86">
        <f t="shared" si="46"/>
        <v>1.4959951720770638E-14</v>
      </c>
      <c r="GU39" s="86">
        <f t="shared" si="46"/>
        <v>4.2683550646890183E-15</v>
      </c>
      <c r="GV39" s="86">
        <f t="shared" si="46"/>
        <v>5.4647992162831172E-14</v>
      </c>
      <c r="GW39" s="86">
        <f t="shared" si="46"/>
        <v>1.1121043513800724E-13</v>
      </c>
      <c r="GX39" s="86">
        <f t="shared" si="46"/>
        <v>1.7030049533151791E-12</v>
      </c>
      <c r="GY39" s="86">
        <f t="shared" si="46"/>
        <v>5.0140918968507796E-12</v>
      </c>
      <c r="GZ39" s="86">
        <f t="shared" si="46"/>
        <v>2.2818599734462102E-14</v>
      </c>
      <c r="HA39" s="86">
        <f t="shared" si="46"/>
        <v>1.3167982729440606E-19</v>
      </c>
      <c r="HC39" s="86">
        <f t="shared" si="58"/>
        <v>9.6788221651889225E-24</v>
      </c>
      <c r="HD39" s="86">
        <f t="shared" si="47"/>
        <v>1.3767798707947245E-28</v>
      </c>
      <c r="HE39" s="86">
        <f t="shared" si="47"/>
        <v>2.2712244668902359E-34</v>
      </c>
      <c r="HF39" s="86">
        <f t="shared" si="47"/>
        <v>5.7545758481874753E-31</v>
      </c>
      <c r="HG39" s="86">
        <f t="shared" si="47"/>
        <v>8.0793982037656233E-32</v>
      </c>
      <c r="HH39" s="86">
        <f t="shared" si="47"/>
        <v>8.9830089234363173E-31</v>
      </c>
      <c r="HI39" s="86">
        <f t="shared" si="47"/>
        <v>2.6676889559354465E-33</v>
      </c>
      <c r="HJ39" s="86">
        <f t="shared" si="47"/>
        <v>3.5104343352882267E-32</v>
      </c>
      <c r="HK39" s="86">
        <f t="shared" si="47"/>
        <v>3.8436751665409458E-32</v>
      </c>
      <c r="HL39" s="86">
        <f t="shared" si="47"/>
        <v>1.6442702107899585E-39</v>
      </c>
      <c r="HM39" s="86">
        <f t="shared" si="47"/>
        <v>4.6504991538318484E-39</v>
      </c>
      <c r="HN39" s="86">
        <f t="shared" si="47"/>
        <v>1.250551109458276E-32</v>
      </c>
      <c r="HO39" s="86">
        <f t="shared" si="47"/>
        <v>2.250650501959449E-32</v>
      </c>
      <c r="HP39" s="86">
        <f t="shared" si="47"/>
        <v>8.5514542289974594E-35</v>
      </c>
      <c r="HQ39" s="86">
        <f t="shared" si="47"/>
        <v>2.713083650130795E-49</v>
      </c>
      <c r="HS39" s="86">
        <f t="shared" si="55"/>
        <v>2.1390504572908596E-117</v>
      </c>
      <c r="HT39" s="86">
        <f t="shared" si="48"/>
        <v>1.6340889927787369E-144</v>
      </c>
      <c r="HU39" s="86">
        <f t="shared" si="48"/>
        <v>1.5579797302187959E-173</v>
      </c>
      <c r="HV39" s="86">
        <f t="shared" si="48"/>
        <v>6.9685853335638653E-157</v>
      </c>
      <c r="HW39" s="86">
        <f t="shared" si="48"/>
        <v>9.5997977562790544E-161</v>
      </c>
      <c r="HX39" s="86">
        <f t="shared" si="48"/>
        <v>3.8118627649127985E-155</v>
      </c>
      <c r="HY39" s="86">
        <f t="shared" si="48"/>
        <v>2.170668403846027E-167</v>
      </c>
      <c r="HZ39" s="86">
        <f t="shared" si="48"/>
        <v>1.2775741061204222E-162</v>
      </c>
      <c r="IA39" s="86">
        <f t="shared" si="48"/>
        <v>1.4180767265034311E-162</v>
      </c>
      <c r="IB39" s="86">
        <f t="shared" si="48"/>
        <v>1.0753481162863588E-202</v>
      </c>
      <c r="IC39" s="86">
        <f t="shared" si="48"/>
        <v>2.3083226375509508E-201</v>
      </c>
      <c r="ID39" s="86">
        <f t="shared" si="48"/>
        <v>8.5627367520132869E-166</v>
      </c>
      <c r="IE39" s="86">
        <f t="shared" si="48"/>
        <v>1.1234301071932454E-163</v>
      </c>
      <c r="IF39" s="86">
        <f t="shared" si="48"/>
        <v>1.1324981965613413E-116</v>
      </c>
      <c r="IG39" s="86">
        <f t="shared" si="48"/>
        <v>1.2472416715612665E-86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9.0443486832034996E-285</v>
      </c>
      <c r="IW39" s="86">
        <f t="shared" si="49"/>
        <v>1.1994614905429172E-149</v>
      </c>
      <c r="IY39" s="86">
        <f t="shared" si="57"/>
        <v>1.9807770383934456E-9</v>
      </c>
      <c r="IZ39" s="86">
        <f t="shared" si="50"/>
        <v>7.2493486114244806E-11</v>
      </c>
      <c r="JA39" s="86">
        <f t="shared" si="50"/>
        <v>2.015282648241793E-11</v>
      </c>
      <c r="JB39" s="86">
        <f t="shared" si="50"/>
        <v>9.3140245662922589E-12</v>
      </c>
      <c r="JC39" s="86">
        <f t="shared" si="50"/>
        <v>6.7525898936830395E-13</v>
      </c>
      <c r="JD39" s="86">
        <f t="shared" si="50"/>
        <v>1.0959691164883903E-13</v>
      </c>
      <c r="JE39" s="86">
        <f t="shared" si="50"/>
        <v>6.1205305449016819E-15</v>
      </c>
      <c r="JF39" s="86">
        <f t="shared" si="50"/>
        <v>1.4959951720770638E-14</v>
      </c>
      <c r="JG39" s="86">
        <f t="shared" si="50"/>
        <v>4.2683550646890183E-15</v>
      </c>
      <c r="JH39" s="86">
        <f t="shared" si="50"/>
        <v>5.4647992162831172E-14</v>
      </c>
      <c r="JI39" s="86">
        <f t="shared" si="50"/>
        <v>1.1121043513800724E-13</v>
      </c>
      <c r="JJ39" s="86">
        <f t="shared" si="50"/>
        <v>1.7030049533151791E-12</v>
      </c>
      <c r="JK39" s="86">
        <f t="shared" si="50"/>
        <v>5.0140918968507796E-12</v>
      </c>
      <c r="JL39" s="86">
        <f t="shared" si="50"/>
        <v>2.2818599734462102E-14</v>
      </c>
      <c r="JM39" s="86">
        <f t="shared" si="50"/>
        <v>1.3167982729440606E-19</v>
      </c>
    </row>
    <row r="40" spans="2:273" x14ac:dyDescent="0.25">
      <c r="B40" s="2">
        <v>13</v>
      </c>
      <c r="C40" s="37">
        <v>86.852000000000004</v>
      </c>
      <c r="D40" s="37">
        <v>87.194000000000003</v>
      </c>
      <c r="E40" s="37">
        <v>86.144999999999996</v>
      </c>
      <c r="F40" s="37">
        <v>84.147999999999996</v>
      </c>
      <c r="G40" s="37">
        <v>88.164000000000001</v>
      </c>
      <c r="H40" s="37">
        <v>86.82</v>
      </c>
      <c r="I40" s="37">
        <v>85.442999999999998</v>
      </c>
      <c r="J40" s="37">
        <v>90.238</v>
      </c>
      <c r="K40" s="37">
        <v>85.869</v>
      </c>
      <c r="L40" s="37">
        <v>87.638999999999996</v>
      </c>
      <c r="M40" s="37">
        <v>86.129000000000005</v>
      </c>
      <c r="N40" s="37">
        <v>83.855000000000004</v>
      </c>
      <c r="O40" s="37">
        <v>85.096999999999994</v>
      </c>
      <c r="P40" s="37">
        <v>83.305999999999997</v>
      </c>
      <c r="Q40" s="37">
        <v>87.370999999999995</v>
      </c>
      <c r="S40" s="4">
        <f t="shared" si="7"/>
        <v>86.646364190647731</v>
      </c>
      <c r="T40" s="4">
        <f t="shared" si="7"/>
        <v>87.959103846363121</v>
      </c>
      <c r="U40" s="4">
        <f t="shared" si="7"/>
        <v>85.870495408444555</v>
      </c>
      <c r="V40" s="4">
        <f t="shared" si="7"/>
        <v>84.972086659904591</v>
      </c>
      <c r="W40" s="4">
        <f t="shared" si="7"/>
        <v>87.557165306004393</v>
      </c>
      <c r="X40" s="4">
        <f t="shared" si="7"/>
        <v>86.59417409967935</v>
      </c>
      <c r="Y40" s="4">
        <f t="shared" si="7"/>
        <v>84.165063528520051</v>
      </c>
      <c r="Z40" s="4">
        <f t="shared" si="7"/>
        <v>89.163158832375501</v>
      </c>
      <c r="AA40" s="4">
        <f t="shared" si="7"/>
        <v>84.308367570520645</v>
      </c>
      <c r="AB40" s="4">
        <f t="shared" si="7"/>
        <v>86.544732881261098</v>
      </c>
      <c r="AC40" s="4">
        <f t="shared" si="7"/>
        <v>84.97538214394342</v>
      </c>
      <c r="AD40" s="4">
        <f t="shared" si="7"/>
        <v>83.227994231059213</v>
      </c>
      <c r="AE40" s="4">
        <f t="shared" si="7"/>
        <v>85.363106632508575</v>
      </c>
      <c r="AF40" s="4">
        <f t="shared" si="7"/>
        <v>82.161632289316699</v>
      </c>
      <c r="AG40" s="4" t="e">
        <f t="shared" si="7"/>
        <v>#N/A</v>
      </c>
      <c r="AI40" s="4">
        <f t="shared" si="8"/>
        <v>0.20563580935227321</v>
      </c>
      <c r="AJ40" s="4">
        <f t="shared" si="8"/>
        <v>-0.76510384636311812</v>
      </c>
      <c r="AK40" s="4">
        <f t="shared" si="8"/>
        <v>0.27450459155544138</v>
      </c>
      <c r="AL40" s="4">
        <f t="shared" si="8"/>
        <v>-0.8240866599045944</v>
      </c>
      <c r="AM40" s="4">
        <f t="shared" si="8"/>
        <v>0.60683469399560863</v>
      </c>
      <c r="AN40" s="4">
        <f t="shared" si="8"/>
        <v>0.22582590032064331</v>
      </c>
      <c r="AO40" s="4">
        <f t="shared" si="8"/>
        <v>1.277936471479947</v>
      </c>
      <c r="AP40" s="4">
        <f t="shared" si="8"/>
        <v>1.0748411676244984</v>
      </c>
      <c r="AQ40" s="4">
        <f t="shared" si="8"/>
        <v>1.5606324294793552</v>
      </c>
      <c r="AR40" s="4">
        <f t="shared" si="8"/>
        <v>1.0942671187388981</v>
      </c>
      <c r="AS40" s="4">
        <f t="shared" si="8"/>
        <v>1.1536178560565844</v>
      </c>
      <c r="AT40" s="4">
        <f t="shared" si="8"/>
        <v>0.62700576894079063</v>
      </c>
      <c r="AU40" s="4">
        <f t="shared" si="8"/>
        <v>-0.26610663250858124</v>
      </c>
      <c r="AV40" s="4">
        <f t="shared" si="8"/>
        <v>1.1443677106832979</v>
      </c>
      <c r="AW40" s="4">
        <f t="shared" si="8"/>
        <v>0</v>
      </c>
      <c r="AY40" s="2">
        <f t="shared" si="51"/>
        <v>86.646359105079327</v>
      </c>
      <c r="AZ40" s="2">
        <f t="shared" si="9"/>
        <v>87.959103582488595</v>
      </c>
      <c r="BA40" s="2">
        <f t="shared" si="9"/>
        <v>85.870495333793983</v>
      </c>
      <c r="BB40" s="2">
        <f t="shared" si="9"/>
        <v>84.972086620407879</v>
      </c>
      <c r="BC40" s="2">
        <f t="shared" si="9"/>
        <v>87.557165302681554</v>
      </c>
      <c r="BD40" s="2">
        <f t="shared" si="9"/>
        <v>86.594174099067445</v>
      </c>
      <c r="BE40" s="2">
        <f t="shared" si="9"/>
        <v>84.165063528479635</v>
      </c>
      <c r="BF40" s="2">
        <f t="shared" si="9"/>
        <v>89.163158832285021</v>
      </c>
      <c r="BG40" s="2">
        <f t="shared" si="9"/>
        <v>84.308367570491981</v>
      </c>
      <c r="BH40" s="2">
        <f t="shared" si="9"/>
        <v>86.544732880940288</v>
      </c>
      <c r="BI40" s="2">
        <f t="shared" si="9"/>
        <v>84.975382143364897</v>
      </c>
      <c r="BJ40" s="2">
        <f t="shared" si="9"/>
        <v>83.227994223646533</v>
      </c>
      <c r="BK40" s="2">
        <f t="shared" si="9"/>
        <v>85.363106612094541</v>
      </c>
      <c r="BL40" s="2">
        <f t="shared" si="9"/>
        <v>82.161632289186286</v>
      </c>
      <c r="BM40" s="2" t="e">
        <f t="shared" si="9"/>
        <v>#N/A</v>
      </c>
      <c r="BO40" s="2">
        <f t="shared" si="10"/>
        <v>86.852000000000004</v>
      </c>
      <c r="BP40" s="2">
        <f t="shared" si="11"/>
        <v>87.194000000000003</v>
      </c>
      <c r="BQ40" s="2">
        <f t="shared" si="12"/>
        <v>86.144999999999996</v>
      </c>
      <c r="BR40" s="2">
        <f t="shared" si="13"/>
        <v>84.147999999999996</v>
      </c>
      <c r="BS40" s="2">
        <f t="shared" si="14"/>
        <v>88.164000000000001</v>
      </c>
      <c r="BT40" s="2">
        <f t="shared" si="15"/>
        <v>86.82</v>
      </c>
      <c r="BU40" s="2">
        <f t="shared" si="16"/>
        <v>85.442999999999998</v>
      </c>
      <c r="BV40" s="2">
        <f t="shared" si="17"/>
        <v>90.238</v>
      </c>
      <c r="BW40" s="2">
        <f t="shared" si="18"/>
        <v>85.869</v>
      </c>
      <c r="BX40" s="2">
        <f t="shared" si="19"/>
        <v>87.638999999999996</v>
      </c>
      <c r="BY40" s="2">
        <f t="shared" si="20"/>
        <v>86.129000000000005</v>
      </c>
      <c r="BZ40" s="2">
        <f t="shared" si="21"/>
        <v>83.855000000000004</v>
      </c>
      <c r="CA40" s="2">
        <f t="shared" si="22"/>
        <v>85.096999999999994</v>
      </c>
      <c r="CB40" s="2">
        <f t="shared" si="23"/>
        <v>83.305999999999997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86.836779522802757</v>
      </c>
      <c r="DL40" s="2">
        <f t="shared" si="41"/>
        <v>87.835466475385104</v>
      </c>
      <c r="DM40" s="2">
        <f t="shared" si="41"/>
        <v>85.729226480836232</v>
      </c>
      <c r="DN40" s="2">
        <f t="shared" si="41"/>
        <v>84.760180769230786</v>
      </c>
      <c r="DO40" s="2">
        <f t="shared" si="41"/>
        <v>87.307521862348196</v>
      </c>
      <c r="DP40" s="2">
        <f t="shared" si="41"/>
        <v>86.466991465149391</v>
      </c>
      <c r="DQ40" s="2">
        <f t="shared" si="41"/>
        <v>84.155558901758894</v>
      </c>
      <c r="DR40" s="2">
        <f t="shared" si="41"/>
        <v>89.157722179322178</v>
      </c>
      <c r="DS40" s="2">
        <f t="shared" si="41"/>
        <v>84.144788331188366</v>
      </c>
      <c r="DT40" s="2">
        <f t="shared" si="41"/>
        <v>86.627459350038293</v>
      </c>
      <c r="DU40" s="2">
        <f t="shared" si="41"/>
        <v>84.66190374585112</v>
      </c>
      <c r="DV40" s="2">
        <f t="shared" si="41"/>
        <v>82.912427861163223</v>
      </c>
      <c r="DW40" s="2">
        <f t="shared" si="41"/>
        <v>85.15843919860626</v>
      </c>
      <c r="DX40" s="2">
        <f t="shared" si="41"/>
        <v>82.179825911625926</v>
      </c>
      <c r="DY40" s="2">
        <f t="shared" si="41"/>
        <v>86.375298387096791</v>
      </c>
      <c r="EA40" s="2">
        <f t="shared" si="42"/>
        <v>83.720227713791303</v>
      </c>
      <c r="EB40" s="2">
        <f t="shared" si="42"/>
        <v>90.199837589415239</v>
      </c>
      <c r="EC40" s="2">
        <f t="shared" si="42"/>
        <v>88.431990683441015</v>
      </c>
      <c r="ED40" s="2">
        <f t="shared" si="42"/>
        <v>88.839113933541967</v>
      </c>
      <c r="EE40" s="2">
        <f t="shared" si="42"/>
        <v>92.753155357574499</v>
      </c>
      <c r="EF40" s="2">
        <f t="shared" si="42"/>
        <v>89.380567723495076</v>
      </c>
      <c r="EG40" s="2">
        <f t="shared" si="42"/>
        <v>84.390181071155439</v>
      </c>
      <c r="EH40" s="2">
        <f t="shared" si="42"/>
        <v>89.282322605127206</v>
      </c>
      <c r="EI40" s="2">
        <f t="shared" si="42"/>
        <v>88.020667404321102</v>
      </c>
      <c r="EJ40" s="2">
        <f t="shared" si="42"/>
        <v>84.731387260561704</v>
      </c>
      <c r="EK40" s="2">
        <f t="shared" si="42"/>
        <v>91.757239469881199</v>
      </c>
      <c r="EL40" s="2">
        <f t="shared" si="42"/>
        <v>89.713380383738084</v>
      </c>
      <c r="EM40" s="2">
        <f t="shared" si="42"/>
        <v>89.298321350875369</v>
      </c>
      <c r="EN40" s="2">
        <f t="shared" si="42"/>
        <v>81.775358432729377</v>
      </c>
      <c r="EO40" s="2">
        <f t="shared" si="42"/>
        <v>87.689277029375972</v>
      </c>
      <c r="EQ40" s="2">
        <f t="shared" si="43"/>
        <v>83.942603550655065</v>
      </c>
      <c r="ER40" s="2">
        <f t="shared" si="43"/>
        <v>88.737225814210205</v>
      </c>
      <c r="ES40" s="2">
        <f t="shared" si="43"/>
        <v>86.642030468540284</v>
      </c>
      <c r="ET40" s="2">
        <f t="shared" si="43"/>
        <v>89.123268798439128</v>
      </c>
      <c r="EU40" s="2">
        <f t="shared" si="43"/>
        <v>90.035072472202373</v>
      </c>
      <c r="EV40" s="2">
        <f t="shared" si="43"/>
        <v>88.330588619940372</v>
      </c>
      <c r="EW40" s="2">
        <f t="shared" si="43"/>
        <v>84.194933211929708</v>
      </c>
      <c r="EX40" s="2">
        <f t="shared" si="43"/>
        <v>87.066699616045838</v>
      </c>
      <c r="EY40" s="2">
        <f t="shared" si="43"/>
        <v>86.194484630041643</v>
      </c>
      <c r="EZ40" s="2">
        <f t="shared" si="43"/>
        <v>83.355976230943426</v>
      </c>
      <c r="FA40" s="2">
        <f t="shared" si="43"/>
        <v>89.177724071908543</v>
      </c>
      <c r="FB40" s="2">
        <f t="shared" si="43"/>
        <v>85.907640909553734</v>
      </c>
      <c r="FC40" s="2">
        <f t="shared" si="43"/>
        <v>87.583173196755993</v>
      </c>
      <c r="FD40" s="2">
        <f t="shared" si="43"/>
        <v>84.324003814029837</v>
      </c>
      <c r="FE40" s="2">
        <f t="shared" si="43"/>
        <v>89.573865447662897</v>
      </c>
      <c r="FG40" s="2">
        <f t="shared" si="44"/>
        <v>6.1099855178208866E-2</v>
      </c>
      <c r="FH40" s="2">
        <f t="shared" si="44"/>
        <v>5.2292928253158871E-2</v>
      </c>
      <c r="FI40" s="2">
        <f t="shared" si="44"/>
        <v>5.2269860296405297E-2</v>
      </c>
      <c r="FJ40" s="2">
        <f t="shared" si="44"/>
        <v>5.1951113572857192E-2</v>
      </c>
      <c r="FK40" s="2">
        <f t="shared" si="44"/>
        <v>4.5843984084450597E-2</v>
      </c>
      <c r="FL40" s="2">
        <f t="shared" si="44"/>
        <v>4.3652606304260343E-2</v>
      </c>
      <c r="FM40" s="2">
        <f t="shared" si="44"/>
        <v>4.0512674610263769E-2</v>
      </c>
      <c r="FN40" s="2">
        <f t="shared" si="44"/>
        <v>4.3694153937285062E-2</v>
      </c>
      <c r="FO40" s="2">
        <f t="shared" si="44"/>
        <v>4.2205981439976857E-2</v>
      </c>
      <c r="FP40" s="2">
        <f t="shared" si="44"/>
        <v>4.3628419619175282E-2</v>
      </c>
      <c r="FQ40" s="2">
        <f t="shared" si="44"/>
        <v>4.4181779762481277E-2</v>
      </c>
      <c r="FR40" s="2">
        <f t="shared" si="44"/>
        <v>4.6401547142358543E-2</v>
      </c>
      <c r="FS40" s="2">
        <f t="shared" si="44"/>
        <v>4.943887893573503E-2</v>
      </c>
      <c r="FT40" s="2">
        <f t="shared" si="44"/>
        <v>4.4991247910182434E-2</v>
      </c>
      <c r="FU40" s="2">
        <f t="shared" si="44"/>
        <v>3.453586819089334E-2</v>
      </c>
      <c r="FW40" s="2">
        <f t="shared" si="53"/>
        <v>2.0076936569501191E-6</v>
      </c>
      <c r="FX40" s="2">
        <f t="shared" si="45"/>
        <v>1.902026481322144E-6</v>
      </c>
      <c r="FY40" s="2">
        <f t="shared" si="45"/>
        <v>2.3767715459476933E-6</v>
      </c>
      <c r="FZ40" s="2">
        <f t="shared" si="45"/>
        <v>2.5728993536169119E-6</v>
      </c>
      <c r="GA40" s="2">
        <f t="shared" si="45"/>
        <v>2.2423714776499035E-6</v>
      </c>
      <c r="GB40" s="2">
        <f t="shared" si="45"/>
        <v>2.4414056901939385E-6</v>
      </c>
      <c r="GC40" s="2">
        <f t="shared" si="45"/>
        <v>2.7907315698666853E-6</v>
      </c>
      <c r="GD40" s="2">
        <f t="shared" si="45"/>
        <v>3.4560134847789516E-6</v>
      </c>
      <c r="GE40" s="2">
        <f t="shared" si="45"/>
        <v>3.3079496185519994E-6</v>
      </c>
      <c r="GF40" s="2">
        <f t="shared" si="45"/>
        <v>2.7921472373274507E-6</v>
      </c>
      <c r="GG40" s="2">
        <f t="shared" si="45"/>
        <v>2.3891255697712265E-6</v>
      </c>
      <c r="GH40" s="2">
        <f t="shared" si="45"/>
        <v>2.1957903191872899E-6</v>
      </c>
      <c r="GI40" s="2">
        <f t="shared" si="45"/>
        <v>2.1683526064257434E-6</v>
      </c>
      <c r="GJ40" s="2">
        <f t="shared" si="45"/>
        <v>1.5200918202863256E-6</v>
      </c>
      <c r="GK40" s="2">
        <f t="shared" si="45"/>
        <v>1.115972541664747E-6</v>
      </c>
      <c r="GM40" s="86">
        <f t="shared" si="54"/>
        <v>3.974349765405245E-9</v>
      </c>
      <c r="GN40" s="86">
        <f t="shared" si="46"/>
        <v>1.6406616806348538E-10</v>
      </c>
      <c r="GO40" s="86">
        <f t="shared" si="46"/>
        <v>4.8531142068031572E-11</v>
      </c>
      <c r="GP40" s="86">
        <f t="shared" si="46"/>
        <v>2.3246325011957954E-11</v>
      </c>
      <c r="GQ40" s="86">
        <f t="shared" si="46"/>
        <v>1.8359302479481312E-12</v>
      </c>
      <c r="GR40" s="86">
        <f t="shared" si="46"/>
        <v>3.1932230787092722E-13</v>
      </c>
      <c r="GS40" s="86">
        <f t="shared" si="46"/>
        <v>1.986230989645699E-14</v>
      </c>
      <c r="GT40" s="86">
        <f t="shared" si="46"/>
        <v>4.7899258554294249E-14</v>
      </c>
      <c r="GU40" s="86">
        <f t="shared" si="46"/>
        <v>1.4308363880103466E-14</v>
      </c>
      <c r="GV40" s="86">
        <f t="shared" si="46"/>
        <v>1.6449232412479994E-13</v>
      </c>
      <c r="GW40" s="86">
        <f t="shared" si="46"/>
        <v>3.2516821952944925E-13</v>
      </c>
      <c r="GX40" s="86">
        <f t="shared" si="46"/>
        <v>4.4490307198251986E-12</v>
      </c>
      <c r="GY40" s="86">
        <f t="shared" si="46"/>
        <v>1.2694298949862604E-11</v>
      </c>
      <c r="GZ40" s="86">
        <f t="shared" si="46"/>
        <v>7.2408974750085614E-14</v>
      </c>
      <c r="HA40" s="86">
        <f t="shared" si="46"/>
        <v>6.5386988618216421E-19</v>
      </c>
      <c r="HC40" s="86">
        <f t="shared" si="58"/>
        <v>3.6365147369777907E-23</v>
      </c>
      <c r="HD40" s="86">
        <f t="shared" si="47"/>
        <v>6.8562093494511849E-28</v>
      </c>
      <c r="HE40" s="86">
        <f t="shared" si="47"/>
        <v>1.6525977436887521E-33</v>
      </c>
      <c r="HF40" s="86">
        <f t="shared" si="47"/>
        <v>3.4520395389401888E-30</v>
      </c>
      <c r="HG40" s="86">
        <f t="shared" si="47"/>
        <v>5.0052955934174237E-31</v>
      </c>
      <c r="HH40" s="86">
        <f t="shared" si="47"/>
        <v>5.2632125393416282E-30</v>
      </c>
      <c r="HI40" s="86">
        <f t="shared" si="47"/>
        <v>1.828110637670202E-32</v>
      </c>
      <c r="HJ40" s="86">
        <f t="shared" si="47"/>
        <v>2.3432963411287351E-31</v>
      </c>
      <c r="HK40" s="86">
        <f t="shared" si="47"/>
        <v>2.5372811274434746E-31</v>
      </c>
      <c r="HL40" s="86">
        <f t="shared" si="47"/>
        <v>1.6918145314698658E-38</v>
      </c>
      <c r="HM40" s="86">
        <f t="shared" si="47"/>
        <v>4.5785701984776276E-38</v>
      </c>
      <c r="HN40" s="86">
        <f t="shared" si="47"/>
        <v>8.1194192785370016E-32</v>
      </c>
      <c r="HO40" s="86">
        <f t="shared" si="47"/>
        <v>1.4402411973199041E-31</v>
      </c>
      <c r="HP40" s="86">
        <f t="shared" si="47"/>
        <v>6.4007680666499663E-34</v>
      </c>
      <c r="HQ40" s="86">
        <f t="shared" si="47"/>
        <v>4.8077832947826786E-48</v>
      </c>
      <c r="HS40" s="86">
        <f t="shared" si="55"/>
        <v>2.1685679420191652E-115</v>
      </c>
      <c r="HT40" s="86">
        <f t="shared" si="48"/>
        <v>4.6258360304822008E-142</v>
      </c>
      <c r="HU40" s="86">
        <f t="shared" si="48"/>
        <v>1.6335674548008873E-170</v>
      </c>
      <c r="HV40" s="86">
        <f t="shared" si="48"/>
        <v>3.7929513045779477E-154</v>
      </c>
      <c r="HW40" s="86">
        <f t="shared" si="48"/>
        <v>5.7810640740757032E-158</v>
      </c>
      <c r="HX40" s="86">
        <f t="shared" si="48"/>
        <v>1.8816823197275014E-152</v>
      </c>
      <c r="HY40" s="86">
        <f t="shared" si="48"/>
        <v>1.8227209242087051E-164</v>
      </c>
      <c r="HZ40" s="86">
        <f t="shared" si="48"/>
        <v>9.9999165604484505E-160</v>
      </c>
      <c r="IA40" s="86">
        <f t="shared" si="48"/>
        <v>1.070810775612811E-159</v>
      </c>
      <c r="IB40" s="86">
        <f t="shared" si="48"/>
        <v>3.9953417073983655E-199</v>
      </c>
      <c r="IC40" s="86">
        <f t="shared" si="48"/>
        <v>7.4980327580634302E-198</v>
      </c>
      <c r="ID40" s="86">
        <f t="shared" si="48"/>
        <v>6.1819691355681812E-163</v>
      </c>
      <c r="IE40" s="86">
        <f t="shared" si="48"/>
        <v>7.5867810317928781E-161</v>
      </c>
      <c r="IF40" s="86">
        <f t="shared" si="48"/>
        <v>1.0645069626533371E-114</v>
      </c>
      <c r="IG40" s="86">
        <f t="shared" si="48"/>
        <v>3.2790186010321801E-85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6.3466151652971614E-281</v>
      </c>
      <c r="IW40" s="86">
        <f t="shared" si="49"/>
        <v>1.1047089476951935E-147</v>
      </c>
      <c r="IY40" s="86">
        <f t="shared" si="57"/>
        <v>3.9743497654052814E-9</v>
      </c>
      <c r="IZ40" s="86">
        <f t="shared" si="50"/>
        <v>1.6406616806348538E-10</v>
      </c>
      <c r="JA40" s="86">
        <f t="shared" si="50"/>
        <v>4.8531142068031572E-11</v>
      </c>
      <c r="JB40" s="86">
        <f t="shared" si="50"/>
        <v>2.3246325011957954E-11</v>
      </c>
      <c r="JC40" s="86">
        <f t="shared" si="50"/>
        <v>1.8359302479481312E-12</v>
      </c>
      <c r="JD40" s="86">
        <f t="shared" si="50"/>
        <v>3.1932230787092722E-13</v>
      </c>
      <c r="JE40" s="86">
        <f t="shared" si="50"/>
        <v>1.986230989645699E-14</v>
      </c>
      <c r="JF40" s="86">
        <f t="shared" si="50"/>
        <v>4.7899258554294249E-14</v>
      </c>
      <c r="JG40" s="86">
        <f t="shared" si="50"/>
        <v>1.4308363880103466E-14</v>
      </c>
      <c r="JH40" s="86">
        <f t="shared" si="50"/>
        <v>1.6449232412479994E-13</v>
      </c>
      <c r="JI40" s="86">
        <f t="shared" si="50"/>
        <v>3.2516821952944925E-13</v>
      </c>
      <c r="JJ40" s="86">
        <f t="shared" si="50"/>
        <v>4.4490307198251986E-12</v>
      </c>
      <c r="JK40" s="86">
        <f t="shared" si="50"/>
        <v>1.2694298949862604E-11</v>
      </c>
      <c r="JL40" s="86">
        <f t="shared" si="50"/>
        <v>7.2408974750085614E-14</v>
      </c>
      <c r="JM40" s="86">
        <f t="shared" si="50"/>
        <v>6.5386988618216421E-19</v>
      </c>
    </row>
    <row r="41" spans="2:273" x14ac:dyDescent="0.25">
      <c r="B41" s="2">
        <v>14</v>
      </c>
      <c r="C41" s="37">
        <v>86.606999999999999</v>
      </c>
      <c r="D41" s="37">
        <v>87.322999999999993</v>
      </c>
      <c r="E41" s="37">
        <v>85.5</v>
      </c>
      <c r="F41" s="37">
        <v>84.540999999999997</v>
      </c>
      <c r="G41" s="37">
        <v>87.82</v>
      </c>
      <c r="H41" s="37">
        <v>87.492000000000004</v>
      </c>
      <c r="I41" s="37">
        <v>84.933999999999997</v>
      </c>
      <c r="J41" s="37">
        <v>90.69</v>
      </c>
      <c r="K41" s="37">
        <v>85.278999999999996</v>
      </c>
      <c r="L41" s="37">
        <v>86.885000000000005</v>
      </c>
      <c r="M41" s="37">
        <v>85.951999999999998</v>
      </c>
      <c r="N41" s="37">
        <v>83.887</v>
      </c>
      <c r="O41" s="37">
        <v>84.564999999999998</v>
      </c>
      <c r="P41" s="37">
        <v>82.435000000000002</v>
      </c>
      <c r="Q41" s="37">
        <v>89.483999999999995</v>
      </c>
      <c r="S41" s="4">
        <f t="shared" si="7"/>
        <v>86.841240524046711</v>
      </c>
      <c r="T41" s="4">
        <f t="shared" si="7"/>
        <v>88.156466556626995</v>
      </c>
      <c r="U41" s="4">
        <f t="shared" si="7"/>
        <v>86.105126679324769</v>
      </c>
      <c r="V41" s="4">
        <f t="shared" si="7"/>
        <v>85.149545615405728</v>
      </c>
      <c r="W41" s="4">
        <f t="shared" si="7"/>
        <v>87.673006076792277</v>
      </c>
      <c r="X41" s="4">
        <f t="shared" si="7"/>
        <v>86.70935365756668</v>
      </c>
      <c r="Y41" s="4">
        <f t="shared" si="7"/>
        <v>84.292698273357132</v>
      </c>
      <c r="Z41" s="4">
        <f t="shared" si="7"/>
        <v>89.276065101736691</v>
      </c>
      <c r="AA41" s="4">
        <f t="shared" si="7"/>
        <v>84.489561460846858</v>
      </c>
      <c r="AB41" s="4">
        <f t="shared" si="7"/>
        <v>86.60497254311305</v>
      </c>
      <c r="AC41" s="4">
        <f t="shared" si="7"/>
        <v>85.149160363869555</v>
      </c>
      <c r="AD41" s="4">
        <f t="shared" si="7"/>
        <v>83.445056531204358</v>
      </c>
      <c r="AE41" s="4">
        <f t="shared" si="7"/>
        <v>85.560882796198101</v>
      </c>
      <c r="AF41" s="4">
        <f t="shared" si="7"/>
        <v>82.267172779852885</v>
      </c>
      <c r="AG41" s="4" t="e">
        <f t="shared" si="7"/>
        <v>#N/A</v>
      </c>
      <c r="AI41" s="4">
        <f t="shared" si="8"/>
        <v>-0.23424052404671158</v>
      </c>
      <c r="AJ41" s="4">
        <f t="shared" si="8"/>
        <v>-0.83346655662700186</v>
      </c>
      <c r="AK41" s="4">
        <f t="shared" si="8"/>
        <v>-0.60512667932476916</v>
      </c>
      <c r="AL41" s="4">
        <f t="shared" si="8"/>
        <v>-0.60854561540573116</v>
      </c>
      <c r="AM41" s="4">
        <f t="shared" si="8"/>
        <v>0.14699392320771665</v>
      </c>
      <c r="AN41" s="4">
        <f t="shared" si="8"/>
        <v>0.78264634243332409</v>
      </c>
      <c r="AO41" s="4">
        <f t="shared" si="8"/>
        <v>0.64130172664286533</v>
      </c>
      <c r="AP41" s="4">
        <f t="shared" si="8"/>
        <v>1.4139348982633066</v>
      </c>
      <c r="AQ41" s="4">
        <f t="shared" si="8"/>
        <v>0.78943853915313866</v>
      </c>
      <c r="AR41" s="4">
        <f t="shared" si="8"/>
        <v>0.28002745688695541</v>
      </c>
      <c r="AS41" s="4">
        <f t="shared" si="8"/>
        <v>0.80283963613044307</v>
      </c>
      <c r="AT41" s="4">
        <f t="shared" si="8"/>
        <v>0.4419434687956425</v>
      </c>
      <c r="AU41" s="4">
        <f t="shared" si="8"/>
        <v>-0.99588279619810294</v>
      </c>
      <c r="AV41" s="4">
        <f t="shared" si="8"/>
        <v>0.16782722014711737</v>
      </c>
      <c r="AW41" s="4">
        <f t="shared" si="8"/>
        <v>0</v>
      </c>
      <c r="AY41" s="2">
        <f t="shared" si="51"/>
        <v>86.841230634183134</v>
      </c>
      <c r="AZ41" s="2">
        <f t="shared" si="9"/>
        <v>88.156465979192319</v>
      </c>
      <c r="BA41" s="2">
        <f t="shared" si="9"/>
        <v>86.105126505822795</v>
      </c>
      <c r="BB41" s="2">
        <f t="shared" si="9"/>
        <v>85.149545520360036</v>
      </c>
      <c r="BC41" s="2">
        <f t="shared" si="9"/>
        <v>87.673006068092363</v>
      </c>
      <c r="BD41" s="2">
        <f t="shared" si="9"/>
        <v>86.709353655852254</v>
      </c>
      <c r="BE41" s="2">
        <f t="shared" si="9"/>
        <v>84.292698273231295</v>
      </c>
      <c r="BF41" s="2">
        <f t="shared" si="9"/>
        <v>89.27606510145884</v>
      </c>
      <c r="BG41" s="2">
        <f t="shared" si="9"/>
        <v>84.489561460754786</v>
      </c>
      <c r="BH41" s="2">
        <f t="shared" si="9"/>
        <v>86.60497254218528</v>
      </c>
      <c r="BI41" s="2">
        <f t="shared" si="9"/>
        <v>85.149160362243293</v>
      </c>
      <c r="BJ41" s="2">
        <f t="shared" si="9"/>
        <v>83.445056512537079</v>
      </c>
      <c r="BK41" s="2">
        <f t="shared" si="9"/>
        <v>85.560882746363916</v>
      </c>
      <c r="BL41" s="2">
        <f t="shared" si="9"/>
        <v>82.267172779455976</v>
      </c>
      <c r="BM41" s="2" t="e">
        <f t="shared" si="9"/>
        <v>#N/A</v>
      </c>
      <c r="BO41" s="2">
        <f t="shared" si="10"/>
        <v>86.606999999999999</v>
      </c>
      <c r="BP41" s="2">
        <f t="shared" si="11"/>
        <v>87.322999999999993</v>
      </c>
      <c r="BQ41" s="2">
        <f t="shared" si="12"/>
        <v>85.5</v>
      </c>
      <c r="BR41" s="2">
        <f t="shared" si="13"/>
        <v>84.540999999999997</v>
      </c>
      <c r="BS41" s="2">
        <f t="shared" si="14"/>
        <v>87.82</v>
      </c>
      <c r="BT41" s="2">
        <f t="shared" si="15"/>
        <v>87.492000000000004</v>
      </c>
      <c r="BU41" s="2">
        <f t="shared" si="16"/>
        <v>84.933999999999997</v>
      </c>
      <c r="BV41" s="2">
        <f t="shared" si="17"/>
        <v>90.69</v>
      </c>
      <c r="BW41" s="2">
        <f t="shared" si="18"/>
        <v>85.278999999999996</v>
      </c>
      <c r="BX41" s="2">
        <f t="shared" si="19"/>
        <v>86.885000000000005</v>
      </c>
      <c r="BY41" s="2">
        <f t="shared" si="20"/>
        <v>85.951999999999998</v>
      </c>
      <c r="BZ41" s="2">
        <f t="shared" si="21"/>
        <v>83.887</v>
      </c>
      <c r="CA41" s="2">
        <f t="shared" si="22"/>
        <v>84.564999999999998</v>
      </c>
      <c r="CB41" s="2">
        <f t="shared" si="23"/>
        <v>82.435000000000002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87.070475687103581</v>
      </c>
      <c r="DL41" s="2">
        <f t="shared" si="41"/>
        <v>88.042094231350063</v>
      </c>
      <c r="DM41" s="2">
        <f t="shared" si="41"/>
        <v>85.973696515679435</v>
      </c>
      <c r="DN41" s="2">
        <f t="shared" si="41"/>
        <v>84.937473076923098</v>
      </c>
      <c r="DO41" s="2">
        <f t="shared" si="41"/>
        <v>87.416694736842118</v>
      </c>
      <c r="DP41" s="2">
        <f t="shared" si="41"/>
        <v>86.585495021337152</v>
      </c>
      <c r="DQ41" s="2">
        <f t="shared" si="41"/>
        <v>84.29570922350922</v>
      </c>
      <c r="DR41" s="2">
        <f t="shared" si="41"/>
        <v>89.285455898755899</v>
      </c>
      <c r="DS41" s="2">
        <f t="shared" si="41"/>
        <v>84.327852166452203</v>
      </c>
      <c r="DT41" s="2">
        <f t="shared" si="41"/>
        <v>86.707596454754352</v>
      </c>
      <c r="DU41" s="2">
        <f t="shared" si="41"/>
        <v>84.825640350877208</v>
      </c>
      <c r="DV41" s="2">
        <f t="shared" si="41"/>
        <v>83.120911632270165</v>
      </c>
      <c r="DW41" s="2">
        <f t="shared" si="41"/>
        <v>85.357186411149812</v>
      </c>
      <c r="DX41" s="2">
        <f t="shared" si="41"/>
        <v>82.297259373659386</v>
      </c>
      <c r="DY41" s="2">
        <f t="shared" si="41"/>
        <v>86.419152822580656</v>
      </c>
      <c r="EA41" s="2">
        <f t="shared" si="42"/>
        <v>83.628456599087585</v>
      </c>
      <c r="EB41" s="2">
        <f t="shared" si="42"/>
        <v>90.046902418588374</v>
      </c>
      <c r="EC41" s="2">
        <f t="shared" si="42"/>
        <v>88.278548248894936</v>
      </c>
      <c r="ED41" s="2">
        <f t="shared" si="42"/>
        <v>88.679087802593827</v>
      </c>
      <c r="EE41" s="2">
        <f t="shared" si="42"/>
        <v>92.538384733588856</v>
      </c>
      <c r="EF41" s="2">
        <f t="shared" si="42"/>
        <v>89.184164617867538</v>
      </c>
      <c r="EG41" s="2">
        <f t="shared" si="42"/>
        <v>84.2276759240481</v>
      </c>
      <c r="EH41" s="2">
        <f t="shared" si="42"/>
        <v>89.088793328888102</v>
      </c>
      <c r="EI41" s="2">
        <f t="shared" si="42"/>
        <v>87.836529401176364</v>
      </c>
      <c r="EJ41" s="2">
        <f t="shared" si="42"/>
        <v>84.553398333495608</v>
      </c>
      <c r="EK41" s="2">
        <f t="shared" si="42"/>
        <v>91.532422508899927</v>
      </c>
      <c r="EL41" s="2">
        <f t="shared" si="42"/>
        <v>89.520598752180319</v>
      </c>
      <c r="EM41" s="2">
        <f t="shared" si="42"/>
        <v>89.132819382575363</v>
      </c>
      <c r="EN41" s="2">
        <f t="shared" si="42"/>
        <v>81.684645634161882</v>
      </c>
      <c r="EO41" s="2">
        <f t="shared" si="42"/>
        <v>87.601048496436647</v>
      </c>
      <c r="EQ41" s="2">
        <f t="shared" si="43"/>
        <v>83.848613152986104</v>
      </c>
      <c r="ER41" s="2">
        <f t="shared" si="43"/>
        <v>88.598697979044232</v>
      </c>
      <c r="ES41" s="2">
        <f t="shared" si="43"/>
        <v>86.506856501538408</v>
      </c>
      <c r="ET41" s="2">
        <f t="shared" si="43"/>
        <v>88.960365689182495</v>
      </c>
      <c r="EU41" s="2">
        <f t="shared" si="43"/>
        <v>89.847591153035751</v>
      </c>
      <c r="EV41" s="2">
        <f t="shared" si="43"/>
        <v>88.144881182121637</v>
      </c>
      <c r="EW41" s="2">
        <f t="shared" si="43"/>
        <v>84.034421375998789</v>
      </c>
      <c r="EX41" s="2">
        <f t="shared" si="43"/>
        <v>86.896568353597289</v>
      </c>
      <c r="EY41" s="2">
        <f t="shared" si="43"/>
        <v>86.029396312787171</v>
      </c>
      <c r="EZ41" s="2">
        <f t="shared" si="43"/>
        <v>83.192217307063629</v>
      </c>
      <c r="FA41" s="2">
        <f t="shared" si="43"/>
        <v>88.979466362629964</v>
      </c>
      <c r="FB41" s="2">
        <f t="shared" si="43"/>
        <v>85.753044845850056</v>
      </c>
      <c r="FC41" s="2">
        <f t="shared" si="43"/>
        <v>87.434893781413876</v>
      </c>
      <c r="FD41" s="2">
        <f t="shared" si="43"/>
        <v>84.20744085743253</v>
      </c>
      <c r="FE41" s="2">
        <f t="shared" si="43"/>
        <v>89.464382727885351</v>
      </c>
      <c r="FG41" s="2">
        <f t="shared" si="44"/>
        <v>6.6602052954754021E-2</v>
      </c>
      <c r="FH41" s="2">
        <f t="shared" si="44"/>
        <v>5.7050229964331942E-2</v>
      </c>
      <c r="FI41" s="2">
        <f t="shared" si="44"/>
        <v>5.7025189696749787E-2</v>
      </c>
      <c r="FJ41" s="2">
        <f t="shared" si="44"/>
        <v>5.6679178767714486E-2</v>
      </c>
      <c r="FK41" s="2">
        <f t="shared" si="44"/>
        <v>5.0045580130107556E-2</v>
      </c>
      <c r="FL41" s="2">
        <f t="shared" si="44"/>
        <v>4.7663395449593783E-2</v>
      </c>
      <c r="FM41" s="2">
        <f t="shared" si="44"/>
        <v>4.4248315862993971E-2</v>
      </c>
      <c r="FN41" s="2">
        <f t="shared" si="44"/>
        <v>4.770857003246131E-2</v>
      </c>
      <c r="FO41" s="2">
        <f t="shared" si="44"/>
        <v>4.6090260837547331E-2</v>
      </c>
      <c r="FP41" s="2">
        <f t="shared" si="44"/>
        <v>4.763709719310083E-2</v>
      </c>
      <c r="FQ41" s="2">
        <f t="shared" si="44"/>
        <v>4.823873677825713E-2</v>
      </c>
      <c r="FR41" s="2">
        <f t="shared" si="44"/>
        <v>5.0651531096841874E-2</v>
      </c>
      <c r="FS41" s="2">
        <f t="shared" si="44"/>
        <v>5.3951317212294937E-2</v>
      </c>
      <c r="FT41" s="2">
        <f t="shared" si="44"/>
        <v>4.9118714004353595E-2</v>
      </c>
      <c r="FU41" s="2">
        <f t="shared" si="44"/>
        <v>3.7742071449274717E-2</v>
      </c>
      <c r="FW41" s="2">
        <f t="shared" si="53"/>
        <v>2.2013918929741154E-6</v>
      </c>
      <c r="FX41" s="2">
        <f t="shared" si="45"/>
        <v>2.0855301825533672E-6</v>
      </c>
      <c r="FY41" s="2">
        <f t="shared" si="45"/>
        <v>2.6060775797543087E-6</v>
      </c>
      <c r="FZ41" s="2">
        <f t="shared" si="45"/>
        <v>2.8211273418270963E-6</v>
      </c>
      <c r="GA41" s="2">
        <f t="shared" si="45"/>
        <v>2.4587109009790871E-6</v>
      </c>
      <c r="GB41" s="2">
        <f t="shared" si="45"/>
        <v>2.6769474767028768E-6</v>
      </c>
      <c r="GC41" s="2">
        <f t="shared" si="45"/>
        <v>3.0599754937649303E-6</v>
      </c>
      <c r="GD41" s="2">
        <f t="shared" si="45"/>
        <v>3.7894421681234463E-6</v>
      </c>
      <c r="GE41" s="2">
        <f t="shared" si="45"/>
        <v>3.6270934731136408E-6</v>
      </c>
      <c r="GF41" s="2">
        <f t="shared" si="45"/>
        <v>3.0615277414325678E-6</v>
      </c>
      <c r="GG41" s="2">
        <f t="shared" si="45"/>
        <v>2.6196234912829607E-6</v>
      </c>
      <c r="GH41" s="2">
        <f t="shared" si="45"/>
        <v>2.4076356982434213E-6</v>
      </c>
      <c r="GI41" s="2">
        <f t="shared" si="45"/>
        <v>2.3775508571154127E-6</v>
      </c>
      <c r="GJ41" s="2">
        <f t="shared" si="45"/>
        <v>1.6667472926415414E-6</v>
      </c>
      <c r="GK41" s="2">
        <f t="shared" si="45"/>
        <v>1.2236394276842787E-6</v>
      </c>
      <c r="GM41" s="86">
        <f t="shared" si="54"/>
        <v>7.8737402881681026E-9</v>
      </c>
      <c r="GN41" s="86">
        <f t="shared" si="46"/>
        <v>3.6579210514330817E-10</v>
      </c>
      <c r="GO41" s="86">
        <f t="shared" si="46"/>
        <v>1.1496520031823563E-10</v>
      </c>
      <c r="GP41" s="86">
        <f t="shared" si="46"/>
        <v>5.7026375384256101E-11</v>
      </c>
      <c r="GQ41" s="86">
        <f t="shared" si="46"/>
        <v>4.8992225595981895E-12</v>
      </c>
      <c r="GR41" s="86">
        <f t="shared" si="46"/>
        <v>9.1191535033923408E-13</v>
      </c>
      <c r="GS41" s="86">
        <f t="shared" si="46"/>
        <v>6.304645296784658E-14</v>
      </c>
      <c r="GT41" s="86">
        <f t="shared" si="46"/>
        <v>1.4999141669272375E-13</v>
      </c>
      <c r="GU41" s="86">
        <f t="shared" si="46"/>
        <v>4.6868540495497991E-14</v>
      </c>
      <c r="GV41" s="86">
        <f t="shared" si="46"/>
        <v>4.8493663064686157E-13</v>
      </c>
      <c r="GW41" s="86">
        <f t="shared" si="46"/>
        <v>9.317566613849306E-13</v>
      </c>
      <c r="GX41" s="86">
        <f t="shared" si="46"/>
        <v>1.1417677918526175E-11</v>
      </c>
      <c r="GY41" s="86">
        <f t="shared" si="46"/>
        <v>3.1585004717403052E-11</v>
      </c>
      <c r="GZ41" s="86">
        <f t="shared" si="46"/>
        <v>2.24725757020137E-13</v>
      </c>
      <c r="HA41" s="86">
        <f t="shared" si="46"/>
        <v>3.148430242912656E-18</v>
      </c>
      <c r="HC41" s="86">
        <f t="shared" si="58"/>
        <v>1.3431589171031889E-22</v>
      </c>
      <c r="HD41" s="86">
        <f t="shared" si="47"/>
        <v>3.3443012783232126E-27</v>
      </c>
      <c r="HE41" s="86">
        <f t="shared" si="47"/>
        <v>1.1714004413512663E-32</v>
      </c>
      <c r="HF41" s="86">
        <f t="shared" si="47"/>
        <v>2.0221762882643074E-29</v>
      </c>
      <c r="HG41" s="86">
        <f t="shared" si="47"/>
        <v>3.0275022483566492E-30</v>
      </c>
      <c r="HH41" s="86">
        <f t="shared" si="47"/>
        <v>3.0127701072789126E-29</v>
      </c>
      <c r="HI41" s="86">
        <f t="shared" si="47"/>
        <v>1.2213002489817635E-31</v>
      </c>
      <c r="HJ41" s="86">
        <f t="shared" si="47"/>
        <v>1.5246003772116109E-30</v>
      </c>
      <c r="HK41" s="86">
        <f t="shared" si="47"/>
        <v>1.6329398659408713E-30</v>
      </c>
      <c r="HL41" s="86">
        <f t="shared" si="47"/>
        <v>1.6871031811946908E-37</v>
      </c>
      <c r="HM41" s="86">
        <f t="shared" si="47"/>
        <v>4.3724468043286117E-37</v>
      </c>
      <c r="HN41" s="86">
        <f t="shared" si="47"/>
        <v>5.1438878884546299E-31</v>
      </c>
      <c r="HO41" s="86">
        <f t="shared" si="47"/>
        <v>8.9946534103349915E-31</v>
      </c>
      <c r="HP41" s="86">
        <f t="shared" si="47"/>
        <v>4.6652591175987777E-33</v>
      </c>
      <c r="HQ41" s="86">
        <f t="shared" si="47"/>
        <v>8.2027141968931745E-47</v>
      </c>
      <c r="HS41" s="86">
        <f t="shared" si="55"/>
        <v>2.1115829970567438E-113</v>
      </c>
      <c r="HT41" s="86">
        <f t="shared" si="48"/>
        <v>1.2470733541816364E-139</v>
      </c>
      <c r="HU41" s="86">
        <f t="shared" si="48"/>
        <v>1.6104248719044665E-167</v>
      </c>
      <c r="HV41" s="86">
        <f t="shared" si="48"/>
        <v>1.9520690135243604E-151</v>
      </c>
      <c r="HW41" s="86">
        <f t="shared" si="48"/>
        <v>3.2905003000567201E-155</v>
      </c>
      <c r="HX41" s="86">
        <f t="shared" si="48"/>
        <v>8.7927231494323565E-150</v>
      </c>
      <c r="HY41" s="86">
        <f t="shared" si="48"/>
        <v>1.4415436866668697E-161</v>
      </c>
      <c r="HZ41" s="86">
        <f t="shared" si="48"/>
        <v>7.3683398114437986E-157</v>
      </c>
      <c r="IA41" s="86">
        <f t="shared" si="48"/>
        <v>7.6166627277700776E-157</v>
      </c>
      <c r="IB41" s="86">
        <f t="shared" si="48"/>
        <v>1.3790400419306172E-195</v>
      </c>
      <c r="IC41" s="86">
        <f t="shared" si="48"/>
        <v>2.2669912671234313E-194</v>
      </c>
      <c r="ID41" s="86">
        <f t="shared" si="48"/>
        <v>4.2124820329091591E-160</v>
      </c>
      <c r="IE41" s="86">
        <f t="shared" si="48"/>
        <v>4.8378369978749001E-158</v>
      </c>
      <c r="IF41" s="86">
        <f t="shared" si="48"/>
        <v>9.6206996651657216E-113</v>
      </c>
      <c r="IG41" s="86">
        <f t="shared" si="48"/>
        <v>8.3869146708454745E-84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4.1917539892123254E-277</v>
      </c>
      <c r="IW41" s="86">
        <f t="shared" si="49"/>
        <v>9.8717144699867313E-146</v>
      </c>
      <c r="IY41" s="86">
        <f t="shared" si="57"/>
        <v>7.8737402881682367E-9</v>
      </c>
      <c r="IZ41" s="86">
        <f t="shared" si="50"/>
        <v>3.6579210514330817E-10</v>
      </c>
      <c r="JA41" s="86">
        <f t="shared" si="50"/>
        <v>1.1496520031823563E-10</v>
      </c>
      <c r="JB41" s="86">
        <f t="shared" si="50"/>
        <v>5.7026375384256101E-11</v>
      </c>
      <c r="JC41" s="86">
        <f t="shared" si="50"/>
        <v>4.8992225595981895E-12</v>
      </c>
      <c r="JD41" s="86">
        <f t="shared" si="50"/>
        <v>9.1191535033923408E-13</v>
      </c>
      <c r="JE41" s="86">
        <f t="shared" si="50"/>
        <v>6.304645296784658E-14</v>
      </c>
      <c r="JF41" s="86">
        <f t="shared" si="50"/>
        <v>1.4999141669272375E-13</v>
      </c>
      <c r="JG41" s="86">
        <f t="shared" si="50"/>
        <v>4.6868540495497991E-14</v>
      </c>
      <c r="JH41" s="86">
        <f t="shared" si="50"/>
        <v>4.8493663064686157E-13</v>
      </c>
      <c r="JI41" s="86">
        <f t="shared" si="50"/>
        <v>9.317566613849306E-13</v>
      </c>
      <c r="JJ41" s="86">
        <f t="shared" si="50"/>
        <v>1.1417677918526175E-11</v>
      </c>
      <c r="JK41" s="86">
        <f t="shared" si="50"/>
        <v>3.1585004717403052E-11</v>
      </c>
      <c r="JL41" s="86">
        <f t="shared" si="50"/>
        <v>2.24725757020137E-13</v>
      </c>
      <c r="JM41" s="86">
        <f t="shared" si="50"/>
        <v>3.148430242912656E-18</v>
      </c>
    </row>
    <row r="42" spans="2:273" x14ac:dyDescent="0.25">
      <c r="B42" s="2">
        <v>15</v>
      </c>
      <c r="C42" s="37">
        <v>86.016000000000005</v>
      </c>
      <c r="D42" s="37">
        <v>87.370999999999995</v>
      </c>
      <c r="E42" s="37">
        <v>85.194000000000003</v>
      </c>
      <c r="F42" s="37">
        <v>84.623000000000005</v>
      </c>
      <c r="G42" s="37">
        <v>86.918000000000006</v>
      </c>
      <c r="H42" s="37">
        <v>86.59</v>
      </c>
      <c r="I42" s="37">
        <v>85.77</v>
      </c>
      <c r="J42" s="37">
        <v>89.738</v>
      </c>
      <c r="K42" s="37">
        <v>85.606999999999999</v>
      </c>
      <c r="L42" s="37">
        <v>86.671999999999997</v>
      </c>
      <c r="M42" s="37">
        <v>85.581000000000003</v>
      </c>
      <c r="N42" s="37">
        <v>83.613</v>
      </c>
      <c r="O42" s="37">
        <v>85.031999999999996</v>
      </c>
      <c r="P42" s="37">
        <v>82.757999999999996</v>
      </c>
      <c r="Q42" s="37">
        <v>87.968000000000004</v>
      </c>
      <c r="S42" s="4">
        <f t="shared" si="7"/>
        <v>87.030817107553816</v>
      </c>
      <c r="T42" s="4">
        <f t="shared" si="7"/>
        <v>88.351073807100107</v>
      </c>
      <c r="U42" s="4">
        <f t="shared" si="7"/>
        <v>86.336744489553851</v>
      </c>
      <c r="V42" s="4">
        <f t="shared" si="7"/>
        <v>85.325184289712595</v>
      </c>
      <c r="W42" s="4">
        <f t="shared" si="7"/>
        <v>87.787866409060115</v>
      </c>
      <c r="X42" s="4">
        <f t="shared" si="7"/>
        <v>86.822802960285685</v>
      </c>
      <c r="Y42" s="4">
        <f t="shared" si="7"/>
        <v>84.417950531518784</v>
      </c>
      <c r="Z42" s="4">
        <f t="shared" si="7"/>
        <v>89.386211327699385</v>
      </c>
      <c r="AA42" s="4">
        <f t="shared" si="7"/>
        <v>84.668966689798197</v>
      </c>
      <c r="AB42" s="4">
        <f t="shared" si="7"/>
        <v>86.662302473529991</v>
      </c>
      <c r="AC42" s="4">
        <f t="shared" si="7"/>
        <v>85.322009915985234</v>
      </c>
      <c r="AD42" s="4">
        <f t="shared" si="7"/>
        <v>83.660907674302891</v>
      </c>
      <c r="AE42" s="4">
        <f t="shared" si="7"/>
        <v>85.756689709552063</v>
      </c>
      <c r="AF42" s="4">
        <f t="shared" si="7"/>
        <v>82.370701727697437</v>
      </c>
      <c r="AG42" s="4" t="e">
        <f t="shared" si="7"/>
        <v>#N/A</v>
      </c>
      <c r="AI42" s="4">
        <f t="shared" si="8"/>
        <v>-1.0148171075538102</v>
      </c>
      <c r="AJ42" s="4">
        <f t="shared" si="8"/>
        <v>-0.98007380710011205</v>
      </c>
      <c r="AK42" s="4">
        <f t="shared" si="8"/>
        <v>-1.1427444895538486</v>
      </c>
      <c r="AL42" s="4">
        <f t="shared" si="8"/>
        <v>-0.70218428971259073</v>
      </c>
      <c r="AM42" s="4">
        <f t="shared" si="8"/>
        <v>-0.86986640906010848</v>
      </c>
      <c r="AN42" s="4">
        <f t="shared" si="8"/>
        <v>-0.23280296028568159</v>
      </c>
      <c r="AO42" s="4">
        <f t="shared" si="8"/>
        <v>1.3520494684812121</v>
      </c>
      <c r="AP42" s="4">
        <f t="shared" si="8"/>
        <v>0.35178867230061428</v>
      </c>
      <c r="AQ42" s="4">
        <f t="shared" si="8"/>
        <v>0.93803331020180281</v>
      </c>
      <c r="AR42" s="4">
        <f t="shared" si="8"/>
        <v>9.6975264700063235E-3</v>
      </c>
      <c r="AS42" s="4">
        <f t="shared" si="8"/>
        <v>0.2589900840147692</v>
      </c>
      <c r="AT42" s="4">
        <f t="shared" si="8"/>
        <v>-4.7907674302891223E-2</v>
      </c>
      <c r="AU42" s="4">
        <f t="shared" si="8"/>
        <v>-0.72468970955206657</v>
      </c>
      <c r="AV42" s="4">
        <f t="shared" si="8"/>
        <v>0.38729827230255864</v>
      </c>
      <c r="AW42" s="4">
        <f t="shared" si="8"/>
        <v>0</v>
      </c>
      <c r="AY42" s="2">
        <f t="shared" si="51"/>
        <v>87.030798123659807</v>
      </c>
      <c r="AZ42" s="2">
        <f t="shared" si="9"/>
        <v>88.351072562697993</v>
      </c>
      <c r="BA42" s="2">
        <f t="shared" si="9"/>
        <v>86.336744093012769</v>
      </c>
      <c r="BB42" s="2">
        <f t="shared" si="9"/>
        <v>85.325184064984796</v>
      </c>
      <c r="BC42" s="2">
        <f t="shared" si="9"/>
        <v>87.787866386711187</v>
      </c>
      <c r="BD42" s="2">
        <f t="shared" si="9"/>
        <v>86.822802955579249</v>
      </c>
      <c r="BE42" s="2">
        <f t="shared" si="9"/>
        <v>84.417950531135631</v>
      </c>
      <c r="BF42" s="2">
        <f t="shared" si="9"/>
        <v>89.386211326865165</v>
      </c>
      <c r="BG42" s="2">
        <f t="shared" si="9"/>
        <v>84.668966689509304</v>
      </c>
      <c r="BH42" s="2">
        <f t="shared" si="9"/>
        <v>86.6623024709031</v>
      </c>
      <c r="BI42" s="2">
        <f t="shared" si="9"/>
        <v>85.322009911506683</v>
      </c>
      <c r="BJ42" s="2">
        <f t="shared" si="9"/>
        <v>83.660907628138972</v>
      </c>
      <c r="BK42" s="2">
        <f t="shared" si="9"/>
        <v>85.756689590034298</v>
      </c>
      <c r="BL42" s="2">
        <f t="shared" si="9"/>
        <v>82.370701726516486</v>
      </c>
      <c r="BM42" s="2" t="e">
        <f t="shared" si="9"/>
        <v>#N/A</v>
      </c>
      <c r="BO42" s="2">
        <f t="shared" si="10"/>
        <v>86.016000000000005</v>
      </c>
      <c r="BP42" s="2">
        <f t="shared" si="11"/>
        <v>87.370999999999995</v>
      </c>
      <c r="BQ42" s="2">
        <f t="shared" si="12"/>
        <v>85.194000000000003</v>
      </c>
      <c r="BR42" s="2">
        <f t="shared" si="13"/>
        <v>84.623000000000005</v>
      </c>
      <c r="BS42" s="2">
        <f t="shared" si="14"/>
        <v>86.918000000000006</v>
      </c>
      <c r="BT42" s="2">
        <f t="shared" si="15"/>
        <v>86.59</v>
      </c>
      <c r="BU42" s="2">
        <f t="shared" si="16"/>
        <v>85.77</v>
      </c>
      <c r="BV42" s="2">
        <f t="shared" si="17"/>
        <v>89.738</v>
      </c>
      <c r="BW42" s="2">
        <f t="shared" si="18"/>
        <v>85.606999999999999</v>
      </c>
      <c r="BX42" s="2">
        <f t="shared" si="19"/>
        <v>86.671999999999997</v>
      </c>
      <c r="BY42" s="2">
        <f t="shared" si="20"/>
        <v>85.581000000000003</v>
      </c>
      <c r="BZ42" s="2">
        <f t="shared" si="21"/>
        <v>83.613</v>
      </c>
      <c r="CA42" s="2">
        <f t="shared" si="22"/>
        <v>85.031999999999996</v>
      </c>
      <c r="CB42" s="2">
        <f t="shared" si="23"/>
        <v>82.757999999999996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87.304171851404391</v>
      </c>
      <c r="DL42" s="2">
        <f t="shared" si="41"/>
        <v>88.248721987315022</v>
      </c>
      <c r="DM42" s="2">
        <f t="shared" si="41"/>
        <v>86.218166550522639</v>
      </c>
      <c r="DN42" s="2">
        <f t="shared" si="41"/>
        <v>85.114765384615396</v>
      </c>
      <c r="DO42" s="2">
        <f t="shared" si="41"/>
        <v>87.525867611336054</v>
      </c>
      <c r="DP42" s="2">
        <f t="shared" si="41"/>
        <v>86.703998577524928</v>
      </c>
      <c r="DQ42" s="2">
        <f t="shared" si="41"/>
        <v>84.435859545259532</v>
      </c>
      <c r="DR42" s="2">
        <f t="shared" si="41"/>
        <v>89.41318961818962</v>
      </c>
      <c r="DS42" s="2">
        <f t="shared" si="41"/>
        <v>84.510916001716041</v>
      </c>
      <c r="DT42" s="2">
        <f t="shared" si="41"/>
        <v>86.787733559470396</v>
      </c>
      <c r="DU42" s="2">
        <f t="shared" si="41"/>
        <v>84.989376955903282</v>
      </c>
      <c r="DV42" s="2">
        <f t="shared" si="41"/>
        <v>83.329395403377106</v>
      </c>
      <c r="DW42" s="2">
        <f t="shared" si="41"/>
        <v>85.555933623693377</v>
      </c>
      <c r="DX42" s="2">
        <f t="shared" si="41"/>
        <v>82.414692835692861</v>
      </c>
      <c r="DY42" s="2">
        <f t="shared" si="41"/>
        <v>86.463007258064536</v>
      </c>
      <c r="EA42" s="2">
        <f t="shared" si="42"/>
        <v>83.536685484383852</v>
      </c>
      <c r="EB42" s="2">
        <f t="shared" si="42"/>
        <v>89.893967247761495</v>
      </c>
      <c r="EC42" s="2">
        <f t="shared" si="42"/>
        <v>88.125105814348871</v>
      </c>
      <c r="ED42" s="2">
        <f t="shared" si="42"/>
        <v>88.519061671645673</v>
      </c>
      <c r="EE42" s="2">
        <f t="shared" si="42"/>
        <v>92.323614109603227</v>
      </c>
      <c r="EF42" s="2">
        <f t="shared" si="42"/>
        <v>88.987761512239999</v>
      </c>
      <c r="EG42" s="2">
        <f t="shared" si="42"/>
        <v>84.065170776940761</v>
      </c>
      <c r="EH42" s="2">
        <f t="shared" si="42"/>
        <v>88.895264052648983</v>
      </c>
      <c r="EI42" s="2">
        <f t="shared" si="42"/>
        <v>87.652391398031625</v>
      </c>
      <c r="EJ42" s="2">
        <f t="shared" si="42"/>
        <v>84.375409406429512</v>
      </c>
      <c r="EK42" s="2">
        <f t="shared" si="42"/>
        <v>91.307605547918641</v>
      </c>
      <c r="EL42" s="2">
        <f t="shared" si="42"/>
        <v>89.327817120622569</v>
      </c>
      <c r="EM42" s="2">
        <f t="shared" si="42"/>
        <v>88.967317414275357</v>
      </c>
      <c r="EN42" s="2">
        <f t="shared" si="42"/>
        <v>81.593932835594401</v>
      </c>
      <c r="EO42" s="2">
        <f t="shared" si="42"/>
        <v>87.512819963497307</v>
      </c>
      <c r="EQ42" s="2">
        <f t="shared" si="43"/>
        <v>83.754622755317158</v>
      </c>
      <c r="ER42" s="2">
        <f t="shared" si="43"/>
        <v>88.460170143878244</v>
      </c>
      <c r="ES42" s="2">
        <f t="shared" si="43"/>
        <v>86.371682534536532</v>
      </c>
      <c r="ET42" s="2">
        <f t="shared" si="43"/>
        <v>88.797462579925863</v>
      </c>
      <c r="EU42" s="2">
        <f t="shared" si="43"/>
        <v>89.660109833869143</v>
      </c>
      <c r="EV42" s="2">
        <f t="shared" si="43"/>
        <v>87.959173744302888</v>
      </c>
      <c r="EW42" s="2">
        <f t="shared" si="43"/>
        <v>83.873909540067871</v>
      </c>
      <c r="EX42" s="2">
        <f t="shared" si="43"/>
        <v>86.726437091148739</v>
      </c>
      <c r="EY42" s="2">
        <f t="shared" si="43"/>
        <v>85.864307995532698</v>
      </c>
      <c r="EZ42" s="2">
        <f t="shared" si="43"/>
        <v>83.028458383183832</v>
      </c>
      <c r="FA42" s="2">
        <f t="shared" si="43"/>
        <v>88.781208653351399</v>
      </c>
      <c r="FB42" s="2">
        <f t="shared" si="43"/>
        <v>85.598448782146392</v>
      </c>
      <c r="FC42" s="2">
        <f t="shared" si="43"/>
        <v>87.286614366071746</v>
      </c>
      <c r="FD42" s="2">
        <f t="shared" si="43"/>
        <v>84.090877900835224</v>
      </c>
      <c r="FE42" s="2">
        <f t="shared" si="43"/>
        <v>89.354900008107791</v>
      </c>
      <c r="FG42" s="2">
        <f t="shared" si="44"/>
        <v>7.2561444731356894E-2</v>
      </c>
      <c r="FH42" s="2">
        <f t="shared" si="44"/>
        <v>6.2211912449692118E-2</v>
      </c>
      <c r="FI42" s="2">
        <f t="shared" si="44"/>
        <v>6.2184756042344878E-2</v>
      </c>
      <c r="FJ42" s="2">
        <f t="shared" si="44"/>
        <v>6.1809490552415532E-2</v>
      </c>
      <c r="FK42" s="2">
        <f t="shared" si="44"/>
        <v>5.4610212538370312E-2</v>
      </c>
      <c r="FL42" s="2">
        <f t="shared" si="44"/>
        <v>5.2022648836860579E-2</v>
      </c>
      <c r="FM42" s="2">
        <f t="shared" si="44"/>
        <v>4.8311073697483296E-2</v>
      </c>
      <c r="FN42" s="2">
        <f t="shared" si="44"/>
        <v>5.2071729139821485E-2</v>
      </c>
      <c r="FO42" s="2">
        <f t="shared" si="44"/>
        <v>5.0313237924936402E-2</v>
      </c>
      <c r="FP42" s="2">
        <f t="shared" si="44"/>
        <v>5.1994076680270215E-2</v>
      </c>
      <c r="FQ42" s="2">
        <f t="shared" si="44"/>
        <v>5.2647701405330018E-2</v>
      </c>
      <c r="FR42" s="2">
        <f t="shared" si="44"/>
        <v>5.526821647779414E-2</v>
      </c>
      <c r="FS42" s="2">
        <f t="shared" si="44"/>
        <v>5.8850120697020121E-2</v>
      </c>
      <c r="FT42" s="2">
        <f t="shared" si="44"/>
        <v>5.360357774193223E-2</v>
      </c>
      <c r="FU42" s="2">
        <f t="shared" si="44"/>
        <v>4.1233216447538384E-2</v>
      </c>
      <c r="FW42" s="2">
        <f t="shared" si="53"/>
        <v>2.413777699159128E-6</v>
      </c>
      <c r="FX42" s="2">
        <f t="shared" si="45"/>
        <v>2.2867379124578903E-6</v>
      </c>
      <c r="FY42" s="2">
        <f t="shared" si="45"/>
        <v>2.8575065251962957E-6</v>
      </c>
      <c r="FZ42" s="2">
        <f t="shared" si="45"/>
        <v>3.0933037769297989E-6</v>
      </c>
      <c r="GA42" s="2">
        <f t="shared" si="45"/>
        <v>2.6959222540380487E-6</v>
      </c>
      <c r="GB42" s="2">
        <f t="shared" si="45"/>
        <v>2.9352137823561762E-6</v>
      </c>
      <c r="GC42" s="2">
        <f t="shared" si="45"/>
        <v>3.3551954191218568E-6</v>
      </c>
      <c r="GD42" s="2">
        <f t="shared" si="45"/>
        <v>4.1550391938166399E-6</v>
      </c>
      <c r="GE42" s="2">
        <f t="shared" si="45"/>
        <v>3.9770275169395142E-6</v>
      </c>
      <c r="GF42" s="2">
        <f t="shared" si="45"/>
        <v>3.3568974238392462E-6</v>
      </c>
      <c r="GG42" s="2">
        <f t="shared" si="45"/>
        <v>2.8723593143460716E-6</v>
      </c>
      <c r="GH42" s="2">
        <f t="shared" si="45"/>
        <v>2.6399194341679161E-6</v>
      </c>
      <c r="GI42" s="2">
        <f t="shared" si="45"/>
        <v>2.606932077065771E-6</v>
      </c>
      <c r="GJ42" s="2">
        <f t="shared" si="45"/>
        <v>1.827551770983091E-6</v>
      </c>
      <c r="GK42" s="2">
        <f t="shared" si="45"/>
        <v>1.3416937940039158E-6</v>
      </c>
      <c r="GM42" s="86">
        <f t="shared" si="54"/>
        <v>1.5402294463244958E-8</v>
      </c>
      <c r="GN42" s="86">
        <f t="shared" si="46"/>
        <v>8.03433364789068E-10</v>
      </c>
      <c r="GO42" s="86">
        <f t="shared" si="46"/>
        <v>2.6790386082514389E-10</v>
      </c>
      <c r="GP42" s="86">
        <f t="shared" si="46"/>
        <v>1.3750144858131948E-10</v>
      </c>
      <c r="GQ42" s="86">
        <f t="shared" si="46"/>
        <v>1.2831834268510649E-11</v>
      </c>
      <c r="GR42" s="86">
        <f t="shared" si="46"/>
        <v>2.5525813860640153E-12</v>
      </c>
      <c r="GS42" s="86">
        <f t="shared" si="46"/>
        <v>1.9574350295515121E-13</v>
      </c>
      <c r="GT42" s="86">
        <f t="shared" si="46"/>
        <v>4.5935547113550314E-13</v>
      </c>
      <c r="GU42" s="86">
        <f t="shared" si="46"/>
        <v>1.500170995130955E-13</v>
      </c>
      <c r="GV42" s="86">
        <f t="shared" si="46"/>
        <v>1.4002251684823526E-12</v>
      </c>
      <c r="GW42" s="86">
        <f t="shared" si="46"/>
        <v>2.6165818571885477E-12</v>
      </c>
      <c r="GX42" s="86">
        <f t="shared" si="46"/>
        <v>2.8784475681089583E-11</v>
      </c>
      <c r="GY42" s="86">
        <f t="shared" si="46"/>
        <v>7.7235032202582139E-11</v>
      </c>
      <c r="GZ42" s="86">
        <f t="shared" si="46"/>
        <v>6.8214437676980185E-13</v>
      </c>
      <c r="HA42" s="86">
        <f t="shared" si="46"/>
        <v>1.4700548868037695E-17</v>
      </c>
      <c r="HC42" s="86">
        <f t="shared" si="58"/>
        <v>4.8769745459657357E-22</v>
      </c>
      <c r="HD42" s="86">
        <f t="shared" si="47"/>
        <v>1.597829128053106E-26</v>
      </c>
      <c r="HE42" s="86">
        <f t="shared" si="47"/>
        <v>8.0886628903507771E-32</v>
      </c>
      <c r="HF42" s="86">
        <f t="shared" si="47"/>
        <v>1.1567648785938287E-28</v>
      </c>
      <c r="HG42" s="86">
        <f t="shared" si="47"/>
        <v>1.7879081489714472E-29</v>
      </c>
      <c r="HH42" s="86">
        <f t="shared" si="47"/>
        <v>1.6848803468287322E-28</v>
      </c>
      <c r="HI42" s="86">
        <f t="shared" si="47"/>
        <v>7.9542109428884918E-31</v>
      </c>
      <c r="HJ42" s="86">
        <f t="shared" si="47"/>
        <v>9.6682844126536945E-30</v>
      </c>
      <c r="HK42" s="86">
        <f t="shared" si="47"/>
        <v>1.024598212828455E-29</v>
      </c>
      <c r="HL42" s="86">
        <f t="shared" si="47"/>
        <v>1.6305795210643086E-36</v>
      </c>
      <c r="HM42" s="86">
        <f t="shared" si="47"/>
        <v>4.0502852335027672E-36</v>
      </c>
      <c r="HN42" s="86">
        <f t="shared" si="47"/>
        <v>3.1798232521691171E-30</v>
      </c>
      <c r="HO42" s="86">
        <f t="shared" si="47"/>
        <v>5.4822347677009018E-30</v>
      </c>
      <c r="HP42" s="86">
        <f t="shared" si="47"/>
        <v>3.3111055006667649E-32</v>
      </c>
      <c r="HQ42" s="86">
        <f t="shared" si="47"/>
        <v>1.3474209332375485E-45</v>
      </c>
      <c r="HS42" s="86">
        <f t="shared" si="55"/>
        <v>1.97481758246215E-111</v>
      </c>
      <c r="HT42" s="86">
        <f t="shared" si="48"/>
        <v>3.2017069061835239E-137</v>
      </c>
      <c r="HU42" s="86">
        <f t="shared" si="48"/>
        <v>1.4927002652016608E-164</v>
      </c>
      <c r="HV42" s="86">
        <f t="shared" si="48"/>
        <v>9.4994605888380759E-149</v>
      </c>
      <c r="HW42" s="86">
        <f t="shared" si="48"/>
        <v>1.7702114449625173E-152</v>
      </c>
      <c r="HX42" s="86">
        <f t="shared" si="48"/>
        <v>3.8892794922454064E-147</v>
      </c>
      <c r="HY42" s="86">
        <f t="shared" si="48"/>
        <v>1.0737841673557034E-158</v>
      </c>
      <c r="HZ42" s="86">
        <f t="shared" si="48"/>
        <v>5.1110081237017552E-154</v>
      </c>
      <c r="IA42" s="86">
        <f t="shared" si="48"/>
        <v>5.1033617696709908E-154</v>
      </c>
      <c r="IB42" s="86">
        <f t="shared" si="48"/>
        <v>4.4219981757922367E-192</v>
      </c>
      <c r="IC42" s="86">
        <f t="shared" si="48"/>
        <v>6.3797648313124551E-191</v>
      </c>
      <c r="ID42" s="86">
        <f t="shared" si="48"/>
        <v>2.7092362567219283E-157</v>
      </c>
      <c r="IE42" s="86">
        <f t="shared" si="48"/>
        <v>2.9129143036735667E-155</v>
      </c>
      <c r="IF42" s="86">
        <f t="shared" si="48"/>
        <v>8.3601205651887531E-111</v>
      </c>
      <c r="IG42" s="86">
        <f t="shared" si="48"/>
        <v>2.0870178628861644E-82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2.6057841809278752E-273</v>
      </c>
      <c r="IW42" s="86">
        <f t="shared" si="49"/>
        <v>8.5589543857376281E-144</v>
      </c>
      <c r="IY42" s="86">
        <f t="shared" si="57"/>
        <v>1.5402294463245445E-8</v>
      </c>
      <c r="IZ42" s="86">
        <f t="shared" si="50"/>
        <v>8.03433364789068E-10</v>
      </c>
      <c r="JA42" s="86">
        <f t="shared" si="50"/>
        <v>2.6790386082514389E-10</v>
      </c>
      <c r="JB42" s="86">
        <f t="shared" si="50"/>
        <v>1.3750144858131948E-10</v>
      </c>
      <c r="JC42" s="86">
        <f t="shared" si="50"/>
        <v>1.2831834268510649E-11</v>
      </c>
      <c r="JD42" s="86">
        <f t="shared" si="50"/>
        <v>2.5525813860640153E-12</v>
      </c>
      <c r="JE42" s="86">
        <f t="shared" si="50"/>
        <v>1.9574350295515121E-13</v>
      </c>
      <c r="JF42" s="86">
        <f t="shared" si="50"/>
        <v>4.5935547113550314E-13</v>
      </c>
      <c r="JG42" s="86">
        <f t="shared" si="50"/>
        <v>1.500170995130955E-13</v>
      </c>
      <c r="JH42" s="86">
        <f t="shared" si="50"/>
        <v>1.4002251684823526E-12</v>
      </c>
      <c r="JI42" s="86">
        <f t="shared" si="50"/>
        <v>2.6165818571885477E-12</v>
      </c>
      <c r="JJ42" s="86">
        <f t="shared" si="50"/>
        <v>2.8784475681089583E-11</v>
      </c>
      <c r="JK42" s="86">
        <f t="shared" si="50"/>
        <v>7.7235032202582139E-11</v>
      </c>
      <c r="JL42" s="86">
        <f t="shared" si="50"/>
        <v>6.8214437676980185E-13</v>
      </c>
      <c r="JM42" s="86">
        <f t="shared" si="50"/>
        <v>1.4700548868037695E-17</v>
      </c>
    </row>
    <row r="43" spans="2:273" x14ac:dyDescent="0.25">
      <c r="B43" s="2">
        <v>16</v>
      </c>
      <c r="C43" s="37">
        <v>87.918000000000006</v>
      </c>
      <c r="D43" s="37">
        <v>87.403000000000006</v>
      </c>
      <c r="E43" s="37">
        <v>85.951999999999998</v>
      </c>
      <c r="F43" s="37">
        <v>84.623000000000005</v>
      </c>
      <c r="G43" s="37">
        <v>88.212999999999994</v>
      </c>
      <c r="H43" s="37">
        <v>87.164000000000001</v>
      </c>
      <c r="I43" s="37">
        <v>85.295000000000002</v>
      </c>
      <c r="J43" s="37">
        <v>88.81</v>
      </c>
      <c r="K43" s="37">
        <v>86.097999999999999</v>
      </c>
      <c r="L43" s="37">
        <v>87.557000000000002</v>
      </c>
      <c r="M43" s="37">
        <v>85.838999999999999</v>
      </c>
      <c r="N43" s="37">
        <v>83.79</v>
      </c>
      <c r="O43" s="37">
        <v>85.144999999999996</v>
      </c>
      <c r="P43" s="37">
        <v>82.387</v>
      </c>
      <c r="Q43" s="37">
        <v>87.822999999999993</v>
      </c>
      <c r="S43" s="4">
        <f t="shared" si="7"/>
        <v>87.214524657746693</v>
      </c>
      <c r="T43" s="4">
        <f t="shared" si="7"/>
        <v>88.542527115001178</v>
      </c>
      <c r="U43" s="4">
        <f t="shared" si="7"/>
        <v>86.564910253341367</v>
      </c>
      <c r="V43" s="4">
        <f t="shared" si="7"/>
        <v>85.498684535972743</v>
      </c>
      <c r="W43" s="4">
        <f t="shared" si="7"/>
        <v>87.901515170173425</v>
      </c>
      <c r="X43" s="4">
        <f t="shared" si="7"/>
        <v>86.934244920399024</v>
      </c>
      <c r="Y43" s="4">
        <f t="shared" si="7"/>
        <v>84.540506232666075</v>
      </c>
      <c r="Z43" s="4">
        <f t="shared" si="7"/>
        <v>89.493239168070588</v>
      </c>
      <c r="AA43" s="4">
        <f t="shared" si="7"/>
        <v>84.846282162112956</v>
      </c>
      <c r="AB43" s="4">
        <f t="shared" si="7"/>
        <v>86.716382294910488</v>
      </c>
      <c r="AC43" s="4">
        <f t="shared" si="7"/>
        <v>85.49367849585262</v>
      </c>
      <c r="AD43" s="4">
        <f t="shared" si="7"/>
        <v>83.875259453691854</v>
      </c>
      <c r="AE43" s="4">
        <f t="shared" si="7"/>
        <v>85.950191395442474</v>
      </c>
      <c r="AF43" s="4">
        <f t="shared" si="7"/>
        <v>82.471968266242669</v>
      </c>
      <c r="AG43" s="4" t="e">
        <f t="shared" si="7"/>
        <v>#N/A</v>
      </c>
      <c r="AI43" s="4">
        <f t="shared" si="8"/>
        <v>0.70347534225331287</v>
      </c>
      <c r="AJ43" s="4">
        <f t="shared" si="8"/>
        <v>-1.1395271150011723</v>
      </c>
      <c r="AK43" s="4">
        <f t="shared" si="8"/>
        <v>-0.61291025334136862</v>
      </c>
      <c r="AL43" s="4">
        <f t="shared" si="8"/>
        <v>-0.87568453597273788</v>
      </c>
      <c r="AM43" s="4">
        <f t="shared" si="8"/>
        <v>0.31148482982656844</v>
      </c>
      <c r="AN43" s="4">
        <f t="shared" si="8"/>
        <v>0.2297550796009773</v>
      </c>
      <c r="AO43" s="4">
        <f t="shared" si="8"/>
        <v>0.75449376733392626</v>
      </c>
      <c r="AP43" s="4">
        <f t="shared" si="8"/>
        <v>-0.68323916807058538</v>
      </c>
      <c r="AQ43" s="4">
        <f t="shared" si="8"/>
        <v>1.2517178378870426</v>
      </c>
      <c r="AR43" s="4">
        <f t="shared" si="8"/>
        <v>0.84061770508951383</v>
      </c>
      <c r="AS43" s="4">
        <f t="shared" si="8"/>
        <v>0.34532150414737828</v>
      </c>
      <c r="AT43" s="4">
        <f t="shared" si="8"/>
        <v>-8.5259453691847398E-2</v>
      </c>
      <c r="AU43" s="4">
        <f t="shared" si="8"/>
        <v>-0.80519139544247764</v>
      </c>
      <c r="AV43" s="4">
        <f t="shared" si="8"/>
        <v>-8.4968266242668733E-2</v>
      </c>
      <c r="AW43" s="4">
        <f t="shared" si="8"/>
        <v>0</v>
      </c>
      <c r="AY43" s="2">
        <f t="shared" si="51"/>
        <v>87.214488689066897</v>
      </c>
      <c r="AZ43" s="2">
        <f t="shared" si="51"/>
        <v>88.542524473984699</v>
      </c>
      <c r="BA43" s="2">
        <f t="shared" si="51"/>
        <v>86.56490936212235</v>
      </c>
      <c r="BB43" s="2">
        <f t="shared" si="51"/>
        <v>85.498684013896465</v>
      </c>
      <c r="BC43" s="2">
        <f t="shared" si="51"/>
        <v>87.901515113844098</v>
      </c>
      <c r="BD43" s="2">
        <f t="shared" si="51"/>
        <v>86.934244907739682</v>
      </c>
      <c r="BE43" s="2">
        <f t="shared" si="51"/>
        <v>84.540506231525413</v>
      </c>
      <c r="BF43" s="2">
        <f t="shared" si="51"/>
        <v>89.493239165621972</v>
      </c>
      <c r="BG43" s="2">
        <f t="shared" si="51"/>
        <v>84.846282161227478</v>
      </c>
      <c r="BH43" s="2">
        <f t="shared" si="51"/>
        <v>86.716382287628321</v>
      </c>
      <c r="BI43" s="2">
        <f t="shared" si="51"/>
        <v>85.493678483769884</v>
      </c>
      <c r="BJ43" s="2">
        <f t="shared" si="51"/>
        <v>83.875259341582932</v>
      </c>
      <c r="BK43" s="2">
        <f t="shared" si="51"/>
        <v>85.950191113834933</v>
      </c>
      <c r="BL43" s="2">
        <f t="shared" si="51"/>
        <v>82.471968262807252</v>
      </c>
      <c r="BM43" s="2" t="e">
        <f t="shared" si="51"/>
        <v>#N/A</v>
      </c>
      <c r="BO43" s="2">
        <f t="shared" si="10"/>
        <v>87.918000000000006</v>
      </c>
      <c r="BP43" s="2">
        <f t="shared" si="11"/>
        <v>87.403000000000006</v>
      </c>
      <c r="BQ43" s="2">
        <f t="shared" si="12"/>
        <v>85.951999999999998</v>
      </c>
      <c r="BR43" s="2">
        <f t="shared" si="13"/>
        <v>84.623000000000005</v>
      </c>
      <c r="BS43" s="2">
        <f t="shared" si="14"/>
        <v>88.212999999999994</v>
      </c>
      <c r="BT43" s="2">
        <f t="shared" si="15"/>
        <v>87.164000000000001</v>
      </c>
      <c r="BU43" s="2">
        <f t="shared" si="16"/>
        <v>85.295000000000002</v>
      </c>
      <c r="BV43" s="2">
        <f t="shared" si="17"/>
        <v>88.81</v>
      </c>
      <c r="BW43" s="2">
        <f t="shared" si="18"/>
        <v>86.097999999999999</v>
      </c>
      <c r="BX43" s="2">
        <f t="shared" si="19"/>
        <v>87.557000000000002</v>
      </c>
      <c r="BY43" s="2">
        <f t="shared" si="20"/>
        <v>85.838999999999999</v>
      </c>
      <c r="BZ43" s="2">
        <f t="shared" si="21"/>
        <v>83.79</v>
      </c>
      <c r="CA43" s="2">
        <f t="shared" si="22"/>
        <v>85.144999999999996</v>
      </c>
      <c r="CB43" s="2">
        <f t="shared" si="23"/>
        <v>82.387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87.537868015705214</v>
      </c>
      <c r="DL43" s="2">
        <f t="shared" si="41"/>
        <v>88.455349743279996</v>
      </c>
      <c r="DM43" s="2">
        <f t="shared" si="41"/>
        <v>86.462636585365843</v>
      </c>
      <c r="DN43" s="2">
        <f t="shared" si="41"/>
        <v>85.292057692307708</v>
      </c>
      <c r="DO43" s="2">
        <f t="shared" si="41"/>
        <v>87.635040485829975</v>
      </c>
      <c r="DP43" s="2">
        <f t="shared" si="41"/>
        <v>86.822502133712689</v>
      </c>
      <c r="DQ43" s="2">
        <f t="shared" si="41"/>
        <v>84.576009867009859</v>
      </c>
      <c r="DR43" s="2">
        <f t="shared" si="41"/>
        <v>89.54092333762334</v>
      </c>
      <c r="DS43" s="2">
        <f t="shared" si="41"/>
        <v>84.693979836979878</v>
      </c>
      <c r="DT43" s="2">
        <f t="shared" si="41"/>
        <v>86.867870664186455</v>
      </c>
      <c r="DU43" s="2">
        <f t="shared" si="41"/>
        <v>85.15311356092937</v>
      </c>
      <c r="DV43" s="2">
        <f t="shared" si="41"/>
        <v>83.537879174484047</v>
      </c>
      <c r="DW43" s="2">
        <f t="shared" si="41"/>
        <v>85.754680836236929</v>
      </c>
      <c r="DX43" s="2">
        <f t="shared" si="41"/>
        <v>82.532126297726322</v>
      </c>
      <c r="DY43" s="2">
        <f t="shared" si="41"/>
        <v>86.506861693548402</v>
      </c>
      <c r="EA43" s="2">
        <f t="shared" si="42"/>
        <v>83.444914369680134</v>
      </c>
      <c r="EB43" s="2">
        <f t="shared" si="42"/>
        <v>89.74103207693463</v>
      </c>
      <c r="EC43" s="2">
        <f t="shared" si="42"/>
        <v>87.971663379802791</v>
      </c>
      <c r="ED43" s="2">
        <f t="shared" si="42"/>
        <v>88.359035540697533</v>
      </c>
      <c r="EE43" s="2">
        <f t="shared" si="42"/>
        <v>92.108843485617598</v>
      </c>
      <c r="EF43" s="2">
        <f t="shared" si="42"/>
        <v>88.79135840661246</v>
      </c>
      <c r="EG43" s="2">
        <f t="shared" si="42"/>
        <v>83.902665629833436</v>
      </c>
      <c r="EH43" s="2">
        <f t="shared" si="42"/>
        <v>88.701734776409879</v>
      </c>
      <c r="EI43" s="2">
        <f t="shared" si="42"/>
        <v>87.468253394886887</v>
      </c>
      <c r="EJ43" s="2">
        <f t="shared" si="42"/>
        <v>84.19742047936343</v>
      </c>
      <c r="EK43" s="2">
        <f t="shared" si="42"/>
        <v>91.082788586937355</v>
      </c>
      <c r="EL43" s="2">
        <f t="shared" si="42"/>
        <v>89.135035489064805</v>
      </c>
      <c r="EM43" s="2">
        <f t="shared" si="42"/>
        <v>88.80181544597535</v>
      </c>
      <c r="EN43" s="2">
        <f t="shared" si="42"/>
        <v>81.503220037026921</v>
      </c>
      <c r="EO43" s="2">
        <f t="shared" si="42"/>
        <v>87.424591430557967</v>
      </c>
      <c r="EQ43" s="2">
        <f t="shared" si="43"/>
        <v>83.660632357648211</v>
      </c>
      <c r="ER43" s="2">
        <f t="shared" si="43"/>
        <v>88.321642308712256</v>
      </c>
      <c r="ES43" s="2">
        <f t="shared" si="43"/>
        <v>86.236508567534642</v>
      </c>
      <c r="ET43" s="2">
        <f t="shared" si="43"/>
        <v>88.634559470669231</v>
      </c>
      <c r="EU43" s="2">
        <f t="shared" si="43"/>
        <v>89.472628514702521</v>
      </c>
      <c r="EV43" s="2">
        <f t="shared" si="43"/>
        <v>87.773466306484138</v>
      </c>
      <c r="EW43" s="2">
        <f t="shared" si="43"/>
        <v>83.713397704136952</v>
      </c>
      <c r="EX43" s="2">
        <f t="shared" si="43"/>
        <v>86.556305828700189</v>
      </c>
      <c r="EY43" s="2">
        <f t="shared" si="43"/>
        <v>85.699219678278226</v>
      </c>
      <c r="EZ43" s="2">
        <f t="shared" si="43"/>
        <v>82.864699459304035</v>
      </c>
      <c r="FA43" s="2">
        <f t="shared" si="43"/>
        <v>88.58295094407282</v>
      </c>
      <c r="FB43" s="2">
        <f t="shared" si="43"/>
        <v>85.443852718442713</v>
      </c>
      <c r="FC43" s="2">
        <f t="shared" si="43"/>
        <v>87.138334950729629</v>
      </c>
      <c r="FD43" s="2">
        <f t="shared" si="43"/>
        <v>83.974314944237918</v>
      </c>
      <c r="FE43" s="2">
        <f t="shared" si="43"/>
        <v>89.245417288330245</v>
      </c>
      <c r="FG43" s="2">
        <f t="shared" si="44"/>
        <v>7.9008932310591487E-2</v>
      </c>
      <c r="FH43" s="2">
        <f t="shared" si="44"/>
        <v>6.7807021486220642E-2</v>
      </c>
      <c r="FI43" s="2">
        <f t="shared" si="44"/>
        <v>6.7777599250070139E-2</v>
      </c>
      <c r="FJ43" s="2">
        <f t="shared" si="44"/>
        <v>6.7371007323035054E-2</v>
      </c>
      <c r="FK43" s="2">
        <f t="shared" si="44"/>
        <v>5.95650771231645E-2</v>
      </c>
      <c r="FL43" s="2">
        <f t="shared" si="44"/>
        <v>5.6756834689257601E-2</v>
      </c>
      <c r="FM43" s="2">
        <f t="shared" si="44"/>
        <v>5.2726283566404769E-2</v>
      </c>
      <c r="FN43" s="2">
        <f t="shared" si="44"/>
        <v>5.6810113754886656E-2</v>
      </c>
      <c r="FO43" s="2">
        <f t="shared" si="44"/>
        <v>5.4900872366478552E-2</v>
      </c>
      <c r="FP43" s="2">
        <f t="shared" si="44"/>
        <v>5.6725817986790723E-2</v>
      </c>
      <c r="FQ43" s="2">
        <f t="shared" si="44"/>
        <v>5.7435322261608572E-2</v>
      </c>
      <c r="FR43" s="2">
        <f t="shared" si="44"/>
        <v>6.0278976087723049E-2</v>
      </c>
      <c r="FS43" s="2">
        <f t="shared" si="44"/>
        <v>6.416356925555608E-2</v>
      </c>
      <c r="FT43" s="2">
        <f t="shared" si="44"/>
        <v>5.8472757889442548E-2</v>
      </c>
      <c r="FU43" s="2">
        <f t="shared" si="44"/>
        <v>4.503217999067155E-2</v>
      </c>
      <c r="FW43" s="2">
        <f t="shared" si="53"/>
        <v>2.6466540011200202E-6</v>
      </c>
      <c r="FX43" s="2">
        <f t="shared" si="53"/>
        <v>2.5073577081299266E-6</v>
      </c>
      <c r="FY43" s="2">
        <f t="shared" si="53"/>
        <v>3.1331927364338725E-6</v>
      </c>
      <c r="FZ43" s="2">
        <f t="shared" si="53"/>
        <v>3.391739133232575E-6</v>
      </c>
      <c r="GA43" s="2">
        <f t="shared" si="53"/>
        <v>2.9560192011960647E-6</v>
      </c>
      <c r="GB43" s="2">
        <f t="shared" si="53"/>
        <v>3.2183970019735606E-6</v>
      </c>
      <c r="GC43" s="2">
        <f t="shared" si="53"/>
        <v>3.6788974299957329E-6</v>
      </c>
      <c r="GD43" s="2">
        <f t="shared" si="53"/>
        <v>4.5559080538103125E-6</v>
      </c>
      <c r="GE43" s="2">
        <f t="shared" si="53"/>
        <v>4.3607222845920281E-6</v>
      </c>
      <c r="GF43" s="2">
        <f t="shared" si="53"/>
        <v>3.6807636398495858E-6</v>
      </c>
      <c r="GG43" s="2">
        <f t="shared" si="53"/>
        <v>3.1494784868856341E-6</v>
      </c>
      <c r="GH43" s="2">
        <f t="shared" si="53"/>
        <v>2.8946133618971928E-6</v>
      </c>
      <c r="GI43" s="2">
        <f t="shared" si="53"/>
        <v>2.8584434623957519E-6</v>
      </c>
      <c r="GJ43" s="2">
        <f t="shared" si="53"/>
        <v>2.0038703158856157E-6</v>
      </c>
      <c r="GK43" s="2">
        <f t="shared" si="53"/>
        <v>1.471137800595668E-6</v>
      </c>
      <c r="GM43" s="86">
        <f t="shared" si="54"/>
        <v>2.9749807664119511E-8</v>
      </c>
      <c r="GN43" s="86">
        <f t="shared" si="54"/>
        <v>1.7384847906771476E-9</v>
      </c>
      <c r="GO43" s="86">
        <f t="shared" si="54"/>
        <v>6.1413500038449492E-10</v>
      </c>
      <c r="GP43" s="86">
        <f t="shared" si="54"/>
        <v>3.2587768248455667E-10</v>
      </c>
      <c r="GQ43" s="86">
        <f t="shared" si="54"/>
        <v>3.2987285229863718E-11</v>
      </c>
      <c r="GR43" s="86">
        <f t="shared" si="54"/>
        <v>7.0034212654839107E-12</v>
      </c>
      <c r="GS43" s="86">
        <f t="shared" si="54"/>
        <v>5.9445053807954823E-13</v>
      </c>
      <c r="GT43" s="86">
        <f t="shared" si="54"/>
        <v>1.3758859183476887E-12</v>
      </c>
      <c r="GU43" s="86">
        <f t="shared" si="54"/>
        <v>4.6921746702505978E-13</v>
      </c>
      <c r="GV43" s="86">
        <f t="shared" si="54"/>
        <v>3.9599546888602147E-12</v>
      </c>
      <c r="GW43" s="86">
        <f t="shared" si="54"/>
        <v>7.201275013837012E-12</v>
      </c>
      <c r="GX43" s="86">
        <f t="shared" si="54"/>
        <v>7.1287362940505037E-11</v>
      </c>
      <c r="GY43" s="86">
        <f t="shared" si="54"/>
        <v>1.856156254927729E-10</v>
      </c>
      <c r="GZ43" s="86">
        <f t="shared" si="54"/>
        <v>2.0252052022198685E-12</v>
      </c>
      <c r="HA43" s="86">
        <f t="shared" si="54"/>
        <v>6.6560441138273899E-17</v>
      </c>
      <c r="HC43" s="86">
        <f t="shared" si="58"/>
        <v>1.7408306504355255E-21</v>
      </c>
      <c r="HD43" s="86">
        <f t="shared" si="58"/>
        <v>7.4775755576460766E-26</v>
      </c>
      <c r="HE43" s="86">
        <f t="shared" si="58"/>
        <v>5.4410571309656772E-31</v>
      </c>
      <c r="HF43" s="86">
        <f t="shared" si="58"/>
        <v>6.461838537619705E-28</v>
      </c>
      <c r="HG43" s="86">
        <f t="shared" si="58"/>
        <v>1.0308938623479186E-28</v>
      </c>
      <c r="HH43" s="86">
        <f t="shared" si="58"/>
        <v>9.2058135636434234E-28</v>
      </c>
      <c r="HI43" s="86">
        <f t="shared" si="58"/>
        <v>5.0504320740592983E-30</v>
      </c>
      <c r="HJ43" s="86">
        <f t="shared" si="58"/>
        <v>5.9759867171721924E-29</v>
      </c>
      <c r="HK43" s="86">
        <f t="shared" si="58"/>
        <v>6.2678845512734204E-29</v>
      </c>
      <c r="HL43" s="86">
        <f t="shared" si="58"/>
        <v>1.527411193453219E-35</v>
      </c>
      <c r="HM43" s="86">
        <f t="shared" si="58"/>
        <v>3.6392781462025207E-35</v>
      </c>
      <c r="HN43" s="86">
        <f t="shared" si="58"/>
        <v>1.9180567865519522E-29</v>
      </c>
      <c r="HO43" s="86">
        <f t="shared" si="58"/>
        <v>3.261045460162883E-29</v>
      </c>
      <c r="HP43" s="86">
        <f t="shared" si="58"/>
        <v>2.2883682838486209E-31</v>
      </c>
      <c r="HQ43" s="86">
        <f t="shared" si="58"/>
        <v>2.131003261454906E-44</v>
      </c>
      <c r="HS43" s="86">
        <f t="shared" si="55"/>
        <v>1.7739040400031371E-109</v>
      </c>
      <c r="HT43" s="86">
        <f t="shared" si="55"/>
        <v>7.8281572364261814E-135</v>
      </c>
      <c r="HU43" s="86">
        <f t="shared" si="55"/>
        <v>1.3008706866926943E-161</v>
      </c>
      <c r="HV43" s="86">
        <f t="shared" si="55"/>
        <v>4.3710848592842449E-146</v>
      </c>
      <c r="HW43" s="86">
        <f t="shared" si="55"/>
        <v>9.0011506990914539E-150</v>
      </c>
      <c r="HX43" s="86">
        <f t="shared" si="55"/>
        <v>1.6284866301242117E-144</v>
      </c>
      <c r="HY43" s="86">
        <f t="shared" si="55"/>
        <v>7.5333541208376728E-156</v>
      </c>
      <c r="HZ43" s="86">
        <f t="shared" si="55"/>
        <v>3.3373966776761808E-151</v>
      </c>
      <c r="IA43" s="86">
        <f t="shared" si="55"/>
        <v>3.2209819641333908E-151</v>
      </c>
      <c r="IB43" s="86">
        <f t="shared" si="55"/>
        <v>1.3172846505988046E-188</v>
      </c>
      <c r="IC43" s="86">
        <f t="shared" si="55"/>
        <v>1.6711384740524779E-187</v>
      </c>
      <c r="ID43" s="86">
        <f t="shared" si="55"/>
        <v>1.6445758181415008E-154</v>
      </c>
      <c r="IE43" s="86">
        <f t="shared" si="55"/>
        <v>1.6561039767828863E-152</v>
      </c>
      <c r="IF43" s="86">
        <f t="shared" si="55"/>
        <v>6.9850053092094295E-109</v>
      </c>
      <c r="IG43" s="86">
        <f t="shared" si="55"/>
        <v>5.0526153818273216E-81</v>
      </c>
      <c r="II43" s="86">
        <f t="shared" si="56"/>
        <v>5.9744000370014084E-304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1.5246509349009834E-269</v>
      </c>
      <c r="IW43" s="86">
        <f t="shared" si="56"/>
        <v>7.2000003591658272E-142</v>
      </c>
      <c r="IY43" s="86">
        <f t="shared" si="57"/>
        <v>2.9749807664121251E-8</v>
      </c>
      <c r="IZ43" s="86">
        <f t="shared" si="57"/>
        <v>1.7384847906771476E-9</v>
      </c>
      <c r="JA43" s="86">
        <f t="shared" si="57"/>
        <v>6.1413500038449492E-10</v>
      </c>
      <c r="JB43" s="86">
        <f t="shared" si="57"/>
        <v>3.2587768248455667E-10</v>
      </c>
      <c r="JC43" s="86">
        <f t="shared" si="57"/>
        <v>3.2987285229863718E-11</v>
      </c>
      <c r="JD43" s="86">
        <f t="shared" si="57"/>
        <v>7.0034212654839115E-12</v>
      </c>
      <c r="JE43" s="86">
        <f t="shared" si="57"/>
        <v>5.9445053807954823E-13</v>
      </c>
      <c r="JF43" s="86">
        <f t="shared" si="57"/>
        <v>1.3758859183476887E-12</v>
      </c>
      <c r="JG43" s="86">
        <f t="shared" si="57"/>
        <v>4.6921746702505988E-13</v>
      </c>
      <c r="JH43" s="86">
        <f t="shared" si="57"/>
        <v>3.9599546888602147E-12</v>
      </c>
      <c r="JI43" s="86">
        <f t="shared" si="57"/>
        <v>7.201275013837012E-12</v>
      </c>
      <c r="JJ43" s="86">
        <f t="shared" si="57"/>
        <v>7.1287362940505037E-11</v>
      </c>
      <c r="JK43" s="86">
        <f t="shared" si="57"/>
        <v>1.856156254927729E-10</v>
      </c>
      <c r="JL43" s="86">
        <f t="shared" si="57"/>
        <v>2.0252052022198685E-12</v>
      </c>
      <c r="JM43" s="86">
        <f t="shared" si="57"/>
        <v>6.6560441138273899E-17</v>
      </c>
    </row>
    <row r="44" spans="2:273" x14ac:dyDescent="0.25">
      <c r="B44" s="2">
        <v>17</v>
      </c>
      <c r="C44" s="37">
        <v>87.393000000000001</v>
      </c>
      <c r="D44" s="37">
        <v>86.918999999999997</v>
      </c>
      <c r="E44" s="37">
        <v>85.516000000000005</v>
      </c>
      <c r="F44" s="37">
        <v>85.197000000000003</v>
      </c>
      <c r="G44" s="37">
        <v>87.081999999999994</v>
      </c>
      <c r="H44" s="37">
        <v>87.212999999999994</v>
      </c>
      <c r="I44" s="37">
        <v>85.197000000000003</v>
      </c>
      <c r="J44" s="37">
        <v>89.238</v>
      </c>
      <c r="K44" s="37">
        <v>84.540999999999997</v>
      </c>
      <c r="L44" s="37">
        <v>87.114999999999995</v>
      </c>
      <c r="M44" s="37">
        <v>85.016000000000005</v>
      </c>
      <c r="N44" s="37">
        <v>83.613</v>
      </c>
      <c r="O44" s="37">
        <v>85.29</v>
      </c>
      <c r="P44" s="37">
        <v>82.048000000000002</v>
      </c>
      <c r="Q44" s="37">
        <v>87.418999999999997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87.391752999946462</v>
      </c>
      <c r="T44" s="4">
        <f t="shared" si="59"/>
        <v>88.730387613541595</v>
      </c>
      <c r="U44" s="4">
        <f t="shared" si="59"/>
        <v>86.789140546312566</v>
      </c>
      <c r="V44" s="4">
        <f t="shared" si="59"/>
        <v>85.669692263784356</v>
      </c>
      <c r="W44" s="4">
        <f t="shared" si="59"/>
        <v>88.013691207296873</v>
      </c>
      <c r="X44" s="4">
        <f t="shared" si="59"/>
        <v>87.043371253665882</v>
      </c>
      <c r="Y44" s="4">
        <f t="shared" si="59"/>
        <v>84.660019331795908</v>
      </c>
      <c r="Z44" s="4">
        <f t="shared" si="59"/>
        <v>89.59675475037885</v>
      </c>
      <c r="AA44" s="4">
        <f t="shared" si="59"/>
        <v>85.021171817661028</v>
      </c>
      <c r="AB44" s="4">
        <f t="shared" si="59"/>
        <v>86.766840524518827</v>
      </c>
      <c r="AC44" s="4">
        <f t="shared" si="59"/>
        <v>85.663879502065839</v>
      </c>
      <c r="AD44" s="4">
        <f t="shared" si="59"/>
        <v>84.087786212365231</v>
      </c>
      <c r="AE44" s="4">
        <f t="shared" si="59"/>
        <v>86.141013884256097</v>
      </c>
      <c r="AF44" s="4">
        <f t="shared" si="59"/>
        <v>82.570697547506953</v>
      </c>
      <c r="AG44" s="4" t="e">
        <f t="shared" si="59"/>
        <v>#N/A</v>
      </c>
      <c r="AI44" s="4">
        <f t="shared" ref="AI44:AW60" si="60">IF(OR($B44 &lt; C$230, $B44 &gt; C$233), 0, C44-S44)</f>
        <v>1.2470000535387271E-3</v>
      </c>
      <c r="AJ44" s="4">
        <f t="shared" si="60"/>
        <v>-1.8113876135415978</v>
      </c>
      <c r="AK44" s="4">
        <f t="shared" si="60"/>
        <v>-1.2731405463125611</v>
      </c>
      <c r="AL44" s="4">
        <f t="shared" si="60"/>
        <v>-0.47269226378435292</v>
      </c>
      <c r="AM44" s="4">
        <f t="shared" si="60"/>
        <v>-0.93169120729687904</v>
      </c>
      <c r="AN44" s="4">
        <f t="shared" si="60"/>
        <v>0.16962874633411218</v>
      </c>
      <c r="AO44" s="4">
        <f t="shared" si="60"/>
        <v>0.53698066820409451</v>
      </c>
      <c r="AP44" s="4">
        <f t="shared" si="60"/>
        <v>-0.35875475037884996</v>
      </c>
      <c r="AQ44" s="4">
        <f t="shared" si="60"/>
        <v>-0.48017181766103079</v>
      </c>
      <c r="AR44" s="4">
        <f t="shared" si="60"/>
        <v>0.3481594754811681</v>
      </c>
      <c r="AS44" s="4">
        <f t="shared" si="60"/>
        <v>-0.64787950206583389</v>
      </c>
      <c r="AT44" s="4">
        <f t="shared" si="60"/>
        <v>-0.47478621236523111</v>
      </c>
      <c r="AU44" s="4">
        <f t="shared" si="60"/>
        <v>-0.85101388425609059</v>
      </c>
      <c r="AV44" s="4">
        <f t="shared" si="60"/>
        <v>-0.52269754750695085</v>
      </c>
      <c r="AW44" s="4">
        <f t="shared" si="60"/>
        <v>0</v>
      </c>
      <c r="AY44" s="2">
        <f t="shared" si="51"/>
        <v>87.391685732042902</v>
      </c>
      <c r="AZ44" s="2">
        <f t="shared" si="51"/>
        <v>88.730382093606494</v>
      </c>
      <c r="BA44" s="2">
        <f t="shared" si="51"/>
        <v>86.789138576643836</v>
      </c>
      <c r="BB44" s="2">
        <f t="shared" si="51"/>
        <v>85.669691072092576</v>
      </c>
      <c r="BC44" s="2">
        <f t="shared" si="51"/>
        <v>88.013691067997698</v>
      </c>
      <c r="BD44" s="2">
        <f t="shared" si="51"/>
        <v>87.043371220302205</v>
      </c>
      <c r="BE44" s="2">
        <f t="shared" si="51"/>
        <v>84.660019328475556</v>
      </c>
      <c r="BF44" s="2">
        <f t="shared" si="51"/>
        <v>89.596754743352292</v>
      </c>
      <c r="BG44" s="2">
        <f t="shared" si="51"/>
        <v>85.021171815009922</v>
      </c>
      <c r="BH44" s="2">
        <f t="shared" si="51"/>
        <v>86.766840504753972</v>
      </c>
      <c r="BI44" s="2">
        <f t="shared" si="51"/>
        <v>85.663879470130325</v>
      </c>
      <c r="BJ44" s="2">
        <f t="shared" si="51"/>
        <v>84.087785945006956</v>
      </c>
      <c r="BK44" s="2">
        <f t="shared" si="51"/>
        <v>86.141013232383372</v>
      </c>
      <c r="BL44" s="2">
        <f t="shared" si="51"/>
        <v>82.570697537736322</v>
      </c>
      <c r="BM44" s="2" t="e">
        <f t="shared" si="51"/>
        <v>#N/A</v>
      </c>
      <c r="BO44" s="2">
        <f t="shared" si="10"/>
        <v>87.393000000000001</v>
      </c>
      <c r="BP44" s="2">
        <f t="shared" si="11"/>
        <v>86.918999999999997</v>
      </c>
      <c r="BQ44" s="2">
        <f t="shared" si="12"/>
        <v>85.516000000000005</v>
      </c>
      <c r="BR44" s="2">
        <f t="shared" si="13"/>
        <v>85.197000000000003</v>
      </c>
      <c r="BS44" s="2">
        <f t="shared" si="14"/>
        <v>87.081999999999994</v>
      </c>
      <c r="BT44" s="2">
        <f t="shared" si="15"/>
        <v>87.212999999999994</v>
      </c>
      <c r="BU44" s="2">
        <f t="shared" si="16"/>
        <v>85.197000000000003</v>
      </c>
      <c r="BV44" s="2">
        <f t="shared" si="17"/>
        <v>89.238</v>
      </c>
      <c r="BW44" s="2">
        <f t="shared" si="18"/>
        <v>84.540999999999997</v>
      </c>
      <c r="BX44" s="2">
        <f t="shared" si="19"/>
        <v>87.114999999999995</v>
      </c>
      <c r="BY44" s="2">
        <f t="shared" si="20"/>
        <v>85.016000000000005</v>
      </c>
      <c r="BZ44" s="2">
        <f t="shared" si="21"/>
        <v>83.613</v>
      </c>
      <c r="CA44" s="2">
        <f t="shared" si="22"/>
        <v>85.29</v>
      </c>
      <c r="CB44" s="2">
        <f t="shared" si="23"/>
        <v>82.048000000000002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87.771564180006024</v>
      </c>
      <c r="DL44" s="2">
        <f t="shared" si="61"/>
        <v>88.661977499244955</v>
      </c>
      <c r="DM44" s="2">
        <f t="shared" si="61"/>
        <v>86.707106620209046</v>
      </c>
      <c r="DN44" s="2">
        <f t="shared" si="61"/>
        <v>85.46935000000002</v>
      </c>
      <c r="DO44" s="2">
        <f t="shared" si="61"/>
        <v>87.744213360323897</v>
      </c>
      <c r="DP44" s="2">
        <f t="shared" si="61"/>
        <v>86.941005689900464</v>
      </c>
      <c r="DQ44" s="2">
        <f t="shared" si="61"/>
        <v>84.716160188760185</v>
      </c>
      <c r="DR44" s="2">
        <f t="shared" si="61"/>
        <v>89.668657057057061</v>
      </c>
      <c r="DS44" s="2">
        <f t="shared" si="61"/>
        <v>84.877043672243715</v>
      </c>
      <c r="DT44" s="2">
        <f t="shared" si="61"/>
        <v>86.948007768902499</v>
      </c>
      <c r="DU44" s="2">
        <f t="shared" si="61"/>
        <v>85.316850165955444</v>
      </c>
      <c r="DV44" s="2">
        <f t="shared" si="61"/>
        <v>83.746362945590988</v>
      </c>
      <c r="DW44" s="2">
        <f t="shared" si="61"/>
        <v>85.953428048780481</v>
      </c>
      <c r="DX44" s="2">
        <f t="shared" si="61"/>
        <v>82.649559759759782</v>
      </c>
      <c r="DY44" s="2">
        <f t="shared" si="61"/>
        <v>86.550716129032267</v>
      </c>
      <c r="EA44" s="2">
        <f t="shared" ref="EA44:EO60" si="62">CE$228*$B44+CE$229</f>
        <v>83.353143254976402</v>
      </c>
      <c r="EB44" s="2">
        <f t="shared" si="62"/>
        <v>89.588096906107751</v>
      </c>
      <c r="EC44" s="2">
        <f t="shared" si="62"/>
        <v>87.818220945256726</v>
      </c>
      <c r="ED44" s="2">
        <f t="shared" si="62"/>
        <v>88.19900940974938</v>
      </c>
      <c r="EE44" s="2">
        <f t="shared" si="62"/>
        <v>91.894072861631955</v>
      </c>
      <c r="EF44" s="2">
        <f t="shared" si="62"/>
        <v>88.594955300984935</v>
      </c>
      <c r="EG44" s="2">
        <f t="shared" si="62"/>
        <v>83.740160482726097</v>
      </c>
      <c r="EH44" s="2">
        <f t="shared" si="62"/>
        <v>88.508205500170774</v>
      </c>
      <c r="EI44" s="2">
        <f t="shared" si="62"/>
        <v>87.284115391742162</v>
      </c>
      <c r="EJ44" s="2">
        <f t="shared" si="62"/>
        <v>84.019431552297334</v>
      </c>
      <c r="EK44" s="2">
        <f t="shared" si="62"/>
        <v>90.857971625956068</v>
      </c>
      <c r="EL44" s="2">
        <f t="shared" si="62"/>
        <v>88.94225385750704</v>
      </c>
      <c r="EM44" s="2">
        <f t="shared" si="62"/>
        <v>88.63631347767533</v>
      </c>
      <c r="EN44" s="2">
        <f t="shared" si="62"/>
        <v>81.41250723845944</v>
      </c>
      <c r="EO44" s="2">
        <f t="shared" si="62"/>
        <v>87.336362897618642</v>
      </c>
      <c r="EQ44" s="2">
        <f t="shared" ref="EQ44:FE60" si="63">CU$228*$B44+CU$229</f>
        <v>83.56664195997925</v>
      </c>
      <c r="ER44" s="2">
        <f t="shared" si="63"/>
        <v>88.183114473546269</v>
      </c>
      <c r="ES44" s="2">
        <f t="shared" si="63"/>
        <v>86.101334600532766</v>
      </c>
      <c r="ET44" s="2">
        <f t="shared" si="63"/>
        <v>88.471656361412599</v>
      </c>
      <c r="EU44" s="2">
        <f t="shared" si="63"/>
        <v>89.285147195535913</v>
      </c>
      <c r="EV44" s="2">
        <f t="shared" si="63"/>
        <v>87.587758868665404</v>
      </c>
      <c r="EW44" s="2">
        <f t="shared" si="63"/>
        <v>83.552885868206047</v>
      </c>
      <c r="EX44" s="2">
        <f t="shared" si="63"/>
        <v>86.38617456625164</v>
      </c>
      <c r="EY44" s="2">
        <f t="shared" si="63"/>
        <v>85.534131361023753</v>
      </c>
      <c r="EZ44" s="2">
        <f t="shared" si="63"/>
        <v>82.700940535424238</v>
      </c>
      <c r="FA44" s="2">
        <f t="shared" si="63"/>
        <v>88.384693234794241</v>
      </c>
      <c r="FB44" s="2">
        <f t="shared" si="63"/>
        <v>85.289256654739049</v>
      </c>
      <c r="FC44" s="2">
        <f t="shared" si="63"/>
        <v>86.990055535387498</v>
      </c>
      <c r="FD44" s="2">
        <f t="shared" si="63"/>
        <v>83.857751987640611</v>
      </c>
      <c r="FE44" s="2">
        <f t="shared" si="63"/>
        <v>89.135934568552685</v>
      </c>
      <c r="FG44" s="2">
        <f t="shared" ref="FG44:FU60" si="64">POWER(10,($B44-C$231)/C$229)/(1+POWER(10,($B44-C$231)/C$229))</f>
        <v>8.5976205975290335E-2</v>
      </c>
      <c r="FH44" s="2">
        <f t="shared" si="64"/>
        <v>7.3865698656103068E-2</v>
      </c>
      <c r="FI44" s="2">
        <f t="shared" si="64"/>
        <v>7.3833855714094662E-2</v>
      </c>
      <c r="FJ44" s="2">
        <f t="shared" si="64"/>
        <v>7.3393793164107615E-2</v>
      </c>
      <c r="FK44" s="2">
        <f t="shared" si="64"/>
        <v>6.4938623503754442E-2</v>
      </c>
      <c r="FL44" s="2">
        <f t="shared" si="64"/>
        <v>6.1893714301947581E-2</v>
      </c>
      <c r="FM44" s="2">
        <f t="shared" si="64"/>
        <v>5.7520616557253573E-2</v>
      </c>
      <c r="FN44" s="2">
        <f t="shared" si="64"/>
        <v>6.1951498772373569E-2</v>
      </c>
      <c r="FO44" s="2">
        <f t="shared" si="64"/>
        <v>5.988043855666389E-2</v>
      </c>
      <c r="FP44" s="2">
        <f t="shared" si="64"/>
        <v>6.1860074481090689E-2</v>
      </c>
      <c r="FQ44" s="2">
        <f t="shared" si="64"/>
        <v>6.2629532258947934E-2</v>
      </c>
      <c r="FR44" s="2">
        <f t="shared" si="64"/>
        <v>6.5712425333266752E-2</v>
      </c>
      <c r="FS44" s="2">
        <f t="shared" si="64"/>
        <v>6.9921116018298729E-2</v>
      </c>
      <c r="FT44" s="2">
        <f t="shared" si="64"/>
        <v>6.3754443207910044E-2</v>
      </c>
      <c r="FU44" s="2">
        <f t="shared" si="64"/>
        <v>4.9163207856677403E-2</v>
      </c>
      <c r="FW44" s="2">
        <f t="shared" si="53"/>
        <v>2.901997663954363E-6</v>
      </c>
      <c r="FX44" s="2">
        <f t="shared" si="53"/>
        <v>2.7492623918347342E-6</v>
      </c>
      <c r="FY44" s="2">
        <f t="shared" si="53"/>
        <v>3.435476481321677E-6</v>
      </c>
      <c r="FZ44" s="2">
        <f t="shared" si="53"/>
        <v>3.7189667896417905E-6</v>
      </c>
      <c r="GA44" s="2">
        <f t="shared" si="53"/>
        <v>3.2412096771269527E-6</v>
      </c>
      <c r="GB44" s="2">
        <f t="shared" si="53"/>
        <v>3.5289010434547011E-6</v>
      </c>
      <c r="GC44" s="2">
        <f t="shared" si="53"/>
        <v>4.0338293860967963E-6</v>
      </c>
      <c r="GD44" s="2">
        <f t="shared" si="53"/>
        <v>4.9954516489063937E-6</v>
      </c>
      <c r="GE44" s="2">
        <f t="shared" si="53"/>
        <v>4.7814348928712899E-6</v>
      </c>
      <c r="GF44" s="2">
        <f t="shared" si="53"/>
        <v>4.0358756430580298E-6</v>
      </c>
      <c r="GG44" s="2">
        <f t="shared" si="53"/>
        <v>3.4533334407760357E-6</v>
      </c>
      <c r="GH44" s="2">
        <f t="shared" si="53"/>
        <v>3.1738795512249383E-6</v>
      </c>
      <c r="GI44" s="2">
        <f t="shared" si="53"/>
        <v>3.1342200670776954E-6</v>
      </c>
      <c r="GJ44" s="2">
        <f t="shared" si="53"/>
        <v>2.1971996844829723E-6</v>
      </c>
      <c r="GK44" s="2">
        <f t="shared" si="53"/>
        <v>1.6130702929277337E-6</v>
      </c>
      <c r="GM44" s="86">
        <f t="shared" si="54"/>
        <v>5.6739124775717381E-8</v>
      </c>
      <c r="GN44" s="86">
        <f t="shared" si="54"/>
        <v>3.7059790022949466E-9</v>
      </c>
      <c r="GO44" s="86">
        <f t="shared" si="54"/>
        <v>1.3849272252445934E-9</v>
      </c>
      <c r="GP44" s="86">
        <f t="shared" si="54"/>
        <v>7.591435708302995E-10</v>
      </c>
      <c r="GQ44" s="86">
        <f t="shared" si="54"/>
        <v>8.3235129148248163E-11</v>
      </c>
      <c r="GR44" s="86">
        <f t="shared" si="54"/>
        <v>1.8834434102961547E-11</v>
      </c>
      <c r="GS44" s="86">
        <f t="shared" si="54"/>
        <v>1.7658424991441325E-12</v>
      </c>
      <c r="GT44" s="86">
        <f t="shared" si="54"/>
        <v>4.0306355172399357E-12</v>
      </c>
      <c r="GU44" s="86">
        <f t="shared" si="54"/>
        <v>1.4341288996247692E-12</v>
      </c>
      <c r="GV44" s="86">
        <f t="shared" si="54"/>
        <v>1.0969030412572486E-11</v>
      </c>
      <c r="GW44" s="86">
        <f t="shared" si="54"/>
        <v>1.9423786047563778E-11</v>
      </c>
      <c r="GX44" s="86">
        <f t="shared" si="54"/>
        <v>1.7343881741556466E-10</v>
      </c>
      <c r="GY44" s="86">
        <f t="shared" si="54"/>
        <v>4.3841712302239669E-10</v>
      </c>
      <c r="GZ44" s="86">
        <f t="shared" si="54"/>
        <v>5.8808172212226862E-12</v>
      </c>
      <c r="HA44" s="86">
        <f t="shared" si="54"/>
        <v>2.9224615328433395E-16</v>
      </c>
      <c r="HC44" s="86">
        <f t="shared" si="58"/>
        <v>6.1086815414097548E-21</v>
      </c>
      <c r="HD44" s="86">
        <f t="shared" si="58"/>
        <v>3.427668556458131E-25</v>
      </c>
      <c r="HE44" s="86">
        <f t="shared" si="58"/>
        <v>3.5655554123850921E-30</v>
      </c>
      <c r="HF44" s="86">
        <f t="shared" si="58"/>
        <v>3.524960220420976E-27</v>
      </c>
      <c r="HG44" s="86">
        <f t="shared" si="58"/>
        <v>5.8035381122260786E-28</v>
      </c>
      <c r="HH44" s="86">
        <f t="shared" si="58"/>
        <v>4.9141392904564127E-27</v>
      </c>
      <c r="HI44" s="86">
        <f t="shared" si="58"/>
        <v>3.1262154361939927E-29</v>
      </c>
      <c r="HJ44" s="86">
        <f t="shared" si="58"/>
        <v>3.6003022072850176E-28</v>
      </c>
      <c r="HK44" s="86">
        <f t="shared" si="58"/>
        <v>3.7383043649867417E-28</v>
      </c>
      <c r="HL44" s="86">
        <f t="shared" si="58"/>
        <v>1.3867107777556664E-34</v>
      </c>
      <c r="HM44" s="86">
        <f t="shared" si="58"/>
        <v>3.1718723029076806E-34</v>
      </c>
      <c r="HN44" s="86">
        <f t="shared" si="58"/>
        <v>1.1289352907790847E-28</v>
      </c>
      <c r="HO44" s="86">
        <f t="shared" si="58"/>
        <v>1.8931464872639496E-28</v>
      </c>
      <c r="HP44" s="86">
        <f t="shared" si="58"/>
        <v>1.5400564551596738E-30</v>
      </c>
      <c r="HQ44" s="86">
        <f t="shared" si="58"/>
        <v>3.2449068724191626E-43</v>
      </c>
      <c r="HS44" s="86">
        <f t="shared" si="55"/>
        <v>1.5304466247894579E-107</v>
      </c>
      <c r="HT44" s="86">
        <f t="shared" si="55"/>
        <v>1.8227474747617701E-132</v>
      </c>
      <c r="HU44" s="86">
        <f t="shared" si="55"/>
        <v>1.0659226053751728E-158</v>
      </c>
      <c r="HV44" s="86">
        <f t="shared" si="55"/>
        <v>1.9018081349757493E-143</v>
      </c>
      <c r="HW44" s="86">
        <f t="shared" si="55"/>
        <v>4.3259474408747253E-147</v>
      </c>
      <c r="HX44" s="86">
        <f t="shared" si="55"/>
        <v>6.4545976665024897E-142</v>
      </c>
      <c r="HY44" s="86">
        <f t="shared" si="55"/>
        <v>4.9778594101559488E-153</v>
      </c>
      <c r="HZ44" s="86">
        <f t="shared" si="55"/>
        <v>2.051512264984414E-148</v>
      </c>
      <c r="IA44" s="86">
        <f t="shared" si="55"/>
        <v>1.9149666839572539E-148</v>
      </c>
      <c r="IB44" s="86">
        <f t="shared" si="55"/>
        <v>3.6455307537794248E-185</v>
      </c>
      <c r="IC44" s="86">
        <f t="shared" si="55"/>
        <v>4.0744951300102214E-184</v>
      </c>
      <c r="ID44" s="86">
        <f t="shared" si="55"/>
        <v>9.4223613788476172E-152</v>
      </c>
      <c r="IE44" s="86">
        <f t="shared" si="55"/>
        <v>8.8906096919777711E-150</v>
      </c>
      <c r="IF44" s="86">
        <f t="shared" si="55"/>
        <v>5.6113822803620843E-107</v>
      </c>
      <c r="IG44" s="86">
        <f t="shared" si="55"/>
        <v>1.1900713321075311E-79</v>
      </c>
      <c r="II44" s="86">
        <f t="shared" si="56"/>
        <v>1.2284337374337935E-299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8.3963788161992165E-266</v>
      </c>
      <c r="IW44" s="86">
        <f t="shared" si="56"/>
        <v>5.8766290328511271E-140</v>
      </c>
      <c r="IY44" s="86">
        <f t="shared" si="57"/>
        <v>5.6739124775723489E-8</v>
      </c>
      <c r="IZ44" s="86">
        <f t="shared" si="57"/>
        <v>3.705979002294947E-9</v>
      </c>
      <c r="JA44" s="86">
        <f t="shared" si="57"/>
        <v>1.3849272252445934E-9</v>
      </c>
      <c r="JB44" s="86">
        <f t="shared" si="57"/>
        <v>7.591435708302995E-10</v>
      </c>
      <c r="JC44" s="86">
        <f t="shared" si="57"/>
        <v>8.3235129148248163E-11</v>
      </c>
      <c r="JD44" s="86">
        <f t="shared" si="57"/>
        <v>1.8834434102961554E-11</v>
      </c>
      <c r="JE44" s="86">
        <f t="shared" si="57"/>
        <v>1.7658424991441325E-12</v>
      </c>
      <c r="JF44" s="86">
        <f t="shared" si="57"/>
        <v>4.0306355172399357E-12</v>
      </c>
      <c r="JG44" s="86">
        <f t="shared" si="57"/>
        <v>1.4341288996247696E-12</v>
      </c>
      <c r="JH44" s="86">
        <f t="shared" si="57"/>
        <v>1.0969030412572486E-11</v>
      </c>
      <c r="JI44" s="86">
        <f t="shared" si="57"/>
        <v>1.9423786047563778E-11</v>
      </c>
      <c r="JJ44" s="86">
        <f t="shared" si="57"/>
        <v>1.7343881741556466E-10</v>
      </c>
      <c r="JK44" s="86">
        <f t="shared" si="57"/>
        <v>4.3841712302239669E-10</v>
      </c>
      <c r="JL44" s="86">
        <f t="shared" si="57"/>
        <v>5.8808172212226862E-12</v>
      </c>
      <c r="JM44" s="86">
        <f t="shared" si="57"/>
        <v>2.9224615328433395E-16</v>
      </c>
    </row>
    <row r="45" spans="2:273" x14ac:dyDescent="0.25">
      <c r="B45" s="2">
        <v>18</v>
      </c>
      <c r="C45" s="37">
        <v>87.671999999999997</v>
      </c>
      <c r="D45" s="37">
        <v>87.774000000000001</v>
      </c>
      <c r="E45" s="37">
        <v>85.144999999999996</v>
      </c>
      <c r="F45" s="37">
        <v>84.918000000000006</v>
      </c>
      <c r="G45" s="37">
        <v>87.245999999999995</v>
      </c>
      <c r="H45" s="37">
        <v>87.295000000000002</v>
      </c>
      <c r="I45" s="37">
        <v>85.033000000000001</v>
      </c>
      <c r="J45" s="37">
        <v>89.570999999999998</v>
      </c>
      <c r="K45" s="37">
        <v>86.049000000000007</v>
      </c>
      <c r="L45" s="37">
        <v>85.787000000000006</v>
      </c>
      <c r="M45" s="37">
        <v>84.968000000000004</v>
      </c>
      <c r="N45" s="37">
        <v>82.935000000000002</v>
      </c>
      <c r="O45" s="37">
        <v>85.516000000000005</v>
      </c>
      <c r="P45" s="37">
        <v>82.113</v>
      </c>
      <c r="Q45" s="37">
        <v>87.016000000000005</v>
      </c>
      <c r="S45" s="4">
        <f t="shared" si="59"/>
        <v>87.5618529640209</v>
      </c>
      <c r="T45" s="4">
        <f t="shared" si="59"/>
        <v>88.914174346322028</v>
      </c>
      <c r="U45" s="4">
        <f t="shared" si="59"/>
        <v>87.008904986404588</v>
      </c>
      <c r="V45" s="4">
        <f t="shared" si="59"/>
        <v>85.837815337332842</v>
      </c>
      <c r="W45" s="4">
        <f t="shared" si="59"/>
        <v>88.124100970622607</v>
      </c>
      <c r="X45" s="4">
        <f t="shared" si="59"/>
        <v>87.149840345982042</v>
      </c>
      <c r="Y45" s="4">
        <f t="shared" si="59"/>
        <v>84.776109856165434</v>
      </c>
      <c r="Z45" s="4">
        <f t="shared" si="59"/>
        <v>89.696326713340824</v>
      </c>
      <c r="AA45" s="4">
        <f t="shared" si="59"/>
        <v>85.193262084212492</v>
      </c>
      <c r="AB45" s="4">
        <f t="shared" si="59"/>
        <v>86.813273156268707</v>
      </c>
      <c r="AC45" s="4">
        <f t="shared" si="59"/>
        <v>85.832289125367382</v>
      </c>
      <c r="AD45" s="4">
        <f t="shared" si="59"/>
        <v>84.298121901123849</v>
      </c>
      <c r="AE45" s="4">
        <f t="shared" si="59"/>
        <v>86.328742853791979</v>
      </c>
      <c r="AF45" s="4">
        <f t="shared" si="59"/>
        <v>82.666589551431585</v>
      </c>
      <c r="AG45" s="4">
        <f t="shared" si="59"/>
        <v>86.629638652708351</v>
      </c>
      <c r="AI45" s="4">
        <f t="shared" si="60"/>
        <v>0.11014703597909659</v>
      </c>
      <c r="AJ45" s="4">
        <f t="shared" si="60"/>
        <v>-1.1401743463220271</v>
      </c>
      <c r="AK45" s="4">
        <f t="shared" si="60"/>
        <v>-1.8639049864045916</v>
      </c>
      <c r="AL45" s="4">
        <f t="shared" si="60"/>
        <v>-0.91981533733283527</v>
      </c>
      <c r="AM45" s="4">
        <f t="shared" si="60"/>
        <v>-0.8781009706226115</v>
      </c>
      <c r="AN45" s="4">
        <f t="shared" si="60"/>
        <v>0.14515965401795938</v>
      </c>
      <c r="AO45" s="4">
        <f t="shared" si="60"/>
        <v>0.25689014383456765</v>
      </c>
      <c r="AP45" s="4">
        <f t="shared" si="60"/>
        <v>-0.12532671334082579</v>
      </c>
      <c r="AQ45" s="4">
        <f t="shared" si="60"/>
        <v>0.85573791578751468</v>
      </c>
      <c r="AR45" s="4">
        <f t="shared" si="60"/>
        <v>-1.0262731562687009</v>
      </c>
      <c r="AS45" s="4">
        <f t="shared" si="60"/>
        <v>-0.86428912536737812</v>
      </c>
      <c r="AT45" s="4">
        <f t="shared" si="60"/>
        <v>-1.3631219011238471</v>
      </c>
      <c r="AU45" s="4">
        <f t="shared" si="60"/>
        <v>-0.81274285379197408</v>
      </c>
      <c r="AV45" s="4">
        <f t="shared" si="60"/>
        <v>-0.55358955143158539</v>
      </c>
      <c r="AW45" s="4">
        <f t="shared" si="60"/>
        <v>0.38636134729165406</v>
      </c>
      <c r="AY45" s="2">
        <f t="shared" si="51"/>
        <v>87.56172878864426</v>
      </c>
      <c r="AZ45" s="2">
        <f t="shared" si="51"/>
        <v>88.914162984465023</v>
      </c>
      <c r="BA45" s="2">
        <f t="shared" si="51"/>
        <v>87.008900705708086</v>
      </c>
      <c r="BB45" s="2">
        <f t="shared" si="51"/>
        <v>85.837812664654052</v>
      </c>
      <c r="BC45" s="2">
        <f t="shared" si="51"/>
        <v>88.124100632636711</v>
      </c>
      <c r="BD45" s="2">
        <f t="shared" si="51"/>
        <v>87.149840259827016</v>
      </c>
      <c r="BE45" s="2">
        <f t="shared" si="51"/>
        <v>84.776109846715016</v>
      </c>
      <c r="BF45" s="2">
        <f t="shared" si="51"/>
        <v>89.696326693628038</v>
      </c>
      <c r="BG45" s="2">
        <f t="shared" si="51"/>
        <v>85.193262076459291</v>
      </c>
      <c r="BH45" s="2">
        <f t="shared" si="51"/>
        <v>86.813273103746596</v>
      </c>
      <c r="BI45" s="2">
        <f t="shared" si="51"/>
        <v>85.832289042675555</v>
      </c>
      <c r="BJ45" s="2">
        <f t="shared" si="51"/>
        <v>84.298121274995935</v>
      </c>
      <c r="BK45" s="2">
        <f t="shared" si="51"/>
        <v>86.328741371314777</v>
      </c>
      <c r="BL45" s="2">
        <f t="shared" si="51"/>
        <v>82.666589524263173</v>
      </c>
      <c r="BM45" s="2">
        <f t="shared" si="51"/>
        <v>86.629638652706447</v>
      </c>
      <c r="BO45" s="2">
        <f t="shared" si="10"/>
        <v>87.671999999999997</v>
      </c>
      <c r="BP45" s="2">
        <f t="shared" si="11"/>
        <v>87.774000000000001</v>
      </c>
      <c r="BQ45" s="2">
        <f t="shared" si="12"/>
        <v>85.144999999999996</v>
      </c>
      <c r="BR45" s="2">
        <f t="shared" si="13"/>
        <v>84.918000000000006</v>
      </c>
      <c r="BS45" s="2">
        <f t="shared" si="14"/>
        <v>87.245999999999995</v>
      </c>
      <c r="BT45" s="2">
        <f t="shared" si="15"/>
        <v>87.295000000000002</v>
      </c>
      <c r="BU45" s="2">
        <f t="shared" si="16"/>
        <v>85.033000000000001</v>
      </c>
      <c r="BV45" s="2">
        <f t="shared" si="17"/>
        <v>89.570999999999998</v>
      </c>
      <c r="BW45" s="2">
        <f t="shared" si="18"/>
        <v>86.049000000000007</v>
      </c>
      <c r="BX45" s="2">
        <f t="shared" si="19"/>
        <v>85.787000000000006</v>
      </c>
      <c r="BY45" s="2">
        <f t="shared" si="20"/>
        <v>84.968000000000004</v>
      </c>
      <c r="BZ45" s="2">
        <f t="shared" si="21"/>
        <v>82.935000000000002</v>
      </c>
      <c r="CA45" s="2">
        <f t="shared" si="22"/>
        <v>85.516000000000005</v>
      </c>
      <c r="CB45" s="2">
        <f t="shared" si="23"/>
        <v>82.113</v>
      </c>
      <c r="CC45" s="2">
        <f t="shared" si="24"/>
        <v>87.016000000000005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88.005260344306834</v>
      </c>
      <c r="DL45" s="2">
        <f t="shared" si="61"/>
        <v>88.868605255209928</v>
      </c>
      <c r="DM45" s="2">
        <f t="shared" si="61"/>
        <v>86.95157665505225</v>
      </c>
      <c r="DN45" s="2">
        <f t="shared" si="61"/>
        <v>85.646642307692318</v>
      </c>
      <c r="DO45" s="2">
        <f t="shared" si="61"/>
        <v>87.853386234817833</v>
      </c>
      <c r="DP45" s="2">
        <f t="shared" si="61"/>
        <v>87.059509246088226</v>
      </c>
      <c r="DQ45" s="2">
        <f t="shared" si="61"/>
        <v>84.856310510510497</v>
      </c>
      <c r="DR45" s="2">
        <f t="shared" si="61"/>
        <v>89.796390776490767</v>
      </c>
      <c r="DS45" s="2">
        <f t="shared" si="61"/>
        <v>85.060107507507539</v>
      </c>
      <c r="DT45" s="2">
        <f t="shared" si="61"/>
        <v>87.028144873618558</v>
      </c>
      <c r="DU45" s="2">
        <f t="shared" si="61"/>
        <v>85.480586770981517</v>
      </c>
      <c r="DV45" s="2">
        <f t="shared" si="61"/>
        <v>83.954846716697929</v>
      </c>
      <c r="DW45" s="2">
        <f t="shared" si="61"/>
        <v>86.152175261324032</v>
      </c>
      <c r="DX45" s="2">
        <f t="shared" si="61"/>
        <v>82.766993221793243</v>
      </c>
      <c r="DY45" s="2">
        <f t="shared" si="61"/>
        <v>86.594570564516147</v>
      </c>
      <c r="EA45" s="2">
        <f t="shared" si="62"/>
        <v>83.26137214027267</v>
      </c>
      <c r="EB45" s="2">
        <f t="shared" si="62"/>
        <v>89.435161735280886</v>
      </c>
      <c r="EC45" s="2">
        <f t="shared" si="62"/>
        <v>87.664778510710647</v>
      </c>
      <c r="ED45" s="2">
        <f t="shared" si="62"/>
        <v>88.038983278801226</v>
      </c>
      <c r="EE45" s="2">
        <f t="shared" si="62"/>
        <v>91.679302237646326</v>
      </c>
      <c r="EF45" s="2">
        <f t="shared" si="62"/>
        <v>88.398552195357396</v>
      </c>
      <c r="EG45" s="2">
        <f t="shared" si="62"/>
        <v>83.577655335618772</v>
      </c>
      <c r="EH45" s="2">
        <f t="shared" si="62"/>
        <v>88.314676223931656</v>
      </c>
      <c r="EI45" s="2">
        <f t="shared" si="62"/>
        <v>87.099977388597424</v>
      </c>
      <c r="EJ45" s="2">
        <f t="shared" si="62"/>
        <v>83.841442625231252</v>
      </c>
      <c r="EK45" s="2">
        <f t="shared" si="62"/>
        <v>90.633154664974782</v>
      </c>
      <c r="EL45" s="2">
        <f t="shared" si="62"/>
        <v>88.749472225949276</v>
      </c>
      <c r="EM45" s="2">
        <f t="shared" si="62"/>
        <v>88.470811509375324</v>
      </c>
      <c r="EN45" s="2">
        <f t="shared" si="62"/>
        <v>81.32179443989196</v>
      </c>
      <c r="EO45" s="2">
        <f t="shared" si="62"/>
        <v>87.248134364679302</v>
      </c>
      <c r="EQ45" s="2">
        <f t="shared" si="63"/>
        <v>83.472651562310304</v>
      </c>
      <c r="ER45" s="2">
        <f t="shared" si="63"/>
        <v>88.044586638380281</v>
      </c>
      <c r="ES45" s="2">
        <f t="shared" si="63"/>
        <v>85.96616063353089</v>
      </c>
      <c r="ET45" s="2">
        <f t="shared" si="63"/>
        <v>88.308753252155967</v>
      </c>
      <c r="EU45" s="2">
        <f t="shared" si="63"/>
        <v>89.097665876369305</v>
      </c>
      <c r="EV45" s="2">
        <f t="shared" si="63"/>
        <v>87.402051430846655</v>
      </c>
      <c r="EW45" s="2">
        <f t="shared" si="63"/>
        <v>83.392374032275129</v>
      </c>
      <c r="EX45" s="2">
        <f t="shared" si="63"/>
        <v>86.21604330380309</v>
      </c>
      <c r="EY45" s="2">
        <f t="shared" si="63"/>
        <v>85.369043043769281</v>
      </c>
      <c r="EZ45" s="2">
        <f t="shared" si="63"/>
        <v>82.53718161154444</v>
      </c>
      <c r="FA45" s="2">
        <f t="shared" si="63"/>
        <v>88.186435525515662</v>
      </c>
      <c r="FB45" s="2">
        <f t="shared" si="63"/>
        <v>85.13466059103537</v>
      </c>
      <c r="FC45" s="2">
        <f t="shared" si="63"/>
        <v>86.841776120045381</v>
      </c>
      <c r="FD45" s="2">
        <f t="shared" si="63"/>
        <v>83.741189031043305</v>
      </c>
      <c r="FE45" s="2">
        <f t="shared" si="63"/>
        <v>89.026451848775125</v>
      </c>
      <c r="FG45" s="2">
        <f t="shared" si="64"/>
        <v>9.3495505979991081E-2</v>
      </c>
      <c r="FH45" s="2">
        <f t="shared" si="64"/>
        <v>8.0419027500361673E-2</v>
      </c>
      <c r="FI45" s="2">
        <f t="shared" si="64"/>
        <v>8.0384604674119592E-2</v>
      </c>
      <c r="FJ45" s="2">
        <f t="shared" si="64"/>
        <v>7.9908867177354737E-2</v>
      </c>
      <c r="FK45" s="2">
        <f t="shared" si="64"/>
        <v>7.076045907280222E-2</v>
      </c>
      <c r="FL45" s="2">
        <f t="shared" si="64"/>
        <v>6.7462264455381782E-2</v>
      </c>
      <c r="FM45" s="2">
        <f t="shared" si="64"/>
        <v>6.2722026915724843E-2</v>
      </c>
      <c r="FN45" s="2">
        <f t="shared" si="64"/>
        <v>6.7524873556456838E-2</v>
      </c>
      <c r="FO45" s="2">
        <f t="shared" si="64"/>
        <v>6.528045980736584E-2</v>
      </c>
      <c r="FP45" s="2">
        <f t="shared" si="64"/>
        <v>6.7425815606829517E-2</v>
      </c>
      <c r="FQ45" s="2">
        <f t="shared" si="64"/>
        <v>6.8259466627269116E-2</v>
      </c>
      <c r="FR45" s="2">
        <f t="shared" si="64"/>
        <v>7.1598321391443023E-2</v>
      </c>
      <c r="FS45" s="2">
        <f t="shared" si="64"/>
        <v>7.6153259696049178E-2</v>
      </c>
      <c r="FT45" s="2">
        <f t="shared" si="64"/>
        <v>6.9478003681639339E-2</v>
      </c>
      <c r="FU45" s="2">
        <f t="shared" si="64"/>
        <v>5.3651904952961856E-2</v>
      </c>
      <c r="FW45" s="2">
        <f t="shared" si="53"/>
        <v>3.1819762728962906E-6</v>
      </c>
      <c r="FX45" s="2">
        <f t="shared" si="53"/>
        <v>3.014505468544131E-6</v>
      </c>
      <c r="FY45" s="2">
        <f t="shared" si="53"/>
        <v>3.7669238065903973E-6</v>
      </c>
      <c r="FZ45" s="2">
        <f t="shared" si="53"/>
        <v>4.077764533924158E-6</v>
      </c>
      <c r="GA45" s="2">
        <f t="shared" si="53"/>
        <v>3.5539146287673429E-6</v>
      </c>
      <c r="GB45" s="2">
        <f t="shared" si="53"/>
        <v>3.8693617331243442E-6</v>
      </c>
      <c r="GC45" s="2">
        <f t="shared" si="53"/>
        <v>4.4230042474871063E-6</v>
      </c>
      <c r="GD45" s="2">
        <f t="shared" si="53"/>
        <v>5.4774011730680212E-6</v>
      </c>
      <c r="GE45" s="2">
        <f t="shared" si="53"/>
        <v>5.242736687815068E-6</v>
      </c>
      <c r="GF45" s="2">
        <f t="shared" si="53"/>
        <v>4.4252479218819892E-6</v>
      </c>
      <c r="GG45" s="2">
        <f t="shared" si="53"/>
        <v>3.7865035602684246E-6</v>
      </c>
      <c r="GH45" s="2">
        <f t="shared" si="53"/>
        <v>3.480088659464307E-6</v>
      </c>
      <c r="GI45" s="2">
        <f t="shared" si="53"/>
        <v>3.4366029262917386E-6</v>
      </c>
      <c r="GJ45" s="2">
        <f t="shared" si="53"/>
        <v>2.4091810359055816E-6</v>
      </c>
      <c r="GK45" s="2">
        <f t="shared" si="53"/>
        <v>1.7686961297862574E-6</v>
      </c>
      <c r="GM45" s="86">
        <f t="shared" si="54"/>
        <v>1.0685292923779397E-7</v>
      </c>
      <c r="GN45" s="86">
        <f t="shared" si="54"/>
        <v>7.7830865550511664E-9</v>
      </c>
      <c r="GO45" s="86">
        <f t="shared" si="54"/>
        <v>3.0723771550834273E-9</v>
      </c>
      <c r="GP45" s="86">
        <f t="shared" si="54"/>
        <v>1.7382875528909103E-9</v>
      </c>
      <c r="GQ45" s="86">
        <f t="shared" si="54"/>
        <v>2.0614618611772899E-10</v>
      </c>
      <c r="GR45" s="86">
        <f t="shared" si="54"/>
        <v>4.9649285681695413E-11</v>
      </c>
      <c r="GS45" s="86">
        <f t="shared" si="54"/>
        <v>5.1310072404729126E-12</v>
      </c>
      <c r="GT45" s="86">
        <f t="shared" si="54"/>
        <v>1.154859347305709E-11</v>
      </c>
      <c r="GU45" s="86">
        <f t="shared" si="54"/>
        <v>4.2834108078292797E-12</v>
      </c>
      <c r="GV45" s="86">
        <f t="shared" si="54"/>
        <v>2.9760384687843833E-11</v>
      </c>
      <c r="GW45" s="86">
        <f t="shared" si="54"/>
        <v>5.1346908749949254E-11</v>
      </c>
      <c r="GX45" s="86">
        <f t="shared" si="54"/>
        <v>4.1453932774136257E-10</v>
      </c>
      <c r="GY45" s="86">
        <f t="shared" si="54"/>
        <v>1.0177463165997447E-9</v>
      </c>
      <c r="GZ45" s="86">
        <f t="shared" si="54"/>
        <v>1.6702799297894323E-11</v>
      </c>
      <c r="HA45" s="86">
        <f t="shared" si="54"/>
        <v>1.2443386469319013E-15</v>
      </c>
      <c r="HC45" s="86">
        <f t="shared" si="58"/>
        <v>2.1072954304629544E-20</v>
      </c>
      <c r="HD45" s="86">
        <f t="shared" si="58"/>
        <v>1.5390277167564773E-24</v>
      </c>
      <c r="HE45" s="86">
        <f t="shared" si="58"/>
        <v>2.2762014314929736E-29</v>
      </c>
      <c r="HF45" s="86">
        <f t="shared" si="58"/>
        <v>1.877767078673459E-26</v>
      </c>
      <c r="HG45" s="86">
        <f t="shared" si="58"/>
        <v>3.1899513935825646E-27</v>
      </c>
      <c r="HH45" s="86">
        <f t="shared" si="58"/>
        <v>2.5628733675402993E-26</v>
      </c>
      <c r="HI45" s="86">
        <f t="shared" si="58"/>
        <v>1.8865593178215048E-28</v>
      </c>
      <c r="HJ45" s="86">
        <f t="shared" si="58"/>
        <v>2.1141696281848135E-27</v>
      </c>
      <c r="HK45" s="86">
        <f t="shared" si="58"/>
        <v>2.1737869562410318E-27</v>
      </c>
      <c r="HL45" s="86">
        <f t="shared" si="58"/>
        <v>1.2202087514033702E-33</v>
      </c>
      <c r="HM45" s="86">
        <f t="shared" si="58"/>
        <v>2.6815708361474831E-33</v>
      </c>
      <c r="HN45" s="86">
        <f t="shared" si="58"/>
        <v>6.4837751555253162E-28</v>
      </c>
      <c r="HO45" s="86">
        <f t="shared" si="58"/>
        <v>1.0726102217628965E-27</v>
      </c>
      <c r="HP45" s="86">
        <f t="shared" si="58"/>
        <v>1.0092701735981647E-29</v>
      </c>
      <c r="HQ45" s="86">
        <f t="shared" si="58"/>
        <v>4.7572933601279244E-42</v>
      </c>
      <c r="HS45" s="86">
        <f t="shared" si="55"/>
        <v>1.2682118773484177E-105</v>
      </c>
      <c r="HT45" s="86">
        <f t="shared" si="55"/>
        <v>4.0418769377263588E-130</v>
      </c>
      <c r="HU45" s="86">
        <f t="shared" si="55"/>
        <v>8.2119805714336284E-156</v>
      </c>
      <c r="HV45" s="86">
        <f t="shared" si="55"/>
        <v>7.8240570311668272E-141</v>
      </c>
      <c r="HW45" s="86">
        <f t="shared" si="55"/>
        <v>1.9650581985038788E-144</v>
      </c>
      <c r="HX45" s="86">
        <f t="shared" si="55"/>
        <v>2.4217246127387342E-139</v>
      </c>
      <c r="HY45" s="86">
        <f t="shared" si="55"/>
        <v>3.0979927993701678E-150</v>
      </c>
      <c r="HZ45" s="86">
        <f t="shared" si="55"/>
        <v>1.1871515220408343E-145</v>
      </c>
      <c r="IA45" s="86">
        <f t="shared" si="55"/>
        <v>1.072447028900619E-145</v>
      </c>
      <c r="IB45" s="86">
        <f t="shared" si="55"/>
        <v>9.3726555301253294E-182</v>
      </c>
      <c r="IC45" s="86">
        <f t="shared" si="55"/>
        <v>9.2467568201401166E-181</v>
      </c>
      <c r="ID45" s="86">
        <f t="shared" si="55"/>
        <v>5.0952453167311548E-149</v>
      </c>
      <c r="IE45" s="86">
        <f t="shared" si="55"/>
        <v>4.5067160596792963E-147</v>
      </c>
      <c r="IF45" s="86">
        <f t="shared" si="55"/>
        <v>4.3343352882096645E-105</v>
      </c>
      <c r="IG45" s="86">
        <f t="shared" si="55"/>
        <v>2.7270744179583836E-78</v>
      </c>
      <c r="II45" s="86">
        <f t="shared" si="56"/>
        <v>2.351851775356088E-295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4.3521468763545479E-262</v>
      </c>
      <c r="IW45" s="86">
        <f t="shared" si="56"/>
        <v>4.6538058863315777E-138</v>
      </c>
      <c r="IY45" s="86">
        <f t="shared" si="57"/>
        <v>1.0685292923781504E-7</v>
      </c>
      <c r="IZ45" s="86">
        <f t="shared" si="57"/>
        <v>7.7830865550511681E-9</v>
      </c>
      <c r="JA45" s="86">
        <f t="shared" si="57"/>
        <v>3.0723771550834273E-9</v>
      </c>
      <c r="JB45" s="86">
        <f t="shared" si="57"/>
        <v>1.7382875528909103E-9</v>
      </c>
      <c r="JC45" s="86">
        <f t="shared" si="57"/>
        <v>2.0614618611772899E-10</v>
      </c>
      <c r="JD45" s="86">
        <f t="shared" si="57"/>
        <v>4.9649285681695439E-11</v>
      </c>
      <c r="JE45" s="86">
        <f t="shared" si="57"/>
        <v>5.1310072404729126E-12</v>
      </c>
      <c r="JF45" s="86">
        <f t="shared" si="57"/>
        <v>1.1548593473057091E-11</v>
      </c>
      <c r="JG45" s="86">
        <f t="shared" si="57"/>
        <v>4.2834108078292821E-12</v>
      </c>
      <c r="JH45" s="86">
        <f t="shared" si="57"/>
        <v>2.9760384687843833E-11</v>
      </c>
      <c r="JI45" s="86">
        <f t="shared" si="57"/>
        <v>5.1346908749949254E-11</v>
      </c>
      <c r="JJ45" s="86">
        <f t="shared" si="57"/>
        <v>4.1453932774136257E-10</v>
      </c>
      <c r="JK45" s="86">
        <f t="shared" si="57"/>
        <v>1.0177463165997447E-9</v>
      </c>
      <c r="JL45" s="86">
        <f t="shared" si="57"/>
        <v>1.6702799297894323E-11</v>
      </c>
      <c r="JM45" s="86">
        <f t="shared" si="57"/>
        <v>1.2443386469319013E-15</v>
      </c>
    </row>
    <row r="46" spans="2:273" x14ac:dyDescent="0.25">
      <c r="B46" s="2">
        <v>19</v>
      </c>
      <c r="C46" s="37">
        <v>87.704999999999998</v>
      </c>
      <c r="D46" s="37">
        <v>87.757999999999996</v>
      </c>
      <c r="E46" s="37">
        <v>85.403000000000006</v>
      </c>
      <c r="F46" s="37">
        <v>85.704999999999998</v>
      </c>
      <c r="G46" s="37">
        <v>88.835999999999999</v>
      </c>
      <c r="H46" s="37">
        <v>87.918000000000006</v>
      </c>
      <c r="I46" s="37">
        <v>85.131</v>
      </c>
      <c r="J46" s="37">
        <v>89.167000000000002</v>
      </c>
      <c r="K46" s="37">
        <v>85.426000000000002</v>
      </c>
      <c r="L46" s="37">
        <v>87.081999999999994</v>
      </c>
      <c r="M46" s="37">
        <v>85.21</v>
      </c>
      <c r="N46" s="37">
        <v>82.71</v>
      </c>
      <c r="O46" s="37">
        <v>85.596999999999994</v>
      </c>
      <c r="P46" s="37">
        <v>82.935000000000002</v>
      </c>
      <c r="Q46" s="37">
        <v>86.887</v>
      </c>
      <c r="S46" s="4">
        <f t="shared" si="59"/>
        <v>87.724140379314036</v>
      </c>
      <c r="T46" s="4">
        <f t="shared" si="59"/>
        <v>89.093363188369779</v>
      </c>
      <c r="U46" s="4">
        <f t="shared" si="59"/>
        <v>87.223624634014996</v>
      </c>
      <c r="V46" s="4">
        <f t="shared" si="59"/>
        <v>86.00262181397332</v>
      </c>
      <c r="W46" s="4">
        <f t="shared" si="59"/>
        <v>88.23241621912355</v>
      </c>
      <c r="X46" s="4">
        <f t="shared" si="59"/>
        <v>87.253275241070028</v>
      </c>
      <c r="Y46" s="4">
        <f t="shared" si="59"/>
        <v>84.888362096657247</v>
      </c>
      <c r="Z46" s="4">
        <f t="shared" si="59"/>
        <v>89.791484463573823</v>
      </c>
      <c r="AA46" s="4">
        <f t="shared" si="59"/>
        <v>85.362139422614291</v>
      </c>
      <c r="AB46" s="4">
        <f t="shared" si="59"/>
        <v>86.855242486789464</v>
      </c>
      <c r="AC46" s="4">
        <f t="shared" si="59"/>
        <v>85.998543471287832</v>
      </c>
      <c r="AD46" s="4">
        <f t="shared" si="59"/>
        <v>84.505857252378036</v>
      </c>
      <c r="AE46" s="4">
        <f t="shared" si="59"/>
        <v>86.512921544171149</v>
      </c>
      <c r="AF46" s="4">
        <f t="shared" si="59"/>
        <v>82.759318069777876</v>
      </c>
      <c r="AG46" s="4">
        <f t="shared" si="59"/>
        <v>86.668948179354416</v>
      </c>
      <c r="AI46" s="4">
        <f t="shared" si="60"/>
        <v>-1.9140379314038114E-2</v>
      </c>
      <c r="AJ46" s="4">
        <f t="shared" si="60"/>
        <v>-1.335363188369783</v>
      </c>
      <c r="AK46" s="4">
        <f t="shared" si="60"/>
        <v>-1.8206246340149903</v>
      </c>
      <c r="AL46" s="4">
        <f t="shared" si="60"/>
        <v>-0.29762181397332199</v>
      </c>
      <c r="AM46" s="4">
        <f t="shared" si="60"/>
        <v>0.60358378087644837</v>
      </c>
      <c r="AN46" s="4">
        <f t="shared" si="60"/>
        <v>0.66472475892997807</v>
      </c>
      <c r="AO46" s="4">
        <f t="shared" si="60"/>
        <v>0.2426379033427537</v>
      </c>
      <c r="AP46" s="4">
        <f t="shared" si="60"/>
        <v>-0.62448446357382181</v>
      </c>
      <c r="AQ46" s="4">
        <f t="shared" si="60"/>
        <v>6.3860577385710826E-2</v>
      </c>
      <c r="AR46" s="4">
        <f t="shared" si="60"/>
        <v>0.22675751321052928</v>
      </c>
      <c r="AS46" s="4">
        <f t="shared" si="60"/>
        <v>-0.78854347128783786</v>
      </c>
      <c r="AT46" s="4">
        <f t="shared" si="60"/>
        <v>-1.7958572523780418</v>
      </c>
      <c r="AU46" s="4">
        <f t="shared" si="60"/>
        <v>-0.91592154417115523</v>
      </c>
      <c r="AV46" s="4">
        <f t="shared" si="60"/>
        <v>0.17568193022212597</v>
      </c>
      <c r="AW46" s="4">
        <f t="shared" si="60"/>
        <v>0.21805182064558437</v>
      </c>
      <c r="AY46" s="2">
        <f t="shared" si="51"/>
        <v>87.723914119577572</v>
      </c>
      <c r="AZ46" s="2">
        <f t="shared" si="51"/>
        <v>89.093340157138528</v>
      </c>
      <c r="BA46" s="2">
        <f t="shared" si="51"/>
        <v>87.223615485551036</v>
      </c>
      <c r="BB46" s="2">
        <f t="shared" si="51"/>
        <v>86.00261592441916</v>
      </c>
      <c r="BC46" s="2">
        <f t="shared" si="51"/>
        <v>88.232415414515017</v>
      </c>
      <c r="BD46" s="2">
        <f t="shared" si="51"/>
        <v>87.253275023082765</v>
      </c>
      <c r="BE46" s="2">
        <f t="shared" si="51"/>
        <v>84.888362070357175</v>
      </c>
      <c r="BF46" s="2">
        <f t="shared" si="51"/>
        <v>89.791484409506481</v>
      </c>
      <c r="BG46" s="2">
        <f t="shared" si="51"/>
        <v>85.362139400466006</v>
      </c>
      <c r="BH46" s="2">
        <f t="shared" si="51"/>
        <v>86.855242350140628</v>
      </c>
      <c r="BI46" s="2">
        <f t="shared" si="51"/>
        <v>85.998543261523622</v>
      </c>
      <c r="BJ46" s="2">
        <f t="shared" si="51"/>
        <v>84.505855812424528</v>
      </c>
      <c r="BK46" s="2">
        <f t="shared" si="51"/>
        <v>86.512918231945363</v>
      </c>
      <c r="BL46" s="2">
        <f t="shared" si="51"/>
        <v>82.759317995918693</v>
      </c>
      <c r="BM46" s="2">
        <f t="shared" si="51"/>
        <v>86.6689481793467</v>
      </c>
      <c r="BO46" s="2">
        <f t="shared" si="10"/>
        <v>87.704999999999998</v>
      </c>
      <c r="BP46" s="2">
        <f t="shared" si="11"/>
        <v>87.757999999999996</v>
      </c>
      <c r="BQ46" s="2">
        <f t="shared" si="12"/>
        <v>85.403000000000006</v>
      </c>
      <c r="BR46" s="2">
        <f t="shared" si="13"/>
        <v>85.704999999999998</v>
      </c>
      <c r="BS46" s="2">
        <f t="shared" si="14"/>
        <v>88.835999999999999</v>
      </c>
      <c r="BT46" s="2">
        <f t="shared" si="15"/>
        <v>87.918000000000006</v>
      </c>
      <c r="BU46" s="2">
        <f t="shared" si="16"/>
        <v>85.131</v>
      </c>
      <c r="BV46" s="2">
        <f t="shared" si="17"/>
        <v>89.167000000000002</v>
      </c>
      <c r="BW46" s="2">
        <f t="shared" si="18"/>
        <v>85.426000000000002</v>
      </c>
      <c r="BX46" s="2">
        <f t="shared" si="19"/>
        <v>87.081999999999994</v>
      </c>
      <c r="BY46" s="2">
        <f t="shared" si="20"/>
        <v>85.21</v>
      </c>
      <c r="BZ46" s="2">
        <f t="shared" si="21"/>
        <v>82.71</v>
      </c>
      <c r="CA46" s="2">
        <f t="shared" si="22"/>
        <v>85.596999999999994</v>
      </c>
      <c r="CB46" s="2">
        <f t="shared" si="23"/>
        <v>82.935000000000002</v>
      </c>
      <c r="CC46" s="2">
        <f t="shared" si="24"/>
        <v>86.887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88.238956508607657</v>
      </c>
      <c r="DL46" s="2">
        <f t="shared" si="61"/>
        <v>89.075233011174888</v>
      </c>
      <c r="DM46" s="2">
        <f t="shared" si="61"/>
        <v>87.196046689895468</v>
      </c>
      <c r="DN46" s="2">
        <f t="shared" si="61"/>
        <v>85.82393461538463</v>
      </c>
      <c r="DO46" s="2">
        <f t="shared" si="61"/>
        <v>87.962559109311755</v>
      </c>
      <c r="DP46" s="2">
        <f t="shared" si="61"/>
        <v>87.178012802275987</v>
      </c>
      <c r="DQ46" s="2">
        <f t="shared" si="61"/>
        <v>84.996460832260823</v>
      </c>
      <c r="DR46" s="2">
        <f t="shared" si="61"/>
        <v>89.924124495924488</v>
      </c>
      <c r="DS46" s="2">
        <f t="shared" si="61"/>
        <v>85.243171342771376</v>
      </c>
      <c r="DT46" s="2">
        <f t="shared" si="61"/>
        <v>87.108281978334603</v>
      </c>
      <c r="DU46" s="2">
        <f t="shared" si="61"/>
        <v>85.644323376007605</v>
      </c>
      <c r="DV46" s="2">
        <f t="shared" si="61"/>
        <v>84.16333048780487</v>
      </c>
      <c r="DW46" s="2">
        <f t="shared" si="61"/>
        <v>86.350922473867584</v>
      </c>
      <c r="DX46" s="2">
        <f t="shared" si="61"/>
        <v>82.884426683826703</v>
      </c>
      <c r="DY46" s="2">
        <f t="shared" si="61"/>
        <v>86.638425000000012</v>
      </c>
      <c r="EA46" s="2">
        <f t="shared" si="62"/>
        <v>83.169601025568952</v>
      </c>
      <c r="EB46" s="2">
        <f t="shared" si="62"/>
        <v>89.282226564454007</v>
      </c>
      <c r="EC46" s="2">
        <f t="shared" si="62"/>
        <v>87.511336076164568</v>
      </c>
      <c r="ED46" s="2">
        <f t="shared" si="62"/>
        <v>87.878957147853086</v>
      </c>
      <c r="EE46" s="2">
        <f t="shared" si="62"/>
        <v>91.464531613660682</v>
      </c>
      <c r="EF46" s="2">
        <f t="shared" si="62"/>
        <v>88.202149089729858</v>
      </c>
      <c r="EG46" s="2">
        <f t="shared" si="62"/>
        <v>83.415150188511433</v>
      </c>
      <c r="EH46" s="2">
        <f t="shared" si="62"/>
        <v>88.121146947692552</v>
      </c>
      <c r="EI46" s="2">
        <f t="shared" si="62"/>
        <v>86.915839385452685</v>
      </c>
      <c r="EJ46" s="2">
        <f t="shared" si="62"/>
        <v>83.663453698165156</v>
      </c>
      <c r="EK46" s="2">
        <f t="shared" si="62"/>
        <v>90.408337703993496</v>
      </c>
      <c r="EL46" s="2">
        <f t="shared" si="62"/>
        <v>88.556690594391512</v>
      </c>
      <c r="EM46" s="2">
        <f t="shared" si="62"/>
        <v>88.305309541075317</v>
      </c>
      <c r="EN46" s="2">
        <f t="shared" si="62"/>
        <v>81.231081641324479</v>
      </c>
      <c r="EO46" s="2">
        <f t="shared" si="62"/>
        <v>87.159905831739962</v>
      </c>
      <c r="EQ46" s="2">
        <f t="shared" si="63"/>
        <v>83.378661164641343</v>
      </c>
      <c r="ER46" s="2">
        <f t="shared" si="63"/>
        <v>87.906058803214293</v>
      </c>
      <c r="ES46" s="2">
        <f t="shared" si="63"/>
        <v>85.830986666529014</v>
      </c>
      <c r="ET46" s="2">
        <f t="shared" si="63"/>
        <v>88.145850142899334</v>
      </c>
      <c r="EU46" s="2">
        <f t="shared" si="63"/>
        <v>88.910184557202683</v>
      </c>
      <c r="EV46" s="2">
        <f t="shared" si="63"/>
        <v>87.21634399302792</v>
      </c>
      <c r="EW46" s="2">
        <f t="shared" si="63"/>
        <v>83.23186219634421</v>
      </c>
      <c r="EX46" s="2">
        <f t="shared" si="63"/>
        <v>86.045912041354526</v>
      </c>
      <c r="EY46" s="2">
        <f t="shared" si="63"/>
        <v>85.203954726514809</v>
      </c>
      <c r="EZ46" s="2">
        <f t="shared" si="63"/>
        <v>82.373422687664643</v>
      </c>
      <c r="FA46" s="2">
        <f t="shared" si="63"/>
        <v>87.988177816237098</v>
      </c>
      <c r="FB46" s="2">
        <f t="shared" si="63"/>
        <v>84.980064527331706</v>
      </c>
      <c r="FC46" s="2">
        <f t="shared" si="63"/>
        <v>86.69349670470325</v>
      </c>
      <c r="FD46" s="2">
        <f t="shared" si="63"/>
        <v>83.624626074445999</v>
      </c>
      <c r="FE46" s="2">
        <f t="shared" si="63"/>
        <v>88.916969128997579</v>
      </c>
      <c r="FG46" s="2">
        <f t="shared" si="64"/>
        <v>0.10159932957102309</v>
      </c>
      <c r="FH46" s="2">
        <f t="shared" si="64"/>
        <v>8.7498834514793566E-2</v>
      </c>
      <c r="FI46" s="2">
        <f t="shared" si="64"/>
        <v>8.7461669453059485E-2</v>
      </c>
      <c r="FJ46" s="2">
        <f t="shared" si="64"/>
        <v>8.6948008056041165E-2</v>
      </c>
      <c r="FK46" s="2">
        <f t="shared" si="64"/>
        <v>7.7061215820092122E-2</v>
      </c>
      <c r="FL46" s="2">
        <f t="shared" si="64"/>
        <v>7.3492565563518575E-2</v>
      </c>
      <c r="FM46" s="2">
        <f t="shared" si="64"/>
        <v>6.8359669514941074E-2</v>
      </c>
      <c r="FN46" s="2">
        <f t="shared" si="64"/>
        <v>7.3560329690800327E-2</v>
      </c>
      <c r="FO46" s="2">
        <f t="shared" si="64"/>
        <v>7.1130610200122568E-2</v>
      </c>
      <c r="FP46" s="2">
        <f t="shared" si="64"/>
        <v>7.3453115262803528E-2</v>
      </c>
      <c r="FQ46" s="2">
        <f t="shared" si="64"/>
        <v>7.4355345972885456E-2</v>
      </c>
      <c r="FR46" s="2">
        <f t="shared" si="64"/>
        <v>7.7967424509344949E-2</v>
      </c>
      <c r="FS46" s="2">
        <f t="shared" si="64"/>
        <v>8.2891375185039737E-2</v>
      </c>
      <c r="FT46" s="2">
        <f t="shared" si="64"/>
        <v>7.5673865715780483E-2</v>
      </c>
      <c r="FU46" s="2">
        <f t="shared" si="64"/>
        <v>5.8525203520964617E-2</v>
      </c>
      <c r="FW46" s="2">
        <f t="shared" si="53"/>
        <v>3.4889665327932583E-6</v>
      </c>
      <c r="FX46" s="2">
        <f t="shared" si="53"/>
        <v>3.3053385571080356E-6</v>
      </c>
      <c r="FY46" s="2">
        <f t="shared" si="53"/>
        <v>4.130348319383039E-6</v>
      </c>
      <c r="FZ46" s="2">
        <f t="shared" si="53"/>
        <v>4.4711781414236358E-6</v>
      </c>
      <c r="GA46" s="2">
        <f t="shared" si="53"/>
        <v>3.8967885652852574E-6</v>
      </c>
      <c r="GB46" s="2">
        <f t="shared" si="53"/>
        <v>4.2426691895348835E-6</v>
      </c>
      <c r="GC46" s="2">
        <f t="shared" si="53"/>
        <v>4.849725649326541E-6</v>
      </c>
      <c r="GD46" s="2">
        <f t="shared" si="53"/>
        <v>6.0058477840092274E-6</v>
      </c>
      <c r="GE46" s="2">
        <f t="shared" si="53"/>
        <v>5.7485435586396267E-6</v>
      </c>
      <c r="GF46" s="2">
        <f t="shared" si="53"/>
        <v>4.8521857872796463E-6</v>
      </c>
      <c r="GG46" s="2">
        <f t="shared" si="53"/>
        <v>4.151817076731675E-6</v>
      </c>
      <c r="GH46" s="2">
        <f t="shared" si="53"/>
        <v>3.8158400545692661E-6</v>
      </c>
      <c r="GI46" s="2">
        <f t="shared" si="53"/>
        <v>3.7681589281203391E-6</v>
      </c>
      <c r="GJ46" s="2">
        <f t="shared" si="53"/>
        <v>2.641613862432727E-6</v>
      </c>
      <c r="GK46" s="2">
        <f t="shared" si="53"/>
        <v>1.9393364109839189E-6</v>
      </c>
      <c r="GM46" s="86">
        <f t="shared" si="54"/>
        <v>1.9870164149593559E-7</v>
      </c>
      <c r="GN46" s="86">
        <f t="shared" si="54"/>
        <v>1.6103628616015524E-8</v>
      </c>
      <c r="GO46" s="86">
        <f t="shared" si="54"/>
        <v>6.705221984756302E-9</v>
      </c>
      <c r="GP46" s="86">
        <f t="shared" si="54"/>
        <v>3.9125016595917622E-9</v>
      </c>
      <c r="GQ46" s="86">
        <f t="shared" si="54"/>
        <v>5.0114013433672623E-10</v>
      </c>
      <c r="GR46" s="86">
        <f t="shared" si="54"/>
        <v>1.2829163194153187E-10</v>
      </c>
      <c r="GS46" s="86">
        <f t="shared" si="54"/>
        <v>1.4583932203968303E-11</v>
      </c>
      <c r="GT46" s="86">
        <f t="shared" si="54"/>
        <v>3.2363569882079909E-11</v>
      </c>
      <c r="GU46" s="86">
        <f t="shared" si="54"/>
        <v>1.2502190404720364E-11</v>
      </c>
      <c r="GV46" s="86">
        <f t="shared" si="54"/>
        <v>7.9087542625863849E-11</v>
      </c>
      <c r="GW46" s="86">
        <f t="shared" si="54"/>
        <v>1.3303243104268688E-10</v>
      </c>
      <c r="GX46" s="86">
        <f t="shared" si="54"/>
        <v>9.7336863663015207E-10</v>
      </c>
      <c r="GY46" s="86">
        <f t="shared" si="54"/>
        <v>2.3220804367958057E-9</v>
      </c>
      <c r="GZ46" s="86">
        <f t="shared" si="54"/>
        <v>4.6401412898612205E-11</v>
      </c>
      <c r="HA46" s="86">
        <f t="shared" si="54"/>
        <v>5.1379891983388513E-15</v>
      </c>
      <c r="HC46" s="86">
        <f t="shared" si="58"/>
        <v>7.1464849268095369E-20</v>
      </c>
      <c r="HD46" s="86">
        <f t="shared" si="58"/>
        <v>6.7687088035531651E-24</v>
      </c>
      <c r="HE46" s="86">
        <f t="shared" si="58"/>
        <v>1.4155855725530102E-28</v>
      </c>
      <c r="HF46" s="86">
        <f t="shared" si="58"/>
        <v>9.7683445232166932E-26</v>
      </c>
      <c r="HG46" s="86">
        <f t="shared" si="58"/>
        <v>1.7119454387615578E-26</v>
      </c>
      <c r="HH46" s="86">
        <f t="shared" si="58"/>
        <v>1.305880827698597E-25</v>
      </c>
      <c r="HI46" s="86">
        <f t="shared" si="58"/>
        <v>1.1099043853089096E-27</v>
      </c>
      <c r="HJ46" s="86">
        <f t="shared" si="58"/>
        <v>1.2100818740471175E-26</v>
      </c>
      <c r="HK46" s="86">
        <f t="shared" si="58"/>
        <v>1.2323964154316333E-26</v>
      </c>
      <c r="HL46" s="86">
        <f t="shared" si="58"/>
        <v>1.0406464060499276E-32</v>
      </c>
      <c r="HM46" s="86">
        <f t="shared" si="58"/>
        <v>2.1990667594096359E-32</v>
      </c>
      <c r="HN46" s="86">
        <f t="shared" si="58"/>
        <v>3.6336278027352779E-27</v>
      </c>
      <c r="HO46" s="86">
        <f t="shared" si="58"/>
        <v>5.931059464568797E-27</v>
      </c>
      <c r="HP46" s="86">
        <f t="shared" si="58"/>
        <v>6.440812570517896E-29</v>
      </c>
      <c r="HQ46" s="86">
        <f t="shared" si="58"/>
        <v>6.7152095798484376E-41</v>
      </c>
      <c r="HS46" s="86">
        <f t="shared" si="55"/>
        <v>1.0093729470378055E-103</v>
      </c>
      <c r="HT46" s="86">
        <f t="shared" si="55"/>
        <v>8.5355187329408616E-128</v>
      </c>
      <c r="HU46" s="86">
        <f t="shared" si="55"/>
        <v>5.9484187869003435E-153</v>
      </c>
      <c r="HV46" s="86">
        <f t="shared" si="55"/>
        <v>3.0435879096139217E-138</v>
      </c>
      <c r="HW46" s="86">
        <f t="shared" si="55"/>
        <v>8.4368677740607002E-142</v>
      </c>
      <c r="HX46" s="86">
        <f t="shared" si="55"/>
        <v>8.6010528674369448E-137</v>
      </c>
      <c r="HY46" s="86">
        <f t="shared" si="55"/>
        <v>1.8159438264829363E-147</v>
      </c>
      <c r="HZ46" s="86">
        <f t="shared" si="55"/>
        <v>6.4670270045265726E-143</v>
      </c>
      <c r="IA46" s="86">
        <f t="shared" si="55"/>
        <v>5.6576086346248449E-143</v>
      </c>
      <c r="IB46" s="86">
        <f t="shared" si="55"/>
        <v>2.2386490300384861E-178</v>
      </c>
      <c r="IC46" s="86">
        <f t="shared" si="55"/>
        <v>1.9532598682391677E-177</v>
      </c>
      <c r="ID46" s="86">
        <f t="shared" si="55"/>
        <v>2.6005822385929338E-146</v>
      </c>
      <c r="IE46" s="86">
        <f t="shared" si="55"/>
        <v>2.1571196213005718E-144</v>
      </c>
      <c r="IF46" s="86">
        <f t="shared" si="55"/>
        <v>3.21903215263361E-103</v>
      </c>
      <c r="IG46" s="86">
        <f t="shared" si="55"/>
        <v>6.0797931601645947E-77</v>
      </c>
      <c r="II46" s="86">
        <f t="shared" si="56"/>
        <v>4.1924632287965741E-291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2.1232703214618443E-258</v>
      </c>
      <c r="IW46" s="86">
        <f t="shared" si="56"/>
        <v>3.5757962646766828E-136</v>
      </c>
      <c r="IY46" s="86">
        <f t="shared" si="57"/>
        <v>1.9870164149600706E-7</v>
      </c>
      <c r="IZ46" s="86">
        <f t="shared" si="57"/>
        <v>1.6103628616015531E-8</v>
      </c>
      <c r="JA46" s="86">
        <f t="shared" si="57"/>
        <v>6.705221984756302E-9</v>
      </c>
      <c r="JB46" s="86">
        <f t="shared" si="57"/>
        <v>3.9125016595917622E-9</v>
      </c>
      <c r="JC46" s="86">
        <f t="shared" si="57"/>
        <v>5.0114013433672623E-10</v>
      </c>
      <c r="JD46" s="86">
        <f t="shared" si="57"/>
        <v>1.2829163194153199E-10</v>
      </c>
      <c r="JE46" s="86">
        <f t="shared" si="57"/>
        <v>1.4583932203968303E-11</v>
      </c>
      <c r="JF46" s="86">
        <f t="shared" si="57"/>
        <v>3.2363569882079922E-11</v>
      </c>
      <c r="JG46" s="86">
        <f t="shared" si="57"/>
        <v>1.2502190404720377E-11</v>
      </c>
      <c r="JH46" s="86">
        <f t="shared" si="57"/>
        <v>7.9087542625863849E-11</v>
      </c>
      <c r="JI46" s="86">
        <f t="shared" si="57"/>
        <v>1.3303243104268688E-10</v>
      </c>
      <c r="JJ46" s="86">
        <f t="shared" si="57"/>
        <v>9.7336863663015207E-10</v>
      </c>
      <c r="JK46" s="86">
        <f t="shared" si="57"/>
        <v>2.3220804367958057E-9</v>
      </c>
      <c r="JL46" s="86">
        <f t="shared" si="57"/>
        <v>4.6401412898612205E-11</v>
      </c>
      <c r="JM46" s="86">
        <f t="shared" si="57"/>
        <v>5.1379891983388513E-15</v>
      </c>
    </row>
    <row r="47" spans="2:273" x14ac:dyDescent="0.25">
      <c r="B47" s="2">
        <v>20</v>
      </c>
      <c r="C47" s="37">
        <v>86.18</v>
      </c>
      <c r="D47" s="37">
        <v>88.031999999999996</v>
      </c>
      <c r="E47" s="37">
        <v>86.387</v>
      </c>
      <c r="F47" s="37">
        <v>85.573999999999998</v>
      </c>
      <c r="G47" s="37">
        <v>88.606999999999999</v>
      </c>
      <c r="H47" s="37">
        <v>87.426000000000002</v>
      </c>
      <c r="I47" s="37">
        <v>85.492000000000004</v>
      </c>
      <c r="J47" s="37">
        <v>88.762</v>
      </c>
      <c r="K47" s="37">
        <v>85.656000000000006</v>
      </c>
      <c r="L47" s="37">
        <v>86.902000000000001</v>
      </c>
      <c r="M47" s="37">
        <v>84.805999999999997</v>
      </c>
      <c r="N47" s="37">
        <v>84.435000000000002</v>
      </c>
      <c r="O47" s="37">
        <v>86.048000000000002</v>
      </c>
      <c r="P47" s="37">
        <v>81.709999999999994</v>
      </c>
      <c r="Q47" s="37">
        <v>86.855000000000004</v>
      </c>
      <c r="S47" s="4">
        <f t="shared" si="59"/>
        <v>87.877903124443549</v>
      </c>
      <c r="T47" s="4">
        <f t="shared" si="59"/>
        <v>89.267386748903036</v>
      </c>
      <c r="U47" s="4">
        <f t="shared" si="59"/>
        <v>87.432671185929038</v>
      </c>
      <c r="V47" s="4">
        <f t="shared" si="59"/>
        <v>86.163638740955008</v>
      </c>
      <c r="W47" s="4">
        <f t="shared" si="59"/>
        <v>88.338271905268073</v>
      </c>
      <c r="X47" s="4">
        <f t="shared" si="59"/>
        <v>87.353261832409871</v>
      </c>
      <c r="Y47" s="4">
        <f t="shared" si="59"/>
        <v>84.996323019105574</v>
      </c>
      <c r="Z47" s="4">
        <f t="shared" si="59"/>
        <v>89.88171674040747</v>
      </c>
      <c r="AA47" s="4">
        <f t="shared" si="59"/>
        <v>85.527348043126921</v>
      </c>
      <c r="AB47" s="4">
        <f t="shared" si="59"/>
        <v>86.892276275569586</v>
      </c>
      <c r="AC47" s="4">
        <f t="shared" si="59"/>
        <v>86.162235799839067</v>
      </c>
      <c r="AD47" s="4">
        <f t="shared" si="59"/>
        <v>84.710537195780589</v>
      </c>
      <c r="AE47" s="4">
        <f t="shared" si="59"/>
        <v>86.693049121695324</v>
      </c>
      <c r="AF47" s="4">
        <f t="shared" si="59"/>
        <v>82.848529932904157</v>
      </c>
      <c r="AG47" s="4">
        <f t="shared" si="59"/>
        <v>86.707131112447769</v>
      </c>
      <c r="AI47" s="4">
        <f t="shared" si="60"/>
        <v>-1.6979031244435419</v>
      </c>
      <c r="AJ47" s="4">
        <f t="shared" si="60"/>
        <v>-1.2353867489030392</v>
      </c>
      <c r="AK47" s="4">
        <f t="shared" si="60"/>
        <v>-1.045671185929038</v>
      </c>
      <c r="AL47" s="4">
        <f t="shared" si="60"/>
        <v>-0.58963874095501012</v>
      </c>
      <c r="AM47" s="4">
        <f t="shared" si="60"/>
        <v>0.2687280947319266</v>
      </c>
      <c r="AN47" s="4">
        <f t="shared" si="60"/>
        <v>7.2738167590131297E-2</v>
      </c>
      <c r="AO47" s="4">
        <f t="shared" si="60"/>
        <v>0.49567698089443013</v>
      </c>
      <c r="AP47" s="4">
        <f t="shared" si="60"/>
        <v>-1.119716740407469</v>
      </c>
      <c r="AQ47" s="4">
        <f t="shared" si="60"/>
        <v>0.12865195687308528</v>
      </c>
      <c r="AR47" s="4">
        <f t="shared" si="60"/>
        <v>9.7237244304153592E-3</v>
      </c>
      <c r="AS47" s="4">
        <f t="shared" si="60"/>
        <v>-1.3562357998390695</v>
      </c>
      <c r="AT47" s="4">
        <f t="shared" si="60"/>
        <v>-0.27553719578058633</v>
      </c>
      <c r="AU47" s="4">
        <f t="shared" si="60"/>
        <v>-0.64504912169532247</v>
      </c>
      <c r="AV47" s="4">
        <f t="shared" si="60"/>
        <v>-1.1385299329041629</v>
      </c>
      <c r="AW47" s="4">
        <f t="shared" si="60"/>
        <v>0.14786888755223515</v>
      </c>
      <c r="AY47" s="2">
        <f t="shared" si="51"/>
        <v>87.877496191110268</v>
      </c>
      <c r="AZ47" s="2">
        <f t="shared" si="51"/>
        <v>89.267340772236395</v>
      </c>
      <c r="BA47" s="2">
        <f t="shared" si="51"/>
        <v>87.43265195968624</v>
      </c>
      <c r="BB47" s="2">
        <f t="shared" si="51"/>
        <v>86.163625989172303</v>
      </c>
      <c r="BC47" s="2">
        <f t="shared" si="51"/>
        <v>88.338270025922114</v>
      </c>
      <c r="BD47" s="2">
        <f t="shared" si="51"/>
        <v>87.353261291997271</v>
      </c>
      <c r="BE47" s="2">
        <f t="shared" si="51"/>
        <v>84.996322947540534</v>
      </c>
      <c r="BF47" s="2">
        <f t="shared" si="51"/>
        <v>89.881716595428742</v>
      </c>
      <c r="BG47" s="2">
        <f t="shared" si="51"/>
        <v>85.527347981324681</v>
      </c>
      <c r="BH47" s="2">
        <f t="shared" si="51"/>
        <v>86.892275927484818</v>
      </c>
      <c r="BI47" s="2">
        <f t="shared" si="51"/>
        <v>86.162235278547868</v>
      </c>
      <c r="BJ47" s="2">
        <f t="shared" si="51"/>
        <v>84.710533943785777</v>
      </c>
      <c r="BK47" s="2">
        <f t="shared" si="51"/>
        <v>86.693041851291468</v>
      </c>
      <c r="BL47" s="2">
        <f t="shared" si="51"/>
        <v>82.84852973659379</v>
      </c>
      <c r="BM47" s="2">
        <f t="shared" si="51"/>
        <v>86.707131112417557</v>
      </c>
      <c r="BO47" s="2">
        <f t="shared" si="10"/>
        <v>86.18</v>
      </c>
      <c r="BP47" s="2">
        <f t="shared" si="11"/>
        <v>88.031999999999996</v>
      </c>
      <c r="BQ47" s="2">
        <f t="shared" si="12"/>
        <v>86.387</v>
      </c>
      <c r="BR47" s="2">
        <f t="shared" si="13"/>
        <v>85.573999999999998</v>
      </c>
      <c r="BS47" s="2">
        <f t="shared" si="14"/>
        <v>88.606999999999999</v>
      </c>
      <c r="BT47" s="2">
        <f t="shared" si="15"/>
        <v>87.426000000000002</v>
      </c>
      <c r="BU47" s="2">
        <f t="shared" si="16"/>
        <v>85.492000000000004</v>
      </c>
      <c r="BV47" s="2">
        <f t="shared" si="17"/>
        <v>88.762</v>
      </c>
      <c r="BW47" s="2">
        <f t="shared" si="18"/>
        <v>85.656000000000006</v>
      </c>
      <c r="BX47" s="2">
        <f t="shared" si="19"/>
        <v>86.902000000000001</v>
      </c>
      <c r="BY47" s="2">
        <f t="shared" si="20"/>
        <v>84.805999999999997</v>
      </c>
      <c r="BZ47" s="2">
        <f t="shared" si="21"/>
        <v>84.435000000000002</v>
      </c>
      <c r="CA47" s="2">
        <f t="shared" si="22"/>
        <v>86.048000000000002</v>
      </c>
      <c r="CB47" s="2">
        <f t="shared" si="23"/>
        <v>81.709999999999994</v>
      </c>
      <c r="CC47" s="2">
        <f t="shared" si="24"/>
        <v>86.855000000000004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88.472652672908467</v>
      </c>
      <c r="DL47" s="2">
        <f t="shared" si="61"/>
        <v>89.281860767139861</v>
      </c>
      <c r="DM47" s="2">
        <f t="shared" si="61"/>
        <v>87.440516724738671</v>
      </c>
      <c r="DN47" s="2">
        <f t="shared" si="61"/>
        <v>86.001226923076942</v>
      </c>
      <c r="DO47" s="2">
        <f t="shared" si="61"/>
        <v>88.071731983805691</v>
      </c>
      <c r="DP47" s="2">
        <f t="shared" si="61"/>
        <v>87.296516358463762</v>
      </c>
      <c r="DQ47" s="2">
        <f t="shared" si="61"/>
        <v>85.136611154011149</v>
      </c>
      <c r="DR47" s="2">
        <f t="shared" si="61"/>
        <v>90.051858215358209</v>
      </c>
      <c r="DS47" s="2">
        <f t="shared" si="61"/>
        <v>85.426235178035213</v>
      </c>
      <c r="DT47" s="2">
        <f t="shared" si="61"/>
        <v>87.188419083050661</v>
      </c>
      <c r="DU47" s="2">
        <f t="shared" si="61"/>
        <v>85.808059981033679</v>
      </c>
      <c r="DV47" s="2">
        <f t="shared" si="61"/>
        <v>84.371814258911812</v>
      </c>
      <c r="DW47" s="2">
        <f t="shared" si="61"/>
        <v>86.549669686411136</v>
      </c>
      <c r="DX47" s="2">
        <f t="shared" si="61"/>
        <v>83.001860145860164</v>
      </c>
      <c r="DY47" s="2">
        <f t="shared" si="61"/>
        <v>86.682279435483892</v>
      </c>
      <c r="EA47" s="2">
        <f t="shared" si="62"/>
        <v>83.077829910865219</v>
      </c>
      <c r="EB47" s="2">
        <f t="shared" si="62"/>
        <v>89.129291393627142</v>
      </c>
      <c r="EC47" s="2">
        <f t="shared" si="62"/>
        <v>87.357893641618503</v>
      </c>
      <c r="ED47" s="2">
        <f t="shared" si="62"/>
        <v>87.718931016904932</v>
      </c>
      <c r="EE47" s="2">
        <f t="shared" si="62"/>
        <v>91.249760989675053</v>
      </c>
      <c r="EF47" s="2">
        <f t="shared" si="62"/>
        <v>88.005745984102319</v>
      </c>
      <c r="EG47" s="2">
        <f t="shared" si="62"/>
        <v>83.252645041404108</v>
      </c>
      <c r="EH47" s="2">
        <f t="shared" si="62"/>
        <v>87.927617671453433</v>
      </c>
      <c r="EI47" s="2">
        <f t="shared" si="62"/>
        <v>86.731701382307946</v>
      </c>
      <c r="EJ47" s="2">
        <f t="shared" si="62"/>
        <v>83.485464771099075</v>
      </c>
      <c r="EK47" s="2">
        <f t="shared" si="62"/>
        <v>90.183520743012224</v>
      </c>
      <c r="EL47" s="2">
        <f t="shared" si="62"/>
        <v>88.363908962833747</v>
      </c>
      <c r="EM47" s="2">
        <f t="shared" si="62"/>
        <v>88.139807572775297</v>
      </c>
      <c r="EN47" s="2">
        <f t="shared" si="62"/>
        <v>81.140368842756985</v>
      </c>
      <c r="EO47" s="2">
        <f t="shared" si="62"/>
        <v>87.071677298800623</v>
      </c>
      <c r="EQ47" s="2">
        <f t="shared" si="63"/>
        <v>83.284670766972397</v>
      </c>
      <c r="ER47" s="2">
        <f t="shared" si="63"/>
        <v>87.767530968048305</v>
      </c>
      <c r="ES47" s="2">
        <f t="shared" si="63"/>
        <v>85.695812699527124</v>
      </c>
      <c r="ET47" s="2">
        <f t="shared" si="63"/>
        <v>87.982947033642702</v>
      </c>
      <c r="EU47" s="2">
        <f t="shared" si="63"/>
        <v>88.722703238036075</v>
      </c>
      <c r="EV47" s="2">
        <f t="shared" si="63"/>
        <v>87.030636555209171</v>
      </c>
      <c r="EW47" s="2">
        <f t="shared" si="63"/>
        <v>83.071350360413305</v>
      </c>
      <c r="EX47" s="2">
        <f t="shared" si="63"/>
        <v>85.875780778905977</v>
      </c>
      <c r="EY47" s="2">
        <f t="shared" si="63"/>
        <v>85.038866409260336</v>
      </c>
      <c r="EZ47" s="2">
        <f t="shared" si="63"/>
        <v>82.209663763784846</v>
      </c>
      <c r="FA47" s="2">
        <f t="shared" si="63"/>
        <v>87.789920106958519</v>
      </c>
      <c r="FB47" s="2">
        <f t="shared" si="63"/>
        <v>84.825468463628027</v>
      </c>
      <c r="FC47" s="2">
        <f t="shared" si="63"/>
        <v>86.545217289361133</v>
      </c>
      <c r="FD47" s="2">
        <f t="shared" si="63"/>
        <v>83.508063117848693</v>
      </c>
      <c r="FE47" s="2">
        <f t="shared" si="63"/>
        <v>88.807486409220019</v>
      </c>
      <c r="FG47" s="2">
        <f t="shared" si="64"/>
        <v>0.11032007895990247</v>
      </c>
      <c r="FH47" s="2">
        <f t="shared" si="64"/>
        <v>9.5137439681499292E-2</v>
      </c>
      <c r="FI47" s="2">
        <f t="shared" si="64"/>
        <v>9.5097368256634146E-2</v>
      </c>
      <c r="FJ47" s="2">
        <f t="shared" si="64"/>
        <v>9.4543508586782926E-2</v>
      </c>
      <c r="FK47" s="2">
        <f t="shared" si="64"/>
        <v>8.387237469833006E-2</v>
      </c>
      <c r="FL47" s="2">
        <f t="shared" si="64"/>
        <v>8.0015650338946157E-2</v>
      </c>
      <c r="FM47" s="2">
        <f t="shared" si="64"/>
        <v>7.4463782271011594E-2</v>
      </c>
      <c r="FN47" s="2">
        <f t="shared" si="64"/>
        <v>8.0088909188109916E-2</v>
      </c>
      <c r="FO47" s="2">
        <f t="shared" si="64"/>
        <v>7.7461578974509671E-2</v>
      </c>
      <c r="FP47" s="2">
        <f t="shared" si="64"/>
        <v>7.9973000733177951E-2</v>
      </c>
      <c r="FQ47" s="2">
        <f t="shared" si="64"/>
        <v>8.0948319125574014E-2</v>
      </c>
      <c r="FR47" s="2">
        <f t="shared" si="64"/>
        <v>8.4851316107103822E-2</v>
      </c>
      <c r="FS47" s="2">
        <f t="shared" si="64"/>
        <v>9.0167497097367821E-2</v>
      </c>
      <c r="FT47" s="2">
        <f t="shared" si="64"/>
        <v>8.2373346020576291E-2</v>
      </c>
      <c r="FU47" s="2">
        <f t="shared" si="64"/>
        <v>6.381130504577856E-2</v>
      </c>
      <c r="FW47" s="2">
        <f t="shared" si="53"/>
        <v>3.8255744425575498E-6</v>
      </c>
      <c r="FX47" s="2">
        <f t="shared" si="53"/>
        <v>3.6242305029982295E-6</v>
      </c>
      <c r="FY47" s="2">
        <f t="shared" si="53"/>
        <v>4.5288350699912045E-6</v>
      </c>
      <c r="FZ47" s="2">
        <f t="shared" si="53"/>
        <v>4.9025472283253351E-6</v>
      </c>
      <c r="GA47" s="2">
        <f t="shared" si="53"/>
        <v>4.2727420904560533E-6</v>
      </c>
      <c r="GB47" s="2">
        <f t="shared" si="53"/>
        <v>4.651992355596379E-6</v>
      </c>
      <c r="GC47" s="2">
        <f t="shared" si="53"/>
        <v>5.3176159436887907E-6</v>
      </c>
      <c r="GD47" s="2">
        <f t="shared" si="53"/>
        <v>6.5852773287916076E-6</v>
      </c>
      <c r="GE47" s="2">
        <f t="shared" si="53"/>
        <v>6.3031491758437279E-6</v>
      </c>
      <c r="GF47" s="2">
        <f t="shared" si="53"/>
        <v>5.3203134287889652E-6</v>
      </c>
      <c r="GG47" s="2">
        <f t="shared" si="53"/>
        <v>4.552375075512666E-6</v>
      </c>
      <c r="GH47" s="2">
        <f t="shared" si="53"/>
        <v>4.1839838794907461E-6</v>
      </c>
      <c r="GI47" s="2">
        <f t="shared" si="53"/>
        <v>4.1317026022256747E-6</v>
      </c>
      <c r="GJ47" s="2">
        <f t="shared" si="53"/>
        <v>2.8964712645977821E-6</v>
      </c>
      <c r="GK47" s="2">
        <f t="shared" si="53"/>
        <v>2.1264396917657561E-6</v>
      </c>
      <c r="GM47" s="86">
        <f t="shared" si="54"/>
        <v>3.6486642797992884E-7</v>
      </c>
      <c r="GN47" s="86">
        <f t="shared" si="54"/>
        <v>3.2826537703678029E-8</v>
      </c>
      <c r="GO47" s="86">
        <f t="shared" si="54"/>
        <v>1.4396264221749325E-8</v>
      </c>
      <c r="GP47" s="86">
        <f t="shared" si="54"/>
        <v>8.6562513318075353E-9</v>
      </c>
      <c r="GQ47" s="86">
        <f t="shared" si="54"/>
        <v>1.1958187199802271E-9</v>
      </c>
      <c r="GR47" s="86">
        <f t="shared" si="54"/>
        <v>3.2494939625788947E-10</v>
      </c>
      <c r="GS47" s="86">
        <f t="shared" si="54"/>
        <v>4.054854916103644E-11</v>
      </c>
      <c r="GT47" s="86">
        <f t="shared" si="54"/>
        <v>8.8708091291291484E-11</v>
      </c>
      <c r="GU47" s="86">
        <f t="shared" si="54"/>
        <v>3.5660307117816736E-11</v>
      </c>
      <c r="GV47" s="86">
        <f t="shared" si="54"/>
        <v>2.0586581295283503E-10</v>
      </c>
      <c r="GW47" s="86">
        <f t="shared" si="54"/>
        <v>3.3780870412231005E-10</v>
      </c>
      <c r="GX47" s="86">
        <f t="shared" si="54"/>
        <v>2.245370388292145E-9</v>
      </c>
      <c r="GY47" s="86">
        <f t="shared" si="54"/>
        <v>5.2072409597075392E-9</v>
      </c>
      <c r="GZ47" s="86">
        <f t="shared" si="54"/>
        <v>1.2608730903222343E-10</v>
      </c>
      <c r="HA47" s="86">
        <f t="shared" si="54"/>
        <v>2.0574092954360467E-14</v>
      </c>
      <c r="HC47" s="86">
        <f t="shared" si="58"/>
        <v>2.382598567677938E-19</v>
      </c>
      <c r="HD47" s="86">
        <f t="shared" si="58"/>
        <v>2.9159443717964706E-23</v>
      </c>
      <c r="HE47" s="86">
        <f t="shared" si="58"/>
        <v>8.5764178143676916E-28</v>
      </c>
      <c r="HF47" s="86">
        <f t="shared" si="58"/>
        <v>4.9624303887824069E-25</v>
      </c>
      <c r="HG47" s="86">
        <f t="shared" si="58"/>
        <v>8.9704201993310962E-26</v>
      </c>
      <c r="HH47" s="86">
        <f t="shared" si="58"/>
        <v>6.500983511632484E-25</v>
      </c>
      <c r="HI47" s="86">
        <f t="shared" si="58"/>
        <v>6.3660003100728529E-27</v>
      </c>
      <c r="HJ47" s="86">
        <f t="shared" si="58"/>
        <v>6.7509727643596635E-26</v>
      </c>
      <c r="HK47" s="86">
        <f t="shared" si="58"/>
        <v>6.8120461707116715E-26</v>
      </c>
      <c r="HL47" s="86">
        <f t="shared" si="58"/>
        <v>8.6019248333691989E-32</v>
      </c>
      <c r="HM47" s="86">
        <f t="shared" si="58"/>
        <v>1.7493054330869417E-31</v>
      </c>
      <c r="HN47" s="86">
        <f t="shared" si="58"/>
        <v>1.9870505476095856E-26</v>
      </c>
      <c r="HO47" s="86">
        <f t="shared" si="58"/>
        <v>3.2007934242511464E-26</v>
      </c>
      <c r="HP47" s="86">
        <f t="shared" si="58"/>
        <v>4.0025683318960508E-28</v>
      </c>
      <c r="HQ47" s="86">
        <f t="shared" si="58"/>
        <v>9.1264866170703925E-40</v>
      </c>
      <c r="HS47" s="86">
        <f t="shared" si="55"/>
        <v>7.716109681569738E-102</v>
      </c>
      <c r="HT47" s="86">
        <f t="shared" si="55"/>
        <v>1.7165942692951637E-125</v>
      </c>
      <c r="HU47" s="86">
        <f t="shared" si="55"/>
        <v>4.0512332548362693E-150</v>
      </c>
      <c r="HV47" s="86">
        <f t="shared" si="55"/>
        <v>1.1195124840054928E-135</v>
      </c>
      <c r="HW47" s="86">
        <f t="shared" si="55"/>
        <v>3.4237292061409677E-139</v>
      </c>
      <c r="HX47" s="86">
        <f t="shared" si="55"/>
        <v>2.891681541624376E-134</v>
      </c>
      <c r="HY47" s="86">
        <f t="shared" si="55"/>
        <v>1.0025576609955693E-144</v>
      </c>
      <c r="HZ47" s="86">
        <f t="shared" si="55"/>
        <v>3.3164269739133014E-140</v>
      </c>
      <c r="IA47" s="86">
        <f t="shared" si="55"/>
        <v>2.8114678607544177E-140</v>
      </c>
      <c r="IB47" s="86">
        <f t="shared" si="55"/>
        <v>4.9674278077790761E-175</v>
      </c>
      <c r="IC47" s="86">
        <f t="shared" si="55"/>
        <v>3.8404868678208817E-174</v>
      </c>
      <c r="ID47" s="86">
        <f t="shared" si="55"/>
        <v>1.2527860920436996E-143</v>
      </c>
      <c r="IE47" s="86">
        <f t="shared" si="55"/>
        <v>9.7493201889943606E-142</v>
      </c>
      <c r="IF47" s="86">
        <f t="shared" si="55"/>
        <v>2.2986822290509578E-101</v>
      </c>
      <c r="IG47" s="86">
        <f t="shared" si="55"/>
        <v>1.3187091842171629E-75</v>
      </c>
      <c r="II47" s="86">
        <f t="shared" si="56"/>
        <v>6.9587304815480016E-287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9.7498419455426111E-255</v>
      </c>
      <c r="IW47" s="86">
        <f t="shared" si="56"/>
        <v>2.6657662870051827E-134</v>
      </c>
      <c r="IY47" s="86">
        <f t="shared" si="57"/>
        <v>3.6486642798016712E-7</v>
      </c>
      <c r="IZ47" s="86">
        <f t="shared" si="57"/>
        <v>3.2826537703678055E-8</v>
      </c>
      <c r="JA47" s="86">
        <f t="shared" si="57"/>
        <v>1.4396264221749325E-8</v>
      </c>
      <c r="JB47" s="86">
        <f t="shared" si="57"/>
        <v>8.6562513318075353E-9</v>
      </c>
      <c r="JC47" s="86">
        <f t="shared" si="57"/>
        <v>1.1958187199802271E-9</v>
      </c>
      <c r="JD47" s="86">
        <f t="shared" si="57"/>
        <v>3.2494939625789014E-10</v>
      </c>
      <c r="JE47" s="86">
        <f t="shared" si="57"/>
        <v>4.0548549161036447E-11</v>
      </c>
      <c r="JF47" s="86">
        <f t="shared" si="57"/>
        <v>8.8708091291291549E-11</v>
      </c>
      <c r="JG47" s="86">
        <f t="shared" si="57"/>
        <v>3.5660307117816807E-11</v>
      </c>
      <c r="JH47" s="86">
        <f t="shared" si="57"/>
        <v>2.0586581295283503E-10</v>
      </c>
      <c r="JI47" s="86">
        <f t="shared" si="57"/>
        <v>3.3780870412231005E-10</v>
      </c>
      <c r="JJ47" s="86">
        <f t="shared" si="57"/>
        <v>2.245370388292145E-9</v>
      </c>
      <c r="JK47" s="86">
        <f t="shared" si="57"/>
        <v>5.2072409597075392E-9</v>
      </c>
      <c r="JL47" s="86">
        <f t="shared" si="57"/>
        <v>1.2608730903222343E-10</v>
      </c>
      <c r="JM47" s="86">
        <f t="shared" si="57"/>
        <v>2.0574092954360467E-14</v>
      </c>
    </row>
    <row r="48" spans="2:273" x14ac:dyDescent="0.25">
      <c r="B48" s="2">
        <v>21</v>
      </c>
      <c r="C48" s="37">
        <v>86.835999999999999</v>
      </c>
      <c r="D48" s="37">
        <v>88.596999999999994</v>
      </c>
      <c r="E48" s="37">
        <v>86.355000000000004</v>
      </c>
      <c r="F48" s="37">
        <v>85.376999999999995</v>
      </c>
      <c r="G48" s="37">
        <v>87.606999999999999</v>
      </c>
      <c r="H48" s="37">
        <v>87.016000000000005</v>
      </c>
      <c r="I48" s="37">
        <v>84.393000000000001</v>
      </c>
      <c r="J48" s="37">
        <v>89.070999999999998</v>
      </c>
      <c r="K48" s="37">
        <v>84.671999999999997</v>
      </c>
      <c r="L48" s="37">
        <v>86.492000000000004</v>
      </c>
      <c r="M48" s="37">
        <v>85.305999999999997</v>
      </c>
      <c r="N48" s="37">
        <v>82.887</v>
      </c>
      <c r="O48" s="37">
        <v>85.483999999999995</v>
      </c>
      <c r="P48" s="37">
        <v>82.096999999999994</v>
      </c>
      <c r="Q48" s="37">
        <v>87.613</v>
      </c>
      <c r="S48" s="4">
        <f t="shared" si="59"/>
        <v>88.022412611846988</v>
      </c>
      <c r="T48" s="4">
        <f t="shared" si="59"/>
        <v>89.435635797263473</v>
      </c>
      <c r="U48" s="4">
        <f t="shared" si="59"/>
        <v>87.635367373849846</v>
      </c>
      <c r="V48" s="4">
        <f t="shared" si="59"/>
        <v>86.320351847264931</v>
      </c>
      <c r="W48" s="4">
        <f t="shared" si="59"/>
        <v>88.44126437872815</v>
      </c>
      <c r="X48" s="4">
        <f t="shared" si="59"/>
        <v>87.449347369559177</v>
      </c>
      <c r="Y48" s="4">
        <f t="shared" si="59"/>
        <v>85.099500987127854</v>
      </c>
      <c r="Z48" s="4">
        <f t="shared" si="59"/>
        <v>89.966470601563401</v>
      </c>
      <c r="AA48" s="4">
        <f t="shared" si="59"/>
        <v>85.68838788993709</v>
      </c>
      <c r="AB48" s="4">
        <f t="shared" si="59"/>
        <v>86.923867350853683</v>
      </c>
      <c r="AC48" s="4">
        <f t="shared" si="59"/>
        <v>86.322913994917357</v>
      </c>
      <c r="AD48" s="4">
        <f t="shared" si="59"/>
        <v>84.911658698318035</v>
      </c>
      <c r="AE48" s="4">
        <f t="shared" si="59"/>
        <v>86.868579749532714</v>
      </c>
      <c r="AF48" s="4">
        <f t="shared" si="59"/>
        <v>82.933844564523611</v>
      </c>
      <c r="AG48" s="4">
        <f t="shared" si="59"/>
        <v>86.744031441313709</v>
      </c>
      <c r="AI48" s="4">
        <f t="shared" si="60"/>
        <v>-1.1864126118469898</v>
      </c>
      <c r="AJ48" s="4">
        <f t="shared" si="60"/>
        <v>-0.83863579726347837</v>
      </c>
      <c r="AK48" s="4">
        <f t="shared" si="60"/>
        <v>-1.2803673738498418</v>
      </c>
      <c r="AL48" s="4">
        <f t="shared" si="60"/>
        <v>-0.94335184726493537</v>
      </c>
      <c r="AM48" s="4">
        <f t="shared" si="60"/>
        <v>-0.83426437872815029</v>
      </c>
      <c r="AN48" s="4">
        <f t="shared" si="60"/>
        <v>-0.43334736955917208</v>
      </c>
      <c r="AO48" s="4">
        <f t="shared" si="60"/>
        <v>-0.70650098712785336</v>
      </c>
      <c r="AP48" s="4">
        <f t="shared" si="60"/>
        <v>-0.89547060156340308</v>
      </c>
      <c r="AQ48" s="4">
        <f t="shared" si="60"/>
        <v>-1.0163878899370928</v>
      </c>
      <c r="AR48" s="4">
        <f t="shared" si="60"/>
        <v>-0.431867350853679</v>
      </c>
      <c r="AS48" s="4">
        <f t="shared" si="60"/>
        <v>-1.0169139949173598</v>
      </c>
      <c r="AT48" s="4">
        <f t="shared" si="60"/>
        <v>-2.024658698318035</v>
      </c>
      <c r="AU48" s="4">
        <f t="shared" si="60"/>
        <v>-1.384579749532719</v>
      </c>
      <c r="AV48" s="4">
        <f t="shared" si="60"/>
        <v>-0.83684456452361644</v>
      </c>
      <c r="AW48" s="4">
        <f t="shared" si="60"/>
        <v>0.86896855868629075</v>
      </c>
      <c r="AY48" s="2">
        <f t="shared" si="51"/>
        <v>88.021690202340096</v>
      </c>
      <c r="AZ48" s="2">
        <f t="shared" si="51"/>
        <v>89.435545409363698</v>
      </c>
      <c r="BA48" s="2">
        <f t="shared" si="51"/>
        <v>87.635327640684793</v>
      </c>
      <c r="BB48" s="2">
        <f t="shared" si="51"/>
        <v>86.320324719612202</v>
      </c>
      <c r="BC48" s="2">
        <f t="shared" si="51"/>
        <v>88.441260071827372</v>
      </c>
      <c r="BD48" s="2">
        <f t="shared" si="51"/>
        <v>87.449346056864712</v>
      </c>
      <c r="BE48" s="2">
        <f t="shared" si="51"/>
        <v>85.099500796720619</v>
      </c>
      <c r="BF48" s="2">
        <f t="shared" si="51"/>
        <v>89.966470221500302</v>
      </c>
      <c r="BG48" s="2">
        <f t="shared" si="51"/>
        <v>85.688387721486151</v>
      </c>
      <c r="BH48" s="2">
        <f t="shared" si="51"/>
        <v>86.923866482734539</v>
      </c>
      <c r="BI48" s="2">
        <f t="shared" si="51"/>
        <v>86.32291272577713</v>
      </c>
      <c r="BJ48" s="2">
        <f t="shared" si="51"/>
        <v>84.911651486127539</v>
      </c>
      <c r="BK48" s="2">
        <f t="shared" si="51"/>
        <v>86.868564071057293</v>
      </c>
      <c r="BL48" s="2">
        <f t="shared" si="51"/>
        <v>82.933844054394243</v>
      </c>
      <c r="BM48" s="2">
        <f t="shared" si="51"/>
        <v>86.744031441199027</v>
      </c>
      <c r="BO48" s="2">
        <f t="shared" si="10"/>
        <v>86.835999999999999</v>
      </c>
      <c r="BP48" s="2">
        <f t="shared" si="11"/>
        <v>88.596999999999994</v>
      </c>
      <c r="BQ48" s="2">
        <f t="shared" si="12"/>
        <v>86.355000000000004</v>
      </c>
      <c r="BR48" s="2">
        <f t="shared" si="13"/>
        <v>85.376999999999995</v>
      </c>
      <c r="BS48" s="2">
        <f t="shared" si="14"/>
        <v>87.606999999999999</v>
      </c>
      <c r="BT48" s="2">
        <f t="shared" si="15"/>
        <v>87.016000000000005</v>
      </c>
      <c r="BU48" s="2">
        <f t="shared" si="16"/>
        <v>84.393000000000001</v>
      </c>
      <c r="BV48" s="2">
        <f t="shared" si="17"/>
        <v>89.070999999999998</v>
      </c>
      <c r="BW48" s="2">
        <f t="shared" si="18"/>
        <v>84.671999999999997</v>
      </c>
      <c r="BX48" s="2">
        <f t="shared" si="19"/>
        <v>86.492000000000004</v>
      </c>
      <c r="BY48" s="2">
        <f t="shared" si="20"/>
        <v>85.305999999999997</v>
      </c>
      <c r="BZ48" s="2">
        <f t="shared" si="21"/>
        <v>82.887</v>
      </c>
      <c r="CA48" s="2">
        <f t="shared" si="22"/>
        <v>85.483999999999995</v>
      </c>
      <c r="CB48" s="2">
        <f t="shared" si="23"/>
        <v>82.096999999999994</v>
      </c>
      <c r="CC48" s="2">
        <f t="shared" si="24"/>
        <v>87.613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88.706348837209291</v>
      </c>
      <c r="DL48" s="2">
        <f t="shared" si="61"/>
        <v>89.48848852310482</v>
      </c>
      <c r="DM48" s="2">
        <f t="shared" si="61"/>
        <v>87.684986759581875</v>
      </c>
      <c r="DN48" s="2">
        <f t="shared" si="61"/>
        <v>86.17851923076924</v>
      </c>
      <c r="DO48" s="2">
        <f t="shared" si="61"/>
        <v>88.180904858299613</v>
      </c>
      <c r="DP48" s="2">
        <f t="shared" si="61"/>
        <v>87.415019914651523</v>
      </c>
      <c r="DQ48" s="2">
        <f t="shared" si="61"/>
        <v>85.276761475761461</v>
      </c>
      <c r="DR48" s="2">
        <f t="shared" si="61"/>
        <v>90.179591934791929</v>
      </c>
      <c r="DS48" s="2">
        <f t="shared" si="61"/>
        <v>85.609299013299051</v>
      </c>
      <c r="DT48" s="2">
        <f t="shared" si="61"/>
        <v>87.268556187766706</v>
      </c>
      <c r="DU48" s="2">
        <f t="shared" si="61"/>
        <v>85.971796586059753</v>
      </c>
      <c r="DV48" s="2">
        <f t="shared" si="61"/>
        <v>84.580298030018753</v>
      </c>
      <c r="DW48" s="2">
        <f t="shared" si="61"/>
        <v>86.748416898954702</v>
      </c>
      <c r="DX48" s="2">
        <f t="shared" si="61"/>
        <v>83.119293607893624</v>
      </c>
      <c r="DY48" s="2">
        <f t="shared" si="61"/>
        <v>86.726133870967757</v>
      </c>
      <c r="EA48" s="2">
        <f t="shared" si="62"/>
        <v>82.986058796161501</v>
      </c>
      <c r="EB48" s="2">
        <f t="shared" si="62"/>
        <v>88.976356222800263</v>
      </c>
      <c r="EC48" s="2">
        <f t="shared" si="62"/>
        <v>87.204451207072424</v>
      </c>
      <c r="ED48" s="2">
        <f t="shared" si="62"/>
        <v>87.558904885956792</v>
      </c>
      <c r="EE48" s="2">
        <f t="shared" si="62"/>
        <v>91.034990365689424</v>
      </c>
      <c r="EF48" s="2">
        <f t="shared" si="62"/>
        <v>87.80934287847478</v>
      </c>
      <c r="EG48" s="2">
        <f t="shared" si="62"/>
        <v>83.090139894296769</v>
      </c>
      <c r="EH48" s="2">
        <f t="shared" si="62"/>
        <v>87.734088395214329</v>
      </c>
      <c r="EI48" s="2">
        <f t="shared" si="62"/>
        <v>86.547563379163208</v>
      </c>
      <c r="EJ48" s="2">
        <f t="shared" si="62"/>
        <v>83.307475844032979</v>
      </c>
      <c r="EK48" s="2">
        <f t="shared" si="62"/>
        <v>89.958703782030938</v>
      </c>
      <c r="EL48" s="2">
        <f t="shared" si="62"/>
        <v>88.171127331275983</v>
      </c>
      <c r="EM48" s="2">
        <f t="shared" si="62"/>
        <v>87.97430560447529</v>
      </c>
      <c r="EN48" s="2">
        <f t="shared" si="62"/>
        <v>81.049656044189504</v>
      </c>
      <c r="EO48" s="2">
        <f t="shared" si="62"/>
        <v>86.983448765861297</v>
      </c>
      <c r="EQ48" s="2">
        <f t="shared" si="63"/>
        <v>83.19068036930345</v>
      </c>
      <c r="ER48" s="2">
        <f t="shared" si="63"/>
        <v>87.629003132882318</v>
      </c>
      <c r="ES48" s="2">
        <f t="shared" si="63"/>
        <v>85.560638732525248</v>
      </c>
      <c r="ET48" s="2">
        <f t="shared" si="63"/>
        <v>87.82004392438607</v>
      </c>
      <c r="EU48" s="2">
        <f t="shared" si="63"/>
        <v>88.535221918869453</v>
      </c>
      <c r="EV48" s="2">
        <f t="shared" si="63"/>
        <v>86.844929117390436</v>
      </c>
      <c r="EW48" s="2">
        <f t="shared" si="63"/>
        <v>82.910838524482386</v>
      </c>
      <c r="EX48" s="2">
        <f t="shared" si="63"/>
        <v>85.705649516457427</v>
      </c>
      <c r="EY48" s="2">
        <f t="shared" si="63"/>
        <v>84.873778092005864</v>
      </c>
      <c r="EZ48" s="2">
        <f t="shared" si="63"/>
        <v>82.045904839905035</v>
      </c>
      <c r="FA48" s="2">
        <f t="shared" si="63"/>
        <v>87.59166239767994</v>
      </c>
      <c r="FB48" s="2">
        <f t="shared" si="63"/>
        <v>84.670872399924363</v>
      </c>
      <c r="FC48" s="2">
        <f t="shared" si="63"/>
        <v>86.396937874019002</v>
      </c>
      <c r="FD48" s="2">
        <f t="shared" si="63"/>
        <v>83.391500161251386</v>
      </c>
      <c r="FE48" s="2">
        <f t="shared" si="63"/>
        <v>88.698003689442473</v>
      </c>
      <c r="FG48" s="2">
        <f t="shared" si="64"/>
        <v>0.1196896465517637</v>
      </c>
      <c r="FH48" s="2">
        <f t="shared" si="64"/>
        <v>0.10336735152014009</v>
      </c>
      <c r="FI48" s="2">
        <f t="shared" si="64"/>
        <v>0.10332420951683473</v>
      </c>
      <c r="FJ48" s="2">
        <f t="shared" si="64"/>
        <v>0.10272787503143263</v>
      </c>
      <c r="FK48" s="2">
        <f t="shared" si="64"/>
        <v>9.1226042171936972E-2</v>
      </c>
      <c r="FL48" s="2">
        <f t="shared" si="64"/>
        <v>8.7063307619002092E-2</v>
      </c>
      <c r="FM48" s="2">
        <f t="shared" si="64"/>
        <v>8.1065528256203251E-2</v>
      </c>
      <c r="FN48" s="2">
        <f t="shared" si="64"/>
        <v>8.7142407802684826E-2</v>
      </c>
      <c r="FO48" s="2">
        <f t="shared" si="64"/>
        <v>8.4304892131295661E-2</v>
      </c>
      <c r="FP48" s="2">
        <f t="shared" si="64"/>
        <v>8.701725681250462E-2</v>
      </c>
      <c r="FQ48" s="2">
        <f t="shared" si="64"/>
        <v>8.8070260412246484E-2</v>
      </c>
      <c r="FR48" s="2">
        <f t="shared" si="64"/>
        <v>9.2282168333828088E-2</v>
      </c>
      <c r="FS48" s="2">
        <f t="shared" si="64"/>
        <v>9.8014050983657661E-2</v>
      </c>
      <c r="FT48" s="2">
        <f t="shared" si="64"/>
        <v>8.9608438817325012E-2</v>
      </c>
      <c r="FU48" s="2">
        <f t="shared" si="64"/>
        <v>6.9539591138763818E-2</v>
      </c>
      <c r="FW48" s="2">
        <f t="shared" si="53"/>
        <v>4.1946574158038538E-6</v>
      </c>
      <c r="FX48" s="2">
        <f t="shared" si="53"/>
        <v>3.9738883348279048E-6</v>
      </c>
      <c r="FY48" s="2">
        <f t="shared" si="53"/>
        <v>4.9657667384624294E-6</v>
      </c>
      <c r="FZ48" s="2">
        <f t="shared" si="53"/>
        <v>5.3755335988531372E-6</v>
      </c>
      <c r="GA48" s="2">
        <f t="shared" si="53"/>
        <v>4.6849666086611609E-6</v>
      </c>
      <c r="GB48" s="2">
        <f t="shared" si="53"/>
        <v>5.1008058972137734E-6</v>
      </c>
      <c r="GC48" s="2">
        <f t="shared" si="53"/>
        <v>5.830646946398033E-6</v>
      </c>
      <c r="GD48" s="2">
        <f t="shared" si="53"/>
        <v>7.2206084190658883E-6</v>
      </c>
      <c r="GE48" s="2">
        <f t="shared" si="53"/>
        <v>6.9112614354986756E-6</v>
      </c>
      <c r="GF48" s="2">
        <f t="shared" si="53"/>
        <v>5.8336046769591919E-6</v>
      </c>
      <c r="GG48" s="2">
        <f t="shared" si="53"/>
        <v>4.9915778186397161E-6</v>
      </c>
      <c r="GH48" s="2">
        <f t="shared" si="53"/>
        <v>4.5876452450125442E-6</v>
      </c>
      <c r="GI48" s="2">
        <f t="shared" si="53"/>
        <v>4.5303200104159084E-6</v>
      </c>
      <c r="GJ48" s="2">
        <f t="shared" si="53"/>
        <v>3.1759166998885008E-6</v>
      </c>
      <c r="GK48" s="2">
        <f t="shared" si="53"/>
        <v>2.3315942790962081E-6</v>
      </c>
      <c r="GM48" s="86">
        <f t="shared" si="54"/>
        <v>6.6159211558933496E-7</v>
      </c>
      <c r="GN48" s="86">
        <f t="shared" si="54"/>
        <v>6.5926904182002222E-8</v>
      </c>
      <c r="GO48" s="86">
        <f t="shared" si="54"/>
        <v>3.0408277891206241E-8</v>
      </c>
      <c r="GP48" s="86">
        <f t="shared" si="54"/>
        <v>1.8825876261500326E-8</v>
      </c>
      <c r="GQ48" s="86">
        <f t="shared" si="54"/>
        <v>2.8009235000437779E-9</v>
      </c>
      <c r="GR48" s="86">
        <f t="shared" si="54"/>
        <v>8.0681287702405834E-10</v>
      </c>
      <c r="GS48" s="86">
        <f t="shared" si="54"/>
        <v>1.1028398135559637E-10</v>
      </c>
      <c r="GT48" s="86">
        <f t="shared" si="54"/>
        <v>2.3782512127243557E-10</v>
      </c>
      <c r="GU48" s="86">
        <f t="shared" si="54"/>
        <v>9.9401938990877906E-11</v>
      </c>
      <c r="GV48" s="86">
        <f t="shared" si="54"/>
        <v>5.2489784970079963E-10</v>
      </c>
      <c r="GW48" s="86">
        <f t="shared" si="54"/>
        <v>8.4074042374418925E-10</v>
      </c>
      <c r="GX48" s="86">
        <f t="shared" si="54"/>
        <v>5.0886773491562806E-9</v>
      </c>
      <c r="GY48" s="86">
        <f t="shared" si="54"/>
        <v>1.1477259243612078E-8</v>
      </c>
      <c r="GZ48" s="86">
        <f t="shared" si="54"/>
        <v>3.3513371414556034E-10</v>
      </c>
      <c r="HA48" s="86">
        <f t="shared" si="54"/>
        <v>7.9896863163815508E-14</v>
      </c>
      <c r="HC48" s="86">
        <f t="shared" si="58"/>
        <v>7.8091347986568855E-19</v>
      </c>
      <c r="HD48" s="86">
        <f t="shared" si="58"/>
        <v>1.2304642210753513E-22</v>
      </c>
      <c r="HE48" s="86">
        <f t="shared" si="58"/>
        <v>5.0620057672435403E-27</v>
      </c>
      <c r="HF48" s="86">
        <f t="shared" si="58"/>
        <v>2.4618674497942349E-24</v>
      </c>
      <c r="HG48" s="86">
        <f t="shared" si="58"/>
        <v>4.5893920017158408E-25</v>
      </c>
      <c r="HH48" s="86">
        <f t="shared" si="58"/>
        <v>3.1619588534380278E-24</v>
      </c>
      <c r="HI48" s="86">
        <f t="shared" si="58"/>
        <v>3.5597235999395896E-26</v>
      </c>
      <c r="HJ48" s="86">
        <f t="shared" si="58"/>
        <v>3.6711097178178617E-25</v>
      </c>
      <c r="HK48" s="86">
        <f t="shared" si="58"/>
        <v>3.671141630210889E-25</v>
      </c>
      <c r="HL48" s="86">
        <f t="shared" si="58"/>
        <v>6.8915070338413446E-31</v>
      </c>
      <c r="HM48" s="86">
        <f t="shared" si="58"/>
        <v>1.3498129968053786E-30</v>
      </c>
      <c r="HN48" s="86">
        <f t="shared" si="58"/>
        <v>1.0603173187796765E-25</v>
      </c>
      <c r="HO48" s="86">
        <f t="shared" si="58"/>
        <v>1.685856172440078E-25</v>
      </c>
      <c r="HP48" s="86">
        <f t="shared" si="58"/>
        <v>2.4221680445951515E-27</v>
      </c>
      <c r="HQ48" s="86">
        <f t="shared" si="58"/>
        <v>1.1942483714342339E-38</v>
      </c>
      <c r="HS48" s="86">
        <f t="shared" si="55"/>
        <v>5.6654276893860916E-100</v>
      </c>
      <c r="HT48" s="86">
        <f t="shared" si="55"/>
        <v>3.2877362728724876E-123</v>
      </c>
      <c r="HU48" s="86">
        <f t="shared" si="55"/>
        <v>2.5942138680049245E-147</v>
      </c>
      <c r="HV48" s="86">
        <f t="shared" si="55"/>
        <v>3.893695734738073E-133</v>
      </c>
      <c r="HW48" s="86">
        <f t="shared" si="55"/>
        <v>1.313199244053434E-136</v>
      </c>
      <c r="HX48" s="86">
        <f t="shared" si="55"/>
        <v>9.2028430264495207E-132</v>
      </c>
      <c r="HY48" s="86">
        <f t="shared" si="55"/>
        <v>5.2131712171044586E-142</v>
      </c>
      <c r="HZ48" s="86">
        <f t="shared" si="55"/>
        <v>1.6010475390884564E-137</v>
      </c>
      <c r="IA48" s="86">
        <f t="shared" si="55"/>
        <v>1.3160648275869476E-137</v>
      </c>
      <c r="IB48" s="86">
        <f t="shared" si="55"/>
        <v>1.024000260501378E-171</v>
      </c>
      <c r="IC48" s="86">
        <f t="shared" si="55"/>
        <v>7.0286017646897467E-171</v>
      </c>
      <c r="ID48" s="86">
        <f t="shared" si="55"/>
        <v>5.6961943312209551E-141</v>
      </c>
      <c r="IE48" s="86">
        <f t="shared" si="55"/>
        <v>4.1606503623549866E-139</v>
      </c>
      <c r="IF48" s="86">
        <f t="shared" si="55"/>
        <v>1.5782799602136361E-99</v>
      </c>
      <c r="IG48" s="86">
        <f t="shared" si="55"/>
        <v>2.782776175371344E-74</v>
      </c>
      <c r="II48" s="86">
        <f t="shared" si="56"/>
        <v>1.0754557643126653E-282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4.2138660119333108E-251</v>
      </c>
      <c r="IW48" s="86">
        <f t="shared" si="56"/>
        <v>1.9282195195735643E-132</v>
      </c>
      <c r="IY48" s="86">
        <f t="shared" si="57"/>
        <v>6.6159211559011592E-7</v>
      </c>
      <c r="IZ48" s="86">
        <f t="shared" si="57"/>
        <v>6.5926904182002341E-8</v>
      </c>
      <c r="JA48" s="86">
        <f t="shared" si="57"/>
        <v>3.0408277891206241E-8</v>
      </c>
      <c r="JB48" s="86">
        <f t="shared" si="57"/>
        <v>1.8825876261500329E-8</v>
      </c>
      <c r="JC48" s="86">
        <f t="shared" si="57"/>
        <v>2.8009235000437783E-9</v>
      </c>
      <c r="JD48" s="86">
        <f t="shared" si="57"/>
        <v>8.0681287702406155E-10</v>
      </c>
      <c r="JE48" s="86">
        <f t="shared" si="57"/>
        <v>1.1028398135559641E-10</v>
      </c>
      <c r="JF48" s="86">
        <f t="shared" si="57"/>
        <v>2.3782512127243593E-10</v>
      </c>
      <c r="JG48" s="86">
        <f t="shared" si="57"/>
        <v>9.9401938990878268E-11</v>
      </c>
      <c r="JH48" s="86">
        <f t="shared" si="57"/>
        <v>5.2489784970079963E-10</v>
      </c>
      <c r="JI48" s="86">
        <f t="shared" si="57"/>
        <v>8.4074042374418925E-10</v>
      </c>
      <c r="JJ48" s="86">
        <f t="shared" si="57"/>
        <v>5.0886773491562806E-9</v>
      </c>
      <c r="JK48" s="86">
        <f t="shared" si="57"/>
        <v>1.1477259243612078E-8</v>
      </c>
      <c r="JL48" s="86">
        <f t="shared" si="57"/>
        <v>3.3513371414556034E-10</v>
      </c>
      <c r="JM48" s="86">
        <f t="shared" si="57"/>
        <v>7.9896863163815508E-14</v>
      </c>
    </row>
    <row r="49" spans="2:273" x14ac:dyDescent="0.25">
      <c r="B49" s="2">
        <v>22</v>
      </c>
      <c r="C49" s="37">
        <v>87.507999999999996</v>
      </c>
      <c r="D49" s="37">
        <v>87.805999999999997</v>
      </c>
      <c r="E49" s="37">
        <v>85.5</v>
      </c>
      <c r="F49" s="37">
        <v>85.59</v>
      </c>
      <c r="G49" s="37">
        <v>87.212999999999994</v>
      </c>
      <c r="H49" s="37">
        <v>86.540999999999997</v>
      </c>
      <c r="I49" s="37">
        <v>84.295000000000002</v>
      </c>
      <c r="J49" s="37">
        <v>90.475999999999999</v>
      </c>
      <c r="K49" s="37">
        <v>84.835999999999999</v>
      </c>
      <c r="L49" s="37">
        <v>87.114999999999995</v>
      </c>
      <c r="M49" s="37">
        <v>86.161000000000001</v>
      </c>
      <c r="N49" s="37">
        <v>81.661000000000001</v>
      </c>
      <c r="O49" s="37">
        <v>85.370999999999995</v>
      </c>
      <c r="P49" s="37">
        <v>82.629000000000005</v>
      </c>
      <c r="Q49" s="37">
        <v>87.677000000000007</v>
      </c>
      <c r="S49" s="4">
        <f t="shared" si="59"/>
        <v>88.156941682603076</v>
      </c>
      <c r="T49" s="4">
        <f t="shared" si="59"/>
        <v>89.597463045205174</v>
      </c>
      <c r="U49" s="4">
        <f t="shared" si="59"/>
        <v>87.83098919854686</v>
      </c>
      <c r="V49" s="4">
        <f t="shared" si="59"/>
        <v>86.472206666620494</v>
      </c>
      <c r="W49" s="4">
        <f t="shared" si="59"/>
        <v>88.540950121301037</v>
      </c>
      <c r="X49" s="4">
        <f t="shared" si="59"/>
        <v>87.541039430477028</v>
      </c>
      <c r="Y49" s="4">
        <f t="shared" si="59"/>
        <v>85.19736490868813</v>
      </c>
      <c r="Z49" s="4">
        <f t="shared" si="59"/>
        <v>90.045150969890585</v>
      </c>
      <c r="AA49" s="4">
        <f t="shared" si="59"/>
        <v>85.84471301434742</v>
      </c>
      <c r="AB49" s="4">
        <f t="shared" si="59"/>
        <v>86.949473806252087</v>
      </c>
      <c r="AC49" s="4">
        <f t="shared" si="59"/>
        <v>86.480078420423425</v>
      </c>
      <c r="AD49" s="4">
        <f t="shared" si="59"/>
        <v>85.108669302782516</v>
      </c>
      <c r="AE49" s="4">
        <f t="shared" si="59"/>
        <v>87.038922761439437</v>
      </c>
      <c r="AF49" s="4">
        <f t="shared" si="59"/>
        <v>83.014853975566623</v>
      </c>
      <c r="AG49" s="4">
        <f t="shared" si="59"/>
        <v>86.779477764386016</v>
      </c>
      <c r="AI49" s="4">
        <f t="shared" si="60"/>
        <v>-0.64894168260308049</v>
      </c>
      <c r="AJ49" s="4">
        <f t="shared" si="60"/>
        <v>-1.7914630452051767</v>
      </c>
      <c r="AK49" s="4">
        <f t="shared" si="60"/>
        <v>-2.3309891985468596</v>
      </c>
      <c r="AL49" s="4">
        <f t="shared" si="60"/>
        <v>-0.88220666662049041</v>
      </c>
      <c r="AM49" s="4">
        <f t="shared" si="60"/>
        <v>-1.3279501213010434</v>
      </c>
      <c r="AN49" s="4">
        <f t="shared" si="60"/>
        <v>-1.000039430477031</v>
      </c>
      <c r="AO49" s="4">
        <f t="shared" si="60"/>
        <v>-0.9023649086881278</v>
      </c>
      <c r="AP49" s="4">
        <f t="shared" si="60"/>
        <v>0.43084903010941389</v>
      </c>
      <c r="AQ49" s="4">
        <f t="shared" si="60"/>
        <v>-1.0087130143474212</v>
      </c>
      <c r="AR49" s="4">
        <f t="shared" si="60"/>
        <v>0.16552619374790822</v>
      </c>
      <c r="AS49" s="4">
        <f t="shared" si="60"/>
        <v>-0.31907842042342338</v>
      </c>
      <c r="AT49" s="4">
        <f t="shared" si="60"/>
        <v>-3.4476693027825149</v>
      </c>
      <c r="AU49" s="4">
        <f t="shared" si="60"/>
        <v>-1.6679227614394421</v>
      </c>
      <c r="AV49" s="4">
        <f t="shared" si="60"/>
        <v>-0.3858539755666186</v>
      </c>
      <c r="AW49" s="4">
        <f t="shared" si="60"/>
        <v>0.89752223561399092</v>
      </c>
      <c r="AY49" s="2">
        <f t="shared" si="51"/>
        <v>88.155675816305475</v>
      </c>
      <c r="AZ49" s="2">
        <f t="shared" si="51"/>
        <v>89.597288046192631</v>
      </c>
      <c r="BA49" s="2">
        <f t="shared" si="51"/>
        <v>87.830908451918404</v>
      </c>
      <c r="BB49" s="2">
        <f t="shared" si="51"/>
        <v>86.472149963578104</v>
      </c>
      <c r="BC49" s="2">
        <f t="shared" si="51"/>
        <v>88.540940437206203</v>
      </c>
      <c r="BD49" s="2">
        <f t="shared" si="51"/>
        <v>87.541036306227753</v>
      </c>
      <c r="BE49" s="2">
        <f t="shared" si="51"/>
        <v>85.197364413346904</v>
      </c>
      <c r="BF49" s="2">
        <f t="shared" si="51"/>
        <v>90.045149995822527</v>
      </c>
      <c r="BG49" s="2">
        <f t="shared" si="51"/>
        <v>85.844712565862523</v>
      </c>
      <c r="BH49" s="2">
        <f t="shared" si="51"/>
        <v>86.949471686481274</v>
      </c>
      <c r="BI49" s="2">
        <f t="shared" si="51"/>
        <v>86.480075393377362</v>
      </c>
      <c r="BJ49" s="2">
        <f t="shared" si="51"/>
        <v>85.108653595519968</v>
      </c>
      <c r="BK49" s="2">
        <f t="shared" si="51"/>
        <v>87.038889544790621</v>
      </c>
      <c r="BL49" s="2">
        <f t="shared" si="51"/>
        <v>83.014852679534414</v>
      </c>
      <c r="BM49" s="2">
        <f t="shared" si="51"/>
        <v>86.779477763963953</v>
      </c>
      <c r="BO49" s="2">
        <f t="shared" si="10"/>
        <v>87.507999999999996</v>
      </c>
      <c r="BP49" s="2">
        <f t="shared" si="11"/>
        <v>87.805999999999997</v>
      </c>
      <c r="BQ49" s="2">
        <f t="shared" si="12"/>
        <v>85.5</v>
      </c>
      <c r="BR49" s="2">
        <f t="shared" si="13"/>
        <v>85.59</v>
      </c>
      <c r="BS49" s="2">
        <f t="shared" si="14"/>
        <v>87.212999999999994</v>
      </c>
      <c r="BT49" s="2">
        <f t="shared" si="15"/>
        <v>86.540999999999997</v>
      </c>
      <c r="BU49" s="2">
        <f t="shared" si="16"/>
        <v>84.295000000000002</v>
      </c>
      <c r="BV49" s="2">
        <f t="shared" si="17"/>
        <v>90.475999999999999</v>
      </c>
      <c r="BW49" s="2">
        <f t="shared" si="18"/>
        <v>84.835999999999999</v>
      </c>
      <c r="BX49" s="2">
        <f t="shared" si="19"/>
        <v>87.114999999999995</v>
      </c>
      <c r="BY49" s="2">
        <f t="shared" si="20"/>
        <v>86.161000000000001</v>
      </c>
      <c r="BZ49" s="2">
        <f t="shared" si="21"/>
        <v>81.661000000000001</v>
      </c>
      <c r="CA49" s="2">
        <f t="shared" si="22"/>
        <v>85.370999999999995</v>
      </c>
      <c r="CB49" s="2">
        <f t="shared" si="23"/>
        <v>82.629000000000005</v>
      </c>
      <c r="CC49" s="2">
        <f t="shared" si="24"/>
        <v>87.677000000000007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88.9400450015101</v>
      </c>
      <c r="DL49" s="2">
        <f t="shared" si="61"/>
        <v>89.695116279069794</v>
      </c>
      <c r="DM49" s="2">
        <f t="shared" si="61"/>
        <v>87.929456794425079</v>
      </c>
      <c r="DN49" s="2">
        <f t="shared" si="61"/>
        <v>86.355811538461552</v>
      </c>
      <c r="DO49" s="2">
        <f t="shared" si="61"/>
        <v>88.290077732793534</v>
      </c>
      <c r="DP49" s="2">
        <f t="shared" si="61"/>
        <v>87.533523470839299</v>
      </c>
      <c r="DQ49" s="2">
        <f t="shared" si="61"/>
        <v>85.416911797511787</v>
      </c>
      <c r="DR49" s="2">
        <f t="shared" si="61"/>
        <v>90.30732565422565</v>
      </c>
      <c r="DS49" s="2">
        <f t="shared" si="61"/>
        <v>85.792362848562888</v>
      </c>
      <c r="DT49" s="2">
        <f t="shared" si="61"/>
        <v>87.348693292482764</v>
      </c>
      <c r="DU49" s="2">
        <f t="shared" si="61"/>
        <v>86.135533191085841</v>
      </c>
      <c r="DV49" s="2">
        <f t="shared" si="61"/>
        <v>84.788781801125694</v>
      </c>
      <c r="DW49" s="2">
        <f t="shared" si="61"/>
        <v>86.947164111498253</v>
      </c>
      <c r="DX49" s="2">
        <f t="shared" si="61"/>
        <v>83.236727069927085</v>
      </c>
      <c r="DY49" s="2">
        <f t="shared" si="61"/>
        <v>86.769988306451623</v>
      </c>
      <c r="EA49" s="2">
        <f t="shared" si="62"/>
        <v>82.894287681457769</v>
      </c>
      <c r="EB49" s="2">
        <f t="shared" si="62"/>
        <v>88.823421051973398</v>
      </c>
      <c r="EC49" s="2">
        <f t="shared" si="62"/>
        <v>87.051008772526359</v>
      </c>
      <c r="ED49" s="2">
        <f t="shared" si="62"/>
        <v>87.398878755008639</v>
      </c>
      <c r="EE49" s="2">
        <f t="shared" si="62"/>
        <v>90.820219741703781</v>
      </c>
      <c r="EF49" s="2">
        <f t="shared" si="62"/>
        <v>87.612939772847255</v>
      </c>
      <c r="EG49" s="2">
        <f t="shared" si="62"/>
        <v>82.92763474718943</v>
      </c>
      <c r="EH49" s="2">
        <f t="shared" si="62"/>
        <v>87.54055911897521</v>
      </c>
      <c r="EI49" s="2">
        <f t="shared" si="62"/>
        <v>86.363425376018469</v>
      </c>
      <c r="EJ49" s="2">
        <f t="shared" si="62"/>
        <v>83.129486916966883</v>
      </c>
      <c r="EK49" s="2">
        <f t="shared" si="62"/>
        <v>89.733886821049651</v>
      </c>
      <c r="EL49" s="2">
        <f t="shared" si="62"/>
        <v>87.978345699718233</v>
      </c>
      <c r="EM49" s="2">
        <f t="shared" si="62"/>
        <v>87.808803636175284</v>
      </c>
      <c r="EN49" s="2">
        <f t="shared" si="62"/>
        <v>80.958943245622024</v>
      </c>
      <c r="EO49" s="2">
        <f t="shared" si="62"/>
        <v>86.895220232921957</v>
      </c>
      <c r="EQ49" s="2">
        <f t="shared" si="63"/>
        <v>83.09668997163449</v>
      </c>
      <c r="ER49" s="2">
        <f t="shared" si="63"/>
        <v>87.49047529771633</v>
      </c>
      <c r="ES49" s="2">
        <f t="shared" si="63"/>
        <v>85.425464765523373</v>
      </c>
      <c r="ET49" s="2">
        <f t="shared" si="63"/>
        <v>87.657140815129438</v>
      </c>
      <c r="EU49" s="2">
        <f t="shared" si="63"/>
        <v>88.347740599702846</v>
      </c>
      <c r="EV49" s="2">
        <f t="shared" si="63"/>
        <v>86.659221679571687</v>
      </c>
      <c r="EW49" s="2">
        <f t="shared" si="63"/>
        <v>82.750326688551468</v>
      </c>
      <c r="EX49" s="2">
        <f t="shared" si="63"/>
        <v>85.535518254008878</v>
      </c>
      <c r="EY49" s="2">
        <f t="shared" si="63"/>
        <v>84.708689774751392</v>
      </c>
      <c r="EZ49" s="2">
        <f t="shared" si="63"/>
        <v>81.882145916025252</v>
      </c>
      <c r="FA49" s="2">
        <f t="shared" si="63"/>
        <v>87.393404688401361</v>
      </c>
      <c r="FB49" s="2">
        <f t="shared" si="63"/>
        <v>84.516276336220685</v>
      </c>
      <c r="FC49" s="2">
        <f t="shared" si="63"/>
        <v>86.248658458676886</v>
      </c>
      <c r="FD49" s="2">
        <f t="shared" si="63"/>
        <v>83.27493720465408</v>
      </c>
      <c r="FE49" s="2">
        <f t="shared" si="63"/>
        <v>88.588520969664913</v>
      </c>
      <c r="FG49" s="2">
        <f t="shared" si="64"/>
        <v>0.12973893502501743</v>
      </c>
      <c r="FH49" s="2">
        <f t="shared" si="64"/>
        <v>0.11222090223529523</v>
      </c>
      <c r="FI49" s="2">
        <f t="shared" si="64"/>
        <v>0.1121745273517767</v>
      </c>
      <c r="FJ49" s="2">
        <f t="shared" si="64"/>
        <v>0.111533466909003</v>
      </c>
      <c r="FK49" s="2">
        <f t="shared" si="64"/>
        <v>9.915467375314041E-2</v>
      </c>
      <c r="FL49" s="2">
        <f t="shared" si="64"/>
        <v>9.4667836037005654E-2</v>
      </c>
      <c r="FM49" s="2">
        <f t="shared" si="64"/>
        <v>8.8196792147037836E-2</v>
      </c>
      <c r="FN49" s="2">
        <f t="shared" si="64"/>
        <v>9.4753128131690068E-2</v>
      </c>
      <c r="FO49" s="2">
        <f t="shared" si="64"/>
        <v>9.1692685894697437E-2</v>
      </c>
      <c r="FP49" s="2">
        <f t="shared" si="64"/>
        <v>9.461817980871888E-2</v>
      </c>
      <c r="FQ49" s="2">
        <f t="shared" si="64"/>
        <v>9.5753516063734709E-2</v>
      </c>
      <c r="FR49" s="2">
        <f t="shared" si="64"/>
        <v>0.10029245992295666</v>
      </c>
      <c r="FS49" s="2">
        <f t="shared" si="64"/>
        <v>0.10646352740608639</v>
      </c>
      <c r="FT49" s="2">
        <f t="shared" si="64"/>
        <v>9.7411551114993028E-2</v>
      </c>
      <c r="FU49" s="2">
        <f t="shared" si="64"/>
        <v>7.5740498335295545E-2</v>
      </c>
      <c r="FW49" s="2">
        <f t="shared" si="53"/>
        <v>4.5993485353951728E-6</v>
      </c>
      <c r="FX49" s="2">
        <f t="shared" si="53"/>
        <v>4.3572802424932797E-6</v>
      </c>
      <c r="FY49" s="2">
        <f t="shared" si="53"/>
        <v>5.4448523472925137E-6</v>
      </c>
      <c r="FZ49" s="2">
        <f t="shared" si="53"/>
        <v>5.8941523269417697E-6</v>
      </c>
      <c r="GA49" s="2">
        <f t="shared" si="53"/>
        <v>5.1369614141640408E-6</v>
      </c>
      <c r="GB49" s="2">
        <f t="shared" si="53"/>
        <v>5.5929196966851198E-6</v>
      </c>
      <c r="GC49" s="2">
        <f t="shared" si="53"/>
        <v>6.3931736497803931E-6</v>
      </c>
      <c r="GD49" s="2">
        <f t="shared" si="53"/>
        <v>7.9172341790007138E-6</v>
      </c>
      <c r="GE49" s="2">
        <f t="shared" si="53"/>
        <v>7.5780424189366902E-6</v>
      </c>
      <c r="GF49" s="2">
        <f t="shared" si="53"/>
        <v>6.3964167332011795E-6</v>
      </c>
      <c r="GG49" s="2">
        <f t="shared" si="53"/>
        <v>5.4731536067377208E-6</v>
      </c>
      <c r="GH49" s="2">
        <f t="shared" si="53"/>
        <v>5.0302507563683056E-6</v>
      </c>
      <c r="GI49" s="2">
        <f t="shared" si="53"/>
        <v>4.9673949418376277E-6</v>
      </c>
      <c r="GJ49" s="2">
        <f t="shared" si="53"/>
        <v>3.4823223471878109E-6</v>
      </c>
      <c r="GK49" s="2">
        <f t="shared" si="53"/>
        <v>2.5565417141922078E-6</v>
      </c>
      <c r="GM49" s="86">
        <f t="shared" si="54"/>
        <v>1.1846160092622264E-6</v>
      </c>
      <c r="GN49" s="86">
        <f t="shared" si="54"/>
        <v>1.3044990379559925E-7</v>
      </c>
      <c r="GO49" s="86">
        <f t="shared" si="54"/>
        <v>6.318980096449151E-8</v>
      </c>
      <c r="GP49" s="86">
        <f t="shared" si="54"/>
        <v>4.0247473092995534E-8</v>
      </c>
      <c r="GQ49" s="86">
        <f t="shared" si="54"/>
        <v>6.4398355271760518E-9</v>
      </c>
      <c r="GR49" s="86">
        <f t="shared" si="54"/>
        <v>1.9637113166042823E-9</v>
      </c>
      <c r="GS49" s="86">
        <f t="shared" si="54"/>
        <v>2.9342304040338414E-10</v>
      </c>
      <c r="GT49" s="86">
        <f t="shared" si="54"/>
        <v>6.2366100263429749E-10</v>
      </c>
      <c r="GU49" s="86">
        <f t="shared" si="54"/>
        <v>2.7078472409023758E-10</v>
      </c>
      <c r="GV49" s="86">
        <f t="shared" si="54"/>
        <v>1.3109557660405906E-9</v>
      </c>
      <c r="GW49" s="86">
        <f t="shared" si="54"/>
        <v>2.0508739539859108E-9</v>
      </c>
      <c r="GX49" s="86">
        <f t="shared" si="54"/>
        <v>1.1330153403517151E-8</v>
      </c>
      <c r="GY49" s="86">
        <f t="shared" si="54"/>
        <v>2.486432351068307E-8</v>
      </c>
      <c r="GZ49" s="86">
        <f t="shared" si="54"/>
        <v>8.7132523373811757E-10</v>
      </c>
      <c r="HA49" s="86">
        <f t="shared" si="54"/>
        <v>3.0090501960496551E-13</v>
      </c>
      <c r="HC49" s="86">
        <f t="shared" si="58"/>
        <v>2.5162339469482148E-18</v>
      </c>
      <c r="HD49" s="86">
        <f t="shared" si="58"/>
        <v>5.0860137596746868E-22</v>
      </c>
      <c r="HE49" s="86">
        <f t="shared" si="58"/>
        <v>2.9106426462675189E-26</v>
      </c>
      <c r="HF49" s="86">
        <f t="shared" si="58"/>
        <v>1.1927086311042381E-23</v>
      </c>
      <c r="HG49" s="86">
        <f t="shared" si="58"/>
        <v>2.2925541990393583E-24</v>
      </c>
      <c r="HH49" s="86">
        <f t="shared" si="58"/>
        <v>1.5025800252227368E-23</v>
      </c>
      <c r="HI49" s="86">
        <f t="shared" si="58"/>
        <v>1.9406047591384371E-25</v>
      </c>
      <c r="HJ49" s="86">
        <f t="shared" si="58"/>
        <v>1.9458557177060943E-24</v>
      </c>
      <c r="HK49" s="86">
        <f t="shared" si="58"/>
        <v>1.9289630377471459E-24</v>
      </c>
      <c r="HL49" s="86">
        <f t="shared" si="58"/>
        <v>5.3513295115396432E-30</v>
      </c>
      <c r="HM49" s="86">
        <f t="shared" si="58"/>
        <v>1.0103341869136464E-29</v>
      </c>
      <c r="HN49" s="86">
        <f t="shared" si="58"/>
        <v>5.5210775680228786E-25</v>
      </c>
      <c r="HO49" s="86">
        <f t="shared" si="58"/>
        <v>8.6660959184554069E-25</v>
      </c>
      <c r="HP49" s="86">
        <f t="shared" si="58"/>
        <v>1.4273808524454308E-26</v>
      </c>
      <c r="HQ49" s="86">
        <f t="shared" si="58"/>
        <v>1.5046495771042973E-37</v>
      </c>
      <c r="HS49" s="86">
        <f t="shared" si="55"/>
        <v>3.9953542756708911E-98</v>
      </c>
      <c r="HT49" s="86">
        <f t="shared" si="55"/>
        <v>5.9967860431349477E-121</v>
      </c>
      <c r="HU49" s="86">
        <f t="shared" si="55"/>
        <v>1.5619166940306357E-144</v>
      </c>
      <c r="HV49" s="86">
        <f t="shared" si="55"/>
        <v>1.2805183750473018E-130</v>
      </c>
      <c r="HW49" s="86">
        <f t="shared" si="55"/>
        <v>4.7607527230182464E-134</v>
      </c>
      <c r="HX49" s="86">
        <f t="shared" si="55"/>
        <v>2.77247101138659E-129</v>
      </c>
      <c r="HY49" s="86">
        <f t="shared" si="55"/>
        <v>2.5531777609550393E-139</v>
      </c>
      <c r="HZ49" s="86">
        <f t="shared" si="55"/>
        <v>7.2762371258249044E-135</v>
      </c>
      <c r="IA49" s="86">
        <f t="shared" si="55"/>
        <v>5.8031817182662179E-135</v>
      </c>
      <c r="IB49" s="86">
        <f t="shared" si="55"/>
        <v>1.9610663810446702E-168</v>
      </c>
      <c r="IC49" s="86">
        <f t="shared" si="55"/>
        <v>1.1973158603307884E-167</v>
      </c>
      <c r="ID49" s="86">
        <f t="shared" si="55"/>
        <v>2.4445275642054227E-138</v>
      </c>
      <c r="IE49" s="86">
        <f t="shared" si="55"/>
        <v>1.6766237899877401E-136</v>
      </c>
      <c r="IF49" s="86">
        <f t="shared" si="55"/>
        <v>1.0419366436331201E-97</v>
      </c>
      <c r="IG49" s="86">
        <f t="shared" si="55"/>
        <v>5.7131702435317272E-73</v>
      </c>
      <c r="II49" s="86">
        <f t="shared" si="56"/>
        <v>1.547594647700105E-278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1.7141746067297391E-247</v>
      </c>
      <c r="IW49" s="86">
        <f t="shared" si="56"/>
        <v>1.3532445266945548E-130</v>
      </c>
      <c r="IY49" s="86">
        <f t="shared" si="57"/>
        <v>1.1846160092647427E-6</v>
      </c>
      <c r="IZ49" s="86">
        <f t="shared" si="57"/>
        <v>1.3044990379559976E-7</v>
      </c>
      <c r="JA49" s="86">
        <f t="shared" si="57"/>
        <v>6.318980096449151E-8</v>
      </c>
      <c r="JB49" s="86">
        <f t="shared" si="57"/>
        <v>4.0247473092995547E-8</v>
      </c>
      <c r="JC49" s="86">
        <f t="shared" si="57"/>
        <v>6.4398355271760543E-9</v>
      </c>
      <c r="JD49" s="86">
        <f t="shared" si="57"/>
        <v>1.9637113166042972E-9</v>
      </c>
      <c r="JE49" s="86">
        <f t="shared" si="57"/>
        <v>2.9342304040338435E-10</v>
      </c>
      <c r="JF49" s="86">
        <f t="shared" si="57"/>
        <v>6.2366100263429946E-10</v>
      </c>
      <c r="JG49" s="86">
        <f t="shared" si="57"/>
        <v>2.7078472409023949E-10</v>
      </c>
      <c r="JH49" s="86">
        <f t="shared" si="57"/>
        <v>1.3109557660405906E-9</v>
      </c>
      <c r="JI49" s="86">
        <f t="shared" si="57"/>
        <v>2.0508739539859108E-9</v>
      </c>
      <c r="JJ49" s="86">
        <f t="shared" si="57"/>
        <v>1.1330153403517151E-8</v>
      </c>
      <c r="JK49" s="86">
        <f t="shared" si="57"/>
        <v>2.486432351068307E-8</v>
      </c>
      <c r="JL49" s="86">
        <f t="shared" si="57"/>
        <v>8.7132523373811757E-10</v>
      </c>
      <c r="JM49" s="86">
        <f t="shared" si="57"/>
        <v>3.0090501960496551E-13</v>
      </c>
    </row>
    <row r="50" spans="2:273" x14ac:dyDescent="0.25">
      <c r="B50" s="2">
        <v>23</v>
      </c>
      <c r="C50" s="37">
        <v>87.245999999999995</v>
      </c>
      <c r="D50" s="37">
        <v>90.242000000000004</v>
      </c>
      <c r="E50" s="37">
        <v>86.838999999999999</v>
      </c>
      <c r="F50" s="37">
        <v>86.671999999999997</v>
      </c>
      <c r="G50" s="37">
        <v>88.802999999999997</v>
      </c>
      <c r="H50" s="37">
        <v>86.77</v>
      </c>
      <c r="I50" s="37">
        <v>85.049000000000007</v>
      </c>
      <c r="J50" s="37">
        <v>90.332999999999998</v>
      </c>
      <c r="K50" s="37">
        <v>84.474999999999994</v>
      </c>
      <c r="L50" s="37">
        <v>87.738</v>
      </c>
      <c r="M50" s="37">
        <v>84.144999999999996</v>
      </c>
      <c r="N50" s="37">
        <v>81.887</v>
      </c>
      <c r="O50" s="37">
        <v>85.677000000000007</v>
      </c>
      <c r="P50" s="37">
        <v>82.822999999999993</v>
      </c>
      <c r="Q50" s="37">
        <v>86.694000000000003</v>
      </c>
      <c r="S50" s="4">
        <f t="shared" si="59"/>
        <v>88.280791704403867</v>
      </c>
      <c r="T50" s="4">
        <f t="shared" si="59"/>
        <v>89.752190569782741</v>
      </c>
      <c r="U50" s="4">
        <f t="shared" si="59"/>
        <v>88.018770985044213</v>
      </c>
      <c r="V50" s="4">
        <f t="shared" si="59"/>
        <v>86.61861195846852</v>
      </c>
      <c r="W50" s="4">
        <f t="shared" si="59"/>
        <v>88.636845348579371</v>
      </c>
      <c r="X50" s="4">
        <f t="shared" si="59"/>
        <v>87.62780558088464</v>
      </c>
      <c r="Y50" s="4">
        <f t="shared" si="59"/>
        <v>85.289343948420822</v>
      </c>
      <c r="Z50" s="4">
        <f t="shared" si="59"/>
        <v>90.1171209239929</v>
      </c>
      <c r="AA50" s="4">
        <f t="shared" si="59"/>
        <v>85.995730490716795</v>
      </c>
      <c r="AB50" s="4">
        <f t="shared" si="59"/>
        <v>86.968519988896972</v>
      </c>
      <c r="AC50" s="4">
        <f t="shared" si="59"/>
        <v>86.63318039265755</v>
      </c>
      <c r="AD50" s="4">
        <f t="shared" si="59"/>
        <v>85.300966789922953</v>
      </c>
      <c r="AE50" s="4">
        <f t="shared" si="59"/>
        <v>87.20344456450205</v>
      </c>
      <c r="AF50" s="4">
        <f t="shared" si="59"/>
        <v>83.091123353278718</v>
      </c>
      <c r="AG50" s="4">
        <f t="shared" si="59"/>
        <v>86.813282593945743</v>
      </c>
      <c r="AI50" s="4">
        <f t="shared" si="60"/>
        <v>-1.0347917044038724</v>
      </c>
      <c r="AJ50" s="4">
        <f t="shared" si="60"/>
        <v>0.48980943021726375</v>
      </c>
      <c r="AK50" s="4">
        <f t="shared" si="60"/>
        <v>-1.1797709850442146</v>
      </c>
      <c r="AL50" s="4">
        <f t="shared" si="60"/>
        <v>5.3388041531476915E-2</v>
      </c>
      <c r="AM50" s="4">
        <f t="shared" si="60"/>
        <v>0.16615465142062646</v>
      </c>
      <c r="AN50" s="4">
        <f t="shared" si="60"/>
        <v>-0.85780558088464431</v>
      </c>
      <c r="AO50" s="4">
        <f t="shared" si="60"/>
        <v>-0.24034394842081497</v>
      </c>
      <c r="AP50" s="4">
        <f t="shared" si="60"/>
        <v>0.21587907600709855</v>
      </c>
      <c r="AQ50" s="4">
        <f t="shared" si="60"/>
        <v>-1.5207304907168009</v>
      </c>
      <c r="AR50" s="4">
        <f t="shared" si="60"/>
        <v>0.76948001110302755</v>
      </c>
      <c r="AS50" s="4">
        <f t="shared" si="60"/>
        <v>-2.4881803926575543</v>
      </c>
      <c r="AT50" s="4">
        <f t="shared" si="60"/>
        <v>-3.4139667899229522</v>
      </c>
      <c r="AU50" s="4">
        <f t="shared" si="60"/>
        <v>-1.526444564502043</v>
      </c>
      <c r="AV50" s="4">
        <f t="shared" si="60"/>
        <v>-0.26812335327872461</v>
      </c>
      <c r="AW50" s="4">
        <f t="shared" si="60"/>
        <v>-0.1192825939457407</v>
      </c>
      <c r="AY50" s="2">
        <f t="shared" si="51"/>
        <v>88.278602247405118</v>
      </c>
      <c r="AZ50" s="2">
        <f t="shared" si="51"/>
        <v>89.751856902680572</v>
      </c>
      <c r="BA50" s="2">
        <f t="shared" si="51"/>
        <v>88.018609620494175</v>
      </c>
      <c r="BB50" s="2">
        <f t="shared" si="51"/>
        <v>86.618495504756538</v>
      </c>
      <c r="BC50" s="2">
        <f t="shared" si="51"/>
        <v>88.636823984251492</v>
      </c>
      <c r="BD50" s="2">
        <f t="shared" si="51"/>
        <v>87.627798295180298</v>
      </c>
      <c r="BE50" s="2">
        <f t="shared" si="51"/>
        <v>85.289342688439874</v>
      </c>
      <c r="BF50" s="2">
        <f t="shared" si="51"/>
        <v>90.117118483345365</v>
      </c>
      <c r="BG50" s="2">
        <f t="shared" si="51"/>
        <v>85.995729324371027</v>
      </c>
      <c r="BH50" s="2">
        <f t="shared" si="51"/>
        <v>86.96851492116393</v>
      </c>
      <c r="BI50" s="2">
        <f t="shared" si="51"/>
        <v>86.63317331957623</v>
      </c>
      <c r="BJ50" s="2">
        <f t="shared" si="51"/>
        <v>85.300933196845818</v>
      </c>
      <c r="BK50" s="2">
        <f t="shared" si="51"/>
        <v>87.203375426871361</v>
      </c>
      <c r="BL50" s="2">
        <f t="shared" si="51"/>
        <v>83.091120134066202</v>
      </c>
      <c r="BM50" s="2">
        <f t="shared" si="51"/>
        <v>86.813282592440146</v>
      </c>
      <c r="BO50" s="2">
        <f t="shared" si="10"/>
        <v>87.245999999999995</v>
      </c>
      <c r="BP50" s="2">
        <f t="shared" si="11"/>
        <v>90.242000000000004</v>
      </c>
      <c r="BQ50" s="2">
        <f t="shared" si="12"/>
        <v>86.838999999999999</v>
      </c>
      <c r="BR50" s="2">
        <f t="shared" si="13"/>
        <v>86.671999999999997</v>
      </c>
      <c r="BS50" s="2">
        <f t="shared" si="14"/>
        <v>88.802999999999997</v>
      </c>
      <c r="BT50" s="2">
        <f t="shared" si="15"/>
        <v>86.77</v>
      </c>
      <c r="BU50" s="2">
        <f t="shared" si="16"/>
        <v>85.049000000000007</v>
      </c>
      <c r="BV50" s="2">
        <f t="shared" si="17"/>
        <v>90.332999999999998</v>
      </c>
      <c r="BW50" s="2">
        <f t="shared" si="18"/>
        <v>84.474999999999994</v>
      </c>
      <c r="BX50" s="2">
        <f t="shared" si="19"/>
        <v>87.738</v>
      </c>
      <c r="BY50" s="2">
        <f t="shared" si="20"/>
        <v>84.144999999999996</v>
      </c>
      <c r="BZ50" s="2">
        <f t="shared" si="21"/>
        <v>81.887</v>
      </c>
      <c r="CA50" s="2">
        <f t="shared" si="22"/>
        <v>85.677000000000007</v>
      </c>
      <c r="CB50" s="2">
        <f t="shared" si="23"/>
        <v>82.822999999999993</v>
      </c>
      <c r="CC50" s="2">
        <f t="shared" si="24"/>
        <v>86.694000000000003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89.173741165810924</v>
      </c>
      <c r="DL50" s="2">
        <f t="shared" si="61"/>
        <v>89.901744035034753</v>
      </c>
      <c r="DM50" s="2">
        <f t="shared" si="61"/>
        <v>88.173926829268282</v>
      </c>
      <c r="DN50" s="2">
        <f t="shared" si="61"/>
        <v>86.533103846153864</v>
      </c>
      <c r="DO50" s="2">
        <f t="shared" si="61"/>
        <v>88.39925060728747</v>
      </c>
      <c r="DP50" s="2">
        <f t="shared" si="61"/>
        <v>87.65202702702706</v>
      </c>
      <c r="DQ50" s="2">
        <f t="shared" si="61"/>
        <v>85.557062119262113</v>
      </c>
      <c r="DR50" s="2">
        <f t="shared" si="61"/>
        <v>90.435059373659371</v>
      </c>
      <c r="DS50" s="2">
        <f t="shared" si="61"/>
        <v>85.975426683826726</v>
      </c>
      <c r="DT50" s="2">
        <f t="shared" si="61"/>
        <v>87.428830397198809</v>
      </c>
      <c r="DU50" s="2">
        <f t="shared" si="61"/>
        <v>86.299269796111915</v>
      </c>
      <c r="DV50" s="2">
        <f t="shared" si="61"/>
        <v>84.997265572232635</v>
      </c>
      <c r="DW50" s="2">
        <f t="shared" si="61"/>
        <v>87.145911324041805</v>
      </c>
      <c r="DX50" s="2">
        <f t="shared" si="61"/>
        <v>83.354160531960545</v>
      </c>
      <c r="DY50" s="2">
        <f t="shared" si="61"/>
        <v>86.813842741935503</v>
      </c>
      <c r="EA50" s="2">
        <f t="shared" si="62"/>
        <v>82.802516566754051</v>
      </c>
      <c r="EB50" s="2">
        <f t="shared" si="62"/>
        <v>88.670485881146519</v>
      </c>
      <c r="EC50" s="2">
        <f t="shared" si="62"/>
        <v>86.89756633798028</v>
      </c>
      <c r="ED50" s="2">
        <f t="shared" si="62"/>
        <v>87.238852624060499</v>
      </c>
      <c r="EE50" s="2">
        <f t="shared" si="62"/>
        <v>90.605449117718152</v>
      </c>
      <c r="EF50" s="2">
        <f t="shared" si="62"/>
        <v>87.416536667219717</v>
      </c>
      <c r="EG50" s="2">
        <f t="shared" si="62"/>
        <v>82.765129600082105</v>
      </c>
      <c r="EH50" s="2">
        <f t="shared" si="62"/>
        <v>87.347029842736106</v>
      </c>
      <c r="EI50" s="2">
        <f t="shared" si="62"/>
        <v>86.179287372873731</v>
      </c>
      <c r="EJ50" s="2">
        <f t="shared" si="62"/>
        <v>82.951497989900801</v>
      </c>
      <c r="EK50" s="2">
        <f t="shared" si="62"/>
        <v>89.509069860068365</v>
      </c>
      <c r="EL50" s="2">
        <f t="shared" si="62"/>
        <v>87.785564068160468</v>
      </c>
      <c r="EM50" s="2">
        <f t="shared" si="62"/>
        <v>87.643301667875278</v>
      </c>
      <c r="EN50" s="2">
        <f t="shared" si="62"/>
        <v>80.868230447054543</v>
      </c>
      <c r="EO50" s="2">
        <f t="shared" si="62"/>
        <v>86.806991699982618</v>
      </c>
      <c r="EQ50" s="2">
        <f t="shared" si="63"/>
        <v>83.002699573965543</v>
      </c>
      <c r="ER50" s="2">
        <f t="shared" si="63"/>
        <v>87.351947462550342</v>
      </c>
      <c r="ES50" s="2">
        <f t="shared" si="63"/>
        <v>85.290290798521497</v>
      </c>
      <c r="ET50" s="2">
        <f t="shared" si="63"/>
        <v>87.494237705872806</v>
      </c>
      <c r="EU50" s="2">
        <f t="shared" si="63"/>
        <v>88.160259280536238</v>
      </c>
      <c r="EV50" s="2">
        <f t="shared" si="63"/>
        <v>86.473514241752952</v>
      </c>
      <c r="EW50" s="2">
        <f t="shared" si="63"/>
        <v>82.589814852620549</v>
      </c>
      <c r="EX50" s="2">
        <f t="shared" si="63"/>
        <v>85.365386991560328</v>
      </c>
      <c r="EY50" s="2">
        <f t="shared" si="63"/>
        <v>84.543601457496919</v>
      </c>
      <c r="EZ50" s="2">
        <f t="shared" si="63"/>
        <v>81.71838699214544</v>
      </c>
      <c r="FA50" s="2">
        <f t="shared" si="63"/>
        <v>87.195146979122796</v>
      </c>
      <c r="FB50" s="2">
        <f t="shared" si="63"/>
        <v>84.36168027251702</v>
      </c>
      <c r="FC50" s="2">
        <f t="shared" si="63"/>
        <v>86.100379043334755</v>
      </c>
      <c r="FD50" s="2">
        <f t="shared" si="63"/>
        <v>83.158374248056774</v>
      </c>
      <c r="FE50" s="2">
        <f t="shared" si="63"/>
        <v>88.479038249887367</v>
      </c>
      <c r="FG50" s="2">
        <f t="shared" si="64"/>
        <v>0.14049731162794837</v>
      </c>
      <c r="FH50" s="2">
        <f t="shared" si="64"/>
        <v>0.121729819495276</v>
      </c>
      <c r="FI50" s="2">
        <f t="shared" si="64"/>
        <v>0.12168005367141597</v>
      </c>
      <c r="FJ50" s="2">
        <f t="shared" si="64"/>
        <v>0.12099207362676243</v>
      </c>
      <c r="FK50" s="2">
        <f t="shared" si="64"/>
        <v>0.10769073976231741</v>
      </c>
      <c r="FL50" s="2">
        <f t="shared" si="64"/>
        <v>0.10286174249770123</v>
      </c>
      <c r="FM50" s="2">
        <f t="shared" si="64"/>
        <v>9.588992571694599E-2</v>
      </c>
      <c r="FN50" s="2">
        <f t="shared" si="64"/>
        <v>0.10295357746872646</v>
      </c>
      <c r="FO50" s="2">
        <f t="shared" si="64"/>
        <v>9.9657426856073636E-2</v>
      </c>
      <c r="FP50" s="2">
        <f t="shared" si="64"/>
        <v>0.10280827638062089</v>
      </c>
      <c r="FQ50" s="2">
        <f t="shared" si="64"/>
        <v>0.10403059477311048</v>
      </c>
      <c r="FR50" s="2">
        <f t="shared" si="64"/>
        <v>0.10891463366815973</v>
      </c>
      <c r="FS50" s="2">
        <f t="shared" si="64"/>
        <v>0.11554809473591376</v>
      </c>
      <c r="FT50" s="2">
        <f t="shared" si="64"/>
        <v>0.10581518117623362</v>
      </c>
      <c r="FU50" s="2">
        <f t="shared" si="64"/>
        <v>8.2445351523858193E-2</v>
      </c>
      <c r="FW50" s="2">
        <f t="shared" si="53"/>
        <v>5.0430831477220668E-6</v>
      </c>
      <c r="FX50" s="2">
        <f t="shared" si="53"/>
        <v>4.7776607719342173E-6</v>
      </c>
      <c r="FY50" s="2">
        <f t="shared" si="53"/>
        <v>5.9701587438439802E-6</v>
      </c>
      <c r="FZ50" s="2">
        <f t="shared" si="53"/>
        <v>6.4628058361173087E-6</v>
      </c>
      <c r="GA50" s="2">
        <f t="shared" si="53"/>
        <v>5.6325633935344487E-6</v>
      </c>
      <c r="GB50" s="2">
        <f t="shared" si="53"/>
        <v>6.1325111911238165E-6</v>
      </c>
      <c r="GC50" s="2">
        <f t="shared" si="53"/>
        <v>7.0099711873780693E-6</v>
      </c>
      <c r="GD50" s="2">
        <f t="shared" si="53"/>
        <v>8.6810680200827918E-6</v>
      </c>
      <c r="GE50" s="2">
        <f t="shared" si="53"/>
        <v>8.309152206859251E-6</v>
      </c>
      <c r="GF50" s="2">
        <f t="shared" si="53"/>
        <v>7.013527153249466E-6</v>
      </c>
      <c r="GG50" s="2">
        <f t="shared" si="53"/>
        <v>6.0011904250618263E-6</v>
      </c>
      <c r="GH50" s="2">
        <f t="shared" si="53"/>
        <v>5.5155575987380036E-6</v>
      </c>
      <c r="GI50" s="2">
        <f t="shared" si="53"/>
        <v>5.4466376350813947E-6</v>
      </c>
      <c r="GJ50" s="2">
        <f t="shared" si="53"/>
        <v>3.8182892428099169E-6</v>
      </c>
      <c r="GK50" s="2">
        <f t="shared" si="53"/>
        <v>2.803191555733581E-6</v>
      </c>
      <c r="GM50" s="86">
        <f t="shared" si="54"/>
        <v>2.094609219724391E-6</v>
      </c>
      <c r="GN50" s="86">
        <f t="shared" si="54"/>
        <v>2.5431731981695733E-7</v>
      </c>
      <c r="GO50" s="86">
        <f t="shared" si="54"/>
        <v>1.2918840267392756E-7</v>
      </c>
      <c r="GP50" s="86">
        <f t="shared" si="54"/>
        <v>8.4584084137463692E-8</v>
      </c>
      <c r="GQ50" s="86">
        <f t="shared" si="54"/>
        <v>1.453430585939793E-8</v>
      </c>
      <c r="GR50" s="86">
        <f t="shared" si="54"/>
        <v>4.6853144010530576E-9</v>
      </c>
      <c r="GS50" s="86">
        <f t="shared" si="54"/>
        <v>7.6371158676159493E-10</v>
      </c>
      <c r="GT50" s="86">
        <f t="shared" si="54"/>
        <v>1.5997239689960056E-9</v>
      </c>
      <c r="GU50" s="86">
        <f t="shared" si="54"/>
        <v>7.2091200626843999E-10</v>
      </c>
      <c r="GV50" s="86">
        <f t="shared" si="54"/>
        <v>3.2072494528526001E-9</v>
      </c>
      <c r="GW50" s="86">
        <f t="shared" si="54"/>
        <v>4.9035500461161456E-9</v>
      </c>
      <c r="GX50" s="86">
        <f t="shared" si="54"/>
        <v>2.4784989349111782E-8</v>
      </c>
      <c r="GY50" s="86">
        <f t="shared" si="54"/>
        <v>5.2945779317976806E-8</v>
      </c>
      <c r="GZ50" s="86">
        <f t="shared" si="54"/>
        <v>2.2159874740171716E-9</v>
      </c>
      <c r="HA50" s="86">
        <f t="shared" si="54"/>
        <v>1.0990806260145667E-12</v>
      </c>
      <c r="HC50" s="86">
        <f t="shared" si="58"/>
        <v>7.9707222264781991E-18</v>
      </c>
      <c r="HD50" s="86">
        <f t="shared" si="58"/>
        <v>2.0592420248284116E-21</v>
      </c>
      <c r="HE50" s="86">
        <f t="shared" si="58"/>
        <v>1.630449857673257E-25</v>
      </c>
      <c r="HF50" s="86">
        <f t="shared" si="58"/>
        <v>5.6429513914913211E-23</v>
      </c>
      <c r="HG50" s="86">
        <f t="shared" si="58"/>
        <v>1.1181726381818366E-23</v>
      </c>
      <c r="HH50" s="86">
        <f t="shared" si="58"/>
        <v>6.9763134377962337E-23</v>
      </c>
      <c r="HI50" s="86">
        <f t="shared" si="58"/>
        <v>1.031411266632315E-24</v>
      </c>
      <c r="HJ50" s="86">
        <f t="shared" si="58"/>
        <v>1.0053311695215245E-23</v>
      </c>
      <c r="HK50" s="86">
        <f t="shared" si="58"/>
        <v>9.882090228133529E-24</v>
      </c>
      <c r="HL50" s="86">
        <f t="shared" si="58"/>
        <v>4.0275511284943778E-29</v>
      </c>
      <c r="HM50" s="86">
        <f t="shared" si="58"/>
        <v>7.3357217354183893E-29</v>
      </c>
      <c r="HN50" s="86">
        <f t="shared" si="58"/>
        <v>2.8052760009565477E-24</v>
      </c>
      <c r="HO50" s="86">
        <f t="shared" si="58"/>
        <v>4.3477970334465502E-24</v>
      </c>
      <c r="HP50" s="86">
        <f t="shared" si="58"/>
        <v>8.1912148848896605E-26</v>
      </c>
      <c r="HQ50" s="86">
        <f t="shared" si="58"/>
        <v>1.825276049767339E-36</v>
      </c>
      <c r="HS50" s="86">
        <f t="shared" si="55"/>
        <v>2.7062437096423361E-96</v>
      </c>
      <c r="HT50" s="86">
        <f t="shared" si="55"/>
        <v>1.0416770845286579E-118</v>
      </c>
      <c r="HU50" s="86">
        <f t="shared" si="55"/>
        <v>8.8418733131520624E-142</v>
      </c>
      <c r="HV50" s="86">
        <f t="shared" si="55"/>
        <v>3.9819988108719332E-128</v>
      </c>
      <c r="HW50" s="86">
        <f t="shared" si="55"/>
        <v>1.6313049812681637E-131</v>
      </c>
      <c r="HX50" s="86">
        <f t="shared" si="55"/>
        <v>7.906535500762237E-127</v>
      </c>
      <c r="HY50" s="86">
        <f t="shared" si="55"/>
        <v>1.1777343197247375E-136</v>
      </c>
      <c r="HZ50" s="86">
        <f t="shared" si="55"/>
        <v>3.1129999639355568E-132</v>
      </c>
      <c r="IA50" s="86">
        <f t="shared" si="55"/>
        <v>2.4104637204323105E-132</v>
      </c>
      <c r="IB50" s="86">
        <f t="shared" si="55"/>
        <v>3.4890648658327329E-165</v>
      </c>
      <c r="IC50" s="86">
        <f t="shared" si="55"/>
        <v>1.8984818556778592E-164</v>
      </c>
      <c r="ID50" s="86">
        <f t="shared" si="55"/>
        <v>9.9016619081539224E-136</v>
      </c>
      <c r="IE50" s="86">
        <f t="shared" si="55"/>
        <v>6.3796711613079733E-134</v>
      </c>
      <c r="IF50" s="86">
        <f t="shared" si="55"/>
        <v>6.6138060080053651E-96</v>
      </c>
      <c r="IG50" s="86">
        <f t="shared" si="55"/>
        <v>1.1411594710751649E-71</v>
      </c>
      <c r="II50" s="86">
        <f t="shared" si="56"/>
        <v>2.0735970987116903E-274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6.5632797410116699E-244</v>
      </c>
      <c r="IW50" s="86">
        <f t="shared" si="56"/>
        <v>9.2147125561041534E-129</v>
      </c>
      <c r="IY50" s="86">
        <f t="shared" si="57"/>
        <v>2.0946092197323615E-6</v>
      </c>
      <c r="IZ50" s="86">
        <f t="shared" si="57"/>
        <v>2.5431731981695939E-7</v>
      </c>
      <c r="JA50" s="86">
        <f t="shared" si="57"/>
        <v>1.2918840267392756E-7</v>
      </c>
      <c r="JB50" s="86">
        <f t="shared" si="57"/>
        <v>8.4584084137463745E-8</v>
      </c>
      <c r="JC50" s="86">
        <f t="shared" si="57"/>
        <v>1.4534305859397942E-8</v>
      </c>
      <c r="JD50" s="86">
        <f t="shared" si="57"/>
        <v>4.685314401053127E-9</v>
      </c>
      <c r="JE50" s="86">
        <f t="shared" si="57"/>
        <v>7.6371158676159596E-10</v>
      </c>
      <c r="JF50" s="86">
        <f t="shared" si="57"/>
        <v>1.5997239689960158E-9</v>
      </c>
      <c r="JG50" s="86">
        <f t="shared" si="57"/>
        <v>7.2091200626844992E-10</v>
      </c>
      <c r="JH50" s="86">
        <f t="shared" si="57"/>
        <v>3.2072494528526001E-9</v>
      </c>
      <c r="JI50" s="86">
        <f t="shared" si="57"/>
        <v>4.9035500461161456E-9</v>
      </c>
      <c r="JJ50" s="86">
        <f t="shared" si="57"/>
        <v>2.4784989349111786E-8</v>
      </c>
      <c r="JK50" s="86">
        <f t="shared" si="57"/>
        <v>5.2945779317976812E-8</v>
      </c>
      <c r="JL50" s="86">
        <f t="shared" si="57"/>
        <v>2.2159874740171716E-9</v>
      </c>
      <c r="JM50" s="86">
        <f t="shared" si="57"/>
        <v>1.0990806260145667E-12</v>
      </c>
    </row>
    <row r="51" spans="2:273" x14ac:dyDescent="0.25">
      <c r="B51" s="2">
        <v>24</v>
      </c>
      <c r="C51" s="37">
        <v>87.262</v>
      </c>
      <c r="D51" s="37">
        <v>88.629000000000005</v>
      </c>
      <c r="E51" s="37">
        <v>86.983999999999995</v>
      </c>
      <c r="F51" s="37">
        <v>85.738</v>
      </c>
      <c r="G51" s="37">
        <v>87.656000000000006</v>
      </c>
      <c r="H51" s="37">
        <v>86.59</v>
      </c>
      <c r="I51" s="37">
        <v>84.540999999999997</v>
      </c>
      <c r="J51" s="37">
        <v>89.238</v>
      </c>
      <c r="K51" s="37">
        <v>85.459000000000003</v>
      </c>
      <c r="L51" s="37">
        <v>86.918000000000006</v>
      </c>
      <c r="M51" s="37">
        <v>85.257999999999996</v>
      </c>
      <c r="N51" s="37">
        <v>83.031999999999996</v>
      </c>
      <c r="O51" s="37">
        <v>86.774000000000001</v>
      </c>
      <c r="P51" s="37">
        <v>82.629000000000005</v>
      </c>
      <c r="Q51" s="37">
        <v>86.774000000000001</v>
      </c>
      <c r="S51" s="4">
        <f t="shared" si="59"/>
        <v>88.393332757023899</v>
      </c>
      <c r="T51" s="4">
        <f t="shared" si="59"/>
        <v>89.899122845826781</v>
      </c>
      <c r="U51" s="4">
        <f t="shared" si="59"/>
        <v>88.197914807265022</v>
      </c>
      <c r="V51" s="4">
        <f t="shared" si="59"/>
        <v>86.758946836208281</v>
      </c>
      <c r="W51" s="4">
        <f t="shared" si="59"/>
        <v>88.72842702696849</v>
      </c>
      <c r="X51" s="4">
        <f t="shared" si="59"/>
        <v>87.709074063423046</v>
      </c>
      <c r="Y51" s="4">
        <f t="shared" si="59"/>
        <v>85.374827996147232</v>
      </c>
      <c r="Z51" s="4">
        <f t="shared" si="59"/>
        <v>90.181702989338731</v>
      </c>
      <c r="AA51" s="4">
        <f t="shared" si="59"/>
        <v>86.140800083405338</v>
      </c>
      <c r="AB51" s="4">
        <f t="shared" si="59"/>
        <v>86.980398580010757</v>
      </c>
      <c r="AC51" s="4">
        <f t="shared" si="59"/>
        <v>86.78162162330095</v>
      </c>
      <c r="AD51" s="4">
        <f t="shared" si="59"/>
        <v>85.487900642603094</v>
      </c>
      <c r="AE51" s="4">
        <f t="shared" si="59"/>
        <v>87.3614732765257</v>
      </c>
      <c r="AF51" s="4">
        <f t="shared" si="59"/>
        <v>83.16219248526258</v>
      </c>
      <c r="AG51" s="4">
        <f t="shared" si="59"/>
        <v>86.845241799979135</v>
      </c>
      <c r="AI51" s="4">
        <f t="shared" si="60"/>
        <v>-1.1313327570238982</v>
      </c>
      <c r="AJ51" s="4">
        <f t="shared" si="60"/>
        <v>-1.2701228458267764</v>
      </c>
      <c r="AK51" s="4">
        <f t="shared" si="60"/>
        <v>-1.2139148072650272</v>
      </c>
      <c r="AL51" s="4">
        <f t="shared" si="60"/>
        <v>-1.0209468362082816</v>
      </c>
      <c r="AM51" s="4">
        <f t="shared" si="60"/>
        <v>-1.0724270269684837</v>
      </c>
      <c r="AN51" s="4">
        <f t="shared" si="60"/>
        <v>-1.1190740634230423</v>
      </c>
      <c r="AO51" s="4">
        <f t="shared" si="60"/>
        <v>-0.83382799614723524</v>
      </c>
      <c r="AP51" s="4">
        <f t="shared" si="60"/>
        <v>-0.94370298933873187</v>
      </c>
      <c r="AQ51" s="4">
        <f t="shared" si="60"/>
        <v>-0.68180008340533504</v>
      </c>
      <c r="AR51" s="4">
        <f t="shared" si="60"/>
        <v>-6.2398580010750493E-2</v>
      </c>
      <c r="AS51" s="4">
        <f t="shared" si="60"/>
        <v>-1.5236216233009543</v>
      </c>
      <c r="AT51" s="4">
        <f t="shared" si="60"/>
        <v>-2.4559006426030976</v>
      </c>
      <c r="AU51" s="4">
        <f t="shared" si="60"/>
        <v>-0.58747327652569936</v>
      </c>
      <c r="AV51" s="4">
        <f t="shared" si="60"/>
        <v>-0.53319248526257468</v>
      </c>
      <c r="AW51" s="4">
        <f t="shared" si="60"/>
        <v>-7.1241799979134157E-2</v>
      </c>
      <c r="AY51" s="2">
        <f t="shared" si="51"/>
        <v>88.389594843924058</v>
      </c>
      <c r="AZ51" s="2">
        <f t="shared" si="51"/>
        <v>89.898496313231902</v>
      </c>
      <c r="BA51" s="2">
        <f t="shared" si="51"/>
        <v>88.197597701335837</v>
      </c>
      <c r="BB51" s="2">
        <f t="shared" si="51"/>
        <v>86.75871184417359</v>
      </c>
      <c r="BC51" s="2">
        <f t="shared" si="51"/>
        <v>88.728380782960429</v>
      </c>
      <c r="BD51" s="2">
        <f t="shared" si="51"/>
        <v>87.709057416221043</v>
      </c>
      <c r="BE51" s="2">
        <f t="shared" si="51"/>
        <v>85.374824862414471</v>
      </c>
      <c r="BF51" s="2">
        <f t="shared" si="51"/>
        <v>90.181697010690655</v>
      </c>
      <c r="BG51" s="2">
        <f t="shared" si="51"/>
        <v>86.140797120539943</v>
      </c>
      <c r="BH51" s="2">
        <f t="shared" si="51"/>
        <v>86.980386718123157</v>
      </c>
      <c r="BI51" s="2">
        <f t="shared" si="51"/>
        <v>86.781605432121822</v>
      </c>
      <c r="BJ51" s="2">
        <f t="shared" si="51"/>
        <v>85.487830089675185</v>
      </c>
      <c r="BK51" s="2">
        <f t="shared" si="51"/>
        <v>87.361331899167652</v>
      </c>
      <c r="BL51" s="2">
        <f t="shared" si="51"/>
        <v>83.162184667510672</v>
      </c>
      <c r="BM51" s="2">
        <f t="shared" si="51"/>
        <v>86.845241794772988</v>
      </c>
      <c r="BO51" s="2">
        <f t="shared" si="10"/>
        <v>87.262</v>
      </c>
      <c r="BP51" s="2">
        <f t="shared" si="11"/>
        <v>88.629000000000005</v>
      </c>
      <c r="BQ51" s="2">
        <f t="shared" si="12"/>
        <v>86.983999999999995</v>
      </c>
      <c r="BR51" s="2">
        <f t="shared" si="13"/>
        <v>85.738</v>
      </c>
      <c r="BS51" s="2">
        <f t="shared" si="14"/>
        <v>87.656000000000006</v>
      </c>
      <c r="BT51" s="2">
        <f t="shared" si="15"/>
        <v>86.59</v>
      </c>
      <c r="BU51" s="2">
        <f t="shared" si="16"/>
        <v>84.540999999999997</v>
      </c>
      <c r="BV51" s="2">
        <f t="shared" si="17"/>
        <v>89.238</v>
      </c>
      <c r="BW51" s="2">
        <f t="shared" si="18"/>
        <v>85.459000000000003</v>
      </c>
      <c r="BX51" s="2">
        <f t="shared" si="19"/>
        <v>86.918000000000006</v>
      </c>
      <c r="BY51" s="2">
        <f t="shared" si="20"/>
        <v>85.257999999999996</v>
      </c>
      <c r="BZ51" s="2">
        <f t="shared" si="21"/>
        <v>83.031999999999996</v>
      </c>
      <c r="CA51" s="2">
        <f t="shared" si="22"/>
        <v>86.774000000000001</v>
      </c>
      <c r="CB51" s="2">
        <f t="shared" si="23"/>
        <v>82.629000000000005</v>
      </c>
      <c r="CC51" s="2">
        <f t="shared" si="24"/>
        <v>86.774000000000001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89.407437330111733</v>
      </c>
      <c r="DL51" s="2">
        <f t="shared" si="61"/>
        <v>90.108371790999712</v>
      </c>
      <c r="DM51" s="2">
        <f t="shared" si="61"/>
        <v>88.418396864111486</v>
      </c>
      <c r="DN51" s="2">
        <f t="shared" si="61"/>
        <v>86.710396153846176</v>
      </c>
      <c r="DO51" s="2">
        <f t="shared" si="61"/>
        <v>88.508423481781392</v>
      </c>
      <c r="DP51" s="2">
        <f t="shared" si="61"/>
        <v>87.770530583214821</v>
      </c>
      <c r="DQ51" s="2">
        <f t="shared" si="61"/>
        <v>85.697212441012439</v>
      </c>
      <c r="DR51" s="2">
        <f t="shared" si="61"/>
        <v>90.562793093093092</v>
      </c>
      <c r="DS51" s="2">
        <f t="shared" si="61"/>
        <v>86.158490519090549</v>
      </c>
      <c r="DT51" s="2">
        <f t="shared" si="61"/>
        <v>87.508967501914867</v>
      </c>
      <c r="DU51" s="2">
        <f t="shared" si="61"/>
        <v>86.463006401137989</v>
      </c>
      <c r="DV51" s="2">
        <f t="shared" si="61"/>
        <v>85.205749343339576</v>
      </c>
      <c r="DW51" s="2">
        <f t="shared" si="61"/>
        <v>87.344658536585357</v>
      </c>
      <c r="DX51" s="2">
        <f t="shared" si="61"/>
        <v>83.47159399399402</v>
      </c>
      <c r="DY51" s="2">
        <f t="shared" si="61"/>
        <v>86.857697177419368</v>
      </c>
      <c r="EA51" s="2">
        <f t="shared" si="62"/>
        <v>82.710745452050318</v>
      </c>
      <c r="EB51" s="2">
        <f t="shared" si="62"/>
        <v>88.517550710319654</v>
      </c>
      <c r="EC51" s="2">
        <f t="shared" si="62"/>
        <v>86.744123903434215</v>
      </c>
      <c r="ED51" s="2">
        <f t="shared" si="62"/>
        <v>87.078826493112345</v>
      </c>
      <c r="EE51" s="2">
        <f t="shared" si="62"/>
        <v>90.390678493732509</v>
      </c>
      <c r="EF51" s="2">
        <f t="shared" si="62"/>
        <v>87.220133561592178</v>
      </c>
      <c r="EG51" s="2">
        <f t="shared" si="62"/>
        <v>82.602624452974766</v>
      </c>
      <c r="EH51" s="2">
        <f t="shared" si="62"/>
        <v>87.153500566497002</v>
      </c>
      <c r="EI51" s="2">
        <f t="shared" si="62"/>
        <v>85.995149369728992</v>
      </c>
      <c r="EJ51" s="2">
        <f t="shared" si="62"/>
        <v>82.773509062834705</v>
      </c>
      <c r="EK51" s="2">
        <f t="shared" si="62"/>
        <v>89.284252899087079</v>
      </c>
      <c r="EL51" s="2">
        <f t="shared" si="62"/>
        <v>87.592782436602704</v>
      </c>
      <c r="EM51" s="2">
        <f t="shared" si="62"/>
        <v>87.477799699575257</v>
      </c>
      <c r="EN51" s="2">
        <f t="shared" si="62"/>
        <v>80.777517648487063</v>
      </c>
      <c r="EO51" s="2">
        <f t="shared" si="62"/>
        <v>86.718763167043278</v>
      </c>
      <c r="EQ51" s="2">
        <f t="shared" si="63"/>
        <v>82.908709176296597</v>
      </c>
      <c r="ER51" s="2">
        <f t="shared" si="63"/>
        <v>87.213419627384354</v>
      </c>
      <c r="ES51" s="2">
        <f t="shared" si="63"/>
        <v>85.155116831519607</v>
      </c>
      <c r="ET51" s="2">
        <f t="shared" si="63"/>
        <v>87.331334596616173</v>
      </c>
      <c r="EU51" s="2">
        <f t="shared" si="63"/>
        <v>87.972777961369616</v>
      </c>
      <c r="EV51" s="2">
        <f t="shared" si="63"/>
        <v>86.287806803934203</v>
      </c>
      <c r="EW51" s="2">
        <f t="shared" si="63"/>
        <v>82.429303016689644</v>
      </c>
      <c r="EX51" s="2">
        <f t="shared" si="63"/>
        <v>85.195255729111778</v>
      </c>
      <c r="EY51" s="2">
        <f t="shared" si="63"/>
        <v>84.378513140242447</v>
      </c>
      <c r="EZ51" s="2">
        <f t="shared" si="63"/>
        <v>81.554628068265643</v>
      </c>
      <c r="FA51" s="2">
        <f t="shared" si="63"/>
        <v>86.996889269844218</v>
      </c>
      <c r="FB51" s="2">
        <f t="shared" si="63"/>
        <v>84.207084208813342</v>
      </c>
      <c r="FC51" s="2">
        <f t="shared" si="63"/>
        <v>85.952099627992638</v>
      </c>
      <c r="FD51" s="2">
        <f t="shared" si="63"/>
        <v>83.041811291459467</v>
      </c>
      <c r="FE51" s="2">
        <f t="shared" si="63"/>
        <v>88.369555530109807</v>
      </c>
      <c r="FG51" s="2">
        <f t="shared" si="64"/>
        <v>0.1519919983459159</v>
      </c>
      <c r="FH51" s="2">
        <f t="shared" si="64"/>
        <v>0.13192473276694927</v>
      </c>
      <c r="FI51" s="2">
        <f t="shared" si="64"/>
        <v>0.13187142484548056</v>
      </c>
      <c r="FJ51" s="2">
        <f t="shared" si="64"/>
        <v>0.1311344257644482</v>
      </c>
      <c r="FK51" s="2">
        <f t="shared" si="64"/>
        <v>0.11686632931600437</v>
      </c>
      <c r="FL51" s="2">
        <f t="shared" si="64"/>
        <v>0.11167738098853806</v>
      </c>
      <c r="FM51" s="2">
        <f t="shared" si="64"/>
        <v>0.10417743739970736</v>
      </c>
      <c r="FN51" s="2">
        <f t="shared" si="64"/>
        <v>0.11177610594936917</v>
      </c>
      <c r="FO51" s="2">
        <f t="shared" si="64"/>
        <v>0.10823157407252007</v>
      </c>
      <c r="FP51" s="2">
        <f t="shared" si="64"/>
        <v>0.11161990273679896</v>
      </c>
      <c r="FQ51" s="2">
        <f t="shared" si="64"/>
        <v>0.11293379804226368</v>
      </c>
      <c r="FR51" s="2">
        <f t="shared" si="64"/>
        <v>0.1181806916584521</v>
      </c>
      <c r="FS51" s="2">
        <f t="shared" si="64"/>
        <v>0.12529914765563005</v>
      </c>
      <c r="FT51" s="2">
        <f t="shared" si="64"/>
        <v>0.11485153598122623</v>
      </c>
      <c r="FU51" s="2">
        <f t="shared" si="64"/>
        <v>8.9686150641595255E-2</v>
      </c>
      <c r="FW51" s="2">
        <f t="shared" si="53"/>
        <v>5.5296280223873344E-6</v>
      </c>
      <c r="FX51" s="2">
        <f t="shared" si="53"/>
        <v>5.238598450314429E-6</v>
      </c>
      <c r="FY51" s="2">
        <f t="shared" si="53"/>
        <v>6.5461451196234219E-6</v>
      </c>
      <c r="FZ51" s="2">
        <f t="shared" si="53"/>
        <v>7.0863212667475846E-6</v>
      </c>
      <c r="GA51" s="2">
        <f t="shared" si="53"/>
        <v>6.1759795932566999E-6</v>
      </c>
      <c r="GB51" s="2">
        <f t="shared" si="53"/>
        <v>6.7241608302972674E-6</v>
      </c>
      <c r="GC51" s="2">
        <f t="shared" si="53"/>
        <v>7.6862753642519275E-6</v>
      </c>
      <c r="GD51" s="2">
        <f t="shared" si="53"/>
        <v>9.5185938311127629E-6</v>
      </c>
      <c r="GE51" s="2">
        <f t="shared" si="53"/>
        <v>9.1107969195674719E-6</v>
      </c>
      <c r="GF51" s="2">
        <f t="shared" si="53"/>
        <v>7.690174398020899E-6</v>
      </c>
      <c r="GG51" s="2">
        <f t="shared" si="53"/>
        <v>6.5801706421698573E-6</v>
      </c>
      <c r="GH51" s="2">
        <f t="shared" si="53"/>
        <v>6.0476854284269078E-6</v>
      </c>
      <c r="GI51" s="2">
        <f t="shared" si="53"/>
        <v>5.9721162709213769E-6</v>
      </c>
      <c r="GJ51" s="2">
        <f t="shared" si="53"/>
        <v>4.1866693590169419E-6</v>
      </c>
      <c r="GK51" s="2">
        <f t="shared" si="53"/>
        <v>3.0736375892189207E-6</v>
      </c>
      <c r="GM51" s="86">
        <f t="shared" si="54"/>
        <v>3.6574150285550317E-6</v>
      </c>
      <c r="GN51" s="86">
        <f t="shared" si="54"/>
        <v>4.8850303299502416E-7</v>
      </c>
      <c r="GO51" s="86">
        <f t="shared" si="54"/>
        <v>2.5985445909815959E-7</v>
      </c>
      <c r="GP51" s="86">
        <f t="shared" si="54"/>
        <v>1.7474885996558727E-7</v>
      </c>
      <c r="GQ51" s="86">
        <f t="shared" si="54"/>
        <v>3.220094933502344E-8</v>
      </c>
      <c r="GR51" s="86">
        <f t="shared" si="54"/>
        <v>1.095885478134346E-8</v>
      </c>
      <c r="GS51" s="86">
        <f t="shared" si="54"/>
        <v>1.9445862460325372E-9</v>
      </c>
      <c r="GT51" s="86">
        <f t="shared" si="54"/>
        <v>4.0138111377564115E-9</v>
      </c>
      <c r="GU51" s="86">
        <f t="shared" si="54"/>
        <v>1.8757674881026158E-9</v>
      </c>
      <c r="GV51" s="86">
        <f t="shared" si="54"/>
        <v>7.6863156905881668E-9</v>
      </c>
      <c r="GW51" s="86">
        <f t="shared" si="54"/>
        <v>1.149174673164174E-8</v>
      </c>
      <c r="GX51" s="86">
        <f t="shared" si="54"/>
        <v>5.3268732342770543E-8</v>
      </c>
      <c r="GY51" s="86">
        <f t="shared" si="54"/>
        <v>1.1081819798218474E-7</v>
      </c>
      <c r="GZ51" s="86">
        <f t="shared" si="54"/>
        <v>5.5130147897340989E-9</v>
      </c>
      <c r="HA51" s="86">
        <f t="shared" si="54"/>
        <v>3.8935026381245636E-12</v>
      </c>
      <c r="HC51" s="86">
        <f t="shared" si="58"/>
        <v>2.4822499001836897E-17</v>
      </c>
      <c r="HD51" s="86">
        <f t="shared" si="58"/>
        <v>8.1669748661860464E-21</v>
      </c>
      <c r="HE51" s="86">
        <f t="shared" si="58"/>
        <v>8.8977703535138533E-25</v>
      </c>
      <c r="HF51" s="86">
        <f t="shared" si="58"/>
        <v>2.6072544946252709E-22</v>
      </c>
      <c r="HG51" s="86">
        <f t="shared" si="58"/>
        <v>5.3250749017852665E-23</v>
      </c>
      <c r="HH51" s="86">
        <f t="shared" si="58"/>
        <v>3.1646390511509353E-22</v>
      </c>
      <c r="HI51" s="86">
        <f t="shared" si="58"/>
        <v>5.3444560455498122E-24</v>
      </c>
      <c r="HJ51" s="86">
        <f t="shared" si="58"/>
        <v>5.0628611585281831E-23</v>
      </c>
      <c r="HK51" s="86">
        <f t="shared" si="58"/>
        <v>4.9360429629062253E-23</v>
      </c>
      <c r="HL51" s="86">
        <f t="shared" si="58"/>
        <v>2.9380243564556513E-28</v>
      </c>
      <c r="HM51" s="86">
        <f t="shared" si="58"/>
        <v>5.1666615096698873E-28</v>
      </c>
      <c r="HN51" s="86">
        <f t="shared" si="58"/>
        <v>1.390893621504342E-23</v>
      </c>
      <c r="HO51" s="86">
        <f t="shared" si="58"/>
        <v>2.1289264164000822E-23</v>
      </c>
      <c r="HP51" s="86">
        <f t="shared" si="58"/>
        <v>4.5775439753960436E-25</v>
      </c>
      <c r="HQ51" s="86">
        <f t="shared" si="58"/>
        <v>2.1319506692542688E-35</v>
      </c>
      <c r="HS51" s="86">
        <f t="shared" si="55"/>
        <v>1.7606307317563046E-94</v>
      </c>
      <c r="HT51" s="86">
        <f t="shared" si="55"/>
        <v>1.7232225586376054E-116</v>
      </c>
      <c r="HU51" s="86">
        <f t="shared" si="55"/>
        <v>4.7061507173971455E-139</v>
      </c>
      <c r="HV51" s="86">
        <f t="shared" si="55"/>
        <v>1.1708701717864697E-125</v>
      </c>
      <c r="HW51" s="86">
        <f t="shared" si="55"/>
        <v>5.2833576762116148E-129</v>
      </c>
      <c r="HX51" s="86">
        <f t="shared" si="55"/>
        <v>2.1344227156849419E-124</v>
      </c>
      <c r="HY51" s="86">
        <f t="shared" si="55"/>
        <v>5.1168374835168703E-134</v>
      </c>
      <c r="HZ51" s="86">
        <f t="shared" si="55"/>
        <v>1.253781608287837E-129</v>
      </c>
      <c r="IA51" s="86">
        <f t="shared" si="55"/>
        <v>9.43151387898751E-130</v>
      </c>
      <c r="IB51" s="86">
        <f t="shared" si="55"/>
        <v>5.7670157150505074E-162</v>
      </c>
      <c r="IC51" s="86">
        <f t="shared" si="55"/>
        <v>2.8019661061794406E-161</v>
      </c>
      <c r="ID51" s="86">
        <f t="shared" si="55"/>
        <v>3.7855154954850851E-133</v>
      </c>
      <c r="IE51" s="86">
        <f t="shared" si="55"/>
        <v>2.2921867849606816E-131</v>
      </c>
      <c r="IF51" s="86">
        <f t="shared" si="55"/>
        <v>4.0365950961418473E-94</v>
      </c>
      <c r="IG51" s="86">
        <f t="shared" si="55"/>
        <v>2.2176165574621887E-70</v>
      </c>
      <c r="II51" s="86">
        <f t="shared" si="56"/>
        <v>2.5869878584348541E-270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2.3652586422350847E-240</v>
      </c>
      <c r="IW51" s="86">
        <f t="shared" si="56"/>
        <v>6.0879815733510165E-127</v>
      </c>
      <c r="IY51" s="86">
        <f t="shared" si="57"/>
        <v>3.657415028579854E-6</v>
      </c>
      <c r="IZ51" s="86">
        <f t="shared" si="57"/>
        <v>4.8850303299503231E-7</v>
      </c>
      <c r="JA51" s="86">
        <f t="shared" si="57"/>
        <v>2.5985445909815959E-7</v>
      </c>
      <c r="JB51" s="86">
        <f t="shared" si="57"/>
        <v>1.7474885996558753E-7</v>
      </c>
      <c r="JC51" s="86">
        <f t="shared" si="57"/>
        <v>3.2200949335023493E-8</v>
      </c>
      <c r="JD51" s="86">
        <f t="shared" si="57"/>
        <v>1.0958854781343776E-8</v>
      </c>
      <c r="JE51" s="86">
        <f t="shared" si="57"/>
        <v>1.9445862460325426E-9</v>
      </c>
      <c r="JF51" s="86">
        <f t="shared" si="57"/>
        <v>4.0138111377564619E-9</v>
      </c>
      <c r="JG51" s="86">
        <f t="shared" si="57"/>
        <v>1.875767488102665E-9</v>
      </c>
      <c r="JH51" s="86">
        <f t="shared" si="57"/>
        <v>7.6863156905881668E-9</v>
      </c>
      <c r="JI51" s="86">
        <f t="shared" si="57"/>
        <v>1.149174673164174E-8</v>
      </c>
      <c r="JJ51" s="86">
        <f t="shared" si="57"/>
        <v>5.3268732342770556E-8</v>
      </c>
      <c r="JK51" s="86">
        <f t="shared" si="57"/>
        <v>1.1081819798218476E-7</v>
      </c>
      <c r="JL51" s="86">
        <f t="shared" si="57"/>
        <v>5.5130147897340997E-9</v>
      </c>
      <c r="JM51" s="86">
        <f t="shared" si="57"/>
        <v>3.8935026381245636E-12</v>
      </c>
    </row>
    <row r="52" spans="2:273" x14ac:dyDescent="0.25">
      <c r="B52" s="2">
        <v>25</v>
      </c>
      <c r="C52" s="37">
        <v>88.869</v>
      </c>
      <c r="D52" s="37">
        <v>89.838999999999999</v>
      </c>
      <c r="E52" s="37">
        <v>87.355000000000004</v>
      </c>
      <c r="F52" s="37">
        <v>85.82</v>
      </c>
      <c r="G52" s="37">
        <v>87.852000000000004</v>
      </c>
      <c r="H52" s="37">
        <v>87.278999999999996</v>
      </c>
      <c r="I52" s="37">
        <v>85.114999999999995</v>
      </c>
      <c r="J52" s="37">
        <v>89.332999999999998</v>
      </c>
      <c r="K52" s="37">
        <v>84.671999999999997</v>
      </c>
      <c r="L52" s="37">
        <v>87.23</v>
      </c>
      <c r="M52" s="37">
        <v>84.838999999999999</v>
      </c>
      <c r="N52" s="37">
        <v>84.677000000000007</v>
      </c>
      <c r="O52" s="37">
        <v>86.677000000000007</v>
      </c>
      <c r="P52" s="37">
        <v>82.694000000000003</v>
      </c>
      <c r="Q52" s="37">
        <v>86.694000000000003</v>
      </c>
      <c r="S52" s="4">
        <f t="shared" si="59"/>
        <v>88.494062201566535</v>
      </c>
      <c r="T52" s="4">
        <f t="shared" si="59"/>
        <v>90.0375683730106</v>
      </c>
      <c r="U52" s="4">
        <f t="shared" si="59"/>
        <v>88.367606707124295</v>
      </c>
      <c r="V52" s="4">
        <f t="shared" si="59"/>
        <v>86.892573882778322</v>
      </c>
      <c r="W52" s="4">
        <f t="shared" si="59"/>
        <v>88.81513622121733</v>
      </c>
      <c r="X52" s="4">
        <f t="shared" si="59"/>
        <v>87.784236076840727</v>
      </c>
      <c r="Y52" s="4">
        <f t="shared" si="59"/>
        <v>85.453169168179173</v>
      </c>
      <c r="Z52" s="4">
        <f t="shared" si="59"/>
        <v>90.238181822377726</v>
      </c>
      <c r="AA52" s="4">
        <f t="shared" si="59"/>
        <v>86.279234969399965</v>
      </c>
      <c r="AB52" s="4">
        <f t="shared" si="59"/>
        <v>86.984474252669841</v>
      </c>
      <c r="AC52" s="4">
        <f t="shared" si="59"/>
        <v>86.924755207026109</v>
      </c>
      <c r="AD52" s="4">
        <f t="shared" si="59"/>
        <v>85.668776410963417</v>
      </c>
      <c r="AE52" s="4">
        <f t="shared" si="59"/>
        <v>87.512307721595633</v>
      </c>
      <c r="AF52" s="4">
        <f t="shared" si="59"/>
        <v>83.227578417794746</v>
      </c>
      <c r="AG52" s="4">
        <f t="shared" si="59"/>
        <v>86.875134239069737</v>
      </c>
      <c r="AI52" s="4">
        <f t="shared" si="60"/>
        <v>0.37493779843346431</v>
      </c>
      <c r="AJ52" s="4">
        <f t="shared" si="60"/>
        <v>-0.19856837301060182</v>
      </c>
      <c r="AK52" s="4">
        <f t="shared" si="60"/>
        <v>-1.0126067071242915</v>
      </c>
      <c r="AL52" s="4">
        <f t="shared" si="60"/>
        <v>-1.0725738827783289</v>
      </c>
      <c r="AM52" s="4">
        <f t="shared" si="60"/>
        <v>-0.96313622121732578</v>
      </c>
      <c r="AN52" s="4">
        <f t="shared" si="60"/>
        <v>-0.50523607684073113</v>
      </c>
      <c r="AO52" s="4">
        <f t="shared" si="60"/>
        <v>-0.33816916817917786</v>
      </c>
      <c r="AP52" s="4">
        <f t="shared" si="60"/>
        <v>-0.90518182237772749</v>
      </c>
      <c r="AQ52" s="4">
        <f t="shared" si="60"/>
        <v>-1.6072349693999683</v>
      </c>
      <c r="AR52" s="4">
        <f t="shared" si="60"/>
        <v>0.24552574733016286</v>
      </c>
      <c r="AS52" s="4">
        <f t="shared" si="60"/>
        <v>-2.0857552070261107</v>
      </c>
      <c r="AT52" s="4">
        <f t="shared" si="60"/>
        <v>-0.99177641096341063</v>
      </c>
      <c r="AU52" s="4">
        <f t="shared" si="60"/>
        <v>-0.83530772159562616</v>
      </c>
      <c r="AV52" s="4">
        <f t="shared" si="60"/>
        <v>-0.53357841779474313</v>
      </c>
      <c r="AW52" s="4">
        <f t="shared" si="60"/>
        <v>-0.1811342390697348</v>
      </c>
      <c r="AY52" s="2">
        <f t="shared" si="51"/>
        <v>88.487763280313217</v>
      </c>
      <c r="AZ52" s="2">
        <f t="shared" si="51"/>
        <v>90.036409791913115</v>
      </c>
      <c r="BA52" s="2">
        <f t="shared" si="51"/>
        <v>88.366993915118428</v>
      </c>
      <c r="BB52" s="2">
        <f t="shared" si="51"/>
        <v>86.892107968760044</v>
      </c>
      <c r="BC52" s="2">
        <f t="shared" si="51"/>
        <v>88.815038010759523</v>
      </c>
      <c r="BD52" s="2">
        <f t="shared" si="51"/>
        <v>87.784198807235242</v>
      </c>
      <c r="BE52" s="2">
        <f t="shared" si="51"/>
        <v>85.453161547416926</v>
      </c>
      <c r="BF52" s="2">
        <f t="shared" si="51"/>
        <v>90.238167504354024</v>
      </c>
      <c r="BG52" s="2">
        <f t="shared" si="51"/>
        <v>86.279227617465267</v>
      </c>
      <c r="BH52" s="2">
        <f t="shared" si="51"/>
        <v>86.984447068934571</v>
      </c>
      <c r="BI52" s="2">
        <f t="shared" si="51"/>
        <v>86.924718896837362</v>
      </c>
      <c r="BJ52" s="2">
        <f t="shared" si="51"/>
        <v>85.668630899815795</v>
      </c>
      <c r="BK52" s="2">
        <f t="shared" si="51"/>
        <v>87.512023699633886</v>
      </c>
      <c r="BL52" s="2">
        <f t="shared" si="51"/>
        <v>83.227559856318877</v>
      </c>
      <c r="BM52" s="2">
        <f t="shared" si="51"/>
        <v>86.87513422161976</v>
      </c>
      <c r="BO52" s="2">
        <f t="shared" si="10"/>
        <v>88.869</v>
      </c>
      <c r="BP52" s="2">
        <f t="shared" si="11"/>
        <v>89.838999999999999</v>
      </c>
      <c r="BQ52" s="2">
        <f t="shared" si="12"/>
        <v>87.355000000000004</v>
      </c>
      <c r="BR52" s="2">
        <f t="shared" si="13"/>
        <v>85.82</v>
      </c>
      <c r="BS52" s="2">
        <f t="shared" si="14"/>
        <v>87.852000000000004</v>
      </c>
      <c r="BT52" s="2">
        <f t="shared" si="15"/>
        <v>87.278999999999996</v>
      </c>
      <c r="BU52" s="2">
        <f t="shared" si="16"/>
        <v>85.114999999999995</v>
      </c>
      <c r="BV52" s="2">
        <f t="shared" si="17"/>
        <v>89.332999999999998</v>
      </c>
      <c r="BW52" s="2">
        <f t="shared" si="18"/>
        <v>84.671999999999997</v>
      </c>
      <c r="BX52" s="2">
        <f t="shared" si="19"/>
        <v>87.23</v>
      </c>
      <c r="BY52" s="2">
        <f t="shared" si="20"/>
        <v>84.838999999999999</v>
      </c>
      <c r="BZ52" s="2">
        <f t="shared" si="21"/>
        <v>84.677000000000007</v>
      </c>
      <c r="CA52" s="2">
        <f t="shared" si="22"/>
        <v>86.677000000000007</v>
      </c>
      <c r="CB52" s="2">
        <f t="shared" si="23"/>
        <v>82.694000000000003</v>
      </c>
      <c r="CC52" s="2">
        <f t="shared" si="24"/>
        <v>86.694000000000003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89.641133494412543</v>
      </c>
      <c r="DL52" s="2">
        <f t="shared" si="61"/>
        <v>90.314999546964685</v>
      </c>
      <c r="DM52" s="2">
        <f t="shared" si="61"/>
        <v>88.66286689895469</v>
      </c>
      <c r="DN52" s="2">
        <f t="shared" si="61"/>
        <v>86.887688461538474</v>
      </c>
      <c r="DO52" s="2">
        <f t="shared" si="61"/>
        <v>88.617596356275314</v>
      </c>
      <c r="DP52" s="2">
        <f t="shared" si="61"/>
        <v>87.889034139402597</v>
      </c>
      <c r="DQ52" s="2">
        <f t="shared" si="61"/>
        <v>85.837362762762751</v>
      </c>
      <c r="DR52" s="2">
        <f t="shared" si="61"/>
        <v>90.690526812526812</v>
      </c>
      <c r="DS52" s="2">
        <f t="shared" si="61"/>
        <v>86.341554354354386</v>
      </c>
      <c r="DT52" s="2">
        <f t="shared" si="61"/>
        <v>87.589104606630912</v>
      </c>
      <c r="DU52" s="2">
        <f t="shared" si="61"/>
        <v>86.626743006164077</v>
      </c>
      <c r="DV52" s="2">
        <f t="shared" si="61"/>
        <v>85.414233114446517</v>
      </c>
      <c r="DW52" s="2">
        <f t="shared" si="61"/>
        <v>87.543405749128908</v>
      </c>
      <c r="DX52" s="2">
        <f t="shared" si="61"/>
        <v>83.58902745602748</v>
      </c>
      <c r="DY52" s="2">
        <f t="shared" si="61"/>
        <v>86.901551612903248</v>
      </c>
      <c r="EA52" s="2">
        <f t="shared" si="62"/>
        <v>82.618974337346586</v>
      </c>
      <c r="EB52" s="2">
        <f t="shared" si="62"/>
        <v>88.364615539492775</v>
      </c>
      <c r="EC52" s="2">
        <f t="shared" si="62"/>
        <v>86.590681468888135</v>
      </c>
      <c r="ED52" s="2">
        <f t="shared" si="62"/>
        <v>86.918800362164205</v>
      </c>
      <c r="EE52" s="2">
        <f t="shared" si="62"/>
        <v>90.175907869746879</v>
      </c>
      <c r="EF52" s="2">
        <f t="shared" si="62"/>
        <v>87.023730455964639</v>
      </c>
      <c r="EG52" s="2">
        <f t="shared" si="62"/>
        <v>82.440119305867441</v>
      </c>
      <c r="EH52" s="2">
        <f t="shared" si="62"/>
        <v>86.959971290257883</v>
      </c>
      <c r="EI52" s="2">
        <f t="shared" si="62"/>
        <v>85.811011366584253</v>
      </c>
      <c r="EJ52" s="2">
        <f t="shared" si="62"/>
        <v>82.595520135768624</v>
      </c>
      <c r="EK52" s="2">
        <f t="shared" si="62"/>
        <v>89.059435938105807</v>
      </c>
      <c r="EL52" s="2">
        <f t="shared" si="62"/>
        <v>87.40000080504494</v>
      </c>
      <c r="EM52" s="2">
        <f t="shared" si="62"/>
        <v>87.312297731275251</v>
      </c>
      <c r="EN52" s="2">
        <f t="shared" si="62"/>
        <v>80.686804849919568</v>
      </c>
      <c r="EO52" s="2">
        <f t="shared" si="62"/>
        <v>86.630534634103952</v>
      </c>
      <c r="EQ52" s="2">
        <f t="shared" si="63"/>
        <v>82.814718778627636</v>
      </c>
      <c r="ER52" s="2">
        <f t="shared" si="63"/>
        <v>87.074891792218367</v>
      </c>
      <c r="ES52" s="2">
        <f t="shared" si="63"/>
        <v>85.019942864517731</v>
      </c>
      <c r="ET52" s="2">
        <f t="shared" si="63"/>
        <v>87.168431487359541</v>
      </c>
      <c r="EU52" s="2">
        <f t="shared" si="63"/>
        <v>87.785296642203008</v>
      </c>
      <c r="EV52" s="2">
        <f t="shared" si="63"/>
        <v>86.102099366115468</v>
      </c>
      <c r="EW52" s="2">
        <f t="shared" si="63"/>
        <v>82.268791180758726</v>
      </c>
      <c r="EX52" s="2">
        <f t="shared" si="63"/>
        <v>85.025124466663229</v>
      </c>
      <c r="EY52" s="2">
        <f t="shared" si="63"/>
        <v>84.213424822987974</v>
      </c>
      <c r="EZ52" s="2">
        <f t="shared" si="63"/>
        <v>81.390869144385846</v>
      </c>
      <c r="FA52" s="2">
        <f t="shared" si="63"/>
        <v>86.798631560565639</v>
      </c>
      <c r="FB52" s="2">
        <f t="shared" si="63"/>
        <v>84.052488145109677</v>
      </c>
      <c r="FC52" s="2">
        <f t="shared" si="63"/>
        <v>85.803820212650507</v>
      </c>
      <c r="FD52" s="2">
        <f t="shared" si="63"/>
        <v>82.925248334862175</v>
      </c>
      <c r="FE52" s="2">
        <f t="shared" si="63"/>
        <v>88.260072810332247</v>
      </c>
      <c r="FG52" s="2">
        <f t="shared" si="64"/>
        <v>0.16424740241888394</v>
      </c>
      <c r="FH52" s="2">
        <f t="shared" si="64"/>
        <v>0.14283461400589959</v>
      </c>
      <c r="FI52" s="2">
        <f t="shared" si="64"/>
        <v>0.14277762272217476</v>
      </c>
      <c r="FJ52" s="2">
        <f t="shared" si="64"/>
        <v>0.14198964065222822</v>
      </c>
      <c r="FK52" s="2">
        <f t="shared" si="64"/>
        <v>0.12671268971134708</v>
      </c>
      <c r="FL52" s="2">
        <f t="shared" si="64"/>
        <v>0.12114652819380781</v>
      </c>
      <c r="FM52" s="2">
        <f t="shared" si="64"/>
        <v>0.1130916215740168</v>
      </c>
      <c r="FN52" s="2">
        <f t="shared" si="64"/>
        <v>0.1212524814680183</v>
      </c>
      <c r="FO52" s="2">
        <f t="shared" si="64"/>
        <v>0.11744717918277298</v>
      </c>
      <c r="FP52" s="2">
        <f t="shared" si="64"/>
        <v>0.12108484065586157</v>
      </c>
      <c r="FQ52" s="2">
        <f t="shared" si="64"/>
        <v>0.12249478694357098</v>
      </c>
      <c r="FR52" s="2">
        <f t="shared" si="64"/>
        <v>0.12812172563633503</v>
      </c>
      <c r="FS52" s="2">
        <f t="shared" si="64"/>
        <v>0.13574678990315459</v>
      </c>
      <c r="FT52" s="2">
        <f t="shared" si="64"/>
        <v>0.12455208457259927</v>
      </c>
      <c r="FU52" s="2">
        <f t="shared" si="64"/>
        <v>9.7495305387656606E-2</v>
      </c>
      <c r="FW52" s="2">
        <f t="shared" si="53"/>
        <v>6.0631133247286237E-6</v>
      </c>
      <c r="FX52" s="2">
        <f t="shared" si="53"/>
        <v>5.7440060760380978E-6</v>
      </c>
      <c r="FY52" s="2">
        <f t="shared" si="53"/>
        <v>7.1777008593054881E-6</v>
      </c>
      <c r="FZ52" s="2">
        <f t="shared" si="53"/>
        <v>7.7699914477017449E-6</v>
      </c>
      <c r="GA52" s="2">
        <f t="shared" si="53"/>
        <v>6.7718229288583377E-6</v>
      </c>
      <c r="GB52" s="2">
        <f t="shared" si="53"/>
        <v>7.3728909547292735E-6</v>
      </c>
      <c r="GC52" s="2">
        <f t="shared" si="53"/>
        <v>8.4278270967322956E-6</v>
      </c>
      <c r="GD52" s="2">
        <f t="shared" si="53"/>
        <v>1.0436921009149917E-5</v>
      </c>
      <c r="GE52" s="2">
        <f t="shared" si="53"/>
        <v>9.9897813908437906E-6</v>
      </c>
      <c r="GF52" s="2">
        <f t="shared" si="53"/>
        <v>8.4321022959037728E-6</v>
      </c>
      <c r="GG52" s="2">
        <f t="shared" si="53"/>
        <v>7.2150090556427954E-6</v>
      </c>
      <c r="GH52" s="2">
        <f t="shared" si="53"/>
        <v>6.6311513403265374E-6</v>
      </c>
      <c r="GI52" s="2">
        <f t="shared" si="53"/>
        <v>6.5482915029091496E-6</v>
      </c>
      <c r="GJ52" s="2">
        <f t="shared" si="53"/>
        <v>4.5905898123812093E-6</v>
      </c>
      <c r="GK52" s="2">
        <f t="shared" si="53"/>
        <v>3.3701756000361119E-6</v>
      </c>
      <c r="GM52" s="86">
        <f t="shared" si="54"/>
        <v>6.3066600571575705E-6</v>
      </c>
      <c r="GN52" s="86">
        <f t="shared" si="54"/>
        <v>9.2454120846976657E-7</v>
      </c>
      <c r="GO52" s="86">
        <f t="shared" si="54"/>
        <v>5.1425222193935488E-7</v>
      </c>
      <c r="GP52" s="86">
        <f t="shared" si="54"/>
        <v>3.549157968395311E-7</v>
      </c>
      <c r="GQ52" s="86">
        <f t="shared" si="54"/>
        <v>7.0033742176632317E-8</v>
      </c>
      <c r="GR52" s="86">
        <f t="shared" si="54"/>
        <v>2.512850035409082E-8</v>
      </c>
      <c r="GS52" s="86">
        <f t="shared" si="54"/>
        <v>4.843926715117332E-9</v>
      </c>
      <c r="GT52" s="86">
        <f t="shared" si="54"/>
        <v>9.8513258241443528E-9</v>
      </c>
      <c r="GU52" s="86">
        <f t="shared" si="54"/>
        <v>4.7700715158096577E-9</v>
      </c>
      <c r="GV52" s="86">
        <f t="shared" si="54"/>
        <v>1.8044895843753087E-8</v>
      </c>
      <c r="GW52" s="86">
        <f t="shared" si="54"/>
        <v>2.6398243863054126E-8</v>
      </c>
      <c r="GX52" s="86">
        <f t="shared" si="54"/>
        <v>1.1248530659786972E-7</v>
      </c>
      <c r="GY52" s="86">
        <f t="shared" si="54"/>
        <v>2.2799493639279441E-7</v>
      </c>
      <c r="GZ52" s="86">
        <f t="shared" si="54"/>
        <v>1.3417033926933311E-8</v>
      </c>
      <c r="HA52" s="86">
        <f t="shared" si="54"/>
        <v>1.3377448177394348E-11</v>
      </c>
      <c r="HC52" s="86">
        <f t="shared" si="58"/>
        <v>7.599713501743888E-17</v>
      </c>
      <c r="HD52" s="86">
        <f t="shared" si="58"/>
        <v>3.1727932052947954E-20</v>
      </c>
      <c r="HE52" s="86">
        <f t="shared" si="58"/>
        <v>4.7305662960519722E-24</v>
      </c>
      <c r="HF52" s="86">
        <f t="shared" si="58"/>
        <v>1.1764372186179851E-21</v>
      </c>
      <c r="HG52" s="86">
        <f t="shared" si="58"/>
        <v>2.4761282534568614E-22</v>
      </c>
      <c r="HH52" s="86">
        <f t="shared" si="58"/>
        <v>1.4026043446067182E-21</v>
      </c>
      <c r="HI52" s="86">
        <f t="shared" si="58"/>
        <v>2.6999457101093759E-23</v>
      </c>
      <c r="HJ52" s="86">
        <f t="shared" si="58"/>
        <v>2.4852752876972273E-22</v>
      </c>
      <c r="HK52" s="86">
        <f t="shared" si="58"/>
        <v>2.4039058713240038E-22</v>
      </c>
      <c r="HL52" s="86">
        <f t="shared" si="58"/>
        <v>2.0773415392275306E-27</v>
      </c>
      <c r="HM52" s="86">
        <f t="shared" si="58"/>
        <v>3.5299590813092574E-27</v>
      </c>
      <c r="HN52" s="86">
        <f t="shared" si="58"/>
        <v>6.7294837427901415E-23</v>
      </c>
      <c r="HO52" s="86">
        <f t="shared" si="58"/>
        <v>1.0174207780872664E-22</v>
      </c>
      <c r="HP52" s="86">
        <f t="shared" si="58"/>
        <v>2.4911249487635901E-24</v>
      </c>
      <c r="HQ52" s="86">
        <f t="shared" si="58"/>
        <v>2.3976413429624111E-34</v>
      </c>
      <c r="HS52" s="86">
        <f t="shared" si="55"/>
        <v>1.1001709886691608E-92</v>
      </c>
      <c r="HT52" s="86">
        <f t="shared" si="55"/>
        <v>2.7148390481948677E-114</v>
      </c>
      <c r="HU52" s="86">
        <f t="shared" si="55"/>
        <v>2.3551757013197149E-136</v>
      </c>
      <c r="HV52" s="86">
        <f t="shared" si="55"/>
        <v>3.2554384229843008E-123</v>
      </c>
      <c r="HW52" s="86">
        <f t="shared" si="55"/>
        <v>1.6173386828280308E-126</v>
      </c>
      <c r="HX52" s="86">
        <f t="shared" si="55"/>
        <v>5.4544435294758613E-122</v>
      </c>
      <c r="HY52" s="86">
        <f t="shared" si="55"/>
        <v>2.0938460932145601E-131</v>
      </c>
      <c r="HZ52" s="86">
        <f t="shared" si="55"/>
        <v>4.7537469469618501E-127</v>
      </c>
      <c r="IA52" s="86">
        <f t="shared" si="55"/>
        <v>3.4762376538644941E-127</v>
      </c>
      <c r="IB52" s="86">
        <f t="shared" si="55"/>
        <v>8.8556289960775961E-159</v>
      </c>
      <c r="IC52" s="86">
        <f t="shared" si="55"/>
        <v>3.8492740632149001E-158</v>
      </c>
      <c r="ID52" s="86">
        <f t="shared" si="55"/>
        <v>1.3659868959607401E-130</v>
      </c>
      <c r="IE52" s="86">
        <f t="shared" si="55"/>
        <v>7.7766320889546522E-129</v>
      </c>
      <c r="IF52" s="86">
        <f t="shared" si="55"/>
        <v>2.3688265677562594E-92</v>
      </c>
      <c r="IG52" s="86">
        <f t="shared" si="55"/>
        <v>4.1927425089431566E-69</v>
      </c>
      <c r="II52" s="86">
        <f t="shared" si="56"/>
        <v>3.0051602479557602E-266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8.022848205003158E-237</v>
      </c>
      <c r="IW52" s="86">
        <f t="shared" si="56"/>
        <v>3.9025745817440504E-125</v>
      </c>
      <c r="IY52" s="86">
        <f t="shared" si="57"/>
        <v>6.306660057233568E-6</v>
      </c>
      <c r="IZ52" s="86">
        <f t="shared" si="57"/>
        <v>9.2454120846979833E-7</v>
      </c>
      <c r="JA52" s="86">
        <f t="shared" si="57"/>
        <v>5.1425222193935488E-7</v>
      </c>
      <c r="JB52" s="86">
        <f t="shared" si="57"/>
        <v>3.5491579683953226E-7</v>
      </c>
      <c r="JC52" s="86">
        <f t="shared" si="57"/>
        <v>7.0033742176632569E-8</v>
      </c>
      <c r="JD52" s="86">
        <f t="shared" si="57"/>
        <v>2.5128500354092223E-8</v>
      </c>
      <c r="JE52" s="86">
        <f t="shared" si="57"/>
        <v>4.8439267151173593E-9</v>
      </c>
      <c r="JF52" s="86">
        <f t="shared" si="57"/>
        <v>9.851325824144601E-9</v>
      </c>
      <c r="JG52" s="86">
        <f t="shared" si="57"/>
        <v>4.7700715158098984E-9</v>
      </c>
      <c r="JH52" s="86">
        <f t="shared" si="57"/>
        <v>1.8044895843753087E-8</v>
      </c>
      <c r="JI52" s="86">
        <f t="shared" si="57"/>
        <v>2.6398243863054126E-8</v>
      </c>
      <c r="JJ52" s="86">
        <f t="shared" si="57"/>
        <v>1.1248530659786979E-7</v>
      </c>
      <c r="JK52" s="86">
        <f t="shared" si="57"/>
        <v>2.2799493639279451E-7</v>
      </c>
      <c r="JL52" s="86">
        <f t="shared" si="57"/>
        <v>1.3417033926933315E-8</v>
      </c>
      <c r="JM52" s="86">
        <f t="shared" si="57"/>
        <v>1.3377448177394348E-11</v>
      </c>
    </row>
    <row r="53" spans="2:273" x14ac:dyDescent="0.25">
      <c r="B53" s="2">
        <v>26</v>
      </c>
      <c r="C53" s="37">
        <v>88.23</v>
      </c>
      <c r="D53" s="37">
        <v>88.257999999999996</v>
      </c>
      <c r="E53" s="37">
        <v>86.71</v>
      </c>
      <c r="F53" s="37">
        <v>86.097999999999999</v>
      </c>
      <c r="G53" s="37">
        <v>87</v>
      </c>
      <c r="H53" s="37">
        <v>86.507999999999996</v>
      </c>
      <c r="I53" s="37">
        <v>84.474999999999994</v>
      </c>
      <c r="J53" s="37">
        <v>89.762</v>
      </c>
      <c r="K53" s="37">
        <v>84.738</v>
      </c>
      <c r="L53" s="37">
        <v>86.114999999999995</v>
      </c>
      <c r="M53" s="37">
        <v>85.629000000000005</v>
      </c>
      <c r="N53" s="37">
        <v>83.274000000000001</v>
      </c>
      <c r="O53" s="37">
        <v>86.483999999999995</v>
      </c>
      <c r="P53" s="37">
        <v>83.081000000000003</v>
      </c>
      <c r="Q53" s="37">
        <v>86.742000000000004</v>
      </c>
      <c r="S53" s="4">
        <f t="shared" si="59"/>
        <v>88.582688688765231</v>
      </c>
      <c r="T53" s="4">
        <f t="shared" si="59"/>
        <v>90.166874350010687</v>
      </c>
      <c r="U53" s="4">
        <f t="shared" si="59"/>
        <v>88.527043463639643</v>
      </c>
      <c r="V53" s="4">
        <f t="shared" si="59"/>
        <v>87.018861896544394</v>
      </c>
      <c r="W53" s="4">
        <f t="shared" si="59"/>
        <v>88.896385308770107</v>
      </c>
      <c r="X53" s="4">
        <f t="shared" si="59"/>
        <v>87.852650593072141</v>
      </c>
      <c r="Y53" s="4">
        <f t="shared" si="59"/>
        <v>85.523684778918323</v>
      </c>
      <c r="Z53" s="4">
        <f t="shared" si="59"/>
        <v>90.285808936391774</v>
      </c>
      <c r="AA53" s="4">
        <f t="shared" si="59"/>
        <v>86.410304002443112</v>
      </c>
      <c r="AB53" s="4">
        <f t="shared" si="59"/>
        <v>86.980089729592976</v>
      </c>
      <c r="AC53" s="4">
        <f t="shared" si="59"/>
        <v>87.06188911575002</v>
      </c>
      <c r="AD53" s="4">
        <f t="shared" si="59"/>
        <v>85.842864766314193</v>
      </c>
      <c r="AE53" s="4">
        <f t="shared" si="59"/>
        <v>87.65523339122521</v>
      </c>
      <c r="AF53" s="4">
        <f t="shared" si="59"/>
        <v>83.286780052074988</v>
      </c>
      <c r="AG53" s="4">
        <f t="shared" si="59"/>
        <v>86.902721622098184</v>
      </c>
      <c r="AI53" s="4">
        <f t="shared" si="60"/>
        <v>-0.35268868876522674</v>
      </c>
      <c r="AJ53" s="4">
        <f t="shared" si="60"/>
        <v>-1.9088743500106915</v>
      </c>
      <c r="AK53" s="4">
        <f t="shared" si="60"/>
        <v>-1.8170434636396493</v>
      </c>
      <c r="AL53" s="4">
        <f t="shared" si="60"/>
        <v>-0.92086189654439465</v>
      </c>
      <c r="AM53" s="4">
        <f t="shared" si="60"/>
        <v>-1.8963853087701068</v>
      </c>
      <c r="AN53" s="4">
        <f t="shared" si="60"/>
        <v>-1.3446505930721457</v>
      </c>
      <c r="AO53" s="4">
        <f t="shared" si="60"/>
        <v>-1.0486847789183287</v>
      </c>
      <c r="AP53" s="4">
        <f t="shared" si="60"/>
        <v>-0.52380893639177373</v>
      </c>
      <c r="AQ53" s="4">
        <f t="shared" si="60"/>
        <v>-1.6723040024431128</v>
      </c>
      <c r="AR53" s="4">
        <f t="shared" si="60"/>
        <v>-0.86508972959298092</v>
      </c>
      <c r="AS53" s="4">
        <f t="shared" si="60"/>
        <v>-1.4328891157500152</v>
      </c>
      <c r="AT53" s="4">
        <f t="shared" si="60"/>
        <v>-2.5688647663141921</v>
      </c>
      <c r="AU53" s="4">
        <f t="shared" si="60"/>
        <v>-1.1712333912252149</v>
      </c>
      <c r="AV53" s="4">
        <f t="shared" si="60"/>
        <v>-0.20578005207498506</v>
      </c>
      <c r="AW53" s="4">
        <f t="shared" si="60"/>
        <v>-0.16072162209817975</v>
      </c>
      <c r="AY53" s="2">
        <f t="shared" si="51"/>
        <v>88.572211437594348</v>
      </c>
      <c r="AZ53" s="2">
        <f t="shared" si="51"/>
        <v>90.164764450865619</v>
      </c>
      <c r="BA53" s="2">
        <f t="shared" si="51"/>
        <v>88.525878977517323</v>
      </c>
      <c r="BB53" s="2">
        <f t="shared" si="51"/>
        <v>87.017954261524892</v>
      </c>
      <c r="BC53" s="2">
        <f t="shared" si="51"/>
        <v>88.896180666174118</v>
      </c>
      <c r="BD53" s="2">
        <f t="shared" si="51"/>
        <v>87.85256883847515</v>
      </c>
      <c r="BE53" s="2">
        <f t="shared" si="51"/>
        <v>85.523666658286203</v>
      </c>
      <c r="BF53" s="2">
        <f t="shared" si="51"/>
        <v>90.285775413202785</v>
      </c>
      <c r="BG53" s="2">
        <f t="shared" si="51"/>
        <v>86.410286182903775</v>
      </c>
      <c r="BH53" s="2">
        <f t="shared" si="51"/>
        <v>86.980028736632732</v>
      </c>
      <c r="BI53" s="2">
        <f t="shared" si="51"/>
        <v>87.06180934223309</v>
      </c>
      <c r="BJ53" s="2">
        <f t="shared" si="51"/>
        <v>85.842570057272269</v>
      </c>
      <c r="BK53" s="2">
        <f t="shared" si="51"/>
        <v>87.654672820161835</v>
      </c>
      <c r="BL53" s="2">
        <f t="shared" si="51"/>
        <v>83.286736965545927</v>
      </c>
      <c r="BM53" s="2">
        <f t="shared" si="51"/>
        <v>86.902721565403183</v>
      </c>
      <c r="BO53" s="2">
        <f t="shared" si="10"/>
        <v>88.23</v>
      </c>
      <c r="BP53" s="2">
        <f t="shared" si="11"/>
        <v>88.257999999999996</v>
      </c>
      <c r="BQ53" s="2">
        <f t="shared" si="12"/>
        <v>86.71</v>
      </c>
      <c r="BR53" s="2">
        <f t="shared" si="13"/>
        <v>86.097999999999999</v>
      </c>
      <c r="BS53" s="2">
        <f t="shared" si="14"/>
        <v>87</v>
      </c>
      <c r="BT53" s="2">
        <f t="shared" si="15"/>
        <v>86.507999999999996</v>
      </c>
      <c r="BU53" s="2">
        <f t="shared" si="16"/>
        <v>84.474999999999994</v>
      </c>
      <c r="BV53" s="2">
        <f t="shared" si="17"/>
        <v>89.762</v>
      </c>
      <c r="BW53" s="2">
        <f t="shared" si="18"/>
        <v>84.738</v>
      </c>
      <c r="BX53" s="2">
        <f t="shared" si="19"/>
        <v>86.114999999999995</v>
      </c>
      <c r="BY53" s="2">
        <f t="shared" si="20"/>
        <v>85.629000000000005</v>
      </c>
      <c r="BZ53" s="2">
        <f t="shared" si="21"/>
        <v>83.274000000000001</v>
      </c>
      <c r="CA53" s="2">
        <f t="shared" si="22"/>
        <v>86.483999999999995</v>
      </c>
      <c r="CB53" s="2">
        <f t="shared" si="23"/>
        <v>83.081000000000003</v>
      </c>
      <c r="CC53" s="2">
        <f t="shared" si="24"/>
        <v>86.742000000000004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89.874829658713367</v>
      </c>
      <c r="DL53" s="2">
        <f t="shared" si="61"/>
        <v>90.521627302929645</v>
      </c>
      <c r="DM53" s="2">
        <f t="shared" si="61"/>
        <v>88.907336933797893</v>
      </c>
      <c r="DN53" s="2">
        <f t="shared" si="61"/>
        <v>87.064980769230786</v>
      </c>
      <c r="DO53" s="2">
        <f t="shared" si="61"/>
        <v>88.72676923076925</v>
      </c>
      <c r="DP53" s="2">
        <f t="shared" si="61"/>
        <v>88.007537695590358</v>
      </c>
      <c r="DQ53" s="2">
        <f t="shared" si="61"/>
        <v>85.977513084513078</v>
      </c>
      <c r="DR53" s="2">
        <f t="shared" si="61"/>
        <v>90.818260531960533</v>
      </c>
      <c r="DS53" s="2">
        <f t="shared" si="61"/>
        <v>86.524618189618224</v>
      </c>
      <c r="DT53" s="2">
        <f t="shared" si="61"/>
        <v>87.66924171134697</v>
      </c>
      <c r="DU53" s="2">
        <f t="shared" si="61"/>
        <v>86.79047961119015</v>
      </c>
      <c r="DV53" s="2">
        <f t="shared" si="61"/>
        <v>85.622716885553459</v>
      </c>
      <c r="DW53" s="2">
        <f t="shared" si="61"/>
        <v>87.74215296167246</v>
      </c>
      <c r="DX53" s="2">
        <f t="shared" si="61"/>
        <v>83.706460918060941</v>
      </c>
      <c r="DY53" s="2">
        <f t="shared" si="61"/>
        <v>86.945406048387113</v>
      </c>
      <c r="EA53" s="2">
        <f t="shared" si="62"/>
        <v>82.527203222642868</v>
      </c>
      <c r="EB53" s="2">
        <f t="shared" si="62"/>
        <v>88.21168036866591</v>
      </c>
      <c r="EC53" s="2">
        <f t="shared" si="62"/>
        <v>86.43723903434207</v>
      </c>
      <c r="ED53" s="2">
        <f t="shared" si="62"/>
        <v>86.758774231216051</v>
      </c>
      <c r="EE53" s="2">
        <f t="shared" si="62"/>
        <v>89.961137245761236</v>
      </c>
      <c r="EF53" s="2">
        <f t="shared" si="62"/>
        <v>86.8273273503371</v>
      </c>
      <c r="EG53" s="2">
        <f t="shared" si="62"/>
        <v>82.277614158760102</v>
      </c>
      <c r="EH53" s="2">
        <f t="shared" si="62"/>
        <v>86.766442014018779</v>
      </c>
      <c r="EI53" s="2">
        <f t="shared" si="62"/>
        <v>85.626873363439515</v>
      </c>
      <c r="EJ53" s="2">
        <f t="shared" si="62"/>
        <v>82.417531208702528</v>
      </c>
      <c r="EK53" s="2">
        <f t="shared" si="62"/>
        <v>88.834618977124521</v>
      </c>
      <c r="EL53" s="2">
        <f t="shared" si="62"/>
        <v>87.207219173487175</v>
      </c>
      <c r="EM53" s="2">
        <f t="shared" si="62"/>
        <v>87.146795762975245</v>
      </c>
      <c r="EN53" s="2">
        <f t="shared" si="62"/>
        <v>80.596092051352088</v>
      </c>
      <c r="EO53" s="2">
        <f t="shared" si="62"/>
        <v>86.542306101164613</v>
      </c>
      <c r="EQ53" s="2">
        <f t="shared" si="63"/>
        <v>82.72072838095869</v>
      </c>
      <c r="ER53" s="2">
        <f t="shared" si="63"/>
        <v>86.936363957052379</v>
      </c>
      <c r="ES53" s="2">
        <f t="shared" si="63"/>
        <v>84.884768897515855</v>
      </c>
      <c r="ET53" s="2">
        <f t="shared" si="63"/>
        <v>87.005528378102909</v>
      </c>
      <c r="EU53" s="2">
        <f t="shared" si="63"/>
        <v>87.597815323036386</v>
      </c>
      <c r="EV53" s="2">
        <f t="shared" si="63"/>
        <v>85.916391928296719</v>
      </c>
      <c r="EW53" s="2">
        <f t="shared" si="63"/>
        <v>82.108279344827807</v>
      </c>
      <c r="EX53" s="2">
        <f t="shared" si="63"/>
        <v>84.854993204214679</v>
      </c>
      <c r="EY53" s="2">
        <f t="shared" si="63"/>
        <v>84.048336505733502</v>
      </c>
      <c r="EZ53" s="2">
        <f t="shared" si="63"/>
        <v>81.227110220506049</v>
      </c>
      <c r="FA53" s="2">
        <f t="shared" si="63"/>
        <v>86.60037385128706</v>
      </c>
      <c r="FB53" s="2">
        <f t="shared" si="63"/>
        <v>83.897892081405999</v>
      </c>
      <c r="FC53" s="2">
        <f t="shared" si="63"/>
        <v>85.65554079730839</v>
      </c>
      <c r="FD53" s="2">
        <f t="shared" si="63"/>
        <v>82.808685378264869</v>
      </c>
      <c r="FE53" s="2">
        <f t="shared" si="63"/>
        <v>88.150590090554701</v>
      </c>
      <c r="FG53" s="2">
        <f t="shared" si="64"/>
        <v>0.17728439503845994</v>
      </c>
      <c r="FH53" s="2">
        <f t="shared" si="64"/>
        <v>0.15448615490086762</v>
      </c>
      <c r="FI53" s="2">
        <f t="shared" si="64"/>
        <v>0.15442535218310596</v>
      </c>
      <c r="FJ53" s="2">
        <f t="shared" si="64"/>
        <v>0.15358460424237014</v>
      </c>
      <c r="FK53" s="2">
        <f t="shared" si="64"/>
        <v>0.13725970000034118</v>
      </c>
      <c r="FL53" s="2">
        <f t="shared" si="64"/>
        <v>0.1312998937406637</v>
      </c>
      <c r="FM53" s="2">
        <f t="shared" si="64"/>
        <v>0.12266412421654291</v>
      </c>
      <c r="FN53" s="2">
        <f t="shared" si="64"/>
        <v>0.13141339921233924</v>
      </c>
      <c r="FO53" s="2">
        <f t="shared" si="64"/>
        <v>0.12733542179453636</v>
      </c>
      <c r="FP53" s="2">
        <f t="shared" si="64"/>
        <v>0.13123380814697463</v>
      </c>
      <c r="FQ53" s="2">
        <f t="shared" si="64"/>
        <v>0.13274408334848106</v>
      </c>
      <c r="FR53" s="2">
        <f t="shared" si="64"/>
        <v>0.13876738153470727</v>
      </c>
      <c r="FS53" s="2">
        <f t="shared" si="64"/>
        <v>0.14691925185478882</v>
      </c>
      <c r="FT53" s="2">
        <f t="shared" si="64"/>
        <v>0.13494704568661067</v>
      </c>
      <c r="FU53" s="2">
        <f t="shared" si="64"/>
        <v>0.1059053130784801</v>
      </c>
      <c r="FW53" s="2">
        <f t="shared" si="53"/>
        <v>6.6480676724682072E-6</v>
      </c>
      <c r="FX53" s="2">
        <f t="shared" si="53"/>
        <v>6.2981739306222298E-6</v>
      </c>
      <c r="FY53" s="2">
        <f t="shared" si="53"/>
        <v>7.8701870406280191E-6</v>
      </c>
      <c r="FZ53" s="2">
        <f t="shared" si="53"/>
        <v>8.5196198200208455E-6</v>
      </c>
      <c r="GA53" s="2">
        <f t="shared" si="53"/>
        <v>7.4251513385373111E-6</v>
      </c>
      <c r="GB53" s="2">
        <f t="shared" si="53"/>
        <v>8.0842084239167914E-6</v>
      </c>
      <c r="GC53" s="2">
        <f t="shared" si="53"/>
        <v>9.2409211386243253E-6</v>
      </c>
      <c r="GD53" s="2">
        <f t="shared" si="53"/>
        <v>1.1443844798190172E-5</v>
      </c>
      <c r="GE53" s="2">
        <f t="shared" si="53"/>
        <v>1.0953566922292219E-5</v>
      </c>
      <c r="GF53" s="2">
        <f t="shared" si="53"/>
        <v>9.2456087936750049E-6</v>
      </c>
      <c r="GG53" s="2">
        <f t="shared" si="53"/>
        <v>7.9110946076457322E-6</v>
      </c>
      <c r="GH53" s="2">
        <f t="shared" si="53"/>
        <v>7.2709082083464189E-6</v>
      </c>
      <c r="GI53" s="2">
        <f t="shared" si="53"/>
        <v>7.1800543188056645E-6</v>
      </c>
      <c r="GJ53" s="2">
        <f t="shared" si="53"/>
        <v>5.0334794074261504E-6</v>
      </c>
      <c r="GK53" s="2">
        <f t="shared" si="53"/>
        <v>3.6953228610848234E-6</v>
      </c>
      <c r="GM53" s="86">
        <f t="shared" si="54"/>
        <v>1.0739575934871485E-5</v>
      </c>
      <c r="GN53" s="86">
        <f t="shared" si="54"/>
        <v>1.7240982209062239E-6</v>
      </c>
      <c r="GO53" s="86">
        <f t="shared" si="54"/>
        <v>1.0013164750391198E-6</v>
      </c>
      <c r="GP53" s="86">
        <f t="shared" si="54"/>
        <v>7.0865001261381865E-7</v>
      </c>
      <c r="GQ53" s="86">
        <f t="shared" si="54"/>
        <v>1.495272252834536E-7</v>
      </c>
      <c r="GR53" s="86">
        <f t="shared" si="54"/>
        <v>5.6487606921620071E-8</v>
      </c>
      <c r="GS53" s="86">
        <f t="shared" si="54"/>
        <v>1.1804590866378221E-8</v>
      </c>
      <c r="GT53" s="86">
        <f t="shared" si="54"/>
        <v>2.3652085249431052E-8</v>
      </c>
      <c r="GU53" s="86">
        <f t="shared" si="54"/>
        <v>1.1855806463656796E-8</v>
      </c>
      <c r="GV53" s="86">
        <f t="shared" si="54"/>
        <v>4.1500350958487343E-8</v>
      </c>
      <c r="GW53" s="86">
        <f t="shared" si="54"/>
        <v>5.9441255288978553E-8</v>
      </c>
      <c r="GX53" s="86">
        <f t="shared" si="54"/>
        <v>2.3338274095550081E-7</v>
      </c>
      <c r="GY53" s="86">
        <f t="shared" si="54"/>
        <v>4.6108778472305752E-7</v>
      </c>
      <c r="GZ53" s="86">
        <f t="shared" si="54"/>
        <v>3.1943370820969587E-8</v>
      </c>
      <c r="HA53" s="86">
        <f t="shared" si="54"/>
        <v>4.457997341174793E-11</v>
      </c>
      <c r="HC53" s="86">
        <f t="shared" si="58"/>
        <v>2.2874713742655492E-16</v>
      </c>
      <c r="HD53" s="86">
        <f t="shared" si="58"/>
        <v>1.2074020613469938E-19</v>
      </c>
      <c r="HE53" s="86">
        <f t="shared" si="58"/>
        <v>2.4502275203475696E-23</v>
      </c>
      <c r="HF53" s="86">
        <f t="shared" si="58"/>
        <v>5.1840058949395604E-21</v>
      </c>
      <c r="HG53" s="86">
        <f t="shared" si="58"/>
        <v>1.1242274376753032E-21</v>
      </c>
      <c r="HH53" s="86">
        <f t="shared" si="58"/>
        <v>6.0738223145570933E-21</v>
      </c>
      <c r="HI53" s="86">
        <f t="shared" si="58"/>
        <v>1.3298100088959003E-22</v>
      </c>
      <c r="HJ53" s="86">
        <f t="shared" si="58"/>
        <v>1.1891811231063337E-21</v>
      </c>
      <c r="HK53" s="86">
        <f t="shared" si="58"/>
        <v>1.1414785299816311E-21</v>
      </c>
      <c r="HL53" s="86">
        <f t="shared" si="58"/>
        <v>1.4236458831566043E-26</v>
      </c>
      <c r="HM53" s="86">
        <f t="shared" si="58"/>
        <v>2.3395111350128272E-26</v>
      </c>
      <c r="HN53" s="86">
        <f t="shared" si="58"/>
        <v>3.1771825490672602E-22</v>
      </c>
      <c r="HO53" s="86">
        <f t="shared" si="58"/>
        <v>4.7456116251379868E-22</v>
      </c>
      <c r="HP53" s="86">
        <f t="shared" si="58"/>
        <v>1.3202021666681762E-23</v>
      </c>
      <c r="HQ53" s="86">
        <f t="shared" si="58"/>
        <v>2.5962885634484527E-33</v>
      </c>
      <c r="HS53" s="86">
        <f t="shared" si="55"/>
        <v>6.6030324134839136E-91</v>
      </c>
      <c r="HT53" s="86">
        <f t="shared" si="55"/>
        <v>4.073259036714916E-112</v>
      </c>
      <c r="HU53" s="86">
        <f t="shared" si="55"/>
        <v>1.1081985253075263E-133</v>
      </c>
      <c r="HV53" s="86">
        <f t="shared" si="55"/>
        <v>8.5586289706339109E-121</v>
      </c>
      <c r="HW53" s="86">
        <f t="shared" si="55"/>
        <v>4.6796014532097276E-124</v>
      </c>
      <c r="HX53" s="86">
        <f t="shared" si="55"/>
        <v>1.3194626613112952E-119</v>
      </c>
      <c r="HY53" s="86">
        <f t="shared" si="55"/>
        <v>8.0700751266709751E-129</v>
      </c>
      <c r="HZ53" s="86">
        <f t="shared" si="55"/>
        <v>1.6967681919472493E-124</v>
      </c>
      <c r="IA53" s="86">
        <f t="shared" si="55"/>
        <v>1.2069398930692136E-124</v>
      </c>
      <c r="IB53" s="86">
        <f t="shared" si="55"/>
        <v>1.2633240110339962E-155</v>
      </c>
      <c r="IC53" s="86">
        <f t="shared" si="55"/>
        <v>4.9221535805219408E-155</v>
      </c>
      <c r="ID53" s="86">
        <f t="shared" si="55"/>
        <v>4.6523611531902023E-128</v>
      </c>
      <c r="IE53" s="86">
        <f t="shared" si="55"/>
        <v>2.4912869897620582E-126</v>
      </c>
      <c r="IF53" s="86">
        <f t="shared" si="55"/>
        <v>1.3366153682552168E-90</v>
      </c>
      <c r="IG53" s="86">
        <f t="shared" si="55"/>
        <v>7.7122703104530385E-68</v>
      </c>
      <c r="II53" s="86">
        <f t="shared" si="56"/>
        <v>3.250457519961215E-262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2.5613627220835989E-233</v>
      </c>
      <c r="IW53" s="86">
        <f t="shared" si="56"/>
        <v>2.427257031800327E-123</v>
      </c>
      <c r="IY53" s="86">
        <f t="shared" si="57"/>
        <v>1.0739575935100231E-5</v>
      </c>
      <c r="IZ53" s="86">
        <f t="shared" si="57"/>
        <v>1.7240982209063446E-6</v>
      </c>
      <c r="JA53" s="86">
        <f t="shared" si="57"/>
        <v>1.0013164750391198E-6</v>
      </c>
      <c r="JB53" s="86">
        <f t="shared" si="57"/>
        <v>7.0865001261382384E-7</v>
      </c>
      <c r="JC53" s="86">
        <f t="shared" si="57"/>
        <v>1.4952722528345471E-7</v>
      </c>
      <c r="JD53" s="86">
        <f t="shared" si="57"/>
        <v>5.6487606921626146E-8</v>
      </c>
      <c r="JE53" s="86">
        <f t="shared" si="57"/>
        <v>1.1804590866378353E-8</v>
      </c>
      <c r="JF53" s="86">
        <f t="shared" si="57"/>
        <v>2.365208524943224E-8</v>
      </c>
      <c r="JG53" s="86">
        <f t="shared" si="57"/>
        <v>1.1855806463657937E-8</v>
      </c>
      <c r="JH53" s="86">
        <f t="shared" si="57"/>
        <v>4.1500350958487343E-8</v>
      </c>
      <c r="JI53" s="86">
        <f t="shared" si="57"/>
        <v>5.9441255288978553E-8</v>
      </c>
      <c r="JJ53" s="86">
        <f t="shared" si="57"/>
        <v>2.3338274095550113E-7</v>
      </c>
      <c r="JK53" s="86">
        <f t="shared" si="57"/>
        <v>4.6108778472305799E-7</v>
      </c>
      <c r="JL53" s="86">
        <f t="shared" si="57"/>
        <v>3.19433708209696E-8</v>
      </c>
      <c r="JM53" s="86">
        <f t="shared" si="57"/>
        <v>4.457997341174793E-11</v>
      </c>
    </row>
    <row r="54" spans="2:273" x14ac:dyDescent="0.25">
      <c r="B54" s="2">
        <v>27</v>
      </c>
      <c r="C54" s="37">
        <v>89.459000000000003</v>
      </c>
      <c r="D54" s="37">
        <v>89.483999999999995</v>
      </c>
      <c r="E54" s="37">
        <v>87</v>
      </c>
      <c r="F54" s="37">
        <v>85.557000000000002</v>
      </c>
      <c r="G54" s="37">
        <v>87.802999999999997</v>
      </c>
      <c r="H54" s="37">
        <v>85.671999999999997</v>
      </c>
      <c r="I54" s="37">
        <v>85.426000000000002</v>
      </c>
      <c r="J54" s="37">
        <v>90.643000000000001</v>
      </c>
      <c r="K54" s="37">
        <v>85.492000000000004</v>
      </c>
      <c r="L54" s="37">
        <v>86.933999999999997</v>
      </c>
      <c r="M54" s="37">
        <v>84.548000000000002</v>
      </c>
      <c r="N54" s="37">
        <v>82.838999999999999</v>
      </c>
      <c r="O54" s="37">
        <v>87.564999999999998</v>
      </c>
      <c r="P54" s="37">
        <v>83.370999999999995</v>
      </c>
      <c r="Q54" s="37">
        <v>86.79</v>
      </c>
      <c r="S54" s="4">
        <f t="shared" si="59"/>
        <v>88.659250754508705</v>
      </c>
      <c r="T54" s="4">
        <f t="shared" si="59"/>
        <v>90.286480903208243</v>
      </c>
      <c r="U54" s="4">
        <f t="shared" si="59"/>
        <v>88.675475627700934</v>
      </c>
      <c r="V54" s="4">
        <f t="shared" si="59"/>
        <v>87.137223979494536</v>
      </c>
      <c r="W54" s="4">
        <f t="shared" si="59"/>
        <v>88.971571626091006</v>
      </c>
      <c r="X54" s="4">
        <f t="shared" si="59"/>
        <v>87.913653339971233</v>
      </c>
      <c r="Y54" s="4">
        <f t="shared" si="59"/>
        <v>85.585662524175277</v>
      </c>
      <c r="Z54" s="4">
        <f t="shared" si="59"/>
        <v>90.323810597967849</v>
      </c>
      <c r="AA54" s="4">
        <f t="shared" si="59"/>
        <v>86.533236349989963</v>
      </c>
      <c r="AB54" s="4">
        <f t="shared" si="59"/>
        <v>86.966575674681735</v>
      </c>
      <c r="AC54" s="4">
        <f t="shared" si="59"/>
        <v>87.192293837917617</v>
      </c>
      <c r="AD54" s="4">
        <f t="shared" si="59"/>
        <v>86.00941813409483</v>
      </c>
      <c r="AE54" s="4">
        <f t="shared" si="59"/>
        <v>87.7895495031715</v>
      </c>
      <c r="AF54" s="4">
        <f t="shared" si="59"/>
        <v>83.339285951318615</v>
      </c>
      <c r="AG54" s="4">
        <f t="shared" si="59"/>
        <v>86.927748686084712</v>
      </c>
      <c r="AI54" s="4">
        <f t="shared" si="60"/>
        <v>0.79974924549129867</v>
      </c>
      <c r="AJ54" s="4">
        <f t="shared" si="60"/>
        <v>-0.80248090320824872</v>
      </c>
      <c r="AK54" s="4">
        <f t="shared" si="60"/>
        <v>-1.6754756277009335</v>
      </c>
      <c r="AL54" s="4">
        <f t="shared" si="60"/>
        <v>-1.5802239794945336</v>
      </c>
      <c r="AM54" s="4">
        <f t="shared" si="60"/>
        <v>-1.1685716260910084</v>
      </c>
      <c r="AN54" s="4">
        <f t="shared" si="60"/>
        <v>-2.2416533399712364</v>
      </c>
      <c r="AO54" s="4">
        <f t="shared" si="60"/>
        <v>-0.15966252417527471</v>
      </c>
      <c r="AP54" s="4">
        <f t="shared" si="60"/>
        <v>0.31918940203215129</v>
      </c>
      <c r="AQ54" s="4">
        <f t="shared" si="60"/>
        <v>-1.0412363499899584</v>
      </c>
      <c r="AR54" s="4">
        <f t="shared" si="60"/>
        <v>-3.257567468173761E-2</v>
      </c>
      <c r="AS54" s="4">
        <f t="shared" si="60"/>
        <v>-2.6442938379176155</v>
      </c>
      <c r="AT54" s="4">
        <f t="shared" si="60"/>
        <v>-3.170418134094831</v>
      </c>
      <c r="AU54" s="4">
        <f t="shared" si="60"/>
        <v>-0.22454950317150235</v>
      </c>
      <c r="AV54" s="4">
        <f t="shared" si="60"/>
        <v>3.1714048681379836E-2</v>
      </c>
      <c r="AW54" s="4">
        <f t="shared" si="60"/>
        <v>-0.1377486860847057</v>
      </c>
      <c r="AY54" s="2">
        <f t="shared" si="51"/>
        <v>88.642049000625221</v>
      </c>
      <c r="AZ54" s="2">
        <f t="shared" si="51"/>
        <v>90.282696917892466</v>
      </c>
      <c r="BA54" s="2">
        <f t="shared" si="51"/>
        <v>88.673299581856099</v>
      </c>
      <c r="BB54" s="2">
        <f t="shared" si="51"/>
        <v>87.135486700610343</v>
      </c>
      <c r="BC54" s="2">
        <f t="shared" si="51"/>
        <v>88.971153246615813</v>
      </c>
      <c r="BD54" s="2">
        <f t="shared" si="51"/>
        <v>87.913477623121423</v>
      </c>
      <c r="BE54" s="2">
        <f t="shared" si="51"/>
        <v>85.585620394632045</v>
      </c>
      <c r="BF54" s="2">
        <f t="shared" si="51"/>
        <v>90.323733863632398</v>
      </c>
      <c r="BG54" s="2">
        <f t="shared" si="51"/>
        <v>86.533194161263324</v>
      </c>
      <c r="BH54" s="2">
        <f t="shared" si="51"/>
        <v>86.966441686792919</v>
      </c>
      <c r="BI54" s="2">
        <f t="shared" si="51"/>
        <v>87.192122138360617</v>
      </c>
      <c r="BJ54" s="2">
        <f t="shared" si="51"/>
        <v>86.008831986988412</v>
      </c>
      <c r="BK54" s="2">
        <f t="shared" si="51"/>
        <v>87.788462536768719</v>
      </c>
      <c r="BL54" s="2">
        <f t="shared" si="51"/>
        <v>83.339188167071072</v>
      </c>
      <c r="BM54" s="2">
        <f t="shared" si="51"/>
        <v>86.927748507532286</v>
      </c>
      <c r="BO54" s="2">
        <f t="shared" si="10"/>
        <v>89.459000000000003</v>
      </c>
      <c r="BP54" s="2">
        <f t="shared" si="11"/>
        <v>89.483999999999995</v>
      </c>
      <c r="BQ54" s="2">
        <f t="shared" si="12"/>
        <v>87</v>
      </c>
      <c r="BR54" s="2">
        <f t="shared" si="13"/>
        <v>85.557000000000002</v>
      </c>
      <c r="BS54" s="2">
        <f t="shared" si="14"/>
        <v>87.802999999999997</v>
      </c>
      <c r="BT54" s="2">
        <f t="shared" si="15"/>
        <v>85.671999999999997</v>
      </c>
      <c r="BU54" s="2">
        <f t="shared" si="16"/>
        <v>85.426000000000002</v>
      </c>
      <c r="BV54" s="2">
        <f t="shared" si="17"/>
        <v>90.643000000000001</v>
      </c>
      <c r="BW54" s="2">
        <f t="shared" si="18"/>
        <v>85.492000000000004</v>
      </c>
      <c r="BX54" s="2">
        <f t="shared" si="19"/>
        <v>86.933999999999997</v>
      </c>
      <c r="BY54" s="2">
        <f t="shared" si="20"/>
        <v>84.548000000000002</v>
      </c>
      <c r="BZ54" s="2">
        <f t="shared" si="21"/>
        <v>82.838999999999999</v>
      </c>
      <c r="CA54" s="2">
        <f t="shared" si="22"/>
        <v>87.564999999999998</v>
      </c>
      <c r="CB54" s="2">
        <f t="shared" si="23"/>
        <v>83.370999999999995</v>
      </c>
      <c r="CC54" s="2">
        <f t="shared" si="24"/>
        <v>86.79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90.108525823014176</v>
      </c>
      <c r="DL54" s="2">
        <f t="shared" si="61"/>
        <v>90.728255058894618</v>
      </c>
      <c r="DM54" s="2">
        <f t="shared" si="61"/>
        <v>89.151806968641111</v>
      </c>
      <c r="DN54" s="2">
        <f t="shared" si="61"/>
        <v>87.242273076923098</v>
      </c>
      <c r="DO54" s="2">
        <f t="shared" si="61"/>
        <v>88.835942105263172</v>
      </c>
      <c r="DP54" s="2">
        <f t="shared" si="61"/>
        <v>88.126041251778133</v>
      </c>
      <c r="DQ54" s="2">
        <f t="shared" si="61"/>
        <v>86.117663406263404</v>
      </c>
      <c r="DR54" s="2">
        <f t="shared" si="61"/>
        <v>90.945994251394254</v>
      </c>
      <c r="DS54" s="2">
        <f t="shared" si="61"/>
        <v>86.707682024882061</v>
      </c>
      <c r="DT54" s="2">
        <f t="shared" si="61"/>
        <v>87.749378816063029</v>
      </c>
      <c r="DU54" s="2">
        <f t="shared" si="61"/>
        <v>86.954216216216224</v>
      </c>
      <c r="DV54" s="2">
        <f t="shared" si="61"/>
        <v>85.8312006566604</v>
      </c>
      <c r="DW54" s="2">
        <f t="shared" si="61"/>
        <v>87.940900174216026</v>
      </c>
      <c r="DX54" s="2">
        <f t="shared" si="61"/>
        <v>83.823894380094401</v>
      </c>
      <c r="DY54" s="2">
        <f t="shared" si="61"/>
        <v>86.989260483870979</v>
      </c>
      <c r="EA54" s="2">
        <f t="shared" si="62"/>
        <v>82.435432107939135</v>
      </c>
      <c r="EB54" s="2">
        <f t="shared" si="62"/>
        <v>88.058745197839031</v>
      </c>
      <c r="EC54" s="2">
        <f t="shared" si="62"/>
        <v>86.283796599795991</v>
      </c>
      <c r="ED54" s="2">
        <f t="shared" si="62"/>
        <v>86.598748100267912</v>
      </c>
      <c r="EE54" s="2">
        <f t="shared" si="62"/>
        <v>89.746366621775607</v>
      </c>
      <c r="EF54" s="2">
        <f t="shared" si="62"/>
        <v>86.630924244709576</v>
      </c>
      <c r="EG54" s="2">
        <f t="shared" si="62"/>
        <v>82.115109011652777</v>
      </c>
      <c r="EH54" s="2">
        <f t="shared" si="62"/>
        <v>86.57291273777966</v>
      </c>
      <c r="EI54" s="2">
        <f t="shared" si="62"/>
        <v>85.44273536029479</v>
      </c>
      <c r="EJ54" s="2">
        <f t="shared" si="62"/>
        <v>82.239542281636446</v>
      </c>
      <c r="EK54" s="2">
        <f t="shared" si="62"/>
        <v>88.609802016143234</v>
      </c>
      <c r="EL54" s="2">
        <f t="shared" si="62"/>
        <v>87.014437541929425</v>
      </c>
      <c r="EM54" s="2">
        <f t="shared" si="62"/>
        <v>86.981293794675224</v>
      </c>
      <c r="EN54" s="2">
        <f t="shared" si="62"/>
        <v>80.505379252784607</v>
      </c>
      <c r="EO54" s="2">
        <f t="shared" si="62"/>
        <v>86.454077568225273</v>
      </c>
      <c r="EQ54" s="2">
        <f t="shared" si="63"/>
        <v>82.626737983289743</v>
      </c>
      <c r="ER54" s="2">
        <f t="shared" si="63"/>
        <v>86.797836121886391</v>
      </c>
      <c r="ES54" s="2">
        <f t="shared" si="63"/>
        <v>84.749594930513979</v>
      </c>
      <c r="ET54" s="2">
        <f t="shared" si="63"/>
        <v>86.842625268846277</v>
      </c>
      <c r="EU54" s="2">
        <f t="shared" si="63"/>
        <v>87.410334003869778</v>
      </c>
      <c r="EV54" s="2">
        <f t="shared" si="63"/>
        <v>85.730684490477984</v>
      </c>
      <c r="EW54" s="2">
        <f t="shared" si="63"/>
        <v>81.947767508896902</v>
      </c>
      <c r="EX54" s="2">
        <f t="shared" si="63"/>
        <v>84.68486194176613</v>
      </c>
      <c r="EY54" s="2">
        <f t="shared" si="63"/>
        <v>83.88324818847903</v>
      </c>
      <c r="EZ54" s="2">
        <f t="shared" si="63"/>
        <v>81.063351296626251</v>
      </c>
      <c r="FA54" s="2">
        <f t="shared" si="63"/>
        <v>86.402116142008481</v>
      </c>
      <c r="FB54" s="2">
        <f t="shared" si="63"/>
        <v>83.743296017702335</v>
      </c>
      <c r="FC54" s="2">
        <f t="shared" si="63"/>
        <v>85.507261381966273</v>
      </c>
      <c r="FD54" s="2">
        <f t="shared" si="63"/>
        <v>82.692122421667563</v>
      </c>
      <c r="FE54" s="2">
        <f t="shared" si="63"/>
        <v>88.041107370777141</v>
      </c>
      <c r="FG54" s="2">
        <f t="shared" si="64"/>
        <v>0.1911195498660066</v>
      </c>
      <c r="FH54" s="2">
        <f t="shared" si="64"/>
        <v>0.16690308580926397</v>
      </c>
      <c r="FI54" s="2">
        <f t="shared" si="64"/>
        <v>0.16683836035505312</v>
      </c>
      <c r="FJ54" s="2">
        <f t="shared" si="64"/>
        <v>0.16594329417229634</v>
      </c>
      <c r="FK54" s="2">
        <f t="shared" si="64"/>
        <v>0.14853527967947586</v>
      </c>
      <c r="FL54" s="2">
        <f t="shared" si="64"/>
        <v>0.14216656475069767</v>
      </c>
      <c r="FM54" s="2">
        <f t="shared" si="64"/>
        <v>0.13292544300378215</v>
      </c>
      <c r="FN54" s="2">
        <f t="shared" si="64"/>
        <v>0.14228792551169578</v>
      </c>
      <c r="FO54" s="2">
        <f t="shared" si="64"/>
        <v>0.13792607905165927</v>
      </c>
      <c r="FP54" s="2">
        <f t="shared" si="64"/>
        <v>0.14209590441117198</v>
      </c>
      <c r="FQ54" s="2">
        <f t="shared" si="64"/>
        <v>0.14371050558914408</v>
      </c>
      <c r="FR54" s="2">
        <f t="shared" si="64"/>
        <v>0.15014525945316107</v>
      </c>
      <c r="FS54" s="2">
        <f t="shared" si="64"/>
        <v>0.15884224613605605</v>
      </c>
      <c r="FT54" s="2">
        <f t="shared" si="64"/>
        <v>0.14606481009642258</v>
      </c>
      <c r="FU54" s="2">
        <f t="shared" si="64"/>
        <v>0.11494837546245296</v>
      </c>
      <c r="FW54" s="2">
        <f t="shared" si="53"/>
        <v>7.2894565739351313E-6</v>
      </c>
      <c r="FX54" s="2">
        <f t="shared" si="53"/>
        <v>6.9058061942250764E-6</v>
      </c>
      <c r="FY54" s="2">
        <f t="shared" si="53"/>
        <v>8.6294819372391396E-6</v>
      </c>
      <c r="FZ54" s="2">
        <f t="shared" si="53"/>
        <v>9.3415696937084191E-6</v>
      </c>
      <c r="GA54" s="2">
        <f t="shared" si="53"/>
        <v>8.1415107134745512E-6</v>
      </c>
      <c r="GB54" s="2">
        <f t="shared" si="53"/>
        <v>8.8641513563083343E-6</v>
      </c>
      <c r="GC54" s="2">
        <f t="shared" si="53"/>
        <v>1.0132459507212273E-5</v>
      </c>
      <c r="GD54" s="2">
        <f t="shared" si="53"/>
        <v>1.2547912447344112E-5</v>
      </c>
      <c r="GE54" s="2">
        <f t="shared" si="53"/>
        <v>1.2010334608002678E-5</v>
      </c>
      <c r="GF54" s="2">
        <f t="shared" si="53"/>
        <v>1.0137599409599123E-5</v>
      </c>
      <c r="GG54" s="2">
        <f t="shared" si="53"/>
        <v>8.6743361242385807E-6</v>
      </c>
      <c r="GH54" s="2">
        <f t="shared" si="53"/>
        <v>7.97238672410775E-6</v>
      </c>
      <c r="GI54" s="2">
        <f t="shared" si="53"/>
        <v>7.8727675540808985E-6</v>
      </c>
      <c r="GJ54" s="2">
        <f t="shared" si="53"/>
        <v>5.5190977407886631E-6</v>
      </c>
      <c r="GK54" s="2">
        <f t="shared" si="53"/>
        <v>4.0518395003349114E-6</v>
      </c>
      <c r="GM54" s="86">
        <f t="shared" si="54"/>
        <v>1.8061194612833443E-5</v>
      </c>
      <c r="GN54" s="86">
        <f t="shared" si="54"/>
        <v>3.1679917594272157E-6</v>
      </c>
      <c r="GO54" s="86">
        <f t="shared" si="54"/>
        <v>1.918342585570852E-6</v>
      </c>
      <c r="GP54" s="86">
        <f t="shared" si="54"/>
        <v>1.3910560263240874E-6</v>
      </c>
      <c r="GQ54" s="86">
        <f t="shared" si="54"/>
        <v>3.1341382136208847E-7</v>
      </c>
      <c r="GR54" s="86">
        <f t="shared" si="54"/>
        <v>1.2449040799308021E-7</v>
      </c>
      <c r="GS54" s="86">
        <f t="shared" si="54"/>
        <v>2.8144823068899574E-8</v>
      </c>
      <c r="GT54" s="86">
        <f t="shared" si="54"/>
        <v>5.5551152119275376E-8</v>
      </c>
      <c r="GU54" s="86">
        <f t="shared" si="54"/>
        <v>2.880113296729938E-8</v>
      </c>
      <c r="GV54" s="86">
        <f t="shared" si="54"/>
        <v>9.3502155097679818E-8</v>
      </c>
      <c r="GW54" s="86">
        <f t="shared" si="54"/>
        <v>1.3120062889533705E-7</v>
      </c>
      <c r="GX54" s="86">
        <f t="shared" si="54"/>
        <v>4.7577485632938E-7</v>
      </c>
      <c r="GY54" s="86">
        <f t="shared" si="54"/>
        <v>9.1663592403140197E-7</v>
      </c>
      <c r="GZ54" s="86">
        <f t="shared" si="54"/>
        <v>7.4400175049067656E-8</v>
      </c>
      <c r="HA54" s="86">
        <f t="shared" si="54"/>
        <v>1.4409626529512399E-10</v>
      </c>
      <c r="HC54" s="86">
        <f t="shared" si="58"/>
        <v>6.7689889739661171E-16</v>
      </c>
      <c r="HD54" s="86">
        <f t="shared" si="58"/>
        <v>4.5008512664982329E-19</v>
      </c>
      <c r="HE54" s="86">
        <f t="shared" si="58"/>
        <v>1.2364151612891128E-22</v>
      </c>
      <c r="HF54" s="86">
        <f t="shared" si="58"/>
        <v>2.230883793894039E-20</v>
      </c>
      <c r="HG54" s="86">
        <f t="shared" si="58"/>
        <v>4.983931560537627E-21</v>
      </c>
      <c r="HH54" s="86">
        <f t="shared" si="58"/>
        <v>2.5698521645069053E-20</v>
      </c>
      <c r="HI54" s="86">
        <f t="shared" si="58"/>
        <v>6.3857294223717803E-22</v>
      </c>
      <c r="HJ54" s="86">
        <f t="shared" si="58"/>
        <v>5.5465138399339424E-21</v>
      </c>
      <c r="HK54" s="86">
        <f t="shared" si="58"/>
        <v>5.2848577980721774E-21</v>
      </c>
      <c r="HL54" s="86">
        <f t="shared" si="58"/>
        <v>9.4567332142779337E-26</v>
      </c>
      <c r="HM54" s="86">
        <f t="shared" si="58"/>
        <v>1.5041106409067685E-25</v>
      </c>
      <c r="HN54" s="86">
        <f t="shared" si="58"/>
        <v>1.4637886971405931E-21</v>
      </c>
      <c r="HO54" s="86">
        <f t="shared" si="58"/>
        <v>2.1604222329763532E-21</v>
      </c>
      <c r="HP54" s="86">
        <f t="shared" si="58"/>
        <v>6.8135057071373664E-23</v>
      </c>
      <c r="HQ54" s="86">
        <f t="shared" si="58"/>
        <v>2.7069904848195419E-32</v>
      </c>
      <c r="HS54" s="86">
        <f t="shared" si="55"/>
        <v>3.8064385023283252E-89</v>
      </c>
      <c r="HT54" s="86">
        <f t="shared" si="55"/>
        <v>5.8201743336790508E-110</v>
      </c>
      <c r="HU54" s="86">
        <f t="shared" si="55"/>
        <v>4.9028596724829123E-131</v>
      </c>
      <c r="HV54" s="86">
        <f t="shared" si="55"/>
        <v>2.1276184939755977E-118</v>
      </c>
      <c r="HW54" s="86">
        <f t="shared" si="55"/>
        <v>1.2797777004448271E-121</v>
      </c>
      <c r="HX54" s="86">
        <f t="shared" si="55"/>
        <v>3.0214906691375264E-117</v>
      </c>
      <c r="HY54" s="86">
        <f t="shared" si="55"/>
        <v>2.9295503314819844E-126</v>
      </c>
      <c r="HZ54" s="86">
        <f t="shared" si="55"/>
        <v>5.7014089289829353E-122</v>
      </c>
      <c r="IA54" s="86">
        <f t="shared" si="55"/>
        <v>3.9473976031381874E-122</v>
      </c>
      <c r="IB54" s="86">
        <f t="shared" si="55"/>
        <v>1.6743183723695281E-152</v>
      </c>
      <c r="IC54" s="86">
        <f t="shared" si="55"/>
        <v>5.8585848747072491E-152</v>
      </c>
      <c r="ID54" s="86">
        <f t="shared" si="55"/>
        <v>1.4955692530301783E-125</v>
      </c>
      <c r="IE54" s="86">
        <f t="shared" si="55"/>
        <v>7.5361141834939778E-124</v>
      </c>
      <c r="IF54" s="86">
        <f t="shared" si="55"/>
        <v>7.2516282566266241E-89</v>
      </c>
      <c r="IG54" s="86">
        <f t="shared" si="55"/>
        <v>1.3801914230385351E-66</v>
      </c>
      <c r="II54" s="86">
        <f t="shared" si="56"/>
        <v>3.2735981025305147E-258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7.6967349523523604E-230</v>
      </c>
      <c r="IW54" s="86">
        <f t="shared" si="56"/>
        <v>1.4647629089334058E-121</v>
      </c>
      <c r="IY54" s="86">
        <f t="shared" si="57"/>
        <v>1.8061194613510341E-5</v>
      </c>
      <c r="IZ54" s="86">
        <f t="shared" si="57"/>
        <v>3.1679917594276659E-6</v>
      </c>
      <c r="JA54" s="86">
        <f t="shared" si="57"/>
        <v>1.918342585570852E-6</v>
      </c>
      <c r="JB54" s="86">
        <f t="shared" si="57"/>
        <v>1.3910560263241096E-6</v>
      </c>
      <c r="JC54" s="86">
        <f t="shared" si="57"/>
        <v>3.1341382136209345E-7</v>
      </c>
      <c r="JD54" s="86">
        <f t="shared" si="57"/>
        <v>1.2449040799310592E-7</v>
      </c>
      <c r="JE54" s="86">
        <f t="shared" si="57"/>
        <v>2.8144823068900212E-8</v>
      </c>
      <c r="JF54" s="86">
        <f t="shared" si="57"/>
        <v>5.5551152119280921E-8</v>
      </c>
      <c r="JG54" s="86">
        <f t="shared" si="57"/>
        <v>2.8801132967304664E-8</v>
      </c>
      <c r="JH54" s="86">
        <f t="shared" si="57"/>
        <v>9.3502155097679818E-8</v>
      </c>
      <c r="JI54" s="86">
        <f t="shared" si="57"/>
        <v>1.3120062889533705E-7</v>
      </c>
      <c r="JJ54" s="86">
        <f t="shared" si="57"/>
        <v>4.7577485632938148E-7</v>
      </c>
      <c r="JK54" s="86">
        <f t="shared" si="57"/>
        <v>9.1663592403140408E-7</v>
      </c>
      <c r="JL54" s="86">
        <f t="shared" si="57"/>
        <v>7.4400175049067723E-8</v>
      </c>
      <c r="JM54" s="86">
        <f t="shared" si="57"/>
        <v>1.4409626529512399E-10</v>
      </c>
    </row>
    <row r="55" spans="2:273" x14ac:dyDescent="0.25">
      <c r="B55" s="2">
        <v>28</v>
      </c>
      <c r="C55" s="37">
        <v>88.983999999999995</v>
      </c>
      <c r="D55" s="37">
        <v>89.968000000000004</v>
      </c>
      <c r="E55" s="37">
        <v>88.596999999999994</v>
      </c>
      <c r="F55" s="37">
        <v>86.966999999999999</v>
      </c>
      <c r="G55" s="37">
        <v>87.557000000000002</v>
      </c>
      <c r="H55" s="37">
        <v>86.885000000000005</v>
      </c>
      <c r="I55" s="37">
        <v>85.885000000000005</v>
      </c>
      <c r="J55" s="37">
        <v>91</v>
      </c>
      <c r="K55" s="37">
        <v>85.918000000000006</v>
      </c>
      <c r="L55" s="37">
        <v>86.82</v>
      </c>
      <c r="M55" s="37">
        <v>84.935000000000002</v>
      </c>
      <c r="N55" s="37">
        <v>83.694000000000003</v>
      </c>
      <c r="O55" s="37">
        <v>87.870999999999995</v>
      </c>
      <c r="P55" s="37">
        <v>82.774000000000001</v>
      </c>
      <c r="Q55" s="37">
        <v>86.21</v>
      </c>
      <c r="S55" s="4">
        <f t="shared" si="59"/>
        <v>88.724281497752855</v>
      </c>
      <c r="T55" s="4">
        <f t="shared" si="59"/>
        <v>90.396004154280746</v>
      </c>
      <c r="U55" s="4">
        <f t="shared" si="59"/>
        <v>88.812275327677284</v>
      </c>
      <c r="V55" s="4">
        <f t="shared" si="59"/>
        <v>87.247179715160343</v>
      </c>
      <c r="W55" s="4">
        <f t="shared" si="59"/>
        <v>89.040101769023082</v>
      </c>
      <c r="X55" s="4">
        <f t="shared" si="59"/>
        <v>87.96657274089614</v>
      </c>
      <c r="Y55" s="4">
        <f t="shared" si="59"/>
        <v>85.638369184908711</v>
      </c>
      <c r="Z55" s="4">
        <f t="shared" si="59"/>
        <v>90.351400903574159</v>
      </c>
      <c r="AA55" s="4">
        <f t="shared" si="59"/>
        <v>86.647229986591469</v>
      </c>
      <c r="AB55" s="4">
        <f t="shared" si="59"/>
        <v>86.943266927355253</v>
      </c>
      <c r="AC55" s="4">
        <f t="shared" si="59"/>
        <v>87.315216954009131</v>
      </c>
      <c r="AD55" s="4">
        <f t="shared" si="59"/>
        <v>86.167699513028168</v>
      </c>
      <c r="AE55" s="4">
        <f t="shared" si="59"/>
        <v>87.914613579213864</v>
      </c>
      <c r="AF55" s="4">
        <f t="shared" si="59"/>
        <v>83.384587666479902</v>
      </c>
      <c r="AG55" s="4">
        <f t="shared" si="59"/>
        <v>86.949943757175205</v>
      </c>
      <c r="AI55" s="4">
        <f t="shared" si="60"/>
        <v>0.25971850224713933</v>
      </c>
      <c r="AJ55" s="4">
        <f t="shared" si="60"/>
        <v>-0.42800415428074245</v>
      </c>
      <c r="AK55" s="4">
        <f t="shared" si="60"/>
        <v>-0.21527532767728985</v>
      </c>
      <c r="AL55" s="4">
        <f t="shared" si="60"/>
        <v>-0.28017971516034379</v>
      </c>
      <c r="AM55" s="4">
        <f t="shared" si="60"/>
        <v>-1.4831017690230794</v>
      </c>
      <c r="AN55" s="4">
        <f t="shared" si="60"/>
        <v>-1.0815727408961351</v>
      </c>
      <c r="AO55" s="4">
        <f t="shared" si="60"/>
        <v>0.2466308150912937</v>
      </c>
      <c r="AP55" s="4">
        <f t="shared" si="60"/>
        <v>0.64859909642584057</v>
      </c>
      <c r="AQ55" s="4">
        <f t="shared" si="60"/>
        <v>-0.72922998659146288</v>
      </c>
      <c r="AR55" s="4">
        <f t="shared" si="60"/>
        <v>-0.12326692735526024</v>
      </c>
      <c r="AS55" s="4">
        <f t="shared" si="60"/>
        <v>-2.3802169540091285</v>
      </c>
      <c r="AT55" s="4">
        <f t="shared" si="60"/>
        <v>-2.4736995130281656</v>
      </c>
      <c r="AU55" s="4">
        <f t="shared" si="60"/>
        <v>-4.3613579213868547E-2</v>
      </c>
      <c r="AV55" s="4">
        <f t="shared" si="60"/>
        <v>-0.61058766647990126</v>
      </c>
      <c r="AW55" s="4">
        <f t="shared" si="60"/>
        <v>-0.73994375717521166</v>
      </c>
      <c r="AY55" s="2">
        <f t="shared" si="51"/>
        <v>88.69640473738545</v>
      </c>
      <c r="AZ55" s="2">
        <f t="shared" si="51"/>
        <v>90.389320873960614</v>
      </c>
      <c r="BA55" s="2">
        <f t="shared" si="51"/>
        <v>88.808276669669894</v>
      </c>
      <c r="BB55" s="2">
        <f t="shared" si="51"/>
        <v>87.243912477934799</v>
      </c>
      <c r="BC55" s="2">
        <f t="shared" si="51"/>
        <v>89.039262539528281</v>
      </c>
      <c r="BD55" s="2">
        <f t="shared" si="51"/>
        <v>87.966202692542964</v>
      </c>
      <c r="BE55" s="2">
        <f t="shared" si="51"/>
        <v>85.638273412891749</v>
      </c>
      <c r="BF55" s="2">
        <f t="shared" si="51"/>
        <v>90.351229185381328</v>
      </c>
      <c r="BG55" s="2">
        <f t="shared" si="51"/>
        <v>86.647132419923125</v>
      </c>
      <c r="BH55" s="2">
        <f t="shared" si="51"/>
        <v>86.942978745502757</v>
      </c>
      <c r="BI55" s="2">
        <f t="shared" si="51"/>
        <v>87.314854911293693</v>
      </c>
      <c r="BJ55" s="2">
        <f t="shared" si="51"/>
        <v>86.166554696844102</v>
      </c>
      <c r="BK55" s="2">
        <f t="shared" si="51"/>
        <v>87.912542921773081</v>
      </c>
      <c r="BL55" s="2">
        <f t="shared" si="51"/>
        <v>83.384370698987269</v>
      </c>
      <c r="BM55" s="2">
        <f t="shared" si="51"/>
        <v>86.949943212098418</v>
      </c>
      <c r="BO55" s="2">
        <f t="shared" si="10"/>
        <v>88.983999999999995</v>
      </c>
      <c r="BP55" s="2">
        <f t="shared" si="11"/>
        <v>89.968000000000004</v>
      </c>
      <c r="BQ55" s="2">
        <f t="shared" si="12"/>
        <v>88.596999999999994</v>
      </c>
      <c r="BR55" s="2">
        <f t="shared" si="13"/>
        <v>86.966999999999999</v>
      </c>
      <c r="BS55" s="2">
        <f t="shared" si="14"/>
        <v>87.557000000000002</v>
      </c>
      <c r="BT55" s="2">
        <f t="shared" si="15"/>
        <v>86.885000000000005</v>
      </c>
      <c r="BU55" s="2">
        <f t="shared" si="16"/>
        <v>85.885000000000005</v>
      </c>
      <c r="BV55" s="2">
        <f t="shared" si="17"/>
        <v>91</v>
      </c>
      <c r="BW55" s="2">
        <f t="shared" si="18"/>
        <v>85.918000000000006</v>
      </c>
      <c r="BX55" s="2">
        <f t="shared" si="19"/>
        <v>86.82</v>
      </c>
      <c r="BY55" s="2">
        <f t="shared" si="20"/>
        <v>84.935000000000002</v>
      </c>
      <c r="BZ55" s="2">
        <f t="shared" si="21"/>
        <v>83.694000000000003</v>
      </c>
      <c r="CA55" s="2">
        <f t="shared" si="22"/>
        <v>87.870999999999995</v>
      </c>
      <c r="CB55" s="2">
        <f t="shared" si="23"/>
        <v>82.774000000000001</v>
      </c>
      <c r="CC55" s="2">
        <f t="shared" si="24"/>
        <v>86.21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90.342221987315</v>
      </c>
      <c r="DL55" s="2">
        <f t="shared" si="61"/>
        <v>90.934882814859577</v>
      </c>
      <c r="DM55" s="2">
        <f t="shared" si="61"/>
        <v>89.396277003484315</v>
      </c>
      <c r="DN55" s="2">
        <f t="shared" si="61"/>
        <v>87.419565384615396</v>
      </c>
      <c r="DO55" s="2">
        <f t="shared" si="61"/>
        <v>88.945114979757108</v>
      </c>
      <c r="DP55" s="2">
        <f t="shared" si="61"/>
        <v>88.244544807965895</v>
      </c>
      <c r="DQ55" s="2">
        <f t="shared" si="61"/>
        <v>86.257813728013716</v>
      </c>
      <c r="DR55" s="2">
        <f t="shared" si="61"/>
        <v>91.073727970827974</v>
      </c>
      <c r="DS55" s="2">
        <f t="shared" si="61"/>
        <v>86.890745860145898</v>
      </c>
      <c r="DT55" s="2">
        <f t="shared" si="61"/>
        <v>87.829515920779073</v>
      </c>
      <c r="DU55" s="2">
        <f t="shared" si="61"/>
        <v>87.117952821242312</v>
      </c>
      <c r="DV55" s="2">
        <f t="shared" si="61"/>
        <v>86.039684427767355</v>
      </c>
      <c r="DW55" s="2">
        <f t="shared" si="61"/>
        <v>88.139647386759577</v>
      </c>
      <c r="DX55" s="2">
        <f t="shared" si="61"/>
        <v>83.941327842127862</v>
      </c>
      <c r="DY55" s="2">
        <f t="shared" si="61"/>
        <v>87.033114919354858</v>
      </c>
      <c r="EA55" s="2">
        <f t="shared" si="62"/>
        <v>82.343660993235417</v>
      </c>
      <c r="EB55" s="2">
        <f t="shared" si="62"/>
        <v>87.905810027012166</v>
      </c>
      <c r="EC55" s="2">
        <f t="shared" si="62"/>
        <v>86.130354165249912</v>
      </c>
      <c r="ED55" s="2">
        <f t="shared" si="62"/>
        <v>86.438721969319758</v>
      </c>
      <c r="EE55" s="2">
        <f t="shared" si="62"/>
        <v>89.531595997789978</v>
      </c>
      <c r="EF55" s="2">
        <f t="shared" si="62"/>
        <v>86.434521139082037</v>
      </c>
      <c r="EG55" s="2">
        <f t="shared" si="62"/>
        <v>81.952603864545438</v>
      </c>
      <c r="EH55" s="2">
        <f t="shared" si="62"/>
        <v>86.379383461540556</v>
      </c>
      <c r="EI55" s="2">
        <f t="shared" si="62"/>
        <v>85.258597357150052</v>
      </c>
      <c r="EJ55" s="2">
        <f t="shared" si="62"/>
        <v>82.06155335457035</v>
      </c>
      <c r="EK55" s="2">
        <f t="shared" si="62"/>
        <v>88.384985055161948</v>
      </c>
      <c r="EL55" s="2">
        <f t="shared" si="62"/>
        <v>86.821655910371661</v>
      </c>
      <c r="EM55" s="2">
        <f t="shared" si="62"/>
        <v>86.815791826375218</v>
      </c>
      <c r="EN55" s="2">
        <f t="shared" si="62"/>
        <v>80.414666454217127</v>
      </c>
      <c r="EO55" s="2">
        <f t="shared" si="62"/>
        <v>86.365849035285933</v>
      </c>
      <c r="EQ55" s="2">
        <f t="shared" si="63"/>
        <v>82.532747585620783</v>
      </c>
      <c r="ER55" s="2">
        <f t="shared" si="63"/>
        <v>86.659308286720403</v>
      </c>
      <c r="ES55" s="2">
        <f t="shared" si="63"/>
        <v>84.614420963512103</v>
      </c>
      <c r="ET55" s="2">
        <f t="shared" si="63"/>
        <v>86.679722159589645</v>
      </c>
      <c r="EU55" s="2">
        <f t="shared" si="63"/>
        <v>87.222852684703156</v>
      </c>
      <c r="EV55" s="2">
        <f t="shared" si="63"/>
        <v>85.544977052659235</v>
      </c>
      <c r="EW55" s="2">
        <f t="shared" si="63"/>
        <v>81.787255672965983</v>
      </c>
      <c r="EX55" s="2">
        <f t="shared" si="63"/>
        <v>84.51473067931758</v>
      </c>
      <c r="EY55" s="2">
        <f t="shared" si="63"/>
        <v>83.718159871224557</v>
      </c>
      <c r="EZ55" s="2">
        <f t="shared" si="63"/>
        <v>80.899592372746454</v>
      </c>
      <c r="FA55" s="2">
        <f t="shared" si="63"/>
        <v>86.203858432729916</v>
      </c>
      <c r="FB55" s="2">
        <f t="shared" si="63"/>
        <v>83.588699953998656</v>
      </c>
      <c r="FC55" s="2">
        <f t="shared" si="63"/>
        <v>85.358981966624143</v>
      </c>
      <c r="FD55" s="2">
        <f t="shared" si="63"/>
        <v>82.575559465070256</v>
      </c>
      <c r="FE55" s="2">
        <f t="shared" si="63"/>
        <v>87.931624650999595</v>
      </c>
      <c r="FG55" s="2">
        <f t="shared" si="64"/>
        <v>0.2057643571718476</v>
      </c>
      <c r="FH55" s="2">
        <f t="shared" si="64"/>
        <v>0.18010544497334791</v>
      </c>
      <c r="FI55" s="2">
        <f t="shared" si="64"/>
        <v>0.18003670604951238</v>
      </c>
      <c r="FJ55" s="2">
        <f t="shared" si="64"/>
        <v>0.17908605233262359</v>
      </c>
      <c r="FK55" s="2">
        <f t="shared" si="64"/>
        <v>0.16056473608805363</v>
      </c>
      <c r="FL55" s="2">
        <f t="shared" si="64"/>
        <v>0.15377338673852783</v>
      </c>
      <c r="FM55" s="2">
        <f t="shared" si="64"/>
        <v>0.14390436186606601</v>
      </c>
      <c r="FN55" s="2">
        <f t="shared" si="64"/>
        <v>0.1539028780695402</v>
      </c>
      <c r="FO55" s="2">
        <f t="shared" si="64"/>
        <v>0.14924693045396303</v>
      </c>
      <c r="FP55" s="2">
        <f t="shared" si="64"/>
        <v>0.15369799112830757</v>
      </c>
      <c r="FQ55" s="2">
        <f t="shared" si="64"/>
        <v>0.15542054096044539</v>
      </c>
      <c r="FR55" s="2">
        <f t="shared" si="64"/>
        <v>0.16228025307617272</v>
      </c>
      <c r="FS55" s="2">
        <f t="shared" si="64"/>
        <v>0.17153826757670376</v>
      </c>
      <c r="FT55" s="2">
        <f t="shared" si="64"/>
        <v>0.15793130064569111</v>
      </c>
      <c r="FU55" s="2">
        <f t="shared" si="64"/>
        <v>0.12465595139056186</v>
      </c>
      <c r="FW55" s="2">
        <f t="shared" si="53"/>
        <v>7.9927245739801313E-6</v>
      </c>
      <c r="FX55" s="2">
        <f t="shared" si="53"/>
        <v>7.5720608737991508E-6</v>
      </c>
      <c r="FY55" s="2">
        <f t="shared" si="53"/>
        <v>9.4620309105155075E-6</v>
      </c>
      <c r="FZ55" s="2">
        <f t="shared" si="53"/>
        <v>1.0242818255483474E-5</v>
      </c>
      <c r="GA55" s="2">
        <f t="shared" si="53"/>
        <v>8.9269819690406393E-6</v>
      </c>
      <c r="GB55" s="2">
        <f t="shared" si="53"/>
        <v>9.7193403775511716E-6</v>
      </c>
      <c r="GC55" s="2">
        <f t="shared" si="53"/>
        <v>1.1110010062244832E-5</v>
      </c>
      <c r="GD55" s="2">
        <f t="shared" si="53"/>
        <v>1.3758495749592105E-5</v>
      </c>
      <c r="GE55" s="2">
        <f t="shared" si="53"/>
        <v>1.3169054766608661E-5</v>
      </c>
      <c r="GF55" s="2">
        <f t="shared" si="53"/>
        <v>1.111564584212087E-5</v>
      </c>
      <c r="GG55" s="2">
        <f t="shared" si="53"/>
        <v>9.5112124664603571E-6</v>
      </c>
      <c r="GH55" s="2">
        <f t="shared" si="53"/>
        <v>8.7415414905484585E-6</v>
      </c>
      <c r="GI55" s="2">
        <f t="shared" si="53"/>
        <v>8.6323114096775244E-6</v>
      </c>
      <c r="GJ55" s="2">
        <f t="shared" si="53"/>
        <v>6.051567112864237E-6</v>
      </c>
      <c r="GK55" s="2">
        <f t="shared" si="53"/>
        <v>4.4427519296542597E-6</v>
      </c>
      <c r="GM55" s="86">
        <f t="shared" si="54"/>
        <v>2.9997639066513627E-5</v>
      </c>
      <c r="GN55" s="86">
        <f t="shared" si="54"/>
        <v>5.7359131814234376E-6</v>
      </c>
      <c r="GO55" s="86">
        <f t="shared" si="54"/>
        <v>3.6161938119283857E-6</v>
      </c>
      <c r="GP55" s="86">
        <f t="shared" si="54"/>
        <v>2.6845738985864078E-6</v>
      </c>
      <c r="GQ55" s="86">
        <f t="shared" si="54"/>
        <v>6.4492955531474889E-7</v>
      </c>
      <c r="GR55" s="86">
        <f t="shared" si="54"/>
        <v>2.6898392855432369E-7</v>
      </c>
      <c r="GS55" s="86">
        <f t="shared" si="54"/>
        <v>6.5652648203142819E-8</v>
      </c>
      <c r="GT55" s="86">
        <f t="shared" si="54"/>
        <v>1.2763749618508275E-7</v>
      </c>
      <c r="GU55" s="86">
        <f t="shared" si="54"/>
        <v>6.8386921701963977E-8</v>
      </c>
      <c r="GV55" s="86">
        <f t="shared" si="54"/>
        <v>2.0638394782862377E-7</v>
      </c>
      <c r="GW55" s="86">
        <f t="shared" si="54"/>
        <v>2.8387729906593015E-7</v>
      </c>
      <c r="GX55" s="86">
        <f t="shared" si="54"/>
        <v>9.5302658129683845E-7</v>
      </c>
      <c r="GY55" s="86">
        <f t="shared" si="54"/>
        <v>1.7913324528622788E-6</v>
      </c>
      <c r="GZ55" s="86">
        <f t="shared" si="54"/>
        <v>1.6953099666918077E-7</v>
      </c>
      <c r="HA55" s="86">
        <f t="shared" si="54"/>
        <v>4.5177855015122435E-10</v>
      </c>
      <c r="HC55" s="86">
        <f t="shared" si="58"/>
        <v>1.9692675707346612E-15</v>
      </c>
      <c r="HD55" s="86">
        <f t="shared" si="58"/>
        <v>1.6435130289898767E-18</v>
      </c>
      <c r="HE55" s="86">
        <f t="shared" si="58"/>
        <v>6.078414328819044E-22</v>
      </c>
      <c r="HF55" s="86">
        <f t="shared" si="58"/>
        <v>9.3757631348209216E-20</v>
      </c>
      <c r="HG55" s="86">
        <f t="shared" si="58"/>
        <v>2.157397479256364E-20</v>
      </c>
      <c r="HH55" s="86">
        <f t="shared" si="58"/>
        <v>1.0623723310247034E-19</v>
      </c>
      <c r="HI55" s="86">
        <f t="shared" si="58"/>
        <v>2.9896561138196886E-21</v>
      </c>
      <c r="HJ55" s="86">
        <f t="shared" si="58"/>
        <v>2.5217064089955447E-20</v>
      </c>
      <c r="HK55" s="86">
        <f t="shared" si="58"/>
        <v>2.385710865015235E-20</v>
      </c>
      <c r="HL55" s="86">
        <f t="shared" si="58"/>
        <v>6.0887632644449462E-25</v>
      </c>
      <c r="HM55" s="86">
        <f t="shared" si="58"/>
        <v>9.380743754885701E-25</v>
      </c>
      <c r="HN55" s="86">
        <f t="shared" si="58"/>
        <v>6.5810285080968598E-21</v>
      </c>
      <c r="HO55" s="86">
        <f t="shared" si="58"/>
        <v>9.5993825742855877E-21</v>
      </c>
      <c r="HP55" s="86">
        <f t="shared" si="58"/>
        <v>3.4244396990980993E-22</v>
      </c>
      <c r="HQ55" s="86">
        <f t="shared" si="58"/>
        <v>2.7176219193759238E-31</v>
      </c>
      <c r="HS55" s="86">
        <f t="shared" si="55"/>
        <v>2.1075951742216621E-87</v>
      </c>
      <c r="HT55" s="86">
        <f t="shared" si="55"/>
        <v>7.9200294436565329E-108</v>
      </c>
      <c r="HU55" s="86">
        <f t="shared" si="55"/>
        <v>2.0394820538134392E-128</v>
      </c>
      <c r="HV55" s="86">
        <f t="shared" si="55"/>
        <v>5.001255640589296E-116</v>
      </c>
      <c r="HW55" s="86">
        <f t="shared" si="55"/>
        <v>3.3081017533137025E-119</v>
      </c>
      <c r="HX55" s="86">
        <f t="shared" si="55"/>
        <v>6.5497359397570076E-115</v>
      </c>
      <c r="HY55" s="86">
        <f t="shared" si="55"/>
        <v>1.0016495868639573E-123</v>
      </c>
      <c r="HZ55" s="86">
        <f t="shared" si="55"/>
        <v>1.803499611890841E-119</v>
      </c>
      <c r="IA55" s="86">
        <f t="shared" si="55"/>
        <v>1.2161470663347256E-119</v>
      </c>
      <c r="IB55" s="86">
        <f t="shared" si="55"/>
        <v>2.0615326396999036E-149</v>
      </c>
      <c r="IC55" s="86">
        <f t="shared" si="55"/>
        <v>6.4907132663024712E-149</v>
      </c>
      <c r="ID55" s="86">
        <f t="shared" si="55"/>
        <v>4.5378142762523058E-123</v>
      </c>
      <c r="IE55" s="86">
        <f t="shared" si="55"/>
        <v>2.1526010778267927E-121</v>
      </c>
      <c r="IF55" s="86">
        <f t="shared" si="55"/>
        <v>3.7828691960526111E-87</v>
      </c>
      <c r="IG55" s="86">
        <f t="shared" si="55"/>
        <v>2.4030907445063986E-65</v>
      </c>
      <c r="II55" s="86">
        <f t="shared" si="56"/>
        <v>3.0698039007286787E-254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2.176884010241745E-226</v>
      </c>
      <c r="IW55" s="86">
        <f t="shared" si="56"/>
        <v>8.5764241965107309E-120</v>
      </c>
      <c r="IY55" s="86">
        <f t="shared" si="57"/>
        <v>2.9997639068482894E-5</v>
      </c>
      <c r="IZ55" s="86">
        <f t="shared" si="57"/>
        <v>5.7359131814250808E-6</v>
      </c>
      <c r="JA55" s="86">
        <f t="shared" si="57"/>
        <v>3.6161938119283861E-6</v>
      </c>
      <c r="JB55" s="86">
        <f t="shared" si="57"/>
        <v>2.6845738985865014E-6</v>
      </c>
      <c r="JC55" s="86">
        <f t="shared" si="57"/>
        <v>6.4492955531477049E-7</v>
      </c>
      <c r="JD55" s="86">
        <f t="shared" si="57"/>
        <v>2.6898392855442994E-7</v>
      </c>
      <c r="JE55" s="86">
        <f t="shared" si="57"/>
        <v>6.565264820314581E-8</v>
      </c>
      <c r="JF55" s="86">
        <f t="shared" si="57"/>
        <v>1.2763749618510798E-7</v>
      </c>
      <c r="JG55" s="86">
        <f t="shared" si="57"/>
        <v>6.8386921701987839E-8</v>
      </c>
      <c r="JH55" s="86">
        <f t="shared" si="57"/>
        <v>2.0638394782862377E-7</v>
      </c>
      <c r="JI55" s="86">
        <f t="shared" si="57"/>
        <v>2.8387729906593015E-7</v>
      </c>
      <c r="JJ55" s="86">
        <f t="shared" si="57"/>
        <v>9.5302658129684502E-7</v>
      </c>
      <c r="JK55" s="86">
        <f t="shared" si="57"/>
        <v>1.7913324528622883E-6</v>
      </c>
      <c r="JL55" s="86">
        <f t="shared" si="57"/>
        <v>1.6953099666918112E-7</v>
      </c>
      <c r="JM55" s="86">
        <f t="shared" si="57"/>
        <v>4.5177855015122435E-10</v>
      </c>
    </row>
    <row r="56" spans="2:273" x14ac:dyDescent="0.25">
      <c r="B56" s="2">
        <v>29</v>
      </c>
      <c r="C56" s="37">
        <v>87.933999999999997</v>
      </c>
      <c r="D56" s="37">
        <v>89.370999999999995</v>
      </c>
      <c r="E56" s="37">
        <v>87.403000000000006</v>
      </c>
      <c r="F56" s="37">
        <v>87.212999999999994</v>
      </c>
      <c r="G56" s="37">
        <v>88.033000000000001</v>
      </c>
      <c r="H56" s="37">
        <v>87.376999999999995</v>
      </c>
      <c r="I56" s="37">
        <v>85.41</v>
      </c>
      <c r="J56" s="37">
        <v>89.429000000000002</v>
      </c>
      <c r="K56" s="37">
        <v>85.754000000000005</v>
      </c>
      <c r="L56" s="37">
        <v>87.41</v>
      </c>
      <c r="M56" s="37">
        <v>85.629000000000005</v>
      </c>
      <c r="N56" s="37">
        <v>83.983999999999995</v>
      </c>
      <c r="O56" s="37">
        <v>87.757999999999996</v>
      </c>
      <c r="P56" s="37">
        <v>82.903000000000006</v>
      </c>
      <c r="Q56" s="37">
        <v>87.5</v>
      </c>
      <c r="S56" s="4">
        <f t="shared" si="59"/>
        <v>88.779033258025578</v>
      </c>
      <c r="T56" s="4">
        <f t="shared" si="59"/>
        <v>90.495361010770978</v>
      </c>
      <c r="U56" s="4">
        <f t="shared" si="59"/>
        <v>88.937041166583981</v>
      </c>
      <c r="V56" s="4">
        <f t="shared" si="59"/>
        <v>87.348454466590724</v>
      </c>
      <c r="W56" s="4">
        <f t="shared" si="59"/>
        <v>89.101433352337722</v>
      </c>
      <c r="X56" s="4">
        <f t="shared" si="59"/>
        <v>88.010757533464627</v>
      </c>
      <c r="Y56" s="4">
        <f t="shared" si="59"/>
        <v>85.681065193050898</v>
      </c>
      <c r="Z56" s="4">
        <f t="shared" si="59"/>
        <v>90.367803612108148</v>
      </c>
      <c r="AA56" s="4">
        <f t="shared" si="59"/>
        <v>86.751466728796416</v>
      </c>
      <c r="AB56" s="4">
        <f t="shared" si="59"/>
        <v>86.909529421829404</v>
      </c>
      <c r="AC56" s="4">
        <f t="shared" si="59"/>
        <v>87.42990934757772</v>
      </c>
      <c r="AD56" s="4">
        <f t="shared" si="59"/>
        <v>86.31703067553083</v>
      </c>
      <c r="AE56" s="4">
        <f t="shared" si="59"/>
        <v>88.029913278772412</v>
      </c>
      <c r="AF56" s="4">
        <f t="shared" si="59"/>
        <v>83.422202706790685</v>
      </c>
      <c r="AG56" s="4">
        <f t="shared" si="59"/>
        <v>86.969019839561767</v>
      </c>
      <c r="AI56" s="4">
        <f t="shared" si="60"/>
        <v>-0.84503325802558038</v>
      </c>
      <c r="AJ56" s="4">
        <f t="shared" si="60"/>
        <v>-1.1243610107709827</v>
      </c>
      <c r="AK56" s="4">
        <f t="shared" si="60"/>
        <v>-1.5340411665839753</v>
      </c>
      <c r="AL56" s="4">
        <f t="shared" si="60"/>
        <v>-0.13545446659072979</v>
      </c>
      <c r="AM56" s="4">
        <f t="shared" si="60"/>
        <v>-1.0684333523377205</v>
      </c>
      <c r="AN56" s="4">
        <f t="shared" si="60"/>
        <v>-0.63375753346463171</v>
      </c>
      <c r="AO56" s="4">
        <f t="shared" si="60"/>
        <v>-0.2710651930509016</v>
      </c>
      <c r="AP56" s="4">
        <f t="shared" si="60"/>
        <v>-0.93880361210814556</v>
      </c>
      <c r="AQ56" s="4">
        <f t="shared" si="60"/>
        <v>-0.99746672879641096</v>
      </c>
      <c r="AR56" s="4">
        <f t="shared" si="60"/>
        <v>0.50047057817059226</v>
      </c>
      <c r="AS56" s="4">
        <f t="shared" si="60"/>
        <v>-1.8009093475777149</v>
      </c>
      <c r="AT56" s="4">
        <f t="shared" si="60"/>
        <v>-2.3330306755308357</v>
      </c>
      <c r="AU56" s="4">
        <f t="shared" si="60"/>
        <v>-0.27191327877241633</v>
      </c>
      <c r="AV56" s="4">
        <f t="shared" si="60"/>
        <v>-0.51920270679067926</v>
      </c>
      <c r="AW56" s="4">
        <f t="shared" si="60"/>
        <v>0.53098016043823293</v>
      </c>
      <c r="AY56" s="2">
        <f t="shared" si="51"/>
        <v>88.7344413483209</v>
      </c>
      <c r="AZ56" s="2">
        <f t="shared" si="51"/>
        <v>90.483736293448942</v>
      </c>
      <c r="BA56" s="2">
        <f t="shared" si="51"/>
        <v>88.929815582148208</v>
      </c>
      <c r="BB56" s="2">
        <f t="shared" si="51"/>
        <v>87.342417140598286</v>
      </c>
      <c r="BC56" s="2">
        <f t="shared" si="51"/>
        <v>89.099781667658888</v>
      </c>
      <c r="BD56" s="2">
        <f t="shared" si="51"/>
        <v>88.009993966056086</v>
      </c>
      <c r="BE56" s="2">
        <f t="shared" si="51"/>
        <v>85.680852315927439</v>
      </c>
      <c r="BF56" s="2">
        <f t="shared" si="51"/>
        <v>90.367427926079415</v>
      </c>
      <c r="BG56" s="2">
        <f t="shared" si="51"/>
        <v>86.751246328768161</v>
      </c>
      <c r="BH56" s="2">
        <f t="shared" si="51"/>
        <v>86.908922569580469</v>
      </c>
      <c r="BI56" s="2">
        <f t="shared" si="51"/>
        <v>87.429161469753666</v>
      </c>
      <c r="BJ56" s="2">
        <f t="shared" si="51"/>
        <v>86.314834935773888</v>
      </c>
      <c r="BK56" s="2">
        <f t="shared" si="51"/>
        <v>88.026037963089337</v>
      </c>
      <c r="BL56" s="2">
        <f t="shared" si="51"/>
        <v>83.421732034289363</v>
      </c>
      <c r="BM56" s="2">
        <f t="shared" si="51"/>
        <v>86.969018226612945</v>
      </c>
      <c r="BO56" s="2">
        <f t="shared" si="10"/>
        <v>87.933999999999997</v>
      </c>
      <c r="BP56" s="2">
        <f t="shared" si="11"/>
        <v>89.370999999999995</v>
      </c>
      <c r="BQ56" s="2">
        <f t="shared" si="12"/>
        <v>87.403000000000006</v>
      </c>
      <c r="BR56" s="2">
        <f t="shared" si="13"/>
        <v>87.212999999999994</v>
      </c>
      <c r="BS56" s="2">
        <f t="shared" si="14"/>
        <v>88.033000000000001</v>
      </c>
      <c r="BT56" s="2">
        <f t="shared" si="15"/>
        <v>87.376999999999995</v>
      </c>
      <c r="BU56" s="2">
        <f t="shared" si="16"/>
        <v>85.41</v>
      </c>
      <c r="BV56" s="2">
        <f t="shared" si="17"/>
        <v>89.429000000000002</v>
      </c>
      <c r="BW56" s="2">
        <f t="shared" si="18"/>
        <v>85.754000000000005</v>
      </c>
      <c r="BX56" s="2">
        <f t="shared" si="19"/>
        <v>87.41</v>
      </c>
      <c r="BY56" s="2">
        <f t="shared" si="20"/>
        <v>85.629000000000005</v>
      </c>
      <c r="BZ56" s="2">
        <f t="shared" si="21"/>
        <v>83.983999999999995</v>
      </c>
      <c r="CA56" s="2">
        <f t="shared" si="22"/>
        <v>87.757999999999996</v>
      </c>
      <c r="CB56" s="2">
        <f t="shared" si="23"/>
        <v>82.903000000000006</v>
      </c>
      <c r="CC56" s="2">
        <f t="shared" si="24"/>
        <v>87.5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90.575918151615809</v>
      </c>
      <c r="DL56" s="2">
        <f t="shared" si="61"/>
        <v>91.141510570824551</v>
      </c>
      <c r="DM56" s="2">
        <f t="shared" si="61"/>
        <v>89.640747038327518</v>
      </c>
      <c r="DN56" s="2">
        <f t="shared" si="61"/>
        <v>87.596857692307708</v>
      </c>
      <c r="DO56" s="2">
        <f t="shared" si="61"/>
        <v>89.054287854251029</v>
      </c>
      <c r="DP56" s="2">
        <f t="shared" si="61"/>
        <v>88.363048364153656</v>
      </c>
      <c r="DQ56" s="2">
        <f t="shared" si="61"/>
        <v>86.397964049764042</v>
      </c>
      <c r="DR56" s="2">
        <f t="shared" si="61"/>
        <v>91.201461690261681</v>
      </c>
      <c r="DS56" s="2">
        <f t="shared" si="61"/>
        <v>87.073809695409736</v>
      </c>
      <c r="DT56" s="2">
        <f t="shared" si="61"/>
        <v>87.909653025495132</v>
      </c>
      <c r="DU56" s="2">
        <f t="shared" si="61"/>
        <v>87.281689426268386</v>
      </c>
      <c r="DV56" s="2">
        <f t="shared" si="61"/>
        <v>86.248168198874282</v>
      </c>
      <c r="DW56" s="2">
        <f t="shared" si="61"/>
        <v>88.338394599303129</v>
      </c>
      <c r="DX56" s="2">
        <f t="shared" si="61"/>
        <v>84.058761304161322</v>
      </c>
      <c r="DY56" s="2">
        <f t="shared" si="61"/>
        <v>87.076969354838724</v>
      </c>
      <c r="EA56" s="2">
        <f t="shared" si="62"/>
        <v>82.251889878531685</v>
      </c>
      <c r="EB56" s="2">
        <f t="shared" si="62"/>
        <v>87.752874856185286</v>
      </c>
      <c r="EC56" s="2">
        <f t="shared" si="62"/>
        <v>85.976911730703847</v>
      </c>
      <c r="ED56" s="2">
        <f t="shared" si="62"/>
        <v>86.278695838371618</v>
      </c>
      <c r="EE56" s="2">
        <f t="shared" si="62"/>
        <v>89.316825373804335</v>
      </c>
      <c r="EF56" s="2">
        <f t="shared" si="62"/>
        <v>86.238118033454498</v>
      </c>
      <c r="EG56" s="2">
        <f t="shared" si="62"/>
        <v>81.790098717438099</v>
      </c>
      <c r="EH56" s="2">
        <f t="shared" si="62"/>
        <v>86.185854185301437</v>
      </c>
      <c r="EI56" s="2">
        <f t="shared" si="62"/>
        <v>85.074459354005313</v>
      </c>
      <c r="EJ56" s="2">
        <f t="shared" si="62"/>
        <v>81.883564427504254</v>
      </c>
      <c r="EK56" s="2">
        <f t="shared" si="62"/>
        <v>88.160168094180662</v>
      </c>
      <c r="EL56" s="2">
        <f t="shared" si="62"/>
        <v>86.628874278813896</v>
      </c>
      <c r="EM56" s="2">
        <f t="shared" si="62"/>
        <v>86.650289858075212</v>
      </c>
      <c r="EN56" s="2">
        <f t="shared" si="62"/>
        <v>80.323953655649646</v>
      </c>
      <c r="EO56" s="2">
        <f t="shared" si="62"/>
        <v>86.277620502346608</v>
      </c>
      <c r="EQ56" s="2">
        <f t="shared" si="63"/>
        <v>82.438757187951836</v>
      </c>
      <c r="ER56" s="2">
        <f t="shared" si="63"/>
        <v>86.520780451554415</v>
      </c>
      <c r="ES56" s="2">
        <f t="shared" si="63"/>
        <v>84.479246996510213</v>
      </c>
      <c r="ET56" s="2">
        <f t="shared" si="63"/>
        <v>86.516819050333012</v>
      </c>
      <c r="EU56" s="2">
        <f t="shared" si="63"/>
        <v>87.035371365536548</v>
      </c>
      <c r="EV56" s="2">
        <f t="shared" si="63"/>
        <v>85.3592696148405</v>
      </c>
      <c r="EW56" s="2">
        <f t="shared" si="63"/>
        <v>81.626743837035065</v>
      </c>
      <c r="EX56" s="2">
        <f t="shared" si="63"/>
        <v>84.344599416869031</v>
      </c>
      <c r="EY56" s="2">
        <f t="shared" si="63"/>
        <v>83.553071553970085</v>
      </c>
      <c r="EZ56" s="2">
        <f t="shared" si="63"/>
        <v>80.735833448866657</v>
      </c>
      <c r="FA56" s="2">
        <f t="shared" si="63"/>
        <v>86.005600723451337</v>
      </c>
      <c r="FB56" s="2">
        <f t="shared" si="63"/>
        <v>83.434103890294992</v>
      </c>
      <c r="FC56" s="2">
        <f t="shared" si="63"/>
        <v>85.210702551282026</v>
      </c>
      <c r="FD56" s="2">
        <f t="shared" si="63"/>
        <v>82.45899650847295</v>
      </c>
      <c r="FE56" s="2">
        <f t="shared" si="63"/>
        <v>87.822141931222035</v>
      </c>
      <c r="FG56" s="2">
        <f t="shared" si="64"/>
        <v>0.22122443371856726</v>
      </c>
      <c r="FH56" s="2">
        <f t="shared" si="64"/>
        <v>0.19410881050296971</v>
      </c>
      <c r="FI56" s="2">
        <f t="shared" si="64"/>
        <v>0.19403599189529849</v>
      </c>
      <c r="FJ56" s="2">
        <f t="shared" si="64"/>
        <v>0.19302881912051062</v>
      </c>
      <c r="FK56" s="2">
        <f t="shared" si="64"/>
        <v>0.17337005730807578</v>
      </c>
      <c r="FL56" s="2">
        <f t="shared" si="64"/>
        <v>0.16614428580499632</v>
      </c>
      <c r="FM56" s="2">
        <f t="shared" si="64"/>
        <v>0.15562732244750355</v>
      </c>
      <c r="FN56" s="2">
        <f t="shared" si="64"/>
        <v>0.16628214756165088</v>
      </c>
      <c r="FO56" s="2">
        <f t="shared" si="64"/>
        <v>0.16132310170308589</v>
      </c>
      <c r="FP56" s="2">
        <f t="shared" si="64"/>
        <v>0.16606401499730272</v>
      </c>
      <c r="FQ56" s="2">
        <f t="shared" si="64"/>
        <v>0.16789766044894397</v>
      </c>
      <c r="FR56" s="2">
        <f t="shared" si="64"/>
        <v>0.17519383580601622</v>
      </c>
      <c r="FS56" s="2">
        <f t="shared" si="64"/>
        <v>0.18502584744875503</v>
      </c>
      <c r="FT56" s="2">
        <f t="shared" si="64"/>
        <v>0.17056927603894237</v>
      </c>
      <c r="FU56" s="2">
        <f t="shared" si="64"/>
        <v>0.13505824376647052</v>
      </c>
      <c r="FW56" s="2">
        <f t="shared" si="53"/>
        <v>8.7638414651416288E-6</v>
      </c>
      <c r="FX56" s="2">
        <f t="shared" si="53"/>
        <v>8.3025935826231407E-6</v>
      </c>
      <c r="FY56" s="2">
        <f t="shared" si="53"/>
        <v>1.0374901113576751E-5</v>
      </c>
      <c r="FZ56" s="2">
        <f t="shared" si="53"/>
        <v>1.1231015785608292E-5</v>
      </c>
      <c r="GA56" s="2">
        <f t="shared" si="53"/>
        <v>9.788232656211796E-6</v>
      </c>
      <c r="GB56" s="2">
        <f t="shared" si="53"/>
        <v>1.0657034811730204E-5</v>
      </c>
      <c r="GC56" s="2">
        <f t="shared" si="53"/>
        <v>1.2181870734755619E-5</v>
      </c>
      <c r="GD56" s="2">
        <f t="shared" si="53"/>
        <v>1.5085870576249489E-5</v>
      </c>
      <c r="GE56" s="2">
        <f t="shared" si="53"/>
        <v>1.4439563069552193E-5</v>
      </c>
      <c r="GF56" s="2">
        <f t="shared" si="53"/>
        <v>1.2188050231257314E-5</v>
      </c>
      <c r="GG56" s="2">
        <f t="shared" si="53"/>
        <v>1.0428827518610133E-5</v>
      </c>
      <c r="GH56" s="2">
        <f t="shared" si="53"/>
        <v>9.5849015614666546E-6</v>
      </c>
      <c r="GI56" s="2">
        <f t="shared" si="53"/>
        <v>9.4651333601840036E-6</v>
      </c>
      <c r="GJ56" s="2">
        <f t="shared" si="53"/>
        <v>6.6354075177080815E-6</v>
      </c>
      <c r="GK56" s="2">
        <f t="shared" si="53"/>
        <v>4.8713785337263464E-6</v>
      </c>
      <c r="GM56" s="86">
        <f t="shared" si="54"/>
        <v>4.9206124332578883E-5</v>
      </c>
      <c r="GN56" s="86">
        <f t="shared" si="54"/>
        <v>1.023359900947508E-5</v>
      </c>
      <c r="GO56" s="86">
        <f t="shared" si="54"/>
        <v>6.7074860282557577E-6</v>
      </c>
      <c r="GP56" s="86">
        <f t="shared" si="54"/>
        <v>5.0937350254519466E-6</v>
      </c>
      <c r="GQ56" s="86">
        <f t="shared" si="54"/>
        <v>1.3029110411900013E-6</v>
      </c>
      <c r="GR56" s="86">
        <f t="shared" si="54"/>
        <v>5.6981896570603596E-7</v>
      </c>
      <c r="GS56" s="86">
        <f t="shared" si="54"/>
        <v>1.4983899976052618E-7</v>
      </c>
      <c r="GT56" s="86">
        <f t="shared" si="54"/>
        <v>2.8690533311173469E-7</v>
      </c>
      <c r="GU56" s="86">
        <f t="shared" si="54"/>
        <v>1.5872129256396887E-7</v>
      </c>
      <c r="GV56" s="86">
        <f t="shared" si="54"/>
        <v>4.4630057643090879E-7</v>
      </c>
      <c r="GW56" s="86">
        <f t="shared" si="54"/>
        <v>6.021224277145002E-7</v>
      </c>
      <c r="GX56" s="86">
        <f t="shared" si="54"/>
        <v>1.8758192860761978E-6</v>
      </c>
      <c r="GY56" s="86">
        <f t="shared" si="54"/>
        <v>3.4413871450758646E-6</v>
      </c>
      <c r="GZ56" s="86">
        <f t="shared" si="54"/>
        <v>3.779375774582343E-7</v>
      </c>
      <c r="HA56" s="86">
        <f t="shared" si="54"/>
        <v>1.3739565880474135E-9</v>
      </c>
      <c r="HC56" s="86">
        <f t="shared" si="58"/>
        <v>5.6325060439823541E-15</v>
      </c>
      <c r="HD56" s="86">
        <f t="shared" si="58"/>
        <v>5.8788267672231496E-18</v>
      </c>
      <c r="HE56" s="86">
        <f t="shared" si="58"/>
        <v>2.9113066443929126E-21</v>
      </c>
      <c r="HF56" s="86">
        <f t="shared" si="58"/>
        <v>3.848204755609924E-19</v>
      </c>
      <c r="HG56" s="86">
        <f t="shared" si="58"/>
        <v>9.1186803272829714E-20</v>
      </c>
      <c r="HH56" s="86">
        <f t="shared" si="58"/>
        <v>4.2911280289179334E-19</v>
      </c>
      <c r="HI56" s="86">
        <f t="shared" si="58"/>
        <v>1.3646629194960704E-20</v>
      </c>
      <c r="HJ56" s="86">
        <f t="shared" si="58"/>
        <v>1.1175711677624444E-19</v>
      </c>
      <c r="HK56" s="86">
        <f t="shared" si="58"/>
        <v>1.0500865721208849E-19</v>
      </c>
      <c r="HL56" s="86">
        <f t="shared" si="58"/>
        <v>3.7998785134738902E-24</v>
      </c>
      <c r="HM56" s="86">
        <f t="shared" si="58"/>
        <v>5.6754637971733711E-24</v>
      </c>
      <c r="HN56" s="86">
        <f t="shared" si="58"/>
        <v>2.8872994945892749E-20</v>
      </c>
      <c r="HO56" s="86">
        <f t="shared" si="58"/>
        <v>4.1630315388280308E-20</v>
      </c>
      <c r="HP56" s="86">
        <f t="shared" si="58"/>
        <v>1.6761032397097326E-21</v>
      </c>
      <c r="HQ56" s="86">
        <f t="shared" si="58"/>
        <v>2.6270211115158423E-30</v>
      </c>
      <c r="HS56" s="86">
        <f t="shared" si="55"/>
        <v>1.1208549901344406E-85</v>
      </c>
      <c r="HT56" s="86">
        <f t="shared" si="55"/>
        <v>1.0263967778435586E-105</v>
      </c>
      <c r="HU56" s="86">
        <f t="shared" si="55"/>
        <v>7.9768194109378646E-126</v>
      </c>
      <c r="HV56" s="86">
        <f t="shared" si="55"/>
        <v>1.1116319409403264E-113</v>
      </c>
      <c r="HW56" s="86">
        <f t="shared" si="55"/>
        <v>8.0824444432850744E-117</v>
      </c>
      <c r="HX56" s="86">
        <f t="shared" si="55"/>
        <v>1.3440196469523677E-112</v>
      </c>
      <c r="HY56" s="86">
        <f t="shared" si="55"/>
        <v>3.2256932427754978E-121</v>
      </c>
      <c r="HZ56" s="86">
        <f t="shared" si="55"/>
        <v>5.3706282385644349E-117</v>
      </c>
      <c r="IA56" s="86">
        <f t="shared" si="55"/>
        <v>3.5294926908583831E-117</v>
      </c>
      <c r="IB56" s="86">
        <f t="shared" si="55"/>
        <v>2.3581543153420177E-146</v>
      </c>
      <c r="IC56" s="86">
        <f t="shared" si="55"/>
        <v>6.6935294128693071E-146</v>
      </c>
      <c r="ID56" s="86">
        <f t="shared" si="55"/>
        <v>1.2995556332814113E-120</v>
      </c>
      <c r="IE56" s="86">
        <f t="shared" si="55"/>
        <v>5.8059448570616118E-119</v>
      </c>
      <c r="IF56" s="86">
        <f t="shared" si="55"/>
        <v>1.8974251931976894E-85</v>
      </c>
      <c r="IG56" s="86">
        <f t="shared" si="55"/>
        <v>4.0707603772781589E-64</v>
      </c>
      <c r="II56" s="86">
        <f t="shared" si="56"/>
        <v>2.6804068874069403E-250</v>
      </c>
      <c r="IJ56" s="86">
        <f t="shared" si="56"/>
        <v>2.4262434992263997E-305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5.7950573892237695E-223</v>
      </c>
      <c r="IW56" s="86">
        <f t="shared" si="56"/>
        <v>4.8722871605479652E-118</v>
      </c>
      <c r="IY56" s="86">
        <f t="shared" si="57"/>
        <v>4.9206124338211388E-5</v>
      </c>
      <c r="IZ56" s="86">
        <f t="shared" si="57"/>
        <v>1.0233599009480959E-5</v>
      </c>
      <c r="JA56" s="86">
        <f t="shared" si="57"/>
        <v>6.7074860282557602E-6</v>
      </c>
      <c r="JB56" s="86">
        <f t="shared" si="57"/>
        <v>5.0937350254523312E-6</v>
      </c>
      <c r="JC56" s="86">
        <f t="shared" si="57"/>
        <v>1.3029110411900926E-6</v>
      </c>
      <c r="JD56" s="86">
        <f t="shared" si="57"/>
        <v>5.6981896570646508E-7</v>
      </c>
      <c r="JE56" s="86">
        <f t="shared" si="57"/>
        <v>1.4983899976053984E-7</v>
      </c>
      <c r="JF56" s="86">
        <f t="shared" si="57"/>
        <v>2.8690533311184644E-7</v>
      </c>
      <c r="JG56" s="86">
        <f t="shared" si="57"/>
        <v>1.5872129256407387E-7</v>
      </c>
      <c r="JH56" s="86">
        <f t="shared" si="57"/>
        <v>4.4630057643090879E-7</v>
      </c>
      <c r="JI56" s="86">
        <f t="shared" si="57"/>
        <v>6.021224277145002E-7</v>
      </c>
      <c r="JJ56" s="86">
        <f t="shared" si="57"/>
        <v>1.8758192860762266E-6</v>
      </c>
      <c r="JK56" s="86">
        <f t="shared" si="57"/>
        <v>3.4413871450759061E-6</v>
      </c>
      <c r="JL56" s="86">
        <f t="shared" si="57"/>
        <v>3.7793757745823599E-7</v>
      </c>
      <c r="JM56" s="86">
        <f t="shared" si="57"/>
        <v>1.3739565880474135E-9</v>
      </c>
    </row>
    <row r="57" spans="2:273" x14ac:dyDescent="0.25">
      <c r="B57" s="2">
        <v>30</v>
      </c>
      <c r="C57" s="37">
        <v>89.097999999999999</v>
      </c>
      <c r="D57" s="37">
        <v>89.79</v>
      </c>
      <c r="E57" s="37">
        <v>89.322999999999993</v>
      </c>
      <c r="F57" s="37">
        <v>87.869</v>
      </c>
      <c r="G57" s="37">
        <v>87.852000000000004</v>
      </c>
      <c r="H57" s="37">
        <v>87.131</v>
      </c>
      <c r="I57" s="37">
        <v>86</v>
      </c>
      <c r="J57" s="37">
        <v>91.070999999999998</v>
      </c>
      <c r="K57" s="37">
        <v>86.671999999999997</v>
      </c>
      <c r="L57" s="37">
        <v>86.738</v>
      </c>
      <c r="M57" s="37">
        <v>86.531999999999996</v>
      </c>
      <c r="N57" s="37">
        <v>84.968000000000004</v>
      </c>
      <c r="O57" s="37">
        <v>87.774000000000001</v>
      </c>
      <c r="P57" s="37">
        <v>84.29</v>
      </c>
      <c r="Q57" s="37">
        <v>87.338999999999999</v>
      </c>
      <c r="S57" s="4">
        <f t="shared" si="59"/>
        <v>88.825778392976005</v>
      </c>
      <c r="T57" s="4">
        <f t="shared" si="59"/>
        <v>90.584953001929705</v>
      </c>
      <c r="U57" s="4">
        <f t="shared" si="59"/>
        <v>89.049757512896534</v>
      </c>
      <c r="V57" s="4">
        <f t="shared" si="59"/>
        <v>87.441134602041814</v>
      </c>
      <c r="W57" s="4">
        <f t="shared" si="59"/>
        <v>89.155144915692404</v>
      </c>
      <c r="X57" s="4">
        <f t="shared" si="59"/>
        <v>88.045623885396779</v>
      </c>
      <c r="Y57" s="4">
        <f t="shared" si="59"/>
        <v>85.713029222716969</v>
      </c>
      <c r="Z57" s="4">
        <f t="shared" si="59"/>
        <v>90.372288997119512</v>
      </c>
      <c r="AA57" s="4">
        <f t="shared" si="59"/>
        <v>86.845138638462885</v>
      </c>
      <c r="AB57" s="4">
        <f t="shared" si="59"/>
        <v>86.864805147634769</v>
      </c>
      <c r="AC57" s="4">
        <f t="shared" si="59"/>
        <v>87.535670802840755</v>
      </c>
      <c r="AD57" s="4">
        <f t="shared" si="59"/>
        <v>86.456870703963006</v>
      </c>
      <c r="AE57" s="4">
        <f t="shared" si="59"/>
        <v>88.135179833620242</v>
      </c>
      <c r="AF57" s="4">
        <f t="shared" si="59"/>
        <v>83.451714357444217</v>
      </c>
      <c r="AG57" s="4">
        <f t="shared" si="59"/>
        <v>86.984676476652027</v>
      </c>
      <c r="AI57" s="4">
        <f t="shared" si="60"/>
        <v>0.27222160702399378</v>
      </c>
      <c r="AJ57" s="4">
        <f t="shared" si="60"/>
        <v>-0.79495300192969864</v>
      </c>
      <c r="AK57" s="4">
        <f t="shared" si="60"/>
        <v>0.27324248710345955</v>
      </c>
      <c r="AL57" s="4">
        <f t="shared" si="60"/>
        <v>0.42786539795818612</v>
      </c>
      <c r="AM57" s="4">
        <f t="shared" si="60"/>
        <v>-1.3031449156923998</v>
      </c>
      <c r="AN57" s="4">
        <f t="shared" si="60"/>
        <v>-0.91462388539677875</v>
      </c>
      <c r="AO57" s="4">
        <f t="shared" si="60"/>
        <v>0.286970777283031</v>
      </c>
      <c r="AP57" s="4">
        <f t="shared" si="60"/>
        <v>0.69871100288048638</v>
      </c>
      <c r="AQ57" s="4">
        <f t="shared" si="60"/>
        <v>-0.17313863846288768</v>
      </c>
      <c r="AR57" s="4">
        <f t="shared" si="60"/>
        <v>-0.12680514763476936</v>
      </c>
      <c r="AS57" s="4">
        <f t="shared" si="60"/>
        <v>-1.0036708028407588</v>
      </c>
      <c r="AT57" s="4">
        <f t="shared" si="60"/>
        <v>-1.488870703963002</v>
      </c>
      <c r="AU57" s="4">
        <f t="shared" si="60"/>
        <v>-0.3611798336202412</v>
      </c>
      <c r="AV57" s="4">
        <f t="shared" si="60"/>
        <v>0.83828564255578897</v>
      </c>
      <c r="AW57" s="4">
        <f t="shared" si="60"/>
        <v>0.35432352334797201</v>
      </c>
      <c r="AY57" s="2">
        <f t="shared" si="51"/>
        <v>88.755371684736573</v>
      </c>
      <c r="AZ57" s="2">
        <f t="shared" si="51"/>
        <v>90.565040418276965</v>
      </c>
      <c r="BA57" s="2">
        <f t="shared" si="51"/>
        <v>89.036918128645027</v>
      </c>
      <c r="BB57" s="2">
        <f t="shared" si="51"/>
        <v>87.430173318415456</v>
      </c>
      <c r="BC57" s="2">
        <f t="shared" si="51"/>
        <v>89.151955511393538</v>
      </c>
      <c r="BD57" s="2">
        <f t="shared" si="51"/>
        <v>88.044080124164225</v>
      </c>
      <c r="BE57" s="2">
        <f t="shared" si="51"/>
        <v>85.712566567111296</v>
      </c>
      <c r="BF57" s="2">
        <f t="shared" si="51"/>
        <v>90.37148544150115</v>
      </c>
      <c r="BG57" s="2">
        <f t="shared" si="51"/>
        <v>86.844652313088758</v>
      </c>
      <c r="BH57" s="2">
        <f t="shared" si="51"/>
        <v>86.863553982726657</v>
      </c>
      <c r="BI57" s="2">
        <f t="shared" si="51"/>
        <v>87.534157305364005</v>
      </c>
      <c r="BJ57" s="2">
        <f t="shared" si="51"/>
        <v>86.452735071452068</v>
      </c>
      <c r="BK57" s="2">
        <f t="shared" si="51"/>
        <v>88.128054378544149</v>
      </c>
      <c r="BL57" s="2">
        <f t="shared" si="51"/>
        <v>83.450716102741083</v>
      </c>
      <c r="BM57" s="2">
        <f t="shared" si="51"/>
        <v>86.984671850131946</v>
      </c>
      <c r="BO57" s="2">
        <f t="shared" si="10"/>
        <v>89.097999999999999</v>
      </c>
      <c r="BP57" s="2">
        <f t="shared" si="11"/>
        <v>89.79</v>
      </c>
      <c r="BQ57" s="2">
        <f t="shared" si="12"/>
        <v>89.322999999999993</v>
      </c>
      <c r="BR57" s="2">
        <f t="shared" si="13"/>
        <v>87.869</v>
      </c>
      <c r="BS57" s="2">
        <f t="shared" si="14"/>
        <v>87.852000000000004</v>
      </c>
      <c r="BT57" s="2">
        <f t="shared" si="15"/>
        <v>87.131</v>
      </c>
      <c r="BU57" s="2">
        <f t="shared" si="16"/>
        <v>86</v>
      </c>
      <c r="BV57" s="2">
        <f t="shared" si="17"/>
        <v>91.070999999999998</v>
      </c>
      <c r="BW57" s="2">
        <f t="shared" si="18"/>
        <v>86.671999999999997</v>
      </c>
      <c r="BX57" s="2">
        <f t="shared" si="19"/>
        <v>86.738</v>
      </c>
      <c r="BY57" s="2">
        <f t="shared" si="20"/>
        <v>86.531999999999996</v>
      </c>
      <c r="BZ57" s="2">
        <f t="shared" si="21"/>
        <v>84.968000000000004</v>
      </c>
      <c r="CA57" s="2">
        <f t="shared" si="22"/>
        <v>87.774000000000001</v>
      </c>
      <c r="CB57" s="2">
        <f t="shared" si="23"/>
        <v>84.29</v>
      </c>
      <c r="CC57" s="2">
        <f t="shared" si="24"/>
        <v>87.338999999999999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90.809614315916633</v>
      </c>
      <c r="DL57" s="2">
        <f t="shared" si="61"/>
        <v>91.34813832678951</v>
      </c>
      <c r="DM57" s="2">
        <f t="shared" si="61"/>
        <v>89.885217073170722</v>
      </c>
      <c r="DN57" s="2">
        <f t="shared" si="61"/>
        <v>87.77415000000002</v>
      </c>
      <c r="DO57" s="2">
        <f t="shared" si="61"/>
        <v>89.163460728744951</v>
      </c>
      <c r="DP57" s="2">
        <f t="shared" si="61"/>
        <v>88.481551920341431</v>
      </c>
      <c r="DQ57" s="2">
        <f t="shared" si="61"/>
        <v>86.538114371514368</v>
      </c>
      <c r="DR57" s="2">
        <f t="shared" si="61"/>
        <v>91.329195409695402</v>
      </c>
      <c r="DS57" s="2">
        <f t="shared" si="61"/>
        <v>87.256873530673573</v>
      </c>
      <c r="DT57" s="2">
        <f t="shared" si="61"/>
        <v>87.989790130211176</v>
      </c>
      <c r="DU57" s="2">
        <f t="shared" si="61"/>
        <v>87.44542603129446</v>
      </c>
      <c r="DV57" s="2">
        <f t="shared" si="61"/>
        <v>86.456651969981237</v>
      </c>
      <c r="DW57" s="2">
        <f t="shared" si="61"/>
        <v>88.537141811846681</v>
      </c>
      <c r="DX57" s="2">
        <f t="shared" si="61"/>
        <v>84.176194766194783</v>
      </c>
      <c r="DY57" s="2">
        <f t="shared" si="61"/>
        <v>87.120823790322589</v>
      </c>
      <c r="EA57" s="2">
        <f t="shared" si="62"/>
        <v>82.160118763827967</v>
      </c>
      <c r="EB57" s="2">
        <f t="shared" si="62"/>
        <v>87.599939685358422</v>
      </c>
      <c r="EC57" s="2">
        <f t="shared" si="62"/>
        <v>85.823469296157768</v>
      </c>
      <c r="ED57" s="2">
        <f t="shared" si="62"/>
        <v>86.118669707423464</v>
      </c>
      <c r="EE57" s="2">
        <f t="shared" si="62"/>
        <v>89.102054749818706</v>
      </c>
      <c r="EF57" s="2">
        <f t="shared" si="62"/>
        <v>86.041714927826959</v>
      </c>
      <c r="EG57" s="2">
        <f t="shared" si="62"/>
        <v>81.627593570330774</v>
      </c>
      <c r="EH57" s="2">
        <f t="shared" si="62"/>
        <v>85.992324909062333</v>
      </c>
      <c r="EI57" s="2">
        <f t="shared" si="62"/>
        <v>84.890321350860575</v>
      </c>
      <c r="EJ57" s="2">
        <f t="shared" si="62"/>
        <v>81.705575500438172</v>
      </c>
      <c r="EK57" s="2">
        <f t="shared" si="62"/>
        <v>87.935351133199376</v>
      </c>
      <c r="EL57" s="2">
        <f t="shared" si="62"/>
        <v>86.436092647256132</v>
      </c>
      <c r="EM57" s="2">
        <f t="shared" si="62"/>
        <v>86.484787889775205</v>
      </c>
      <c r="EN57" s="2">
        <f t="shared" si="62"/>
        <v>80.233240857082166</v>
      </c>
      <c r="EO57" s="2">
        <f t="shared" si="62"/>
        <v>86.189391969407268</v>
      </c>
      <c r="EQ57" s="2">
        <f t="shared" si="63"/>
        <v>82.34476679028289</v>
      </c>
      <c r="ER57" s="2">
        <f t="shared" si="63"/>
        <v>86.382252616388428</v>
      </c>
      <c r="ES57" s="2">
        <f t="shared" si="63"/>
        <v>84.344073029508337</v>
      </c>
      <c r="ET57" s="2">
        <f t="shared" si="63"/>
        <v>86.35391594107638</v>
      </c>
      <c r="EU57" s="2">
        <f t="shared" si="63"/>
        <v>86.84789004636994</v>
      </c>
      <c r="EV57" s="2">
        <f t="shared" si="63"/>
        <v>85.173562177021751</v>
      </c>
      <c r="EW57" s="2">
        <f t="shared" si="63"/>
        <v>81.466232001104146</v>
      </c>
      <c r="EX57" s="2">
        <f t="shared" si="63"/>
        <v>84.174468154420481</v>
      </c>
      <c r="EY57" s="2">
        <f t="shared" si="63"/>
        <v>83.387983236715613</v>
      </c>
      <c r="EZ57" s="2">
        <f t="shared" si="63"/>
        <v>80.57207452498686</v>
      </c>
      <c r="FA57" s="2">
        <f t="shared" si="63"/>
        <v>85.807343014172758</v>
      </c>
      <c r="FB57" s="2">
        <f t="shared" si="63"/>
        <v>83.279507826591313</v>
      </c>
      <c r="FC57" s="2">
        <f t="shared" si="63"/>
        <v>85.062423135939895</v>
      </c>
      <c r="FD57" s="2">
        <f t="shared" si="63"/>
        <v>82.342433551875644</v>
      </c>
      <c r="FE57" s="2">
        <f t="shared" si="63"/>
        <v>87.712659211444475</v>
      </c>
      <c r="FG57" s="2">
        <f t="shared" si="64"/>
        <v>0.23749875274888804</v>
      </c>
      <c r="FH57" s="2">
        <f t="shared" si="64"/>
        <v>0.20892351182081711</v>
      </c>
      <c r="FI57" s="2">
        <f t="shared" si="64"/>
        <v>0.20884657583837263</v>
      </c>
      <c r="FJ57" s="2">
        <f t="shared" si="64"/>
        <v>0.2077823457510567</v>
      </c>
      <c r="FK57" s="2">
        <f t="shared" si="64"/>
        <v>0.18696916104430686</v>
      </c>
      <c r="FL57" s="2">
        <f t="shared" si="64"/>
        <v>0.17929954049626612</v>
      </c>
      <c r="FM57" s="2">
        <f t="shared" si="64"/>
        <v>0.16811773791387277</v>
      </c>
      <c r="FN57" s="2">
        <f t="shared" si="64"/>
        <v>0.17944596901110776</v>
      </c>
      <c r="FO57" s="2">
        <f t="shared" si="64"/>
        <v>0.17417635457877093</v>
      </c>
      <c r="FP57" s="2">
        <f t="shared" si="64"/>
        <v>0.1792142798779314</v>
      </c>
      <c r="FQ57" s="2">
        <f t="shared" si="64"/>
        <v>0.18116158456560805</v>
      </c>
      <c r="FR57" s="2">
        <f t="shared" si="64"/>
        <v>0.18890330462939198</v>
      </c>
      <c r="FS57" s="2">
        <f t="shared" si="64"/>
        <v>0.19931877595334019</v>
      </c>
      <c r="FT57" s="2">
        <f t="shared" si="64"/>
        <v>0.18399758804348385</v>
      </c>
      <c r="FU57" s="2">
        <f t="shared" si="64"/>
        <v>0.14618362122549272</v>
      </c>
      <c r="FW57" s="2">
        <f t="shared" si="53"/>
        <v>9.6093529560869182E-6</v>
      </c>
      <c r="FX57" s="2">
        <f t="shared" si="53"/>
        <v>9.1036055426213126E-6</v>
      </c>
      <c r="FY57" s="2">
        <f t="shared" si="53"/>
        <v>1.1375841471510207E-5</v>
      </c>
      <c r="FZ57" s="2">
        <f t="shared" si="53"/>
        <v>1.2314550586051002E-5</v>
      </c>
      <c r="GA57" s="2">
        <f t="shared" si="53"/>
        <v>1.0732573550996034E-5</v>
      </c>
      <c r="GB57" s="2">
        <f t="shared" si="53"/>
        <v>1.1685194292217373E-5</v>
      </c>
      <c r="GC57" s="2">
        <f t="shared" si="53"/>
        <v>1.3357139950449212E-5</v>
      </c>
      <c r="GD57" s="2">
        <f t="shared" si="53"/>
        <v>1.6541304081529199E-5</v>
      </c>
      <c r="GE57" s="2">
        <f t="shared" si="53"/>
        <v>1.5832644011094521E-5</v>
      </c>
      <c r="GF57" s="2">
        <f t="shared" si="53"/>
        <v>1.3363915617695733E-5</v>
      </c>
      <c r="GG57" s="2">
        <f t="shared" si="53"/>
        <v>1.1434970480147414E-5</v>
      </c>
      <c r="GH57" s="2">
        <f t="shared" si="53"/>
        <v>1.0509625855718462E-5</v>
      </c>
      <c r="GI57" s="2">
        <f t="shared" si="53"/>
        <v>1.037830287578109E-5</v>
      </c>
      <c r="GJ57" s="2">
        <f t="shared" si="53"/>
        <v>7.2755750080710028E-6</v>
      </c>
      <c r="GK57" s="2">
        <f t="shared" si="53"/>
        <v>5.3413578370498535E-6</v>
      </c>
      <c r="GM57" s="86">
        <f t="shared" si="54"/>
        <v>7.971748125847999E-5</v>
      </c>
      <c r="GN57" s="86">
        <f t="shared" si="54"/>
        <v>1.7991734086245256E-5</v>
      </c>
      <c r="GO57" s="86">
        <f t="shared" si="54"/>
        <v>1.224229956686247E-5</v>
      </c>
      <c r="GP57" s="86">
        <f t="shared" si="54"/>
        <v>9.5025624276392596E-6</v>
      </c>
      <c r="GQ57" s="86">
        <f t="shared" si="54"/>
        <v>2.5842736219019358E-6</v>
      </c>
      <c r="GR57" s="86">
        <f t="shared" si="54"/>
        <v>1.1835342678586914E-6</v>
      </c>
      <c r="GS57" s="86">
        <f t="shared" si="54"/>
        <v>3.3460313482741305E-7</v>
      </c>
      <c r="GT57" s="86">
        <f t="shared" si="54"/>
        <v>6.3094083019951909E-7</v>
      </c>
      <c r="GU57" s="86">
        <f t="shared" si="54"/>
        <v>3.6008961077825197E-7</v>
      </c>
      <c r="GV57" s="86">
        <f t="shared" si="54"/>
        <v>9.4556174802185191E-7</v>
      </c>
      <c r="GW57" s="86">
        <f t="shared" si="54"/>
        <v>1.252021499151156E-6</v>
      </c>
      <c r="GX57" s="86">
        <f t="shared" si="54"/>
        <v>3.628038506252971E-6</v>
      </c>
      <c r="GY57" s="86">
        <f t="shared" si="54"/>
        <v>6.49952528124598E-6</v>
      </c>
      <c r="GZ57" s="86">
        <f t="shared" si="54"/>
        <v>8.243310902664554E-7</v>
      </c>
      <c r="HA57" s="86">
        <f t="shared" si="54"/>
        <v>4.0533170457415709E-9</v>
      </c>
      <c r="HC57" s="86">
        <f t="shared" si="58"/>
        <v>1.5838643953567287E-14</v>
      </c>
      <c r="HD57" s="86">
        <f t="shared" si="58"/>
        <v>2.0599213001441081E-17</v>
      </c>
      <c r="HE57" s="86">
        <f t="shared" si="58"/>
        <v>1.3585044108050309E-20</v>
      </c>
      <c r="HF57" s="86">
        <f t="shared" si="58"/>
        <v>1.5425363545489338E-18</v>
      </c>
      <c r="HG57" s="86">
        <f t="shared" si="58"/>
        <v>3.7634073439387498E-19</v>
      </c>
      <c r="HH57" s="86">
        <f t="shared" si="58"/>
        <v>1.6935422258455635E-18</v>
      </c>
      <c r="HI57" s="86">
        <f t="shared" si="58"/>
        <v>6.0733285063468818E-20</v>
      </c>
      <c r="HJ57" s="86">
        <f t="shared" si="58"/>
        <v>4.8279883336398249E-19</v>
      </c>
      <c r="HK57" s="86">
        <f t="shared" si="58"/>
        <v>4.5067060734585765E-19</v>
      </c>
      <c r="HL57" s="86">
        <f t="shared" si="58"/>
        <v>2.2986194616194088E-23</v>
      </c>
      <c r="HM57" s="86">
        <f t="shared" si="58"/>
        <v>3.3310104567463062E-23</v>
      </c>
      <c r="HN57" s="86">
        <f t="shared" si="58"/>
        <v>1.236164485520091E-19</v>
      </c>
      <c r="HO57" s="86">
        <f t="shared" si="58"/>
        <v>1.7621445347649442E-19</v>
      </c>
      <c r="HP57" s="86">
        <f t="shared" si="58"/>
        <v>7.9892893852827362E-21</v>
      </c>
      <c r="HQ57" s="86">
        <f t="shared" si="58"/>
        <v>2.445198762043715E-29</v>
      </c>
      <c r="HS57" s="86">
        <f t="shared" si="55"/>
        <v>5.7254076414143656E-84</v>
      </c>
      <c r="HT57" s="86">
        <f t="shared" si="55"/>
        <v>1.2667832504468092E-103</v>
      </c>
      <c r="HU57" s="86">
        <f t="shared" si="55"/>
        <v>2.9334590152412403E-123</v>
      </c>
      <c r="HV57" s="86">
        <f t="shared" si="55"/>
        <v>2.3363645013777617E-111</v>
      </c>
      <c r="HW57" s="86">
        <f t="shared" si="55"/>
        <v>1.866496027240466E-114</v>
      </c>
      <c r="HX57" s="86">
        <f t="shared" si="55"/>
        <v>2.6107643547844073E-110</v>
      </c>
      <c r="HY57" s="86">
        <f t="shared" si="55"/>
        <v>9.7841627240201733E-119</v>
      </c>
      <c r="HZ57" s="86">
        <f t="shared" si="55"/>
        <v>1.5056025042482561E-114</v>
      </c>
      <c r="IA57" s="86">
        <f t="shared" si="55"/>
        <v>9.6491809149305725E-115</v>
      </c>
      <c r="IB57" s="86">
        <f t="shared" si="55"/>
        <v>2.5060229565228195E-143</v>
      </c>
      <c r="IC57" s="86">
        <f t="shared" si="55"/>
        <v>6.4251301866124025E-143</v>
      </c>
      <c r="ID57" s="86">
        <f t="shared" si="55"/>
        <v>3.5127878390741269E-118</v>
      </c>
      <c r="IE57" s="86">
        <f t="shared" si="55"/>
        <v>1.4786876793878074E-116</v>
      </c>
      <c r="IF57" s="86">
        <f t="shared" si="55"/>
        <v>9.1509547631800849E-84</v>
      </c>
      <c r="IG57" s="86">
        <f t="shared" si="55"/>
        <v>6.7089754994726601E-63</v>
      </c>
      <c r="II57" s="86">
        <f t="shared" si="56"/>
        <v>2.1791948077608298E-246</v>
      </c>
      <c r="IJ57" s="86">
        <f t="shared" si="56"/>
        <v>1.3792031024868132E-300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1.4520256157404543E-219</v>
      </c>
      <c r="IW57" s="86">
        <f t="shared" si="56"/>
        <v>2.6856385512601934E-116</v>
      </c>
      <c r="IY57" s="86">
        <f t="shared" si="57"/>
        <v>7.9717481274318639E-5</v>
      </c>
      <c r="IZ57" s="86">
        <f t="shared" si="57"/>
        <v>1.7991734086265856E-5</v>
      </c>
      <c r="JA57" s="86">
        <f t="shared" si="57"/>
        <v>1.2242299566862484E-5</v>
      </c>
      <c r="JB57" s="86">
        <f t="shared" si="57"/>
        <v>9.5025624276408029E-6</v>
      </c>
      <c r="JC57" s="86">
        <f t="shared" si="57"/>
        <v>2.5842736219023123E-6</v>
      </c>
      <c r="JD57" s="86">
        <f t="shared" si="57"/>
        <v>1.183534267860385E-6</v>
      </c>
      <c r="JE57" s="86">
        <f t="shared" si="57"/>
        <v>3.3460313482747377E-7</v>
      </c>
      <c r="JF57" s="86">
        <f t="shared" si="57"/>
        <v>6.309408302000019E-7</v>
      </c>
      <c r="JG57" s="86">
        <f t="shared" si="57"/>
        <v>3.6008961077870265E-7</v>
      </c>
      <c r="JH57" s="86">
        <f t="shared" si="57"/>
        <v>9.4556174802185191E-7</v>
      </c>
      <c r="JI57" s="86">
        <f t="shared" si="57"/>
        <v>1.252021499151156E-6</v>
      </c>
      <c r="JJ57" s="86">
        <f t="shared" si="57"/>
        <v>3.6280385062530947E-6</v>
      </c>
      <c r="JK57" s="86">
        <f t="shared" si="57"/>
        <v>6.4995252812461561E-6</v>
      </c>
      <c r="JL57" s="86">
        <f t="shared" si="57"/>
        <v>8.2433109026646334E-7</v>
      </c>
      <c r="JM57" s="86">
        <f t="shared" si="57"/>
        <v>4.0533170457415709E-9</v>
      </c>
    </row>
    <row r="58" spans="2:273" x14ac:dyDescent="0.25">
      <c r="B58" s="2">
        <v>31</v>
      </c>
      <c r="C58" s="37">
        <v>90.343999999999994</v>
      </c>
      <c r="D58" s="37">
        <v>90.225999999999999</v>
      </c>
      <c r="E58" s="37">
        <v>89.29</v>
      </c>
      <c r="F58" s="37">
        <v>85.983999999999995</v>
      </c>
      <c r="G58" s="37">
        <v>88.311000000000007</v>
      </c>
      <c r="H58" s="37">
        <v>88.278999999999996</v>
      </c>
      <c r="I58" s="37">
        <v>86.049000000000007</v>
      </c>
      <c r="J58" s="37">
        <v>90.594999999999999</v>
      </c>
      <c r="K58" s="37">
        <v>86.852000000000004</v>
      </c>
      <c r="L58" s="37">
        <v>87.656000000000006</v>
      </c>
      <c r="M58" s="37">
        <v>85.805999999999997</v>
      </c>
      <c r="N58" s="37">
        <v>84.855000000000004</v>
      </c>
      <c r="O58" s="37">
        <v>88.483999999999995</v>
      </c>
      <c r="P58" s="37">
        <v>83.613</v>
      </c>
      <c r="Q58" s="37">
        <v>86.870999999999995</v>
      </c>
      <c r="S58" s="4">
        <f t="shared" si="59"/>
        <v>88.86820371966509</v>
      </c>
      <c r="T58" s="4">
        <f t="shared" si="59"/>
        <v>90.665931615434005</v>
      </c>
      <c r="U58" s="4">
        <f t="shared" si="59"/>
        <v>89.151031630910978</v>
      </c>
      <c r="V58" s="4">
        <f t="shared" si="59"/>
        <v>87.52590484209189</v>
      </c>
      <c r="W58" s="4">
        <f t="shared" si="59"/>
        <v>89.201050260768781</v>
      </c>
      <c r="X58" s="4">
        <f t="shared" si="59"/>
        <v>88.070734597961774</v>
      </c>
      <c r="Y58" s="4">
        <f t="shared" si="59"/>
        <v>85.733600066556775</v>
      </c>
      <c r="Z58" s="4">
        <f t="shared" si="59"/>
        <v>90.364236413351264</v>
      </c>
      <c r="AA58" s="4">
        <f t="shared" si="59"/>
        <v>86.92749429692492</v>
      </c>
      <c r="AB58" s="4">
        <f t="shared" si="59"/>
        <v>86.808687270286924</v>
      </c>
      <c r="AC58" s="4">
        <f t="shared" si="59"/>
        <v>87.63192743429839</v>
      </c>
      <c r="AD58" s="4">
        <f t="shared" si="59"/>
        <v>86.586941052186788</v>
      </c>
      <c r="AE58" s="4">
        <f t="shared" si="59"/>
        <v>88.230563533385236</v>
      </c>
      <c r="AF58" s="4">
        <f t="shared" si="59"/>
        <v>83.472840538708283</v>
      </c>
      <c r="AG58" s="4">
        <f t="shared" si="59"/>
        <v>86.996602889422107</v>
      </c>
      <c r="AI58" s="4">
        <f t="shared" si="60"/>
        <v>1.4757962803349045</v>
      </c>
      <c r="AJ58" s="4">
        <f t="shared" si="60"/>
        <v>-0.43993161543400561</v>
      </c>
      <c r="AK58" s="4">
        <f t="shared" si="60"/>
        <v>0.13896836908902799</v>
      </c>
      <c r="AL58" s="4">
        <f t="shared" si="60"/>
        <v>-1.5419048420918955</v>
      </c>
      <c r="AM58" s="4">
        <f t="shared" si="60"/>
        <v>-0.89005026076877414</v>
      </c>
      <c r="AN58" s="4">
        <f t="shared" si="60"/>
        <v>0.20826540203822219</v>
      </c>
      <c r="AO58" s="4">
        <f t="shared" si="60"/>
        <v>0.31539993344323136</v>
      </c>
      <c r="AP58" s="4">
        <f t="shared" si="60"/>
        <v>0.23076358664873453</v>
      </c>
      <c r="AQ58" s="4">
        <f t="shared" si="60"/>
        <v>-7.5494296924915716E-2</v>
      </c>
      <c r="AR58" s="4">
        <f t="shared" si="60"/>
        <v>0.84731272971308158</v>
      </c>
      <c r="AS58" s="4">
        <f t="shared" si="60"/>
        <v>-1.8259274342983929</v>
      </c>
      <c r="AT58" s="4">
        <f t="shared" si="60"/>
        <v>-1.7319410521867837</v>
      </c>
      <c r="AU58" s="4">
        <f t="shared" si="60"/>
        <v>0.25343646661475816</v>
      </c>
      <c r="AV58" s="4">
        <f t="shared" si="60"/>
        <v>0.14015946129171653</v>
      </c>
      <c r="AW58" s="4">
        <f t="shared" si="60"/>
        <v>-0.12560288942211173</v>
      </c>
      <c r="AY58" s="2">
        <f t="shared" si="51"/>
        <v>88.758476037366989</v>
      </c>
      <c r="AZ58" s="2">
        <f t="shared" si="51"/>
        <v>90.632340431243705</v>
      </c>
      <c r="BA58" s="2">
        <f t="shared" si="51"/>
        <v>89.128596536063739</v>
      </c>
      <c r="BB58" s="2">
        <f t="shared" si="51"/>
        <v>87.506351048134889</v>
      </c>
      <c r="BC58" s="2">
        <f t="shared" si="51"/>
        <v>89.1950076023669</v>
      </c>
      <c r="BD58" s="2">
        <f t="shared" si="51"/>
        <v>88.067676462503215</v>
      </c>
      <c r="BE58" s="2">
        <f t="shared" si="51"/>
        <v>85.732616904430458</v>
      </c>
      <c r="BF58" s="2">
        <f t="shared" si="51"/>
        <v>90.362556104939017</v>
      </c>
      <c r="BG58" s="2">
        <f t="shared" si="51"/>
        <v>86.926446089271693</v>
      </c>
      <c r="BH58" s="2">
        <f t="shared" si="51"/>
        <v>86.806161688733994</v>
      </c>
      <c r="BI58" s="2">
        <f t="shared" si="51"/>
        <v>87.628926800823152</v>
      </c>
      <c r="BJ58" s="2">
        <f t="shared" si="51"/>
        <v>86.579291799879741</v>
      </c>
      <c r="BK58" s="2">
        <f t="shared" si="51"/>
        <v>88.217692162083793</v>
      </c>
      <c r="BL58" s="2">
        <f t="shared" si="51"/>
        <v>83.470770577113015</v>
      </c>
      <c r="BM58" s="2">
        <f t="shared" si="51"/>
        <v>86.996590025918124</v>
      </c>
      <c r="BO58" s="2">
        <f t="shared" si="10"/>
        <v>90.343999999999994</v>
      </c>
      <c r="BP58" s="2">
        <f t="shared" si="11"/>
        <v>90.225999999999999</v>
      </c>
      <c r="BQ58" s="2">
        <f t="shared" si="12"/>
        <v>89.29</v>
      </c>
      <c r="BR58" s="2">
        <f t="shared" si="13"/>
        <v>85.983999999999995</v>
      </c>
      <c r="BS58" s="2">
        <f t="shared" si="14"/>
        <v>88.311000000000007</v>
      </c>
      <c r="BT58" s="2">
        <f t="shared" si="15"/>
        <v>88.278999999999996</v>
      </c>
      <c r="BU58" s="2">
        <f t="shared" si="16"/>
        <v>86.049000000000007</v>
      </c>
      <c r="BV58" s="2">
        <f t="shared" si="17"/>
        <v>90.594999999999999</v>
      </c>
      <c r="BW58" s="2">
        <f t="shared" si="18"/>
        <v>86.852000000000004</v>
      </c>
      <c r="BX58" s="2">
        <f t="shared" si="19"/>
        <v>87.656000000000006</v>
      </c>
      <c r="BY58" s="2">
        <f t="shared" si="20"/>
        <v>85.805999999999997</v>
      </c>
      <c r="BZ58" s="2">
        <f t="shared" si="21"/>
        <v>84.855000000000004</v>
      </c>
      <c r="CA58" s="2">
        <f t="shared" si="22"/>
        <v>88.483999999999995</v>
      </c>
      <c r="CB58" s="2">
        <f t="shared" si="23"/>
        <v>83.613</v>
      </c>
      <c r="CC58" s="2">
        <f t="shared" si="24"/>
        <v>86.870999999999995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91.043310480217443</v>
      </c>
      <c r="DL58" s="2">
        <f t="shared" si="61"/>
        <v>91.554766082754469</v>
      </c>
      <c r="DM58" s="2">
        <f t="shared" si="61"/>
        <v>90.129687108013925</v>
      </c>
      <c r="DN58" s="2">
        <f t="shared" si="61"/>
        <v>87.951442307692318</v>
      </c>
      <c r="DO58" s="2">
        <f t="shared" si="61"/>
        <v>89.272633603238887</v>
      </c>
      <c r="DP58" s="2">
        <f t="shared" si="61"/>
        <v>88.600055476529192</v>
      </c>
      <c r="DQ58" s="2">
        <f t="shared" si="61"/>
        <v>86.67826469326468</v>
      </c>
      <c r="DR58" s="2">
        <f t="shared" si="61"/>
        <v>91.456929129129122</v>
      </c>
      <c r="DS58" s="2">
        <f t="shared" si="61"/>
        <v>87.439937365937396</v>
      </c>
      <c r="DT58" s="2">
        <f t="shared" si="61"/>
        <v>88.069927234927235</v>
      </c>
      <c r="DU58" s="2">
        <f t="shared" si="61"/>
        <v>87.609162636320548</v>
      </c>
      <c r="DV58" s="2">
        <f t="shared" si="61"/>
        <v>86.665135741088179</v>
      </c>
      <c r="DW58" s="2">
        <f t="shared" si="61"/>
        <v>88.735889024390232</v>
      </c>
      <c r="DX58" s="2">
        <f t="shared" si="61"/>
        <v>84.293628228228243</v>
      </c>
      <c r="DY58" s="2">
        <f t="shared" si="61"/>
        <v>87.164678225806469</v>
      </c>
      <c r="EA58" s="2">
        <f t="shared" si="62"/>
        <v>82.068347649124235</v>
      </c>
      <c r="EB58" s="2">
        <f t="shared" si="62"/>
        <v>87.447004514531542</v>
      </c>
      <c r="EC58" s="2">
        <f t="shared" si="62"/>
        <v>85.670026861611703</v>
      </c>
      <c r="ED58" s="2">
        <f t="shared" si="62"/>
        <v>85.958643576475325</v>
      </c>
      <c r="EE58" s="2">
        <f t="shared" si="62"/>
        <v>88.887284125833062</v>
      </c>
      <c r="EF58" s="2">
        <f t="shared" si="62"/>
        <v>85.84531182219942</v>
      </c>
      <c r="EG58" s="2">
        <f t="shared" si="62"/>
        <v>81.465088423223435</v>
      </c>
      <c r="EH58" s="2">
        <f t="shared" si="62"/>
        <v>85.798795632823214</v>
      </c>
      <c r="EI58" s="2">
        <f t="shared" si="62"/>
        <v>84.706183347715836</v>
      </c>
      <c r="EJ58" s="2">
        <f t="shared" si="62"/>
        <v>81.527586573372076</v>
      </c>
      <c r="EK58" s="2">
        <f t="shared" si="62"/>
        <v>87.710534172218104</v>
      </c>
      <c r="EL58" s="2">
        <f t="shared" si="62"/>
        <v>86.243311015698367</v>
      </c>
      <c r="EM58" s="2">
        <f t="shared" si="62"/>
        <v>86.319285921475185</v>
      </c>
      <c r="EN58" s="2">
        <f t="shared" si="62"/>
        <v>80.142528058514671</v>
      </c>
      <c r="EO58" s="2">
        <f t="shared" si="62"/>
        <v>86.101163436467928</v>
      </c>
      <c r="EQ58" s="2">
        <f t="shared" si="63"/>
        <v>82.250776392613929</v>
      </c>
      <c r="ER58" s="2">
        <f t="shared" si="63"/>
        <v>86.24372478122244</v>
      </c>
      <c r="ES58" s="2">
        <f t="shared" si="63"/>
        <v>84.208899062506461</v>
      </c>
      <c r="ET58" s="2">
        <f t="shared" si="63"/>
        <v>86.191012831819748</v>
      </c>
      <c r="EU58" s="2">
        <f t="shared" si="63"/>
        <v>86.660408727203318</v>
      </c>
      <c r="EV58" s="2">
        <f t="shared" si="63"/>
        <v>84.987854739203016</v>
      </c>
      <c r="EW58" s="2">
        <f t="shared" si="63"/>
        <v>81.305720165173241</v>
      </c>
      <c r="EX58" s="2">
        <f t="shared" si="63"/>
        <v>84.004336891971917</v>
      </c>
      <c r="EY58" s="2">
        <f t="shared" si="63"/>
        <v>83.22289491946114</v>
      </c>
      <c r="EZ58" s="2">
        <f t="shared" si="63"/>
        <v>80.408315601107063</v>
      </c>
      <c r="FA58" s="2">
        <f t="shared" si="63"/>
        <v>85.60908530489418</v>
      </c>
      <c r="FB58" s="2">
        <f t="shared" si="63"/>
        <v>83.124911762887649</v>
      </c>
      <c r="FC58" s="2">
        <f t="shared" si="63"/>
        <v>84.914143720597778</v>
      </c>
      <c r="FD58" s="2">
        <f t="shared" si="63"/>
        <v>82.225870595278337</v>
      </c>
      <c r="FE58" s="2">
        <f t="shared" si="63"/>
        <v>87.603176491666929</v>
      </c>
      <c r="FG58" s="2">
        <f t="shared" si="64"/>
        <v>0.25457892227515377</v>
      </c>
      <c r="FH58" s="2">
        <f t="shared" si="64"/>
        <v>0.22455384159416691</v>
      </c>
      <c r="FI58" s="2">
        <f t="shared" si="64"/>
        <v>0.22447278301113463</v>
      </c>
      <c r="FJ58" s="2">
        <f t="shared" si="64"/>
        <v>0.22335140532702305</v>
      </c>
      <c r="FK58" s="2">
        <f t="shared" si="64"/>
        <v>0.20137511403568373</v>
      </c>
      <c r="FL58" s="2">
        <f t="shared" si="64"/>
        <v>0.19325501557309474</v>
      </c>
      <c r="FM58" s="2">
        <f t="shared" si="64"/>
        <v>0.1813952580490989</v>
      </c>
      <c r="FN58" s="2">
        <f t="shared" si="64"/>
        <v>0.19341015522816246</v>
      </c>
      <c r="FO58" s="2">
        <f t="shared" si="64"/>
        <v>0.18782433356276793</v>
      </c>
      <c r="FP58" s="2">
        <f t="shared" si="64"/>
        <v>0.19316468075287518</v>
      </c>
      <c r="FQ58" s="2">
        <f t="shared" si="64"/>
        <v>0.19522751308530531</v>
      </c>
      <c r="FR58" s="2">
        <f t="shared" si="64"/>
        <v>0.20342099685136975</v>
      </c>
      <c r="FS58" s="2">
        <f t="shared" si="64"/>
        <v>0.21442531120039562</v>
      </c>
      <c r="FT58" s="2">
        <f t="shared" si="64"/>
        <v>0.19823040575889569</v>
      </c>
      <c r="FU58" s="2">
        <f t="shared" si="64"/>
        <v>0.15805797754989273</v>
      </c>
      <c r="FW58" s="2">
        <f t="shared" si="53"/>
        <v>1.0536436227136677E-5</v>
      </c>
      <c r="FX58" s="2">
        <f t="shared" si="53"/>
        <v>9.981896216678647E-6</v>
      </c>
      <c r="FY58" s="2">
        <f t="shared" si="53"/>
        <v>1.2473348446534661E-5</v>
      </c>
      <c r="FZ58" s="2">
        <f t="shared" si="53"/>
        <v>1.350262017063825E-5</v>
      </c>
      <c r="GA58" s="2">
        <f t="shared" si="53"/>
        <v>1.17680207018633E-5</v>
      </c>
      <c r="GB58" s="2">
        <f t="shared" si="53"/>
        <v>1.281254631467807E-5</v>
      </c>
      <c r="GC58" s="2">
        <f t="shared" si="53"/>
        <v>1.4645793844864923E-5</v>
      </c>
      <c r="GD58" s="2">
        <f t="shared" si="53"/>
        <v>1.8137150316543009E-5</v>
      </c>
      <c r="GE58" s="2">
        <f t="shared" si="53"/>
        <v>1.7360122427789447E-5</v>
      </c>
      <c r="GF58" s="2">
        <f t="shared" si="53"/>
        <v>1.4653223197112202E-5</v>
      </c>
      <c r="GG58" s="2">
        <f t="shared" si="53"/>
        <v>1.2538181972582723E-5</v>
      </c>
      <c r="GH58" s="2">
        <f t="shared" si="53"/>
        <v>1.1523563916103259E-5</v>
      </c>
      <c r="GI58" s="2">
        <f t="shared" si="53"/>
        <v>1.1379571422127476E-5</v>
      </c>
      <c r="GJ58" s="2">
        <f t="shared" si="53"/>
        <v>7.9775037610702036E-6</v>
      </c>
      <c r="GK58" s="2">
        <f t="shared" si="53"/>
        <v>5.8566793880329135E-6</v>
      </c>
      <c r="GM58" s="86">
        <f t="shared" si="54"/>
        <v>1.2755627228285232E-4</v>
      </c>
      <c r="GN58" s="86">
        <f t="shared" si="54"/>
        <v>3.1170853712048281E-5</v>
      </c>
      <c r="GO58" s="86">
        <f t="shared" si="54"/>
        <v>2.198744769868208E-5</v>
      </c>
      <c r="GP58" s="86">
        <f t="shared" si="54"/>
        <v>1.7430207464262486E-5</v>
      </c>
      <c r="GQ58" s="86">
        <f t="shared" si="54"/>
        <v>5.0326560379882263E-6</v>
      </c>
      <c r="GR58" s="86">
        <f t="shared" si="54"/>
        <v>2.4103066857161753E-6</v>
      </c>
      <c r="GS58" s="86">
        <f t="shared" si="54"/>
        <v>7.311092297144905E-7</v>
      </c>
      <c r="GT58" s="86">
        <f t="shared" si="54"/>
        <v>1.3575126505689466E-6</v>
      </c>
      <c r="GU58" s="86">
        <f t="shared" si="54"/>
        <v>7.9857355369110483E-7</v>
      </c>
      <c r="GV58" s="86">
        <f t="shared" si="54"/>
        <v>1.9628083478729813E-6</v>
      </c>
      <c r="GW58" s="86">
        <f t="shared" si="54"/>
        <v>2.5522663914235256E-6</v>
      </c>
      <c r="GX58" s="86">
        <f t="shared" si="54"/>
        <v>6.8954240419399045E-6</v>
      </c>
      <c r="GY58" s="86">
        <f t="shared" si="54"/>
        <v>1.2067967180228081E-5</v>
      </c>
      <c r="GZ58" s="86">
        <f t="shared" si="54"/>
        <v>1.7591782577127725E-6</v>
      </c>
      <c r="HA58" s="86">
        <f t="shared" si="54"/>
        <v>1.159992353274347E-8</v>
      </c>
      <c r="HC58" s="86">
        <f t="shared" si="58"/>
        <v>4.3788215956752494E-14</v>
      </c>
      <c r="HD58" s="86">
        <f t="shared" si="58"/>
        <v>7.0706060354375462E-17</v>
      </c>
      <c r="HE58" s="86">
        <f t="shared" si="58"/>
        <v>6.1760892521092675E-20</v>
      </c>
      <c r="HF58" s="86">
        <f t="shared" si="58"/>
        <v>6.0386845933497165E-18</v>
      </c>
      <c r="HG58" s="86">
        <f t="shared" si="58"/>
        <v>1.5166373302589616E-18</v>
      </c>
      <c r="HH58" s="86">
        <f t="shared" si="58"/>
        <v>6.5306187157104846E-18</v>
      </c>
      <c r="HI58" s="86">
        <f t="shared" si="58"/>
        <v>2.6352957500350673E-19</v>
      </c>
      <c r="HJ58" s="86">
        <f t="shared" si="58"/>
        <v>2.0331616415212866E-18</v>
      </c>
      <c r="HK58" s="86">
        <f t="shared" si="58"/>
        <v>1.8859250766458306E-18</v>
      </c>
      <c r="HL58" s="86">
        <f t="shared" si="58"/>
        <v>1.3478000480388193E-22</v>
      </c>
      <c r="HM58" s="86">
        <f t="shared" si="58"/>
        <v>1.8965545642054377E-22</v>
      </c>
      <c r="HN58" s="86">
        <f t="shared" si="58"/>
        <v>5.1647691732103338E-19</v>
      </c>
      <c r="HO58" s="86">
        <f t="shared" si="58"/>
        <v>7.2801888224539277E-19</v>
      </c>
      <c r="HP58" s="86">
        <f t="shared" si="58"/>
        <v>3.7086484676842767E-20</v>
      </c>
      <c r="HQ58" s="86">
        <f t="shared" si="58"/>
        <v>2.1915172849836617E-28</v>
      </c>
      <c r="HS58" s="86">
        <f t="shared" si="55"/>
        <v>2.8090473953731816E-82</v>
      </c>
      <c r="HT58" s="86">
        <f t="shared" si="55"/>
        <v>1.4889797357574612E-101</v>
      </c>
      <c r="HU58" s="86">
        <f t="shared" si="55"/>
        <v>1.0143122205910707E-120</v>
      </c>
      <c r="HV58" s="86">
        <f t="shared" si="55"/>
        <v>4.643214892257928E-109</v>
      </c>
      <c r="HW58" s="86">
        <f t="shared" si="55"/>
        <v>4.0741108313220834E-112</v>
      </c>
      <c r="HX58" s="86">
        <f t="shared" si="55"/>
        <v>4.8007703479499386E-108</v>
      </c>
      <c r="HY58" s="86">
        <f t="shared" si="55"/>
        <v>2.7952368466642781E-116</v>
      </c>
      <c r="HZ58" s="86">
        <f t="shared" si="55"/>
        <v>3.9734963804017898E-112</v>
      </c>
      <c r="IA58" s="86">
        <f t="shared" si="55"/>
        <v>2.4849726923686854E-112</v>
      </c>
      <c r="IB58" s="86">
        <f t="shared" si="55"/>
        <v>2.474170934329295E-140</v>
      </c>
      <c r="IC58" s="86">
        <f t="shared" si="55"/>
        <v>5.7408165754874231E-140</v>
      </c>
      <c r="ID58" s="86">
        <f t="shared" si="55"/>
        <v>8.9622859061339399E-116</v>
      </c>
      <c r="IE58" s="86">
        <f t="shared" si="55"/>
        <v>3.5561096937962929E-114</v>
      </c>
      <c r="IF58" s="86">
        <f t="shared" si="55"/>
        <v>4.2435316872993368E-82</v>
      </c>
      <c r="IG58" s="86">
        <f t="shared" si="55"/>
        <v>1.0757540083252348E-61</v>
      </c>
      <c r="II58" s="86">
        <f t="shared" si="56"/>
        <v>1.6496699170464222E-242</v>
      </c>
      <c r="IJ58" s="86">
        <f t="shared" si="56"/>
        <v>7.1911059465028523E-296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3.4244064002261665E-216</v>
      </c>
      <c r="IW58" s="86">
        <f t="shared" si="56"/>
        <v>1.4363182460975941E-114</v>
      </c>
      <c r="IY58" s="86">
        <f t="shared" si="57"/>
        <v>1.2755627232664054E-4</v>
      </c>
      <c r="IZ58" s="86">
        <f t="shared" si="57"/>
        <v>3.1170853712118984E-5</v>
      </c>
      <c r="JA58" s="86">
        <f t="shared" si="57"/>
        <v>2.1987447698682141E-5</v>
      </c>
      <c r="JB58" s="86">
        <f t="shared" si="57"/>
        <v>1.7430207464268523E-5</v>
      </c>
      <c r="JC58" s="86">
        <f t="shared" si="57"/>
        <v>5.0326560379897434E-6</v>
      </c>
      <c r="JD58" s="86">
        <f t="shared" si="57"/>
        <v>2.4103066857227059E-6</v>
      </c>
      <c r="JE58" s="86">
        <f t="shared" si="57"/>
        <v>7.3110922971475403E-7</v>
      </c>
      <c r="JF58" s="86">
        <f t="shared" si="57"/>
        <v>1.3575126505709797E-6</v>
      </c>
      <c r="JG58" s="86">
        <f t="shared" si="57"/>
        <v>7.9857355369299075E-7</v>
      </c>
      <c r="JH58" s="86">
        <f t="shared" si="57"/>
        <v>1.9628083478729813E-6</v>
      </c>
      <c r="JI58" s="86">
        <f t="shared" si="57"/>
        <v>2.5522663914235256E-6</v>
      </c>
      <c r="JJ58" s="86">
        <f t="shared" si="57"/>
        <v>6.8954240419404212E-6</v>
      </c>
      <c r="JK58" s="86">
        <f t="shared" si="57"/>
        <v>1.2067967180228809E-5</v>
      </c>
      <c r="JL58" s="86">
        <f t="shared" si="57"/>
        <v>1.7591782577128096E-6</v>
      </c>
      <c r="JM58" s="86">
        <f t="shared" si="57"/>
        <v>1.159992353274347E-8</v>
      </c>
    </row>
    <row r="59" spans="2:273" x14ac:dyDescent="0.25">
      <c r="B59" s="2">
        <v>32</v>
      </c>
      <c r="C59" s="37">
        <v>89.787000000000006</v>
      </c>
      <c r="D59" s="37">
        <v>91.694000000000003</v>
      </c>
      <c r="E59" s="37">
        <v>89.694000000000003</v>
      </c>
      <c r="F59" s="37">
        <v>86.262</v>
      </c>
      <c r="G59" s="37">
        <v>87.721000000000004</v>
      </c>
      <c r="H59" s="37">
        <v>87.918000000000006</v>
      </c>
      <c r="I59" s="37">
        <v>85.721000000000004</v>
      </c>
      <c r="J59" s="37">
        <v>91.167000000000002</v>
      </c>
      <c r="K59" s="37">
        <v>86.492000000000004</v>
      </c>
      <c r="L59" s="37">
        <v>87.638999999999996</v>
      </c>
      <c r="M59" s="37">
        <v>85.644999999999996</v>
      </c>
      <c r="N59" s="37">
        <v>86.935000000000002</v>
      </c>
      <c r="O59" s="37">
        <v>87.774000000000001</v>
      </c>
      <c r="P59" s="37">
        <v>84.225999999999999</v>
      </c>
      <c r="Q59" s="37">
        <v>86.581000000000003</v>
      </c>
      <c r="S59" s="4">
        <f t="shared" si="59"/>
        <v>88.911916257214401</v>
      </c>
      <c r="T59" s="4">
        <f t="shared" si="59"/>
        <v>90.740573022053184</v>
      </c>
      <c r="U59" s="4">
        <f t="shared" si="59"/>
        <v>89.242439132532198</v>
      </c>
      <c r="V59" s="4">
        <f t="shared" si="59"/>
        <v>87.604402746843832</v>
      </c>
      <c r="W59" s="4">
        <f t="shared" si="59"/>
        <v>89.239381200053245</v>
      </c>
      <c r="X59" s="4">
        <f t="shared" si="59"/>
        <v>88.085930031107253</v>
      </c>
      <c r="Y59" s="4">
        <f t="shared" si="59"/>
        <v>85.742248110693922</v>
      </c>
      <c r="Z59" s="4">
        <f t="shared" si="59"/>
        <v>90.343240260701364</v>
      </c>
      <c r="AA59" s="4">
        <f t="shared" si="59"/>
        <v>86.99791949864408</v>
      </c>
      <c r="AB59" s="4">
        <f t="shared" si="59"/>
        <v>86.741044731950609</v>
      </c>
      <c r="AC59" s="4">
        <f t="shared" si="59"/>
        <v>87.718360304477855</v>
      </c>
      <c r="AD59" s="4">
        <f t="shared" si="59"/>
        <v>86.707420257840141</v>
      </c>
      <c r="AE59" s="4">
        <f t="shared" si="59"/>
        <v>88.316899338284188</v>
      </c>
      <c r="AF59" s="4">
        <f t="shared" si="59"/>
        <v>83.485551639217547</v>
      </c>
      <c r="AG59" s="4">
        <f t="shared" si="59"/>
        <v>87.004483477415448</v>
      </c>
      <c r="AI59" s="4">
        <f t="shared" si="60"/>
        <v>0.87508374278560552</v>
      </c>
      <c r="AJ59" s="4">
        <f t="shared" si="60"/>
        <v>0.95342697794681897</v>
      </c>
      <c r="AK59" s="4">
        <f t="shared" si="60"/>
        <v>0.45156086746780488</v>
      </c>
      <c r="AL59" s="4">
        <f t="shared" si="60"/>
        <v>-1.3424027468438311</v>
      </c>
      <c r="AM59" s="4">
        <f t="shared" si="60"/>
        <v>-1.5183812000532413</v>
      </c>
      <c r="AN59" s="4">
        <f t="shared" si="60"/>
        <v>-0.16793003110724669</v>
      </c>
      <c r="AO59" s="4">
        <f t="shared" si="60"/>
        <v>-2.1248110693917965E-2</v>
      </c>
      <c r="AP59" s="4">
        <f t="shared" si="60"/>
        <v>0.82375973929863733</v>
      </c>
      <c r="AQ59" s="4">
        <f t="shared" si="60"/>
        <v>-0.50591949864407582</v>
      </c>
      <c r="AR59" s="4">
        <f t="shared" si="60"/>
        <v>0.89795526804938675</v>
      </c>
      <c r="AS59" s="4">
        <f t="shared" si="60"/>
        <v>-2.073360304477859</v>
      </c>
      <c r="AT59" s="4">
        <f t="shared" si="60"/>
        <v>0.2275797421598611</v>
      </c>
      <c r="AU59" s="4">
        <f t="shared" si="60"/>
        <v>-0.54289933828418668</v>
      </c>
      <c r="AV59" s="4">
        <f t="shared" si="60"/>
        <v>0.74044836078245169</v>
      </c>
      <c r="AW59" s="4">
        <f t="shared" si="60"/>
        <v>-0.42348347741544501</v>
      </c>
      <c r="AY59" s="2">
        <f t="shared" ref="AY59:BM75" si="65">IF(OR($B59 &lt; C$230, $B59 &gt; C$233), #N/A, ((1-FG59)*DK59) + (FG59 - FW59)*EA59 + (FW59*EQ59))</f>
        <v>88.743120094312545</v>
      </c>
      <c r="AZ59" s="2">
        <f t="shared" si="65"/>
        <v>90.684767714749981</v>
      </c>
      <c r="BA59" s="2">
        <f t="shared" si="65"/>
        <v>89.203889155746509</v>
      </c>
      <c r="BB59" s="2">
        <f t="shared" si="65"/>
        <v>87.570129639247298</v>
      </c>
      <c r="BC59" s="2">
        <f t="shared" si="65"/>
        <v>89.2281485418019</v>
      </c>
      <c r="BD59" s="2">
        <f t="shared" si="65"/>
        <v>88.079994259988027</v>
      </c>
      <c r="BE59" s="2">
        <f t="shared" si="65"/>
        <v>85.740205286804908</v>
      </c>
      <c r="BF59" s="2">
        <f t="shared" si="65"/>
        <v>90.339805122425929</v>
      </c>
      <c r="BG59" s="2">
        <f t="shared" si="65"/>
        <v>86.995712648537832</v>
      </c>
      <c r="BH59" s="2">
        <f t="shared" si="65"/>
        <v>86.736053319122419</v>
      </c>
      <c r="BI59" s="2">
        <f t="shared" si="65"/>
        <v>87.712532239274282</v>
      </c>
      <c r="BJ59" s="2">
        <f t="shared" si="65"/>
        <v>86.693526747080398</v>
      </c>
      <c r="BK59" s="2">
        <f t="shared" si="65"/>
        <v>88.294056833593544</v>
      </c>
      <c r="BL59" s="2">
        <f t="shared" si="65"/>
        <v>83.481355193647332</v>
      </c>
      <c r="BM59" s="2">
        <f t="shared" si="65"/>
        <v>87.004448808912471</v>
      </c>
      <c r="BO59" s="2">
        <f t="shared" si="10"/>
        <v>89.787000000000006</v>
      </c>
      <c r="BP59" s="2">
        <f t="shared" si="11"/>
        <v>91.694000000000003</v>
      </c>
      <c r="BQ59" s="2">
        <f t="shared" si="12"/>
        <v>89.694000000000003</v>
      </c>
      <c r="BR59" s="2">
        <f t="shared" si="13"/>
        <v>86.262</v>
      </c>
      <c r="BS59" s="2">
        <f t="shared" si="14"/>
        <v>87.721000000000004</v>
      </c>
      <c r="BT59" s="2">
        <f t="shared" si="15"/>
        <v>87.918000000000006</v>
      </c>
      <c r="BU59" s="2">
        <f t="shared" si="16"/>
        <v>85.721000000000004</v>
      </c>
      <c r="BV59" s="2">
        <f t="shared" si="17"/>
        <v>91.167000000000002</v>
      </c>
      <c r="BW59" s="2">
        <f t="shared" si="18"/>
        <v>86.492000000000004</v>
      </c>
      <c r="BX59" s="2">
        <f t="shared" si="19"/>
        <v>87.638999999999996</v>
      </c>
      <c r="BY59" s="2">
        <f t="shared" si="20"/>
        <v>85.644999999999996</v>
      </c>
      <c r="BZ59" s="2">
        <f t="shared" si="21"/>
        <v>86.935000000000002</v>
      </c>
      <c r="CA59" s="2">
        <f t="shared" si="22"/>
        <v>87.774000000000001</v>
      </c>
      <c r="CB59" s="2">
        <f t="shared" si="23"/>
        <v>84.225999999999999</v>
      </c>
      <c r="CC59" s="2">
        <f t="shared" si="24"/>
        <v>86.581000000000003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91.277006644518252</v>
      </c>
      <c r="DL59" s="2">
        <f t="shared" si="61"/>
        <v>91.761393838719442</v>
      </c>
      <c r="DM59" s="2">
        <f t="shared" si="61"/>
        <v>90.374157142857129</v>
      </c>
      <c r="DN59" s="2">
        <f t="shared" si="61"/>
        <v>88.12873461538463</v>
      </c>
      <c r="DO59" s="2">
        <f t="shared" si="61"/>
        <v>89.381806477732809</v>
      </c>
      <c r="DP59" s="2">
        <f t="shared" si="61"/>
        <v>88.718559032716968</v>
      </c>
      <c r="DQ59" s="2">
        <f t="shared" si="61"/>
        <v>86.818415015015006</v>
      </c>
      <c r="DR59" s="2">
        <f t="shared" si="61"/>
        <v>91.584662848562843</v>
      </c>
      <c r="DS59" s="2">
        <f t="shared" si="61"/>
        <v>87.623001201201234</v>
      </c>
      <c r="DT59" s="2">
        <f t="shared" si="61"/>
        <v>88.150064339643279</v>
      </c>
      <c r="DU59" s="2">
        <f t="shared" si="61"/>
        <v>87.772899241346622</v>
      </c>
      <c r="DV59" s="2">
        <f t="shared" si="61"/>
        <v>86.87361951219512</v>
      </c>
      <c r="DW59" s="2">
        <f t="shared" si="61"/>
        <v>88.934636236933784</v>
      </c>
      <c r="DX59" s="2">
        <f t="shared" si="61"/>
        <v>84.411061690261704</v>
      </c>
      <c r="DY59" s="2">
        <f t="shared" si="61"/>
        <v>87.208532661290334</v>
      </c>
      <c r="EA59" s="2">
        <f t="shared" si="62"/>
        <v>81.976576534420502</v>
      </c>
      <c r="EB59" s="2">
        <f t="shared" si="62"/>
        <v>87.294069343704678</v>
      </c>
      <c r="EC59" s="2">
        <f t="shared" si="62"/>
        <v>85.516584427065624</v>
      </c>
      <c r="ED59" s="2">
        <f t="shared" si="62"/>
        <v>85.798617445527171</v>
      </c>
      <c r="EE59" s="2">
        <f t="shared" si="62"/>
        <v>88.672513501847433</v>
      </c>
      <c r="EF59" s="2">
        <f t="shared" si="62"/>
        <v>85.648908716571896</v>
      </c>
      <c r="EG59" s="2">
        <f t="shared" si="62"/>
        <v>81.30258327611611</v>
      </c>
      <c r="EH59" s="2">
        <f t="shared" si="62"/>
        <v>85.60526635658411</v>
      </c>
      <c r="EI59" s="2">
        <f t="shared" si="62"/>
        <v>84.522045344571097</v>
      </c>
      <c r="EJ59" s="2">
        <f t="shared" si="62"/>
        <v>81.349597646305995</v>
      </c>
      <c r="EK59" s="2">
        <f t="shared" si="62"/>
        <v>87.485717211236818</v>
      </c>
      <c r="EL59" s="2">
        <f t="shared" si="62"/>
        <v>86.050529384140603</v>
      </c>
      <c r="EM59" s="2">
        <f t="shared" si="62"/>
        <v>86.153783953175179</v>
      </c>
      <c r="EN59" s="2">
        <f t="shared" si="62"/>
        <v>80.05181525994719</v>
      </c>
      <c r="EO59" s="2">
        <f t="shared" si="62"/>
        <v>86.012934903528603</v>
      </c>
      <c r="EQ59" s="2">
        <f t="shared" si="63"/>
        <v>82.156785994944983</v>
      </c>
      <c r="ER59" s="2">
        <f t="shared" si="63"/>
        <v>86.105196946056452</v>
      </c>
      <c r="ES59" s="2">
        <f t="shared" si="63"/>
        <v>84.073725095504585</v>
      </c>
      <c r="ET59" s="2">
        <f t="shared" si="63"/>
        <v>86.028109722563116</v>
      </c>
      <c r="EU59" s="2">
        <f t="shared" si="63"/>
        <v>86.472927408036711</v>
      </c>
      <c r="EV59" s="2">
        <f t="shared" si="63"/>
        <v>84.802147301384267</v>
      </c>
      <c r="EW59" s="2">
        <f t="shared" si="63"/>
        <v>81.145208329242323</v>
      </c>
      <c r="EX59" s="2">
        <f t="shared" si="63"/>
        <v>83.834205629523368</v>
      </c>
      <c r="EY59" s="2">
        <f t="shared" si="63"/>
        <v>83.057806602206668</v>
      </c>
      <c r="EZ59" s="2">
        <f t="shared" si="63"/>
        <v>80.244556677227266</v>
      </c>
      <c r="FA59" s="2">
        <f t="shared" si="63"/>
        <v>85.410827595615615</v>
      </c>
      <c r="FB59" s="2">
        <f t="shared" si="63"/>
        <v>82.970315699183971</v>
      </c>
      <c r="FC59" s="2">
        <f t="shared" si="63"/>
        <v>84.765864305255647</v>
      </c>
      <c r="FD59" s="2">
        <f t="shared" si="63"/>
        <v>82.109307638681031</v>
      </c>
      <c r="FE59" s="2">
        <f t="shared" si="63"/>
        <v>87.493693771889369</v>
      </c>
      <c r="FG59" s="2">
        <f t="shared" si="64"/>
        <v>0.27244854293431381</v>
      </c>
      <c r="FH59" s="2">
        <f t="shared" si="64"/>
        <v>0.24099729335901185</v>
      </c>
      <c r="FI59" s="2">
        <f t="shared" si="64"/>
        <v>0.24091214315680456</v>
      </c>
      <c r="FJ59" s="2">
        <f t="shared" si="64"/>
        <v>0.23973402757065709</v>
      </c>
      <c r="FK59" s="2">
        <f t="shared" si="64"/>
        <v>0.21659534084672533</v>
      </c>
      <c r="FL59" s="2">
        <f t="shared" si="64"/>
        <v>0.20802137413077176</v>
      </c>
      <c r="FM59" s="2">
        <f t="shared" si="64"/>
        <v>0.19547499851348452</v>
      </c>
      <c r="FN59" s="2">
        <f t="shared" si="64"/>
        <v>0.20818530880193739</v>
      </c>
      <c r="FO59" s="2">
        <f t="shared" si="64"/>
        <v>0.20227978401909491</v>
      </c>
      <c r="FP59" s="2">
        <f t="shared" si="64"/>
        <v>0.20792591592348547</v>
      </c>
      <c r="FQ59" s="2">
        <f t="shared" si="64"/>
        <v>0.21010533572306567</v>
      </c>
      <c r="FR59" s="2">
        <f t="shared" si="64"/>
        <v>0.21875349914224576</v>
      </c>
      <c r="FS59" s="2">
        <f t="shared" si="64"/>
        <v>0.23034739723490427</v>
      </c>
      <c r="FT59" s="2">
        <f t="shared" si="64"/>
        <v>0.21327642487655701</v>
      </c>
      <c r="FU59" s="2">
        <f t="shared" si="64"/>
        <v>0.17070403492162597</v>
      </c>
      <c r="FW59" s="2">
        <f t="shared" ref="FW59:GK75" si="67">POWER(10,($B59-C$232)/C$229)/(1+POWER(10,($B59-C$232)/C$229))</f>
        <v>1.1552960844103768E-5</v>
      </c>
      <c r="FX59" s="2">
        <f t="shared" si="67"/>
        <v>1.0944921017406534E-5</v>
      </c>
      <c r="FY59" s="2">
        <f t="shared" si="67"/>
        <v>1.3676738145850816E-5</v>
      </c>
      <c r="FZ59" s="2">
        <f t="shared" si="67"/>
        <v>1.4805309320906613E-5</v>
      </c>
      <c r="GA59" s="2">
        <f t="shared" si="67"/>
        <v>1.2903363461425412E-5</v>
      </c>
      <c r="GB59" s="2">
        <f t="shared" si="67"/>
        <v>1.4048660305129723E-5</v>
      </c>
      <c r="GC59" s="2">
        <f t="shared" si="67"/>
        <v>1.6058770925062802E-5</v>
      </c>
      <c r="GD59" s="2">
        <f t="shared" si="67"/>
        <v>1.9886955063280461E-5</v>
      </c>
      <c r="GE59" s="2">
        <f t="shared" si="67"/>
        <v>1.9034963843294773E-5</v>
      </c>
      <c r="GF59" s="2">
        <f t="shared" si="67"/>
        <v>1.6066917024786685E-5</v>
      </c>
      <c r="GG59" s="2">
        <f t="shared" si="67"/>
        <v>1.3747826522000476E-5</v>
      </c>
      <c r="GH59" s="2">
        <f t="shared" si="67"/>
        <v>1.2635322528263461E-5</v>
      </c>
      <c r="GI59" s="2">
        <f t="shared" si="67"/>
        <v>1.2477438247080433E-5</v>
      </c>
      <c r="GJ59" s="2">
        <f t="shared" si="67"/>
        <v>8.7471522013727915E-6</v>
      </c>
      <c r="GK59" s="2">
        <f t="shared" si="67"/>
        <v>6.4217176222400115E-6</v>
      </c>
      <c r="GM59" s="86">
        <f t="shared" ref="GM59:HA75" si="68" xml:space="preserve"> _xlfn.NORM.DIST($B59, C$7, ABS(C$11), TRUE) * _xlfn.NORM.DIST(($B59 - C$7)*C$15, 0, ABS(C$11), TRUE) * 2</f>
        <v>2.0159332847191229E-4</v>
      </c>
      <c r="GN59" s="86">
        <f t="shared" si="68"/>
        <v>5.3219214775770248E-5</v>
      </c>
      <c r="GO59" s="86">
        <f t="shared" si="68"/>
        <v>3.8860607557929846E-5</v>
      </c>
      <c r="GP59" s="86">
        <f t="shared" si="68"/>
        <v>3.1436692286353008E-5</v>
      </c>
      <c r="GQ59" s="86">
        <f t="shared" si="68"/>
        <v>9.6228954018241211E-6</v>
      </c>
      <c r="GR59" s="86">
        <f t="shared" si="68"/>
        <v>4.8131175614500686E-6</v>
      </c>
      <c r="GS59" s="86">
        <f t="shared" si="68"/>
        <v>1.5631379180752547E-6</v>
      </c>
      <c r="GT59" s="86">
        <f t="shared" si="68"/>
        <v>2.8577293569473339E-6</v>
      </c>
      <c r="GU59" s="86">
        <f t="shared" si="68"/>
        <v>1.7312708398060584E-6</v>
      </c>
      <c r="GV59" s="86">
        <f t="shared" si="68"/>
        <v>3.9921526639008005E-6</v>
      </c>
      <c r="GW59" s="86">
        <f t="shared" si="68"/>
        <v>5.1008536378170048E-6</v>
      </c>
      <c r="GX59" s="86">
        <f t="shared" si="68"/>
        <v>1.2878713211049987E-5</v>
      </c>
      <c r="GY59" s="86">
        <f t="shared" si="68"/>
        <v>2.2029545025597915E-5</v>
      </c>
      <c r="GZ59" s="86">
        <f t="shared" si="68"/>
        <v>3.6733446348734811E-6</v>
      </c>
      <c r="HA59" s="86">
        <f t="shared" si="68"/>
        <v>3.2205110602711798E-8</v>
      </c>
      <c r="HC59" s="86">
        <f t="shared" si="58"/>
        <v>1.190208724754627E-13</v>
      </c>
      <c r="HD59" s="86">
        <f t="shared" ref="HD59:HQ77" si="69" xml:space="preserve"> _xlfn.NORM.DIST($B59, D$8, ABS(D$12), TRUE) * _xlfn.NORM.DIST(($B59 - D$8)*D$16, 0, ABS(D$12), TRUE) * 2</f>
        <v>2.3774558393877705E-16</v>
      </c>
      <c r="HE59" s="86">
        <f t="shared" si="69"/>
        <v>2.7355813761311431E-19</v>
      </c>
      <c r="HF59" s="86">
        <f t="shared" si="69"/>
        <v>2.3087834204351493E-17</v>
      </c>
      <c r="HG59" s="86">
        <f t="shared" si="69"/>
        <v>5.968120490606832E-18</v>
      </c>
      <c r="HH59" s="86">
        <f t="shared" si="69"/>
        <v>2.4606535179379986E-17</v>
      </c>
      <c r="HI59" s="86">
        <f t="shared" si="69"/>
        <v>1.1149036428552178E-18</v>
      </c>
      <c r="HJ59" s="86">
        <f t="shared" si="69"/>
        <v>8.3463541752205469E-18</v>
      </c>
      <c r="HK59" s="86">
        <f t="shared" si="69"/>
        <v>7.6952929864540023E-18</v>
      </c>
      <c r="HL59" s="86">
        <f t="shared" si="69"/>
        <v>7.6603633590149609E-22</v>
      </c>
      <c r="HM59" s="86">
        <f t="shared" si="69"/>
        <v>1.0475475821615954E-21</v>
      </c>
      <c r="HN59" s="86">
        <f t="shared" si="69"/>
        <v>2.1058132201704649E-18</v>
      </c>
      <c r="HO59" s="86">
        <f t="shared" si="69"/>
        <v>2.9357367059040712E-18</v>
      </c>
      <c r="HP59" s="86">
        <f t="shared" si="69"/>
        <v>1.6765924307577912E-19</v>
      </c>
      <c r="HQ59" s="86">
        <f t="shared" si="69"/>
        <v>1.8912982330000982E-27</v>
      </c>
      <c r="HS59" s="86">
        <f t="shared" ref="HS59:IG75" si="70" xml:space="preserve"> _xlfn.NORM.DIST($B59, C$9, ABS(C$13), TRUE) * _xlfn.NORM.DIST(($B59 - C$9)*C$17, 0, ABS(C$13), TRUE) * 2</f>
        <v>1.3237572120369458E-80</v>
      </c>
      <c r="HT59" s="86">
        <f t="shared" si="70"/>
        <v>1.6667698103724046E-99</v>
      </c>
      <c r="HU59" s="86">
        <f t="shared" si="70"/>
        <v>3.2976584001392661E-118</v>
      </c>
      <c r="HV59" s="86">
        <f t="shared" si="70"/>
        <v>8.7256258353873033E-107</v>
      </c>
      <c r="HW59" s="86">
        <f t="shared" si="70"/>
        <v>8.4054509958959558E-110</v>
      </c>
      <c r="HX59" s="86">
        <f t="shared" si="70"/>
        <v>8.3567303035724176E-106</v>
      </c>
      <c r="HY59" s="86">
        <f t="shared" si="70"/>
        <v>7.5215772633697412E-114</v>
      </c>
      <c r="HZ59" s="86">
        <f t="shared" si="70"/>
        <v>9.8721935532095385E-110</v>
      </c>
      <c r="IA59" s="86">
        <f t="shared" si="70"/>
        <v>6.0284667748991897E-110</v>
      </c>
      <c r="IB59" s="86">
        <f t="shared" si="70"/>
        <v>2.2693800654086054E-137</v>
      </c>
      <c r="IC59" s="86">
        <f t="shared" si="70"/>
        <v>4.7745385517123048E-137</v>
      </c>
      <c r="ID59" s="86">
        <f t="shared" si="70"/>
        <v>2.1582237642849011E-113</v>
      </c>
      <c r="IE59" s="86">
        <f t="shared" si="70"/>
        <v>8.0755102675256258E-112</v>
      </c>
      <c r="IF59" s="86">
        <f t="shared" si="70"/>
        <v>1.892120104795986E-80</v>
      </c>
      <c r="IG59" s="86">
        <f t="shared" si="70"/>
        <v>1.678211388756987E-60</v>
      </c>
      <c r="II59" s="86">
        <f t="shared" ref="II59:IW75" si="71" xml:space="preserve"> _xlfn.NORM.DIST($B59, C$10, ABS(C$14), TRUE) * _xlfn.NORM.DIST(($B59 - C$10)*C$18, 0, ABS(C$14), TRUE) * 2</f>
        <v>1.1627976995934052E-238</v>
      </c>
      <c r="IJ59" s="86">
        <f t="shared" si="71"/>
        <v>3.4390398298704296E-291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7.6013585297735966E-213</v>
      </c>
      <c r="IW59" s="86">
        <f t="shared" si="71"/>
        <v>7.4531969404438075E-113</v>
      </c>
      <c r="IY59" s="86">
        <f t="shared" ref="IY59:JM75" si="72">GM59+HC59+HS59+II59</f>
        <v>2.0159332859093316E-4</v>
      </c>
      <c r="IZ59" s="86">
        <f t="shared" si="72"/>
        <v>5.3219214776007993E-5</v>
      </c>
      <c r="JA59" s="86">
        <f t="shared" si="72"/>
        <v>3.8860607557930117E-5</v>
      </c>
      <c r="JB59" s="86">
        <f t="shared" si="72"/>
        <v>3.1436692286376095E-5</v>
      </c>
      <c r="JC59" s="86">
        <f t="shared" si="72"/>
        <v>9.6228954018300893E-6</v>
      </c>
      <c r="JD59" s="86">
        <f t="shared" si="72"/>
        <v>4.8131175614746749E-6</v>
      </c>
      <c r="JE59" s="86">
        <f t="shared" si="72"/>
        <v>1.5631379180763696E-6</v>
      </c>
      <c r="JF59" s="86">
        <f t="shared" si="72"/>
        <v>2.8577293569556801E-6</v>
      </c>
      <c r="JG59" s="86">
        <f t="shared" si="72"/>
        <v>1.7312708398137537E-6</v>
      </c>
      <c r="JH59" s="86">
        <f t="shared" si="72"/>
        <v>3.9921526639008013E-6</v>
      </c>
      <c r="JI59" s="86">
        <f t="shared" si="72"/>
        <v>5.1008536378170056E-6</v>
      </c>
      <c r="JJ59" s="86">
        <f t="shared" si="72"/>
        <v>1.2878713211052092E-5</v>
      </c>
      <c r="JK59" s="86">
        <f t="shared" si="72"/>
        <v>2.2029545025600849E-5</v>
      </c>
      <c r="JL59" s="86">
        <f t="shared" si="72"/>
        <v>3.6733446348736488E-6</v>
      </c>
      <c r="JM59" s="86">
        <f t="shared" si="72"/>
        <v>3.2205110602711798E-8</v>
      </c>
    </row>
    <row r="60" spans="2:273" x14ac:dyDescent="0.25">
      <c r="B60" s="2">
        <v>33</v>
      </c>
      <c r="C60" s="37">
        <v>91.802999999999997</v>
      </c>
      <c r="D60" s="37">
        <v>91.225999999999999</v>
      </c>
      <c r="E60" s="37">
        <v>90.113</v>
      </c>
      <c r="F60" s="37">
        <v>87.656000000000006</v>
      </c>
      <c r="G60" s="37">
        <v>88.164000000000001</v>
      </c>
      <c r="H60" s="37">
        <v>88.59</v>
      </c>
      <c r="I60" s="37">
        <v>86.361000000000004</v>
      </c>
      <c r="J60" s="37">
        <v>91.905000000000001</v>
      </c>
      <c r="K60" s="37">
        <v>85.902000000000001</v>
      </c>
      <c r="L60" s="37">
        <v>87.918000000000006</v>
      </c>
      <c r="M60" s="37">
        <v>86.596999999999994</v>
      </c>
      <c r="N60" s="37">
        <v>86.242000000000004</v>
      </c>
      <c r="O60" s="37">
        <v>88.081000000000003</v>
      </c>
      <c r="P60" s="37">
        <v>83.370999999999995</v>
      </c>
      <c r="Q60" s="37">
        <v>86.822999999999993</v>
      </c>
      <c r="S60" s="4">
        <f t="shared" si="59"/>
        <v>88.965075738756425</v>
      </c>
      <c r="T60" s="4">
        <f t="shared" si="59"/>
        <v>90.812795047385052</v>
      </c>
      <c r="U60" s="4">
        <f t="shared" si="59"/>
        <v>89.327015466261471</v>
      </c>
      <c r="V60" s="4">
        <f t="shared" si="59"/>
        <v>87.679734966298966</v>
      </c>
      <c r="W60" s="4">
        <f t="shared" si="59"/>
        <v>89.271072694395997</v>
      </c>
      <c r="X60" s="4">
        <f t="shared" si="59"/>
        <v>88.091540273166757</v>
      </c>
      <c r="Y60" s="4">
        <f t="shared" si="59"/>
        <v>85.738696607947361</v>
      </c>
      <c r="Z60" s="4">
        <f t="shared" si="59"/>
        <v>90.309287520063975</v>
      </c>
      <c r="AA60" s="4">
        <f t="shared" si="59"/>
        <v>87.056076402741937</v>
      </c>
      <c r="AB60" s="4">
        <f t="shared" si="59"/>
        <v>86.66222601137747</v>
      </c>
      <c r="AC60" s="4">
        <f t="shared" si="59"/>
        <v>87.795114256775463</v>
      </c>
      <c r="AD60" s="4">
        <f t="shared" si="59"/>
        <v>86.819240078698087</v>
      </c>
      <c r="AE60" s="4">
        <f t="shared" si="59"/>
        <v>88.396099526703352</v>
      </c>
      <c r="AF60" s="4">
        <f t="shared" si="59"/>
        <v>83.490268651057292</v>
      </c>
      <c r="AG60" s="4">
        <f t="shared" si="59"/>
        <v>87.008008016550249</v>
      </c>
      <c r="AI60" s="4">
        <f t="shared" si="60"/>
        <v>2.8379242612435718</v>
      </c>
      <c r="AJ60" s="4">
        <f t="shared" si="60"/>
        <v>0.41320495261494727</v>
      </c>
      <c r="AK60" s="4">
        <f t="shared" si="60"/>
        <v>0.78598453373852806</v>
      </c>
      <c r="AL60" s="4">
        <f t="shared" si="60"/>
        <v>-2.3734966298960103E-2</v>
      </c>
      <c r="AM60" s="4">
        <f t="shared" si="60"/>
        <v>-1.1070726943959954</v>
      </c>
      <c r="AN60" s="4">
        <f t="shared" si="60"/>
        <v>0.49845972683324646</v>
      </c>
      <c r="AO60" s="4">
        <f t="shared" si="60"/>
        <v>0.62230339205264329</v>
      </c>
      <c r="AP60" s="4">
        <f t="shared" si="60"/>
        <v>1.5957124799360258</v>
      </c>
      <c r="AQ60" s="4">
        <f t="shared" si="60"/>
        <v>-1.1540764027419357</v>
      </c>
      <c r="AR60" s="4">
        <f t="shared" si="60"/>
        <v>1.2557739886225363</v>
      </c>
      <c r="AS60" s="4">
        <f t="shared" si="60"/>
        <v>-1.1981142567754688</v>
      </c>
      <c r="AT60" s="4">
        <f t="shared" si="60"/>
        <v>-0.57724007869808247</v>
      </c>
      <c r="AU60" s="4">
        <f t="shared" si="60"/>
        <v>-0.3150995267033494</v>
      </c>
      <c r="AV60" s="4">
        <f t="shared" si="60"/>
        <v>-0.11926865105729689</v>
      </c>
      <c r="AW60" s="4">
        <f t="shared" si="60"/>
        <v>-0.18500801655025612</v>
      </c>
      <c r="AY60" s="2">
        <f t="shared" si="65"/>
        <v>88.708773067857436</v>
      </c>
      <c r="AZ60" s="2">
        <f t="shared" si="65"/>
        <v>90.721493490674149</v>
      </c>
      <c r="BA60" s="2">
        <f t="shared" si="65"/>
        <v>89.261877704821345</v>
      </c>
      <c r="BB60" s="2">
        <f t="shared" si="65"/>
        <v>87.620710949063508</v>
      </c>
      <c r="BC60" s="2">
        <f t="shared" si="65"/>
        <v>89.25058594374994</v>
      </c>
      <c r="BD60" s="2">
        <f t="shared" si="65"/>
        <v>88.080251638592415</v>
      </c>
      <c r="BE60" s="2">
        <f t="shared" si="65"/>
        <v>85.73454634902626</v>
      </c>
      <c r="BF60" s="2">
        <f t="shared" si="65"/>
        <v>90.302421870892559</v>
      </c>
      <c r="BG60" s="2">
        <f t="shared" si="65"/>
        <v>87.051537995550476</v>
      </c>
      <c r="BH60" s="2">
        <f t="shared" si="65"/>
        <v>86.652567708125474</v>
      </c>
      <c r="BI60" s="2">
        <f t="shared" si="65"/>
        <v>87.784024652289375</v>
      </c>
      <c r="BJ60" s="2">
        <f t="shared" si="65"/>
        <v>86.794458955459518</v>
      </c>
      <c r="BK60" s="2">
        <f t="shared" si="65"/>
        <v>88.356273285582489</v>
      </c>
      <c r="BL60" s="2">
        <f t="shared" si="65"/>
        <v>83.481951027045199</v>
      </c>
      <c r="BM60" s="2">
        <f t="shared" si="65"/>
        <v>87.007917447072828</v>
      </c>
      <c r="BO60" s="2">
        <f t="shared" si="10"/>
        <v>91.802999999999997</v>
      </c>
      <c r="BP60" s="2">
        <f t="shared" si="11"/>
        <v>91.225999999999999</v>
      </c>
      <c r="BQ60" s="2">
        <f t="shared" si="12"/>
        <v>90.113</v>
      </c>
      <c r="BR60" s="2">
        <f t="shared" si="13"/>
        <v>87.656000000000006</v>
      </c>
      <c r="BS60" s="2">
        <f t="shared" si="14"/>
        <v>88.164000000000001</v>
      </c>
      <c r="BT60" s="2">
        <f t="shared" si="15"/>
        <v>88.59</v>
      </c>
      <c r="BU60" s="2">
        <f t="shared" si="16"/>
        <v>86.361000000000004</v>
      </c>
      <c r="BV60" s="2">
        <f t="shared" si="17"/>
        <v>91.905000000000001</v>
      </c>
      <c r="BW60" s="2">
        <f t="shared" si="18"/>
        <v>85.902000000000001</v>
      </c>
      <c r="BX60" s="2">
        <f t="shared" si="19"/>
        <v>87.918000000000006</v>
      </c>
      <c r="BY60" s="2">
        <f t="shared" si="20"/>
        <v>86.596999999999994</v>
      </c>
      <c r="BZ60" s="2">
        <f t="shared" si="21"/>
        <v>86.242000000000004</v>
      </c>
      <c r="CA60" s="2">
        <f t="shared" si="22"/>
        <v>88.081000000000003</v>
      </c>
      <c r="CB60" s="2">
        <f t="shared" si="23"/>
        <v>83.370999999999995</v>
      </c>
      <c r="CC60" s="2">
        <f t="shared" si="24"/>
        <v>86.822999999999993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91.510702808819076</v>
      </c>
      <c r="DL60" s="2">
        <f t="shared" si="61"/>
        <v>91.968021594684402</v>
      </c>
      <c r="DM60" s="2">
        <f t="shared" si="61"/>
        <v>90.618627177700347</v>
      </c>
      <c r="DN60" s="2">
        <f t="shared" si="61"/>
        <v>88.306026923076942</v>
      </c>
      <c r="DO60" s="2">
        <f t="shared" si="61"/>
        <v>89.490979352226731</v>
      </c>
      <c r="DP60" s="2">
        <f t="shared" si="61"/>
        <v>88.837062588904729</v>
      </c>
      <c r="DQ60" s="2">
        <f t="shared" si="61"/>
        <v>86.958565336765332</v>
      </c>
      <c r="DR60" s="2">
        <f t="shared" si="61"/>
        <v>91.712396567996564</v>
      </c>
      <c r="DS60" s="2">
        <f t="shared" si="61"/>
        <v>87.806065036465071</v>
      </c>
      <c r="DT60" s="2">
        <f t="shared" si="61"/>
        <v>88.230201444359338</v>
      </c>
      <c r="DU60" s="2">
        <f t="shared" si="61"/>
        <v>87.936635846372695</v>
      </c>
      <c r="DV60" s="2">
        <f t="shared" si="61"/>
        <v>87.082103283302061</v>
      </c>
      <c r="DW60" s="2">
        <f t="shared" si="61"/>
        <v>89.13338344947735</v>
      </c>
      <c r="DX60" s="2">
        <f t="shared" si="61"/>
        <v>84.528495152295179</v>
      </c>
      <c r="DY60" s="2">
        <f t="shared" si="61"/>
        <v>87.252387096774214</v>
      </c>
      <c r="EA60" s="2">
        <f t="shared" si="62"/>
        <v>81.884805419716784</v>
      </c>
      <c r="EB60" s="2">
        <f t="shared" si="62"/>
        <v>87.141134172877798</v>
      </c>
      <c r="EC60" s="2">
        <f t="shared" si="62"/>
        <v>85.363141992519559</v>
      </c>
      <c r="ED60" s="2">
        <f t="shared" si="62"/>
        <v>85.638591314579031</v>
      </c>
      <c r="EE60" s="2">
        <f t="shared" si="62"/>
        <v>88.457742877861804</v>
      </c>
      <c r="EF60" s="2">
        <f t="shared" si="62"/>
        <v>85.452505610944357</v>
      </c>
      <c r="EG60" s="2">
        <f t="shared" si="62"/>
        <v>81.140078129008771</v>
      </c>
      <c r="EH60" s="2">
        <f t="shared" si="62"/>
        <v>85.411737080345006</v>
      </c>
      <c r="EI60" s="2">
        <f t="shared" si="62"/>
        <v>84.337907341426359</v>
      </c>
      <c r="EJ60" s="2">
        <f t="shared" si="62"/>
        <v>81.171608719239899</v>
      </c>
      <c r="EK60" s="2">
        <f t="shared" si="62"/>
        <v>87.260900250255531</v>
      </c>
      <c r="EL60" s="2">
        <f t="shared" si="62"/>
        <v>85.857747752582853</v>
      </c>
      <c r="EM60" s="2">
        <f t="shared" si="62"/>
        <v>85.988281984875172</v>
      </c>
      <c r="EN60" s="2">
        <f t="shared" si="62"/>
        <v>79.96110246137971</v>
      </c>
      <c r="EO60" s="2">
        <f t="shared" si="62"/>
        <v>85.924706370589263</v>
      </c>
      <c r="EQ60" s="2">
        <f t="shared" si="63"/>
        <v>82.062795597276036</v>
      </c>
      <c r="ER60" s="2">
        <f t="shared" si="63"/>
        <v>85.966669110890464</v>
      </c>
      <c r="ES60" s="2">
        <f t="shared" si="63"/>
        <v>83.938551128502695</v>
      </c>
      <c r="ET60" s="2">
        <f t="shared" si="63"/>
        <v>85.865206613306484</v>
      </c>
      <c r="EU60" s="2">
        <f t="shared" si="63"/>
        <v>86.285446088870088</v>
      </c>
      <c r="EV60" s="2">
        <f t="shared" si="63"/>
        <v>84.616439863565517</v>
      </c>
      <c r="EW60" s="2">
        <f t="shared" si="63"/>
        <v>80.984696493311404</v>
      </c>
      <c r="EX60" s="2">
        <f t="shared" si="63"/>
        <v>83.664074367074818</v>
      </c>
      <c r="EY60" s="2">
        <f t="shared" si="63"/>
        <v>82.892718284952196</v>
      </c>
      <c r="EZ60" s="2">
        <f t="shared" si="63"/>
        <v>80.080797753347468</v>
      </c>
      <c r="FA60" s="2">
        <f t="shared" si="63"/>
        <v>85.212569886337036</v>
      </c>
      <c r="FB60" s="2">
        <f t="shared" si="63"/>
        <v>82.815719635480306</v>
      </c>
      <c r="FC60" s="2">
        <f t="shared" si="63"/>
        <v>84.61758488991353</v>
      </c>
      <c r="FD60" s="2">
        <f t="shared" si="63"/>
        <v>81.992744682083725</v>
      </c>
      <c r="FE60" s="2">
        <f t="shared" si="63"/>
        <v>87.384211052111823</v>
      </c>
      <c r="FG60" s="2">
        <f t="shared" si="64"/>
        <v>0.29108267857023323</v>
      </c>
      <c r="FH60" s="2">
        <f t="shared" si="64"/>
        <v>0.25824385375022446</v>
      </c>
      <c r="FI60" s="2">
        <f t="shared" si="64"/>
        <v>0.25815468250561985</v>
      </c>
      <c r="FJ60" s="2">
        <f t="shared" si="64"/>
        <v>0.25692078587741646</v>
      </c>
      <c r="FK60" s="2">
        <f t="shared" si="64"/>
        <v>0.23263084518016067</v>
      </c>
      <c r="FL60" s="2">
        <f t="shared" si="64"/>
        <v>0.22360328883796585</v>
      </c>
      <c r="FM60" s="2">
        <f t="shared" si="64"/>
        <v>0.21036675136750899</v>
      </c>
      <c r="FN60" s="2">
        <f t="shared" si="64"/>
        <v>0.2237760334587682</v>
      </c>
      <c r="FO60" s="2">
        <f t="shared" si="64"/>
        <v>0.2175497610438748</v>
      </c>
      <c r="FP60" s="2">
        <f t="shared" si="64"/>
        <v>0.22350269818036189</v>
      </c>
      <c r="FQ60" s="2">
        <f t="shared" si="64"/>
        <v>0.22579884510417597</v>
      </c>
      <c r="FR60" s="2">
        <f t="shared" si="64"/>
        <v>0.23490087261299689</v>
      </c>
      <c r="FS60" s="2">
        <f t="shared" si="64"/>
        <v>0.2470799177161698</v>
      </c>
      <c r="FT60" s="2">
        <f t="shared" si="64"/>
        <v>0.2291380841680154</v>
      </c>
      <c r="FU60" s="2">
        <f t="shared" si="64"/>
        <v>0.18414060070672444</v>
      </c>
      <c r="FW60" s="2">
        <f t="shared" si="67"/>
        <v>1.2667555547086572E-5</v>
      </c>
      <c r="FX60" s="2">
        <f t="shared" si="67"/>
        <v>1.2000854581838317E-5</v>
      </c>
      <c r="FY60" s="2">
        <f t="shared" si="67"/>
        <v>1.4996225383660437E-5</v>
      </c>
      <c r="FZ60" s="2">
        <f t="shared" si="67"/>
        <v>1.6233675669517093E-5</v>
      </c>
      <c r="GA60" s="2">
        <f t="shared" si="67"/>
        <v>1.4148239079316556E-5</v>
      </c>
      <c r="GB60" s="2">
        <f t="shared" si="67"/>
        <v>1.5404028831139536E-5</v>
      </c>
      <c r="GC60" s="2">
        <f t="shared" si="67"/>
        <v>1.760806489564035E-5</v>
      </c>
      <c r="GD60" s="2">
        <f t="shared" si="67"/>
        <v>2.1805570777143295E-5</v>
      </c>
      <c r="GE60" s="2">
        <f t="shared" si="67"/>
        <v>2.087138448910518E-5</v>
      </c>
      <c r="GF60" s="2">
        <f t="shared" si="67"/>
        <v>1.7616996888687097E-5</v>
      </c>
      <c r="GG60" s="2">
        <f t="shared" si="67"/>
        <v>1.5074172031870733E-5</v>
      </c>
      <c r="GH60" s="2">
        <f t="shared" si="67"/>
        <v>1.3854338764579802E-5</v>
      </c>
      <c r="GI60" s="2">
        <f t="shared" si="67"/>
        <v>1.3681222512181022E-5</v>
      </c>
      <c r="GJ60" s="2">
        <f t="shared" si="67"/>
        <v>9.5910535731702261E-6</v>
      </c>
      <c r="GK60" s="2">
        <f t="shared" si="67"/>
        <v>7.0412689921160604E-6</v>
      </c>
      <c r="GM60" s="86">
        <f t="shared" si="68"/>
        <v>3.1469482870570645E-4</v>
      </c>
      <c r="GN60" s="86">
        <f t="shared" si="68"/>
        <v>8.9546009520339947E-5</v>
      </c>
      <c r="GO60" s="86">
        <f t="shared" si="68"/>
        <v>6.7590032428490742E-5</v>
      </c>
      <c r="GP60" s="86">
        <f t="shared" si="68"/>
        <v>5.5751900039475873E-5</v>
      </c>
      <c r="GQ60" s="86">
        <f t="shared" si="68"/>
        <v>1.8066741245124257E-5</v>
      </c>
      <c r="GR60" s="86">
        <f t="shared" si="68"/>
        <v>9.4245274870248405E-6</v>
      </c>
      <c r="GS60" s="86">
        <f t="shared" si="68"/>
        <v>3.2703324190316191E-6</v>
      </c>
      <c r="GT60" s="86">
        <f t="shared" si="68"/>
        <v>5.8862436393699205E-6</v>
      </c>
      <c r="GU60" s="86">
        <f t="shared" si="68"/>
        <v>3.6692639690672106E-6</v>
      </c>
      <c r="GV60" s="86">
        <f t="shared" si="68"/>
        <v>7.9559942699307537E-6</v>
      </c>
      <c r="GW60" s="86">
        <f t="shared" si="68"/>
        <v>9.9949101964226685E-6</v>
      </c>
      <c r="GX60" s="86">
        <f t="shared" si="68"/>
        <v>2.3638589641583301E-5</v>
      </c>
      <c r="GY60" s="86">
        <f t="shared" si="68"/>
        <v>3.9537701993430512E-5</v>
      </c>
      <c r="GZ60" s="86">
        <f t="shared" si="68"/>
        <v>7.5054293748695287E-6</v>
      </c>
      <c r="HA60" s="86">
        <f t="shared" si="68"/>
        <v>8.6743940569694369E-8</v>
      </c>
      <c r="HC60" s="86">
        <f t="shared" ref="HC60:HH122" si="73" xml:space="preserve"> _xlfn.NORM.DIST($B60, C$8, ABS(C$12), TRUE) * _xlfn.NORM.DIST(($B60 - C$8)*C$16, 0, ABS(C$12), TRUE) * 2</f>
        <v>3.1806765227774358E-13</v>
      </c>
      <c r="HD60" s="86">
        <f t="shared" si="69"/>
        <v>7.8310866338048677E-16</v>
      </c>
      <c r="HE60" s="86">
        <f t="shared" si="69"/>
        <v>1.1805207920690847E-18</v>
      </c>
      <c r="HF60" s="86">
        <f t="shared" si="69"/>
        <v>8.621093846891327E-17</v>
      </c>
      <c r="HG60" s="86">
        <f t="shared" si="69"/>
        <v>2.2932584545514911E-17</v>
      </c>
      <c r="HH60" s="86">
        <f t="shared" si="69"/>
        <v>9.0591768805761174E-17</v>
      </c>
      <c r="HI60" s="86">
        <f t="shared" si="69"/>
        <v>4.5989117645302096E-18</v>
      </c>
      <c r="HJ60" s="86">
        <f t="shared" si="69"/>
        <v>3.3399940014716973E-17</v>
      </c>
      <c r="HK60" s="86">
        <f t="shared" si="69"/>
        <v>3.0617243406248519E-17</v>
      </c>
      <c r="HL60" s="86">
        <f t="shared" si="69"/>
        <v>4.2203018483943088E-21</v>
      </c>
      <c r="HM60" s="86">
        <f t="shared" si="69"/>
        <v>5.6131394682944424E-21</v>
      </c>
      <c r="HN60" s="86">
        <f t="shared" si="69"/>
        <v>8.3789057855838846E-18</v>
      </c>
      <c r="HO60" s="86">
        <f t="shared" si="69"/>
        <v>1.1554978964986974E-17</v>
      </c>
      <c r="HP60" s="86">
        <f t="shared" si="69"/>
        <v>7.3815580571626215E-19</v>
      </c>
      <c r="HQ60" s="86">
        <f t="shared" si="69"/>
        <v>1.5716794998343436E-26</v>
      </c>
      <c r="HS60" s="86">
        <f t="shared" si="70"/>
        <v>5.9917710312637792E-79</v>
      </c>
      <c r="HT60" s="86">
        <f t="shared" si="70"/>
        <v>1.7769032316602902E-97</v>
      </c>
      <c r="HU60" s="86">
        <f t="shared" si="70"/>
        <v>1.0080523500702644E-115</v>
      </c>
      <c r="HV60" s="86">
        <f t="shared" si="70"/>
        <v>1.5505117199332986E-104</v>
      </c>
      <c r="HW60" s="86">
        <f t="shared" si="70"/>
        <v>1.6391270943454248E-107</v>
      </c>
      <c r="HX60" s="86">
        <f t="shared" si="70"/>
        <v>1.3770352904598416E-103</v>
      </c>
      <c r="HY60" s="86">
        <f t="shared" si="70"/>
        <v>1.9063193022105277E-111</v>
      </c>
      <c r="HZ60" s="86">
        <f t="shared" si="70"/>
        <v>2.3090533863481432E-107</v>
      </c>
      <c r="IA60" s="86">
        <f t="shared" si="70"/>
        <v>1.3776766827807499E-107</v>
      </c>
      <c r="IB60" s="86">
        <f t="shared" si="70"/>
        <v>1.9338319501511568E-134</v>
      </c>
      <c r="IC60" s="86">
        <f t="shared" si="70"/>
        <v>3.6962060637582144E-134</v>
      </c>
      <c r="ID60" s="86">
        <f t="shared" si="70"/>
        <v>4.9055301880738683E-111</v>
      </c>
      <c r="IE60" s="86">
        <f t="shared" si="70"/>
        <v>1.7316572765534959E-109</v>
      </c>
      <c r="IF60" s="86">
        <f t="shared" si="70"/>
        <v>8.112059059486515E-79</v>
      </c>
      <c r="IG60" s="86">
        <f t="shared" si="70"/>
        <v>2.5471711518835328E-59</v>
      </c>
      <c r="II60" s="86">
        <f t="shared" si="71"/>
        <v>7.631639273146745E-235</v>
      </c>
      <c r="IJ60" s="86">
        <f t="shared" si="71"/>
        <v>1.5085274829121644E-286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1.0529467975108413E-307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1.588153400031802E-209</v>
      </c>
      <c r="IW60" s="86">
        <f t="shared" si="71"/>
        <v>3.7525259526126949E-111</v>
      </c>
      <c r="IY60" s="86">
        <f t="shared" si="72"/>
        <v>3.1469482902377413E-4</v>
      </c>
      <c r="IZ60" s="86">
        <f t="shared" si="72"/>
        <v>8.9546009521123052E-5</v>
      </c>
      <c r="JA60" s="86">
        <f t="shared" si="72"/>
        <v>6.7590032428491921E-5</v>
      </c>
      <c r="JB60" s="86">
        <f t="shared" si="72"/>
        <v>5.5751900039562081E-5</v>
      </c>
      <c r="JC60" s="86">
        <f t="shared" si="72"/>
        <v>1.8066741245147191E-5</v>
      </c>
      <c r="JD60" s="86">
        <f t="shared" si="72"/>
        <v>9.4245274871154324E-6</v>
      </c>
      <c r="JE60" s="86">
        <f t="shared" si="72"/>
        <v>3.2703324190362181E-6</v>
      </c>
      <c r="JF60" s="86">
        <f t="shared" si="72"/>
        <v>5.8862436394033208E-6</v>
      </c>
      <c r="JG60" s="86">
        <f t="shared" si="72"/>
        <v>3.6692639690978279E-6</v>
      </c>
      <c r="JH60" s="86">
        <f t="shared" si="72"/>
        <v>7.9559942699307571E-6</v>
      </c>
      <c r="JI60" s="86">
        <f t="shared" si="72"/>
        <v>9.9949101964226736E-6</v>
      </c>
      <c r="JJ60" s="86">
        <f t="shared" si="72"/>
        <v>2.363858964159168E-5</v>
      </c>
      <c r="JK60" s="86">
        <f t="shared" si="72"/>
        <v>3.9537701993442066E-5</v>
      </c>
      <c r="JL60" s="86">
        <f t="shared" si="72"/>
        <v>7.5054293748702664E-6</v>
      </c>
      <c r="JM60" s="86">
        <f t="shared" si="72"/>
        <v>8.6743940569694369E-8</v>
      </c>
    </row>
    <row r="61" spans="2:273" x14ac:dyDescent="0.25">
      <c r="B61" s="2">
        <v>34</v>
      </c>
      <c r="C61" s="37">
        <v>91.18</v>
      </c>
      <c r="D61" s="37">
        <v>91.531999999999996</v>
      </c>
      <c r="E61" s="37">
        <v>90.629000000000005</v>
      </c>
      <c r="F61" s="37">
        <v>87.902000000000001</v>
      </c>
      <c r="G61" s="37">
        <v>88.950999999999993</v>
      </c>
      <c r="H61" s="37">
        <v>88.492000000000004</v>
      </c>
      <c r="I61" s="37">
        <v>85.918000000000006</v>
      </c>
      <c r="J61" s="37">
        <v>92.356999999999999</v>
      </c>
      <c r="K61" s="37">
        <v>88.278999999999996</v>
      </c>
      <c r="L61" s="37">
        <v>87.82</v>
      </c>
      <c r="M61" s="37">
        <v>86.403000000000006</v>
      </c>
      <c r="N61" s="37">
        <v>86.968000000000004</v>
      </c>
      <c r="O61" s="37">
        <v>87.968000000000004</v>
      </c>
      <c r="P61" s="37">
        <v>84.387</v>
      </c>
      <c r="Q61" s="37">
        <v>86.918999999999997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89.039163949393981</v>
      </c>
      <c r="T61" s="4">
        <f t="shared" si="74"/>
        <v>90.888852542793558</v>
      </c>
      <c r="U61" s="4">
        <f t="shared" si="74"/>
        <v>89.409937299943309</v>
      </c>
      <c r="V61" s="4">
        <f t="shared" si="74"/>
        <v>87.757208867731009</v>
      </c>
      <c r="W61" s="4">
        <f t="shared" si="74"/>
        <v>89.298196444946228</v>
      </c>
      <c r="X61" s="4">
        <f t="shared" si="74"/>
        <v>88.088721163717352</v>
      </c>
      <c r="Y61" s="4">
        <f t="shared" si="74"/>
        <v>85.723124652514301</v>
      </c>
      <c r="Z61" s="4">
        <f t="shared" si="74"/>
        <v>90.263049918690058</v>
      </c>
      <c r="AA61" s="4">
        <f t="shared" si="74"/>
        <v>87.10213930827409</v>
      </c>
      <c r="AB61" s="4">
        <f t="shared" si="74"/>
        <v>86.573385785179369</v>
      </c>
      <c r="AC61" s="4">
        <f t="shared" si="74"/>
        <v>87.863128731032475</v>
      </c>
      <c r="AD61" s="4">
        <f t="shared" si="74"/>
        <v>86.92452478281453</v>
      </c>
      <c r="AE61" s="4">
        <f t="shared" si="74"/>
        <v>88.47171944251788</v>
      </c>
      <c r="AF61" s="4">
        <f t="shared" si="74"/>
        <v>83.48818873988553</v>
      </c>
      <c r="AG61" s="4">
        <f t="shared" si="74"/>
        <v>87.006891449998747</v>
      </c>
      <c r="AI61" s="4">
        <f t="shared" ref="AI61:AW77" si="75">IF(OR($B61 &lt; C$230, $B61 &gt; C$233), 0, C61-S61)</f>
        <v>2.1408360506060262</v>
      </c>
      <c r="AJ61" s="4">
        <f t="shared" si="75"/>
        <v>0.64314745720643884</v>
      </c>
      <c r="AK61" s="4">
        <f t="shared" si="75"/>
        <v>1.2190627000566963</v>
      </c>
      <c r="AL61" s="4">
        <f t="shared" si="75"/>
        <v>0.14479113226899187</v>
      </c>
      <c r="AM61" s="4">
        <f t="shared" si="75"/>
        <v>-0.34719644494623481</v>
      </c>
      <c r="AN61" s="4">
        <f t="shared" si="75"/>
        <v>0.40327883628265226</v>
      </c>
      <c r="AO61" s="4">
        <f t="shared" si="75"/>
        <v>0.19487534748570567</v>
      </c>
      <c r="AP61" s="4">
        <f t="shared" si="75"/>
        <v>2.0939500813099414</v>
      </c>
      <c r="AQ61" s="4">
        <f t="shared" si="75"/>
        <v>1.1768606917259063</v>
      </c>
      <c r="AR61" s="4">
        <f t="shared" si="75"/>
        <v>1.2466142148206245</v>
      </c>
      <c r="AS61" s="4">
        <f t="shared" si="75"/>
        <v>-1.4601287310324693</v>
      </c>
      <c r="AT61" s="4">
        <f t="shared" si="75"/>
        <v>4.347521718547398E-2</v>
      </c>
      <c r="AU61" s="4">
        <f t="shared" si="75"/>
        <v>-0.50371944251787681</v>
      </c>
      <c r="AV61" s="4">
        <f t="shared" si="75"/>
        <v>0.89881126011447066</v>
      </c>
      <c r="AW61" s="4">
        <f t="shared" si="75"/>
        <v>-8.7891449998750204E-2</v>
      </c>
      <c r="AY61" s="2">
        <f t="shared" si="65"/>
        <v>88.655025400025636</v>
      </c>
      <c r="AZ61" s="2">
        <f t="shared" si="65"/>
        <v>90.741745539188514</v>
      </c>
      <c r="BA61" s="2">
        <f t="shared" si="65"/>
        <v>89.301705710793826</v>
      </c>
      <c r="BB61" s="2">
        <f t="shared" si="65"/>
        <v>87.657333848585651</v>
      </c>
      <c r="BC61" s="2">
        <f t="shared" si="65"/>
        <v>89.261535838015945</v>
      </c>
      <c r="BD61" s="2">
        <f t="shared" si="65"/>
        <v>88.067685824338071</v>
      </c>
      <c r="BE61" s="2">
        <f t="shared" si="65"/>
        <v>85.714880273829749</v>
      </c>
      <c r="BF61" s="2">
        <f t="shared" si="65"/>
        <v>90.249634595063711</v>
      </c>
      <c r="BG61" s="2">
        <f t="shared" si="65"/>
        <v>87.093022576143397</v>
      </c>
      <c r="BH61" s="2">
        <f t="shared" si="65"/>
        <v>86.555088214387098</v>
      </c>
      <c r="BI61" s="2">
        <f t="shared" si="65"/>
        <v>87.842456473074009</v>
      </c>
      <c r="BJ61" s="2">
        <f t="shared" si="65"/>
        <v>86.881119164876338</v>
      </c>
      <c r="BK61" s="2">
        <f t="shared" si="65"/>
        <v>88.403501030355017</v>
      </c>
      <c r="BL61" s="2">
        <f t="shared" si="65"/>
        <v>83.472070583743218</v>
      </c>
      <c r="BM61" s="2">
        <f t="shared" si="65"/>
        <v>87.006662099544471</v>
      </c>
      <c r="BO61" s="2">
        <f t="shared" si="10"/>
        <v>91.18</v>
      </c>
      <c r="BP61" s="2">
        <f t="shared" si="11"/>
        <v>91.531999999999996</v>
      </c>
      <c r="BQ61" s="2">
        <f t="shared" si="12"/>
        <v>90.629000000000005</v>
      </c>
      <c r="BR61" s="2">
        <f t="shared" si="13"/>
        <v>87.902000000000001</v>
      </c>
      <c r="BS61" s="2">
        <f t="shared" si="14"/>
        <v>88.950999999999993</v>
      </c>
      <c r="BT61" s="2">
        <f t="shared" si="15"/>
        <v>88.492000000000004</v>
      </c>
      <c r="BU61" s="2">
        <f t="shared" si="16"/>
        <v>85.918000000000006</v>
      </c>
      <c r="BV61" s="2">
        <f t="shared" si="17"/>
        <v>92.356999999999999</v>
      </c>
      <c r="BW61" s="2">
        <f t="shared" si="18"/>
        <v>88.278999999999996</v>
      </c>
      <c r="BX61" s="2">
        <f t="shared" si="19"/>
        <v>87.82</v>
      </c>
      <c r="BY61" s="2">
        <f t="shared" si="20"/>
        <v>86.403000000000006</v>
      </c>
      <c r="BZ61" s="2">
        <f t="shared" si="21"/>
        <v>86.968000000000004</v>
      </c>
      <c r="CA61" s="2">
        <f t="shared" si="22"/>
        <v>87.968000000000004</v>
      </c>
      <c r="CB61" s="2">
        <f t="shared" si="23"/>
        <v>84.387</v>
      </c>
      <c r="CC61" s="2">
        <f t="shared" si="24"/>
        <v>86.918999999999997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91.744398973119885</v>
      </c>
      <c r="DL61" s="2">
        <f t="shared" si="76"/>
        <v>92.174649350649375</v>
      </c>
      <c r="DM61" s="2">
        <f t="shared" si="76"/>
        <v>90.863097212543551</v>
      </c>
      <c r="DN61" s="2">
        <f t="shared" si="76"/>
        <v>88.48331923076924</v>
      </c>
      <c r="DO61" s="2">
        <f t="shared" si="76"/>
        <v>89.600152226720667</v>
      </c>
      <c r="DP61" s="2">
        <f t="shared" si="76"/>
        <v>88.95556614509249</v>
      </c>
      <c r="DQ61" s="2">
        <f t="shared" si="76"/>
        <v>87.098715658515644</v>
      </c>
      <c r="DR61" s="2">
        <f t="shared" si="76"/>
        <v>91.840130287430284</v>
      </c>
      <c r="DS61" s="2">
        <f t="shared" si="76"/>
        <v>87.989128871728909</v>
      </c>
      <c r="DT61" s="2">
        <f t="shared" si="76"/>
        <v>88.310338549075382</v>
      </c>
      <c r="DU61" s="2">
        <f t="shared" si="76"/>
        <v>88.100372451398783</v>
      </c>
      <c r="DV61" s="2">
        <f t="shared" si="76"/>
        <v>87.290587054409002</v>
      </c>
      <c r="DW61" s="2">
        <f t="shared" si="76"/>
        <v>89.332130662020901</v>
      </c>
      <c r="DX61" s="2">
        <f t="shared" si="76"/>
        <v>84.645928614328639</v>
      </c>
      <c r="DY61" s="2">
        <f t="shared" si="76"/>
        <v>87.29624153225808</v>
      </c>
      <c r="EA61" s="2">
        <f t="shared" ref="EA61:EO77" si="77">CE$228*$B61+CE$229</f>
        <v>81.793034305013052</v>
      </c>
      <c r="EB61" s="2">
        <f t="shared" si="77"/>
        <v>86.988199002050933</v>
      </c>
      <c r="EC61" s="2">
        <f t="shared" si="77"/>
        <v>85.20969955797348</v>
      </c>
      <c r="ED61" s="2">
        <f t="shared" si="77"/>
        <v>85.478565183630877</v>
      </c>
      <c r="EE61" s="2">
        <f t="shared" si="77"/>
        <v>88.242972253876161</v>
      </c>
      <c r="EF61" s="2">
        <f t="shared" si="77"/>
        <v>85.256102505316818</v>
      </c>
      <c r="EG61" s="2">
        <f t="shared" si="77"/>
        <v>80.977572981901446</v>
      </c>
      <c r="EH61" s="2">
        <f t="shared" si="77"/>
        <v>85.218207804105887</v>
      </c>
      <c r="EI61" s="2">
        <f t="shared" si="77"/>
        <v>84.15376933828162</v>
      </c>
      <c r="EJ61" s="2">
        <f t="shared" si="77"/>
        <v>80.993619792173817</v>
      </c>
      <c r="EK61" s="2">
        <f t="shared" si="77"/>
        <v>87.036083289274245</v>
      </c>
      <c r="EL61" s="2">
        <f t="shared" si="77"/>
        <v>85.664966121025088</v>
      </c>
      <c r="EM61" s="2">
        <f t="shared" si="77"/>
        <v>85.822780016575166</v>
      </c>
      <c r="EN61" s="2">
        <f t="shared" si="77"/>
        <v>79.870389662812229</v>
      </c>
      <c r="EO61" s="2">
        <f t="shared" si="77"/>
        <v>85.836477837649923</v>
      </c>
      <c r="EQ61" s="2">
        <f t="shared" ref="EQ61:FE77" si="78">CU$228*$B61+CU$229</f>
        <v>81.968805199607075</v>
      </c>
      <c r="ER61" s="2">
        <f t="shared" si="78"/>
        <v>85.828141275724477</v>
      </c>
      <c r="ES61" s="2">
        <f t="shared" si="78"/>
        <v>83.803377161500819</v>
      </c>
      <c r="ET61" s="2">
        <f t="shared" si="78"/>
        <v>85.702303504049851</v>
      </c>
      <c r="EU61" s="2">
        <f t="shared" si="78"/>
        <v>86.097964769703481</v>
      </c>
      <c r="EV61" s="2">
        <f t="shared" si="78"/>
        <v>84.430732425746783</v>
      </c>
      <c r="EW61" s="2">
        <f t="shared" si="78"/>
        <v>80.824184657380499</v>
      </c>
      <c r="EX61" s="2">
        <f t="shared" si="78"/>
        <v>83.493943104626268</v>
      </c>
      <c r="EY61" s="2">
        <f t="shared" si="78"/>
        <v>82.727629967697723</v>
      </c>
      <c r="EZ61" s="2">
        <f t="shared" si="78"/>
        <v>79.917038829467671</v>
      </c>
      <c r="FA61" s="2">
        <f t="shared" si="78"/>
        <v>85.014312177058457</v>
      </c>
      <c r="FB61" s="2">
        <f t="shared" si="78"/>
        <v>82.661123571776628</v>
      </c>
      <c r="FC61" s="2">
        <f t="shared" si="78"/>
        <v>84.469305474571399</v>
      </c>
      <c r="FD61" s="2">
        <f t="shared" si="78"/>
        <v>81.876181725486418</v>
      </c>
      <c r="FE61" s="2">
        <f t="shared" si="78"/>
        <v>87.274728332334263</v>
      </c>
      <c r="FG61" s="2">
        <f t="shared" ref="FG61:FU77" si="79">POWER(10,($B61-C$231)/C$229)/(1+POWER(10,($B61-C$231)/C$229))</f>
        <v>0.31044747303826004</v>
      </c>
      <c r="FH61" s="2">
        <f t="shared" si="79"/>
        <v>0.27627538110775685</v>
      </c>
      <c r="FI61" s="2">
        <f t="shared" si="79"/>
        <v>0.27618230186121984</v>
      </c>
      <c r="FJ61" s="2">
        <f t="shared" si="79"/>
        <v>0.27489416828552987</v>
      </c>
      <c r="FK61" s="2">
        <f t="shared" si="79"/>
        <v>0.24947547084260902</v>
      </c>
      <c r="FL61" s="2">
        <f t="shared" si="79"/>
        <v>0.23999867726185245</v>
      </c>
      <c r="FM61" s="2">
        <f t="shared" si="79"/>
        <v>0.22607419829161324</v>
      </c>
      <c r="FN61" s="2">
        <f t="shared" si="79"/>
        <v>0.24018016979807852</v>
      </c>
      <c r="FO61" s="2">
        <f t="shared" si="79"/>
        <v>0.23363485238126561</v>
      </c>
      <c r="FP61" s="2">
        <f t="shared" si="79"/>
        <v>0.2398929898907424</v>
      </c>
      <c r="FQ61" s="2">
        <f t="shared" si="79"/>
        <v>0.24230497754277658</v>
      </c>
      <c r="FR61" s="2">
        <f t="shared" si="79"/>
        <v>0.25185592155741821</v>
      </c>
      <c r="FS61" s="2">
        <f t="shared" si="79"/>
        <v>0.26461001530487316</v>
      </c>
      <c r="FT61" s="2">
        <f t="shared" si="79"/>
        <v>0.24581081552416692</v>
      </c>
      <c r="FU61" s="2">
        <f t="shared" si="79"/>
        <v>0.1983817914704358</v>
      </c>
      <c r="FW61" s="2">
        <f t="shared" si="67"/>
        <v>1.3889681480637353E-5</v>
      </c>
      <c r="FX61" s="2">
        <f t="shared" si="67"/>
        <v>1.3158660148700324E-5</v>
      </c>
      <c r="FY61" s="2">
        <f t="shared" si="67"/>
        <v>1.6443010367740989E-5</v>
      </c>
      <c r="FZ61" s="2">
        <f t="shared" si="67"/>
        <v>1.7799843536846419E-5</v>
      </c>
      <c r="GA61" s="2">
        <f t="shared" si="67"/>
        <v>1.5513214488806729E-5</v>
      </c>
      <c r="GB61" s="2">
        <f t="shared" si="67"/>
        <v>1.6890156644749959E-5</v>
      </c>
      <c r="GC61" s="2">
        <f t="shared" si="67"/>
        <v>1.9306826436016417E-5</v>
      </c>
      <c r="GD61" s="2">
        <f t="shared" si="67"/>
        <v>2.3909282612151245E-5</v>
      </c>
      <c r="GE61" s="2">
        <f t="shared" si="67"/>
        <v>2.2884971933678193E-5</v>
      </c>
      <c r="GF61" s="2">
        <f t="shared" si="67"/>
        <v>1.9316620138356837E-5</v>
      </c>
      <c r="GG61" s="2">
        <f t="shared" si="67"/>
        <v>1.652847692001558E-5</v>
      </c>
      <c r="GH61" s="2">
        <f t="shared" si="67"/>
        <v>1.5190960072473689E-5</v>
      </c>
      <c r="GI61" s="2">
        <f t="shared" si="67"/>
        <v>1.5001142380586892E-5</v>
      </c>
      <c r="GJ61" s="2">
        <f t="shared" si="67"/>
        <v>1.0516371389934184E-5</v>
      </c>
      <c r="GK61" s="2">
        <f t="shared" si="67"/>
        <v>7.7205926782123894E-6</v>
      </c>
      <c r="GM61" s="86">
        <f t="shared" si="68"/>
        <v>4.8523938798911647E-4</v>
      </c>
      <c r="GN61" s="86">
        <f t="shared" si="68"/>
        <v>1.4848988811792739E-4</v>
      </c>
      <c r="GO61" s="86">
        <f t="shared" si="68"/>
        <v>1.1569389904483507E-4</v>
      </c>
      <c r="GP61" s="86">
        <f t="shared" si="68"/>
        <v>9.7227310784233414E-5</v>
      </c>
      <c r="GQ61" s="86">
        <f t="shared" si="68"/>
        <v>3.3307063683882561E-5</v>
      </c>
      <c r="GR61" s="86">
        <f t="shared" si="68"/>
        <v>1.8096271422915316E-5</v>
      </c>
      <c r="GS61" s="86">
        <f t="shared" si="68"/>
        <v>6.695517173043247E-6</v>
      </c>
      <c r="GT61" s="86">
        <f t="shared" si="68"/>
        <v>1.1863549292371709E-5</v>
      </c>
      <c r="GU61" s="86">
        <f t="shared" si="68"/>
        <v>7.6028466842059118E-6</v>
      </c>
      <c r="GV61" s="86">
        <f t="shared" si="68"/>
        <v>1.5536670116079704E-5</v>
      </c>
      <c r="GW61" s="86">
        <f t="shared" si="68"/>
        <v>1.9202238135291827E-5</v>
      </c>
      <c r="GX61" s="86">
        <f t="shared" si="68"/>
        <v>4.2640718910290732E-5</v>
      </c>
      <c r="GY61" s="86">
        <f t="shared" si="68"/>
        <v>6.976996095905433E-5</v>
      </c>
      <c r="GZ61" s="86">
        <f t="shared" si="68"/>
        <v>1.5006217644057401E-5</v>
      </c>
      <c r="HA61" s="86">
        <f t="shared" si="68"/>
        <v>2.2668319902204845E-7</v>
      </c>
      <c r="HC61" s="86">
        <f t="shared" si="73"/>
        <v>8.3570005490578142E-13</v>
      </c>
      <c r="HD61" s="86">
        <f t="shared" si="69"/>
        <v>2.5269083097172539E-15</v>
      </c>
      <c r="HE61" s="86">
        <f t="shared" si="69"/>
        <v>4.9635243264152194E-18</v>
      </c>
      <c r="HF61" s="86">
        <f t="shared" si="69"/>
        <v>3.1440143754462781E-16</v>
      </c>
      <c r="HG61" s="86">
        <f t="shared" si="69"/>
        <v>8.6046353264773276E-17</v>
      </c>
      <c r="HH61" s="86">
        <f t="shared" si="69"/>
        <v>3.25891974804716E-16</v>
      </c>
      <c r="HI61" s="86">
        <f t="shared" si="69"/>
        <v>1.8496399574114742E-17</v>
      </c>
      <c r="HJ61" s="86">
        <f t="shared" si="69"/>
        <v>1.3029374133853616E-16</v>
      </c>
      <c r="HK61" s="86">
        <f t="shared" si="69"/>
        <v>1.1878241187822835E-16</v>
      </c>
      <c r="HL61" s="86">
        <f t="shared" si="69"/>
        <v>2.2537870208909095E-20</v>
      </c>
      <c r="HM61" s="86">
        <f t="shared" si="69"/>
        <v>2.9178730312577149E-20</v>
      </c>
      <c r="HN61" s="86">
        <f t="shared" si="69"/>
        <v>3.2535520519436292E-17</v>
      </c>
      <c r="HO61" s="86">
        <f t="shared" si="69"/>
        <v>4.4391853655549651E-17</v>
      </c>
      <c r="HP61" s="86">
        <f t="shared" si="69"/>
        <v>3.16505967991988E-18</v>
      </c>
      <c r="HQ61" s="86">
        <f t="shared" si="69"/>
        <v>1.2576549942320587E-25</v>
      </c>
      <c r="HS61" s="86">
        <f t="shared" si="70"/>
        <v>2.6049577591082311E-77</v>
      </c>
      <c r="HT61" s="86">
        <f t="shared" si="70"/>
        <v>1.8040734758873008E-95</v>
      </c>
      <c r="HU61" s="86">
        <f t="shared" si="70"/>
        <v>2.8973768927557434E-113</v>
      </c>
      <c r="HV61" s="86">
        <f t="shared" si="70"/>
        <v>2.6052851665437903E-102</v>
      </c>
      <c r="HW61" s="86">
        <f t="shared" si="70"/>
        <v>3.0212642584563655E-105</v>
      </c>
      <c r="HX61" s="86">
        <f t="shared" si="70"/>
        <v>2.1480186468788431E-101</v>
      </c>
      <c r="HY61" s="86">
        <f t="shared" si="70"/>
        <v>4.5507174582931721E-109</v>
      </c>
      <c r="HZ61" s="86">
        <f t="shared" si="70"/>
        <v>5.0843439607502643E-105</v>
      </c>
      <c r="IA61" s="86">
        <f t="shared" si="70"/>
        <v>2.9658150967436615E-105</v>
      </c>
      <c r="IB61" s="86">
        <f t="shared" si="70"/>
        <v>1.5309651477163186E-131</v>
      </c>
      <c r="IC61" s="86">
        <f t="shared" si="70"/>
        <v>2.6634776710580145E-131</v>
      </c>
      <c r="ID61" s="86">
        <f t="shared" si="70"/>
        <v>1.0524180242538876E-108</v>
      </c>
      <c r="IE61" s="86">
        <f t="shared" si="70"/>
        <v>3.5063244568113416E-107</v>
      </c>
      <c r="IF61" s="86">
        <f t="shared" si="70"/>
        <v>3.344072097675449E-77</v>
      </c>
      <c r="IG61" s="86">
        <f t="shared" si="70"/>
        <v>3.7613888883139061E-58</v>
      </c>
      <c r="II61" s="86">
        <f t="shared" si="71"/>
        <v>4.6637850749570899E-231</v>
      </c>
      <c r="IJ61" s="86">
        <f t="shared" si="71"/>
        <v>6.0693782926785967E-282</v>
      </c>
      <c r="IK61" s="86">
        <f t="shared" si="71"/>
        <v>0</v>
      </c>
      <c r="IL61" s="86">
        <f t="shared" si="71"/>
        <v>8.2822560163603599E-306</v>
      </c>
      <c r="IM61" s="86">
        <f t="shared" si="71"/>
        <v>0</v>
      </c>
      <c r="IN61" s="86">
        <f t="shared" si="71"/>
        <v>1.2030558601925487E-302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3.1231254115483912E-206</v>
      </c>
      <c r="IW61" s="86">
        <f t="shared" si="71"/>
        <v>1.8331347595628145E-109</v>
      </c>
      <c r="IY61" s="86">
        <f t="shared" si="72"/>
        <v>4.8523938882481652E-4</v>
      </c>
      <c r="IZ61" s="86">
        <f t="shared" si="72"/>
        <v>1.4848988812045429E-4</v>
      </c>
      <c r="JA61" s="86">
        <f t="shared" si="72"/>
        <v>1.1569389904484003E-4</v>
      </c>
      <c r="JB61" s="86">
        <f t="shared" si="72"/>
        <v>9.7227310784547819E-5</v>
      </c>
      <c r="JC61" s="86">
        <f t="shared" si="72"/>
        <v>3.3307063683968606E-5</v>
      </c>
      <c r="JD61" s="86">
        <f t="shared" si="72"/>
        <v>1.8096271423241207E-5</v>
      </c>
      <c r="JE61" s="86">
        <f t="shared" si="72"/>
        <v>6.6955171730617437E-6</v>
      </c>
      <c r="JF61" s="86">
        <f t="shared" si="72"/>
        <v>1.1863549292502003E-5</v>
      </c>
      <c r="JG61" s="86">
        <f t="shared" si="72"/>
        <v>7.6028466843246946E-6</v>
      </c>
      <c r="JH61" s="86">
        <f t="shared" si="72"/>
        <v>1.5536670116079727E-5</v>
      </c>
      <c r="JI61" s="86">
        <f t="shared" si="72"/>
        <v>1.9202238135291858E-5</v>
      </c>
      <c r="JJ61" s="86">
        <f t="shared" si="72"/>
        <v>4.2640718910323265E-5</v>
      </c>
      <c r="JK61" s="86">
        <f t="shared" si="72"/>
        <v>6.9769960959098728E-5</v>
      </c>
      <c r="JL61" s="86">
        <f t="shared" si="72"/>
        <v>1.5006217644060565E-5</v>
      </c>
      <c r="JM61" s="86">
        <f t="shared" si="72"/>
        <v>2.2668319902204845E-7</v>
      </c>
    </row>
    <row r="62" spans="2:273" x14ac:dyDescent="0.25">
      <c r="B62" s="2">
        <v>35</v>
      </c>
      <c r="C62" s="37">
        <v>92.77</v>
      </c>
      <c r="D62" s="37">
        <v>92.338999999999999</v>
      </c>
      <c r="E62" s="37">
        <v>90.725999999999999</v>
      </c>
      <c r="F62" s="37">
        <v>88.393000000000001</v>
      </c>
      <c r="G62" s="37">
        <v>88.754000000000005</v>
      </c>
      <c r="H62" s="37">
        <v>88.41</v>
      </c>
      <c r="I62" s="37">
        <v>86.540999999999997</v>
      </c>
      <c r="J62" s="37">
        <v>92.024000000000001</v>
      </c>
      <c r="K62" s="37">
        <v>87.59</v>
      </c>
      <c r="L62" s="37">
        <v>87.902000000000001</v>
      </c>
      <c r="M62" s="37">
        <v>87.129000000000005</v>
      </c>
      <c r="N62" s="37">
        <v>85.918999999999997</v>
      </c>
      <c r="O62" s="37">
        <v>89.096999999999994</v>
      </c>
      <c r="P62" s="37">
        <v>84.661000000000001</v>
      </c>
      <c r="Q62" s="37">
        <v>86.725999999999999</v>
      </c>
      <c r="S62" s="4">
        <f t="shared" si="74"/>
        <v>89.149891245973436</v>
      </c>
      <c r="T62" s="4">
        <f t="shared" si="74"/>
        <v>90.978247174502641</v>
      </c>
      <c r="U62" s="4">
        <f t="shared" si="74"/>
        <v>89.499440662274324</v>
      </c>
      <c r="V62" s="4">
        <f t="shared" si="74"/>
        <v>87.845339163312502</v>
      </c>
      <c r="W62" s="4">
        <f t="shared" si="74"/>
        <v>89.324602241221072</v>
      </c>
      <c r="X62" s="4">
        <f t="shared" si="74"/>
        <v>88.079972852880232</v>
      </c>
      <c r="Y62" s="4">
        <f t="shared" si="74"/>
        <v>85.696500148661471</v>
      </c>
      <c r="Z62" s="4">
        <f t="shared" si="74"/>
        <v>90.206353509217621</v>
      </c>
      <c r="AA62" s="4">
        <f t="shared" si="74"/>
        <v>87.137184995038297</v>
      </c>
      <c r="AB62" s="4">
        <f t="shared" si="74"/>
        <v>86.476996004290584</v>
      </c>
      <c r="AC62" s="4">
        <f t="shared" si="74"/>
        <v>87.924647878016174</v>
      </c>
      <c r="AD62" s="4">
        <f t="shared" si="74"/>
        <v>87.027225511362147</v>
      </c>
      <c r="AE62" s="4">
        <f t="shared" si="74"/>
        <v>88.549750210120948</v>
      </c>
      <c r="AF62" s="4">
        <f t="shared" si="74"/>
        <v>83.481805758320192</v>
      </c>
      <c r="AG62" s="4">
        <f t="shared" si="74"/>
        <v>87.000913167332683</v>
      </c>
      <c r="AI62" s="4">
        <f t="shared" si="75"/>
        <v>3.6201087540265604</v>
      </c>
      <c r="AJ62" s="4">
        <f t="shared" si="75"/>
        <v>1.3607528254973573</v>
      </c>
      <c r="AK62" s="4">
        <f t="shared" si="75"/>
        <v>1.2265593377256749</v>
      </c>
      <c r="AL62" s="4">
        <f t="shared" si="75"/>
        <v>0.54766083668749843</v>
      </c>
      <c r="AM62" s="4">
        <f t="shared" si="75"/>
        <v>-0.57060224122106717</v>
      </c>
      <c r="AN62" s="4">
        <f t="shared" si="75"/>
        <v>0.33002714711976466</v>
      </c>
      <c r="AO62" s="4">
        <f t="shared" si="75"/>
        <v>0.84449985133852579</v>
      </c>
      <c r="AP62" s="4">
        <f t="shared" si="75"/>
        <v>1.8176464907823799</v>
      </c>
      <c r="AQ62" s="4">
        <f t="shared" si="75"/>
        <v>0.45281500496170679</v>
      </c>
      <c r="AR62" s="4">
        <f t="shared" si="75"/>
        <v>1.4250039957094174</v>
      </c>
      <c r="AS62" s="4">
        <f t="shared" si="75"/>
        <v>-0.79564787801616887</v>
      </c>
      <c r="AT62" s="4">
        <f t="shared" si="75"/>
        <v>-1.10822551136215</v>
      </c>
      <c r="AU62" s="4">
        <f t="shared" si="75"/>
        <v>0.54724978987904649</v>
      </c>
      <c r="AV62" s="4">
        <f t="shared" si="75"/>
        <v>1.1791942416798094</v>
      </c>
      <c r="AW62" s="4">
        <f t="shared" si="75"/>
        <v>-0.27491316733268434</v>
      </c>
      <c r="AY62" s="2">
        <f t="shared" si="65"/>
        <v>88.581605385762927</v>
      </c>
      <c r="AZ62" s="2">
        <f t="shared" si="65"/>
        <v>90.744825594023752</v>
      </c>
      <c r="BA62" s="2">
        <f t="shared" si="65"/>
        <v>89.322597717330339</v>
      </c>
      <c r="BB62" s="2">
        <f t="shared" si="65"/>
        <v>87.679289569719188</v>
      </c>
      <c r="BC62" s="2">
        <f t="shared" si="65"/>
        <v>89.260235391634211</v>
      </c>
      <c r="BD62" s="2">
        <f t="shared" si="65"/>
        <v>88.04156664113188</v>
      </c>
      <c r="BE62" s="2">
        <f t="shared" si="65"/>
        <v>85.680486911051105</v>
      </c>
      <c r="BF62" s="2">
        <f t="shared" si="65"/>
        <v>90.180726208655784</v>
      </c>
      <c r="BG62" s="2">
        <f t="shared" si="65"/>
        <v>87.119296243040324</v>
      </c>
      <c r="BH62" s="2">
        <f t="shared" si="65"/>
        <v>86.4430568288155</v>
      </c>
      <c r="BI62" s="2">
        <f t="shared" si="65"/>
        <v>87.88689587687675</v>
      </c>
      <c r="BJ62" s="2">
        <f t="shared" si="65"/>
        <v>86.952565703243067</v>
      </c>
      <c r="BK62" s="2">
        <f t="shared" si="65"/>
        <v>88.434950554204647</v>
      </c>
      <c r="BL62" s="2">
        <f t="shared" si="65"/>
        <v>83.451268515940555</v>
      </c>
      <c r="BM62" s="2">
        <f t="shared" si="65"/>
        <v>87.000350193360049</v>
      </c>
      <c r="BO62" s="2">
        <f t="shared" si="10"/>
        <v>92.77</v>
      </c>
      <c r="BP62" s="2">
        <f t="shared" si="11"/>
        <v>92.338999999999999</v>
      </c>
      <c r="BQ62" s="2">
        <f t="shared" si="12"/>
        <v>90.725999999999999</v>
      </c>
      <c r="BR62" s="2">
        <f t="shared" si="13"/>
        <v>88.393000000000001</v>
      </c>
      <c r="BS62" s="2">
        <f t="shared" si="14"/>
        <v>88.754000000000005</v>
      </c>
      <c r="BT62" s="2">
        <f t="shared" si="15"/>
        <v>88.41</v>
      </c>
      <c r="BU62" s="2">
        <f t="shared" si="16"/>
        <v>86.540999999999997</v>
      </c>
      <c r="BV62" s="2">
        <f t="shared" si="17"/>
        <v>92.024000000000001</v>
      </c>
      <c r="BW62" s="2">
        <f t="shared" si="18"/>
        <v>87.59</v>
      </c>
      <c r="BX62" s="2">
        <f t="shared" si="19"/>
        <v>87.902000000000001</v>
      </c>
      <c r="BY62" s="2">
        <f t="shared" si="20"/>
        <v>87.129000000000005</v>
      </c>
      <c r="BZ62" s="2">
        <f t="shared" si="21"/>
        <v>85.918999999999997</v>
      </c>
      <c r="CA62" s="2">
        <f t="shared" si="22"/>
        <v>89.096999999999994</v>
      </c>
      <c r="CB62" s="2">
        <f t="shared" si="23"/>
        <v>84.661000000000001</v>
      </c>
      <c r="CC62" s="2">
        <f t="shared" si="24"/>
        <v>86.725999999999999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91.978095137420709</v>
      </c>
      <c r="DL62" s="2">
        <f t="shared" si="76"/>
        <v>92.381277106614334</v>
      </c>
      <c r="DM62" s="2">
        <f t="shared" si="76"/>
        <v>91.107567247386754</v>
      </c>
      <c r="DN62" s="2">
        <f t="shared" si="76"/>
        <v>88.660611538461552</v>
      </c>
      <c r="DO62" s="2">
        <f t="shared" si="76"/>
        <v>89.709325101214588</v>
      </c>
      <c r="DP62" s="2">
        <f t="shared" si="76"/>
        <v>89.074069701280266</v>
      </c>
      <c r="DQ62" s="2">
        <f t="shared" si="76"/>
        <v>87.23886598026597</v>
      </c>
      <c r="DR62" s="2">
        <f t="shared" si="76"/>
        <v>91.967864006864005</v>
      </c>
      <c r="DS62" s="2">
        <f t="shared" si="76"/>
        <v>88.172192706992746</v>
      </c>
      <c r="DT62" s="2">
        <f t="shared" si="76"/>
        <v>88.390475653791441</v>
      </c>
      <c r="DU62" s="2">
        <f t="shared" si="76"/>
        <v>88.264109056424857</v>
      </c>
      <c r="DV62" s="2">
        <f t="shared" si="76"/>
        <v>87.499070825515943</v>
      </c>
      <c r="DW62" s="2">
        <f t="shared" si="76"/>
        <v>89.530877874564453</v>
      </c>
      <c r="DX62" s="2">
        <f t="shared" si="76"/>
        <v>84.7633620763621</v>
      </c>
      <c r="DY62" s="2">
        <f t="shared" si="76"/>
        <v>87.340095967741945</v>
      </c>
      <c r="EA62" s="2">
        <f t="shared" si="77"/>
        <v>81.701263190309334</v>
      </c>
      <c r="EB62" s="2">
        <f t="shared" si="77"/>
        <v>86.835263831224054</v>
      </c>
      <c r="EC62" s="2">
        <f t="shared" si="77"/>
        <v>85.056257123427415</v>
      </c>
      <c r="ED62" s="2">
        <f t="shared" si="77"/>
        <v>85.318539052682738</v>
      </c>
      <c r="EE62" s="2">
        <f t="shared" si="77"/>
        <v>88.028201629890532</v>
      </c>
      <c r="EF62" s="2">
        <f t="shared" si="77"/>
        <v>85.059699399689279</v>
      </c>
      <c r="EG62" s="2">
        <f t="shared" si="77"/>
        <v>80.815067834794107</v>
      </c>
      <c r="EH62" s="2">
        <f t="shared" si="77"/>
        <v>85.024678527866783</v>
      </c>
      <c r="EI62" s="2">
        <f t="shared" si="77"/>
        <v>83.969631335136881</v>
      </c>
      <c r="EJ62" s="2">
        <f t="shared" si="77"/>
        <v>80.815630865107721</v>
      </c>
      <c r="EK62" s="2">
        <f t="shared" si="77"/>
        <v>86.811266328292959</v>
      </c>
      <c r="EL62" s="2">
        <f t="shared" si="77"/>
        <v>85.472184489467324</v>
      </c>
      <c r="EM62" s="2">
        <f t="shared" si="77"/>
        <v>85.657278048275145</v>
      </c>
      <c r="EN62" s="2">
        <f t="shared" si="77"/>
        <v>79.779676864244749</v>
      </c>
      <c r="EO62" s="2">
        <f t="shared" si="77"/>
        <v>85.748249304710583</v>
      </c>
      <c r="EQ62" s="2">
        <f t="shared" si="78"/>
        <v>81.874814801938129</v>
      </c>
      <c r="ER62" s="2">
        <f t="shared" si="78"/>
        <v>85.689613440558489</v>
      </c>
      <c r="ES62" s="2">
        <f t="shared" si="78"/>
        <v>83.668203194498943</v>
      </c>
      <c r="ET62" s="2">
        <f t="shared" si="78"/>
        <v>85.539400394793219</v>
      </c>
      <c r="EU62" s="2">
        <f t="shared" si="78"/>
        <v>85.910483450536873</v>
      </c>
      <c r="EV62" s="2">
        <f t="shared" si="78"/>
        <v>84.245024987928034</v>
      </c>
      <c r="EW62" s="2">
        <f t="shared" si="78"/>
        <v>80.66367282144958</v>
      </c>
      <c r="EX62" s="2">
        <f t="shared" si="78"/>
        <v>83.323811842177719</v>
      </c>
      <c r="EY62" s="2">
        <f t="shared" si="78"/>
        <v>82.562541650443251</v>
      </c>
      <c r="EZ62" s="2">
        <f t="shared" si="78"/>
        <v>79.753279905587874</v>
      </c>
      <c r="FA62" s="2">
        <f t="shared" si="78"/>
        <v>84.816054467779878</v>
      </c>
      <c r="FB62" s="2">
        <f t="shared" si="78"/>
        <v>82.506527508072963</v>
      </c>
      <c r="FC62" s="2">
        <f t="shared" si="78"/>
        <v>84.321026059229283</v>
      </c>
      <c r="FD62" s="2">
        <f t="shared" si="78"/>
        <v>81.759618768889112</v>
      </c>
      <c r="FE62" s="2">
        <f t="shared" si="78"/>
        <v>87.165245612556717</v>
      </c>
      <c r="FG62" s="2">
        <f t="shared" si="79"/>
        <v>0.33049994514638603</v>
      </c>
      <c r="FH62" s="2">
        <f t="shared" si="79"/>
        <v>0.29506510383205692</v>
      </c>
      <c r="FI62" s="2">
        <f t="shared" si="79"/>
        <v>0.29496827426611349</v>
      </c>
      <c r="FJ62" s="2">
        <f t="shared" si="79"/>
        <v>0.29362806566659105</v>
      </c>
      <c r="FK62" s="2">
        <f t="shared" si="79"/>
        <v>0.26711523282887134</v>
      </c>
      <c r="FL62" s="2">
        <f t="shared" si="79"/>
        <v>0.25719798999296645</v>
      </c>
      <c r="FM62" s="2">
        <f t="shared" si="79"/>
        <v>0.2425941520843776</v>
      </c>
      <c r="FN62" s="2">
        <f t="shared" si="79"/>
        <v>0.25738808415587922</v>
      </c>
      <c r="FO62" s="2">
        <f t="shared" si="79"/>
        <v>0.25052844276323677</v>
      </c>
      <c r="FP62" s="2">
        <f t="shared" si="79"/>
        <v>0.25708729069475544</v>
      </c>
      <c r="FQ62" s="2">
        <f t="shared" si="79"/>
        <v>0.25961311079943211</v>
      </c>
      <c r="FR62" s="2">
        <f t="shared" si="79"/>
        <v>0.26960353671212978</v>
      </c>
      <c r="FS62" s="2">
        <f t="shared" si="79"/>
        <v>0.28291650926680684</v>
      </c>
      <c r="FT62" s="2">
        <f t="shared" si="79"/>
        <v>0.26328235737333933</v>
      </c>
      <c r="FU62" s="2">
        <f t="shared" si="79"/>
        <v>0.21343624219037111</v>
      </c>
      <c r="FW62" s="2">
        <f t="shared" si="67"/>
        <v>1.5229712486294858E-5</v>
      </c>
      <c r="FX62" s="2">
        <f t="shared" si="67"/>
        <v>1.442816562660856E-5</v>
      </c>
      <c r="FY62" s="2">
        <f t="shared" si="67"/>
        <v>1.8029373745530418E-5</v>
      </c>
      <c r="FZ62" s="2">
        <f t="shared" si="67"/>
        <v>1.9517106816247287E-5</v>
      </c>
      <c r="GA62" s="2">
        <f t="shared" si="67"/>
        <v>1.7009875980609741E-5</v>
      </c>
      <c r="GB62" s="2">
        <f t="shared" si="67"/>
        <v>1.8519658312038268E-5</v>
      </c>
      <c r="GC62" s="2">
        <f t="shared" si="67"/>
        <v>2.1169474791690661E-5</v>
      </c>
      <c r="GD62" s="2">
        <f t="shared" si="67"/>
        <v>2.6215946596684011E-5</v>
      </c>
      <c r="GE62" s="2">
        <f t="shared" si="67"/>
        <v>2.5092817342175118E-5</v>
      </c>
      <c r="GF62" s="2">
        <f t="shared" si="67"/>
        <v>2.1180213332751204E-5</v>
      </c>
      <c r="GG62" s="2">
        <f t="shared" si="67"/>
        <v>1.8123085658498428E-5</v>
      </c>
      <c r="GH62" s="2">
        <f t="shared" si="67"/>
        <v>1.6656532086195207E-5</v>
      </c>
      <c r="GI62" s="2">
        <f t="shared" si="67"/>
        <v>1.6448401732058209E-5</v>
      </c>
      <c r="GJ62" s="2">
        <f t="shared" si="67"/>
        <v>1.1530960232288351E-5</v>
      </c>
      <c r="GK62" s="2">
        <f t="shared" si="67"/>
        <v>8.4654552273086715E-6</v>
      </c>
      <c r="GM62" s="86">
        <f t="shared" si="68"/>
        <v>7.390779833204667E-4</v>
      </c>
      <c r="GN62" s="86">
        <f t="shared" si="68"/>
        <v>2.4268127844010169E-4</v>
      </c>
      <c r="GO62" s="86">
        <f t="shared" si="68"/>
        <v>1.9489944530921312E-4</v>
      </c>
      <c r="GP62" s="86">
        <f t="shared" si="68"/>
        <v>1.6674051351637481E-4</v>
      </c>
      <c r="GQ62" s="86">
        <f t="shared" si="68"/>
        <v>6.0296693371754266E-5</v>
      </c>
      <c r="GR62" s="86">
        <f t="shared" si="68"/>
        <v>3.4074835685329171E-5</v>
      </c>
      <c r="GS62" s="86">
        <f t="shared" si="68"/>
        <v>1.3415084748242916E-5</v>
      </c>
      <c r="GT62" s="86">
        <f t="shared" si="68"/>
        <v>2.3397591580483269E-5</v>
      </c>
      <c r="GU62" s="86">
        <f t="shared" si="68"/>
        <v>1.5402026018706421E-5</v>
      </c>
      <c r="GV62" s="86">
        <f t="shared" si="68"/>
        <v>2.973151543410696E-5</v>
      </c>
      <c r="GW62" s="86">
        <f t="shared" si="68"/>
        <v>3.6172690066641116E-5</v>
      </c>
      <c r="GX62" s="86">
        <f t="shared" si="68"/>
        <v>7.5595995258639605E-5</v>
      </c>
      <c r="GY62" s="86">
        <f t="shared" si="68"/>
        <v>1.2105830134861508E-4</v>
      </c>
      <c r="GZ62" s="86">
        <f t="shared" si="68"/>
        <v>2.9360950585659039E-5</v>
      </c>
      <c r="HA62" s="86">
        <f t="shared" si="68"/>
        <v>5.7476227101905869E-7</v>
      </c>
      <c r="HC62" s="86">
        <f t="shared" si="73"/>
        <v>2.1588385632114748E-12</v>
      </c>
      <c r="HD62" s="86">
        <f t="shared" si="69"/>
        <v>7.9876525081064836E-15</v>
      </c>
      <c r="HE62" s="86">
        <f t="shared" si="69"/>
        <v>2.0333119003022518E-17</v>
      </c>
      <c r="HF62" s="86">
        <f t="shared" si="69"/>
        <v>1.1198362694147624E-15</v>
      </c>
      <c r="HG62" s="86">
        <f t="shared" si="69"/>
        <v>3.1526856755197287E-16</v>
      </c>
      <c r="HH62" s="86">
        <f t="shared" si="69"/>
        <v>1.1455392964352624E-15</v>
      </c>
      <c r="HI62" s="86">
        <f t="shared" si="69"/>
        <v>7.2533485337897974E-17</v>
      </c>
      <c r="HJ62" s="86">
        <f t="shared" si="69"/>
        <v>4.9549091612707143E-16</v>
      </c>
      <c r="HK62" s="86">
        <f t="shared" si="69"/>
        <v>4.4935388321085823E-16</v>
      </c>
      <c r="HL62" s="86">
        <f t="shared" si="69"/>
        <v>1.1667093785489682E-19</v>
      </c>
      <c r="HM62" s="86">
        <f t="shared" si="69"/>
        <v>1.4715008226439447E-19</v>
      </c>
      <c r="HN62" s="86">
        <f t="shared" si="69"/>
        <v>1.2329228362669787E-16</v>
      </c>
      <c r="HO62" s="86">
        <f t="shared" si="69"/>
        <v>1.6646547000223713E-16</v>
      </c>
      <c r="HP62" s="86">
        <f t="shared" si="69"/>
        <v>1.3217032206887845E-17</v>
      </c>
      <c r="HQ62" s="86">
        <f t="shared" si="69"/>
        <v>9.6907538717820824E-25</v>
      </c>
      <c r="HS62" s="86">
        <f t="shared" si="70"/>
        <v>1.0877918734507123E-75</v>
      </c>
      <c r="HT62" s="86">
        <f t="shared" si="70"/>
        <v>1.7444075936873758E-93</v>
      </c>
      <c r="HU62" s="86">
        <f t="shared" si="70"/>
        <v>7.830193417800926E-111</v>
      </c>
      <c r="HV62" s="86">
        <f t="shared" si="70"/>
        <v>4.1394090326896382E-100</v>
      </c>
      <c r="HW62" s="86">
        <f t="shared" si="70"/>
        <v>5.2636906075116046E-103</v>
      </c>
      <c r="HX62" s="86">
        <f t="shared" si="70"/>
        <v>3.1718775633303898E-99</v>
      </c>
      <c r="HY62" s="86">
        <f t="shared" si="70"/>
        <v>1.0232051661131968E-106</v>
      </c>
      <c r="HZ62" s="86">
        <f t="shared" si="70"/>
        <v>1.0539444273147865E-102</v>
      </c>
      <c r="IA62" s="86">
        <f t="shared" si="70"/>
        <v>6.0144835610792788E-103</v>
      </c>
      <c r="IB62" s="86">
        <f t="shared" si="70"/>
        <v>1.1260251949925049E-128</v>
      </c>
      <c r="IC62" s="86">
        <f t="shared" si="70"/>
        <v>1.7865335313091603E-128</v>
      </c>
      <c r="ID62" s="86">
        <f t="shared" si="70"/>
        <v>2.1311033608999349E-106</v>
      </c>
      <c r="IE62" s="86">
        <f t="shared" si="70"/>
        <v>6.7041161546275038E-105</v>
      </c>
      <c r="IF62" s="86">
        <f t="shared" si="70"/>
        <v>1.3255108532456214E-75</v>
      </c>
      <c r="IG62" s="86">
        <f t="shared" si="70"/>
        <v>5.404031771637736E-57</v>
      </c>
      <c r="II62" s="86">
        <f t="shared" si="71"/>
        <v>2.6537910174157093E-227</v>
      </c>
      <c r="IJ62" s="86">
        <f t="shared" si="71"/>
        <v>2.2398070885675692E-277</v>
      </c>
      <c r="IK62" s="86">
        <f t="shared" si="71"/>
        <v>0</v>
      </c>
      <c r="IL62" s="86">
        <f t="shared" si="71"/>
        <v>1.0252502557555117E-300</v>
      </c>
      <c r="IM62" s="86">
        <f t="shared" si="71"/>
        <v>0</v>
      </c>
      <c r="IN62" s="86">
        <f t="shared" si="71"/>
        <v>1.2474109492465245E-297</v>
      </c>
      <c r="IO62" s="86">
        <f t="shared" si="71"/>
        <v>0</v>
      </c>
      <c r="IP62" s="86">
        <f t="shared" si="71"/>
        <v>5.2174258983890494E-307</v>
      </c>
      <c r="IQ62" s="86">
        <f t="shared" si="71"/>
        <v>2.5989799089685032E-306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5.7807286358586769E-203</v>
      </c>
      <c r="IW62" s="86">
        <f t="shared" si="71"/>
        <v>8.6887052053822028E-108</v>
      </c>
      <c r="IY62" s="86">
        <f t="shared" si="72"/>
        <v>7.3907798547930524E-4</v>
      </c>
      <c r="IZ62" s="86">
        <f t="shared" si="72"/>
        <v>2.4268127844808934E-4</v>
      </c>
      <c r="JA62" s="86">
        <f t="shared" si="72"/>
        <v>1.9489944530923345E-4</v>
      </c>
      <c r="JB62" s="86">
        <f t="shared" si="72"/>
        <v>1.6674051351749466E-4</v>
      </c>
      <c r="JC62" s="86">
        <f t="shared" si="72"/>
        <v>6.0296693372069531E-5</v>
      </c>
      <c r="JD62" s="86">
        <f t="shared" si="72"/>
        <v>3.4074835686474711E-5</v>
      </c>
      <c r="JE62" s="86">
        <f t="shared" si="72"/>
        <v>1.3415084748315449E-5</v>
      </c>
      <c r="JF62" s="86">
        <f t="shared" si="72"/>
        <v>2.339759158097876E-5</v>
      </c>
      <c r="JG62" s="86">
        <f t="shared" si="72"/>
        <v>1.5402026019155776E-5</v>
      </c>
      <c r="JH62" s="86">
        <f t="shared" si="72"/>
        <v>2.9731515434107075E-5</v>
      </c>
      <c r="JI62" s="86">
        <f t="shared" si="72"/>
        <v>3.6172690066641265E-5</v>
      </c>
      <c r="JJ62" s="86">
        <f t="shared" si="72"/>
        <v>7.5595995258762893E-5</v>
      </c>
      <c r="JK62" s="86">
        <f t="shared" si="72"/>
        <v>1.2105830134878155E-4</v>
      </c>
      <c r="JL62" s="86">
        <f t="shared" si="72"/>
        <v>2.9360950585672257E-5</v>
      </c>
      <c r="JM62" s="86">
        <f t="shared" si="72"/>
        <v>5.7476227101905869E-7</v>
      </c>
    </row>
    <row r="63" spans="2:273" x14ac:dyDescent="0.25">
      <c r="B63" s="2">
        <v>36</v>
      </c>
      <c r="C63" s="37">
        <v>92.426000000000002</v>
      </c>
      <c r="D63" s="37">
        <v>92.355000000000004</v>
      </c>
      <c r="E63" s="37">
        <v>91.644999999999996</v>
      </c>
      <c r="F63" s="37">
        <v>88.442999999999998</v>
      </c>
      <c r="G63" s="37">
        <v>89.295000000000002</v>
      </c>
      <c r="H63" s="37">
        <v>88.671999999999997</v>
      </c>
      <c r="I63" s="37">
        <v>87.835999999999999</v>
      </c>
      <c r="J63" s="37">
        <v>91.524000000000001</v>
      </c>
      <c r="K63" s="37">
        <v>86.885000000000005</v>
      </c>
      <c r="L63" s="37">
        <v>87.852000000000004</v>
      </c>
      <c r="M63" s="37">
        <v>88.564999999999998</v>
      </c>
      <c r="N63" s="37">
        <v>86.274000000000001</v>
      </c>
      <c r="O63" s="37">
        <v>89.677000000000007</v>
      </c>
      <c r="P63" s="37">
        <v>84.370999999999995</v>
      </c>
      <c r="Q63" s="37">
        <v>86.644999999999996</v>
      </c>
      <c r="S63" s="4">
        <f t="shared" si="74"/>
        <v>89.318225682351354</v>
      </c>
      <c r="T63" s="4">
        <f t="shared" si="74"/>
        <v>91.094881828552232</v>
      </c>
      <c r="U63" s="4">
        <f t="shared" si="74"/>
        <v>89.608019725928187</v>
      </c>
      <c r="V63" s="4">
        <f t="shared" si="74"/>
        <v>87.957188684691346</v>
      </c>
      <c r="W63" s="4">
        <f t="shared" si="74"/>
        <v>89.356838683036059</v>
      </c>
      <c r="X63" s="4">
        <f t="shared" si="74"/>
        <v>88.069917394818987</v>
      </c>
      <c r="Y63" s="4">
        <f t="shared" si="74"/>
        <v>85.661112457296909</v>
      </c>
      <c r="Z63" s="4">
        <f t="shared" si="74"/>
        <v>90.142912397561616</v>
      </c>
      <c r="AA63" s="4">
        <f t="shared" si="74"/>
        <v>87.163821238144294</v>
      </c>
      <c r="AB63" s="4">
        <f t="shared" si="74"/>
        <v>86.377623298780506</v>
      </c>
      <c r="AC63" s="4">
        <f t="shared" si="74"/>
        <v>87.983984334461567</v>
      </c>
      <c r="AD63" s="4">
        <f t="shared" si="74"/>
        <v>87.134010024722784</v>
      </c>
      <c r="AE63" s="4">
        <f t="shared" si="74"/>
        <v>88.639696037490182</v>
      </c>
      <c r="AF63" s="4">
        <f t="shared" si="74"/>
        <v>83.475717027285043</v>
      </c>
      <c r="AG63" s="4">
        <f t="shared" si="74"/>
        <v>86.989994910229129</v>
      </c>
      <c r="AI63" s="4">
        <f t="shared" si="75"/>
        <v>3.1077743176486479</v>
      </c>
      <c r="AJ63" s="4">
        <f t="shared" si="75"/>
        <v>1.2601181714477718</v>
      </c>
      <c r="AK63" s="4">
        <f t="shared" si="75"/>
        <v>2.0369802740718086</v>
      </c>
      <c r="AL63" s="4">
        <f t="shared" si="75"/>
        <v>0.48581131530865207</v>
      </c>
      <c r="AM63" s="4">
        <f t="shared" si="75"/>
        <v>-6.1838683036057773E-2</v>
      </c>
      <c r="AN63" s="4">
        <f t="shared" si="75"/>
        <v>0.60208260518101042</v>
      </c>
      <c r="AO63" s="4">
        <f t="shared" si="75"/>
        <v>2.1748875427030896</v>
      </c>
      <c r="AP63" s="4">
        <f t="shared" si="75"/>
        <v>1.3810876024383845</v>
      </c>
      <c r="AQ63" s="4">
        <f t="shared" si="75"/>
        <v>-0.27882123814428894</v>
      </c>
      <c r="AR63" s="4">
        <f t="shared" si="75"/>
        <v>1.4743767012194979</v>
      </c>
      <c r="AS63" s="4">
        <f t="shared" si="75"/>
        <v>0.58101566553843043</v>
      </c>
      <c r="AT63" s="4">
        <f t="shared" si="75"/>
        <v>-0.86001002472278287</v>
      </c>
      <c r="AU63" s="4">
        <f t="shared" si="75"/>
        <v>1.0373039625098244</v>
      </c>
      <c r="AV63" s="4">
        <f t="shared" si="75"/>
        <v>0.89528297271495205</v>
      </c>
      <c r="AW63" s="4">
        <f t="shared" si="75"/>
        <v>-0.34499491022913276</v>
      </c>
      <c r="AY63" s="2">
        <f t="shared" si="65"/>
        <v>88.488394009253724</v>
      </c>
      <c r="AZ63" s="2">
        <f t="shared" si="65"/>
        <v>90.730126915928835</v>
      </c>
      <c r="BA63" s="2">
        <f t="shared" si="65"/>
        <v>89.32387870315236</v>
      </c>
      <c r="BB63" s="2">
        <f t="shared" si="65"/>
        <v>87.685937534143278</v>
      </c>
      <c r="BC63" s="2">
        <f t="shared" si="65"/>
        <v>89.245956724229444</v>
      </c>
      <c r="BD63" s="2">
        <f t="shared" si="65"/>
        <v>88.001210984121315</v>
      </c>
      <c r="BE63" s="2">
        <f t="shared" si="65"/>
        <v>85.630700887367951</v>
      </c>
      <c r="BF63" s="2">
        <f t="shared" si="65"/>
        <v>90.095050850428564</v>
      </c>
      <c r="BG63" s="2">
        <f t="shared" si="65"/>
        <v>87.129534513076436</v>
      </c>
      <c r="BH63" s="2">
        <f t="shared" si="65"/>
        <v>86.315988725885589</v>
      </c>
      <c r="BI63" s="2">
        <f t="shared" si="65"/>
        <v>87.916442594805758</v>
      </c>
      <c r="BJ63" s="2">
        <f t="shared" si="65"/>
        <v>87.007901697312406</v>
      </c>
      <c r="BK63" s="2">
        <f t="shared" si="65"/>
        <v>88.449900385951366</v>
      </c>
      <c r="BL63" s="2">
        <f t="shared" si="65"/>
        <v>83.419152695973196</v>
      </c>
      <c r="BM63" s="2">
        <f t="shared" si="65"/>
        <v>86.988655393940604</v>
      </c>
      <c r="BO63" s="2">
        <f t="shared" si="10"/>
        <v>92.426000000000002</v>
      </c>
      <c r="BP63" s="2">
        <f t="shared" si="11"/>
        <v>92.355000000000004</v>
      </c>
      <c r="BQ63" s="2">
        <f t="shared" si="12"/>
        <v>91.644999999999996</v>
      </c>
      <c r="BR63" s="2">
        <f t="shared" si="13"/>
        <v>88.442999999999998</v>
      </c>
      <c r="BS63" s="2">
        <f t="shared" si="14"/>
        <v>89.295000000000002</v>
      </c>
      <c r="BT63" s="2">
        <f t="shared" si="15"/>
        <v>88.671999999999997</v>
      </c>
      <c r="BU63" s="2">
        <f t="shared" si="16"/>
        <v>87.835999999999999</v>
      </c>
      <c r="BV63" s="2">
        <f t="shared" si="17"/>
        <v>91.524000000000001</v>
      </c>
      <c r="BW63" s="2">
        <f t="shared" si="18"/>
        <v>86.885000000000005</v>
      </c>
      <c r="BX63" s="2">
        <f t="shared" si="19"/>
        <v>87.852000000000004</v>
      </c>
      <c r="BY63" s="2">
        <f t="shared" si="20"/>
        <v>88.564999999999998</v>
      </c>
      <c r="BZ63" s="2">
        <f t="shared" si="21"/>
        <v>86.274000000000001</v>
      </c>
      <c r="CA63" s="2">
        <f t="shared" si="22"/>
        <v>89.677000000000007</v>
      </c>
      <c r="CB63" s="2">
        <f t="shared" si="23"/>
        <v>84.370999999999995</v>
      </c>
      <c r="CC63" s="2">
        <f t="shared" si="24"/>
        <v>86.644999999999996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92.211791301721519</v>
      </c>
      <c r="DL63" s="2">
        <f t="shared" si="76"/>
        <v>92.587904862579308</v>
      </c>
      <c r="DM63" s="2">
        <f t="shared" si="76"/>
        <v>91.352037282229958</v>
      </c>
      <c r="DN63" s="2">
        <f t="shared" si="76"/>
        <v>88.837903846153864</v>
      </c>
      <c r="DO63" s="2">
        <f t="shared" si="76"/>
        <v>89.818497975708524</v>
      </c>
      <c r="DP63" s="2">
        <f t="shared" si="76"/>
        <v>89.192573257468027</v>
      </c>
      <c r="DQ63" s="2">
        <f t="shared" si="76"/>
        <v>87.379016302016296</v>
      </c>
      <c r="DR63" s="2">
        <f t="shared" si="76"/>
        <v>92.095597726297726</v>
      </c>
      <c r="DS63" s="2">
        <f t="shared" si="76"/>
        <v>88.355256542256583</v>
      </c>
      <c r="DT63" s="2">
        <f t="shared" si="76"/>
        <v>88.470612758507485</v>
      </c>
      <c r="DU63" s="2">
        <f t="shared" si="76"/>
        <v>88.427845661450931</v>
      </c>
      <c r="DV63" s="2">
        <f t="shared" si="76"/>
        <v>87.707554596622884</v>
      </c>
      <c r="DW63" s="2">
        <f t="shared" si="76"/>
        <v>89.729625087108005</v>
      </c>
      <c r="DX63" s="2">
        <f t="shared" si="76"/>
        <v>84.88079553839556</v>
      </c>
      <c r="DY63" s="2">
        <f t="shared" si="76"/>
        <v>87.383950403225825</v>
      </c>
      <c r="EA63" s="2">
        <f t="shared" si="77"/>
        <v>81.609492075605601</v>
      </c>
      <c r="EB63" s="2">
        <f t="shared" si="77"/>
        <v>86.682328660397189</v>
      </c>
      <c r="EC63" s="2">
        <f t="shared" si="77"/>
        <v>84.902814688881335</v>
      </c>
      <c r="ED63" s="2">
        <f t="shared" si="77"/>
        <v>85.158512921734584</v>
      </c>
      <c r="EE63" s="2">
        <f t="shared" si="77"/>
        <v>87.813431005904889</v>
      </c>
      <c r="EF63" s="2">
        <f t="shared" si="77"/>
        <v>84.86329629406174</v>
      </c>
      <c r="EG63" s="2">
        <f t="shared" si="77"/>
        <v>80.652562687686768</v>
      </c>
      <c r="EH63" s="2">
        <f t="shared" si="77"/>
        <v>84.831149251627664</v>
      </c>
      <c r="EI63" s="2">
        <f t="shared" si="77"/>
        <v>83.785493331992143</v>
      </c>
      <c r="EJ63" s="2">
        <f t="shared" si="77"/>
        <v>80.637641938041639</v>
      </c>
      <c r="EK63" s="2">
        <f t="shared" si="77"/>
        <v>86.586449367311673</v>
      </c>
      <c r="EL63" s="2">
        <f t="shared" si="77"/>
        <v>85.27940285790956</v>
      </c>
      <c r="EM63" s="2">
        <f t="shared" si="77"/>
        <v>85.491776079975139</v>
      </c>
      <c r="EN63" s="2">
        <f t="shared" si="77"/>
        <v>79.688964065677254</v>
      </c>
      <c r="EO63" s="2">
        <f t="shared" si="77"/>
        <v>85.660020771771258</v>
      </c>
      <c r="EQ63" s="2">
        <f t="shared" si="78"/>
        <v>81.780824404269183</v>
      </c>
      <c r="ER63" s="2">
        <f t="shared" si="78"/>
        <v>85.551085605392501</v>
      </c>
      <c r="ES63" s="2">
        <f t="shared" si="78"/>
        <v>83.533029227497067</v>
      </c>
      <c r="ET63" s="2">
        <f t="shared" si="78"/>
        <v>85.376497285536587</v>
      </c>
      <c r="EU63" s="2">
        <f t="shared" si="78"/>
        <v>85.723002131370251</v>
      </c>
      <c r="EV63" s="2">
        <f t="shared" si="78"/>
        <v>84.059317550109299</v>
      </c>
      <c r="EW63" s="2">
        <f t="shared" si="78"/>
        <v>80.503160985518662</v>
      </c>
      <c r="EX63" s="2">
        <f t="shared" si="78"/>
        <v>83.153680579729169</v>
      </c>
      <c r="EY63" s="2">
        <f t="shared" si="78"/>
        <v>82.397453333188778</v>
      </c>
      <c r="EZ63" s="2">
        <f t="shared" si="78"/>
        <v>79.589520981708077</v>
      </c>
      <c r="FA63" s="2">
        <f t="shared" si="78"/>
        <v>84.617796758501314</v>
      </c>
      <c r="FB63" s="2">
        <f t="shared" si="78"/>
        <v>82.351931444369285</v>
      </c>
      <c r="FC63" s="2">
        <f t="shared" si="78"/>
        <v>84.172746643887152</v>
      </c>
      <c r="FD63" s="2">
        <f t="shared" si="78"/>
        <v>81.643055812291806</v>
      </c>
      <c r="FE63" s="2">
        <f t="shared" si="78"/>
        <v>87.055762892779157</v>
      </c>
      <c r="FG63" s="2">
        <f t="shared" si="79"/>
        <v>0.35118798990116473</v>
      </c>
      <c r="FH63" s="2">
        <f t="shared" si="79"/>
        <v>0.31457727182194312</v>
      </c>
      <c r="FI63" s="2">
        <f t="shared" si="79"/>
        <v>0.31447689558439929</v>
      </c>
      <c r="FJ63" s="2">
        <f t="shared" si="79"/>
        <v>0.3130874105384413</v>
      </c>
      <c r="FK63" s="2">
        <f t="shared" si="79"/>
        <v>0.28552775127391739</v>
      </c>
      <c r="FL63" s="2">
        <f t="shared" si="79"/>
        <v>0.27518358320123149</v>
      </c>
      <c r="FM63" s="2">
        <f t="shared" si="79"/>
        <v>0.25991585566552233</v>
      </c>
      <c r="FN63" s="2">
        <f t="shared" si="79"/>
        <v>0.27538204225287882</v>
      </c>
      <c r="FO63" s="2">
        <f t="shared" si="79"/>
        <v>0.26821605031214374</v>
      </c>
      <c r="FP63" s="2">
        <f t="shared" si="79"/>
        <v>0.27506800942704274</v>
      </c>
      <c r="FQ63" s="2">
        <f t="shared" si="79"/>
        <v>0.27770445076185296</v>
      </c>
      <c r="FR63" s="2">
        <f t="shared" si="79"/>
        <v>0.28812014599299463</v>
      </c>
      <c r="FS63" s="2">
        <f t="shared" si="79"/>
        <v>0.30196944486002436</v>
      </c>
      <c r="FT63" s="2">
        <f t="shared" si="79"/>
        <v>0.28153216384814433</v>
      </c>
      <c r="FU63" s="2">
        <f t="shared" si="79"/>
        <v>0.22930632295042142</v>
      </c>
      <c r="FW63" s="2">
        <f t="shared" si="67"/>
        <v>1.6699023138289642E-5</v>
      </c>
      <c r="FX63" s="2">
        <f t="shared" si="67"/>
        <v>1.582014699822055E-5</v>
      </c>
      <c r="FY63" s="2">
        <f t="shared" si="67"/>
        <v>1.9768780815453589E-5</v>
      </c>
      <c r="FZ63" s="2">
        <f t="shared" si="67"/>
        <v>2.140004178006345E-5</v>
      </c>
      <c r="GA63" s="2">
        <f t="shared" si="67"/>
        <v>1.8650927524133988E-5</v>
      </c>
      <c r="GB63" s="2">
        <f t="shared" si="67"/>
        <v>2.03063652569113E-5</v>
      </c>
      <c r="GC63" s="2">
        <f t="shared" si="67"/>
        <v>2.3211820125238698E-5</v>
      </c>
      <c r="GD63" s="2">
        <f t="shared" si="67"/>
        <v>2.8745141130374433E-5</v>
      </c>
      <c r="GE63" s="2">
        <f t="shared" si="67"/>
        <v>2.7513660487409569E-5</v>
      </c>
      <c r="GF63" s="2">
        <f t="shared" si="67"/>
        <v>2.3223594653261268E-5</v>
      </c>
      <c r="GG63" s="2">
        <f t="shared" si="67"/>
        <v>1.9871533526347949E-5</v>
      </c>
      <c r="GH63" s="2">
        <f t="shared" si="67"/>
        <v>1.8263494906579119E-5</v>
      </c>
      <c r="GI63" s="2">
        <f t="shared" si="67"/>
        <v>1.8035285240192729E-5</v>
      </c>
      <c r="GJ63" s="2">
        <f t="shared" si="67"/>
        <v>1.2643432409653711E-5</v>
      </c>
      <c r="GK63" s="2">
        <f t="shared" si="67"/>
        <v>9.2821794961186761E-6</v>
      </c>
      <c r="GM63" s="86">
        <f t="shared" si="68"/>
        <v>1.1120083335594223E-3</v>
      </c>
      <c r="GN63" s="86">
        <f t="shared" si="68"/>
        <v>3.9091416955750374E-4</v>
      </c>
      <c r="GO63" s="86">
        <f t="shared" si="68"/>
        <v>3.2314837849057557E-4</v>
      </c>
      <c r="GP63" s="86">
        <f t="shared" si="68"/>
        <v>2.8121476254373991E-4</v>
      </c>
      <c r="GQ63" s="86">
        <f t="shared" si="68"/>
        <v>1.0719407771186825E-4</v>
      </c>
      <c r="GR63" s="86">
        <f t="shared" si="68"/>
        <v>6.2923630396956052E-5</v>
      </c>
      <c r="GS63" s="86">
        <f t="shared" si="68"/>
        <v>2.6305146575482874E-5</v>
      </c>
      <c r="GT63" s="86">
        <f t="shared" si="68"/>
        <v>4.5157540816890946E-5</v>
      </c>
      <c r="GU63" s="86">
        <f t="shared" si="68"/>
        <v>3.0507491856375301E-5</v>
      </c>
      <c r="GV63" s="86">
        <f t="shared" si="68"/>
        <v>5.5756143212697485E-5</v>
      </c>
      <c r="GW63" s="86">
        <f t="shared" si="68"/>
        <v>6.6816897338034612E-5</v>
      </c>
      <c r="GX63" s="86">
        <f t="shared" si="68"/>
        <v>1.317234520469215E-4</v>
      </c>
      <c r="GY63" s="86">
        <f t="shared" si="68"/>
        <v>2.0654225171661203E-4</v>
      </c>
      <c r="GZ63" s="86">
        <f t="shared" si="68"/>
        <v>5.6220564302914015E-5</v>
      </c>
      <c r="HA63" s="86">
        <f t="shared" si="68"/>
        <v>1.4140694592475473E-6</v>
      </c>
      <c r="HC63" s="86">
        <f t="shared" si="73"/>
        <v>5.483188525557984E-12</v>
      </c>
      <c r="HD63" s="86">
        <f t="shared" si="69"/>
        <v>2.4735211284171823E-14</v>
      </c>
      <c r="HE63" s="86">
        <f t="shared" si="69"/>
        <v>8.1155929883108541E-17</v>
      </c>
      <c r="HF63" s="86">
        <f t="shared" si="69"/>
        <v>3.8956284670760342E-15</v>
      </c>
      <c r="HG63" s="86">
        <f t="shared" si="69"/>
        <v>1.1279829954759282E-15</v>
      </c>
      <c r="HH63" s="86">
        <f t="shared" si="69"/>
        <v>3.9346192253544953E-15</v>
      </c>
      <c r="HI63" s="86">
        <f t="shared" si="69"/>
        <v>2.7734109222711979E-16</v>
      </c>
      <c r="HJ63" s="86">
        <f t="shared" si="69"/>
        <v>1.8369091643112422E-15</v>
      </c>
      <c r="HK63" s="86">
        <f t="shared" si="69"/>
        <v>1.6576033874806257E-15</v>
      </c>
      <c r="HL63" s="86">
        <f t="shared" si="69"/>
        <v>5.85461694035094E-19</v>
      </c>
      <c r="HM63" s="86">
        <f t="shared" si="69"/>
        <v>7.1993542422298568E-19</v>
      </c>
      <c r="HN63" s="86">
        <f t="shared" si="69"/>
        <v>4.5595990628989441E-16</v>
      </c>
      <c r="HO63" s="86">
        <f t="shared" si="69"/>
        <v>6.0930780617189196E-16</v>
      </c>
      <c r="HP63" s="86">
        <f t="shared" si="69"/>
        <v>5.3753814292638455E-17</v>
      </c>
      <c r="HQ63" s="86">
        <f t="shared" si="69"/>
        <v>7.1904709840175194E-24</v>
      </c>
      <c r="HS63" s="86">
        <f t="shared" si="70"/>
        <v>4.3630647479031204E-74</v>
      </c>
      <c r="HT63" s="86">
        <f t="shared" si="70"/>
        <v>1.6063717622854773E-91</v>
      </c>
      <c r="HU63" s="86">
        <f t="shared" si="70"/>
        <v>1.9896959827345508E-108</v>
      </c>
      <c r="HV63" s="86">
        <f t="shared" si="70"/>
        <v>6.2190698620257455E-98</v>
      </c>
      <c r="HW63" s="86">
        <f t="shared" si="70"/>
        <v>8.6679953515621646E-101</v>
      </c>
      <c r="HX63" s="86">
        <f t="shared" si="70"/>
        <v>4.4338531814321571E-97</v>
      </c>
      <c r="HY63" s="86">
        <f t="shared" si="70"/>
        <v>2.1669323894717513E-104</v>
      </c>
      <c r="HZ63" s="86">
        <f t="shared" si="70"/>
        <v>2.0567598381970373E-100</v>
      </c>
      <c r="IA63" s="86">
        <f t="shared" si="70"/>
        <v>1.1489770123949407E-100</v>
      </c>
      <c r="IB63" s="86">
        <f t="shared" si="70"/>
        <v>7.6942861779975643E-126</v>
      </c>
      <c r="IC63" s="86">
        <f t="shared" si="70"/>
        <v>1.115433436407025E-125</v>
      </c>
      <c r="ID63" s="86">
        <f t="shared" si="70"/>
        <v>4.0732002956563505E-104</v>
      </c>
      <c r="IE63" s="86">
        <f t="shared" si="70"/>
        <v>1.2104067740396097E-102</v>
      </c>
      <c r="IF63" s="86">
        <f t="shared" si="70"/>
        <v>5.0519041971614689E-74</v>
      </c>
      <c r="IG63" s="86">
        <f t="shared" si="70"/>
        <v>7.5538442239102381E-56</v>
      </c>
      <c r="II63" s="86">
        <f t="shared" si="71"/>
        <v>1.4060568946377227E-223</v>
      </c>
      <c r="IJ63" s="86">
        <f t="shared" si="71"/>
        <v>7.5814614214694729E-273</v>
      </c>
      <c r="IK63" s="86">
        <f t="shared" si="71"/>
        <v>0</v>
      </c>
      <c r="IL63" s="86">
        <f t="shared" si="71"/>
        <v>1.1494826037233645E-295</v>
      </c>
      <c r="IM63" s="86">
        <f t="shared" si="71"/>
        <v>2.1259249320921309E-305</v>
      </c>
      <c r="IN63" s="86">
        <f t="shared" si="71"/>
        <v>1.1737570615467317E-292</v>
      </c>
      <c r="IO63" s="86">
        <f t="shared" si="71"/>
        <v>0</v>
      </c>
      <c r="IP63" s="86">
        <f t="shared" si="71"/>
        <v>1.040152471839027E-301</v>
      </c>
      <c r="IQ63" s="86">
        <f t="shared" si="71"/>
        <v>4.7925537815120089E-301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1.0070994885634605E-199</v>
      </c>
      <c r="IW63" s="86">
        <f t="shared" si="71"/>
        <v>3.9958219249395057E-106</v>
      </c>
      <c r="IY63" s="86">
        <f t="shared" si="72"/>
        <v>1.1120083390426109E-3</v>
      </c>
      <c r="IZ63" s="86">
        <f t="shared" si="72"/>
        <v>3.9091416958223895E-4</v>
      </c>
      <c r="JA63" s="86">
        <f t="shared" si="72"/>
        <v>3.2314837849065672E-4</v>
      </c>
      <c r="JB63" s="86">
        <f t="shared" si="72"/>
        <v>2.8121476254763556E-4</v>
      </c>
      <c r="JC63" s="86">
        <f t="shared" si="72"/>
        <v>1.0719407771299623E-4</v>
      </c>
      <c r="JD63" s="86">
        <f t="shared" si="72"/>
        <v>6.2923630400890676E-5</v>
      </c>
      <c r="JE63" s="86">
        <f t="shared" si="72"/>
        <v>2.6305146575760216E-5</v>
      </c>
      <c r="JF63" s="86">
        <f t="shared" si="72"/>
        <v>4.5157540818727856E-5</v>
      </c>
      <c r="JG63" s="86">
        <f t="shared" si="72"/>
        <v>3.0507491858032904E-5</v>
      </c>
      <c r="JH63" s="86">
        <f t="shared" si="72"/>
        <v>5.5756143212698068E-5</v>
      </c>
      <c r="JI63" s="86">
        <f t="shared" si="72"/>
        <v>6.6816897338035331E-5</v>
      </c>
      <c r="JJ63" s="86">
        <f t="shared" si="72"/>
        <v>1.3172345204737746E-4</v>
      </c>
      <c r="JK63" s="86">
        <f t="shared" si="72"/>
        <v>2.0654225171722133E-4</v>
      </c>
      <c r="JL63" s="86">
        <f t="shared" si="72"/>
        <v>5.6220564302967771E-5</v>
      </c>
      <c r="JM63" s="86">
        <f t="shared" si="72"/>
        <v>1.4140694592475473E-6</v>
      </c>
    </row>
    <row r="64" spans="2:273" x14ac:dyDescent="0.25">
      <c r="B64" s="2">
        <v>37</v>
      </c>
      <c r="C64" s="37">
        <v>92.787000000000006</v>
      </c>
      <c r="D64" s="37">
        <v>92.887</v>
      </c>
      <c r="E64" s="37">
        <v>91.581000000000003</v>
      </c>
      <c r="F64" s="37">
        <v>89.081999999999994</v>
      </c>
      <c r="G64" s="37">
        <v>89.507999999999996</v>
      </c>
      <c r="H64" s="37">
        <v>88.77</v>
      </c>
      <c r="I64" s="37">
        <v>87.459000000000003</v>
      </c>
      <c r="J64" s="37">
        <v>91.619</v>
      </c>
      <c r="K64" s="37">
        <v>87.82</v>
      </c>
      <c r="L64" s="37">
        <v>87.82</v>
      </c>
      <c r="M64" s="37">
        <v>88.225999999999999</v>
      </c>
      <c r="N64" s="37">
        <v>87.177000000000007</v>
      </c>
      <c r="O64" s="37">
        <v>88.983999999999995</v>
      </c>
      <c r="P64" s="37">
        <v>85.468000000000004</v>
      </c>
      <c r="Q64" s="37">
        <v>87.644999999999996</v>
      </c>
      <c r="S64" s="4">
        <f t="shared" si="74"/>
        <v>89.57150938816801</v>
      </c>
      <c r="T64" s="4">
        <f t="shared" si="74"/>
        <v>91.258475684719386</v>
      </c>
      <c r="U64" s="4">
        <f t="shared" si="74"/>
        <v>89.753937555263477</v>
      </c>
      <c r="V64" s="4">
        <f t="shared" si="74"/>
        <v>88.112090872390638</v>
      </c>
      <c r="W64" s="4">
        <f t="shared" si="74"/>
        <v>89.405432713425796</v>
      </c>
      <c r="X64" s="4">
        <f t="shared" si="74"/>
        <v>88.066428542898876</v>
      </c>
      <c r="Y64" s="4">
        <f t="shared" si="74"/>
        <v>85.621399859283343</v>
      </c>
      <c r="Z64" s="4">
        <f t="shared" si="74"/>
        <v>90.079438945989068</v>
      </c>
      <c r="AA64" s="4">
        <f t="shared" si="74"/>
        <v>87.187167202848173</v>
      </c>
      <c r="AB64" s="4">
        <f t="shared" si="74"/>
        <v>86.283074772483999</v>
      </c>
      <c r="AC64" s="4">
        <f t="shared" si="74"/>
        <v>88.048626622374556</v>
      </c>
      <c r="AD64" s="4">
        <f t="shared" si="74"/>
        <v>87.255471508178189</v>
      </c>
      <c r="AE64" s="4">
        <f t="shared" si="74"/>
        <v>88.755989616204133</v>
      </c>
      <c r="AF64" s="4">
        <f t="shared" si="74"/>
        <v>83.477831630123688</v>
      </c>
      <c r="AG64" s="4">
        <f t="shared" si="74"/>
        <v>86.974352565623107</v>
      </c>
      <c r="AI64" s="4">
        <f t="shared" si="75"/>
        <v>3.2154906118319957</v>
      </c>
      <c r="AJ64" s="4">
        <f t="shared" si="75"/>
        <v>1.6285243152806146</v>
      </c>
      <c r="AK64" s="4">
        <f t="shared" si="75"/>
        <v>1.8270624447365265</v>
      </c>
      <c r="AL64" s="4">
        <f t="shared" si="75"/>
        <v>0.96990912760935544</v>
      </c>
      <c r="AM64" s="4">
        <f t="shared" si="75"/>
        <v>0.10256728657419956</v>
      </c>
      <c r="AN64" s="4">
        <f t="shared" si="75"/>
        <v>0.70357145710111979</v>
      </c>
      <c r="AO64" s="4">
        <f t="shared" si="75"/>
        <v>1.8376001407166598</v>
      </c>
      <c r="AP64" s="4">
        <f t="shared" si="75"/>
        <v>1.5395610540109317</v>
      </c>
      <c r="AQ64" s="4">
        <f t="shared" si="75"/>
        <v>0.63283279715182061</v>
      </c>
      <c r="AR64" s="4">
        <f t="shared" si="75"/>
        <v>1.5369252275159937</v>
      </c>
      <c r="AS64" s="4">
        <f t="shared" si="75"/>
        <v>0.17737337762544314</v>
      </c>
      <c r="AT64" s="4">
        <f t="shared" si="75"/>
        <v>-7.8471508178182603E-2</v>
      </c>
      <c r="AU64" s="4">
        <f t="shared" si="75"/>
        <v>0.22801038379586203</v>
      </c>
      <c r="AV64" s="4">
        <f t="shared" si="75"/>
        <v>1.9901683698763151</v>
      </c>
      <c r="AW64" s="4">
        <f t="shared" si="75"/>
        <v>0.6706474343768889</v>
      </c>
      <c r="AY64" s="2">
        <f t="shared" si="65"/>
        <v>88.375437281283055</v>
      </c>
      <c r="AZ64" s="2">
        <f t="shared" si="65"/>
        <v>90.697151462818681</v>
      </c>
      <c r="BA64" s="2">
        <f t="shared" si="65"/>
        <v>89.304993073568028</v>
      </c>
      <c r="BB64" s="2">
        <f t="shared" si="65"/>
        <v>87.676721181486272</v>
      </c>
      <c r="BC64" s="2">
        <f t="shared" si="65"/>
        <v>89.218021505788798</v>
      </c>
      <c r="BD64" s="2">
        <f t="shared" si="65"/>
        <v>87.945997931707367</v>
      </c>
      <c r="BE64" s="2">
        <f t="shared" si="65"/>
        <v>85.564927359994869</v>
      </c>
      <c r="BF64" s="2">
        <f t="shared" si="65"/>
        <v>89.992050751590924</v>
      </c>
      <c r="BG64" s="2">
        <f t="shared" si="65"/>
        <v>87.122975768534843</v>
      </c>
      <c r="BH64" s="2">
        <f t="shared" si="65"/>
        <v>86.173486836655073</v>
      </c>
      <c r="BI64" s="2">
        <f t="shared" si="65"/>
        <v>87.930244884637503</v>
      </c>
      <c r="BJ64" s="2">
        <f t="shared" si="65"/>
        <v>87.046293206809295</v>
      </c>
      <c r="BK64" s="2">
        <f t="shared" si="65"/>
        <v>88.447714392615723</v>
      </c>
      <c r="BL64" s="2">
        <f t="shared" si="65"/>
        <v>83.375395330386411</v>
      </c>
      <c r="BM64" s="2">
        <f t="shared" si="65"/>
        <v>86.971263133552412</v>
      </c>
      <c r="BO64" s="2">
        <f t="shared" si="10"/>
        <v>92.787000000000006</v>
      </c>
      <c r="BP64" s="2">
        <f t="shared" si="11"/>
        <v>92.887</v>
      </c>
      <c r="BQ64" s="2">
        <f t="shared" si="12"/>
        <v>91.581000000000003</v>
      </c>
      <c r="BR64" s="2">
        <f t="shared" si="13"/>
        <v>89.081999999999994</v>
      </c>
      <c r="BS64" s="2">
        <f t="shared" si="14"/>
        <v>89.507999999999996</v>
      </c>
      <c r="BT64" s="2">
        <f t="shared" si="15"/>
        <v>88.77</v>
      </c>
      <c r="BU64" s="2">
        <f t="shared" si="16"/>
        <v>87.459000000000003</v>
      </c>
      <c r="BV64" s="2">
        <f t="shared" si="17"/>
        <v>91.619</v>
      </c>
      <c r="BW64" s="2">
        <f t="shared" si="18"/>
        <v>87.82</v>
      </c>
      <c r="BX64" s="2">
        <f t="shared" si="19"/>
        <v>87.82</v>
      </c>
      <c r="BY64" s="2">
        <f t="shared" si="20"/>
        <v>88.225999999999999</v>
      </c>
      <c r="BZ64" s="2">
        <f t="shared" si="21"/>
        <v>87.177000000000007</v>
      </c>
      <c r="CA64" s="2">
        <f t="shared" si="22"/>
        <v>88.983999999999995</v>
      </c>
      <c r="CB64" s="2">
        <f t="shared" si="23"/>
        <v>85.468000000000004</v>
      </c>
      <c r="CC64" s="2">
        <f t="shared" si="24"/>
        <v>87.644999999999996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92.445487466022342</v>
      </c>
      <c r="DL64" s="2">
        <f t="shared" si="76"/>
        <v>92.794532618544267</v>
      </c>
      <c r="DM64" s="2">
        <f t="shared" si="76"/>
        <v>91.596507317073161</v>
      </c>
      <c r="DN64" s="2">
        <f t="shared" si="76"/>
        <v>89.015196153846162</v>
      </c>
      <c r="DO64" s="2">
        <f t="shared" si="76"/>
        <v>89.927670850202446</v>
      </c>
      <c r="DP64" s="2">
        <f t="shared" si="76"/>
        <v>89.311076813655788</v>
      </c>
      <c r="DQ64" s="2">
        <f t="shared" si="76"/>
        <v>87.519166623766608</v>
      </c>
      <c r="DR64" s="2">
        <f t="shared" si="76"/>
        <v>92.223331445731446</v>
      </c>
      <c r="DS64" s="2">
        <f t="shared" si="76"/>
        <v>88.538320377520421</v>
      </c>
      <c r="DT64" s="2">
        <f t="shared" si="76"/>
        <v>88.550749863223544</v>
      </c>
      <c r="DU64" s="2">
        <f t="shared" si="76"/>
        <v>88.591582266477019</v>
      </c>
      <c r="DV64" s="2">
        <f t="shared" si="76"/>
        <v>87.916038367729826</v>
      </c>
      <c r="DW64" s="2">
        <f t="shared" si="76"/>
        <v>89.928372299651556</v>
      </c>
      <c r="DX64" s="2">
        <f t="shared" si="76"/>
        <v>84.998229000429021</v>
      </c>
      <c r="DY64" s="2">
        <f t="shared" si="76"/>
        <v>87.42780483870969</v>
      </c>
      <c r="EA64" s="2">
        <f t="shared" si="77"/>
        <v>81.517720960901869</v>
      </c>
      <c r="EB64" s="2">
        <f t="shared" si="77"/>
        <v>86.52939348957031</v>
      </c>
      <c r="EC64" s="2">
        <f t="shared" si="77"/>
        <v>84.74937225433527</v>
      </c>
      <c r="ED64" s="2">
        <f t="shared" si="77"/>
        <v>84.998486790786444</v>
      </c>
      <c r="EE64" s="2">
        <f t="shared" si="77"/>
        <v>87.59866038191926</v>
      </c>
      <c r="EF64" s="2">
        <f t="shared" si="77"/>
        <v>84.666893188434216</v>
      </c>
      <c r="EG64" s="2">
        <f t="shared" si="77"/>
        <v>80.490057540579443</v>
      </c>
      <c r="EH64" s="2">
        <f t="shared" si="77"/>
        <v>84.63761997538856</v>
      </c>
      <c r="EI64" s="2">
        <f t="shared" si="77"/>
        <v>83.601355328847404</v>
      </c>
      <c r="EJ64" s="2">
        <f t="shared" si="77"/>
        <v>80.459653010975543</v>
      </c>
      <c r="EK64" s="2">
        <f t="shared" si="77"/>
        <v>86.361632406330401</v>
      </c>
      <c r="EL64" s="2">
        <f t="shared" si="77"/>
        <v>85.086621226351795</v>
      </c>
      <c r="EM64" s="2">
        <f t="shared" si="77"/>
        <v>85.326274111675133</v>
      </c>
      <c r="EN64" s="2">
        <f t="shared" si="77"/>
        <v>79.598251267109774</v>
      </c>
      <c r="EO64" s="2">
        <f t="shared" si="77"/>
        <v>85.571792238831918</v>
      </c>
      <c r="EQ64" s="2">
        <f t="shared" si="78"/>
        <v>81.686834006600222</v>
      </c>
      <c r="ER64" s="2">
        <f t="shared" si="78"/>
        <v>85.412557770226513</v>
      </c>
      <c r="ES64" s="2">
        <f t="shared" si="78"/>
        <v>83.397855260495191</v>
      </c>
      <c r="ET64" s="2">
        <f t="shared" si="78"/>
        <v>85.213594176279955</v>
      </c>
      <c r="EU64" s="2">
        <f t="shared" si="78"/>
        <v>85.535520812203643</v>
      </c>
      <c r="EV64" s="2">
        <f t="shared" si="78"/>
        <v>83.87361011229055</v>
      </c>
      <c r="EW64" s="2">
        <f t="shared" si="78"/>
        <v>80.342649149587743</v>
      </c>
      <c r="EX64" s="2">
        <f t="shared" si="78"/>
        <v>82.98354931728062</v>
      </c>
      <c r="EY64" s="2">
        <f t="shared" si="78"/>
        <v>82.232365015934306</v>
      </c>
      <c r="EZ64" s="2">
        <f t="shared" si="78"/>
        <v>79.42576205782828</v>
      </c>
      <c r="FA64" s="2">
        <f t="shared" si="78"/>
        <v>84.419539049222735</v>
      </c>
      <c r="FB64" s="2">
        <f t="shared" si="78"/>
        <v>82.197335380665621</v>
      </c>
      <c r="FC64" s="2">
        <f t="shared" si="78"/>
        <v>84.024467228545035</v>
      </c>
      <c r="FD64" s="2">
        <f t="shared" si="78"/>
        <v>81.526492855694499</v>
      </c>
      <c r="FE64" s="2">
        <f t="shared" si="78"/>
        <v>86.946280173001597</v>
      </c>
      <c r="FG64" s="2">
        <f t="shared" si="79"/>
        <v>0.37245060821041948</v>
      </c>
      <c r="FH64" s="2">
        <f t="shared" si="79"/>
        <v>0.33476699231224882</v>
      </c>
      <c r="FI64" s="2">
        <f t="shared" si="79"/>
        <v>0.33466331933464205</v>
      </c>
      <c r="FJ64" s="2">
        <f t="shared" si="79"/>
        <v>0.33322799804357012</v>
      </c>
      <c r="FK64" s="2">
        <f t="shared" si="79"/>
        <v>0.30468182185395382</v>
      </c>
      <c r="FL64" s="2">
        <f t="shared" si="79"/>
        <v>0.29392920894338803</v>
      </c>
      <c r="FM64" s="2">
        <f t="shared" si="79"/>
        <v>0.27802037056530488</v>
      </c>
      <c r="FN64" s="2">
        <f t="shared" si="79"/>
        <v>0.29413570095749281</v>
      </c>
      <c r="FO64" s="2">
        <f t="shared" si="79"/>
        <v>0.28667476785145846</v>
      </c>
      <c r="FP64" s="2">
        <f t="shared" si="79"/>
        <v>0.29380895357802678</v>
      </c>
      <c r="FQ64" s="2">
        <f t="shared" si="79"/>
        <v>0.2965515404823259</v>
      </c>
      <c r="FR64" s="2">
        <f t="shared" si="79"/>
        <v>0.30737330626901432</v>
      </c>
      <c r="FS64" s="2">
        <f t="shared" si="79"/>
        <v>0.32172980735856449</v>
      </c>
      <c r="FT64" s="2">
        <f t="shared" si="79"/>
        <v>0.30053094324589552</v>
      </c>
      <c r="FU64" s="2">
        <f t="shared" si="79"/>
        <v>0.24598738947725032</v>
      </c>
      <c r="FW64" s="2">
        <f t="shared" si="67"/>
        <v>1.8310085268800009E-5</v>
      </c>
      <c r="FX64" s="2">
        <f t="shared" si="67"/>
        <v>1.7346419767501486E-5</v>
      </c>
      <c r="FY64" s="2">
        <f t="shared" si="67"/>
        <v>2.1675995786798778E-5</v>
      </c>
      <c r="FZ64" s="2">
        <f t="shared" si="67"/>
        <v>2.3464630762437847E-5</v>
      </c>
      <c r="GA64" s="2">
        <f t="shared" si="67"/>
        <v>2.0450298569632053E-5</v>
      </c>
      <c r="GB64" s="2">
        <f t="shared" si="67"/>
        <v>2.2265443126414619E-5</v>
      </c>
      <c r="GC64" s="2">
        <f t="shared" si="67"/>
        <v>2.54511976638308E-5</v>
      </c>
      <c r="GD64" s="2">
        <f t="shared" si="67"/>
        <v>3.1518333085371492E-5</v>
      </c>
      <c r="GE64" s="2">
        <f t="shared" si="67"/>
        <v>3.0168048740400797E-5</v>
      </c>
      <c r="GF64" s="2">
        <f t="shared" si="67"/>
        <v>2.5464108119238401E-5</v>
      </c>
      <c r="GG64" s="2">
        <f t="shared" si="67"/>
        <v>2.1788661463007054E-5</v>
      </c>
      <c r="GH64" s="2">
        <f t="shared" si="67"/>
        <v>2.002548866494347E-5</v>
      </c>
      <c r="GI64" s="2">
        <f t="shared" si="67"/>
        <v>1.9775262617904317E-5</v>
      </c>
      <c r="GJ64" s="2">
        <f t="shared" si="67"/>
        <v>1.3863231051010539E-5</v>
      </c>
      <c r="GK64" s="2">
        <f t="shared" si="67"/>
        <v>1.0177698315768313E-5</v>
      </c>
      <c r="GM64" s="86">
        <f t="shared" si="68"/>
        <v>1.6528225404260726E-3</v>
      </c>
      <c r="GN64" s="86">
        <f t="shared" si="68"/>
        <v>6.2065534072244495E-4</v>
      </c>
      <c r="GO64" s="86">
        <f t="shared" si="68"/>
        <v>5.2735719933671369E-4</v>
      </c>
      <c r="GP64" s="86">
        <f t="shared" si="68"/>
        <v>4.6644514319242028E-4</v>
      </c>
      <c r="GQ64" s="86">
        <f t="shared" si="68"/>
        <v>1.8714974541088984E-4</v>
      </c>
      <c r="GR64" s="86">
        <f t="shared" si="68"/>
        <v>1.1395958257080096E-4</v>
      </c>
      <c r="GS64" s="86">
        <f t="shared" si="68"/>
        <v>5.0483407061946444E-5</v>
      </c>
      <c r="GT64" s="86">
        <f t="shared" si="68"/>
        <v>8.5293579399702381E-5</v>
      </c>
      <c r="GU64" s="86">
        <f t="shared" si="68"/>
        <v>5.9086290331005429E-5</v>
      </c>
      <c r="GV64" s="86">
        <f t="shared" si="68"/>
        <v>1.0247256097031921E-4</v>
      </c>
      <c r="GW64" s="86">
        <f t="shared" si="68"/>
        <v>1.210292905188246E-4</v>
      </c>
      <c r="GX64" s="86">
        <f t="shared" si="68"/>
        <v>2.2559921911039031E-4</v>
      </c>
      <c r="GY64" s="86">
        <f t="shared" si="68"/>
        <v>3.4652303552053785E-4</v>
      </c>
      <c r="GZ64" s="86">
        <f t="shared" si="68"/>
        <v>1.0535894806526406E-4</v>
      </c>
      <c r="HA64" s="86">
        <f t="shared" si="68"/>
        <v>3.3759327879593857E-6</v>
      </c>
      <c r="HC64" s="86">
        <f t="shared" si="73"/>
        <v>1.3692859519894986E-11</v>
      </c>
      <c r="HD64" s="86">
        <f t="shared" si="69"/>
        <v>7.5038415716150753E-14</v>
      </c>
      <c r="HE64" s="86">
        <f t="shared" si="69"/>
        <v>3.1560528507142433E-16</v>
      </c>
      <c r="HF64" s="86">
        <f t="shared" si="69"/>
        <v>1.3236066491710159E-14</v>
      </c>
      <c r="HG64" s="86">
        <f t="shared" si="69"/>
        <v>3.9409715777674782E-15</v>
      </c>
      <c r="HH64" s="86">
        <f t="shared" si="69"/>
        <v>1.3205567695652118E-14</v>
      </c>
      <c r="HI64" s="86">
        <f t="shared" si="69"/>
        <v>1.0339977596180354E-15</v>
      </c>
      <c r="HJ64" s="86">
        <f t="shared" si="69"/>
        <v>6.638735710781976E-15</v>
      </c>
      <c r="HK64" s="86">
        <f t="shared" si="69"/>
        <v>5.9625807781737269E-15</v>
      </c>
      <c r="HL64" s="86">
        <f t="shared" si="69"/>
        <v>2.8479088920606626E-18</v>
      </c>
      <c r="HM64" s="86">
        <f t="shared" si="69"/>
        <v>3.4172058208475329E-18</v>
      </c>
      <c r="HN64" s="86">
        <f t="shared" si="69"/>
        <v>1.6456415059666254E-15</v>
      </c>
      <c r="HO64" s="86">
        <f t="shared" si="69"/>
        <v>2.1769388105822287E-15</v>
      </c>
      <c r="HP64" s="86">
        <f t="shared" si="69"/>
        <v>2.1291845389109781E-16</v>
      </c>
      <c r="HQ64" s="86">
        <f t="shared" si="69"/>
        <v>5.1376716817485368E-23</v>
      </c>
      <c r="HS64" s="86">
        <f t="shared" si="70"/>
        <v>1.6808901771555141E-72</v>
      </c>
      <c r="HT64" s="86">
        <f t="shared" si="70"/>
        <v>1.408800755131951E-89</v>
      </c>
      <c r="HU64" s="86">
        <f t="shared" si="70"/>
        <v>4.7538872073963145E-106</v>
      </c>
      <c r="HV64" s="86">
        <f t="shared" si="70"/>
        <v>8.8352274907362232E-96</v>
      </c>
      <c r="HW64" s="86">
        <f t="shared" si="70"/>
        <v>1.3491952828897507E-98</v>
      </c>
      <c r="HX64" s="86">
        <f t="shared" si="70"/>
        <v>5.8672406176255721E-95</v>
      </c>
      <c r="HY64" s="86">
        <f t="shared" si="70"/>
        <v>4.3224400783357636E-102</v>
      </c>
      <c r="HZ64" s="86">
        <f t="shared" si="70"/>
        <v>3.7786252643678857E-98</v>
      </c>
      <c r="IA64" s="86">
        <f t="shared" si="70"/>
        <v>2.0676847552068112E-98</v>
      </c>
      <c r="IB64" s="86">
        <f t="shared" si="70"/>
        <v>4.8845799047976476E-123</v>
      </c>
      <c r="IC64" s="86">
        <f t="shared" si="70"/>
        <v>6.4825773663909134E-123</v>
      </c>
      <c r="ID64" s="86">
        <f t="shared" si="70"/>
        <v>7.3482373544652841E-102</v>
      </c>
      <c r="IE64" s="86">
        <f t="shared" si="70"/>
        <v>2.0635866013519851E-100</v>
      </c>
      <c r="IF64" s="86">
        <f t="shared" si="70"/>
        <v>1.8513654477525821E-72</v>
      </c>
      <c r="IG64" s="86">
        <f t="shared" si="70"/>
        <v>1.0273054359120374E-54</v>
      </c>
      <c r="II64" s="86">
        <f t="shared" si="71"/>
        <v>6.9366143451258368E-220</v>
      </c>
      <c r="IJ64" s="86">
        <f t="shared" si="71"/>
        <v>2.3538112947265068E-268</v>
      </c>
      <c r="IK64" s="86">
        <f t="shared" si="71"/>
        <v>0</v>
      </c>
      <c r="IL64" s="86">
        <f t="shared" si="71"/>
        <v>1.1672576680645638E-290</v>
      </c>
      <c r="IM64" s="86">
        <f t="shared" si="71"/>
        <v>2.7232571343286845E-300</v>
      </c>
      <c r="IN64" s="86">
        <f t="shared" si="71"/>
        <v>1.0022875099622931E-287</v>
      </c>
      <c r="IO64" s="86">
        <f t="shared" si="71"/>
        <v>3.6512072346276601E-306</v>
      </c>
      <c r="IP64" s="86">
        <f t="shared" si="71"/>
        <v>1.8635070678625694E-296</v>
      </c>
      <c r="IQ64" s="86">
        <f t="shared" si="71"/>
        <v>7.9508327297832422E-296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2.3202397167169349E-307</v>
      </c>
      <c r="IV64" s="86">
        <f t="shared" si="71"/>
        <v>1.6514265525474458E-196</v>
      </c>
      <c r="IW64" s="86">
        <f t="shared" si="71"/>
        <v>1.782986283320921E-104</v>
      </c>
      <c r="IY64" s="86">
        <f t="shared" si="72"/>
        <v>1.6528225541189321E-3</v>
      </c>
      <c r="IZ64" s="86">
        <f t="shared" si="72"/>
        <v>6.2065534079748335E-4</v>
      </c>
      <c r="JA64" s="86">
        <f t="shared" si="72"/>
        <v>5.273571993370293E-4</v>
      </c>
      <c r="JB64" s="86">
        <f t="shared" si="72"/>
        <v>4.6644514320565633E-4</v>
      </c>
      <c r="JC64" s="86">
        <f t="shared" si="72"/>
        <v>1.8714974541483081E-4</v>
      </c>
      <c r="JD64" s="86">
        <f t="shared" si="72"/>
        <v>1.1395958258400653E-4</v>
      </c>
      <c r="JE64" s="86">
        <f t="shared" si="72"/>
        <v>5.0483407062980441E-5</v>
      </c>
      <c r="JF64" s="86">
        <f t="shared" si="72"/>
        <v>8.5293579406341114E-5</v>
      </c>
      <c r="JG64" s="86">
        <f t="shared" si="72"/>
        <v>5.9086290336968012E-5</v>
      </c>
      <c r="JH64" s="86">
        <f t="shared" si="72"/>
        <v>1.0247256097032205E-4</v>
      </c>
      <c r="JI64" s="86">
        <f t="shared" si="72"/>
        <v>1.2102929051882801E-4</v>
      </c>
      <c r="JJ64" s="86">
        <f t="shared" si="72"/>
        <v>2.2559921911203594E-4</v>
      </c>
      <c r="JK64" s="86">
        <f t="shared" si="72"/>
        <v>3.4652303552271476E-4</v>
      </c>
      <c r="JL64" s="86">
        <f t="shared" si="72"/>
        <v>1.0535894806547698E-4</v>
      </c>
      <c r="JM64" s="86">
        <f t="shared" si="72"/>
        <v>3.3759327879593857E-6</v>
      </c>
    </row>
    <row r="65" spans="2:273" x14ac:dyDescent="0.25">
      <c r="B65" s="2">
        <v>38</v>
      </c>
      <c r="C65" s="37">
        <v>93.869</v>
      </c>
      <c r="D65" s="37">
        <v>94.322999999999993</v>
      </c>
      <c r="E65" s="37">
        <v>92.644999999999996</v>
      </c>
      <c r="F65" s="37">
        <v>89.507999999999996</v>
      </c>
      <c r="G65" s="37">
        <v>89.59</v>
      </c>
      <c r="H65" s="37">
        <v>89.721000000000004</v>
      </c>
      <c r="I65" s="37">
        <v>86.902000000000001</v>
      </c>
      <c r="J65" s="37">
        <v>92.570999999999998</v>
      </c>
      <c r="K65" s="37">
        <v>87.376999999999995</v>
      </c>
      <c r="L65" s="37">
        <v>88.950999999999993</v>
      </c>
      <c r="M65" s="37">
        <v>88.516000000000005</v>
      </c>
      <c r="N65" s="37">
        <v>86.968000000000004</v>
      </c>
      <c r="O65" s="37">
        <v>90.581000000000003</v>
      </c>
      <c r="P65" s="37">
        <v>84.757999999999996</v>
      </c>
      <c r="Q65" s="37">
        <v>87.225999999999999</v>
      </c>
      <c r="S65" s="4">
        <f t="shared" si="74"/>
        <v>89.944600225324763</v>
      </c>
      <c r="T65" s="4">
        <f t="shared" si="74"/>
        <v>91.496230855450634</v>
      </c>
      <c r="U65" s="4">
        <f t="shared" si="74"/>
        <v>89.963054028835032</v>
      </c>
      <c r="V65" s="4">
        <f t="shared" si="74"/>
        <v>88.337773485451294</v>
      </c>
      <c r="W65" s="4">
        <f t="shared" si="74"/>
        <v>89.486605387048414</v>
      </c>
      <c r="X65" s="4">
        <f t="shared" si="74"/>
        <v>88.082217322937126</v>
      </c>
      <c r="Y65" s="4">
        <f t="shared" si="74"/>
        <v>85.585193337789832</v>
      </c>
      <c r="Z65" s="4">
        <f t="shared" si="74"/>
        <v>90.027264394742062</v>
      </c>
      <c r="AA65" s="4">
        <f t="shared" si="74"/>
        <v>87.216329540048818</v>
      </c>
      <c r="AB65" s="4">
        <f t="shared" si="74"/>
        <v>86.206028708854632</v>
      </c>
      <c r="AC65" s="4">
        <f t="shared" si="74"/>
        <v>88.130789155459851</v>
      </c>
      <c r="AD65" s="4">
        <f t="shared" si="74"/>
        <v>87.407713933360085</v>
      </c>
      <c r="AE65" s="4">
        <f t="shared" si="74"/>
        <v>88.919782353985653</v>
      </c>
      <c r="AF65" s="4">
        <f t="shared" si="74"/>
        <v>83.50111292093284</v>
      </c>
      <c r="AG65" s="4">
        <f t="shared" si="74"/>
        <v>86.954783461000517</v>
      </c>
      <c r="AI65" s="4">
        <f t="shared" si="75"/>
        <v>3.924399774675237</v>
      </c>
      <c r="AJ65" s="4">
        <f t="shared" si="75"/>
        <v>2.8267691445493597</v>
      </c>
      <c r="AK65" s="4">
        <f t="shared" si="75"/>
        <v>2.6819459711649642</v>
      </c>
      <c r="AL65" s="4">
        <f t="shared" si="75"/>
        <v>1.1702265145487019</v>
      </c>
      <c r="AM65" s="4">
        <f t="shared" si="75"/>
        <v>0.10339461295158969</v>
      </c>
      <c r="AN65" s="4">
        <f t="shared" si="75"/>
        <v>1.6387826770628777</v>
      </c>
      <c r="AO65" s="4">
        <f t="shared" si="75"/>
        <v>1.3168066622101691</v>
      </c>
      <c r="AP65" s="4">
        <f t="shared" si="75"/>
        <v>2.5437356052579361</v>
      </c>
      <c r="AQ65" s="4">
        <f t="shared" si="75"/>
        <v>0.16067045995117724</v>
      </c>
      <c r="AR65" s="4">
        <f t="shared" si="75"/>
        <v>2.7449712911453616</v>
      </c>
      <c r="AS65" s="4">
        <f t="shared" si="75"/>
        <v>0.38521084454015408</v>
      </c>
      <c r="AT65" s="4">
        <f t="shared" si="75"/>
        <v>-0.43971393336008191</v>
      </c>
      <c r="AU65" s="4">
        <f t="shared" si="75"/>
        <v>1.6612176460143502</v>
      </c>
      <c r="AV65" s="4">
        <f t="shared" si="75"/>
        <v>1.2568870790671554</v>
      </c>
      <c r="AW65" s="4">
        <f t="shared" si="75"/>
        <v>0.27121653899948228</v>
      </c>
      <c r="AY65" s="2">
        <f t="shared" si="65"/>
        <v>88.242955400145348</v>
      </c>
      <c r="AZ65" s="2">
        <f t="shared" si="65"/>
        <v>90.645526012955784</v>
      </c>
      <c r="BA65" s="2">
        <f t="shared" si="65"/>
        <v>89.265522514894258</v>
      </c>
      <c r="BB65" s="2">
        <f t="shared" si="65"/>
        <v>87.651183246952769</v>
      </c>
      <c r="BC65" s="2">
        <f t="shared" si="65"/>
        <v>89.175815940959069</v>
      </c>
      <c r="BD65" s="2">
        <f t="shared" si="65"/>
        <v>87.875384071075842</v>
      </c>
      <c r="BE65" s="2">
        <f t="shared" si="65"/>
        <v>85.48265797953232</v>
      </c>
      <c r="BF65" s="2">
        <f t="shared" si="65"/>
        <v>89.871272885015728</v>
      </c>
      <c r="BG65" s="2">
        <f t="shared" si="65"/>
        <v>87.098938954843817</v>
      </c>
      <c r="BH65" s="2">
        <f t="shared" si="65"/>
        <v>86.015255952306106</v>
      </c>
      <c r="BI65" s="2">
        <f t="shared" si="65"/>
        <v>87.927517238753737</v>
      </c>
      <c r="BJ65" s="2">
        <f t="shared" si="65"/>
        <v>87.066987781403711</v>
      </c>
      <c r="BK65" s="2">
        <f t="shared" si="65"/>
        <v>88.42785873311999</v>
      </c>
      <c r="BL65" s="2">
        <f t="shared" si="65"/>
        <v>83.319743740397882</v>
      </c>
      <c r="BM65" s="2">
        <f t="shared" si="65"/>
        <v>86.947876607065893</v>
      </c>
      <c r="BO65" s="2">
        <f t="shared" si="10"/>
        <v>93.869</v>
      </c>
      <c r="BP65" s="2">
        <f t="shared" si="11"/>
        <v>94.322999999999993</v>
      </c>
      <c r="BQ65" s="2">
        <f t="shared" si="12"/>
        <v>92.644999999999996</v>
      </c>
      <c r="BR65" s="2">
        <f t="shared" si="13"/>
        <v>89.507999999999996</v>
      </c>
      <c r="BS65" s="2">
        <f t="shared" si="14"/>
        <v>89.59</v>
      </c>
      <c r="BT65" s="2">
        <f t="shared" si="15"/>
        <v>89.721000000000004</v>
      </c>
      <c r="BU65" s="2">
        <f t="shared" si="16"/>
        <v>86.902000000000001</v>
      </c>
      <c r="BV65" s="2">
        <f t="shared" si="17"/>
        <v>92.570999999999998</v>
      </c>
      <c r="BW65" s="2">
        <f t="shared" si="18"/>
        <v>87.376999999999995</v>
      </c>
      <c r="BX65" s="2">
        <f t="shared" si="19"/>
        <v>88.950999999999993</v>
      </c>
      <c r="BY65" s="2">
        <f t="shared" si="20"/>
        <v>88.516000000000005</v>
      </c>
      <c r="BZ65" s="2">
        <f t="shared" si="21"/>
        <v>86.968000000000004</v>
      </c>
      <c r="CA65" s="2">
        <f t="shared" si="22"/>
        <v>90.581000000000003</v>
      </c>
      <c r="CB65" s="2">
        <f t="shared" si="23"/>
        <v>84.757999999999996</v>
      </c>
      <c r="CC65" s="2">
        <f t="shared" si="24"/>
        <v>87.225999999999999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92.679183630323152</v>
      </c>
      <c r="DL65" s="2">
        <f t="shared" si="76"/>
        <v>93.001160374509226</v>
      </c>
      <c r="DM65" s="2">
        <f t="shared" si="76"/>
        <v>91.840977351916365</v>
      </c>
      <c r="DN65" s="2">
        <f t="shared" si="76"/>
        <v>89.192488461538474</v>
      </c>
      <c r="DO65" s="2">
        <f t="shared" si="76"/>
        <v>90.036843724696368</v>
      </c>
      <c r="DP65" s="2">
        <f t="shared" si="76"/>
        <v>89.429580369843563</v>
      </c>
      <c r="DQ65" s="2">
        <f t="shared" si="76"/>
        <v>87.659316945516935</v>
      </c>
      <c r="DR65" s="2">
        <f t="shared" si="76"/>
        <v>92.351065165165167</v>
      </c>
      <c r="DS65" s="2">
        <f t="shared" si="76"/>
        <v>88.721384212784244</v>
      </c>
      <c r="DT65" s="2">
        <f t="shared" si="76"/>
        <v>88.630886967939588</v>
      </c>
      <c r="DU65" s="2">
        <f t="shared" si="76"/>
        <v>88.755318871503093</v>
      </c>
      <c r="DV65" s="2">
        <f t="shared" si="76"/>
        <v>88.124522138836767</v>
      </c>
      <c r="DW65" s="2">
        <f t="shared" si="76"/>
        <v>90.127119512195108</v>
      </c>
      <c r="DX65" s="2">
        <f t="shared" si="76"/>
        <v>85.115662462462481</v>
      </c>
      <c r="DY65" s="2">
        <f t="shared" si="76"/>
        <v>87.471659274193556</v>
      </c>
      <c r="EA65" s="2">
        <f t="shared" si="77"/>
        <v>81.425949846198151</v>
      </c>
      <c r="EB65" s="2">
        <f t="shared" si="77"/>
        <v>86.376458318743445</v>
      </c>
      <c r="EC65" s="2">
        <f t="shared" si="77"/>
        <v>84.595929819789191</v>
      </c>
      <c r="ED65" s="2">
        <f t="shared" si="77"/>
        <v>84.83846065983829</v>
      </c>
      <c r="EE65" s="2">
        <f t="shared" si="77"/>
        <v>87.383889757933616</v>
      </c>
      <c r="EF65" s="2">
        <f t="shared" si="77"/>
        <v>84.470490082806677</v>
      </c>
      <c r="EG65" s="2">
        <f t="shared" si="77"/>
        <v>80.327552393472104</v>
      </c>
      <c r="EH65" s="2">
        <f t="shared" si="77"/>
        <v>84.444090699149442</v>
      </c>
      <c r="EI65" s="2">
        <f t="shared" si="77"/>
        <v>83.417217325702666</v>
      </c>
      <c r="EJ65" s="2">
        <f t="shared" si="77"/>
        <v>80.281664083909448</v>
      </c>
      <c r="EK65" s="2">
        <f t="shared" si="77"/>
        <v>86.136815445349114</v>
      </c>
      <c r="EL65" s="2">
        <f t="shared" si="77"/>
        <v>84.893839594794031</v>
      </c>
      <c r="EM65" s="2">
        <f t="shared" si="77"/>
        <v>85.160772143375112</v>
      </c>
      <c r="EN65" s="2">
        <f t="shared" si="77"/>
        <v>79.507538468542293</v>
      </c>
      <c r="EO65" s="2">
        <f t="shared" si="77"/>
        <v>85.483563705892578</v>
      </c>
      <c r="EQ65" s="2">
        <f t="shared" si="78"/>
        <v>81.592843608931275</v>
      </c>
      <c r="ER65" s="2">
        <f t="shared" si="78"/>
        <v>85.274029935060526</v>
      </c>
      <c r="ES65" s="2">
        <f t="shared" si="78"/>
        <v>83.262681293493301</v>
      </c>
      <c r="ET65" s="2">
        <f t="shared" si="78"/>
        <v>85.050691067023322</v>
      </c>
      <c r="EU65" s="2">
        <f t="shared" si="78"/>
        <v>85.348039493037021</v>
      </c>
      <c r="EV65" s="2">
        <f t="shared" si="78"/>
        <v>83.687902674471815</v>
      </c>
      <c r="EW65" s="2">
        <f t="shared" si="78"/>
        <v>80.182137313656838</v>
      </c>
      <c r="EX65" s="2">
        <f t="shared" si="78"/>
        <v>82.81341805483207</v>
      </c>
      <c r="EY65" s="2">
        <f t="shared" si="78"/>
        <v>82.067276698679834</v>
      </c>
      <c r="EZ65" s="2">
        <f t="shared" si="78"/>
        <v>79.262003133948483</v>
      </c>
      <c r="FA65" s="2">
        <f t="shared" si="78"/>
        <v>84.221281339944156</v>
      </c>
      <c r="FB65" s="2">
        <f t="shared" si="78"/>
        <v>82.042739316961942</v>
      </c>
      <c r="FC65" s="2">
        <f t="shared" si="78"/>
        <v>83.876187813202904</v>
      </c>
      <c r="FD65" s="2">
        <f t="shared" si="78"/>
        <v>81.409929899097193</v>
      </c>
      <c r="FE65" s="2">
        <f t="shared" si="78"/>
        <v>86.836797453224051</v>
      </c>
      <c r="FG65" s="2">
        <f t="shared" si="79"/>
        <v>0.39421837899528633</v>
      </c>
      <c r="FH65" s="2">
        <f t="shared" si="79"/>
        <v>0.35558027721146929</v>
      </c>
      <c r="FI65" s="2">
        <f t="shared" si="79"/>
        <v>0.35547360290018182</v>
      </c>
      <c r="FJ65" s="2">
        <f t="shared" si="79"/>
        <v>0.35399651658911807</v>
      </c>
      <c r="FK65" s="2">
        <f t="shared" si="79"/>
        <v>0.32453715523135429</v>
      </c>
      <c r="FL65" s="2">
        <f t="shared" si="79"/>
        <v>0.31339965660972935</v>
      </c>
      <c r="FM65" s="2">
        <f t="shared" si="79"/>
        <v>0.29688008834584395</v>
      </c>
      <c r="FN65" s="2">
        <f t="shared" si="79"/>
        <v>0.31361375154222981</v>
      </c>
      <c r="FO65" s="2">
        <f t="shared" si="79"/>
        <v>0.30587284270135245</v>
      </c>
      <c r="FP65" s="2">
        <f t="shared" si="79"/>
        <v>0.3132749696881153</v>
      </c>
      <c r="FQ65" s="2">
        <f t="shared" si="79"/>
        <v>0.31611792482320833</v>
      </c>
      <c r="FR65" s="2">
        <f t="shared" si="79"/>
        <v>0.32732146847305793</v>
      </c>
      <c r="FS65" s="2">
        <f t="shared" si="79"/>
        <v>0.34214943078068016</v>
      </c>
      <c r="FT65" s="2">
        <f t="shared" si="79"/>
        <v>0.3202403587567772</v>
      </c>
      <c r="FU65" s="2">
        <f t="shared" si="79"/>
        <v>0.26346709737935686</v>
      </c>
      <c r="FW65" s="2">
        <f t="shared" si="67"/>
        <v>2.0076573801012319E-5</v>
      </c>
      <c r="FX65" s="2">
        <f t="shared" si="67"/>
        <v>1.9019939225368742E-5</v>
      </c>
      <c r="FY65" s="2">
        <f t="shared" si="67"/>
        <v>2.3767207056483834E-5</v>
      </c>
      <c r="FZ65" s="2">
        <f t="shared" si="67"/>
        <v>2.5728397766967284E-5</v>
      </c>
      <c r="GA65" s="2">
        <f t="shared" si="67"/>
        <v>2.242326224494581E-5</v>
      </c>
      <c r="GB65" s="2">
        <f t="shared" si="67"/>
        <v>2.4413520472169186E-5</v>
      </c>
      <c r="GC65" s="2">
        <f t="shared" si="67"/>
        <v>2.7906614779828963E-5</v>
      </c>
      <c r="GD65" s="2">
        <f t="shared" si="67"/>
        <v>3.4559059918595665E-5</v>
      </c>
      <c r="GE65" s="2">
        <f t="shared" si="67"/>
        <v>3.3078511387077904E-5</v>
      </c>
      <c r="GF65" s="2">
        <f t="shared" si="67"/>
        <v>2.7920770743148436E-5</v>
      </c>
      <c r="GG65" s="2">
        <f t="shared" si="67"/>
        <v>2.3890741995869003E-5</v>
      </c>
      <c r="GH65" s="2">
        <f t="shared" si="67"/>
        <v>2.195746926588685E-5</v>
      </c>
      <c r="GI65" s="2">
        <f t="shared" si="67"/>
        <v>2.1683102914742967E-5</v>
      </c>
      <c r="GJ65" s="2">
        <f t="shared" si="67"/>
        <v>1.5200710244585526E-5</v>
      </c>
      <c r="GK65" s="2">
        <f t="shared" si="67"/>
        <v>1.1159613332248973E-5</v>
      </c>
      <c r="GM65" s="86">
        <f t="shared" si="68"/>
        <v>2.4269611834493812E-3</v>
      </c>
      <c r="GN65" s="86">
        <f t="shared" si="68"/>
        <v>9.7132158956143605E-4</v>
      </c>
      <c r="GO65" s="86">
        <f t="shared" si="68"/>
        <v>8.4711254270475507E-4</v>
      </c>
      <c r="GP65" s="86">
        <f t="shared" si="68"/>
        <v>7.6094192685270917E-4</v>
      </c>
      <c r="GQ65" s="86">
        <f t="shared" si="68"/>
        <v>3.2090130012972073E-4</v>
      </c>
      <c r="GR65" s="86">
        <f t="shared" si="68"/>
        <v>2.0242701362231181E-4</v>
      </c>
      <c r="GS65" s="86">
        <f t="shared" si="68"/>
        <v>9.4829106176677662E-5</v>
      </c>
      <c r="GT65" s="86">
        <f t="shared" si="68"/>
        <v>1.5767239084220309E-4</v>
      </c>
      <c r="GU65" s="86">
        <f t="shared" si="68"/>
        <v>1.1190386615165883E-4</v>
      </c>
      <c r="GV65" s="86">
        <f t="shared" si="68"/>
        <v>1.8458060454785606E-4</v>
      </c>
      <c r="GW65" s="86">
        <f t="shared" si="68"/>
        <v>2.1498950299256737E-4</v>
      </c>
      <c r="GX65" s="86">
        <f t="shared" si="68"/>
        <v>3.7979034233816451E-4</v>
      </c>
      <c r="GY65" s="86">
        <f t="shared" si="68"/>
        <v>5.7172395964864744E-4</v>
      </c>
      <c r="GZ65" s="86">
        <f t="shared" si="68"/>
        <v>1.9325279179449058E-4</v>
      </c>
      <c r="HA65" s="86">
        <f t="shared" si="68"/>
        <v>7.8214410367916128E-6</v>
      </c>
      <c r="HC65" s="86">
        <f t="shared" si="73"/>
        <v>3.3620797989941579E-11</v>
      </c>
      <c r="HD65" s="86">
        <f t="shared" si="69"/>
        <v>2.2301203237985762E-13</v>
      </c>
      <c r="HE65" s="86">
        <f t="shared" si="69"/>
        <v>1.1958636471160651E-15</v>
      </c>
      <c r="HF65" s="86">
        <f t="shared" si="69"/>
        <v>4.3924261010272074E-14</v>
      </c>
      <c r="HG65" s="86">
        <f t="shared" si="69"/>
        <v>1.3445854205144486E-14</v>
      </c>
      <c r="HH65" s="86">
        <f t="shared" si="69"/>
        <v>4.3309047084521386E-14</v>
      </c>
      <c r="HI65" s="86">
        <f t="shared" si="69"/>
        <v>3.758896258670167E-15</v>
      </c>
      <c r="HJ65" s="86">
        <f t="shared" si="69"/>
        <v>2.3390257005730112E-14</v>
      </c>
      <c r="HK65" s="86">
        <f t="shared" si="69"/>
        <v>2.0914887122341068E-14</v>
      </c>
      <c r="HL65" s="86">
        <f t="shared" si="69"/>
        <v>1.3429247123035919E-17</v>
      </c>
      <c r="HM65" s="86">
        <f t="shared" si="69"/>
        <v>1.5736177641378375E-17</v>
      </c>
      <c r="HN65" s="86">
        <f t="shared" si="69"/>
        <v>5.7965168322605191E-15</v>
      </c>
      <c r="HO65" s="86">
        <f t="shared" si="69"/>
        <v>7.5920328546373495E-15</v>
      </c>
      <c r="HP65" s="86">
        <f t="shared" si="69"/>
        <v>8.2139428795118765E-16</v>
      </c>
      <c r="HQ65" s="86">
        <f t="shared" si="69"/>
        <v>3.5350080039189349E-22</v>
      </c>
      <c r="HS65" s="86">
        <f t="shared" si="70"/>
        <v>6.2199944961254707E-71</v>
      </c>
      <c r="HT65" s="86">
        <f t="shared" si="70"/>
        <v>1.176683390935378E-87</v>
      </c>
      <c r="HU65" s="86">
        <f t="shared" si="70"/>
        <v>1.0679727263439472E-103</v>
      </c>
      <c r="HV65" s="86">
        <f t="shared" si="70"/>
        <v>1.1869064164054109E-93</v>
      </c>
      <c r="HW65" s="86">
        <f t="shared" si="70"/>
        <v>1.9849975728965521E-96</v>
      </c>
      <c r="HX65" s="86">
        <f t="shared" si="70"/>
        <v>7.3497979345545918E-93</v>
      </c>
      <c r="HY65" s="86">
        <f t="shared" si="70"/>
        <v>8.1210993644230997E-100</v>
      </c>
      <c r="HZ65" s="86">
        <f t="shared" si="70"/>
        <v>6.5353637457244571E-96</v>
      </c>
      <c r="IA65" s="86">
        <f t="shared" si="70"/>
        <v>3.5052468262562648E-96</v>
      </c>
      <c r="IB65" s="86">
        <f t="shared" si="70"/>
        <v>2.880885731136462E-120</v>
      </c>
      <c r="IC65" s="86">
        <f t="shared" si="70"/>
        <v>3.5069094194408496E-120</v>
      </c>
      <c r="ID65" s="86">
        <f t="shared" si="70"/>
        <v>1.2512610350793803E-99</v>
      </c>
      <c r="IE65" s="86">
        <f t="shared" si="70"/>
        <v>3.3221312209172915E-98</v>
      </c>
      <c r="IF65" s="86">
        <f t="shared" si="70"/>
        <v>6.5237233347578992E-71</v>
      </c>
      <c r="IG65" s="86">
        <f t="shared" si="70"/>
        <v>1.3592945159551187E-53</v>
      </c>
      <c r="II65" s="86">
        <f t="shared" si="71"/>
        <v>3.1864066239818267E-216</v>
      </c>
      <c r="IJ65" s="86">
        <f t="shared" si="71"/>
        <v>6.7029697261720296E-264</v>
      </c>
      <c r="IK65" s="86">
        <f t="shared" si="71"/>
        <v>0</v>
      </c>
      <c r="IL65" s="86">
        <f t="shared" si="71"/>
        <v>1.073552857474259E-285</v>
      </c>
      <c r="IM65" s="86">
        <f t="shared" si="71"/>
        <v>3.1572535345445093E-295</v>
      </c>
      <c r="IN65" s="86">
        <f t="shared" si="71"/>
        <v>7.7669836860100123E-283</v>
      </c>
      <c r="IO65" s="86">
        <f t="shared" si="71"/>
        <v>6.8025405331839154E-301</v>
      </c>
      <c r="IP65" s="86">
        <f t="shared" si="71"/>
        <v>3.0002607620757407E-291</v>
      </c>
      <c r="IQ65" s="86">
        <f t="shared" si="71"/>
        <v>1.1866984523907621E-290</v>
      </c>
      <c r="IR65" s="86">
        <f t="shared" si="71"/>
        <v>0</v>
      </c>
      <c r="IS65" s="86">
        <f t="shared" si="71"/>
        <v>0</v>
      </c>
      <c r="IT65" s="86">
        <f t="shared" si="71"/>
        <v>1.038912094837232E-303</v>
      </c>
      <c r="IU65" s="86">
        <f t="shared" si="71"/>
        <v>3.4179276714170749E-302</v>
      </c>
      <c r="IV65" s="86">
        <f t="shared" si="71"/>
        <v>2.5488467173284362E-193</v>
      </c>
      <c r="IW65" s="86">
        <f t="shared" si="71"/>
        <v>7.719356939055889E-103</v>
      </c>
      <c r="IY65" s="86">
        <f t="shared" si="72"/>
        <v>2.4269612170701792E-3</v>
      </c>
      <c r="IZ65" s="86">
        <f t="shared" si="72"/>
        <v>9.7132158978444809E-4</v>
      </c>
      <c r="JA65" s="86">
        <f t="shared" si="72"/>
        <v>8.4711254270595094E-4</v>
      </c>
      <c r="JB65" s="86">
        <f t="shared" si="72"/>
        <v>7.6094192689663345E-4</v>
      </c>
      <c r="JC65" s="86">
        <f t="shared" si="72"/>
        <v>3.2090130014316657E-4</v>
      </c>
      <c r="JD65" s="86">
        <f t="shared" si="72"/>
        <v>2.0242701366562086E-4</v>
      </c>
      <c r="JE65" s="86">
        <f t="shared" si="72"/>
        <v>9.4829106180436564E-5</v>
      </c>
      <c r="JF65" s="86">
        <f t="shared" si="72"/>
        <v>1.5767239086559334E-4</v>
      </c>
      <c r="JG65" s="86">
        <f t="shared" si="72"/>
        <v>1.1190386617257372E-4</v>
      </c>
      <c r="JH65" s="86">
        <f t="shared" si="72"/>
        <v>1.8458060454786947E-4</v>
      </c>
      <c r="JI65" s="86">
        <f t="shared" si="72"/>
        <v>2.1498950299258312E-4</v>
      </c>
      <c r="JJ65" s="86">
        <f t="shared" si="72"/>
        <v>3.7979034234396103E-4</v>
      </c>
      <c r="JK65" s="86">
        <f t="shared" si="72"/>
        <v>5.7172395965623946E-4</v>
      </c>
      <c r="JL65" s="86">
        <f t="shared" si="72"/>
        <v>1.9325279179531197E-4</v>
      </c>
      <c r="JM65" s="86">
        <f t="shared" si="72"/>
        <v>7.8214410367916128E-6</v>
      </c>
    </row>
    <row r="66" spans="2:273" x14ac:dyDescent="0.25">
      <c r="B66" s="2">
        <v>39</v>
      </c>
      <c r="C66" s="37">
        <v>92.852000000000004</v>
      </c>
      <c r="D66" s="37">
        <v>94.194000000000003</v>
      </c>
      <c r="E66" s="37">
        <v>93.322999999999993</v>
      </c>
      <c r="F66" s="37">
        <v>90.671999999999997</v>
      </c>
      <c r="G66" s="37">
        <v>90.343999999999994</v>
      </c>
      <c r="H66" s="37">
        <v>90.147999999999996</v>
      </c>
      <c r="I66" s="37">
        <v>87.606999999999999</v>
      </c>
      <c r="J66" s="37">
        <v>92.524000000000001</v>
      </c>
      <c r="K66" s="37">
        <v>89.147999999999996</v>
      </c>
      <c r="L66" s="37">
        <v>88.016000000000005</v>
      </c>
      <c r="M66" s="37">
        <v>89.870999999999995</v>
      </c>
      <c r="N66" s="37">
        <v>88.742000000000004</v>
      </c>
      <c r="O66" s="37">
        <v>90.403000000000006</v>
      </c>
      <c r="P66" s="37">
        <v>85</v>
      </c>
      <c r="Q66" s="37">
        <v>86.725999999999999</v>
      </c>
      <c r="S66" s="4">
        <f t="shared" si="74"/>
        <v>90.480945183868926</v>
      </c>
      <c r="T66" s="4">
        <f t="shared" si="74"/>
        <v>91.844703104923212</v>
      </c>
      <c r="U66" s="4">
        <f t="shared" si="74"/>
        <v>90.270932788500915</v>
      </c>
      <c r="V66" s="4">
        <f t="shared" si="74"/>
        <v>88.672853141887515</v>
      </c>
      <c r="W66" s="4">
        <f t="shared" si="74"/>
        <v>89.624482434012037</v>
      </c>
      <c r="X66" s="4">
        <f t="shared" si="74"/>
        <v>88.136973372036337</v>
      </c>
      <c r="Y66" s="4">
        <f t="shared" si="74"/>
        <v>85.565518980859494</v>
      </c>
      <c r="Z66" s="4">
        <f t="shared" si="74"/>
        <v>90.004611872893435</v>
      </c>
      <c r="AA66" s="4">
        <f t="shared" si="74"/>
        <v>87.266539369785775</v>
      </c>
      <c r="AB66" s="4">
        <f t="shared" si="74"/>
        <v>86.166266905329877</v>
      </c>
      <c r="AC66" s="4">
        <f t="shared" si="74"/>
        <v>88.249498587877966</v>
      </c>
      <c r="AD66" s="4">
        <f t="shared" si="74"/>
        <v>87.61435013269579</v>
      </c>
      <c r="AE66" s="4">
        <f t="shared" si="74"/>
        <v>89.161111452770399</v>
      </c>
      <c r="AF66" s="4">
        <f t="shared" si="74"/>
        <v>83.565988344547279</v>
      </c>
      <c r="AG66" s="4">
        <f t="shared" si="74"/>
        <v>86.933190731365215</v>
      </c>
      <c r="AI66" s="4">
        <f t="shared" si="75"/>
        <v>2.3710548161310783</v>
      </c>
      <c r="AJ66" s="4">
        <f t="shared" si="75"/>
        <v>2.3492968950767903</v>
      </c>
      <c r="AK66" s="4">
        <f t="shared" si="75"/>
        <v>3.0520672114990788</v>
      </c>
      <c r="AL66" s="4">
        <f t="shared" si="75"/>
        <v>1.9991468581124821</v>
      </c>
      <c r="AM66" s="4">
        <f t="shared" si="75"/>
        <v>0.71951756598795669</v>
      </c>
      <c r="AN66" s="4">
        <f t="shared" si="75"/>
        <v>2.0110266279636591</v>
      </c>
      <c r="AO66" s="4">
        <f t="shared" si="75"/>
        <v>2.0414810191405053</v>
      </c>
      <c r="AP66" s="4">
        <f t="shared" si="75"/>
        <v>2.5193881271065663</v>
      </c>
      <c r="AQ66" s="4">
        <f t="shared" si="75"/>
        <v>1.8814606302142209</v>
      </c>
      <c r="AR66" s="4">
        <f t="shared" si="75"/>
        <v>1.8497330946701283</v>
      </c>
      <c r="AS66" s="4">
        <f t="shared" si="75"/>
        <v>1.6215014121220293</v>
      </c>
      <c r="AT66" s="4">
        <f t="shared" si="75"/>
        <v>1.1276498673042141</v>
      </c>
      <c r="AU66" s="4">
        <f t="shared" si="75"/>
        <v>1.2418885472296068</v>
      </c>
      <c r="AV66" s="4">
        <f t="shared" si="75"/>
        <v>1.4340116554527214</v>
      </c>
      <c r="AW66" s="4">
        <f t="shared" si="75"/>
        <v>-0.20719073136521615</v>
      </c>
      <c r="AY66" s="2">
        <f t="shared" si="65"/>
        <v>88.091348138956135</v>
      </c>
      <c r="AZ66" s="2">
        <f t="shared" si="65"/>
        <v>90.575016564857293</v>
      </c>
      <c r="BA66" s="2">
        <f t="shared" si="65"/>
        <v>89.205201965154387</v>
      </c>
      <c r="BB66" s="2">
        <f t="shared" si="65"/>
        <v>87.608979893986614</v>
      </c>
      <c r="BC66" s="2">
        <f t="shared" si="65"/>
        <v>89.118805668716192</v>
      </c>
      <c r="BD66" s="2">
        <f t="shared" si="65"/>
        <v>87.788918537969806</v>
      </c>
      <c r="BE66" s="2">
        <f t="shared" si="65"/>
        <v>85.383486547822898</v>
      </c>
      <c r="BF66" s="2">
        <f t="shared" si="65"/>
        <v>89.732384796680421</v>
      </c>
      <c r="BG66" s="2">
        <f t="shared" si="65"/>
        <v>87.056841234529472</v>
      </c>
      <c r="BH66" s="2">
        <f t="shared" si="65"/>
        <v>85.841115814230221</v>
      </c>
      <c r="BI66" s="2">
        <f t="shared" si="65"/>
        <v>87.907558312539734</v>
      </c>
      <c r="BJ66" s="2">
        <f t="shared" si="65"/>
        <v>87.069332848671749</v>
      </c>
      <c r="BK66" s="2">
        <f t="shared" si="65"/>
        <v>88.38991784010922</v>
      </c>
      <c r="BL66" s="2">
        <f t="shared" si="65"/>
        <v>83.25203039579705</v>
      </c>
      <c r="BM66" s="2">
        <f t="shared" si="65"/>
        <v>86.918223107445641</v>
      </c>
      <c r="BO66" s="2">
        <f t="shared" si="10"/>
        <v>92.852000000000004</v>
      </c>
      <c r="BP66" s="2">
        <f t="shared" si="11"/>
        <v>94.194000000000003</v>
      </c>
      <c r="BQ66" s="2">
        <f t="shared" si="12"/>
        <v>93.322999999999993</v>
      </c>
      <c r="BR66" s="2">
        <f t="shared" si="13"/>
        <v>90.671999999999997</v>
      </c>
      <c r="BS66" s="2">
        <f t="shared" si="14"/>
        <v>90.343999999999994</v>
      </c>
      <c r="BT66" s="2">
        <f t="shared" si="15"/>
        <v>90.147999999999996</v>
      </c>
      <c r="BU66" s="2">
        <f t="shared" si="16"/>
        <v>87.606999999999999</v>
      </c>
      <c r="BV66" s="2">
        <f t="shared" si="17"/>
        <v>92.524000000000001</v>
      </c>
      <c r="BW66" s="2">
        <f t="shared" si="18"/>
        <v>89.147999999999996</v>
      </c>
      <c r="BX66" s="2">
        <f t="shared" si="19"/>
        <v>88.016000000000005</v>
      </c>
      <c r="BY66" s="2">
        <f t="shared" si="20"/>
        <v>89.870999999999995</v>
      </c>
      <c r="BZ66" s="2">
        <f t="shared" si="21"/>
        <v>88.742000000000004</v>
      </c>
      <c r="CA66" s="2">
        <f t="shared" si="22"/>
        <v>90.403000000000006</v>
      </c>
      <c r="CB66" s="2">
        <f t="shared" si="23"/>
        <v>85</v>
      </c>
      <c r="CC66" s="2">
        <f t="shared" si="24"/>
        <v>86.725999999999999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92.912879794623962</v>
      </c>
      <c r="DL66" s="2">
        <f t="shared" si="76"/>
        <v>93.207788130474199</v>
      </c>
      <c r="DM66" s="2">
        <f t="shared" si="76"/>
        <v>92.085447386759569</v>
      </c>
      <c r="DN66" s="2">
        <f t="shared" si="76"/>
        <v>89.369780769230786</v>
      </c>
      <c r="DO66" s="2">
        <f t="shared" si="76"/>
        <v>90.146016599190304</v>
      </c>
      <c r="DP66" s="2">
        <f t="shared" si="76"/>
        <v>89.548083926031325</v>
      </c>
      <c r="DQ66" s="2">
        <f t="shared" si="76"/>
        <v>87.799467267267261</v>
      </c>
      <c r="DR66" s="2">
        <f t="shared" si="76"/>
        <v>92.478798884598888</v>
      </c>
      <c r="DS66" s="2">
        <f t="shared" si="76"/>
        <v>88.904448048048081</v>
      </c>
      <c r="DT66" s="2">
        <f t="shared" si="76"/>
        <v>88.711024072655647</v>
      </c>
      <c r="DU66" s="2">
        <f t="shared" si="76"/>
        <v>88.919055476529167</v>
      </c>
      <c r="DV66" s="2">
        <f t="shared" si="76"/>
        <v>88.333005909943708</v>
      </c>
      <c r="DW66" s="2">
        <f t="shared" si="76"/>
        <v>90.325866724738674</v>
      </c>
      <c r="DX66" s="2">
        <f t="shared" si="76"/>
        <v>85.233095924495942</v>
      </c>
      <c r="DY66" s="2">
        <f t="shared" si="76"/>
        <v>87.515513709677435</v>
      </c>
      <c r="EA66" s="2">
        <f t="shared" si="77"/>
        <v>81.334178731494418</v>
      </c>
      <c r="EB66" s="2">
        <f t="shared" si="77"/>
        <v>86.223523147916566</v>
      </c>
      <c r="EC66" s="2">
        <f t="shared" si="77"/>
        <v>84.442487385243112</v>
      </c>
      <c r="ED66" s="2">
        <f t="shared" si="77"/>
        <v>84.678434528890136</v>
      </c>
      <c r="EE66" s="2">
        <f t="shared" si="77"/>
        <v>87.169119133947987</v>
      </c>
      <c r="EF66" s="2">
        <f t="shared" si="77"/>
        <v>84.274086977179138</v>
      </c>
      <c r="EG66" s="2">
        <f t="shared" si="77"/>
        <v>80.165047246364779</v>
      </c>
      <c r="EH66" s="2">
        <f t="shared" si="77"/>
        <v>84.250561422910337</v>
      </c>
      <c r="EI66" s="2">
        <f t="shared" si="77"/>
        <v>83.233079322557941</v>
      </c>
      <c r="EJ66" s="2">
        <f t="shared" si="77"/>
        <v>80.103675156843366</v>
      </c>
      <c r="EK66" s="2">
        <f t="shared" si="77"/>
        <v>85.911998484367828</v>
      </c>
      <c r="EL66" s="2">
        <f t="shared" si="77"/>
        <v>84.701057963236281</v>
      </c>
      <c r="EM66" s="2">
        <f t="shared" si="77"/>
        <v>84.995270175075106</v>
      </c>
      <c r="EN66" s="2">
        <f t="shared" si="77"/>
        <v>79.416825669974813</v>
      </c>
      <c r="EO66" s="2">
        <f t="shared" si="77"/>
        <v>85.395335172953239</v>
      </c>
      <c r="EQ66" s="2">
        <f t="shared" si="78"/>
        <v>81.498853211262329</v>
      </c>
      <c r="ER66" s="2">
        <f t="shared" si="78"/>
        <v>85.135502099894538</v>
      </c>
      <c r="ES66" s="2">
        <f t="shared" si="78"/>
        <v>83.127507326491425</v>
      </c>
      <c r="ET66" s="2">
        <f t="shared" si="78"/>
        <v>84.88778795776669</v>
      </c>
      <c r="EU66" s="2">
        <f t="shared" si="78"/>
        <v>85.160558173870413</v>
      </c>
      <c r="EV66" s="2">
        <f t="shared" si="78"/>
        <v>83.502195236653066</v>
      </c>
      <c r="EW66" s="2">
        <f t="shared" si="78"/>
        <v>80.021625477725919</v>
      </c>
      <c r="EX66" s="2">
        <f t="shared" si="78"/>
        <v>82.64328679238352</v>
      </c>
      <c r="EY66" s="2">
        <f t="shared" si="78"/>
        <v>81.902188381425361</v>
      </c>
      <c r="EZ66" s="2">
        <f t="shared" si="78"/>
        <v>79.098244210068685</v>
      </c>
      <c r="FA66" s="2">
        <f t="shared" si="78"/>
        <v>84.023023630665577</v>
      </c>
      <c r="FB66" s="2">
        <f t="shared" si="78"/>
        <v>81.888143253258278</v>
      </c>
      <c r="FC66" s="2">
        <f t="shared" si="78"/>
        <v>83.727908397860787</v>
      </c>
      <c r="FD66" s="2">
        <f t="shared" si="78"/>
        <v>81.293366942499887</v>
      </c>
      <c r="FE66" s="2">
        <f t="shared" si="78"/>
        <v>86.727314733446491</v>
      </c>
      <c r="FG66" s="2">
        <f t="shared" si="79"/>
        <v>0.4164141775868142</v>
      </c>
      <c r="FH66" s="2">
        <f t="shared" si="79"/>
        <v>0.37695432255368788</v>
      </c>
      <c r="FI66" s="2">
        <f t="shared" si="79"/>
        <v>0.37684498576951686</v>
      </c>
      <c r="FJ66" s="2">
        <f t="shared" si="79"/>
        <v>0.37533080932717289</v>
      </c>
      <c r="FK66" s="2">
        <f t="shared" si="79"/>
        <v>0.34504431504698019</v>
      </c>
      <c r="FL66" s="2">
        <f t="shared" si="79"/>
        <v>0.33355057700701013</v>
      </c>
      <c r="FM66" s="2">
        <f t="shared" si="79"/>
        <v>0.31645839818604182</v>
      </c>
      <c r="FN66" s="2">
        <f t="shared" si="79"/>
        <v>0.33377174589822994</v>
      </c>
      <c r="FO66" s="2">
        <f t="shared" si="79"/>
        <v>0.32576942742798487</v>
      </c>
      <c r="FP66" s="2">
        <f t="shared" si="79"/>
        <v>0.33342176619028907</v>
      </c>
      <c r="FQ66" s="2">
        <f t="shared" si="79"/>
        <v>0.33635800178169967</v>
      </c>
      <c r="FR66" s="2">
        <f t="shared" si="79"/>
        <v>0.34791394495239042</v>
      </c>
      <c r="FS66" s="2">
        <f t="shared" si="79"/>
        <v>0.36317112635838189</v>
      </c>
      <c r="FT66" s="2">
        <f t="shared" si="79"/>
        <v>0.34061292181026503</v>
      </c>
      <c r="FU66" s="2">
        <f t="shared" si="79"/>
        <v>0.2817248124784057</v>
      </c>
      <c r="FW66" s="2">
        <f t="shared" si="67"/>
        <v>2.2013482787018247E-5</v>
      </c>
      <c r="FX66" s="2">
        <f t="shared" si="67"/>
        <v>2.0854910383628164E-5</v>
      </c>
      <c r="FY66" s="2">
        <f t="shared" si="67"/>
        <v>2.6060164564247711E-5</v>
      </c>
      <c r="FZ66" s="2">
        <f t="shared" si="67"/>
        <v>2.8210557148104107E-5</v>
      </c>
      <c r="GA66" s="2">
        <f t="shared" si="67"/>
        <v>2.4586564948493587E-5</v>
      </c>
      <c r="GB66" s="2">
        <f t="shared" si="67"/>
        <v>2.676882983826539E-5</v>
      </c>
      <c r="GC66" s="2">
        <f t="shared" si="67"/>
        <v>3.0598912250354691E-5</v>
      </c>
      <c r="GD66" s="2">
        <f t="shared" si="67"/>
        <v>3.7893129336834785E-5</v>
      </c>
      <c r="GE66" s="2">
        <f t="shared" si="67"/>
        <v>3.6269750747150591E-5</v>
      </c>
      <c r="GF66" s="2">
        <f t="shared" si="67"/>
        <v>3.0614433871878429E-5</v>
      </c>
      <c r="GG66" s="2">
        <f t="shared" si="67"/>
        <v>2.619561730893935E-5</v>
      </c>
      <c r="GH66" s="2">
        <f t="shared" si="67"/>
        <v>2.4075835289869619E-5</v>
      </c>
      <c r="GI66" s="2">
        <f t="shared" si="67"/>
        <v>2.3774999834713001E-5</v>
      </c>
      <c r="GJ66" s="2">
        <f t="shared" si="67"/>
        <v>1.6667222905977542E-5</v>
      </c>
      <c r="GK66" s="2">
        <f t="shared" si="67"/>
        <v>1.2236259521916416E-5</v>
      </c>
      <c r="GM66" s="86">
        <f t="shared" si="68"/>
        <v>3.5207656620446517E-3</v>
      </c>
      <c r="GN66" s="86">
        <f t="shared" si="68"/>
        <v>1.498442197490942E-3</v>
      </c>
      <c r="GO66" s="86">
        <f t="shared" si="68"/>
        <v>1.3394736137880613E-3</v>
      </c>
      <c r="GP66" s="86">
        <f t="shared" si="68"/>
        <v>1.2210001763092479E-3</v>
      </c>
      <c r="GQ66" s="86">
        <f t="shared" si="68"/>
        <v>5.4043307432794646E-4</v>
      </c>
      <c r="GR66" s="86">
        <f t="shared" si="68"/>
        <v>3.5268905103479992E-4</v>
      </c>
      <c r="GS66" s="86">
        <f t="shared" si="68"/>
        <v>1.7435972946794949E-4</v>
      </c>
      <c r="GT66" s="86">
        <f t="shared" si="68"/>
        <v>2.8528357148075015E-4</v>
      </c>
      <c r="GU66" s="86">
        <f t="shared" si="68"/>
        <v>2.0725758736586447E-4</v>
      </c>
      <c r="GV66" s="86">
        <f t="shared" si="68"/>
        <v>3.258776424701047E-4</v>
      </c>
      <c r="GW66" s="86">
        <f t="shared" si="68"/>
        <v>3.7453503270364958E-4</v>
      </c>
      <c r="GX66" s="86">
        <f t="shared" si="68"/>
        <v>6.2850019780048827E-4</v>
      </c>
      <c r="GY66" s="86">
        <f t="shared" si="68"/>
        <v>9.2767464628016412E-4</v>
      </c>
      <c r="GZ66" s="86">
        <f t="shared" si="68"/>
        <v>3.4696648402510882E-4</v>
      </c>
      <c r="HA66" s="86">
        <f t="shared" si="68"/>
        <v>1.7586593776234074E-5</v>
      </c>
      <c r="HC66" s="86">
        <f t="shared" si="73"/>
        <v>8.1167085715092476E-11</v>
      </c>
      <c r="HD66" s="86">
        <f t="shared" si="69"/>
        <v>6.4931411517604857E-13</v>
      </c>
      <c r="HE66" s="86">
        <f t="shared" si="69"/>
        <v>4.4150781344057671E-15</v>
      </c>
      <c r="HF66" s="86">
        <f t="shared" si="69"/>
        <v>1.4237053621741227E-13</v>
      </c>
      <c r="HG66" s="86">
        <f t="shared" si="69"/>
        <v>4.4798514098929151E-14</v>
      </c>
      <c r="HH66" s="86">
        <f t="shared" si="69"/>
        <v>1.3879480335545694E-13</v>
      </c>
      <c r="HI66" s="86">
        <f t="shared" si="69"/>
        <v>1.3324239322992854E-14</v>
      </c>
      <c r="HJ66" s="86">
        <f t="shared" si="69"/>
        <v>8.034208070659399E-14</v>
      </c>
      <c r="HK66" s="86">
        <f t="shared" si="69"/>
        <v>7.1540305630042915E-14</v>
      </c>
      <c r="HL66" s="86">
        <f t="shared" si="69"/>
        <v>6.1387750064389214E-17</v>
      </c>
      <c r="HM66" s="86">
        <f t="shared" si="69"/>
        <v>7.0304670059573088E-17</v>
      </c>
      <c r="HN66" s="86">
        <f t="shared" si="69"/>
        <v>1.9926362853900267E-14</v>
      </c>
      <c r="HO66" s="86">
        <f t="shared" si="69"/>
        <v>2.5845092343954741E-14</v>
      </c>
      <c r="HP66" s="86">
        <f t="shared" si="69"/>
        <v>3.0862450202563626E-15</v>
      </c>
      <c r="HQ66" s="86">
        <f t="shared" si="69"/>
        <v>2.3422628891613155E-21</v>
      </c>
      <c r="HS66" s="86">
        <f t="shared" si="70"/>
        <v>2.2107764316041202E-69</v>
      </c>
      <c r="HT66" s="86">
        <f t="shared" si="70"/>
        <v>9.3600324005205695E-86</v>
      </c>
      <c r="HU66" s="86">
        <f t="shared" si="70"/>
        <v>2.2559104296453253E-101</v>
      </c>
      <c r="HV66" s="86">
        <f t="shared" si="70"/>
        <v>1.5077277703655392E-91</v>
      </c>
      <c r="HW66" s="86">
        <f t="shared" si="70"/>
        <v>2.7604214963807469E-94</v>
      </c>
      <c r="HX66" s="86">
        <f t="shared" si="70"/>
        <v>8.7157960952487063E-91</v>
      </c>
      <c r="HY66" s="86">
        <f t="shared" si="70"/>
        <v>1.4371568568393858E-97</v>
      </c>
      <c r="HZ66" s="86">
        <f t="shared" si="70"/>
        <v>1.0641253338238487E-93</v>
      </c>
      <c r="IA66" s="86">
        <f t="shared" si="70"/>
        <v>5.597776145486995E-94</v>
      </c>
      <c r="IB66" s="86">
        <f t="shared" si="70"/>
        <v>1.5785781843450479E-117</v>
      </c>
      <c r="IC66" s="86">
        <f t="shared" si="70"/>
        <v>1.7659379851433334E-117</v>
      </c>
      <c r="ID66" s="86">
        <f t="shared" si="70"/>
        <v>2.0110886683523672E-97</v>
      </c>
      <c r="IE66" s="86">
        <f t="shared" si="70"/>
        <v>5.0502726671598292E-96</v>
      </c>
      <c r="IF66" s="86">
        <f t="shared" si="70"/>
        <v>2.2103771704730284E-69</v>
      </c>
      <c r="IG66" s="86">
        <f t="shared" si="70"/>
        <v>1.7498909193191575E-52</v>
      </c>
      <c r="II66" s="86">
        <f t="shared" si="71"/>
        <v>1.3629011474380082E-212</v>
      </c>
      <c r="IJ66" s="86">
        <f t="shared" si="71"/>
        <v>1.750815135665299E-259</v>
      </c>
      <c r="IK66" s="86">
        <f t="shared" si="71"/>
        <v>0</v>
      </c>
      <c r="IL66" s="86">
        <f t="shared" si="71"/>
        <v>8.9427904706835422E-281</v>
      </c>
      <c r="IM66" s="86">
        <f t="shared" si="71"/>
        <v>3.3129195575772245E-290</v>
      </c>
      <c r="IN66" s="86">
        <f t="shared" si="71"/>
        <v>5.4620918116411243E-278</v>
      </c>
      <c r="IO66" s="86">
        <f t="shared" si="71"/>
        <v>1.1399518623121885E-295</v>
      </c>
      <c r="IP66" s="86">
        <f t="shared" si="71"/>
        <v>4.3409170963336835E-286</v>
      </c>
      <c r="IQ66" s="86">
        <f t="shared" si="71"/>
        <v>1.5934956313251584E-285</v>
      </c>
      <c r="IR66" s="86">
        <f t="shared" si="71"/>
        <v>0</v>
      </c>
      <c r="IS66" s="86">
        <f t="shared" si="71"/>
        <v>0</v>
      </c>
      <c r="IT66" s="86">
        <f t="shared" si="71"/>
        <v>1.4881317162089627E-298</v>
      </c>
      <c r="IU66" s="86">
        <f t="shared" si="71"/>
        <v>4.5490415137251768E-297</v>
      </c>
      <c r="IV66" s="86">
        <f t="shared" si="71"/>
        <v>3.7027656505076226E-190</v>
      </c>
      <c r="IW66" s="86">
        <f t="shared" si="71"/>
        <v>3.2426937082160064E-101</v>
      </c>
      <c r="IY66" s="86">
        <f t="shared" si="72"/>
        <v>3.5207657432117373E-3</v>
      </c>
      <c r="IZ66" s="86">
        <f t="shared" si="72"/>
        <v>1.4984421981402562E-3</v>
      </c>
      <c r="JA66" s="86">
        <f t="shared" si="72"/>
        <v>1.3394736137924764E-3</v>
      </c>
      <c r="JB66" s="86">
        <f t="shared" si="72"/>
        <v>1.2210001764516184E-3</v>
      </c>
      <c r="JC66" s="86">
        <f t="shared" si="72"/>
        <v>5.4043307437274494E-4</v>
      </c>
      <c r="JD66" s="86">
        <f t="shared" si="72"/>
        <v>3.5268905117359471E-4</v>
      </c>
      <c r="JE66" s="86">
        <f t="shared" si="72"/>
        <v>1.7435972948127374E-4</v>
      </c>
      <c r="JF66" s="86">
        <f t="shared" si="72"/>
        <v>2.8528357156109224E-4</v>
      </c>
      <c r="JG66" s="86">
        <f t="shared" si="72"/>
        <v>2.0725758743740476E-4</v>
      </c>
      <c r="JH66" s="86">
        <f t="shared" si="72"/>
        <v>3.2587764247016607E-4</v>
      </c>
      <c r="JI66" s="86">
        <f t="shared" si="72"/>
        <v>3.7453503270371989E-4</v>
      </c>
      <c r="JJ66" s="86">
        <f t="shared" si="72"/>
        <v>6.2850019782041461E-4</v>
      </c>
      <c r="JK66" s="86">
        <f t="shared" si="72"/>
        <v>9.2767464630600922E-4</v>
      </c>
      <c r="JL66" s="86">
        <f t="shared" si="72"/>
        <v>3.4696648402819506E-4</v>
      </c>
      <c r="JM66" s="86">
        <f t="shared" si="72"/>
        <v>1.7586593776234077E-5</v>
      </c>
    </row>
    <row r="67" spans="2:273" x14ac:dyDescent="0.25">
      <c r="B67" s="2">
        <v>40</v>
      </c>
      <c r="C67" s="37">
        <v>95.704999999999998</v>
      </c>
      <c r="D67" s="37">
        <v>95.194000000000003</v>
      </c>
      <c r="E67" s="37">
        <v>93.387</v>
      </c>
      <c r="F67" s="37">
        <v>90.278999999999996</v>
      </c>
      <c r="G67" s="37">
        <v>90.114999999999995</v>
      </c>
      <c r="H67" s="37">
        <v>90.442999999999998</v>
      </c>
      <c r="I67" s="37">
        <v>87.147999999999996</v>
      </c>
      <c r="J67" s="37">
        <v>92.762</v>
      </c>
      <c r="K67" s="37">
        <v>88.197000000000003</v>
      </c>
      <c r="L67" s="37">
        <v>88.787000000000006</v>
      </c>
      <c r="M67" s="37">
        <v>89.338999999999999</v>
      </c>
      <c r="N67" s="37">
        <v>88.096999999999994</v>
      </c>
      <c r="O67" s="37">
        <v>90.918999999999997</v>
      </c>
      <c r="P67" s="37">
        <v>85.355000000000004</v>
      </c>
      <c r="Q67" s="37">
        <v>87.531999999999996</v>
      </c>
      <c r="S67" s="4">
        <f t="shared" si="74"/>
        <v>91.233457587424155</v>
      </c>
      <c r="T67" s="4">
        <f t="shared" si="74"/>
        <v>92.351776566826558</v>
      </c>
      <c r="U67" s="4">
        <f t="shared" si="74"/>
        <v>90.725126085721584</v>
      </c>
      <c r="V67" s="4">
        <f t="shared" si="74"/>
        <v>89.169594586133996</v>
      </c>
      <c r="W67" s="4">
        <f t="shared" si="74"/>
        <v>89.853814389621974</v>
      </c>
      <c r="X67" s="4">
        <f t="shared" si="74"/>
        <v>88.260134216112576</v>
      </c>
      <c r="Y67" s="4">
        <f t="shared" si="74"/>
        <v>85.5831058135375</v>
      </c>
      <c r="Z67" s="4">
        <f t="shared" si="74"/>
        <v>90.039644183541455</v>
      </c>
      <c r="AA67" s="4">
        <f t="shared" si="74"/>
        <v>87.362113779146696</v>
      </c>
      <c r="AB67" s="4">
        <f t="shared" si="74"/>
        <v>86.193599548402318</v>
      </c>
      <c r="AC67" s="4">
        <f t="shared" si="74"/>
        <v>88.43328069072038</v>
      </c>
      <c r="AD67" s="4">
        <f t="shared" si="74"/>
        <v>87.908906192813035</v>
      </c>
      <c r="AE67" s="4">
        <f t="shared" si="74"/>
        <v>89.521388370980674</v>
      </c>
      <c r="AF67" s="4">
        <f t="shared" si="74"/>
        <v>83.703528310388094</v>
      </c>
      <c r="AG67" s="4">
        <f t="shared" si="74"/>
        <v>86.913501541792442</v>
      </c>
      <c r="AI67" s="4">
        <f t="shared" si="75"/>
        <v>4.4715424125758432</v>
      </c>
      <c r="AJ67" s="4">
        <f t="shared" si="75"/>
        <v>2.8422234331734444</v>
      </c>
      <c r="AK67" s="4">
        <f t="shared" si="75"/>
        <v>2.6618739142784165</v>
      </c>
      <c r="AL67" s="4">
        <f t="shared" si="75"/>
        <v>1.1094054138659999</v>
      </c>
      <c r="AM67" s="4">
        <f t="shared" si="75"/>
        <v>0.26118561037802124</v>
      </c>
      <c r="AN67" s="4">
        <f t="shared" si="75"/>
        <v>2.1828657838874221</v>
      </c>
      <c r="AO67" s="4">
        <f t="shared" si="75"/>
        <v>1.5648941864624959</v>
      </c>
      <c r="AP67" s="4">
        <f t="shared" si="75"/>
        <v>2.7223558164585455</v>
      </c>
      <c r="AQ67" s="4">
        <f t="shared" si="75"/>
        <v>0.83488622085330633</v>
      </c>
      <c r="AR67" s="4">
        <f t="shared" si="75"/>
        <v>2.5934004515976881</v>
      </c>
      <c r="AS67" s="4">
        <f t="shared" si="75"/>
        <v>0.9057193092796183</v>
      </c>
      <c r="AT67" s="4">
        <f t="shared" si="75"/>
        <v>0.18809380718695934</v>
      </c>
      <c r="AU67" s="4">
        <f t="shared" si="75"/>
        <v>1.3976116290193232</v>
      </c>
      <c r="AV67" s="4">
        <f t="shared" si="75"/>
        <v>1.6514716896119097</v>
      </c>
      <c r="AW67" s="4">
        <f t="shared" si="75"/>
        <v>0.61849845820755434</v>
      </c>
      <c r="AY67" s="2">
        <f t="shared" si="65"/>
        <v>87.921195988152974</v>
      </c>
      <c r="AZ67" s="2">
        <f t="shared" si="65"/>
        <v>90.485540341656019</v>
      </c>
      <c r="BA67" s="2">
        <f t="shared" si="65"/>
        <v>89.12393295795647</v>
      </c>
      <c r="BB67" s="2">
        <f t="shared" si="65"/>
        <v>87.54989309301051</v>
      </c>
      <c r="BC67" s="2">
        <f t="shared" si="65"/>
        <v>89.046550047448022</v>
      </c>
      <c r="BD67" s="2">
        <f t="shared" si="65"/>
        <v>87.686257214894724</v>
      </c>
      <c r="BE67" s="2">
        <f t="shared" si="65"/>
        <v>85.267123793799101</v>
      </c>
      <c r="BF67" s="2">
        <f t="shared" si="65"/>
        <v>89.575188973995111</v>
      </c>
      <c r="BG67" s="2">
        <f t="shared" si="65"/>
        <v>86.99621498141741</v>
      </c>
      <c r="BH67" s="2">
        <f t="shared" si="65"/>
        <v>85.651012617663611</v>
      </c>
      <c r="BI67" s="2">
        <f t="shared" si="65"/>
        <v>87.869768474909506</v>
      </c>
      <c r="BJ67" s="2">
        <f t="shared" si="65"/>
        <v>87.052793271245093</v>
      </c>
      <c r="BK67" s="2">
        <f t="shared" si="65"/>
        <v>88.333608768471933</v>
      </c>
      <c r="BL67" s="2">
        <f t="shared" si="65"/>
        <v>83.172181768078161</v>
      </c>
      <c r="BM67" s="2">
        <f t="shared" si="65"/>
        <v>86.882060536566655</v>
      </c>
      <c r="BO67" s="2">
        <f t="shared" si="10"/>
        <v>95.704999999999998</v>
      </c>
      <c r="BP67" s="2">
        <f t="shared" si="11"/>
        <v>95.194000000000003</v>
      </c>
      <c r="BQ67" s="2">
        <f t="shared" si="12"/>
        <v>93.387</v>
      </c>
      <c r="BR67" s="2">
        <f t="shared" si="13"/>
        <v>90.278999999999996</v>
      </c>
      <c r="BS67" s="2">
        <f t="shared" si="14"/>
        <v>90.114999999999995</v>
      </c>
      <c r="BT67" s="2">
        <f t="shared" si="15"/>
        <v>90.442999999999998</v>
      </c>
      <c r="BU67" s="2">
        <f t="shared" si="16"/>
        <v>87.147999999999996</v>
      </c>
      <c r="BV67" s="2">
        <f t="shared" si="17"/>
        <v>92.762</v>
      </c>
      <c r="BW67" s="2">
        <f t="shared" si="18"/>
        <v>88.197000000000003</v>
      </c>
      <c r="BX67" s="2">
        <f t="shared" si="19"/>
        <v>88.787000000000006</v>
      </c>
      <c r="BY67" s="2">
        <f t="shared" si="20"/>
        <v>89.338999999999999</v>
      </c>
      <c r="BZ67" s="2">
        <f t="shared" si="21"/>
        <v>88.096999999999994</v>
      </c>
      <c r="CA67" s="2">
        <f t="shared" si="22"/>
        <v>90.918999999999997</v>
      </c>
      <c r="CB67" s="2">
        <f t="shared" si="23"/>
        <v>85.355000000000004</v>
      </c>
      <c r="CC67" s="2">
        <f t="shared" si="24"/>
        <v>87.531999999999996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93.146575958924785</v>
      </c>
      <c r="DL67" s="2">
        <f t="shared" si="76"/>
        <v>93.414415886439158</v>
      </c>
      <c r="DM67" s="2">
        <f t="shared" si="76"/>
        <v>92.329917421602772</v>
      </c>
      <c r="DN67" s="2">
        <f t="shared" si="76"/>
        <v>89.547073076923084</v>
      </c>
      <c r="DO67" s="2">
        <f t="shared" si="76"/>
        <v>90.255189473684226</v>
      </c>
      <c r="DP67" s="2">
        <f t="shared" si="76"/>
        <v>89.6665874822191</v>
      </c>
      <c r="DQ67" s="2">
        <f t="shared" si="76"/>
        <v>87.939617589017587</v>
      </c>
      <c r="DR67" s="2">
        <f t="shared" si="76"/>
        <v>92.606532604032608</v>
      </c>
      <c r="DS67" s="2">
        <f t="shared" si="76"/>
        <v>89.087511883311919</v>
      </c>
      <c r="DT67" s="2">
        <f t="shared" si="76"/>
        <v>88.791161177371691</v>
      </c>
      <c r="DU67" s="2">
        <f t="shared" si="76"/>
        <v>89.082792081555255</v>
      </c>
      <c r="DV67" s="2">
        <f t="shared" si="76"/>
        <v>88.541489681050649</v>
      </c>
      <c r="DW67" s="2">
        <f t="shared" si="76"/>
        <v>90.524613937282226</v>
      </c>
      <c r="DX67" s="2">
        <f t="shared" si="76"/>
        <v>85.350529386529402</v>
      </c>
      <c r="DY67" s="2">
        <f t="shared" si="76"/>
        <v>87.559368145161301</v>
      </c>
      <c r="EA67" s="2">
        <f t="shared" si="77"/>
        <v>81.2424076167907</v>
      </c>
      <c r="EB67" s="2">
        <f t="shared" si="77"/>
        <v>86.070587977089701</v>
      </c>
      <c r="EC67" s="2">
        <f t="shared" si="77"/>
        <v>84.289044950697047</v>
      </c>
      <c r="ED67" s="2">
        <f t="shared" si="77"/>
        <v>84.518408397941997</v>
      </c>
      <c r="EE67" s="2">
        <f t="shared" si="77"/>
        <v>86.954348509962358</v>
      </c>
      <c r="EF67" s="2">
        <f t="shared" si="77"/>
        <v>84.077683871551599</v>
      </c>
      <c r="EG67" s="2">
        <f t="shared" si="77"/>
        <v>80.00254209925744</v>
      </c>
      <c r="EH67" s="2">
        <f t="shared" si="77"/>
        <v>84.057032146671219</v>
      </c>
      <c r="EI67" s="2">
        <f t="shared" si="77"/>
        <v>83.048941319413203</v>
      </c>
      <c r="EJ67" s="2">
        <f t="shared" si="77"/>
        <v>79.92568622977727</v>
      </c>
      <c r="EK67" s="2">
        <f t="shared" si="77"/>
        <v>85.687181523386542</v>
      </c>
      <c r="EL67" s="2">
        <f t="shared" si="77"/>
        <v>84.508276331678516</v>
      </c>
      <c r="EM67" s="2">
        <f t="shared" si="77"/>
        <v>84.8297682067751</v>
      </c>
      <c r="EN67" s="2">
        <f t="shared" si="77"/>
        <v>79.326112871407332</v>
      </c>
      <c r="EO67" s="2">
        <f t="shared" si="77"/>
        <v>85.307106640013913</v>
      </c>
      <c r="EQ67" s="2">
        <f t="shared" si="78"/>
        <v>81.404862813593368</v>
      </c>
      <c r="ER67" s="2">
        <f t="shared" si="78"/>
        <v>84.99697426472855</v>
      </c>
      <c r="ES67" s="2">
        <f t="shared" si="78"/>
        <v>82.99233335948955</v>
      </c>
      <c r="ET67" s="2">
        <f t="shared" si="78"/>
        <v>84.724884848510058</v>
      </c>
      <c r="EU67" s="2">
        <f t="shared" si="78"/>
        <v>84.973076854703805</v>
      </c>
      <c r="EV67" s="2">
        <f t="shared" si="78"/>
        <v>83.316487798834331</v>
      </c>
      <c r="EW67" s="2">
        <f t="shared" si="78"/>
        <v>79.861113641795001</v>
      </c>
      <c r="EX67" s="2">
        <f t="shared" si="78"/>
        <v>82.473155529934971</v>
      </c>
      <c r="EY67" s="2">
        <f t="shared" si="78"/>
        <v>81.737100064170889</v>
      </c>
      <c r="EZ67" s="2">
        <f t="shared" si="78"/>
        <v>78.934485286188888</v>
      </c>
      <c r="FA67" s="2">
        <f t="shared" si="78"/>
        <v>83.824765921387012</v>
      </c>
      <c r="FB67" s="2">
        <f t="shared" si="78"/>
        <v>81.733547189554599</v>
      </c>
      <c r="FC67" s="2">
        <f t="shared" si="78"/>
        <v>83.57962898251867</v>
      </c>
      <c r="FD67" s="2">
        <f t="shared" si="78"/>
        <v>81.176803985902581</v>
      </c>
      <c r="FE67" s="2">
        <f t="shared" si="78"/>
        <v>86.617832013668945</v>
      </c>
      <c r="FG67" s="2">
        <f t="shared" si="79"/>
        <v>0.43895413285605261</v>
      </c>
      <c r="FH67" s="2">
        <f t="shared" si="79"/>
        <v>0.39881803205489991</v>
      </c>
      <c r="FI67" s="2">
        <f t="shared" si="79"/>
        <v>0.39870641184535183</v>
      </c>
      <c r="FJ67" s="2">
        <f t="shared" si="79"/>
        <v>0.39716037918107655</v>
      </c>
      <c r="FK67" s="2">
        <f t="shared" si="79"/>
        <v>0.36614487861479533</v>
      </c>
      <c r="FL67" s="2">
        <f t="shared" si="79"/>
        <v>0.35432851649163505</v>
      </c>
      <c r="FM67" s="2">
        <f t="shared" si="79"/>
        <v>0.33670954164522043</v>
      </c>
      <c r="FN67" s="2">
        <f t="shared" si="79"/>
        <v>0.35455613306554901</v>
      </c>
      <c r="FO67" s="2">
        <f t="shared" si="79"/>
        <v>0.34631453078921826</v>
      </c>
      <c r="FP67" s="2">
        <f t="shared" si="79"/>
        <v>0.35419594614797456</v>
      </c>
      <c r="FQ67" s="2">
        <f t="shared" si="79"/>
        <v>0.35721708717232664</v>
      </c>
      <c r="FR67" s="2">
        <f t="shared" si="79"/>
        <v>0.36909110230029724</v>
      </c>
      <c r="FS67" s="2">
        <f t="shared" si="79"/>
        <v>0.38472904850740625</v>
      </c>
      <c r="FT67" s="2">
        <f t="shared" si="79"/>
        <v>0.36159210352822579</v>
      </c>
      <c r="FU67" s="2">
        <f t="shared" si="79"/>
        <v>0.30073115078125628</v>
      </c>
      <c r="FW67" s="2">
        <f t="shared" si="67"/>
        <v>2.4137252633932165E-5</v>
      </c>
      <c r="FX67" s="2">
        <f t="shared" si="67"/>
        <v>2.2866908508939236E-5</v>
      </c>
      <c r="FY67" s="2">
        <f t="shared" si="67"/>
        <v>2.857433038994306E-5</v>
      </c>
      <c r="FZ67" s="2">
        <f t="shared" si="67"/>
        <v>3.0932176625728896E-5</v>
      </c>
      <c r="GA67" s="2">
        <f t="shared" si="67"/>
        <v>2.6958568436539204E-5</v>
      </c>
      <c r="GB67" s="2">
        <f t="shared" si="67"/>
        <v>2.9351362450849415E-5</v>
      </c>
      <c r="GC67" s="2">
        <f t="shared" si="67"/>
        <v>3.3550941061544794E-5</v>
      </c>
      <c r="GD67" s="2">
        <f t="shared" si="67"/>
        <v>4.1548838204705585E-5</v>
      </c>
      <c r="GE67" s="2">
        <f t="shared" si="67"/>
        <v>3.9768851713036906E-5</v>
      </c>
      <c r="GF67" s="2">
        <f t="shared" si="67"/>
        <v>3.356796008060404E-5</v>
      </c>
      <c r="GG67" s="2">
        <f t="shared" si="67"/>
        <v>2.8722850622333076E-5</v>
      </c>
      <c r="GH67" s="2">
        <f t="shared" si="67"/>
        <v>2.6398567130865562E-5</v>
      </c>
      <c r="GI67" s="2">
        <f t="shared" si="67"/>
        <v>2.6068709136471195E-5</v>
      </c>
      <c r="GJ67" s="2">
        <f t="shared" si="67"/>
        <v>1.8275217119682188E-5</v>
      </c>
      <c r="GK67" s="2">
        <f t="shared" si="67"/>
        <v>1.3416775929194152E-5</v>
      </c>
      <c r="GM67" s="86">
        <f t="shared" si="68"/>
        <v>5.046261214020584E-3</v>
      </c>
      <c r="GN67" s="86">
        <f t="shared" si="68"/>
        <v>2.2787876776619682E-3</v>
      </c>
      <c r="GO67" s="86">
        <f t="shared" si="68"/>
        <v>2.0850157544910169E-3</v>
      </c>
      <c r="GP67" s="86">
        <f t="shared" si="68"/>
        <v>1.927169792532009E-3</v>
      </c>
      <c r="GQ67" s="86">
        <f t="shared" si="68"/>
        <v>8.9397824679515129E-4</v>
      </c>
      <c r="GR67" s="86">
        <f t="shared" si="68"/>
        <v>6.0276608422271747E-4</v>
      </c>
      <c r="GS67" s="86">
        <f t="shared" si="68"/>
        <v>3.138274541756156E-4</v>
      </c>
      <c r="GT67" s="86">
        <f t="shared" si="68"/>
        <v>5.0525504669049471E-4</v>
      </c>
      <c r="GU67" s="86">
        <f t="shared" si="68"/>
        <v>3.754171380485953E-4</v>
      </c>
      <c r="GV67" s="86">
        <f t="shared" si="68"/>
        <v>5.639514468846206E-4</v>
      </c>
      <c r="GW67" s="86">
        <f t="shared" si="68"/>
        <v>6.3994702735739042E-4</v>
      </c>
      <c r="GX67" s="86">
        <f t="shared" si="68"/>
        <v>1.0224622379334384E-3</v>
      </c>
      <c r="GY67" s="86">
        <f t="shared" si="68"/>
        <v>1.4804229647625254E-3</v>
      </c>
      <c r="GZ67" s="86">
        <f t="shared" si="68"/>
        <v>6.0980147521190182E-4</v>
      </c>
      <c r="HA67" s="86">
        <f t="shared" si="68"/>
        <v>3.8380768643955615E-5</v>
      </c>
      <c r="HC67" s="86">
        <f t="shared" si="73"/>
        <v>1.9267058318197971E-10</v>
      </c>
      <c r="HD67" s="86">
        <f t="shared" si="69"/>
        <v>1.8521189939729995E-12</v>
      </c>
      <c r="HE67" s="86">
        <f t="shared" si="69"/>
        <v>1.5882568404002263E-14</v>
      </c>
      <c r="HF67" s="86">
        <f t="shared" si="69"/>
        <v>4.5072564419508794E-13</v>
      </c>
      <c r="HG67" s="86">
        <f t="shared" si="69"/>
        <v>1.4575888160747068E-13</v>
      </c>
      <c r="HH67" s="86">
        <f t="shared" si="69"/>
        <v>4.3465729356420565E-13</v>
      </c>
      <c r="HI67" s="86">
        <f t="shared" si="69"/>
        <v>4.6054509780610991E-14</v>
      </c>
      <c r="HJ67" s="86">
        <f t="shared" si="69"/>
        <v>2.6903981318817673E-13</v>
      </c>
      <c r="HK67" s="86">
        <f t="shared" si="69"/>
        <v>2.3863099886088252E-13</v>
      </c>
      <c r="HL67" s="86">
        <f t="shared" si="69"/>
        <v>2.720339642624744E-16</v>
      </c>
      <c r="HM67" s="86">
        <f t="shared" si="69"/>
        <v>3.0474217888350228E-16</v>
      </c>
      <c r="HN67" s="86">
        <f t="shared" si="69"/>
        <v>6.6853496047808684E-14</v>
      </c>
      <c r="HO67" s="86">
        <f t="shared" si="69"/>
        <v>8.5884016231024194E-14</v>
      </c>
      <c r="HP67" s="86">
        <f t="shared" si="69"/>
        <v>1.1294208579961453E-14</v>
      </c>
      <c r="HQ67" s="86">
        <f t="shared" si="69"/>
        <v>1.4945434541042039E-20</v>
      </c>
      <c r="HS67" s="86">
        <f t="shared" si="70"/>
        <v>7.5475333496310983E-68</v>
      </c>
      <c r="HT67" s="86">
        <f t="shared" si="70"/>
        <v>7.0909422455606318E-84</v>
      </c>
      <c r="HU67" s="86">
        <f t="shared" si="70"/>
        <v>4.4805904662542787E-99</v>
      </c>
      <c r="HV67" s="86">
        <f t="shared" si="70"/>
        <v>1.8110832914918104E-89</v>
      </c>
      <c r="HW67" s="86">
        <f t="shared" si="70"/>
        <v>3.628460097192871E-92</v>
      </c>
      <c r="HX67" s="86">
        <f t="shared" si="70"/>
        <v>9.7843094818172668E-89</v>
      </c>
      <c r="HY67" s="86">
        <f t="shared" si="70"/>
        <v>2.3955119875235577E-95</v>
      </c>
      <c r="HZ67" s="86">
        <f t="shared" si="70"/>
        <v>1.6311890769119104E-91</v>
      </c>
      <c r="IA67" s="86">
        <f t="shared" si="70"/>
        <v>8.4212486471157948E-92</v>
      </c>
      <c r="IB67" s="86">
        <f t="shared" si="70"/>
        <v>8.0361637196130932E-115</v>
      </c>
      <c r="IC67" s="86">
        <f t="shared" si="70"/>
        <v>8.277548253322568E-115</v>
      </c>
      <c r="ID67" s="86">
        <f t="shared" si="70"/>
        <v>3.0509446636551258E-95</v>
      </c>
      <c r="IE67" s="86">
        <f t="shared" si="70"/>
        <v>7.2496677649077457E-94</v>
      </c>
      <c r="IF67" s="86">
        <f t="shared" si="70"/>
        <v>7.2012167931513892E-68</v>
      </c>
      <c r="IG67" s="86">
        <f t="shared" si="70"/>
        <v>2.191759379871941E-51</v>
      </c>
      <c r="II67" s="86">
        <f t="shared" si="71"/>
        <v>5.4279716321791001E-209</v>
      </c>
      <c r="IJ67" s="86">
        <f t="shared" si="71"/>
        <v>4.1946069860346966E-255</v>
      </c>
      <c r="IK67" s="86">
        <f t="shared" si="71"/>
        <v>0</v>
      </c>
      <c r="IL67" s="86">
        <f t="shared" si="71"/>
        <v>6.747085013673188E-276</v>
      </c>
      <c r="IM67" s="86">
        <f t="shared" si="71"/>
        <v>3.1462519903362867E-285</v>
      </c>
      <c r="IN67" s="86">
        <f t="shared" si="71"/>
        <v>3.4858821130000646E-273</v>
      </c>
      <c r="IO67" s="86">
        <f t="shared" si="71"/>
        <v>1.7182375153119192E-290</v>
      </c>
      <c r="IP67" s="86">
        <f t="shared" si="71"/>
        <v>5.6441577231281086E-281</v>
      </c>
      <c r="IQ67" s="86">
        <f t="shared" si="71"/>
        <v>1.9250620882148189E-280</v>
      </c>
      <c r="IR67" s="86">
        <f t="shared" si="71"/>
        <v>0</v>
      </c>
      <c r="IS67" s="86">
        <f t="shared" si="71"/>
        <v>0</v>
      </c>
      <c r="IT67" s="86">
        <f t="shared" si="71"/>
        <v>1.9244408237142191E-293</v>
      </c>
      <c r="IU67" s="86">
        <f t="shared" si="71"/>
        <v>5.4702163450337098E-292</v>
      </c>
      <c r="IV67" s="86">
        <f t="shared" si="71"/>
        <v>5.0629924815864149E-187</v>
      </c>
      <c r="IW67" s="86">
        <f t="shared" si="71"/>
        <v>1.3216695108992233E-99</v>
      </c>
      <c r="IY67" s="86">
        <f t="shared" si="72"/>
        <v>5.0462614066911675E-3</v>
      </c>
      <c r="IZ67" s="86">
        <f t="shared" si="72"/>
        <v>2.2787876795140874E-3</v>
      </c>
      <c r="JA67" s="86">
        <f t="shared" si="72"/>
        <v>2.0850157545068996E-3</v>
      </c>
      <c r="JB67" s="86">
        <f t="shared" si="72"/>
        <v>1.9271697929827347E-3</v>
      </c>
      <c r="JC67" s="86">
        <f t="shared" si="72"/>
        <v>8.9397824694091013E-4</v>
      </c>
      <c r="JD67" s="86">
        <f t="shared" si="72"/>
        <v>6.0276608465737477E-4</v>
      </c>
      <c r="JE67" s="86">
        <f t="shared" si="72"/>
        <v>3.1382745422167013E-4</v>
      </c>
      <c r="JF67" s="86">
        <f t="shared" si="72"/>
        <v>5.0525504695953449E-4</v>
      </c>
      <c r="JG67" s="86">
        <f t="shared" si="72"/>
        <v>3.754171382872263E-4</v>
      </c>
      <c r="JH67" s="86">
        <f t="shared" si="72"/>
        <v>5.6395144688489262E-4</v>
      </c>
      <c r="JI67" s="86">
        <f t="shared" si="72"/>
        <v>6.3994702735769519E-4</v>
      </c>
      <c r="JJ67" s="86">
        <f t="shared" si="72"/>
        <v>1.0224622380002918E-3</v>
      </c>
      <c r="JK67" s="86">
        <f t="shared" si="72"/>
        <v>1.4804229648484094E-3</v>
      </c>
      <c r="JL67" s="86">
        <f t="shared" si="72"/>
        <v>6.0980147522319607E-4</v>
      </c>
      <c r="JM67" s="86">
        <f t="shared" si="72"/>
        <v>3.8380768643955629E-5</v>
      </c>
    </row>
    <row r="68" spans="2:273" x14ac:dyDescent="0.25">
      <c r="B68" s="2">
        <v>41</v>
      </c>
      <c r="C68" s="37">
        <v>97.754000000000005</v>
      </c>
      <c r="D68" s="37">
        <v>94.968000000000004</v>
      </c>
      <c r="E68" s="37">
        <v>94.71</v>
      </c>
      <c r="F68" s="37">
        <v>90.623000000000005</v>
      </c>
      <c r="G68" s="37">
        <v>90.066000000000003</v>
      </c>
      <c r="H68" s="37">
        <v>89.721000000000004</v>
      </c>
      <c r="I68" s="37">
        <v>87.983999999999995</v>
      </c>
      <c r="J68" s="37">
        <v>92.143000000000001</v>
      </c>
      <c r="K68" s="37">
        <v>89.197000000000003</v>
      </c>
      <c r="L68" s="37">
        <v>89.474999999999994</v>
      </c>
      <c r="M68" s="37">
        <v>90.887</v>
      </c>
      <c r="N68" s="37">
        <v>88.822999999999993</v>
      </c>
      <c r="O68" s="37">
        <v>91.757999999999996</v>
      </c>
      <c r="P68" s="37">
        <v>86.096999999999994</v>
      </c>
      <c r="Q68" s="37">
        <v>87.21</v>
      </c>
      <c r="S68" s="4">
        <f t="shared" si="74"/>
        <v>92.265036465679628</v>
      </c>
      <c r="T68" s="4">
        <f t="shared" si="74"/>
        <v>93.078576689850806</v>
      </c>
      <c r="U68" s="4">
        <f t="shared" si="74"/>
        <v>91.387454076509485</v>
      </c>
      <c r="V68" s="4">
        <f t="shared" si="74"/>
        <v>89.896726250741594</v>
      </c>
      <c r="W68" s="4">
        <f t="shared" si="74"/>
        <v>90.223144626079261</v>
      </c>
      <c r="X68" s="4">
        <f t="shared" si="74"/>
        <v>88.494290934304004</v>
      </c>
      <c r="Y68" s="4">
        <f t="shared" si="74"/>
        <v>85.669718859798465</v>
      </c>
      <c r="Z68" s="4">
        <f t="shared" si="74"/>
        <v>90.174343947937601</v>
      </c>
      <c r="AA68" s="4">
        <f t="shared" si="74"/>
        <v>87.540361361475689</v>
      </c>
      <c r="AB68" s="4">
        <f t="shared" si="74"/>
        <v>86.331507851338827</v>
      </c>
      <c r="AC68" s="4">
        <f t="shared" si="74"/>
        <v>88.723446808952062</v>
      </c>
      <c r="AD68" s="4">
        <f t="shared" si="74"/>
        <v>88.337556747546728</v>
      </c>
      <c r="AE68" s="4">
        <f t="shared" si="74"/>
        <v>90.056070159774762</v>
      </c>
      <c r="AF68" s="4">
        <f t="shared" si="74"/>
        <v>83.959415324675106</v>
      </c>
      <c r="AG68" s="4">
        <f t="shared" si="74"/>
        <v>86.903203197558426</v>
      </c>
      <c r="AI68" s="4">
        <f t="shared" si="75"/>
        <v>5.4889635343203764</v>
      </c>
      <c r="AJ68" s="4">
        <f t="shared" si="75"/>
        <v>1.8894233101491977</v>
      </c>
      <c r="AK68" s="4">
        <f t="shared" si="75"/>
        <v>3.3225459234905088</v>
      </c>
      <c r="AL68" s="4">
        <f t="shared" si="75"/>
        <v>0.72627374925841082</v>
      </c>
      <c r="AM68" s="4">
        <f t="shared" si="75"/>
        <v>-0.15714462607925839</v>
      </c>
      <c r="AN68" s="4">
        <f t="shared" si="75"/>
        <v>1.2267090656959994</v>
      </c>
      <c r="AO68" s="4">
        <f t="shared" si="75"/>
        <v>2.3142811402015298</v>
      </c>
      <c r="AP68" s="4">
        <f t="shared" si="75"/>
        <v>1.9686560520623999</v>
      </c>
      <c r="AQ68" s="4">
        <f t="shared" si="75"/>
        <v>1.6566386385243135</v>
      </c>
      <c r="AR68" s="4">
        <f t="shared" si="75"/>
        <v>3.1434921486611671</v>
      </c>
      <c r="AS68" s="4">
        <f t="shared" si="75"/>
        <v>2.1635531910479386</v>
      </c>
      <c r="AT68" s="4">
        <f t="shared" si="75"/>
        <v>0.48544325245326547</v>
      </c>
      <c r="AU68" s="4">
        <f t="shared" si="75"/>
        <v>1.7019298402252332</v>
      </c>
      <c r="AV68" s="4">
        <f t="shared" si="75"/>
        <v>2.1375846753248879</v>
      </c>
      <c r="AW68" s="4">
        <f t="shared" si="75"/>
        <v>0.30679680244156771</v>
      </c>
      <c r="AY68" s="2">
        <f t="shared" si="65"/>
        <v>87.733256748971357</v>
      </c>
      <c r="AZ68" s="2">
        <f t="shared" si="65"/>
        <v>90.377174773345018</v>
      </c>
      <c r="BA68" s="2">
        <f t="shared" si="65"/>
        <v>89.021793645915764</v>
      </c>
      <c r="BB68" s="2">
        <f t="shared" si="65"/>
        <v>87.473840658226621</v>
      </c>
      <c r="BC68" s="2">
        <f t="shared" si="65"/>
        <v>88.9587152603672</v>
      </c>
      <c r="BD68" s="2">
        <f t="shared" si="65"/>
        <v>87.567175500390704</v>
      </c>
      <c r="BE68" s="2">
        <f t="shared" si="65"/>
        <v>85.133410651727019</v>
      </c>
      <c r="BF68" s="2">
        <f t="shared" si="65"/>
        <v>89.39963509193953</v>
      </c>
      <c r="BG68" s="2">
        <f t="shared" si="65"/>
        <v>86.91672344832557</v>
      </c>
      <c r="BH68" s="2">
        <f t="shared" si="65"/>
        <v>85.445028357034289</v>
      </c>
      <c r="BI68" s="2">
        <f t="shared" si="65"/>
        <v>87.813666324895664</v>
      </c>
      <c r="BJ68" s="2">
        <f t="shared" si="65"/>
        <v>87.016967371651944</v>
      </c>
      <c r="BK68" s="2">
        <f t="shared" si="65"/>
        <v>88.258793253836473</v>
      </c>
      <c r="BL68" s="2">
        <f t="shared" si="65"/>
        <v>83.080225570510038</v>
      </c>
      <c r="BM68" s="2">
        <f t="shared" si="65"/>
        <v>86.839183892910327</v>
      </c>
      <c r="BO68" s="2">
        <f t="shared" si="10"/>
        <v>97.754000000000005</v>
      </c>
      <c r="BP68" s="2">
        <f t="shared" si="11"/>
        <v>94.968000000000004</v>
      </c>
      <c r="BQ68" s="2">
        <f t="shared" si="12"/>
        <v>94.71</v>
      </c>
      <c r="BR68" s="2">
        <f t="shared" si="13"/>
        <v>90.623000000000005</v>
      </c>
      <c r="BS68" s="2">
        <f t="shared" si="14"/>
        <v>90.066000000000003</v>
      </c>
      <c r="BT68" s="2">
        <f t="shared" si="15"/>
        <v>89.721000000000004</v>
      </c>
      <c r="BU68" s="2">
        <f t="shared" si="16"/>
        <v>87.983999999999995</v>
      </c>
      <c r="BV68" s="2">
        <f t="shared" si="17"/>
        <v>92.143000000000001</v>
      </c>
      <c r="BW68" s="2">
        <f t="shared" si="18"/>
        <v>89.197000000000003</v>
      </c>
      <c r="BX68" s="2">
        <f t="shared" si="19"/>
        <v>89.474999999999994</v>
      </c>
      <c r="BY68" s="2">
        <f t="shared" si="20"/>
        <v>90.887</v>
      </c>
      <c r="BZ68" s="2">
        <f t="shared" si="21"/>
        <v>88.822999999999993</v>
      </c>
      <c r="CA68" s="2">
        <f t="shared" si="22"/>
        <v>91.757999999999996</v>
      </c>
      <c r="CB68" s="2">
        <f t="shared" si="23"/>
        <v>86.096999999999994</v>
      </c>
      <c r="CC68" s="2">
        <f t="shared" si="24"/>
        <v>87.21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93.380272123225595</v>
      </c>
      <c r="DL68" s="2">
        <f t="shared" si="76"/>
        <v>93.621043642404132</v>
      </c>
      <c r="DM68" s="2">
        <f t="shared" si="76"/>
        <v>92.574387456445976</v>
      </c>
      <c r="DN68" s="2">
        <f t="shared" si="76"/>
        <v>89.724365384615396</v>
      </c>
      <c r="DO68" s="2">
        <f t="shared" si="76"/>
        <v>90.364362348178162</v>
      </c>
      <c r="DP68" s="2">
        <f t="shared" si="76"/>
        <v>89.785091038406861</v>
      </c>
      <c r="DQ68" s="2">
        <f t="shared" si="76"/>
        <v>88.079767910767899</v>
      </c>
      <c r="DR68" s="2">
        <f t="shared" si="76"/>
        <v>92.734266323466329</v>
      </c>
      <c r="DS68" s="2">
        <f t="shared" si="76"/>
        <v>89.270575718575756</v>
      </c>
      <c r="DT68" s="2">
        <f t="shared" si="76"/>
        <v>88.87129828208775</v>
      </c>
      <c r="DU68" s="2">
        <f t="shared" si="76"/>
        <v>89.246528686581328</v>
      </c>
      <c r="DV68" s="2">
        <f t="shared" si="76"/>
        <v>88.74997345215759</v>
      </c>
      <c r="DW68" s="2">
        <f t="shared" si="76"/>
        <v>90.723361149825777</v>
      </c>
      <c r="DX68" s="2">
        <f t="shared" si="76"/>
        <v>85.467962848562863</v>
      </c>
      <c r="DY68" s="2">
        <f t="shared" si="76"/>
        <v>87.603222580645181</v>
      </c>
      <c r="EA68" s="2">
        <f t="shared" si="77"/>
        <v>81.150636502086968</v>
      </c>
      <c r="EB68" s="2">
        <f t="shared" si="77"/>
        <v>85.917652806262822</v>
      </c>
      <c r="EC68" s="2">
        <f t="shared" si="77"/>
        <v>84.135602516150968</v>
      </c>
      <c r="ED68" s="2">
        <f t="shared" si="77"/>
        <v>84.358382266993843</v>
      </c>
      <c r="EE68" s="2">
        <f t="shared" si="77"/>
        <v>86.739577885976715</v>
      </c>
      <c r="EF68" s="2">
        <f t="shared" si="77"/>
        <v>83.881280765924075</v>
      </c>
      <c r="EG68" s="2">
        <f t="shared" si="77"/>
        <v>79.840036952150115</v>
      </c>
      <c r="EH68" s="2">
        <f t="shared" si="77"/>
        <v>83.863502870432114</v>
      </c>
      <c r="EI68" s="2">
        <f t="shared" si="77"/>
        <v>82.864803316268464</v>
      </c>
      <c r="EJ68" s="2">
        <f t="shared" si="77"/>
        <v>79.747697302711188</v>
      </c>
      <c r="EK68" s="2">
        <f t="shared" si="77"/>
        <v>85.46236456240527</v>
      </c>
      <c r="EL68" s="2">
        <f t="shared" si="77"/>
        <v>84.315494700120752</v>
      </c>
      <c r="EM68" s="2">
        <f t="shared" si="77"/>
        <v>84.664266238475093</v>
      </c>
      <c r="EN68" s="2">
        <f t="shared" si="77"/>
        <v>79.235400072839852</v>
      </c>
      <c r="EO68" s="2">
        <f t="shared" si="77"/>
        <v>85.218878107074573</v>
      </c>
      <c r="EQ68" s="2">
        <f t="shared" si="78"/>
        <v>81.310872415924422</v>
      </c>
      <c r="ER68" s="2">
        <f t="shared" si="78"/>
        <v>84.858446429562576</v>
      </c>
      <c r="ES68" s="2">
        <f t="shared" si="78"/>
        <v>82.857159392487674</v>
      </c>
      <c r="ET68" s="2">
        <f t="shared" si="78"/>
        <v>84.561981739253426</v>
      </c>
      <c r="EU68" s="2">
        <f t="shared" si="78"/>
        <v>84.785595535537183</v>
      </c>
      <c r="EV68" s="2">
        <f t="shared" si="78"/>
        <v>83.130780361015582</v>
      </c>
      <c r="EW68" s="2">
        <f t="shared" si="78"/>
        <v>79.700601805864082</v>
      </c>
      <c r="EX68" s="2">
        <f t="shared" si="78"/>
        <v>82.303024267486421</v>
      </c>
      <c r="EY68" s="2">
        <f t="shared" si="78"/>
        <v>81.572011746916417</v>
      </c>
      <c r="EZ68" s="2">
        <f t="shared" si="78"/>
        <v>78.770726362309091</v>
      </c>
      <c r="FA68" s="2">
        <f t="shared" si="78"/>
        <v>83.626508212108433</v>
      </c>
      <c r="FB68" s="2">
        <f t="shared" si="78"/>
        <v>81.578951125850935</v>
      </c>
      <c r="FC68" s="2">
        <f t="shared" si="78"/>
        <v>83.431349567176539</v>
      </c>
      <c r="FD68" s="2">
        <f t="shared" si="78"/>
        <v>81.060241029305274</v>
      </c>
      <c r="FE68" s="2">
        <f t="shared" si="78"/>
        <v>86.508349293891385</v>
      </c>
      <c r="FG68" s="2">
        <f t="shared" si="79"/>
        <v>0.46174880347888003</v>
      </c>
      <c r="FH68" s="2">
        <f t="shared" si="79"/>
        <v>0.42109278635413833</v>
      </c>
      <c r="FI68" s="2">
        <f t="shared" si="79"/>
        <v>0.42097929745895774</v>
      </c>
      <c r="FJ68" s="2">
        <f t="shared" si="79"/>
        <v>0.41940713983060351</v>
      </c>
      <c r="FK68" s="2">
        <f t="shared" si="79"/>
        <v>0.38777183689439365</v>
      </c>
      <c r="FL68" s="2">
        <f t="shared" si="79"/>
        <v>0.37567118221441981</v>
      </c>
      <c r="FM68" s="2">
        <f t="shared" si="79"/>
        <v>0.35757868118899827</v>
      </c>
      <c r="FN68" s="2">
        <f t="shared" si="79"/>
        <v>0.37590452705971378</v>
      </c>
      <c r="FO68" s="2">
        <f t="shared" si="79"/>
        <v>0.36744919263206044</v>
      </c>
      <c r="FP68" s="2">
        <f t="shared" si="79"/>
        <v>0.37553527099643319</v>
      </c>
      <c r="FQ68" s="2">
        <f t="shared" si="79"/>
        <v>0.37863171268653995</v>
      </c>
      <c r="FR68" s="2">
        <f t="shared" si="79"/>
        <v>0.39078479503758412</v>
      </c>
      <c r="FS68" s="2">
        <f t="shared" si="79"/>
        <v>0.40674930674101939</v>
      </c>
      <c r="FT68" s="2">
        <f t="shared" si="79"/>
        <v>0.38311268265767295</v>
      </c>
      <c r="FU68" s="2">
        <f t="shared" si="79"/>
        <v>0.32044768105069971</v>
      </c>
      <c r="FW68" s="2">
        <f t="shared" si="67"/>
        <v>2.6465909596250491E-5</v>
      </c>
      <c r="FX68" s="2">
        <f t="shared" si="67"/>
        <v>2.5073011278226402E-5</v>
      </c>
      <c r="FY68" s="2">
        <f t="shared" si="67"/>
        <v>3.1331043868547096E-5</v>
      </c>
      <c r="FZ68" s="2">
        <f t="shared" si="67"/>
        <v>3.3916356013438204E-5</v>
      </c>
      <c r="GA68" s="2">
        <f t="shared" si="67"/>
        <v>2.9559405608425644E-5</v>
      </c>
      <c r="GB68" s="2">
        <f t="shared" si="67"/>
        <v>3.2183037819603691E-5</v>
      </c>
      <c r="GC68" s="2">
        <f t="shared" si="67"/>
        <v>3.6787756254519909E-5</v>
      </c>
      <c r="GD68" s="2">
        <f t="shared" si="67"/>
        <v>4.5557212547859085E-5</v>
      </c>
      <c r="GE68" s="2">
        <f t="shared" si="67"/>
        <v>4.360551148218938E-5</v>
      </c>
      <c r="GF68" s="2">
        <f t="shared" si="67"/>
        <v>3.6806417116999299E-5</v>
      </c>
      <c r="GG68" s="2">
        <f t="shared" si="67"/>
        <v>3.1493892164833802E-5</v>
      </c>
      <c r="GH68" s="2">
        <f t="shared" si="67"/>
        <v>2.894537954783032E-5</v>
      </c>
      <c r="GI68" s="2">
        <f t="shared" si="67"/>
        <v>2.8583699279962512E-5</v>
      </c>
      <c r="GJ68" s="2">
        <f t="shared" si="67"/>
        <v>2.0038341770711863E-5</v>
      </c>
      <c r="GK68" s="2">
        <f t="shared" si="67"/>
        <v>1.4711183226357049E-5</v>
      </c>
      <c r="GM68" s="86">
        <f t="shared" si="68"/>
        <v>7.1463250425464883E-3</v>
      </c>
      <c r="GN68" s="86">
        <f t="shared" si="68"/>
        <v>3.4164797822416287E-3</v>
      </c>
      <c r="GO68" s="86">
        <f t="shared" si="68"/>
        <v>3.1951698957743287E-3</v>
      </c>
      <c r="GP68" s="86">
        <f t="shared" si="68"/>
        <v>2.9922177881754881E-3</v>
      </c>
      <c r="GQ68" s="86">
        <f t="shared" si="68"/>
        <v>1.4526303308602076E-3</v>
      </c>
      <c r="GR68" s="86">
        <f t="shared" si="68"/>
        <v>1.0105753013572617E-3</v>
      </c>
      <c r="GS68" s="86">
        <f t="shared" si="68"/>
        <v>5.5297697648811091E-4</v>
      </c>
      <c r="GT68" s="86">
        <f t="shared" si="68"/>
        <v>8.759736594446245E-4</v>
      </c>
      <c r="GU68" s="86">
        <f t="shared" si="68"/>
        <v>6.6510491194937042E-4</v>
      </c>
      <c r="GV68" s="86">
        <f t="shared" si="68"/>
        <v>9.5670614143201311E-4</v>
      </c>
      <c r="GW68" s="86">
        <f t="shared" si="68"/>
        <v>1.0725123720403554E-3</v>
      </c>
      <c r="GX68" s="86">
        <f t="shared" si="68"/>
        <v>1.6352971946400842E-3</v>
      </c>
      <c r="GY68" s="86">
        <f t="shared" si="68"/>
        <v>2.3237246383565544E-3</v>
      </c>
      <c r="GZ68" s="86">
        <f t="shared" si="68"/>
        <v>1.0492119063352217E-3</v>
      </c>
      <c r="HA68" s="86">
        <f t="shared" si="68"/>
        <v>8.1305684563876785E-5</v>
      </c>
      <c r="HC68" s="86">
        <f t="shared" si="73"/>
        <v>4.4969715024706823E-10</v>
      </c>
      <c r="HD68" s="86">
        <f t="shared" si="69"/>
        <v>5.1757859519889604E-12</v>
      </c>
      <c r="HE68" s="86">
        <f t="shared" si="69"/>
        <v>5.5671807491118528E-14</v>
      </c>
      <c r="HF68" s="86">
        <f t="shared" si="69"/>
        <v>1.3937588033514174E-12</v>
      </c>
      <c r="HG68" s="86">
        <f t="shared" si="69"/>
        <v>4.6313657964055475E-13</v>
      </c>
      <c r="HH68" s="86">
        <f t="shared" si="69"/>
        <v>1.3301678109973573E-12</v>
      </c>
      <c r="HI68" s="86">
        <f t="shared" si="69"/>
        <v>1.5522305572601225E-13</v>
      </c>
      <c r="HJ68" s="86">
        <f t="shared" si="69"/>
        <v>8.7834020607526091E-13</v>
      </c>
      <c r="HK68" s="86">
        <f t="shared" si="69"/>
        <v>7.762308676076134E-13</v>
      </c>
      <c r="HL68" s="86">
        <f t="shared" si="69"/>
        <v>1.1686466081047394E-15</v>
      </c>
      <c r="HM68" s="86">
        <f t="shared" si="69"/>
        <v>1.2815969847833499E-15</v>
      </c>
      <c r="HN68" s="86">
        <f t="shared" si="69"/>
        <v>2.1890808495947813E-13</v>
      </c>
      <c r="HO68" s="86">
        <f t="shared" si="69"/>
        <v>2.7859113191750868E-13</v>
      </c>
      <c r="HP68" s="86">
        <f t="shared" si="69"/>
        <v>4.0256366574870913E-14</v>
      </c>
      <c r="HQ68" s="86">
        <f t="shared" si="69"/>
        <v>9.1836643060157403E-20</v>
      </c>
      <c r="HS68" s="86">
        <f t="shared" si="70"/>
        <v>2.4749812338542017E-66</v>
      </c>
      <c r="HT68" s="86">
        <f t="shared" si="70"/>
        <v>5.1161190020823035E-82</v>
      </c>
      <c r="HU68" s="86">
        <f t="shared" si="70"/>
        <v>8.3676153738400604E-97</v>
      </c>
      <c r="HV68" s="86">
        <f t="shared" si="70"/>
        <v>2.0571421927555638E-87</v>
      </c>
      <c r="HW68" s="86">
        <f t="shared" si="70"/>
        <v>4.5081893787681542E-90</v>
      </c>
      <c r="HX68" s="86">
        <f t="shared" si="70"/>
        <v>1.0397911082180701E-86</v>
      </c>
      <c r="HY68" s="86">
        <f t="shared" si="70"/>
        <v>3.7609601194165251E-93</v>
      </c>
      <c r="HZ68" s="86">
        <f t="shared" si="70"/>
        <v>2.3539964740022574E-89</v>
      </c>
      <c r="IA68" s="86">
        <f t="shared" si="70"/>
        <v>1.1934464665263124E-89</v>
      </c>
      <c r="IB68" s="86">
        <f t="shared" si="70"/>
        <v>3.8008040856131766E-112</v>
      </c>
      <c r="IC68" s="86">
        <f t="shared" si="70"/>
        <v>3.6116422622480703E-112</v>
      </c>
      <c r="ID68" s="86">
        <f t="shared" si="70"/>
        <v>4.3687637414938604E-93</v>
      </c>
      <c r="IE68" s="86">
        <f t="shared" si="70"/>
        <v>9.827157877287659E-92</v>
      </c>
      <c r="IF68" s="86">
        <f t="shared" si="70"/>
        <v>2.2558761260134594E-66</v>
      </c>
      <c r="IG68" s="86">
        <f t="shared" si="70"/>
        <v>2.6709166599398694E-50</v>
      </c>
      <c r="II68" s="86">
        <f t="shared" si="71"/>
        <v>2.0128962146380485E-205</v>
      </c>
      <c r="IJ68" s="86">
        <f t="shared" si="71"/>
        <v>9.2176614204212995E-251</v>
      </c>
      <c r="IK68" s="86">
        <f t="shared" si="71"/>
        <v>8.9508364272812464E-303</v>
      </c>
      <c r="IL68" s="86">
        <f t="shared" si="71"/>
        <v>4.6105571084238404E-271</v>
      </c>
      <c r="IM68" s="86">
        <f t="shared" si="71"/>
        <v>2.7043186661408718E-280</v>
      </c>
      <c r="IN68" s="86">
        <f t="shared" si="71"/>
        <v>2.0188966002253988E-268</v>
      </c>
      <c r="IO68" s="86">
        <f t="shared" si="71"/>
        <v>2.32949508801851E-285</v>
      </c>
      <c r="IP68" s="86">
        <f t="shared" si="71"/>
        <v>6.5949665547647684E-276</v>
      </c>
      <c r="IQ68" s="86">
        <f t="shared" si="71"/>
        <v>2.0922934996597624E-275</v>
      </c>
      <c r="IR68" s="86">
        <f t="shared" si="71"/>
        <v>0</v>
      </c>
      <c r="IS68" s="86">
        <f t="shared" si="71"/>
        <v>0</v>
      </c>
      <c r="IT68" s="86">
        <f t="shared" si="71"/>
        <v>2.2468233780625134E-288</v>
      </c>
      <c r="IU68" s="86">
        <f t="shared" si="71"/>
        <v>5.9431575181533227E-287</v>
      </c>
      <c r="IV68" s="86">
        <f t="shared" si="71"/>
        <v>6.5160948332722254E-184</v>
      </c>
      <c r="IW68" s="86">
        <f t="shared" si="71"/>
        <v>5.2267582494540039E-98</v>
      </c>
      <c r="IY68" s="86">
        <f t="shared" si="72"/>
        <v>7.1463254922436385E-3</v>
      </c>
      <c r="IZ68" s="86">
        <f t="shared" si="72"/>
        <v>3.4164797874174147E-3</v>
      </c>
      <c r="JA68" s="86">
        <f t="shared" si="72"/>
        <v>3.1951698958300003E-3</v>
      </c>
      <c r="JB68" s="86">
        <f t="shared" si="72"/>
        <v>2.9922177895692469E-3</v>
      </c>
      <c r="JC68" s="86">
        <f t="shared" si="72"/>
        <v>1.4526303313233441E-3</v>
      </c>
      <c r="JD68" s="86">
        <f t="shared" si="72"/>
        <v>1.0105753026874295E-3</v>
      </c>
      <c r="JE68" s="86">
        <f t="shared" si="72"/>
        <v>5.5297697664333397E-4</v>
      </c>
      <c r="JF68" s="86">
        <f t="shared" si="72"/>
        <v>8.7597366032296465E-4</v>
      </c>
      <c r="JG68" s="86">
        <f t="shared" si="72"/>
        <v>6.6510491272560128E-4</v>
      </c>
      <c r="JH68" s="86">
        <f t="shared" si="72"/>
        <v>9.5670614143318177E-4</v>
      </c>
      <c r="JI68" s="86">
        <f t="shared" si="72"/>
        <v>1.0725123720416369E-3</v>
      </c>
      <c r="JJ68" s="86">
        <f t="shared" si="72"/>
        <v>1.6352971948589922E-3</v>
      </c>
      <c r="JK68" s="86">
        <f t="shared" si="72"/>
        <v>2.3237246386351453E-3</v>
      </c>
      <c r="JL68" s="86">
        <f t="shared" si="72"/>
        <v>1.0492119063754781E-3</v>
      </c>
      <c r="JM68" s="86">
        <f t="shared" si="72"/>
        <v>8.130568456387688E-5</v>
      </c>
    </row>
    <row r="69" spans="2:273" x14ac:dyDescent="0.25">
      <c r="B69" s="2">
        <v>42</v>
      </c>
      <c r="C69" s="37">
        <v>97.933999999999997</v>
      </c>
      <c r="D69" s="37">
        <v>96.516000000000005</v>
      </c>
      <c r="E69" s="37">
        <v>95.613</v>
      </c>
      <c r="F69" s="37">
        <v>91.82</v>
      </c>
      <c r="G69" s="37">
        <v>92.82</v>
      </c>
      <c r="H69" s="37">
        <v>89.933999999999997</v>
      </c>
      <c r="I69" s="37">
        <v>89.081999999999994</v>
      </c>
      <c r="J69" s="37">
        <v>94.070999999999998</v>
      </c>
      <c r="K69" s="37">
        <v>90.787000000000006</v>
      </c>
      <c r="L69" s="37">
        <v>88.802999999999997</v>
      </c>
      <c r="M69" s="37">
        <v>91.081000000000003</v>
      </c>
      <c r="N69" s="37">
        <v>90.677000000000007</v>
      </c>
      <c r="O69" s="37">
        <v>92.225999999999999</v>
      </c>
      <c r="P69" s="37">
        <v>86.581000000000003</v>
      </c>
      <c r="Q69" s="37">
        <v>87.661000000000001</v>
      </c>
      <c r="S69" s="4">
        <f t="shared" si="74"/>
        <v>93.648538354444511</v>
      </c>
      <c r="T69" s="4">
        <f t="shared" si="74"/>
        <v>94.101081010004236</v>
      </c>
      <c r="U69" s="4">
        <f t="shared" si="74"/>
        <v>92.335997892567306</v>
      </c>
      <c r="V69" s="4">
        <f t="shared" si="74"/>
        <v>90.941979262392081</v>
      </c>
      <c r="W69" s="4">
        <f t="shared" si="74"/>
        <v>90.798249470565011</v>
      </c>
      <c r="X69" s="4">
        <f t="shared" si="74"/>
        <v>88.899128167881898</v>
      </c>
      <c r="Y69" s="4">
        <f t="shared" si="74"/>
        <v>85.872360131258262</v>
      </c>
      <c r="Z69" s="4">
        <f t="shared" si="74"/>
        <v>90.469155301349417</v>
      </c>
      <c r="AA69" s="4">
        <f t="shared" si="74"/>
        <v>87.856441661316168</v>
      </c>
      <c r="AB69" s="4">
        <f t="shared" si="74"/>
        <v>86.641410597533991</v>
      </c>
      <c r="AC69" s="4">
        <f t="shared" si="74"/>
        <v>89.177868062886219</v>
      </c>
      <c r="AD69" s="4">
        <f t="shared" si="74"/>
        <v>88.962017627842513</v>
      </c>
      <c r="AE69" s="4">
        <f t="shared" si="74"/>
        <v>90.837267621519359</v>
      </c>
      <c r="AF69" s="4">
        <f t="shared" si="74"/>
        <v>84.398578137594754</v>
      </c>
      <c r="AG69" s="4">
        <f t="shared" si="74"/>
        <v>86.915787679166087</v>
      </c>
      <c r="AI69" s="4">
        <f t="shared" si="75"/>
        <v>4.2854616455554861</v>
      </c>
      <c r="AJ69" s="4">
        <f t="shared" si="75"/>
        <v>2.414918989995769</v>
      </c>
      <c r="AK69" s="4">
        <f t="shared" si="75"/>
        <v>3.2770021074326934</v>
      </c>
      <c r="AL69" s="4">
        <f t="shared" si="75"/>
        <v>0.87802073760791188</v>
      </c>
      <c r="AM69" s="4">
        <f t="shared" si="75"/>
        <v>2.021750529434982</v>
      </c>
      <c r="AN69" s="4">
        <f t="shared" si="75"/>
        <v>1.0348718321180996</v>
      </c>
      <c r="AO69" s="4">
        <f t="shared" si="75"/>
        <v>3.209639868741732</v>
      </c>
      <c r="AP69" s="4">
        <f t="shared" si="75"/>
        <v>3.6018446986505808</v>
      </c>
      <c r="AQ69" s="4">
        <f t="shared" si="75"/>
        <v>2.9305583386838379</v>
      </c>
      <c r="AR69" s="4">
        <f t="shared" si="75"/>
        <v>2.1615894024660065</v>
      </c>
      <c r="AS69" s="4">
        <f t="shared" si="75"/>
        <v>1.903131937113784</v>
      </c>
      <c r="AT69" s="4">
        <f t="shared" si="75"/>
        <v>1.7149823721574933</v>
      </c>
      <c r="AU69" s="4">
        <f t="shared" si="75"/>
        <v>1.3887323784806398</v>
      </c>
      <c r="AV69" s="4">
        <f t="shared" si="75"/>
        <v>2.1824218624052492</v>
      </c>
      <c r="AW69" s="4">
        <f t="shared" si="75"/>
        <v>0.74521232083391453</v>
      </c>
      <c r="AY69" s="2">
        <f t="shared" si="65"/>
        <v>87.528457472836465</v>
      </c>
      <c r="AZ69" s="2">
        <f t="shared" si="65"/>
        <v>90.25016291949504</v>
      </c>
      <c r="BA69" s="2">
        <f t="shared" si="65"/>
        <v>88.899044907434657</v>
      </c>
      <c r="BB69" s="2">
        <f t="shared" si="65"/>
        <v>87.380883413854818</v>
      </c>
      <c r="BC69" s="2">
        <f t="shared" si="65"/>
        <v>88.85508567100419</v>
      </c>
      <c r="BD69" s="2">
        <f t="shared" si="65"/>
        <v>87.431579061837326</v>
      </c>
      <c r="BE69" s="2">
        <f t="shared" si="65"/>
        <v>84.982329419094356</v>
      </c>
      <c r="BF69" s="2">
        <f t="shared" si="65"/>
        <v>89.205829502383281</v>
      </c>
      <c r="BG69" s="2">
        <f t="shared" si="65"/>
        <v>86.81817442392439</v>
      </c>
      <c r="BH69" s="2">
        <f t="shared" si="65"/>
        <v>85.223387477263685</v>
      </c>
      <c r="BI69" s="2">
        <f t="shared" si="65"/>
        <v>87.738903492639963</v>
      </c>
      <c r="BJ69" s="2">
        <f t="shared" si="65"/>
        <v>86.961600721470774</v>
      </c>
      <c r="BK69" s="2">
        <f t="shared" si="65"/>
        <v>88.165486869858839</v>
      </c>
      <c r="BL69" s="2">
        <f t="shared" si="65"/>
        <v>82.976295981354127</v>
      </c>
      <c r="BM69" s="2">
        <f t="shared" si="65"/>
        <v>86.789431509526622</v>
      </c>
      <c r="BO69" s="2">
        <f t="shared" si="10"/>
        <v>97.933999999999997</v>
      </c>
      <c r="BP69" s="2">
        <f t="shared" si="11"/>
        <v>96.516000000000005</v>
      </c>
      <c r="BQ69" s="2">
        <f t="shared" si="12"/>
        <v>95.613</v>
      </c>
      <c r="BR69" s="2">
        <f t="shared" si="13"/>
        <v>91.82</v>
      </c>
      <c r="BS69" s="2">
        <f t="shared" si="14"/>
        <v>92.82</v>
      </c>
      <c r="BT69" s="2">
        <f t="shared" si="15"/>
        <v>89.933999999999997</v>
      </c>
      <c r="BU69" s="2">
        <f t="shared" si="16"/>
        <v>89.081999999999994</v>
      </c>
      <c r="BV69" s="2">
        <f t="shared" si="17"/>
        <v>94.070999999999998</v>
      </c>
      <c r="BW69" s="2">
        <f t="shared" si="18"/>
        <v>90.787000000000006</v>
      </c>
      <c r="BX69" s="2">
        <f t="shared" si="19"/>
        <v>88.802999999999997</v>
      </c>
      <c r="BY69" s="2">
        <f t="shared" si="20"/>
        <v>91.081000000000003</v>
      </c>
      <c r="BZ69" s="2">
        <f t="shared" si="21"/>
        <v>90.677000000000007</v>
      </c>
      <c r="CA69" s="2">
        <f t="shared" si="22"/>
        <v>92.225999999999999</v>
      </c>
      <c r="CB69" s="2">
        <f t="shared" si="23"/>
        <v>86.581000000000003</v>
      </c>
      <c r="CC69" s="2">
        <f t="shared" si="24"/>
        <v>87.661000000000001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93.613968287526404</v>
      </c>
      <c r="DL69" s="2">
        <f t="shared" si="76"/>
        <v>93.827671398369091</v>
      </c>
      <c r="DM69" s="2">
        <f t="shared" si="76"/>
        <v>92.818857491289194</v>
      </c>
      <c r="DN69" s="2">
        <f t="shared" si="76"/>
        <v>89.901657692307708</v>
      </c>
      <c r="DO69" s="2">
        <f t="shared" si="76"/>
        <v>90.473535222672083</v>
      </c>
      <c r="DP69" s="2">
        <f t="shared" si="76"/>
        <v>89.903594594594622</v>
      </c>
      <c r="DQ69" s="2">
        <f t="shared" si="76"/>
        <v>88.219918232518225</v>
      </c>
      <c r="DR69" s="2">
        <f t="shared" si="76"/>
        <v>92.862000042900036</v>
      </c>
      <c r="DS69" s="2">
        <f t="shared" si="76"/>
        <v>89.453639553839594</v>
      </c>
      <c r="DT69" s="2">
        <f t="shared" si="76"/>
        <v>88.951435386803809</v>
      </c>
      <c r="DU69" s="2">
        <f t="shared" si="76"/>
        <v>89.410265291607402</v>
      </c>
      <c r="DV69" s="2">
        <f t="shared" si="76"/>
        <v>88.958457223264531</v>
      </c>
      <c r="DW69" s="2">
        <f t="shared" si="76"/>
        <v>90.922108362369329</v>
      </c>
      <c r="DX69" s="2">
        <f t="shared" si="76"/>
        <v>85.585396310596337</v>
      </c>
      <c r="DY69" s="2">
        <f t="shared" si="76"/>
        <v>87.647077016129046</v>
      </c>
      <c r="EA69" s="2">
        <f t="shared" si="77"/>
        <v>81.058865387383236</v>
      </c>
      <c r="EB69" s="2">
        <f t="shared" si="77"/>
        <v>85.764717635435957</v>
      </c>
      <c r="EC69" s="2">
        <f t="shared" si="77"/>
        <v>83.982160081604903</v>
      </c>
      <c r="ED69" s="2">
        <f t="shared" si="77"/>
        <v>84.198356136045703</v>
      </c>
      <c r="EE69" s="2">
        <f t="shared" si="77"/>
        <v>86.524807261991086</v>
      </c>
      <c r="EF69" s="2">
        <f t="shared" si="77"/>
        <v>83.684877660296536</v>
      </c>
      <c r="EG69" s="2">
        <f t="shared" si="77"/>
        <v>79.677531805042776</v>
      </c>
      <c r="EH69" s="2">
        <f t="shared" si="77"/>
        <v>83.66997359419301</v>
      </c>
      <c r="EI69" s="2">
        <f t="shared" si="77"/>
        <v>82.680665313123725</v>
      </c>
      <c r="EJ69" s="2">
        <f t="shared" si="77"/>
        <v>79.569708375645092</v>
      </c>
      <c r="EK69" s="2">
        <f t="shared" si="77"/>
        <v>85.237547601423984</v>
      </c>
      <c r="EL69" s="2">
        <f t="shared" si="77"/>
        <v>84.122713068562987</v>
      </c>
      <c r="EM69" s="2">
        <f t="shared" si="77"/>
        <v>84.498764270175073</v>
      </c>
      <c r="EN69" s="2">
        <f t="shared" si="77"/>
        <v>79.144687274272357</v>
      </c>
      <c r="EO69" s="2">
        <f t="shared" si="77"/>
        <v>85.130649574135234</v>
      </c>
      <c r="EQ69" s="2">
        <f t="shared" si="78"/>
        <v>81.216882018255475</v>
      </c>
      <c r="ER69" s="2">
        <f t="shared" si="78"/>
        <v>84.719918594396589</v>
      </c>
      <c r="ES69" s="2">
        <f t="shared" si="78"/>
        <v>82.721985425485784</v>
      </c>
      <c r="ET69" s="2">
        <f t="shared" si="78"/>
        <v>84.399078629996794</v>
      </c>
      <c r="EU69" s="2">
        <f t="shared" si="78"/>
        <v>84.598114216370575</v>
      </c>
      <c r="EV69" s="2">
        <f t="shared" si="78"/>
        <v>82.945072923196847</v>
      </c>
      <c r="EW69" s="2">
        <f t="shared" si="78"/>
        <v>79.540089969933177</v>
      </c>
      <c r="EX69" s="2">
        <f t="shared" si="78"/>
        <v>82.132893005037872</v>
      </c>
      <c r="EY69" s="2">
        <f t="shared" si="78"/>
        <v>81.406923429661944</v>
      </c>
      <c r="EZ69" s="2">
        <f t="shared" si="78"/>
        <v>78.606967438429294</v>
      </c>
      <c r="FA69" s="2">
        <f t="shared" si="78"/>
        <v>83.428250502829854</v>
      </c>
      <c r="FB69" s="2">
        <f t="shared" si="78"/>
        <v>81.424355062147256</v>
      </c>
      <c r="FC69" s="2">
        <f t="shared" si="78"/>
        <v>83.283070151834423</v>
      </c>
      <c r="FD69" s="2">
        <f t="shared" si="78"/>
        <v>80.943678072707968</v>
      </c>
      <c r="FE69" s="2">
        <f t="shared" si="78"/>
        <v>86.398866574113825</v>
      </c>
      <c r="FG69" s="2">
        <f t="shared" si="79"/>
        <v>0.48470454193885765</v>
      </c>
      <c r="FH69" s="2">
        <f t="shared" si="79"/>
        <v>0.44369344789796483</v>
      </c>
      <c r="FI69" s="2">
        <f t="shared" si="79"/>
        <v>0.44357853510898809</v>
      </c>
      <c r="FJ69" s="2">
        <f t="shared" si="79"/>
        <v>0.44198640351363117</v>
      </c>
      <c r="FK69" s="2">
        <f t="shared" si="79"/>
        <v>0.40985024074662868</v>
      </c>
      <c r="FL69" s="2">
        <f t="shared" si="79"/>
        <v>0.39750795103336883</v>
      </c>
      <c r="FM69" s="2">
        <f t="shared" si="79"/>
        <v>0.37900220236382032</v>
      </c>
      <c r="FN69" s="2">
        <f t="shared" si="79"/>
        <v>0.39774621844842273</v>
      </c>
      <c r="FO69" s="2">
        <f t="shared" si="79"/>
        <v>0.38910589878731516</v>
      </c>
      <c r="FP69" s="2">
        <f t="shared" si="79"/>
        <v>0.3973691679037642</v>
      </c>
      <c r="FQ69" s="2">
        <f t="shared" si="79"/>
        <v>0.40053016857079909</v>
      </c>
      <c r="FR69" s="2">
        <f t="shared" si="79"/>
        <v>0.4129190456996622</v>
      </c>
      <c r="FS69" s="2">
        <f t="shared" si="79"/>
        <v>0.42915082105068764</v>
      </c>
      <c r="FT69" s="2">
        <f t="shared" si="79"/>
        <v>0.40510133917955771</v>
      </c>
      <c r="FU69" s="2">
        <f t="shared" si="79"/>
        <v>0.34082682028677264</v>
      </c>
      <c r="FW69" s="2">
        <f t="shared" si="67"/>
        <v>2.901921871619929E-5</v>
      </c>
      <c r="FX69" s="2">
        <f t="shared" si="67"/>
        <v>2.7491943675245949E-5</v>
      </c>
      <c r="FY69" s="2">
        <f t="shared" si="67"/>
        <v>3.4353702621180199E-5</v>
      </c>
      <c r="FZ69" s="2">
        <f t="shared" si="67"/>
        <v>3.7188423173821265E-5</v>
      </c>
      <c r="GA69" s="2">
        <f t="shared" si="67"/>
        <v>3.2411151309234129E-5</v>
      </c>
      <c r="GB69" s="2">
        <f t="shared" si="67"/>
        <v>3.5287889687310331E-5</v>
      </c>
      <c r="GC69" s="2">
        <f t="shared" si="67"/>
        <v>4.0336829453975991E-5</v>
      </c>
      <c r="GD69" s="2">
        <f t="shared" si="67"/>
        <v>4.9952270681687485E-5</v>
      </c>
      <c r="GE69" s="2">
        <f t="shared" si="67"/>
        <v>4.7812291426486129E-5</v>
      </c>
      <c r="GF69" s="2">
        <f t="shared" si="67"/>
        <v>4.0357290537527156E-5</v>
      </c>
      <c r="GG69" s="2">
        <f t="shared" si="67"/>
        <v>3.4532261145050551E-5</v>
      </c>
      <c r="GH69" s="2">
        <f t="shared" si="67"/>
        <v>3.1737888922119518E-5</v>
      </c>
      <c r="GI69" s="2">
        <f t="shared" si="67"/>
        <v>3.1341316595526376E-5</v>
      </c>
      <c r="GJ69" s="2">
        <f t="shared" si="67"/>
        <v>2.1971562361640752E-5</v>
      </c>
      <c r="GK69" s="2">
        <f t="shared" si="67"/>
        <v>1.6130468753057745E-5</v>
      </c>
      <c r="GM69" s="86">
        <f t="shared" si="68"/>
        <v>9.9999989673418867E-3</v>
      </c>
      <c r="GN69" s="86">
        <f t="shared" si="68"/>
        <v>5.0499960918239332E-3</v>
      </c>
      <c r="GO69" s="86">
        <f t="shared" si="68"/>
        <v>4.8207821913441393E-3</v>
      </c>
      <c r="GP69" s="86">
        <f t="shared" si="68"/>
        <v>4.5705313417284668E-3</v>
      </c>
      <c r="GQ69" s="86">
        <f t="shared" si="68"/>
        <v>2.3187680137576627E-3</v>
      </c>
      <c r="GR69" s="86">
        <f t="shared" si="68"/>
        <v>1.6622021567941406E-3</v>
      </c>
      <c r="GS69" s="86">
        <f t="shared" si="68"/>
        <v>9.5395614730600078E-4</v>
      </c>
      <c r="GT69" s="86">
        <f t="shared" si="68"/>
        <v>1.4868071211821563E-3</v>
      </c>
      <c r="GU69" s="86">
        <f t="shared" si="68"/>
        <v>1.1525924922154785E-3</v>
      </c>
      <c r="GV69" s="86">
        <f t="shared" si="68"/>
        <v>1.591104999817882E-3</v>
      </c>
      <c r="GW69" s="86">
        <f t="shared" si="68"/>
        <v>1.7631944479254689E-3</v>
      </c>
      <c r="GX69" s="86">
        <f t="shared" si="68"/>
        <v>2.5714795702875405E-3</v>
      </c>
      <c r="GY69" s="86">
        <f t="shared" si="68"/>
        <v>3.5877518976863772E-3</v>
      </c>
      <c r="GZ69" s="86">
        <f t="shared" si="68"/>
        <v>1.767459394222539E-3</v>
      </c>
      <c r="HA69" s="86">
        <f t="shared" si="68"/>
        <v>1.672035557058422E-4</v>
      </c>
      <c r="HC69" s="86">
        <f t="shared" si="73"/>
        <v>1.0320486607523551E-9</v>
      </c>
      <c r="HD69" s="86">
        <f t="shared" si="69"/>
        <v>1.4170439523425625E-11</v>
      </c>
      <c r="HE69" s="86">
        <f t="shared" si="69"/>
        <v>1.9014686771636978E-13</v>
      </c>
      <c r="HF69" s="86">
        <f t="shared" si="69"/>
        <v>4.2097208004132999E-12</v>
      </c>
      <c r="HG69" s="86">
        <f t="shared" si="69"/>
        <v>1.437118494632156E-12</v>
      </c>
      <c r="HH69" s="86">
        <f t="shared" si="69"/>
        <v>3.9779422594328139E-12</v>
      </c>
      <c r="HI69" s="86">
        <f t="shared" si="69"/>
        <v>5.1015444713290329E-13</v>
      </c>
      <c r="HJ69" s="86">
        <f t="shared" si="69"/>
        <v>2.7956930032385182E-12</v>
      </c>
      <c r="HK69" s="86">
        <f t="shared" si="69"/>
        <v>2.4623543212448496E-12</v>
      </c>
      <c r="HL69" s="86">
        <f t="shared" si="69"/>
        <v>4.8670932599306759E-15</v>
      </c>
      <c r="HM69" s="86">
        <f t="shared" si="69"/>
        <v>5.2293578855644495E-15</v>
      </c>
      <c r="HN69" s="86">
        <f t="shared" si="69"/>
        <v>6.9959689232295935E-13</v>
      </c>
      <c r="HO69" s="86">
        <f t="shared" si="69"/>
        <v>8.8216479389747533E-13</v>
      </c>
      <c r="HP69" s="86">
        <f t="shared" si="69"/>
        <v>1.3975707159870923E-13</v>
      </c>
      <c r="HQ69" s="86">
        <f t="shared" si="69"/>
        <v>5.4345711570584388E-19</v>
      </c>
      <c r="HS69" s="86">
        <f t="shared" si="70"/>
        <v>7.7955496964796287E-65</v>
      </c>
      <c r="HT69" s="86">
        <f t="shared" si="70"/>
        <v>3.5155128422643599E-80</v>
      </c>
      <c r="HU69" s="86">
        <f t="shared" si="70"/>
        <v>1.4693411048922356E-94</v>
      </c>
      <c r="HV69" s="86">
        <f t="shared" si="70"/>
        <v>2.2095407242975986E-85</v>
      </c>
      <c r="HW69" s="86">
        <f t="shared" si="70"/>
        <v>5.2943928874644087E-88</v>
      </c>
      <c r="HX69" s="86">
        <f t="shared" si="70"/>
        <v>1.0460590557301664E-84</v>
      </c>
      <c r="HY69" s="86">
        <f t="shared" si="70"/>
        <v>5.561689403709376E-91</v>
      </c>
      <c r="HZ69" s="86">
        <f t="shared" si="70"/>
        <v>3.1981499630049858E-87</v>
      </c>
      <c r="IA69" s="86">
        <f t="shared" si="70"/>
        <v>1.5932957004578664E-87</v>
      </c>
      <c r="IB69" s="86">
        <f t="shared" si="70"/>
        <v>1.6701200345235835E-109</v>
      </c>
      <c r="IC69" s="86">
        <f t="shared" si="70"/>
        <v>1.4668505613804345E-109</v>
      </c>
      <c r="ID69" s="86">
        <f t="shared" si="70"/>
        <v>5.9048008208554161E-91</v>
      </c>
      <c r="IE69" s="86">
        <f t="shared" si="70"/>
        <v>1.2578987237318775E-89</v>
      </c>
      <c r="IF69" s="86">
        <f t="shared" si="70"/>
        <v>6.7950981005585345E-65</v>
      </c>
      <c r="IG69" s="86">
        <f t="shared" si="70"/>
        <v>3.1667551491489589E-49</v>
      </c>
      <c r="II69" s="86">
        <f t="shared" si="71"/>
        <v>6.9505050593706739E-202</v>
      </c>
      <c r="IJ69" s="86">
        <f t="shared" si="71"/>
        <v>1.8579297028133352E-246</v>
      </c>
      <c r="IK69" s="86">
        <f t="shared" si="71"/>
        <v>1.8508069517736339E-297</v>
      </c>
      <c r="IL69" s="86">
        <f t="shared" si="71"/>
        <v>2.8535489980383013E-266</v>
      </c>
      <c r="IM69" s="86">
        <f t="shared" si="71"/>
        <v>2.1038005453115115E-275</v>
      </c>
      <c r="IN69" s="86">
        <f t="shared" si="71"/>
        <v>1.0611181368003076E-263</v>
      </c>
      <c r="IO69" s="86">
        <f t="shared" si="71"/>
        <v>2.8406841093823666E-280</v>
      </c>
      <c r="IP69" s="86">
        <f t="shared" si="71"/>
        <v>6.9250437855280479E-271</v>
      </c>
      <c r="IQ69" s="86">
        <f t="shared" si="71"/>
        <v>2.0459034100944358E-270</v>
      </c>
      <c r="IR69" s="86">
        <f t="shared" si="71"/>
        <v>0</v>
      </c>
      <c r="IS69" s="86">
        <f t="shared" si="71"/>
        <v>0</v>
      </c>
      <c r="IT69" s="86">
        <f t="shared" si="71"/>
        <v>2.3682910469683286E-283</v>
      </c>
      <c r="IU69" s="86">
        <f t="shared" si="71"/>
        <v>5.8338961532952569E-282</v>
      </c>
      <c r="IV69" s="86">
        <f t="shared" si="71"/>
        <v>7.8934541301413429E-181</v>
      </c>
      <c r="IW69" s="86">
        <f t="shared" si="71"/>
        <v>2.0055570861000874E-96</v>
      </c>
      <c r="IY69" s="86">
        <f t="shared" si="72"/>
        <v>9.9999999993905467E-3</v>
      </c>
      <c r="IZ69" s="86">
        <f t="shared" si="72"/>
        <v>5.0499961059943723E-3</v>
      </c>
      <c r="JA69" s="86">
        <f t="shared" si="72"/>
        <v>4.8207821915342858E-3</v>
      </c>
      <c r="JB69" s="86">
        <f t="shared" si="72"/>
        <v>4.5705313459381879E-3</v>
      </c>
      <c r="JC69" s="86">
        <f t="shared" si="72"/>
        <v>2.3187680151947813E-3</v>
      </c>
      <c r="JD69" s="86">
        <f t="shared" si="72"/>
        <v>1.6622021607720829E-3</v>
      </c>
      <c r="JE69" s="86">
        <f t="shared" si="72"/>
        <v>9.539561478161552E-4</v>
      </c>
      <c r="JF69" s="86">
        <f t="shared" si="72"/>
        <v>1.4868071239778492E-3</v>
      </c>
      <c r="JG69" s="86">
        <f t="shared" si="72"/>
        <v>1.1525924946778328E-3</v>
      </c>
      <c r="JH69" s="86">
        <f t="shared" si="72"/>
        <v>1.5911049998227492E-3</v>
      </c>
      <c r="JI69" s="86">
        <f t="shared" si="72"/>
        <v>1.7631944479306982E-3</v>
      </c>
      <c r="JJ69" s="86">
        <f t="shared" si="72"/>
        <v>2.5714795709871376E-3</v>
      </c>
      <c r="JK69" s="86">
        <f t="shared" si="72"/>
        <v>3.5877518985685422E-3</v>
      </c>
      <c r="JL69" s="86">
        <f t="shared" si="72"/>
        <v>1.7674593943622962E-3</v>
      </c>
      <c r="JM69" s="86">
        <f t="shared" si="72"/>
        <v>1.6720355570584274E-4</v>
      </c>
    </row>
    <row r="70" spans="2:273" x14ac:dyDescent="0.25">
      <c r="B70" s="2">
        <v>43</v>
      </c>
      <c r="C70" s="37">
        <v>98.852000000000004</v>
      </c>
      <c r="D70" s="37">
        <v>98.242000000000004</v>
      </c>
      <c r="E70" s="37">
        <v>97.918999999999997</v>
      </c>
      <c r="F70" s="37">
        <v>93.754000000000005</v>
      </c>
      <c r="G70" s="37">
        <v>92.197000000000003</v>
      </c>
      <c r="H70" s="37">
        <v>90.311000000000007</v>
      </c>
      <c r="I70" s="37">
        <v>89.016000000000005</v>
      </c>
      <c r="J70" s="37">
        <v>94</v>
      </c>
      <c r="K70" s="37">
        <v>91.656000000000006</v>
      </c>
      <c r="L70" s="37">
        <v>89.802999999999997</v>
      </c>
      <c r="M70" s="37">
        <v>92.113</v>
      </c>
      <c r="N70" s="37">
        <v>92.935000000000002</v>
      </c>
      <c r="O70" s="37">
        <v>93.855000000000004</v>
      </c>
      <c r="P70" s="37">
        <v>87.064999999999998</v>
      </c>
      <c r="Q70" s="37">
        <v>87.742000000000004</v>
      </c>
      <c r="S70" s="4">
        <f t="shared" si="74"/>
        <v>95.465995449387137</v>
      </c>
      <c r="T70" s="4">
        <f t="shared" si="74"/>
        <v>95.511111690627175</v>
      </c>
      <c r="U70" s="4">
        <f t="shared" si="74"/>
        <v>93.666423580724569</v>
      </c>
      <c r="V70" s="4">
        <f t="shared" si="74"/>
        <v>92.413882393182675</v>
      </c>
      <c r="W70" s="4">
        <f t="shared" si="74"/>
        <v>91.665523382342997</v>
      </c>
      <c r="X70" s="4">
        <f t="shared" si="74"/>
        <v>89.55563285541669</v>
      </c>
      <c r="Y70" s="4">
        <f t="shared" si="74"/>
        <v>86.258234408059707</v>
      </c>
      <c r="Z70" s="4">
        <f t="shared" si="74"/>
        <v>91.008110525777582</v>
      </c>
      <c r="AA70" s="4">
        <f t="shared" si="74"/>
        <v>88.388991711783476</v>
      </c>
      <c r="AB70" s="4">
        <f t="shared" si="74"/>
        <v>87.207279458990783</v>
      </c>
      <c r="AC70" s="4">
        <f t="shared" si="74"/>
        <v>89.874963476520335</v>
      </c>
      <c r="AD70" s="4">
        <f t="shared" si="74"/>
        <v>89.86229743550129</v>
      </c>
      <c r="AE70" s="4">
        <f t="shared" si="74"/>
        <v>91.955919266758869</v>
      </c>
      <c r="AF70" s="4">
        <f t="shared" si="74"/>
        <v>85.110143189173826</v>
      </c>
      <c r="AG70" s="4">
        <f t="shared" si="74"/>
        <v>86.97443324772496</v>
      </c>
      <c r="AI70" s="4">
        <f t="shared" si="75"/>
        <v>3.3860045506128671</v>
      </c>
      <c r="AJ70" s="4">
        <f t="shared" si="75"/>
        <v>2.7308883093728298</v>
      </c>
      <c r="AK70" s="4">
        <f t="shared" si="75"/>
        <v>4.2525764192754281</v>
      </c>
      <c r="AL70" s="4">
        <f t="shared" si="75"/>
        <v>1.3401176068173299</v>
      </c>
      <c r="AM70" s="4">
        <f t="shared" si="75"/>
        <v>0.53147661765700605</v>
      </c>
      <c r="AN70" s="4">
        <f t="shared" si="75"/>
        <v>0.75536714458331744</v>
      </c>
      <c r="AO70" s="4">
        <f t="shared" si="75"/>
        <v>2.7577655919402986</v>
      </c>
      <c r="AP70" s="4">
        <f t="shared" si="75"/>
        <v>2.9918894742224182</v>
      </c>
      <c r="AQ70" s="4">
        <f t="shared" si="75"/>
        <v>3.2670082882165303</v>
      </c>
      <c r="AR70" s="4">
        <f t="shared" si="75"/>
        <v>2.5957205410092143</v>
      </c>
      <c r="AS70" s="4">
        <f t="shared" si="75"/>
        <v>2.2380365234796642</v>
      </c>
      <c r="AT70" s="4">
        <f t="shared" si="75"/>
        <v>3.0727025644987123</v>
      </c>
      <c r="AU70" s="4">
        <f t="shared" si="75"/>
        <v>1.899080733241135</v>
      </c>
      <c r="AV70" s="4">
        <f t="shared" si="75"/>
        <v>1.9548568108261719</v>
      </c>
      <c r="AW70" s="4">
        <f t="shared" si="75"/>
        <v>0.76756675227504445</v>
      </c>
      <c r="AY70" s="2">
        <f t="shared" si="65"/>
        <v>87.307881860096344</v>
      </c>
      <c r="AZ70" s="2">
        <f t="shared" si="65"/>
        <v>90.104914925586371</v>
      </c>
      <c r="BA70" s="2">
        <f t="shared" si="65"/>
        <v>88.756132083894471</v>
      </c>
      <c r="BB70" s="2">
        <f t="shared" si="65"/>
        <v>87.271229058748375</v>
      </c>
      <c r="BC70" s="2">
        <f t="shared" si="65"/>
        <v>88.735572887792486</v>
      </c>
      <c r="BD70" s="2">
        <f t="shared" si="65"/>
        <v>87.279512020034346</v>
      </c>
      <c r="BE70" s="2">
        <f t="shared" si="65"/>
        <v>84.814012201180773</v>
      </c>
      <c r="BF70" s="2">
        <f t="shared" si="65"/>
        <v>88.994041398273737</v>
      </c>
      <c r="BG70" s="2">
        <f t="shared" si="65"/>
        <v>86.700531216414717</v>
      </c>
      <c r="BH70" s="2">
        <f t="shared" si="65"/>
        <v>84.986460368579301</v>
      </c>
      <c r="BI70" s="2">
        <f t="shared" si="65"/>
        <v>87.645277056194161</v>
      </c>
      <c r="BJ70" s="2">
        <f t="shared" si="65"/>
        <v>86.886597032545566</v>
      </c>
      <c r="BK70" s="2">
        <f t="shared" si="65"/>
        <v>88.053864760964018</v>
      </c>
      <c r="BL70" s="2">
        <f t="shared" si="65"/>
        <v>82.860636503078041</v>
      </c>
      <c r="BM70" s="2">
        <f t="shared" si="65"/>
        <v>86.732690796558956</v>
      </c>
      <c r="BO70" s="2" t="str">
        <f t="shared" si="10"/>
        <v/>
      </c>
      <c r="BP70" s="2">
        <f t="shared" si="11"/>
        <v>98.242000000000004</v>
      </c>
      <c r="BQ70" s="2">
        <f t="shared" si="12"/>
        <v>97.918999999999997</v>
      </c>
      <c r="BR70" s="2">
        <f t="shared" si="13"/>
        <v>93.754000000000005</v>
      </c>
      <c r="BS70" s="2">
        <f t="shared" si="14"/>
        <v>92.197000000000003</v>
      </c>
      <c r="BT70" s="2">
        <f t="shared" si="15"/>
        <v>90.311000000000007</v>
      </c>
      <c r="BU70" s="2">
        <f t="shared" si="16"/>
        <v>89.016000000000005</v>
      </c>
      <c r="BV70" s="2">
        <f t="shared" si="17"/>
        <v>94</v>
      </c>
      <c r="BW70" s="2">
        <f t="shared" si="18"/>
        <v>91.656000000000006</v>
      </c>
      <c r="BX70" s="2">
        <f t="shared" si="19"/>
        <v>89.802999999999997</v>
      </c>
      <c r="BY70" s="2">
        <f t="shared" si="20"/>
        <v>92.113</v>
      </c>
      <c r="BZ70" s="2">
        <f t="shared" si="21"/>
        <v>92.935000000000002</v>
      </c>
      <c r="CA70" s="2">
        <f t="shared" si="22"/>
        <v>93.855000000000004</v>
      </c>
      <c r="CB70" s="2">
        <f t="shared" si="23"/>
        <v>87.064999999999998</v>
      </c>
      <c r="CC70" s="2">
        <f t="shared" si="24"/>
        <v>87.742000000000004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93.847664451827228</v>
      </c>
      <c r="DL70" s="2">
        <f t="shared" si="76"/>
        <v>94.034299154334064</v>
      </c>
      <c r="DM70" s="2">
        <f t="shared" si="76"/>
        <v>93.063327526132397</v>
      </c>
      <c r="DN70" s="2">
        <f t="shared" si="76"/>
        <v>90.07895000000002</v>
      </c>
      <c r="DO70" s="2">
        <f t="shared" si="76"/>
        <v>90.582708097166005</v>
      </c>
      <c r="DP70" s="2">
        <f t="shared" si="76"/>
        <v>90.022098150782398</v>
      </c>
      <c r="DQ70" s="2">
        <f t="shared" si="76"/>
        <v>88.360068554268551</v>
      </c>
      <c r="DR70" s="2">
        <f t="shared" si="76"/>
        <v>92.989733762333756</v>
      </c>
      <c r="DS70" s="2">
        <f t="shared" si="76"/>
        <v>89.636703389103431</v>
      </c>
      <c r="DT70" s="2">
        <f t="shared" si="76"/>
        <v>89.031572491519853</v>
      </c>
      <c r="DU70" s="2">
        <f t="shared" si="76"/>
        <v>89.57400189663349</v>
      </c>
      <c r="DV70" s="2">
        <f t="shared" si="76"/>
        <v>89.166940994371473</v>
      </c>
      <c r="DW70" s="2">
        <f t="shared" si="76"/>
        <v>91.120855574912881</v>
      </c>
      <c r="DX70" s="2">
        <f t="shared" si="76"/>
        <v>85.702829772629798</v>
      </c>
      <c r="DY70" s="2">
        <f t="shared" si="76"/>
        <v>87.690931451612911</v>
      </c>
      <c r="EA70" s="2">
        <f t="shared" si="77"/>
        <v>80.967094272679518</v>
      </c>
      <c r="EB70" s="2">
        <f t="shared" si="77"/>
        <v>85.611782464609078</v>
      </c>
      <c r="EC70" s="2">
        <f t="shared" si="77"/>
        <v>83.828717647058824</v>
      </c>
      <c r="ED70" s="2">
        <f t="shared" si="77"/>
        <v>84.038330005097549</v>
      </c>
      <c r="EE70" s="2">
        <f t="shared" si="77"/>
        <v>86.310036638005442</v>
      </c>
      <c r="EF70" s="2">
        <f t="shared" si="77"/>
        <v>83.488474554668997</v>
      </c>
      <c r="EG70" s="2">
        <f t="shared" si="77"/>
        <v>79.515026657935437</v>
      </c>
      <c r="EH70" s="2">
        <f t="shared" si="77"/>
        <v>83.476444317953892</v>
      </c>
      <c r="EI70" s="2">
        <f t="shared" si="77"/>
        <v>82.496527309978987</v>
      </c>
      <c r="EJ70" s="2">
        <f t="shared" si="77"/>
        <v>79.391719448579011</v>
      </c>
      <c r="EK70" s="2">
        <f t="shared" si="77"/>
        <v>85.012730640442697</v>
      </c>
      <c r="EL70" s="2">
        <f t="shared" si="77"/>
        <v>83.929931437005223</v>
      </c>
      <c r="EM70" s="2">
        <f t="shared" si="77"/>
        <v>84.333262301875067</v>
      </c>
      <c r="EN70" s="2">
        <f t="shared" si="77"/>
        <v>79.053974475704877</v>
      </c>
      <c r="EO70" s="2">
        <f t="shared" si="77"/>
        <v>85.042421041195894</v>
      </c>
      <c r="EQ70" s="2">
        <f t="shared" si="78"/>
        <v>81.122891620586515</v>
      </c>
      <c r="ER70" s="2">
        <f t="shared" si="78"/>
        <v>84.581390759230601</v>
      </c>
      <c r="ES70" s="2">
        <f t="shared" si="78"/>
        <v>82.586811458483908</v>
      </c>
      <c r="ET70" s="2">
        <f t="shared" si="78"/>
        <v>84.236175520740161</v>
      </c>
      <c r="EU70" s="2">
        <f t="shared" si="78"/>
        <v>84.410632897203953</v>
      </c>
      <c r="EV70" s="2">
        <f t="shared" si="78"/>
        <v>82.759365485378098</v>
      </c>
      <c r="EW70" s="2">
        <f t="shared" si="78"/>
        <v>79.379578134002259</v>
      </c>
      <c r="EX70" s="2">
        <f t="shared" si="78"/>
        <v>81.962761742589322</v>
      </c>
      <c r="EY70" s="2">
        <f t="shared" si="78"/>
        <v>81.241835112407472</v>
      </c>
      <c r="EZ70" s="2">
        <f t="shared" si="78"/>
        <v>78.443208514549497</v>
      </c>
      <c r="FA70" s="2">
        <f t="shared" si="78"/>
        <v>83.229992793551276</v>
      </c>
      <c r="FB70" s="2">
        <f t="shared" si="78"/>
        <v>81.269758998443592</v>
      </c>
      <c r="FC70" s="2">
        <f t="shared" si="78"/>
        <v>83.134790736492292</v>
      </c>
      <c r="FD70" s="2">
        <f t="shared" si="78"/>
        <v>80.827115116110662</v>
      </c>
      <c r="FE70" s="2">
        <f t="shared" si="78"/>
        <v>86.289383854336279</v>
      </c>
      <c r="FG70" s="2">
        <f t="shared" si="79"/>
        <v>0.50772500425569622</v>
      </c>
      <c r="FH70" s="2">
        <f t="shared" si="79"/>
        <v>0.46652957935597433</v>
      </c>
      <c r="FI70" s="2">
        <f t="shared" si="79"/>
        <v>0.46641371087309219</v>
      </c>
      <c r="FJ70" s="2">
        <f t="shared" si="79"/>
        <v>0.46480808443491478</v>
      </c>
      <c r="FK70" s="2">
        <f t="shared" si="79"/>
        <v>0.43229808938037001</v>
      </c>
      <c r="FL70" s="2">
        <f t="shared" si="79"/>
        <v>0.41976062433327177</v>
      </c>
      <c r="FM70" s="2">
        <f t="shared" si="79"/>
        <v>0.40090826069488145</v>
      </c>
      <c r="FN70" s="2">
        <f t="shared" si="79"/>
        <v>0.4200029317977253</v>
      </c>
      <c r="FO70" s="2">
        <f t="shared" si="79"/>
        <v>0.41120924232785216</v>
      </c>
      <c r="FP70" s="2">
        <f t="shared" si="79"/>
        <v>0.41961948305985375</v>
      </c>
      <c r="FQ70" s="2">
        <f t="shared" si="79"/>
        <v>0.42283329163770861</v>
      </c>
      <c r="FR70" s="2">
        <f t="shared" si="79"/>
        <v>0.4354109656261157</v>
      </c>
      <c r="FS70" s="2">
        <f t="shared" si="79"/>
        <v>0.45184640639806561</v>
      </c>
      <c r="FT70" s="2">
        <f t="shared" si="79"/>
        <v>0.42747749196889673</v>
      </c>
      <c r="FU70" s="2">
        <f t="shared" si="79"/>
        <v>0.3618119475448956</v>
      </c>
      <c r="FW70" s="2">
        <f t="shared" si="67"/>
        <v>3.1818851507488129E-5</v>
      </c>
      <c r="FX70" s="2">
        <f t="shared" si="67"/>
        <v>3.0144236855739725E-5</v>
      </c>
      <c r="FY70" s="2">
        <f t="shared" si="67"/>
        <v>3.7667961034851509E-5</v>
      </c>
      <c r="FZ70" s="2">
        <f t="shared" si="67"/>
        <v>4.0776148859438777E-5</v>
      </c>
      <c r="GA70" s="2">
        <f t="shared" si="67"/>
        <v>3.5538009596203841E-5</v>
      </c>
      <c r="GB70" s="2">
        <f t="shared" si="67"/>
        <v>3.8692269901746679E-5</v>
      </c>
      <c r="GC70" s="2">
        <f t="shared" si="67"/>
        <v>4.4228281877963669E-5</v>
      </c>
      <c r="GD70" s="2">
        <f t="shared" si="67"/>
        <v>5.4771311690658114E-5</v>
      </c>
      <c r="GE70" s="2">
        <f t="shared" si="67"/>
        <v>5.2424893228950967E-5</v>
      </c>
      <c r="GF70" s="2">
        <f t="shared" si="67"/>
        <v>4.4250716835285491E-5</v>
      </c>
      <c r="GG70" s="2">
        <f t="shared" si="67"/>
        <v>3.7863745261828066E-5</v>
      </c>
      <c r="GH70" s="2">
        <f t="shared" si="67"/>
        <v>3.4799796637244388E-5</v>
      </c>
      <c r="GI70" s="2">
        <f t="shared" si="67"/>
        <v>3.4364966374221332E-5</v>
      </c>
      <c r="GJ70" s="2">
        <f t="shared" si="67"/>
        <v>2.4091287996588298E-5</v>
      </c>
      <c r="GK70" s="2">
        <f t="shared" si="67"/>
        <v>1.768667975660429E-5</v>
      </c>
      <c r="GM70" s="86">
        <f t="shared" si="68"/>
        <v>1.3827598604646245E-2</v>
      </c>
      <c r="GN70" s="86">
        <f t="shared" si="68"/>
        <v>7.3598425725991323E-3</v>
      </c>
      <c r="GO70" s="86">
        <f t="shared" si="68"/>
        <v>7.1616305412768267E-3</v>
      </c>
      <c r="GP70" s="86">
        <f t="shared" si="68"/>
        <v>6.8686971289821383E-3</v>
      </c>
      <c r="GQ70" s="86">
        <f t="shared" si="68"/>
        <v>3.6363615445808668E-3</v>
      </c>
      <c r="GR70" s="86">
        <f t="shared" si="68"/>
        <v>2.6824357848851377E-3</v>
      </c>
      <c r="GS70" s="86">
        <f t="shared" si="68"/>
        <v>1.611357545958427E-3</v>
      </c>
      <c r="GT70" s="86">
        <f t="shared" si="68"/>
        <v>2.4708220189108695E-3</v>
      </c>
      <c r="GU70" s="86">
        <f t="shared" si="68"/>
        <v>1.9539415482531359E-3</v>
      </c>
      <c r="GV70" s="86">
        <f t="shared" si="68"/>
        <v>2.5944138705467096E-3</v>
      </c>
      <c r="GW70" s="86">
        <f t="shared" si="68"/>
        <v>2.8436326940103744E-3</v>
      </c>
      <c r="GX70" s="86">
        <f t="shared" si="68"/>
        <v>3.9759260048257477E-3</v>
      </c>
      <c r="GY70" s="86">
        <f t="shared" si="68"/>
        <v>5.4491868776688664E-3</v>
      </c>
      <c r="GZ70" s="86">
        <f t="shared" si="68"/>
        <v>2.9153340373177018E-3</v>
      </c>
      <c r="HA70" s="86">
        <f t="shared" si="68"/>
        <v>3.3383639989011549E-4</v>
      </c>
      <c r="HC70" s="86">
        <f t="shared" si="73"/>
        <v>2.3289593689160961E-9</v>
      </c>
      <c r="HD70" s="86">
        <f t="shared" si="69"/>
        <v>3.8009878792198673E-11</v>
      </c>
      <c r="HE70" s="86">
        <f t="shared" si="69"/>
        <v>6.3283389214221794E-13</v>
      </c>
      <c r="HF70" s="86">
        <f t="shared" si="69"/>
        <v>1.2419862893532166E-11</v>
      </c>
      <c r="HG70" s="86">
        <f t="shared" si="69"/>
        <v>4.3550455815561814E-12</v>
      </c>
      <c r="HH70" s="86">
        <f t="shared" si="69"/>
        <v>1.1625466150840433E-11</v>
      </c>
      <c r="HI70" s="86">
        <f t="shared" si="69"/>
        <v>1.6349933176498906E-12</v>
      </c>
      <c r="HJ70" s="86">
        <f t="shared" si="69"/>
        <v>8.6757084305504089E-12</v>
      </c>
      <c r="HK70" s="86">
        <f t="shared" si="69"/>
        <v>7.617524058191942E-12</v>
      </c>
      <c r="HL70" s="86">
        <f t="shared" si="69"/>
        <v>1.9651275050778725E-14</v>
      </c>
      <c r="HM70" s="86">
        <f t="shared" si="69"/>
        <v>2.0702898340820947E-14</v>
      </c>
      <c r="HN70" s="86">
        <f t="shared" si="69"/>
        <v>2.1821747709352071E-12</v>
      </c>
      <c r="HO70" s="86">
        <f t="shared" si="69"/>
        <v>2.7268851570468291E-12</v>
      </c>
      <c r="HP70" s="86">
        <f t="shared" si="69"/>
        <v>4.7258611329108828E-13</v>
      </c>
      <c r="HQ70" s="86">
        <f t="shared" si="69"/>
        <v>3.0971633215598875E-18</v>
      </c>
      <c r="HS70" s="86">
        <f t="shared" si="70"/>
        <v>2.3584729431006054E-63</v>
      </c>
      <c r="HT70" s="86">
        <f t="shared" si="70"/>
        <v>2.3006439548723638E-78</v>
      </c>
      <c r="HU70" s="86">
        <f t="shared" si="70"/>
        <v>2.4260483801384803E-92</v>
      </c>
      <c r="HV70" s="86">
        <f t="shared" si="70"/>
        <v>2.2441556907197305E-83</v>
      </c>
      <c r="HW70" s="86">
        <f t="shared" si="70"/>
        <v>5.8771369375202008E-86</v>
      </c>
      <c r="HX70" s="86">
        <f t="shared" si="70"/>
        <v>9.962353113520076E-83</v>
      </c>
      <c r="HY70" s="86">
        <f t="shared" si="70"/>
        <v>7.7468265259963943E-89</v>
      </c>
      <c r="HZ70" s="86">
        <f t="shared" si="70"/>
        <v>4.0905804725224452E-85</v>
      </c>
      <c r="IA70" s="86">
        <f t="shared" si="70"/>
        <v>2.0038184403100165E-85</v>
      </c>
      <c r="IB70" s="86">
        <f t="shared" si="70"/>
        <v>6.8181554412840128E-107</v>
      </c>
      <c r="IC70" s="86">
        <f t="shared" si="70"/>
        <v>5.5455753936867264E-107</v>
      </c>
      <c r="ID70" s="86">
        <f t="shared" si="70"/>
        <v>7.5331359899469064E-89</v>
      </c>
      <c r="IE70" s="86">
        <f t="shared" si="70"/>
        <v>1.5204521098308267E-87</v>
      </c>
      <c r="IF70" s="86">
        <f t="shared" si="70"/>
        <v>1.9681066751258397E-63</v>
      </c>
      <c r="IG70" s="86">
        <f t="shared" si="70"/>
        <v>3.6530572117488453E-48</v>
      </c>
      <c r="II70" s="86">
        <f t="shared" si="71"/>
        <v>2.2347198729593753E-198</v>
      </c>
      <c r="IJ70" s="86">
        <f t="shared" si="71"/>
        <v>3.4349263261071364E-242</v>
      </c>
      <c r="IK70" s="86">
        <f t="shared" si="71"/>
        <v>3.4317094571962674E-292</v>
      </c>
      <c r="IL70" s="86">
        <f t="shared" si="71"/>
        <v>1.5996044092233375E-261</v>
      </c>
      <c r="IM70" s="86">
        <f t="shared" si="71"/>
        <v>1.4812698954089296E-270</v>
      </c>
      <c r="IN70" s="86">
        <f t="shared" si="71"/>
        <v>5.0613024933313357E-259</v>
      </c>
      <c r="IO70" s="86">
        <f t="shared" si="71"/>
        <v>3.1157834482096462E-275</v>
      </c>
      <c r="IP70" s="86">
        <f t="shared" si="71"/>
        <v>6.5347594056647311E-266</v>
      </c>
      <c r="IQ70" s="86">
        <f t="shared" si="71"/>
        <v>1.7998361726451003E-265</v>
      </c>
      <c r="IR70" s="86">
        <f t="shared" si="71"/>
        <v>0</v>
      </c>
      <c r="IS70" s="86">
        <f t="shared" si="71"/>
        <v>0</v>
      </c>
      <c r="IT70" s="86">
        <f t="shared" si="71"/>
        <v>2.2537387703836226E-278</v>
      </c>
      <c r="IU70" s="86">
        <f t="shared" si="71"/>
        <v>5.1740361335903274E-277</v>
      </c>
      <c r="IV70" s="86">
        <f t="shared" si="71"/>
        <v>9.0000909386077082E-178</v>
      </c>
      <c r="IW70" s="86">
        <f t="shared" si="71"/>
        <v>7.4667429694633787E-95</v>
      </c>
      <c r="IY70" s="86">
        <f t="shared" si="72"/>
        <v>1.3827600933605614E-2</v>
      </c>
      <c r="IZ70" s="86">
        <f t="shared" si="72"/>
        <v>7.3598426106090114E-3</v>
      </c>
      <c r="JA70" s="86">
        <f t="shared" si="72"/>
        <v>7.1616305419096608E-3</v>
      </c>
      <c r="JB70" s="86">
        <f t="shared" si="72"/>
        <v>6.8686971414020012E-3</v>
      </c>
      <c r="JC70" s="86">
        <f t="shared" si="72"/>
        <v>3.6363615489359122E-3</v>
      </c>
      <c r="JD70" s="86">
        <f t="shared" si="72"/>
        <v>2.6824357965106039E-3</v>
      </c>
      <c r="JE70" s="86">
        <f t="shared" si="72"/>
        <v>1.6113575475934204E-3</v>
      </c>
      <c r="JF70" s="86">
        <f t="shared" si="72"/>
        <v>2.4708220275865781E-3</v>
      </c>
      <c r="JG70" s="86">
        <f t="shared" si="72"/>
        <v>1.9539415558706601E-3</v>
      </c>
      <c r="JH70" s="86">
        <f t="shared" si="72"/>
        <v>2.594413870566361E-3</v>
      </c>
      <c r="JI70" s="86">
        <f t="shared" si="72"/>
        <v>2.8436326940310774E-3</v>
      </c>
      <c r="JJ70" s="86">
        <f t="shared" si="72"/>
        <v>3.9759260070079223E-3</v>
      </c>
      <c r="JK70" s="86">
        <f t="shared" si="72"/>
        <v>5.4491868803957519E-3</v>
      </c>
      <c r="JL70" s="86">
        <f t="shared" si="72"/>
        <v>2.9153340377902877E-3</v>
      </c>
      <c r="JM70" s="86">
        <f t="shared" si="72"/>
        <v>3.3383639989011858E-4</v>
      </c>
    </row>
    <row r="71" spans="2:273" x14ac:dyDescent="0.25">
      <c r="B71" s="2">
        <v>44</v>
      </c>
      <c r="C71" s="37">
        <v>100.557</v>
      </c>
      <c r="D71" s="37">
        <v>98.951999999999998</v>
      </c>
      <c r="E71" s="37">
        <v>98.225999999999999</v>
      </c>
      <c r="F71" s="37">
        <v>93.245999999999995</v>
      </c>
      <c r="G71" s="37">
        <v>92.557000000000002</v>
      </c>
      <c r="H71" s="37">
        <v>92.852000000000004</v>
      </c>
      <c r="I71" s="37">
        <v>89.869</v>
      </c>
      <c r="J71" s="37">
        <v>93.738</v>
      </c>
      <c r="K71" s="37">
        <v>91.77</v>
      </c>
      <c r="L71" s="37">
        <v>90.393000000000001</v>
      </c>
      <c r="M71" s="37">
        <v>92.918999999999997</v>
      </c>
      <c r="N71" s="37">
        <v>94.403000000000006</v>
      </c>
      <c r="O71" s="37">
        <v>95.194000000000003</v>
      </c>
      <c r="P71" s="37">
        <v>86.870999999999995</v>
      </c>
      <c r="Q71" s="37">
        <v>88.29</v>
      </c>
      <c r="S71" s="4">
        <f t="shared" si="74"/>
        <v>97.806876295695758</v>
      </c>
      <c r="T71" s="4">
        <f t="shared" si="74"/>
        <v>97.416329025951271</v>
      </c>
      <c r="U71" s="4">
        <f t="shared" si="74"/>
        <v>95.492162802888814</v>
      </c>
      <c r="V71" s="4">
        <f t="shared" si="74"/>
        <v>94.442221022270758</v>
      </c>
      <c r="W71" s="4">
        <f t="shared" si="74"/>
        <v>92.934803707575412</v>
      </c>
      <c r="X71" s="4">
        <f t="shared" si="74"/>
        <v>90.570092522152521</v>
      </c>
      <c r="Y71" s="4">
        <f t="shared" si="74"/>
        <v>86.920149346878816</v>
      </c>
      <c r="Z71" s="4">
        <f t="shared" si="74"/>
        <v>91.903880307707212</v>
      </c>
      <c r="AA71" s="4">
        <f t="shared" si="74"/>
        <v>89.246037694412649</v>
      </c>
      <c r="AB71" s="4">
        <f t="shared" si="74"/>
        <v>88.14008629614456</v>
      </c>
      <c r="AC71" s="4">
        <f t="shared" si="74"/>
        <v>90.917419465833518</v>
      </c>
      <c r="AD71" s="4">
        <f t="shared" si="74"/>
        <v>91.138867644140888</v>
      </c>
      <c r="AE71" s="4">
        <f t="shared" si="74"/>
        <v>93.52303241482781</v>
      </c>
      <c r="AF71" s="4">
        <f t="shared" si="74"/>
        <v>86.212061678348363</v>
      </c>
      <c r="AG71" s="4">
        <f t="shared" si="74"/>
        <v>87.117215231753832</v>
      </c>
      <c r="AI71" s="4">
        <f t="shared" si="75"/>
        <v>2.7501237043042437</v>
      </c>
      <c r="AJ71" s="4">
        <f t="shared" si="75"/>
        <v>1.5356709740487275</v>
      </c>
      <c r="AK71" s="4">
        <f t="shared" si="75"/>
        <v>2.7338371971111854</v>
      </c>
      <c r="AL71" s="4">
        <f t="shared" si="75"/>
        <v>-1.1962210222707625</v>
      </c>
      <c r="AM71" s="4">
        <f t="shared" si="75"/>
        <v>-0.37780370757540993</v>
      </c>
      <c r="AN71" s="4">
        <f t="shared" si="75"/>
        <v>2.2819074778474828</v>
      </c>
      <c r="AO71" s="4">
        <f t="shared" si="75"/>
        <v>2.948850653121184</v>
      </c>
      <c r="AP71" s="4">
        <f t="shared" si="75"/>
        <v>1.8341196922927878</v>
      </c>
      <c r="AQ71" s="4">
        <f t="shared" si="75"/>
        <v>2.5239623055873466</v>
      </c>
      <c r="AR71" s="4">
        <f t="shared" si="75"/>
        <v>2.252913703855441</v>
      </c>
      <c r="AS71" s="4">
        <f t="shared" si="75"/>
        <v>2.0015805341664787</v>
      </c>
      <c r="AT71" s="4">
        <f t="shared" si="75"/>
        <v>3.2641323558591182</v>
      </c>
      <c r="AU71" s="4">
        <f t="shared" si="75"/>
        <v>1.6709675851721926</v>
      </c>
      <c r="AV71" s="4">
        <f t="shared" si="75"/>
        <v>0.65893832165163246</v>
      </c>
      <c r="AW71" s="4">
        <f t="shared" si="75"/>
        <v>1.1727847682461743</v>
      </c>
      <c r="AY71" s="2">
        <f t="shared" si="65"/>
        <v>87.072753453680235</v>
      </c>
      <c r="AZ71" s="2">
        <f t="shared" si="65"/>
        <v>89.94200527182528</v>
      </c>
      <c r="BA71" s="2">
        <f t="shared" si="65"/>
        <v>88.593682076567475</v>
      </c>
      <c r="BB71" s="2">
        <f t="shared" si="65"/>
        <v>87.145232430146606</v>
      </c>
      <c r="BC71" s="2">
        <f t="shared" si="65"/>
        <v>88.60022206229209</v>
      </c>
      <c r="BD71" s="2">
        <f t="shared" si="65"/>
        <v>87.111162087396849</v>
      </c>
      <c r="BE71" s="2">
        <f t="shared" si="65"/>
        <v>84.628746119062527</v>
      </c>
      <c r="BF71" s="2">
        <f t="shared" si="65"/>
        <v>88.764705192803859</v>
      </c>
      <c r="BG71" s="2">
        <f t="shared" si="65"/>
        <v>86.563920366834168</v>
      </c>
      <c r="BH71" s="2">
        <f t="shared" si="65"/>
        <v>84.734763352086901</v>
      </c>
      <c r="BI71" s="2">
        <f t="shared" si="65"/>
        <v>87.532738961162465</v>
      </c>
      <c r="BJ71" s="2">
        <f t="shared" si="65"/>
        <v>86.792025574008221</v>
      </c>
      <c r="BK71" s="2">
        <f t="shared" si="65"/>
        <v>87.924263554993516</v>
      </c>
      <c r="BL71" s="2">
        <f t="shared" si="65"/>
        <v>82.733600194260191</v>
      </c>
      <c r="BM71" s="2">
        <f t="shared" si="65"/>
        <v>86.668903235609974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>
        <f t="shared" si="14"/>
        <v>92.557000000000002</v>
      </c>
      <c r="BT71" s="2">
        <f t="shared" si="15"/>
        <v>92.852000000000004</v>
      </c>
      <c r="BU71" s="2">
        <f t="shared" si="16"/>
        <v>89.869</v>
      </c>
      <c r="BV71" s="2">
        <f t="shared" si="17"/>
        <v>93.738</v>
      </c>
      <c r="BW71" s="2">
        <f t="shared" si="18"/>
        <v>91.77</v>
      </c>
      <c r="BX71" s="2">
        <f t="shared" si="19"/>
        <v>90.393000000000001</v>
      </c>
      <c r="BY71" s="2">
        <f t="shared" si="20"/>
        <v>92.918999999999997</v>
      </c>
      <c r="BZ71" s="2">
        <f t="shared" si="21"/>
        <v>94.403000000000006</v>
      </c>
      <c r="CA71" s="2">
        <f t="shared" si="22"/>
        <v>95.194000000000003</v>
      </c>
      <c r="CB71" s="2">
        <f t="shared" si="23"/>
        <v>86.870999999999995</v>
      </c>
      <c r="CC71" s="2">
        <f t="shared" si="24"/>
        <v>88.29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94.081360616128038</v>
      </c>
      <c r="DL71" s="2">
        <f t="shared" si="76"/>
        <v>94.240926910299024</v>
      </c>
      <c r="DM71" s="2">
        <f t="shared" si="76"/>
        <v>93.307797560975601</v>
      </c>
      <c r="DN71" s="2">
        <f t="shared" si="76"/>
        <v>90.256242307692318</v>
      </c>
      <c r="DO71" s="2">
        <f t="shared" si="76"/>
        <v>90.691880971659941</v>
      </c>
      <c r="DP71" s="2">
        <f t="shared" si="76"/>
        <v>90.140601706970159</v>
      </c>
      <c r="DQ71" s="2">
        <f t="shared" si="76"/>
        <v>88.500218876018863</v>
      </c>
      <c r="DR71" s="2">
        <f t="shared" si="76"/>
        <v>93.117467481767477</v>
      </c>
      <c r="DS71" s="2">
        <f t="shared" si="76"/>
        <v>89.819767224367268</v>
      </c>
      <c r="DT71" s="2">
        <f t="shared" si="76"/>
        <v>89.111709596235912</v>
      </c>
      <c r="DU71" s="2">
        <f t="shared" si="76"/>
        <v>89.737738501659564</v>
      </c>
      <c r="DV71" s="2">
        <f t="shared" si="76"/>
        <v>89.375424765478414</v>
      </c>
      <c r="DW71" s="2">
        <f t="shared" si="76"/>
        <v>91.319602787456432</v>
      </c>
      <c r="DX71" s="2">
        <f t="shared" si="76"/>
        <v>85.820263234663258</v>
      </c>
      <c r="DY71" s="2">
        <f t="shared" si="76"/>
        <v>87.734785887096791</v>
      </c>
      <c r="EA71" s="2">
        <f t="shared" si="77"/>
        <v>80.875323157975785</v>
      </c>
      <c r="EB71" s="2">
        <f t="shared" si="77"/>
        <v>85.458847293782213</v>
      </c>
      <c r="EC71" s="2">
        <f t="shared" si="77"/>
        <v>83.675275212512759</v>
      </c>
      <c r="ED71" s="2">
        <f t="shared" si="77"/>
        <v>83.87830387414941</v>
      </c>
      <c r="EE71" s="2">
        <f t="shared" si="77"/>
        <v>86.095266014019813</v>
      </c>
      <c r="EF71" s="2">
        <f t="shared" si="77"/>
        <v>83.292071449041458</v>
      </c>
      <c r="EG71" s="2">
        <f t="shared" si="77"/>
        <v>79.352521510828112</v>
      </c>
      <c r="EH71" s="2">
        <f t="shared" si="77"/>
        <v>83.282915041714787</v>
      </c>
      <c r="EI71" s="2">
        <f t="shared" si="77"/>
        <v>82.312389306834248</v>
      </c>
      <c r="EJ71" s="2">
        <f t="shared" si="77"/>
        <v>79.213730521512915</v>
      </c>
      <c r="EK71" s="2">
        <f t="shared" si="77"/>
        <v>84.787913679461411</v>
      </c>
      <c r="EL71" s="2">
        <f t="shared" si="77"/>
        <v>83.737149805447459</v>
      </c>
      <c r="EM71" s="2">
        <f t="shared" si="77"/>
        <v>84.16776033357506</v>
      </c>
      <c r="EN71" s="2">
        <f t="shared" si="77"/>
        <v>78.963261677137396</v>
      </c>
      <c r="EO71" s="2">
        <f t="shared" si="77"/>
        <v>84.954192508256568</v>
      </c>
      <c r="EQ71" s="2">
        <f t="shared" si="78"/>
        <v>81.028901222917568</v>
      </c>
      <c r="ER71" s="2">
        <f t="shared" si="78"/>
        <v>84.442862924064613</v>
      </c>
      <c r="ES71" s="2">
        <f t="shared" si="78"/>
        <v>82.451637491482032</v>
      </c>
      <c r="ET71" s="2">
        <f t="shared" si="78"/>
        <v>84.073272411483529</v>
      </c>
      <c r="EU71" s="2">
        <f t="shared" si="78"/>
        <v>84.223151578037346</v>
      </c>
      <c r="EV71" s="2">
        <f t="shared" si="78"/>
        <v>82.573658047559348</v>
      </c>
      <c r="EW71" s="2">
        <f t="shared" si="78"/>
        <v>79.21906629807134</v>
      </c>
      <c r="EX71" s="2">
        <f t="shared" si="78"/>
        <v>81.792630480140758</v>
      </c>
      <c r="EY71" s="2">
        <f t="shared" si="78"/>
        <v>81.076746795152999</v>
      </c>
      <c r="EZ71" s="2">
        <f t="shared" si="78"/>
        <v>78.279449590669699</v>
      </c>
      <c r="FA71" s="2">
        <f t="shared" si="78"/>
        <v>83.031735084272697</v>
      </c>
      <c r="FB71" s="2">
        <f t="shared" si="78"/>
        <v>81.115162934739914</v>
      </c>
      <c r="FC71" s="2">
        <f t="shared" si="78"/>
        <v>82.986511321150175</v>
      </c>
      <c r="FD71" s="2">
        <f t="shared" si="78"/>
        <v>80.710552159513355</v>
      </c>
      <c r="FE71" s="2">
        <f t="shared" si="78"/>
        <v>86.179901134558719</v>
      </c>
      <c r="FG71" s="2">
        <f t="shared" si="79"/>
        <v>0.53071275488775316</v>
      </c>
      <c r="FH71" s="2">
        <f t="shared" si="79"/>
        <v>0.48950684182644977</v>
      </c>
      <c r="FI71" s="2">
        <f t="shared" si="79"/>
        <v>0.48939050180755861</v>
      </c>
      <c r="FJ71" s="2">
        <f t="shared" si="79"/>
        <v>0.48777808487834651</v>
      </c>
      <c r="FK71" s="2">
        <f t="shared" si="79"/>
        <v>0.45502744494805608</v>
      </c>
      <c r="FL71" s="2">
        <f t="shared" si="79"/>
        <v>0.44234441942135877</v>
      </c>
      <c r="FM71" s="2">
        <f t="shared" si="79"/>
        <v>0.42321757383000302</v>
      </c>
      <c r="FN71" s="2">
        <f t="shared" si="79"/>
        <v>0.44258981952773524</v>
      </c>
      <c r="FO71" s="2">
        <f t="shared" si="79"/>
        <v>0.43367682638650407</v>
      </c>
      <c r="FP71" s="2">
        <f t="shared" si="79"/>
        <v>0.44220147163774054</v>
      </c>
      <c r="FQ71" s="2">
        <f t="shared" si="79"/>
        <v>0.44545548763875464</v>
      </c>
      <c r="FR71" s="2">
        <f t="shared" si="79"/>
        <v>0.45817189874447889</v>
      </c>
      <c r="FS71" s="2">
        <f t="shared" si="79"/>
        <v>0.47474405994354962</v>
      </c>
      <c r="FT71" s="2">
        <f t="shared" si="79"/>
        <v>0.45015436704772771</v>
      </c>
      <c r="FU71" s="2">
        <f t="shared" si="79"/>
        <v>0.38333775437896184</v>
      </c>
      <c r="FW71" s="2">
        <f t="shared" si="67"/>
        <v>3.4888569802460859E-5</v>
      </c>
      <c r="FX71" s="2">
        <f t="shared" si="67"/>
        <v>3.3052402326661991E-5</v>
      </c>
      <c r="FY71" s="2">
        <f t="shared" si="67"/>
        <v>4.1301947870951579E-5</v>
      </c>
      <c r="FZ71" s="2">
        <f t="shared" si="67"/>
        <v>4.4709982257577964E-5</v>
      </c>
      <c r="GA71" s="2">
        <f t="shared" si="67"/>
        <v>3.8966519054279625E-5</v>
      </c>
      <c r="GB71" s="2">
        <f t="shared" si="67"/>
        <v>4.2425071935438801E-5</v>
      </c>
      <c r="GC71" s="2">
        <f t="shared" si="67"/>
        <v>4.8495139800155267E-5</v>
      </c>
      <c r="GD71" s="2">
        <f t="shared" si="67"/>
        <v>6.0055231696870389E-5</v>
      </c>
      <c r="GE71" s="2">
        <f t="shared" si="67"/>
        <v>5.7482461622485784E-5</v>
      </c>
      <c r="GF71" s="2">
        <f t="shared" si="67"/>
        <v>4.8519739031703328E-5</v>
      </c>
      <c r="GG71" s="2">
        <f t="shared" si="67"/>
        <v>4.151661944263066E-5</v>
      </c>
      <c r="GH71" s="2">
        <f t="shared" si="67"/>
        <v>3.8157090133516618E-5</v>
      </c>
      <c r="GI71" s="2">
        <f t="shared" si="67"/>
        <v>3.7680311412586593E-5</v>
      </c>
      <c r="GJ71" s="2">
        <f t="shared" si="67"/>
        <v>2.64155106081162E-5</v>
      </c>
      <c r="GK71" s="2">
        <f t="shared" si="67"/>
        <v>1.939302562343278E-5</v>
      </c>
      <c r="GM71" s="86">
        <f t="shared" si="68"/>
        <v>1.889515943393423E-2</v>
      </c>
      <c r="GN71" s="86">
        <f t="shared" si="68"/>
        <v>1.0576491567940754E-2</v>
      </c>
      <c r="GO71" s="86">
        <f t="shared" si="68"/>
        <v>1.0476391389670348E-2</v>
      </c>
      <c r="GP71" s="86">
        <f t="shared" si="68"/>
        <v>1.0156709128995972E-2</v>
      </c>
      <c r="GQ71" s="86">
        <f t="shared" si="68"/>
        <v>5.6030021134176721E-3</v>
      </c>
      <c r="GR71" s="86">
        <f t="shared" si="68"/>
        <v>4.2475968290434781E-3</v>
      </c>
      <c r="GS71" s="86">
        <f t="shared" si="68"/>
        <v>2.6652492079293124E-3</v>
      </c>
      <c r="GT71" s="86">
        <f t="shared" si="68"/>
        <v>4.0206409873266482E-3</v>
      </c>
      <c r="GU71" s="86">
        <f t="shared" si="68"/>
        <v>3.240722760640375E-3</v>
      </c>
      <c r="GV71" s="86">
        <f t="shared" si="68"/>
        <v>4.1480101698727987E-3</v>
      </c>
      <c r="GW71" s="86">
        <f t="shared" si="68"/>
        <v>4.4994675760578586E-3</v>
      </c>
      <c r="GX71" s="86">
        <f t="shared" si="68"/>
        <v>6.0450079709176941E-3</v>
      </c>
      <c r="GY71" s="86">
        <f t="shared" si="68"/>
        <v>8.1423165392498359E-3</v>
      </c>
      <c r="GZ71" s="86">
        <f t="shared" si="68"/>
        <v>4.7089580987036382E-3</v>
      </c>
      <c r="HA71" s="86">
        <f t="shared" si="68"/>
        <v>6.4719682151681275E-4</v>
      </c>
      <c r="HC71" s="86">
        <f t="shared" si="73"/>
        <v>5.1678760015199143E-9</v>
      </c>
      <c r="HD71" s="86">
        <f t="shared" si="69"/>
        <v>9.9890165057570829E-11</v>
      </c>
      <c r="HE71" s="86">
        <f t="shared" si="69"/>
        <v>2.0523189978325539E-12</v>
      </c>
      <c r="HF71" s="86">
        <f t="shared" si="69"/>
        <v>3.5792012870988154E-11</v>
      </c>
      <c r="HG71" s="86">
        <f t="shared" si="69"/>
        <v>1.2888936441513442E-11</v>
      </c>
      <c r="HH71" s="86">
        <f t="shared" si="69"/>
        <v>3.3202428464265567E-11</v>
      </c>
      <c r="HI71" s="86">
        <f t="shared" si="69"/>
        <v>5.1098372295519947E-12</v>
      </c>
      <c r="HJ71" s="86">
        <f t="shared" si="69"/>
        <v>2.6249311947051949E-11</v>
      </c>
      <c r="HK71" s="86">
        <f t="shared" si="69"/>
        <v>2.2982080063378252E-11</v>
      </c>
      <c r="HL71" s="86">
        <f t="shared" si="69"/>
        <v>7.6922806987995236E-14</v>
      </c>
      <c r="HM71" s="86">
        <f t="shared" si="69"/>
        <v>7.9525834753639082E-14</v>
      </c>
      <c r="HN71" s="86">
        <f t="shared" si="69"/>
        <v>6.6434611743027549E-12</v>
      </c>
      <c r="HO71" s="86">
        <f t="shared" si="69"/>
        <v>8.2286064976745582E-12</v>
      </c>
      <c r="HP71" s="86">
        <f t="shared" si="69"/>
        <v>1.5565533676027607E-12</v>
      </c>
      <c r="HQ71" s="86">
        <f t="shared" si="69"/>
        <v>1.6998894778351962E-17</v>
      </c>
      <c r="HS71" s="86">
        <f t="shared" si="70"/>
        <v>6.8537107902542973E-62</v>
      </c>
      <c r="HT71" s="86">
        <f t="shared" si="70"/>
        <v>1.4339175082517158E-76</v>
      </c>
      <c r="HU71" s="86">
        <f t="shared" si="70"/>
        <v>3.7664629416834526E-90</v>
      </c>
      <c r="HV71" s="86">
        <f t="shared" si="70"/>
        <v>2.1553546778121381E-81</v>
      </c>
      <c r="HW71" s="86">
        <f t="shared" si="70"/>
        <v>6.1666960981261558E-84</v>
      </c>
      <c r="HX71" s="86">
        <f t="shared" si="70"/>
        <v>8.9818287618091349E-81</v>
      </c>
      <c r="HY71" s="86">
        <f t="shared" si="70"/>
        <v>1.0163693302306059E-86</v>
      </c>
      <c r="HZ71" s="86">
        <f t="shared" si="70"/>
        <v>4.9256755802345029E-83</v>
      </c>
      <c r="IA71" s="86">
        <f t="shared" si="70"/>
        <v>2.3740535418213148E-83</v>
      </c>
      <c r="IB71" s="86">
        <f t="shared" si="70"/>
        <v>2.5860367626071484E-104</v>
      </c>
      <c r="IC71" s="86">
        <f t="shared" si="70"/>
        <v>1.9515894640540669E-104</v>
      </c>
      <c r="ID71" s="86">
        <f t="shared" si="70"/>
        <v>9.07134468736113E-87</v>
      </c>
      <c r="IE71" s="86">
        <f t="shared" si="70"/>
        <v>1.7354439928203444E-85</v>
      </c>
      <c r="IF71" s="86">
        <f t="shared" si="70"/>
        <v>5.4811956347268742E-62</v>
      </c>
      <c r="IG71" s="86">
        <f t="shared" si="70"/>
        <v>4.1000343555173239E-47</v>
      </c>
      <c r="II71" s="86">
        <f t="shared" si="71"/>
        <v>6.6902471294974114E-195</v>
      </c>
      <c r="IJ71" s="86">
        <f t="shared" si="71"/>
        <v>5.8248639387014199E-238</v>
      </c>
      <c r="IK71" s="86">
        <f t="shared" si="71"/>
        <v>5.7057457700367226E-287</v>
      </c>
      <c r="IL71" s="86">
        <f t="shared" si="71"/>
        <v>8.1214920394469454E-257</v>
      </c>
      <c r="IM71" s="86">
        <f t="shared" si="71"/>
        <v>9.4394650375985669E-266</v>
      </c>
      <c r="IN71" s="86">
        <f t="shared" si="71"/>
        <v>2.190838570261346E-254</v>
      </c>
      <c r="IO71" s="86">
        <f t="shared" si="71"/>
        <v>3.0739403036929378E-270</v>
      </c>
      <c r="IP71" s="86">
        <f t="shared" si="71"/>
        <v>5.54159184416543E-261</v>
      </c>
      <c r="IQ71" s="86">
        <f t="shared" si="71"/>
        <v>1.4245144110004581E-260</v>
      </c>
      <c r="IR71" s="86">
        <f t="shared" si="71"/>
        <v>0</v>
      </c>
      <c r="IS71" s="86">
        <f t="shared" si="71"/>
        <v>0</v>
      </c>
      <c r="IT71" s="86">
        <f t="shared" si="71"/>
        <v>1.9363107433797876E-273</v>
      </c>
      <c r="IU71" s="86">
        <f t="shared" si="71"/>
        <v>4.146008055065275E-272</v>
      </c>
      <c r="IV71" s="86">
        <f t="shared" si="71"/>
        <v>9.6588933249990394E-175</v>
      </c>
      <c r="IW71" s="86">
        <f t="shared" si="71"/>
        <v>2.6972514261808229E-93</v>
      </c>
      <c r="IY71" s="86">
        <f t="shared" si="72"/>
        <v>1.8895164601810233E-2</v>
      </c>
      <c r="IZ71" s="86">
        <f t="shared" si="72"/>
        <v>1.0576491667830919E-2</v>
      </c>
      <c r="JA71" s="86">
        <f t="shared" si="72"/>
        <v>1.0476391391722666E-2</v>
      </c>
      <c r="JB71" s="86">
        <f t="shared" si="72"/>
        <v>1.0156709164787985E-2</v>
      </c>
      <c r="JC71" s="86">
        <f t="shared" si="72"/>
        <v>5.6030021263066086E-3</v>
      </c>
      <c r="JD71" s="86">
        <f t="shared" si="72"/>
        <v>4.2475968622459068E-3</v>
      </c>
      <c r="JE71" s="86">
        <f t="shared" si="72"/>
        <v>2.6652492130391494E-3</v>
      </c>
      <c r="JF71" s="86">
        <f t="shared" si="72"/>
        <v>4.0206410135759599E-3</v>
      </c>
      <c r="JG71" s="86">
        <f t="shared" si="72"/>
        <v>3.2407227836224553E-3</v>
      </c>
      <c r="JH71" s="86">
        <f t="shared" si="72"/>
        <v>4.1480101699497215E-3</v>
      </c>
      <c r="JI71" s="86">
        <f t="shared" si="72"/>
        <v>4.4994675761373844E-3</v>
      </c>
      <c r="JJ71" s="86">
        <f t="shared" si="72"/>
        <v>6.0450079775611551E-3</v>
      </c>
      <c r="JK71" s="86">
        <f t="shared" si="72"/>
        <v>8.1423165474784429E-3</v>
      </c>
      <c r="JL71" s="86">
        <f t="shared" si="72"/>
        <v>4.7089581002601917E-3</v>
      </c>
      <c r="JM71" s="86">
        <f t="shared" si="72"/>
        <v>6.4719682151682977E-4</v>
      </c>
    </row>
    <row r="72" spans="2:273" x14ac:dyDescent="0.25">
      <c r="B72" s="2">
        <v>45</v>
      </c>
      <c r="C72" s="37">
        <v>101.754</v>
      </c>
      <c r="D72" s="37">
        <v>99.838999999999999</v>
      </c>
      <c r="E72" s="37">
        <v>99.081000000000003</v>
      </c>
      <c r="F72" s="37">
        <v>96.311000000000007</v>
      </c>
      <c r="G72" s="37">
        <v>94.540999999999997</v>
      </c>
      <c r="H72" s="37">
        <v>93.328000000000003</v>
      </c>
      <c r="I72" s="37">
        <v>91.033000000000001</v>
      </c>
      <c r="J72" s="37">
        <v>95.5</v>
      </c>
      <c r="K72" s="37">
        <v>92.525000000000006</v>
      </c>
      <c r="L72" s="37">
        <v>90.343999999999994</v>
      </c>
      <c r="M72" s="37">
        <v>92.613</v>
      </c>
      <c r="N72" s="37">
        <v>95.677000000000007</v>
      </c>
      <c r="O72" s="37">
        <v>95.742000000000004</v>
      </c>
      <c r="P72" s="37">
        <v>87.661000000000001</v>
      </c>
      <c r="Q72" s="37">
        <v>87.516000000000005</v>
      </c>
      <c r="S72" s="4">
        <f t="shared" si="74"/>
        <v>100.76521268800489</v>
      </c>
      <c r="T72" s="4">
        <f t="shared" si="74"/>
        <v>99.938806765847062</v>
      </c>
      <c r="U72" s="4">
        <f t="shared" si="74"/>
        <v>97.942917792021333</v>
      </c>
      <c r="V72" s="4">
        <f t="shared" si="74"/>
        <v>97.176482732739231</v>
      </c>
      <c r="W72" s="4">
        <f t="shared" si="74"/>
        <v>94.740945768479364</v>
      </c>
      <c r="X72" s="4">
        <f t="shared" si="74"/>
        <v>92.077158214105467</v>
      </c>
      <c r="Y72" s="4">
        <f t="shared" si="74"/>
        <v>87.981712067833328</v>
      </c>
      <c r="Z72" s="4">
        <f t="shared" si="74"/>
        <v>93.301842792307056</v>
      </c>
      <c r="AA72" s="4">
        <f t="shared" si="74"/>
        <v>90.570325867814148</v>
      </c>
      <c r="AB72" s="4">
        <f t="shared" si="74"/>
        <v>89.581282587926665</v>
      </c>
      <c r="AC72" s="4">
        <f t="shared" si="74"/>
        <v>92.434921647590045</v>
      </c>
      <c r="AD72" s="4">
        <f t="shared" si="74"/>
        <v>92.913670706236005</v>
      </c>
      <c r="AE72" s="4">
        <f t="shared" si="74"/>
        <v>95.669385675774606</v>
      </c>
      <c r="AF72" s="4">
        <f t="shared" si="74"/>
        <v>87.8544330600904</v>
      </c>
      <c r="AG72" s="4">
        <f t="shared" si="74"/>
        <v>87.403963950555436</v>
      </c>
      <c r="AI72" s="4">
        <f t="shared" si="75"/>
        <v>0.98878731199511094</v>
      </c>
      <c r="AJ72" s="4">
        <f t="shared" si="75"/>
        <v>-9.9806765847063161E-2</v>
      </c>
      <c r="AK72" s="4">
        <f t="shared" si="75"/>
        <v>1.1380822079786697</v>
      </c>
      <c r="AL72" s="4">
        <f t="shared" si="75"/>
        <v>-0.86548273273922405</v>
      </c>
      <c r="AM72" s="4">
        <f t="shared" si="75"/>
        <v>-0.19994576847936685</v>
      </c>
      <c r="AN72" s="4">
        <f t="shared" si="75"/>
        <v>1.2508417858945364</v>
      </c>
      <c r="AO72" s="4">
        <f t="shared" si="75"/>
        <v>3.051287932166673</v>
      </c>
      <c r="AP72" s="4">
        <f t="shared" si="75"/>
        <v>2.1981572076929439</v>
      </c>
      <c r="AQ72" s="4">
        <f t="shared" si="75"/>
        <v>1.9546741321858576</v>
      </c>
      <c r="AR72" s="4">
        <f t="shared" si="75"/>
        <v>0.76271741207332866</v>
      </c>
      <c r="AS72" s="4">
        <f t="shared" si="75"/>
        <v>0.17807835240995473</v>
      </c>
      <c r="AT72" s="4">
        <f t="shared" si="75"/>
        <v>2.7633292937640022</v>
      </c>
      <c r="AU72" s="4">
        <f t="shared" si="75"/>
        <v>7.2614324225398263E-2</v>
      </c>
      <c r="AV72" s="4">
        <f t="shared" si="75"/>
        <v>-0.19343306009039907</v>
      </c>
      <c r="AW72" s="4">
        <f t="shared" si="75"/>
        <v>0.11203604944456913</v>
      </c>
      <c r="AY72" s="2">
        <f t="shared" si="65"/>
        <v>86.824415172160414</v>
      </c>
      <c r="AZ72" s="2">
        <f t="shared" si="65"/>
        <v>89.762165764099578</v>
      </c>
      <c r="BA72" s="2">
        <f t="shared" si="65"/>
        <v>88.412495742720097</v>
      </c>
      <c r="BB72" s="2">
        <f t="shared" si="65"/>
        <v>87.003392025874092</v>
      </c>
      <c r="BC72" s="2">
        <f t="shared" si="65"/>
        <v>88.449215046058512</v>
      </c>
      <c r="BD72" s="2">
        <f t="shared" si="65"/>
        <v>86.926862291559786</v>
      </c>
      <c r="BE72" s="2">
        <f t="shared" si="65"/>
        <v>84.426974867102203</v>
      </c>
      <c r="BF72" s="2">
        <f t="shared" si="65"/>
        <v>88.51841880055801</v>
      </c>
      <c r="BG72" s="2">
        <f t="shared" si="65"/>
        <v>86.408635603223544</v>
      </c>
      <c r="BH72" s="2">
        <f t="shared" si="65"/>
        <v>84.468954945024706</v>
      </c>
      <c r="BI72" s="2">
        <f t="shared" si="65"/>
        <v>87.401401928754382</v>
      </c>
      <c r="BJ72" s="2">
        <f t="shared" si="65"/>
        <v>86.678124667557952</v>
      </c>
      <c r="BK72" s="2">
        <f t="shared" si="65"/>
        <v>87.777179221566996</v>
      </c>
      <c r="BL72" s="2">
        <f t="shared" si="65"/>
        <v>82.595647118354194</v>
      </c>
      <c r="BM72" s="2">
        <f t="shared" si="65"/>
        <v>86.598068380686655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>
        <f t="shared" si="14"/>
        <v>94.540999999999997</v>
      </c>
      <c r="BT72" s="2">
        <f t="shared" si="15"/>
        <v>93.328000000000003</v>
      </c>
      <c r="BU72" s="2">
        <f t="shared" si="16"/>
        <v>91.033000000000001</v>
      </c>
      <c r="BV72" s="2">
        <f t="shared" si="17"/>
        <v>95.5</v>
      </c>
      <c r="BW72" s="2">
        <f t="shared" si="18"/>
        <v>92.525000000000006</v>
      </c>
      <c r="BX72" s="2">
        <f t="shared" si="19"/>
        <v>90.343999999999994</v>
      </c>
      <c r="BY72" s="2">
        <f t="shared" si="20"/>
        <v>92.613</v>
      </c>
      <c r="BZ72" s="2">
        <f t="shared" si="21"/>
        <v>95.677000000000007</v>
      </c>
      <c r="CA72" s="2" t="str">
        <f t="shared" si="22"/>
        <v/>
      </c>
      <c r="CB72" s="2">
        <f t="shared" si="23"/>
        <v>87.661000000000001</v>
      </c>
      <c r="CC72" s="2">
        <f t="shared" si="24"/>
        <v>87.516000000000005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94.315056780428861</v>
      </c>
      <c r="DL72" s="2">
        <f t="shared" si="76"/>
        <v>94.447554666263983</v>
      </c>
      <c r="DM72" s="2">
        <f t="shared" si="76"/>
        <v>93.552267595818805</v>
      </c>
      <c r="DN72" s="2">
        <f t="shared" si="76"/>
        <v>90.43353461538463</v>
      </c>
      <c r="DO72" s="2">
        <f t="shared" si="76"/>
        <v>90.801053846153863</v>
      </c>
      <c r="DP72" s="2">
        <f t="shared" si="76"/>
        <v>90.259105263157934</v>
      </c>
      <c r="DQ72" s="2">
        <f t="shared" si="76"/>
        <v>88.640369197769189</v>
      </c>
      <c r="DR72" s="2">
        <f t="shared" si="76"/>
        <v>93.245201201201198</v>
      </c>
      <c r="DS72" s="2">
        <f t="shared" si="76"/>
        <v>90.002831059631092</v>
      </c>
      <c r="DT72" s="2">
        <f t="shared" si="76"/>
        <v>89.191846700951956</v>
      </c>
      <c r="DU72" s="2">
        <f t="shared" si="76"/>
        <v>89.901475106685638</v>
      </c>
      <c r="DV72" s="2">
        <f t="shared" si="76"/>
        <v>89.583908536585355</v>
      </c>
      <c r="DW72" s="2">
        <f t="shared" si="76"/>
        <v>91.518349999999998</v>
      </c>
      <c r="DX72" s="2">
        <f t="shared" si="76"/>
        <v>85.937696696696719</v>
      </c>
      <c r="DY72" s="2">
        <f t="shared" si="76"/>
        <v>87.778640322580657</v>
      </c>
      <c r="EA72" s="2">
        <f t="shared" si="77"/>
        <v>80.783552043272067</v>
      </c>
      <c r="EB72" s="2">
        <f t="shared" si="77"/>
        <v>85.305912122955334</v>
      </c>
      <c r="EC72" s="2">
        <f t="shared" si="77"/>
        <v>83.521832777966679</v>
      </c>
      <c r="ED72" s="2">
        <f t="shared" si="77"/>
        <v>83.718277743201256</v>
      </c>
      <c r="EE72" s="2">
        <f t="shared" si="77"/>
        <v>85.880495390034184</v>
      </c>
      <c r="EF72" s="2">
        <f t="shared" si="77"/>
        <v>83.095668343413919</v>
      </c>
      <c r="EG72" s="2">
        <f t="shared" si="77"/>
        <v>79.190016363720773</v>
      </c>
      <c r="EH72" s="2">
        <f t="shared" si="77"/>
        <v>83.089385765475669</v>
      </c>
      <c r="EI72" s="2">
        <f t="shared" si="77"/>
        <v>82.12825130368951</v>
      </c>
      <c r="EJ72" s="2">
        <f t="shared" si="77"/>
        <v>79.035741594446819</v>
      </c>
      <c r="EK72" s="2">
        <f t="shared" si="77"/>
        <v>84.563096718480125</v>
      </c>
      <c r="EL72" s="2">
        <f t="shared" si="77"/>
        <v>83.544368173889694</v>
      </c>
      <c r="EM72" s="2">
        <f t="shared" si="77"/>
        <v>84.00225836527504</v>
      </c>
      <c r="EN72" s="2">
        <f t="shared" si="77"/>
        <v>78.872548878569916</v>
      </c>
      <c r="EO72" s="2">
        <f t="shared" si="77"/>
        <v>84.865963975317229</v>
      </c>
      <c r="EQ72" s="2">
        <f t="shared" si="78"/>
        <v>80.934910825248608</v>
      </c>
      <c r="ER72" s="2">
        <f t="shared" si="78"/>
        <v>84.304335088898625</v>
      </c>
      <c r="ES72" s="2">
        <f t="shared" si="78"/>
        <v>82.316463524480156</v>
      </c>
      <c r="ET72" s="2">
        <f t="shared" si="78"/>
        <v>83.910369302226897</v>
      </c>
      <c r="EU72" s="2">
        <f t="shared" si="78"/>
        <v>84.035670258870738</v>
      </c>
      <c r="EV72" s="2">
        <f t="shared" si="78"/>
        <v>82.387950609740614</v>
      </c>
      <c r="EW72" s="2">
        <f t="shared" si="78"/>
        <v>79.058554462140435</v>
      </c>
      <c r="EX72" s="2">
        <f t="shared" si="78"/>
        <v>81.622499217692209</v>
      </c>
      <c r="EY72" s="2">
        <f t="shared" si="78"/>
        <v>80.911658477898527</v>
      </c>
      <c r="EZ72" s="2">
        <f t="shared" si="78"/>
        <v>78.115690666789902</v>
      </c>
      <c r="FA72" s="2">
        <f t="shared" si="78"/>
        <v>82.833477374994132</v>
      </c>
      <c r="FB72" s="2">
        <f t="shared" si="78"/>
        <v>80.960566871036249</v>
      </c>
      <c r="FC72" s="2">
        <f t="shared" si="78"/>
        <v>82.838231905808044</v>
      </c>
      <c r="FD72" s="2">
        <f t="shared" si="78"/>
        <v>80.593989202916049</v>
      </c>
      <c r="FE72" s="2">
        <f t="shared" si="78"/>
        <v>86.070418414781173</v>
      </c>
      <c r="FG72" s="2">
        <f t="shared" si="79"/>
        <v>0.55357091054648488</v>
      </c>
      <c r="FH72" s="2">
        <f t="shared" si="79"/>
        <v>0.51252852883834366</v>
      </c>
      <c r="FI72" s="2">
        <f t="shared" si="79"/>
        <v>0.51241220938802479</v>
      </c>
      <c r="FJ72" s="2">
        <f t="shared" si="79"/>
        <v>0.51079982073108277</v>
      </c>
      <c r="FK72" s="2">
        <f t="shared" si="79"/>
        <v>0.47794574528052969</v>
      </c>
      <c r="FL72" s="2">
        <f t="shared" si="79"/>
        <v>0.46516917610000125</v>
      </c>
      <c r="FM72" s="2">
        <f t="shared" si="79"/>
        <v>0.44584444775248921</v>
      </c>
      <c r="FN72" s="2">
        <f t="shared" si="79"/>
        <v>0.46541667064896358</v>
      </c>
      <c r="FO72" s="2">
        <f t="shared" si="79"/>
        <v>0.45642039175295995</v>
      </c>
      <c r="FP72" s="2">
        <f t="shared" si="79"/>
        <v>0.46502500310408085</v>
      </c>
      <c r="FQ72" s="2">
        <f t="shared" si="79"/>
        <v>0.46830596495757748</v>
      </c>
      <c r="FR72" s="2">
        <f t="shared" si="79"/>
        <v>0.48110875874189457</v>
      </c>
      <c r="FS72" s="2">
        <f t="shared" si="79"/>
        <v>0.49774841339420528</v>
      </c>
      <c r="FT72" s="2">
        <f t="shared" si="79"/>
        <v>0.4730402709328177</v>
      </c>
      <c r="FU72" s="2">
        <f t="shared" si="79"/>
        <v>0.40533084100137778</v>
      </c>
      <c r="FW72" s="2">
        <f t="shared" si="67"/>
        <v>3.8254427319140342E-5</v>
      </c>
      <c r="FX72" s="2">
        <f t="shared" si="67"/>
        <v>3.6241122914334107E-5</v>
      </c>
      <c r="FY72" s="2">
        <f t="shared" si="67"/>
        <v>4.5286504843910084E-5</v>
      </c>
      <c r="FZ72" s="2">
        <f t="shared" si="67"/>
        <v>4.9023309231454145E-5</v>
      </c>
      <c r="GA72" s="2">
        <f t="shared" si="67"/>
        <v>4.2725777898494319E-5</v>
      </c>
      <c r="GB72" s="2">
        <f t="shared" si="67"/>
        <v>4.6517975944547408E-5</v>
      </c>
      <c r="GC72" s="2">
        <f t="shared" si="67"/>
        <v>5.317361462513965E-5</v>
      </c>
      <c r="GD72" s="2">
        <f t="shared" si="67"/>
        <v>6.5848870590244423E-5</v>
      </c>
      <c r="GE72" s="2">
        <f t="shared" si="67"/>
        <v>6.3027916289209836E-5</v>
      </c>
      <c r="GF72" s="2">
        <f t="shared" si="67"/>
        <v>5.320058689371778E-5</v>
      </c>
      <c r="GG72" s="2">
        <f t="shared" si="67"/>
        <v>4.5521885660847646E-5</v>
      </c>
      <c r="GH72" s="2">
        <f t="shared" si="67"/>
        <v>4.1838263339333285E-5</v>
      </c>
      <c r="GI72" s="2">
        <f t="shared" si="67"/>
        <v>4.1315489692410326E-5</v>
      </c>
      <c r="GJ72" s="2">
        <f t="shared" si="67"/>
        <v>2.896395760653955E-5</v>
      </c>
      <c r="GK72" s="2">
        <f t="shared" si="67"/>
        <v>2.1263989968327084E-5</v>
      </c>
      <c r="GM72" s="86">
        <f t="shared" si="68"/>
        <v>2.551765607116567E-2</v>
      </c>
      <c r="GN72" s="86">
        <f t="shared" si="68"/>
        <v>1.498798003693411E-2</v>
      </c>
      <c r="GO72" s="86">
        <f t="shared" si="68"/>
        <v>1.5092263268072057E-2</v>
      </c>
      <c r="GP72" s="86">
        <f t="shared" si="68"/>
        <v>1.4778916327066634E-2</v>
      </c>
      <c r="GQ72" s="86">
        <f t="shared" si="68"/>
        <v>8.4831684057538013E-3</v>
      </c>
      <c r="GR72" s="86">
        <f t="shared" si="68"/>
        <v>6.6003543739164439E-3</v>
      </c>
      <c r="GS72" s="86">
        <f t="shared" si="68"/>
        <v>4.3172789693865328E-3</v>
      </c>
      <c r="GT72" s="86">
        <f t="shared" si="68"/>
        <v>6.407137113362155E-3</v>
      </c>
      <c r="GU72" s="86">
        <f t="shared" si="68"/>
        <v>5.2591473229494212E-3</v>
      </c>
      <c r="GV72" s="86">
        <f t="shared" si="68"/>
        <v>6.5034552658638483E-3</v>
      </c>
      <c r="GW72" s="86">
        <f t="shared" si="68"/>
        <v>6.9856296261249168E-3</v>
      </c>
      <c r="GX72" s="86">
        <f t="shared" si="68"/>
        <v>9.038499378524599E-3</v>
      </c>
      <c r="GY72" s="86">
        <f t="shared" si="68"/>
        <v>1.1970428437129366E-2</v>
      </c>
      <c r="GZ72" s="86">
        <f t="shared" si="68"/>
        <v>7.4491754442202124E-3</v>
      </c>
      <c r="HA72" s="86">
        <f t="shared" si="68"/>
        <v>1.2184558469727923E-3</v>
      </c>
      <c r="HC72" s="86">
        <f t="shared" si="73"/>
        <v>1.1276071233233319E-8</v>
      </c>
      <c r="HD72" s="86">
        <f t="shared" si="69"/>
        <v>2.571990688168588E-10</v>
      </c>
      <c r="HE72" s="86">
        <f t="shared" si="69"/>
        <v>6.4857908845379628E-12</v>
      </c>
      <c r="HF72" s="86">
        <f t="shared" si="69"/>
        <v>1.007557215233645E-10</v>
      </c>
      <c r="HG72" s="86">
        <f t="shared" si="69"/>
        <v>3.725407520223523E-11</v>
      </c>
      <c r="HH72" s="86">
        <f t="shared" si="69"/>
        <v>9.2671261060811927E-11</v>
      </c>
      <c r="HI72" s="86">
        <f t="shared" si="69"/>
        <v>1.5573396290903543E-11</v>
      </c>
      <c r="HJ72" s="86">
        <f t="shared" si="69"/>
        <v>7.7435073438815423E-11</v>
      </c>
      <c r="HK72" s="86">
        <f t="shared" si="69"/>
        <v>6.7621707995736697E-11</v>
      </c>
      <c r="HL72" s="86">
        <f t="shared" si="69"/>
        <v>2.9192555404208577E-13</v>
      </c>
      <c r="HM72" s="86">
        <f t="shared" si="69"/>
        <v>2.9640707086711892E-13</v>
      </c>
      <c r="HN72" s="86">
        <f t="shared" si="69"/>
        <v>1.9741064447464381E-11</v>
      </c>
      <c r="HO72" s="86">
        <f t="shared" si="69"/>
        <v>2.4240197111521989E-11</v>
      </c>
      <c r="HP72" s="86">
        <f t="shared" si="69"/>
        <v>4.9938030148703164E-12</v>
      </c>
      <c r="HQ72" s="86">
        <f t="shared" si="69"/>
        <v>8.9855307142661296E-17</v>
      </c>
      <c r="HS72" s="86">
        <f t="shared" si="70"/>
        <v>1.9130786504249027E-60</v>
      </c>
      <c r="HT72" s="86">
        <f t="shared" si="70"/>
        <v>8.5116617730725319E-75</v>
      </c>
      <c r="HU72" s="86">
        <f t="shared" si="70"/>
        <v>5.4982807234198387E-88</v>
      </c>
      <c r="HV72" s="86">
        <f t="shared" si="70"/>
        <v>1.9574959475361195E-79</v>
      </c>
      <c r="HW72" s="86">
        <f t="shared" si="70"/>
        <v>6.1161466938140691E-82</v>
      </c>
      <c r="HX72" s="86">
        <f t="shared" si="70"/>
        <v>7.6659550095172161E-79</v>
      </c>
      <c r="HY72" s="86">
        <f t="shared" si="70"/>
        <v>1.2560053072307614E-84</v>
      </c>
      <c r="HZ72" s="86">
        <f t="shared" si="70"/>
        <v>5.583970613192215E-81</v>
      </c>
      <c r="IA72" s="86">
        <f t="shared" si="70"/>
        <v>2.6496864075783864E-81</v>
      </c>
      <c r="IB72" s="86">
        <f t="shared" si="70"/>
        <v>9.112818205161669E-102</v>
      </c>
      <c r="IC72" s="86">
        <f t="shared" si="70"/>
        <v>6.3931219654677809E-102</v>
      </c>
      <c r="ID72" s="86">
        <f t="shared" si="70"/>
        <v>1.0310846847154889E-84</v>
      </c>
      <c r="IE72" s="86">
        <f t="shared" si="70"/>
        <v>1.8705131337255978E-83</v>
      </c>
      <c r="IF72" s="86">
        <f t="shared" si="70"/>
        <v>1.4678346307372492E-60</v>
      </c>
      <c r="IG72" s="86">
        <f t="shared" si="70"/>
        <v>4.4772236009987927E-46</v>
      </c>
      <c r="II72" s="86">
        <f t="shared" si="71"/>
        <v>1.8649800171970811E-191</v>
      </c>
      <c r="IJ72" s="86">
        <f t="shared" si="71"/>
        <v>9.0601410141722171E-234</v>
      </c>
      <c r="IK72" s="86">
        <f t="shared" si="71"/>
        <v>8.5068246988062819E-282</v>
      </c>
      <c r="IL72" s="86">
        <f t="shared" si="71"/>
        <v>3.7346996850610471E-252</v>
      </c>
      <c r="IM72" s="86">
        <f t="shared" si="71"/>
        <v>5.4443339186763199E-261</v>
      </c>
      <c r="IN72" s="86">
        <f t="shared" si="71"/>
        <v>8.6061446108976622E-250</v>
      </c>
      <c r="IO72" s="86">
        <f t="shared" si="71"/>
        <v>2.7277722567395397E-265</v>
      </c>
      <c r="IP72" s="86">
        <f t="shared" si="71"/>
        <v>4.2231649437643647E-256</v>
      </c>
      <c r="IQ72" s="86">
        <f t="shared" si="71"/>
        <v>1.0143491080337589E-255</v>
      </c>
      <c r="IR72" s="86">
        <f t="shared" si="71"/>
        <v>0</v>
      </c>
      <c r="IS72" s="86">
        <f t="shared" si="71"/>
        <v>0</v>
      </c>
      <c r="IT72" s="86">
        <f t="shared" si="71"/>
        <v>1.501931552253343E-268</v>
      </c>
      <c r="IU72" s="86">
        <f t="shared" si="71"/>
        <v>3.0016591453975008E-267</v>
      </c>
      <c r="IV72" s="86">
        <f t="shared" si="71"/>
        <v>9.75683743500242E-172</v>
      </c>
      <c r="IW72" s="86">
        <f t="shared" si="71"/>
        <v>9.4537960193978661E-92</v>
      </c>
      <c r="IY72" s="86">
        <f t="shared" si="72"/>
        <v>2.5517667347236903E-2</v>
      </c>
      <c r="IZ72" s="86">
        <f t="shared" si="72"/>
        <v>1.4987980294133179E-2</v>
      </c>
      <c r="JA72" s="86">
        <f t="shared" si="72"/>
        <v>1.5092263274557849E-2</v>
      </c>
      <c r="JB72" s="86">
        <f t="shared" si="72"/>
        <v>1.4778916427822355E-2</v>
      </c>
      <c r="JC72" s="86">
        <f t="shared" si="72"/>
        <v>8.4831684430078762E-3</v>
      </c>
      <c r="JD72" s="86">
        <f t="shared" si="72"/>
        <v>6.6003544665877052E-3</v>
      </c>
      <c r="JE72" s="86">
        <f t="shared" si="72"/>
        <v>4.3172789849599286E-3</v>
      </c>
      <c r="JF72" s="86">
        <f t="shared" si="72"/>
        <v>6.4071371907972281E-3</v>
      </c>
      <c r="JG72" s="86">
        <f t="shared" si="72"/>
        <v>5.2591473905711289E-3</v>
      </c>
      <c r="JH72" s="86">
        <f t="shared" si="72"/>
        <v>6.5034552661557736E-3</v>
      </c>
      <c r="JI72" s="86">
        <f t="shared" si="72"/>
        <v>6.9856296264213238E-3</v>
      </c>
      <c r="JJ72" s="86">
        <f t="shared" si="72"/>
        <v>9.0384993982656637E-3</v>
      </c>
      <c r="JK72" s="86">
        <f t="shared" si="72"/>
        <v>1.1970428461369562E-2</v>
      </c>
      <c r="JL72" s="86">
        <f t="shared" si="72"/>
        <v>7.4491754492140155E-3</v>
      </c>
      <c r="JM72" s="86">
        <f t="shared" si="72"/>
        <v>1.218455846972882E-3</v>
      </c>
    </row>
    <row r="73" spans="2:273" x14ac:dyDescent="0.25">
      <c r="B73" s="2">
        <v>46</v>
      </c>
      <c r="C73" s="37">
        <v>105.246</v>
      </c>
      <c r="D73" s="37">
        <v>101.532</v>
      </c>
      <c r="E73" s="37">
        <v>101.565</v>
      </c>
      <c r="F73" s="37">
        <v>97.802999999999997</v>
      </c>
      <c r="G73" s="37">
        <v>95.557000000000002</v>
      </c>
      <c r="H73" s="37">
        <v>93.835999999999999</v>
      </c>
      <c r="I73" s="37">
        <v>90.426000000000002</v>
      </c>
      <c r="J73" s="37">
        <v>95.667000000000002</v>
      </c>
      <c r="K73" s="37">
        <v>92.525000000000006</v>
      </c>
      <c r="L73" s="37">
        <v>91.802999999999997</v>
      </c>
      <c r="M73" s="37">
        <v>94.71</v>
      </c>
      <c r="N73" s="37">
        <v>96.031999999999996</v>
      </c>
      <c r="O73" s="37">
        <v>97.516000000000005</v>
      </c>
      <c r="P73" s="37">
        <v>89.677000000000007</v>
      </c>
      <c r="Q73" s="37">
        <v>88.629000000000005</v>
      </c>
      <c r="S73" s="4">
        <f t="shared" si="74"/>
        <v>104.4354744871838</v>
      </c>
      <c r="T73" s="4">
        <f t="shared" si="74"/>
        <v>103.21177576567626</v>
      </c>
      <c r="U73" s="4">
        <f t="shared" si="74"/>
        <v>101.16095793899619</v>
      </c>
      <c r="V73" s="4">
        <f t="shared" si="74"/>
        <v>100.78160035928644</v>
      </c>
      <c r="W73" s="4">
        <f t="shared" si="74"/>
        <v>97.243305322360882</v>
      </c>
      <c r="X73" s="4">
        <f t="shared" si="74"/>
        <v>94.241005865407914</v>
      </c>
      <c r="Y73" s="4">
        <f t="shared" si="74"/>
        <v>89.601322068628505</v>
      </c>
      <c r="Z73" s="4">
        <f t="shared" si="74"/>
        <v>95.381914049849101</v>
      </c>
      <c r="AA73" s="4">
        <f t="shared" si="74"/>
        <v>92.542777038821541</v>
      </c>
      <c r="AB73" s="4">
        <f t="shared" si="74"/>
        <v>91.704228315757248</v>
      </c>
      <c r="AC73" s="4">
        <f t="shared" si="74"/>
        <v>94.584953257541159</v>
      </c>
      <c r="AD73" s="4">
        <f t="shared" si="74"/>
        <v>95.329275946938282</v>
      </c>
      <c r="AE73" s="4">
        <f t="shared" si="74"/>
        <v>98.543030987366308</v>
      </c>
      <c r="AF73" s="4">
        <f t="shared" si="74"/>
        <v>90.220222709602993</v>
      </c>
      <c r="AG73" s="4">
        <f t="shared" si="74"/>
        <v>87.924508651987608</v>
      </c>
      <c r="AI73" s="4">
        <f t="shared" si="75"/>
        <v>0.81052551281619856</v>
      </c>
      <c r="AJ73" s="4">
        <f t="shared" si="75"/>
        <v>-1.6797757656762684</v>
      </c>
      <c r="AK73" s="4">
        <f t="shared" si="75"/>
        <v>0.40404206100380691</v>
      </c>
      <c r="AL73" s="4">
        <f t="shared" si="75"/>
        <v>-2.9786003592864461</v>
      </c>
      <c r="AM73" s="4">
        <f t="shared" si="75"/>
        <v>-1.6863053223608802</v>
      </c>
      <c r="AN73" s="4">
        <f t="shared" si="75"/>
        <v>-0.40500586540791517</v>
      </c>
      <c r="AO73" s="4">
        <f t="shared" si="75"/>
        <v>0.8246779313714967</v>
      </c>
      <c r="AP73" s="4">
        <f t="shared" si="75"/>
        <v>0.28508595015090066</v>
      </c>
      <c r="AQ73" s="4">
        <f t="shared" si="75"/>
        <v>-1.7777038821535029E-2</v>
      </c>
      <c r="AR73" s="4">
        <f t="shared" si="75"/>
        <v>9.8771684242748847E-2</v>
      </c>
      <c r="AS73" s="4">
        <f t="shared" si="75"/>
        <v>0.12504674245883507</v>
      </c>
      <c r="AT73" s="4">
        <f t="shared" si="75"/>
        <v>0.70272405306171493</v>
      </c>
      <c r="AU73" s="4">
        <f t="shared" si="75"/>
        <v>-1.0270309873663024</v>
      </c>
      <c r="AV73" s="4">
        <f t="shared" si="75"/>
        <v>-0.54322270960298624</v>
      </c>
      <c r="AW73" s="4">
        <f t="shared" si="75"/>
        <v>0.70449134801239666</v>
      </c>
      <c r="AY73" s="2">
        <f t="shared" si="65"/>
        <v>86.564305905946966</v>
      </c>
      <c r="AZ73" s="2">
        <f t="shared" si="65"/>
        <v>89.566274419327783</v>
      </c>
      <c r="BA73" s="2">
        <f t="shared" si="65"/>
        <v>88.213535753885651</v>
      </c>
      <c r="BB73" s="2">
        <f t="shared" si="65"/>
        <v>86.846342818955094</v>
      </c>
      <c r="BC73" s="2">
        <f t="shared" si="65"/>
        <v>88.282870161754559</v>
      </c>
      <c r="BD73" s="2">
        <f t="shared" si="65"/>
        <v>86.727089057449874</v>
      </c>
      <c r="BE73" s="2">
        <f t="shared" si="65"/>
        <v>84.209296350742733</v>
      </c>
      <c r="BF73" s="2">
        <f t="shared" si="65"/>
        <v>88.255937685247503</v>
      </c>
      <c r="BG73" s="2">
        <f t="shared" si="65"/>
        <v>86.235137694578569</v>
      </c>
      <c r="BH73" s="2">
        <f t="shared" si="65"/>
        <v>84.18982836035913</v>
      </c>
      <c r="BI73" s="2">
        <f t="shared" si="65"/>
        <v>87.251541475612626</v>
      </c>
      <c r="BJ73" s="2">
        <f t="shared" si="65"/>
        <v>86.545300978445653</v>
      </c>
      <c r="BK73" s="2">
        <f t="shared" si="65"/>
        <v>87.613260826776425</v>
      </c>
      <c r="BL73" s="2">
        <f t="shared" si="65"/>
        <v>82.447338978362964</v>
      </c>
      <c r="BM73" s="2">
        <f t="shared" si="65"/>
        <v>86.520246643847059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>
        <f t="shared" si="16"/>
        <v>90.426000000000002</v>
      </c>
      <c r="BV73" s="2" t="str">
        <f t="shared" si="17"/>
        <v/>
      </c>
      <c r="BW73" s="2">
        <f t="shared" si="18"/>
        <v>92.525000000000006</v>
      </c>
      <c r="BX73" s="2">
        <f t="shared" si="19"/>
        <v>91.802999999999997</v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88.629000000000005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94.548752944729671</v>
      </c>
      <c r="DL73" s="2">
        <f t="shared" si="76"/>
        <v>94.654182422228956</v>
      </c>
      <c r="DM73" s="2">
        <f t="shared" si="76"/>
        <v>93.796737630662008</v>
      </c>
      <c r="DN73" s="2">
        <f t="shared" si="76"/>
        <v>90.610826923076942</v>
      </c>
      <c r="DO73" s="2">
        <f t="shared" si="76"/>
        <v>90.910226720647785</v>
      </c>
      <c r="DP73" s="2">
        <f t="shared" si="76"/>
        <v>90.377608819345696</v>
      </c>
      <c r="DQ73" s="2">
        <f t="shared" si="76"/>
        <v>88.780519519519515</v>
      </c>
      <c r="DR73" s="2">
        <f t="shared" si="76"/>
        <v>93.372934920634918</v>
      </c>
      <c r="DS73" s="2">
        <f t="shared" si="76"/>
        <v>90.185894894894929</v>
      </c>
      <c r="DT73" s="2">
        <f t="shared" si="76"/>
        <v>89.271983805668015</v>
      </c>
      <c r="DU73" s="2">
        <f t="shared" si="76"/>
        <v>90.065211711711726</v>
      </c>
      <c r="DV73" s="2">
        <f t="shared" si="76"/>
        <v>89.792392307692296</v>
      </c>
      <c r="DW73" s="2">
        <f t="shared" si="76"/>
        <v>91.71709721254355</v>
      </c>
      <c r="DX73" s="2">
        <f t="shared" si="76"/>
        <v>86.055130158730179</v>
      </c>
      <c r="DY73" s="2">
        <f t="shared" si="76"/>
        <v>87.822494758064536</v>
      </c>
      <c r="EA73" s="2">
        <f t="shared" si="77"/>
        <v>80.691780928568335</v>
      </c>
      <c r="EB73" s="2">
        <f t="shared" si="77"/>
        <v>85.152976952128469</v>
      </c>
      <c r="EC73" s="2">
        <f t="shared" si="77"/>
        <v>83.3683903434206</v>
      </c>
      <c r="ED73" s="2">
        <f t="shared" si="77"/>
        <v>83.558251612253116</v>
      </c>
      <c r="EE73" s="2">
        <f t="shared" si="77"/>
        <v>85.665724766048541</v>
      </c>
      <c r="EF73" s="2">
        <f t="shared" si="77"/>
        <v>82.899265237786395</v>
      </c>
      <c r="EG73" s="2">
        <f t="shared" si="77"/>
        <v>79.027511216613448</v>
      </c>
      <c r="EH73" s="2">
        <f t="shared" si="77"/>
        <v>82.895856489236564</v>
      </c>
      <c r="EI73" s="2">
        <f t="shared" si="77"/>
        <v>81.944113300544771</v>
      </c>
      <c r="EJ73" s="2">
        <f t="shared" si="77"/>
        <v>78.857752667380737</v>
      </c>
      <c r="EK73" s="2">
        <f t="shared" si="77"/>
        <v>84.338279757498839</v>
      </c>
      <c r="EL73" s="2">
        <f t="shared" si="77"/>
        <v>83.351586542331944</v>
      </c>
      <c r="EM73" s="2">
        <f t="shared" si="77"/>
        <v>83.836756396975034</v>
      </c>
      <c r="EN73" s="2">
        <f t="shared" si="77"/>
        <v>78.781836080002435</v>
      </c>
      <c r="EO73" s="2">
        <f t="shared" si="77"/>
        <v>84.777735442377889</v>
      </c>
      <c r="EQ73" s="2">
        <f t="shared" si="78"/>
        <v>80.840920427579661</v>
      </c>
      <c r="ER73" s="2">
        <f t="shared" si="78"/>
        <v>84.165807253732638</v>
      </c>
      <c r="ES73" s="2">
        <f t="shared" si="78"/>
        <v>82.181289557478266</v>
      </c>
      <c r="ET73" s="2">
        <f t="shared" si="78"/>
        <v>83.747466192970265</v>
      </c>
      <c r="EU73" s="2">
        <f t="shared" si="78"/>
        <v>83.848188939704116</v>
      </c>
      <c r="EV73" s="2">
        <f t="shared" si="78"/>
        <v>82.202243171921879</v>
      </c>
      <c r="EW73" s="2">
        <f t="shared" si="78"/>
        <v>78.898042626209516</v>
      </c>
      <c r="EX73" s="2">
        <f t="shared" si="78"/>
        <v>81.452367955243659</v>
      </c>
      <c r="EY73" s="2">
        <f t="shared" si="78"/>
        <v>80.746570160644055</v>
      </c>
      <c r="EZ73" s="2">
        <f t="shared" si="78"/>
        <v>77.951931742910105</v>
      </c>
      <c r="FA73" s="2">
        <f t="shared" si="78"/>
        <v>82.635219665715553</v>
      </c>
      <c r="FB73" s="2">
        <f t="shared" si="78"/>
        <v>80.805970807332571</v>
      </c>
      <c r="FC73" s="2">
        <f t="shared" si="78"/>
        <v>82.689952490465927</v>
      </c>
      <c r="FD73" s="2">
        <f t="shared" si="78"/>
        <v>80.477426246318743</v>
      </c>
      <c r="FE73" s="2">
        <f t="shared" si="78"/>
        <v>85.960935695003613</v>
      </c>
      <c r="FG73" s="2">
        <f t="shared" si="79"/>
        <v>0.57620476429665579</v>
      </c>
      <c r="FH73" s="2">
        <f t="shared" si="79"/>
        <v>0.53549718415139713</v>
      </c>
      <c r="FI73" s="2">
        <f t="shared" si="79"/>
        <v>0.53538137702658761</v>
      </c>
      <c r="FJ73" s="2">
        <f t="shared" si="79"/>
        <v>0.53377583492736957</v>
      </c>
      <c r="FK73" s="2">
        <f t="shared" si="79"/>
        <v>0.50095727569189918</v>
      </c>
      <c r="FL73" s="2">
        <f t="shared" si="79"/>
        <v>0.48814074533656454</v>
      </c>
      <c r="FM73" s="2">
        <f t="shared" si="79"/>
        <v>0.46869801381738008</v>
      </c>
      <c r="FN73" s="2">
        <f t="shared" si="79"/>
        <v>0.48838930117875923</v>
      </c>
      <c r="FO73" s="2">
        <f t="shared" si="79"/>
        <v>0.4793471405302937</v>
      </c>
      <c r="FP73" s="2">
        <f t="shared" si="79"/>
        <v>0.48799594886916009</v>
      </c>
      <c r="FQ73" s="2">
        <f t="shared" si="79"/>
        <v>0.49129014502754709</v>
      </c>
      <c r="FR73" s="2">
        <f t="shared" si="79"/>
        <v>0.50412551915659476</v>
      </c>
      <c r="FS73" s="2">
        <f t="shared" si="79"/>
        <v>0.52076230331193218</v>
      </c>
      <c r="FT73" s="2">
        <f t="shared" si="79"/>
        <v>0.49604003224772369</v>
      </c>
      <c r="FU73" s="2">
        <f t="shared" si="79"/>
        <v>0.42771055641693612</v>
      </c>
      <c r="FW73" s="2">
        <f t="shared" si="67"/>
        <v>4.1944990654243578E-5</v>
      </c>
      <c r="FX73" s="2">
        <f t="shared" si="67"/>
        <v>3.9737462138143863E-5</v>
      </c>
      <c r="FY73" s="2">
        <f t="shared" si="67"/>
        <v>4.9655448188267381E-5</v>
      </c>
      <c r="FZ73" s="2">
        <f t="shared" si="67"/>
        <v>5.3752735441812853E-5</v>
      </c>
      <c r="GA73" s="2">
        <f t="shared" si="67"/>
        <v>4.6847690767809198E-5</v>
      </c>
      <c r="GB73" s="2">
        <f t="shared" si="67"/>
        <v>5.1005717439758925E-5</v>
      </c>
      <c r="GC73" s="2">
        <f t="shared" si="67"/>
        <v>5.8303409944587866E-5</v>
      </c>
      <c r="GD73" s="2">
        <f t="shared" si="67"/>
        <v>7.2201392148838815E-5</v>
      </c>
      <c r="GE73" s="2">
        <f t="shared" si="67"/>
        <v>6.9108315724250797E-5</v>
      </c>
      <c r="GF73" s="2">
        <f t="shared" si="67"/>
        <v>5.8332984145469697E-5</v>
      </c>
      <c r="GG73" s="2">
        <f t="shared" si="67"/>
        <v>4.9913535860711057E-5</v>
      </c>
      <c r="GH73" s="2">
        <f t="shared" si="67"/>
        <v>4.5874558344330326E-5</v>
      </c>
      <c r="GI73" s="2">
        <f t="shared" si="67"/>
        <v>4.5301353037523645E-5</v>
      </c>
      <c r="GJ73" s="2">
        <f t="shared" si="67"/>
        <v>3.1758259244611946E-5</v>
      </c>
      <c r="GK73" s="2">
        <f t="shared" si="67"/>
        <v>2.3315453531359498E-5</v>
      </c>
      <c r="GM73" s="86">
        <f t="shared" si="68"/>
        <v>3.4060349764416582E-2</v>
      </c>
      <c r="GN73" s="86">
        <f t="shared" si="68"/>
        <v>2.0946351118251976E-2</v>
      </c>
      <c r="GO73" s="86">
        <f t="shared" si="68"/>
        <v>2.1413148720051102E-2</v>
      </c>
      <c r="GP73" s="86">
        <f t="shared" si="68"/>
        <v>2.116345333462449E-2</v>
      </c>
      <c r="GQ73" s="86">
        <f t="shared" si="68"/>
        <v>1.2621822901459159E-2</v>
      </c>
      <c r="GR73" s="86">
        <f t="shared" si="68"/>
        <v>1.006576003737729E-2</v>
      </c>
      <c r="GS73" s="86">
        <f t="shared" si="68"/>
        <v>6.8494692472262876E-3</v>
      </c>
      <c r="GT73" s="86">
        <f t="shared" si="68"/>
        <v>1.0000002754382955E-2</v>
      </c>
      <c r="GU73" s="86">
        <f t="shared" si="68"/>
        <v>8.3518999450345639E-3</v>
      </c>
      <c r="GV73" s="86">
        <f t="shared" si="68"/>
        <v>9.9999999971543373E-3</v>
      </c>
      <c r="GW73" s="86">
        <f t="shared" si="68"/>
        <v>1.0642732513093308E-2</v>
      </c>
      <c r="GX73" s="86">
        <f t="shared" si="68"/>
        <v>1.329160481432212E-2</v>
      </c>
      <c r="GY73" s="86">
        <f t="shared" si="68"/>
        <v>1.7316440819220357E-2</v>
      </c>
      <c r="GZ73" s="86">
        <f t="shared" si="68"/>
        <v>1.1542302715302764E-2</v>
      </c>
      <c r="HA73" s="86">
        <f t="shared" si="68"/>
        <v>2.2280049942451892E-3</v>
      </c>
      <c r="HC73" s="86">
        <f t="shared" si="73"/>
        <v>2.4193940970308894E-8</v>
      </c>
      <c r="HD73" s="86">
        <f t="shared" si="69"/>
        <v>6.4884988523828922E-10</v>
      </c>
      <c r="HE73" s="86">
        <f t="shared" si="69"/>
        <v>1.9973438707549572E-11</v>
      </c>
      <c r="HF73" s="86">
        <f t="shared" si="69"/>
        <v>2.7706174765537585E-10</v>
      </c>
      <c r="HG73" s="86">
        <f t="shared" si="69"/>
        <v>1.0516503968379169E-10</v>
      </c>
      <c r="HH73" s="86">
        <f t="shared" si="69"/>
        <v>2.527811722129788E-10</v>
      </c>
      <c r="HI73" s="86">
        <f t="shared" si="69"/>
        <v>4.6286433318508136E-11</v>
      </c>
      <c r="HJ73" s="86">
        <f t="shared" si="69"/>
        <v>2.2272769525663892E-10</v>
      </c>
      <c r="HK73" s="86">
        <f t="shared" si="69"/>
        <v>1.9405011972750154E-10</v>
      </c>
      <c r="HL73" s="86">
        <f t="shared" si="69"/>
        <v>1.0741169792674494E-12</v>
      </c>
      <c r="HM73" s="86">
        <f t="shared" si="69"/>
        <v>1.0719675170824139E-12</v>
      </c>
      <c r="HN73" s="86">
        <f t="shared" si="69"/>
        <v>5.7256738134729009E-11</v>
      </c>
      <c r="HO73" s="86">
        <f t="shared" si="69"/>
        <v>6.9711589911222851E-11</v>
      </c>
      <c r="HP73" s="86">
        <f t="shared" si="69"/>
        <v>1.5606017686674996E-11</v>
      </c>
      <c r="HQ73" s="86">
        <f t="shared" si="69"/>
        <v>4.5744883850932039E-16</v>
      </c>
      <c r="HS73" s="86">
        <f t="shared" si="70"/>
        <v>5.1292463176662729E-59</v>
      </c>
      <c r="HT73" s="86">
        <f t="shared" si="70"/>
        <v>4.8119536880984452E-73</v>
      </c>
      <c r="HU73" s="86">
        <f t="shared" si="70"/>
        <v>7.5471104308317473E-86</v>
      </c>
      <c r="HV73" s="86">
        <f t="shared" si="70"/>
        <v>1.6811288030510889E-77</v>
      </c>
      <c r="HW73" s="86">
        <f t="shared" si="70"/>
        <v>5.7338116595760029E-80</v>
      </c>
      <c r="HX73" s="86">
        <f t="shared" si="70"/>
        <v>6.1939545795388808E-77</v>
      </c>
      <c r="HY73" s="86">
        <f t="shared" si="70"/>
        <v>1.4619928227697996E-82</v>
      </c>
      <c r="HZ73" s="86">
        <f t="shared" si="70"/>
        <v>5.9596214329872725E-79</v>
      </c>
      <c r="IA73" s="86">
        <f t="shared" si="70"/>
        <v>2.785941613199883E-79</v>
      </c>
      <c r="IB73" s="86">
        <f t="shared" si="70"/>
        <v>2.9834765407339133E-99</v>
      </c>
      <c r="IC73" s="86">
        <f t="shared" si="70"/>
        <v>1.9494935965489634E-99</v>
      </c>
      <c r="ID73" s="86">
        <f t="shared" si="70"/>
        <v>1.1062298176230883E-82</v>
      </c>
      <c r="IE73" s="86">
        <f t="shared" si="70"/>
        <v>1.903815219409809E-81</v>
      </c>
      <c r="IF73" s="86">
        <f t="shared" si="70"/>
        <v>3.7796845538385539E-59</v>
      </c>
      <c r="IG73" s="86">
        <f t="shared" si="70"/>
        <v>4.7568736345179217E-45</v>
      </c>
      <c r="II73" s="86">
        <f t="shared" si="71"/>
        <v>4.840829496601822E-188</v>
      </c>
      <c r="IJ73" s="86">
        <f t="shared" si="71"/>
        <v>1.2926041971926676E-229</v>
      </c>
      <c r="IK73" s="86">
        <f t="shared" si="71"/>
        <v>1.1373034942969146E-276</v>
      </c>
      <c r="IL73" s="86">
        <f t="shared" si="71"/>
        <v>1.5555101769801708E-247</v>
      </c>
      <c r="IM73" s="86">
        <f t="shared" si="71"/>
        <v>2.8420189074517422E-256</v>
      </c>
      <c r="IN73" s="86">
        <f t="shared" si="71"/>
        <v>3.0680168815070634E-245</v>
      </c>
      <c r="IO73" s="86">
        <f t="shared" si="71"/>
        <v>2.1772384612327815E-260</v>
      </c>
      <c r="IP73" s="86">
        <f t="shared" si="71"/>
        <v>2.892283567389284E-251</v>
      </c>
      <c r="IQ73" s="86">
        <f t="shared" si="71"/>
        <v>6.4982366257635317E-251</v>
      </c>
      <c r="IR73" s="86">
        <f t="shared" si="71"/>
        <v>0</v>
      </c>
      <c r="IS73" s="86">
        <f t="shared" si="71"/>
        <v>0</v>
      </c>
      <c r="IT73" s="86">
        <f t="shared" si="71"/>
        <v>1.0517910730505045E-263</v>
      </c>
      <c r="IU73" s="86">
        <f t="shared" si="71"/>
        <v>1.9634678753700615E-262</v>
      </c>
      <c r="IV73" s="86">
        <f t="shared" si="71"/>
        <v>9.2766799595212583E-169</v>
      </c>
      <c r="IW73" s="86">
        <f t="shared" si="71"/>
        <v>3.2150380188959615E-90</v>
      </c>
      <c r="IY73" s="86">
        <f t="shared" si="72"/>
        <v>3.4060373958357551E-2</v>
      </c>
      <c r="IZ73" s="86">
        <f t="shared" si="72"/>
        <v>2.094635176710186E-2</v>
      </c>
      <c r="JA73" s="86">
        <f t="shared" si="72"/>
        <v>2.1413148740024542E-2</v>
      </c>
      <c r="JB73" s="86">
        <f t="shared" si="72"/>
        <v>2.1163453611686239E-2</v>
      </c>
      <c r="JC73" s="86">
        <f t="shared" si="72"/>
        <v>1.2621823006624198E-2</v>
      </c>
      <c r="JD73" s="86">
        <f t="shared" si="72"/>
        <v>1.0065760290158463E-2</v>
      </c>
      <c r="JE73" s="86">
        <f t="shared" si="72"/>
        <v>6.8494692935127206E-3</v>
      </c>
      <c r="JF73" s="86">
        <f t="shared" si="72"/>
        <v>1.000000297711065E-2</v>
      </c>
      <c r="JG73" s="86">
        <f t="shared" si="72"/>
        <v>8.3519001390846836E-3</v>
      </c>
      <c r="JH73" s="86">
        <f t="shared" si="72"/>
        <v>9.9999999982284538E-3</v>
      </c>
      <c r="JI73" s="86">
        <f t="shared" si="72"/>
        <v>1.0642732514165275E-2</v>
      </c>
      <c r="JJ73" s="86">
        <f t="shared" si="72"/>
        <v>1.3291604871578858E-2</v>
      </c>
      <c r="JK73" s="86">
        <f t="shared" si="72"/>
        <v>1.7316440888931948E-2</v>
      </c>
      <c r="JL73" s="86">
        <f t="shared" si="72"/>
        <v>1.1542302730908782E-2</v>
      </c>
      <c r="JM73" s="86">
        <f t="shared" si="72"/>
        <v>2.2280049942456468E-3</v>
      </c>
    </row>
    <row r="74" spans="2:273" x14ac:dyDescent="0.25">
      <c r="B74" s="2">
        <v>47</v>
      </c>
      <c r="C74" s="37">
        <v>106.91800000000001</v>
      </c>
      <c r="D74" s="37">
        <v>102.935</v>
      </c>
      <c r="E74" s="37">
        <v>102.226</v>
      </c>
      <c r="F74" s="37">
        <v>100.869</v>
      </c>
      <c r="G74" s="37">
        <v>96.393000000000001</v>
      </c>
      <c r="H74" s="37">
        <v>94.59</v>
      </c>
      <c r="I74" s="37">
        <v>90.869</v>
      </c>
      <c r="J74" s="37">
        <v>96.929000000000002</v>
      </c>
      <c r="K74" s="37">
        <v>92.606999999999999</v>
      </c>
      <c r="L74" s="37">
        <v>93.328000000000003</v>
      </c>
      <c r="M74" s="37">
        <v>95.629000000000005</v>
      </c>
      <c r="N74" s="37">
        <v>97.564999999999998</v>
      </c>
      <c r="O74" s="37">
        <v>98.531999999999996</v>
      </c>
      <c r="P74" s="37">
        <v>90</v>
      </c>
      <c r="Q74" s="37">
        <v>88.951999999999998</v>
      </c>
      <c r="S74" s="4">
        <f t="shared" si="74"/>
        <v>108.90716525283435</v>
      </c>
      <c r="T74" s="4">
        <f t="shared" si="74"/>
        <v>107.37418919053451</v>
      </c>
      <c r="U74" s="4">
        <f t="shared" si="74"/>
        <v>105.29475888108512</v>
      </c>
      <c r="V74" s="4">
        <f t="shared" si="74"/>
        <v>105.43040045779377</v>
      </c>
      <c r="W74" s="4">
        <f t="shared" si="74"/>
        <v>100.62220882440502</v>
      </c>
      <c r="X74" s="4">
        <f t="shared" si="74"/>
        <v>97.253449444400943</v>
      </c>
      <c r="Y74" s="4">
        <f t="shared" si="74"/>
        <v>91.973599803693503</v>
      </c>
      <c r="Z74" s="4">
        <f t="shared" si="74"/>
        <v>98.356603953591005</v>
      </c>
      <c r="AA74" s="4">
        <f t="shared" si="74"/>
        <v>95.382376907397841</v>
      </c>
      <c r="AB74" s="4">
        <f t="shared" si="74"/>
        <v>94.712271023268528</v>
      </c>
      <c r="AC74" s="4">
        <f t="shared" si="74"/>
        <v>97.550554041755134</v>
      </c>
      <c r="AD74" s="4">
        <f t="shared" si="74"/>
        <v>98.545450183429367</v>
      </c>
      <c r="AE74" s="4">
        <f t="shared" si="74"/>
        <v>102.30396274746448</v>
      </c>
      <c r="AF74" s="4">
        <f t="shared" si="74"/>
        <v>93.521851885066795</v>
      </c>
      <c r="AG74" s="4">
        <f t="shared" si="74"/>
        <v>88.807417639768943</v>
      </c>
      <c r="AI74" s="4">
        <f t="shared" si="75"/>
        <v>-1.98916525283434</v>
      </c>
      <c r="AJ74" s="4">
        <f t="shared" si="75"/>
        <v>-4.4391891905345062</v>
      </c>
      <c r="AK74" s="4">
        <f t="shared" si="75"/>
        <v>-3.0687588810851167</v>
      </c>
      <c r="AL74" s="4">
        <f t="shared" si="75"/>
        <v>-4.5614004577937663</v>
      </c>
      <c r="AM74" s="4">
        <f t="shared" si="75"/>
        <v>-4.2292088244050206</v>
      </c>
      <c r="AN74" s="4">
        <f t="shared" si="75"/>
        <v>-2.6634494444009391</v>
      </c>
      <c r="AO74" s="4">
        <f t="shared" si="75"/>
        <v>-1.1045998036935032</v>
      </c>
      <c r="AP74" s="4">
        <f t="shared" si="75"/>
        <v>-1.427603953591003</v>
      </c>
      <c r="AQ74" s="4">
        <f t="shared" si="75"/>
        <v>-2.7753769073978418</v>
      </c>
      <c r="AR74" s="4">
        <f t="shared" si="75"/>
        <v>-1.3842710232685249</v>
      </c>
      <c r="AS74" s="4">
        <f t="shared" si="75"/>
        <v>-1.9215540417551296</v>
      </c>
      <c r="AT74" s="4">
        <f t="shared" si="75"/>
        <v>-0.98045018342936885</v>
      </c>
      <c r="AU74" s="4">
        <f t="shared" si="75"/>
        <v>-3.7719627474644852</v>
      </c>
      <c r="AV74" s="4">
        <f t="shared" si="75"/>
        <v>-3.5218518850667948</v>
      </c>
      <c r="AW74" s="4">
        <f t="shared" si="75"/>
        <v>0.14458236023105542</v>
      </c>
      <c r="AY74" s="2">
        <f t="shared" si="65"/>
        <v>86.293935035975551</v>
      </c>
      <c r="AZ74" s="2">
        <f t="shared" si="65"/>
        <v>89.355340596782867</v>
      </c>
      <c r="BA74" s="2">
        <f t="shared" si="65"/>
        <v>87.997910299507595</v>
      </c>
      <c r="BB74" s="2">
        <f t="shared" si="65"/>
        <v>86.674845576640024</v>
      </c>
      <c r="BC74" s="2">
        <f t="shared" si="65"/>
        <v>88.101638496782101</v>
      </c>
      <c r="BD74" s="2">
        <f t="shared" si="65"/>
        <v>86.512456584958841</v>
      </c>
      <c r="BE74" s="2">
        <f t="shared" si="65"/>
        <v>83.976456307731056</v>
      </c>
      <c r="BF74" s="2">
        <f t="shared" si="65"/>
        <v>87.978164735642252</v>
      </c>
      <c r="BG74" s="2">
        <f t="shared" si="65"/>
        <v>86.04405004235403</v>
      </c>
      <c r="BH74" s="2">
        <f t="shared" si="65"/>
        <v>83.898300374231212</v>
      </c>
      <c r="BI74" s="2">
        <f t="shared" si="65"/>
        <v>87.083593838139748</v>
      </c>
      <c r="BJ74" s="2">
        <f t="shared" si="65"/>
        <v>86.394124510538717</v>
      </c>
      <c r="BK74" s="2">
        <f t="shared" si="65"/>
        <v>87.433300330090574</v>
      </c>
      <c r="BL74" s="2">
        <f t="shared" si="65"/>
        <v>82.289331040359016</v>
      </c>
      <c r="BM74" s="2">
        <f t="shared" si="65"/>
        <v>86.435560683126567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88.951999999999998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94.782449109030495</v>
      </c>
      <c r="DL74" s="2">
        <f t="shared" si="76"/>
        <v>94.860810178193915</v>
      </c>
      <c r="DM74" s="2">
        <f t="shared" si="76"/>
        <v>94.041207665505212</v>
      </c>
      <c r="DN74" s="2">
        <f t="shared" si="76"/>
        <v>90.78811923076924</v>
      </c>
      <c r="DO74" s="2">
        <f t="shared" si="76"/>
        <v>91.019399595141721</v>
      </c>
      <c r="DP74" s="2">
        <f t="shared" si="76"/>
        <v>90.496112375533457</v>
      </c>
      <c r="DQ74" s="2">
        <f t="shared" si="76"/>
        <v>88.920669841269827</v>
      </c>
      <c r="DR74" s="2">
        <f t="shared" si="76"/>
        <v>93.500668640068639</v>
      </c>
      <c r="DS74" s="2">
        <f t="shared" si="76"/>
        <v>90.368958730158766</v>
      </c>
      <c r="DT74" s="2">
        <f t="shared" si="76"/>
        <v>89.352120910384059</v>
      </c>
      <c r="DU74" s="2">
        <f t="shared" si="76"/>
        <v>90.228948316737799</v>
      </c>
      <c r="DV74" s="2">
        <f t="shared" si="76"/>
        <v>90.000876078799251</v>
      </c>
      <c r="DW74" s="2">
        <f t="shared" si="76"/>
        <v>91.915844425087101</v>
      </c>
      <c r="DX74" s="2">
        <f t="shared" si="76"/>
        <v>86.17256362076364</v>
      </c>
      <c r="DY74" s="2">
        <f t="shared" si="76"/>
        <v>87.866349193548402</v>
      </c>
      <c r="EA74" s="2">
        <f t="shared" si="77"/>
        <v>80.600009813864617</v>
      </c>
      <c r="EB74" s="2">
        <f t="shared" si="77"/>
        <v>85.00004178130159</v>
      </c>
      <c r="EC74" s="2">
        <f t="shared" si="77"/>
        <v>83.214947908874535</v>
      </c>
      <c r="ED74" s="2">
        <f t="shared" si="77"/>
        <v>83.398225481304962</v>
      </c>
      <c r="EE74" s="2">
        <f t="shared" si="77"/>
        <v>85.450954142062912</v>
      </c>
      <c r="EF74" s="2">
        <f t="shared" si="77"/>
        <v>82.702862132158856</v>
      </c>
      <c r="EG74" s="2">
        <f t="shared" si="77"/>
        <v>78.865006069506109</v>
      </c>
      <c r="EH74" s="2">
        <f t="shared" si="77"/>
        <v>82.70232721299746</v>
      </c>
      <c r="EI74" s="2">
        <f t="shared" si="77"/>
        <v>81.759975297400032</v>
      </c>
      <c r="EJ74" s="2">
        <f t="shared" si="77"/>
        <v>78.679763740314641</v>
      </c>
      <c r="EK74" s="2">
        <f t="shared" si="77"/>
        <v>84.113462796517553</v>
      </c>
      <c r="EL74" s="2">
        <f t="shared" si="77"/>
        <v>83.15880491077418</v>
      </c>
      <c r="EM74" s="2">
        <f t="shared" si="77"/>
        <v>83.671254428675027</v>
      </c>
      <c r="EN74" s="2">
        <f t="shared" si="77"/>
        <v>78.69112328143494</v>
      </c>
      <c r="EO74" s="2">
        <f t="shared" si="77"/>
        <v>84.689506909438563</v>
      </c>
      <c r="EQ74" s="2">
        <f t="shared" si="78"/>
        <v>80.746930029910715</v>
      </c>
      <c r="ER74" s="2">
        <f t="shared" si="78"/>
        <v>84.02727941856665</v>
      </c>
      <c r="ES74" s="2">
        <f t="shared" si="78"/>
        <v>82.04611559047639</v>
      </c>
      <c r="ET74" s="2">
        <f t="shared" si="78"/>
        <v>83.584563083713633</v>
      </c>
      <c r="EU74" s="2">
        <f t="shared" si="78"/>
        <v>83.660707620537508</v>
      </c>
      <c r="EV74" s="2">
        <f t="shared" si="78"/>
        <v>82.01653573410313</v>
      </c>
      <c r="EW74" s="2">
        <f t="shared" si="78"/>
        <v>78.737530790278598</v>
      </c>
      <c r="EX74" s="2">
        <f t="shared" si="78"/>
        <v>81.282236692795109</v>
      </c>
      <c r="EY74" s="2">
        <f t="shared" si="78"/>
        <v>80.581481843389582</v>
      </c>
      <c r="EZ74" s="2">
        <f t="shared" si="78"/>
        <v>77.788172819030308</v>
      </c>
      <c r="FA74" s="2">
        <f t="shared" si="78"/>
        <v>82.436961956436974</v>
      </c>
      <c r="FB74" s="2">
        <f t="shared" si="78"/>
        <v>80.651374743628907</v>
      </c>
      <c r="FC74" s="2">
        <f t="shared" si="78"/>
        <v>82.541673075123796</v>
      </c>
      <c r="FD74" s="2">
        <f t="shared" si="78"/>
        <v>80.360863289721436</v>
      </c>
      <c r="FE74" s="2">
        <f t="shared" si="78"/>
        <v>85.851452975226067</v>
      </c>
      <c r="FG74" s="2">
        <f t="shared" si="79"/>
        <v>0.59852333251596423</v>
      </c>
      <c r="FH74" s="2">
        <f t="shared" si="79"/>
        <v>0.5583162463105813</v>
      </c>
      <c r="FI74" s="2">
        <f t="shared" si="79"/>
        <v>0.55820143463867433</v>
      </c>
      <c r="FJ74" s="2">
        <f t="shared" si="79"/>
        <v>0.55660944203249796</v>
      </c>
      <c r="FK74" s="2">
        <f t="shared" si="79"/>
        <v>0.52396475154927835</v>
      </c>
      <c r="FL74" s="2">
        <f t="shared" si="79"/>
        <v>0.51116251659043677</v>
      </c>
      <c r="FM74" s="2">
        <f t="shared" si="79"/>
        <v>0.49168364182730534</v>
      </c>
      <c r="FN74" s="2">
        <f t="shared" si="79"/>
        <v>0.51141108269651647</v>
      </c>
      <c r="FO74" s="2">
        <f t="shared" si="79"/>
        <v>0.50236121615761165</v>
      </c>
      <c r="FP74" s="2">
        <f t="shared" si="79"/>
        <v>0.51101770889564202</v>
      </c>
      <c r="FQ74" s="2">
        <f t="shared" si="79"/>
        <v>0.51431120476893688</v>
      </c>
      <c r="FR74" s="2">
        <f t="shared" si="79"/>
        <v>0.52712480700292896</v>
      </c>
      <c r="FS74" s="2">
        <f t="shared" si="79"/>
        <v>0.54368840520736894</v>
      </c>
      <c r="FT74" s="2">
        <f t="shared" si="79"/>
        <v>0.51905656507049525</v>
      </c>
      <c r="FU74" s="2">
        <f t="shared" si="79"/>
        <v>0.45039006894707756</v>
      </c>
      <c r="FW74" s="2">
        <f t="shared" si="67"/>
        <v>4.5991581572131599E-5</v>
      </c>
      <c r="FX74" s="2">
        <f t="shared" si="67"/>
        <v>4.3571093761738926E-5</v>
      </c>
      <c r="FY74" s="2">
        <f t="shared" si="67"/>
        <v>5.4445855426131647E-5</v>
      </c>
      <c r="FZ74" s="2">
        <f t="shared" si="67"/>
        <v>5.8938396742423017E-5</v>
      </c>
      <c r="GA74" s="2">
        <f t="shared" si="67"/>
        <v>5.1367239297904434E-5</v>
      </c>
      <c r="GB74" s="2">
        <f t="shared" si="67"/>
        <v>5.5926381840988095E-5</v>
      </c>
      <c r="GC74" s="2">
        <f t="shared" si="67"/>
        <v>6.3928058169211284E-5</v>
      </c>
      <c r="GD74" s="2">
        <f t="shared" si="67"/>
        <v>7.9166700758225489E-5</v>
      </c>
      <c r="GE74" s="2">
        <f t="shared" si="67"/>
        <v>7.577525613641908E-5</v>
      </c>
      <c r="GF74" s="2">
        <f t="shared" si="67"/>
        <v>6.3960485270747621E-5</v>
      </c>
      <c r="GG74" s="2">
        <f t="shared" si="67"/>
        <v>5.4728840213234418E-5</v>
      </c>
      <c r="GH74" s="2">
        <f t="shared" si="67"/>
        <v>5.0300230358736748E-5</v>
      </c>
      <c r="GI74" s="2">
        <f t="shared" si="67"/>
        <v>4.9671728766528209E-5</v>
      </c>
      <c r="GJ74" s="2">
        <f t="shared" si="67"/>
        <v>3.4822132114878587E-5</v>
      </c>
      <c r="GK74" s="2">
        <f t="shared" si="67"/>
        <v>2.5564828923958067E-5</v>
      </c>
      <c r="GM74" s="86">
        <f t="shared" si="68"/>
        <v>4.4937577873532211E-2</v>
      </c>
      <c r="GN74" s="86">
        <f t="shared" si="68"/>
        <v>2.8871927784979295E-2</v>
      </c>
      <c r="GO74" s="86">
        <f t="shared" si="68"/>
        <v>2.9925013758605384E-2</v>
      </c>
      <c r="GP74" s="86">
        <f t="shared" si="68"/>
        <v>2.9828549709822978E-2</v>
      </c>
      <c r="GQ74" s="86">
        <f t="shared" si="68"/>
        <v>1.8456943389321589E-2</v>
      </c>
      <c r="GR74" s="86">
        <f t="shared" si="68"/>
        <v>1.5067138960696929E-2</v>
      </c>
      <c r="GS74" s="86">
        <f t="shared" si="68"/>
        <v>1.0644640660904913E-2</v>
      </c>
      <c r="GT74" s="86">
        <f t="shared" si="68"/>
        <v>1.5288371349568352E-2</v>
      </c>
      <c r="GU74" s="86">
        <f t="shared" si="68"/>
        <v>1.2981065520511304E-2</v>
      </c>
      <c r="GV74" s="86">
        <f t="shared" si="68"/>
        <v>1.508202152464444E-2</v>
      </c>
      <c r="GW74" s="86">
        <f t="shared" si="68"/>
        <v>1.5913092456108995E-2</v>
      </c>
      <c r="GX74" s="86">
        <f t="shared" si="68"/>
        <v>1.9225803768682718E-2</v>
      </c>
      <c r="GY74" s="86">
        <f t="shared" si="68"/>
        <v>2.465132530747003E-2</v>
      </c>
      <c r="GZ74" s="86">
        <f t="shared" si="68"/>
        <v>1.7520113293666977E-2</v>
      </c>
      <c r="HA74" s="86">
        <f t="shared" si="68"/>
        <v>3.9575321223783285E-3</v>
      </c>
      <c r="HC74" s="86">
        <f t="shared" si="73"/>
        <v>5.1046558503405423E-8</v>
      </c>
      <c r="HD74" s="86">
        <f t="shared" si="69"/>
        <v>1.6038194640984105E-9</v>
      </c>
      <c r="HE74" s="86">
        <f t="shared" si="69"/>
        <v>5.9941003044646808E-11</v>
      </c>
      <c r="HF74" s="86">
        <f t="shared" si="69"/>
        <v>7.4424552151493992E-10</v>
      </c>
      <c r="HG74" s="86">
        <f t="shared" si="69"/>
        <v>2.8994725111060021E-10</v>
      </c>
      <c r="HH74" s="86">
        <f t="shared" si="69"/>
        <v>6.7387294463457783E-10</v>
      </c>
      <c r="HI74" s="86">
        <f t="shared" si="69"/>
        <v>1.3416143792752556E-10</v>
      </c>
      <c r="HJ74" s="86">
        <f t="shared" si="69"/>
        <v>6.2465180616644542E-10</v>
      </c>
      <c r="HK74" s="86">
        <f t="shared" si="69"/>
        <v>5.4310396001526466E-10</v>
      </c>
      <c r="HL74" s="86">
        <f t="shared" si="69"/>
        <v>3.831810847460056E-12</v>
      </c>
      <c r="HM74" s="86">
        <f t="shared" si="69"/>
        <v>3.761816100628524E-12</v>
      </c>
      <c r="HN74" s="86">
        <f t="shared" si="69"/>
        <v>1.6209574832151364E-10</v>
      </c>
      <c r="HO74" s="86">
        <f t="shared" si="69"/>
        <v>1.9572303132581287E-10</v>
      </c>
      <c r="HP74" s="86">
        <f t="shared" si="69"/>
        <v>4.7506781761330052E-11</v>
      </c>
      <c r="HQ74" s="86">
        <f t="shared" si="69"/>
        <v>2.2429880645271261E-15</v>
      </c>
      <c r="HS74" s="86">
        <f t="shared" si="70"/>
        <v>1.3209595668489023E-57</v>
      </c>
      <c r="HT74" s="86">
        <f t="shared" si="70"/>
        <v>2.5908777334717277E-71</v>
      </c>
      <c r="HU74" s="86">
        <f t="shared" si="70"/>
        <v>9.7408478334727738E-84</v>
      </c>
      <c r="HV74" s="86">
        <f t="shared" si="70"/>
        <v>1.3652770498045148E-75</v>
      </c>
      <c r="HW74" s="86">
        <f t="shared" si="70"/>
        <v>5.0810184059357948E-78</v>
      </c>
      <c r="HX74" s="86">
        <f t="shared" si="70"/>
        <v>4.7377449916583919E-75</v>
      </c>
      <c r="HY74" s="86">
        <f t="shared" si="70"/>
        <v>1.6029299795859821E-80</v>
      </c>
      <c r="HZ74" s="86">
        <f t="shared" si="70"/>
        <v>5.9881723952512824E-77</v>
      </c>
      <c r="IA74" s="86">
        <f t="shared" si="70"/>
        <v>2.7594651217722301E-77</v>
      </c>
      <c r="IB74" s="86">
        <f t="shared" si="70"/>
        <v>9.0749912419092346E-97</v>
      </c>
      <c r="IC74" s="86">
        <f t="shared" si="70"/>
        <v>5.5337128514397713E-97</v>
      </c>
      <c r="ID74" s="86">
        <f t="shared" si="70"/>
        <v>1.1202794051551907E-80</v>
      </c>
      <c r="IE74" s="86">
        <f t="shared" si="70"/>
        <v>1.829802969864544E-79</v>
      </c>
      <c r="IF74" s="86">
        <f t="shared" si="70"/>
        <v>9.358625626887652E-58</v>
      </c>
      <c r="IG74" s="86">
        <f t="shared" si="70"/>
        <v>4.9173067941679721E-44</v>
      </c>
      <c r="II74" s="86">
        <f t="shared" si="71"/>
        <v>1.1699831725568379E-184</v>
      </c>
      <c r="IJ74" s="86">
        <f t="shared" si="71"/>
        <v>1.6915242772789531E-225</v>
      </c>
      <c r="IK74" s="86">
        <f t="shared" si="71"/>
        <v>1.3634517343735471E-271</v>
      </c>
      <c r="IL74" s="86">
        <f t="shared" si="71"/>
        <v>5.8679720344077129E-243</v>
      </c>
      <c r="IM74" s="86">
        <f t="shared" si="71"/>
        <v>1.3427485057278946E-251</v>
      </c>
      <c r="IN74" s="86">
        <f t="shared" si="71"/>
        <v>9.9256368360307667E-241</v>
      </c>
      <c r="IO74" s="86">
        <f t="shared" si="71"/>
        <v>1.5631109766704355E-255</v>
      </c>
      <c r="IP74" s="86">
        <f t="shared" si="71"/>
        <v>1.7800974478930567E-246</v>
      </c>
      <c r="IQ74" s="86">
        <f t="shared" si="71"/>
        <v>3.745344841475289E-246</v>
      </c>
      <c r="IR74" s="86">
        <f t="shared" si="71"/>
        <v>0</v>
      </c>
      <c r="IS74" s="86">
        <f t="shared" si="71"/>
        <v>0</v>
      </c>
      <c r="IT74" s="86">
        <f t="shared" si="71"/>
        <v>6.649878932297769E-259</v>
      </c>
      <c r="IU74" s="86">
        <f t="shared" si="71"/>
        <v>1.1604276853174587E-257</v>
      </c>
      <c r="IV74" s="86">
        <f t="shared" si="71"/>
        <v>8.3019187383863631E-166</v>
      </c>
      <c r="IW74" s="86">
        <f t="shared" si="71"/>
        <v>1.0608686710473319E-88</v>
      </c>
      <c r="IY74" s="86">
        <f t="shared" si="72"/>
        <v>4.4937628920090712E-2</v>
      </c>
      <c r="IZ74" s="86">
        <f t="shared" si="72"/>
        <v>2.8871929388798758E-2</v>
      </c>
      <c r="JA74" s="86">
        <f t="shared" si="72"/>
        <v>2.9925013818546387E-2</v>
      </c>
      <c r="JB74" s="86">
        <f t="shared" si="72"/>
        <v>2.98285504540685E-2</v>
      </c>
      <c r="JC74" s="86">
        <f t="shared" si="72"/>
        <v>1.8456943679268839E-2</v>
      </c>
      <c r="JD74" s="86">
        <f t="shared" si="72"/>
        <v>1.5067139634569874E-2</v>
      </c>
      <c r="JE74" s="86">
        <f t="shared" si="72"/>
        <v>1.064464079506635E-2</v>
      </c>
      <c r="JF74" s="86">
        <f t="shared" si="72"/>
        <v>1.5288371974220158E-2</v>
      </c>
      <c r="JG74" s="86">
        <f t="shared" si="72"/>
        <v>1.2981066063615264E-2</v>
      </c>
      <c r="JH74" s="86">
        <f t="shared" si="72"/>
        <v>1.5082021528476252E-2</v>
      </c>
      <c r="JI74" s="86">
        <f t="shared" si="72"/>
        <v>1.5913092459870812E-2</v>
      </c>
      <c r="JJ74" s="86">
        <f t="shared" si="72"/>
        <v>1.9225803930778468E-2</v>
      </c>
      <c r="JK74" s="86">
        <f t="shared" si="72"/>
        <v>2.4651325503193062E-2</v>
      </c>
      <c r="JL74" s="86">
        <f t="shared" si="72"/>
        <v>1.752011334117376E-2</v>
      </c>
      <c r="JM74" s="86">
        <f t="shared" si="72"/>
        <v>3.9575321223805715E-3</v>
      </c>
    </row>
    <row r="75" spans="2:273" x14ac:dyDescent="0.25">
      <c r="B75" s="2">
        <v>48</v>
      </c>
      <c r="C75" s="37">
        <v>112.23</v>
      </c>
      <c r="D75" s="37">
        <v>106.355</v>
      </c>
      <c r="E75" s="37">
        <v>106.71</v>
      </c>
      <c r="F75" s="37">
        <v>105.131</v>
      </c>
      <c r="G75" s="37">
        <v>99.885000000000005</v>
      </c>
      <c r="H75" s="37">
        <v>96.066000000000003</v>
      </c>
      <c r="I75" s="37">
        <v>92.066000000000003</v>
      </c>
      <c r="J75" s="37">
        <v>97.81</v>
      </c>
      <c r="K75" s="37">
        <v>94.033000000000001</v>
      </c>
      <c r="L75" s="37">
        <v>95.918000000000006</v>
      </c>
      <c r="M75" s="37">
        <v>98.242000000000004</v>
      </c>
      <c r="N75" s="37">
        <v>100.71</v>
      </c>
      <c r="O75" s="37">
        <v>102.629</v>
      </c>
      <c r="P75" s="37">
        <v>93.242000000000004</v>
      </c>
      <c r="Q75" s="37">
        <v>88.338999999999999</v>
      </c>
      <c r="S75" s="4">
        <f t="shared" si="74"/>
        <v>114.25823451910644</v>
      </c>
      <c r="T75" s="4">
        <f t="shared" si="74"/>
        <v>112.56290333088377</v>
      </c>
      <c r="U75" s="4">
        <f t="shared" si="74"/>
        <v>110.48972177283949</v>
      </c>
      <c r="V75" s="4">
        <f t="shared" si="74"/>
        <v>111.29239960598086</v>
      </c>
      <c r="W75" s="4">
        <f t="shared" si="74"/>
        <v>105.07154545536265</v>
      </c>
      <c r="X75" s="4">
        <f t="shared" si="74"/>
        <v>101.32781152081262</v>
      </c>
      <c r="Y75" s="4">
        <f t="shared" si="74"/>
        <v>95.326622267962335</v>
      </c>
      <c r="Z75" s="4">
        <f t="shared" si="74"/>
        <v>102.46366756425076</v>
      </c>
      <c r="AA75" s="4">
        <f t="shared" si="74"/>
        <v>99.340584855805275</v>
      </c>
      <c r="AB75" s="4">
        <f t="shared" si="74"/>
        <v>98.832110979535059</v>
      </c>
      <c r="AC75" s="4">
        <f t="shared" si="74"/>
        <v>101.53390971975895</v>
      </c>
      <c r="AD75" s="4">
        <f t="shared" si="74"/>
        <v>102.73247350763901</v>
      </c>
      <c r="AE75" s="4">
        <f t="shared" si="74"/>
        <v>107.11546854032085</v>
      </c>
      <c r="AF75" s="4">
        <f t="shared" si="74"/>
        <v>97.992133100008019</v>
      </c>
      <c r="AG75" s="4">
        <f t="shared" si="74"/>
        <v>90.227485140888717</v>
      </c>
      <c r="AI75" s="4">
        <f t="shared" si="75"/>
        <v>-2.0282345191064337</v>
      </c>
      <c r="AJ75" s="4">
        <f t="shared" si="75"/>
        <v>-6.2079033308837666</v>
      </c>
      <c r="AK75" s="4">
        <f t="shared" si="75"/>
        <v>-3.7797217728394941</v>
      </c>
      <c r="AL75" s="4">
        <f t="shared" si="75"/>
        <v>-6.1613996059808613</v>
      </c>
      <c r="AM75" s="4">
        <f t="shared" si="75"/>
        <v>-5.1865454553626478</v>
      </c>
      <c r="AN75" s="4">
        <f t="shared" si="75"/>
        <v>-5.2618115208126142</v>
      </c>
      <c r="AO75" s="4">
        <f t="shared" si="75"/>
        <v>-3.2606222679623329</v>
      </c>
      <c r="AP75" s="4">
        <f t="shared" si="75"/>
        <v>-4.6536675642507532</v>
      </c>
      <c r="AQ75" s="4">
        <f t="shared" si="75"/>
        <v>-5.3075848558052741</v>
      </c>
      <c r="AR75" s="4">
        <f t="shared" si="75"/>
        <v>-2.914110979535053</v>
      </c>
      <c r="AS75" s="4">
        <f t="shared" si="75"/>
        <v>-3.291909719758948</v>
      </c>
      <c r="AT75" s="4">
        <f t="shared" si="75"/>
        <v>-2.0224735076390203</v>
      </c>
      <c r="AU75" s="4">
        <f t="shared" si="75"/>
        <v>-4.4864685403208426</v>
      </c>
      <c r="AV75" s="4">
        <f t="shared" si="75"/>
        <v>-4.7501331000080143</v>
      </c>
      <c r="AW75" s="4">
        <f t="shared" si="75"/>
        <v>-1.8884851408887187</v>
      </c>
      <c r="AY75" s="2">
        <f t="shared" si="65"/>
        <v>86.014855816263747</v>
      </c>
      <c r="AZ75" s="2">
        <f t="shared" si="65"/>
        <v>89.130486907692244</v>
      </c>
      <c r="BA75" s="2">
        <f t="shared" si="65"/>
        <v>87.766853219154427</v>
      </c>
      <c r="BB75" s="2">
        <f t="shared" si="65"/>
        <v>86.489773063694216</v>
      </c>
      <c r="BC75" s="2">
        <f t="shared" si="65"/>
        <v>87.906096791831345</v>
      </c>
      <c r="BD75" s="2">
        <f t="shared" si="65"/>
        <v>86.283707634947788</v>
      </c>
      <c r="BE75" s="2">
        <f t="shared" si="65"/>
        <v>83.729338004488199</v>
      </c>
      <c r="BF75" s="2">
        <f t="shared" si="65"/>
        <v>87.686136233629966</v>
      </c>
      <c r="BG75" s="2">
        <f t="shared" si="65"/>
        <v>85.836150045547811</v>
      </c>
      <c r="BH75" s="2">
        <f t="shared" si="65"/>
        <v>83.595396873714193</v>
      </c>
      <c r="BI75" s="2">
        <f t="shared" si="65"/>
        <v>86.898149783725927</v>
      </c>
      <c r="BJ75" s="2">
        <f t="shared" si="65"/>
        <v>86.225319417240456</v>
      </c>
      <c r="BK75" s="2">
        <f t="shared" si="65"/>
        <v>87.238218760439182</v>
      </c>
      <c r="BL75" s="2">
        <f t="shared" si="65"/>
        <v>82.122361581840764</v>
      </c>
      <c r="BM75" s="2">
        <f t="shared" si="65"/>
        <v>86.344195264505728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88.338999999999999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95.016145273331304</v>
      </c>
      <c r="DL75" s="2">
        <f t="shared" si="76"/>
        <v>95.067437934158889</v>
      </c>
      <c r="DM75" s="2">
        <f t="shared" si="76"/>
        <v>94.28567770034843</v>
      </c>
      <c r="DN75" s="2">
        <f t="shared" si="76"/>
        <v>90.965411538461552</v>
      </c>
      <c r="DO75" s="2">
        <f t="shared" si="76"/>
        <v>91.128572469635643</v>
      </c>
      <c r="DP75" s="2">
        <f t="shared" si="76"/>
        <v>90.614615931721232</v>
      </c>
      <c r="DQ75" s="2">
        <f t="shared" si="76"/>
        <v>89.060820163020153</v>
      </c>
      <c r="DR75" s="2">
        <f t="shared" si="76"/>
        <v>93.62840235950236</v>
      </c>
      <c r="DS75" s="2">
        <f t="shared" si="76"/>
        <v>90.552022565422604</v>
      </c>
      <c r="DT75" s="2">
        <f t="shared" si="76"/>
        <v>89.432258015100118</v>
      </c>
      <c r="DU75" s="2">
        <f t="shared" si="76"/>
        <v>90.392684921763873</v>
      </c>
      <c r="DV75" s="2">
        <f t="shared" si="76"/>
        <v>90.209359849906178</v>
      </c>
      <c r="DW75" s="2">
        <f t="shared" si="76"/>
        <v>92.114591637630653</v>
      </c>
      <c r="DX75" s="2">
        <f t="shared" si="76"/>
        <v>86.2899970827971</v>
      </c>
      <c r="DY75" s="2">
        <f t="shared" si="76"/>
        <v>87.910203629032267</v>
      </c>
      <c r="EA75" s="2">
        <f t="shared" si="77"/>
        <v>80.508238699160884</v>
      </c>
      <c r="EB75" s="2">
        <f t="shared" si="77"/>
        <v>84.847106610474725</v>
      </c>
      <c r="EC75" s="2">
        <f t="shared" si="77"/>
        <v>83.061505474328456</v>
      </c>
      <c r="ED75" s="2">
        <f t="shared" si="77"/>
        <v>83.238199350356822</v>
      </c>
      <c r="EE75" s="2">
        <f t="shared" si="77"/>
        <v>85.236183518077269</v>
      </c>
      <c r="EF75" s="2">
        <f t="shared" si="77"/>
        <v>82.506459026531317</v>
      </c>
      <c r="EG75" s="2">
        <f t="shared" si="77"/>
        <v>78.702500922398769</v>
      </c>
      <c r="EH75" s="2">
        <f t="shared" si="77"/>
        <v>82.508797936758342</v>
      </c>
      <c r="EI75" s="2">
        <f t="shared" si="77"/>
        <v>81.575837294255294</v>
      </c>
      <c r="EJ75" s="2">
        <f t="shared" si="77"/>
        <v>78.501774813248559</v>
      </c>
      <c r="EK75" s="2">
        <f t="shared" si="77"/>
        <v>83.888645835536281</v>
      </c>
      <c r="EL75" s="2">
        <f t="shared" si="77"/>
        <v>82.966023279216415</v>
      </c>
      <c r="EM75" s="2">
        <f t="shared" si="77"/>
        <v>83.505752460375021</v>
      </c>
      <c r="EN75" s="2">
        <f t="shared" si="77"/>
        <v>78.60041048286746</v>
      </c>
      <c r="EO75" s="2">
        <f t="shared" si="77"/>
        <v>84.601278376499224</v>
      </c>
      <c r="EQ75" s="2">
        <f t="shared" si="78"/>
        <v>80.652939632241754</v>
      </c>
      <c r="ER75" s="2">
        <f t="shared" si="78"/>
        <v>83.888751583400662</v>
      </c>
      <c r="ES75" s="2">
        <f t="shared" si="78"/>
        <v>81.910941623474514</v>
      </c>
      <c r="ET75" s="2">
        <f t="shared" si="78"/>
        <v>83.421659974457</v>
      </c>
      <c r="EU75" s="2">
        <f t="shared" si="78"/>
        <v>83.473226301370886</v>
      </c>
      <c r="EV75" s="2">
        <f t="shared" si="78"/>
        <v>81.83082829628438</v>
      </c>
      <c r="EW75" s="2">
        <f t="shared" si="78"/>
        <v>78.577018954347679</v>
      </c>
      <c r="EX75" s="2">
        <f t="shared" si="78"/>
        <v>81.11210543034656</v>
      </c>
      <c r="EY75" s="2">
        <f t="shared" si="78"/>
        <v>80.416393526135096</v>
      </c>
      <c r="EZ75" s="2">
        <f t="shared" si="78"/>
        <v>77.624413895150511</v>
      </c>
      <c r="FA75" s="2">
        <f t="shared" si="78"/>
        <v>82.23870424715841</v>
      </c>
      <c r="FB75" s="2">
        <f t="shared" si="78"/>
        <v>80.496778679925228</v>
      </c>
      <c r="FC75" s="2">
        <f t="shared" si="78"/>
        <v>82.39339365978168</v>
      </c>
      <c r="FD75" s="2">
        <f t="shared" si="78"/>
        <v>80.24430033312413</v>
      </c>
      <c r="FE75" s="2">
        <f t="shared" si="78"/>
        <v>85.741970255448507</v>
      </c>
      <c r="FG75" s="2">
        <f t="shared" si="79"/>
        <v>0.62044077194089753</v>
      </c>
      <c r="FH75" s="2">
        <f t="shared" si="79"/>
        <v>0.5808916612835463</v>
      </c>
      <c r="FI75" s="2">
        <f t="shared" si="79"/>
        <v>0.58077831158759918</v>
      </c>
      <c r="FJ75" s="2">
        <f t="shared" si="79"/>
        <v>0.57920634529377379</v>
      </c>
      <c r="FK75" s="2">
        <f t="shared" si="79"/>
        <v>0.54687095669453123</v>
      </c>
      <c r="FL75" s="2">
        <f t="shared" si="79"/>
        <v>0.53413703219752173</v>
      </c>
      <c r="FM75" s="2">
        <f t="shared" si="79"/>
        <v>0.514704484288248</v>
      </c>
      <c r="FN75" s="2">
        <f t="shared" si="79"/>
        <v>0.53438455736466106</v>
      </c>
      <c r="FO75" s="2">
        <f t="shared" si="79"/>
        <v>0.52536529100831109</v>
      </c>
      <c r="FP75" s="2">
        <f t="shared" si="79"/>
        <v>0.5339928257091936</v>
      </c>
      <c r="FQ75" s="2">
        <f t="shared" si="79"/>
        <v>0.5372716985432151</v>
      </c>
      <c r="FR75" s="2">
        <f t="shared" si="79"/>
        <v>0.55000954434987481</v>
      </c>
      <c r="FS75" s="2">
        <f t="shared" si="79"/>
        <v>0.56643087338549536</v>
      </c>
      <c r="FT75" s="2">
        <f t="shared" si="79"/>
        <v>0.54199250026091716</v>
      </c>
      <c r="FU75" s="2">
        <f t="shared" si="79"/>
        <v>0.47327764152407087</v>
      </c>
      <c r="FW75" s="2">
        <f t="shared" si="67"/>
        <v>5.0428542639218796E-5</v>
      </c>
      <c r="FX75" s="2">
        <f t="shared" si="67"/>
        <v>4.7774553463852318E-5</v>
      </c>
      <c r="FY75" s="2">
        <f t="shared" si="67"/>
        <v>5.9698379759204542E-5</v>
      </c>
      <c r="FZ75" s="2">
        <f t="shared" si="67"/>
        <v>6.4624299472474959E-5</v>
      </c>
      <c r="GA75" s="2">
        <f t="shared" si="67"/>
        <v>5.6322778760747627E-5</v>
      </c>
      <c r="GB75" s="2">
        <f t="shared" si="67"/>
        <v>6.1321727405622069E-5</v>
      </c>
      <c r="GC75" s="2">
        <f t="shared" si="67"/>
        <v>7.0095289580137822E-5</v>
      </c>
      <c r="GD75" s="2">
        <f t="shared" si="67"/>
        <v>8.6803898245922117E-5</v>
      </c>
      <c r="GE75" s="2">
        <f t="shared" si="67"/>
        <v>8.3085308752303273E-5</v>
      </c>
      <c r="GF75" s="2">
        <f t="shared" si="67"/>
        <v>7.0130844751239264E-5</v>
      </c>
      <c r="GG75" s="2">
        <f t="shared" si="67"/>
        <v>6.000866313988642E-5</v>
      </c>
      <c r="GH75" s="2">
        <f t="shared" si="67"/>
        <v>5.5152838199477684E-5</v>
      </c>
      <c r="GI75" s="2">
        <f t="shared" si="67"/>
        <v>5.4463706554149135E-5</v>
      </c>
      <c r="GJ75" s="2">
        <f t="shared" si="67"/>
        <v>3.8181580333242012E-5</v>
      </c>
      <c r="GK75" s="2">
        <f t="shared" si="67"/>
        <v>2.803120836571655E-5</v>
      </c>
      <c r="GM75" s="86">
        <f t="shared" si="68"/>
        <v>5.8608315506652575E-2</v>
      </c>
      <c r="GN75" s="86">
        <f t="shared" si="68"/>
        <v>3.9254264608907602E-2</v>
      </c>
      <c r="GO75" s="86">
        <f t="shared" si="68"/>
        <v>4.1196837200260981E-2</v>
      </c>
      <c r="GP75" s="86">
        <f t="shared" si="68"/>
        <v>4.1383853822851285E-2</v>
      </c>
      <c r="GQ75" s="86">
        <f t="shared" si="68"/>
        <v>2.6529099185466715E-2</v>
      </c>
      <c r="GR75" s="86">
        <f t="shared" si="68"/>
        <v>2.2139822388320917E-2</v>
      </c>
      <c r="GS75" s="86">
        <f t="shared" si="68"/>
        <v>1.6206539178021916E-2</v>
      </c>
      <c r="GT75" s="86">
        <f t="shared" si="68"/>
        <v>2.2898692295353112E-2</v>
      </c>
      <c r="GU75" s="86">
        <f t="shared" si="68"/>
        <v>1.9749451759863878E-2</v>
      </c>
      <c r="GV75" s="86">
        <f t="shared" si="68"/>
        <v>2.2314135030680624E-2</v>
      </c>
      <c r="GW75" s="86">
        <f t="shared" si="68"/>
        <v>2.3354219820062559E-2</v>
      </c>
      <c r="GX75" s="86">
        <f t="shared" si="68"/>
        <v>2.7356839765571322E-2</v>
      </c>
      <c r="GY75" s="86">
        <f t="shared" si="68"/>
        <v>3.4538554144270178E-2</v>
      </c>
      <c r="GZ75" s="86">
        <f t="shared" si="68"/>
        <v>2.6055942450454783E-2</v>
      </c>
      <c r="HA75" s="86">
        <f t="shared" si="68"/>
        <v>6.8298524252576685E-3</v>
      </c>
      <c r="HC75" s="86">
        <f t="shared" si="73"/>
        <v>1.0591215417133611E-7</v>
      </c>
      <c r="HD75" s="86">
        <f t="shared" si="69"/>
        <v>3.8842919398313552E-9</v>
      </c>
      <c r="HE75" s="86">
        <f t="shared" si="69"/>
        <v>1.7530184579022025E-10</v>
      </c>
      <c r="HF75" s="86">
        <f t="shared" si="69"/>
        <v>1.9529848037982817E-9</v>
      </c>
      <c r="HG75" s="86">
        <f t="shared" si="69"/>
        <v>7.80775694090389E-10</v>
      </c>
      <c r="HH75" s="86">
        <f t="shared" si="69"/>
        <v>1.7557180224085513E-9</v>
      </c>
      <c r="HI75" s="86">
        <f t="shared" si="69"/>
        <v>3.7924110461638086E-10</v>
      </c>
      <c r="HJ75" s="86">
        <f t="shared" si="69"/>
        <v>1.7082062166331885E-9</v>
      </c>
      <c r="HK75" s="86">
        <f t="shared" si="69"/>
        <v>1.4825326899153594E-9</v>
      </c>
      <c r="HL75" s="86">
        <f t="shared" si="69"/>
        <v>1.3253811776015904E-11</v>
      </c>
      <c r="HM75" s="86">
        <f t="shared" si="69"/>
        <v>1.2809942096921634E-11</v>
      </c>
      <c r="HN75" s="86">
        <f t="shared" si="69"/>
        <v>4.4793533161046853E-10</v>
      </c>
      <c r="HO75" s="86">
        <f t="shared" si="69"/>
        <v>5.3648388293451639E-10</v>
      </c>
      <c r="HP75" s="86">
        <f t="shared" si="69"/>
        <v>1.4087440881342557E-10</v>
      </c>
      <c r="HQ75" s="86">
        <f t="shared" si="69"/>
        <v>1.0592722207131305E-14</v>
      </c>
      <c r="HS75" s="86">
        <f t="shared" si="70"/>
        <v>3.267701289872352E-56</v>
      </c>
      <c r="HT75" s="86">
        <f t="shared" si="70"/>
        <v>1.3285942230283431E-69</v>
      </c>
      <c r="HU75" s="86">
        <f t="shared" si="70"/>
        <v>1.1821614999521093E-81</v>
      </c>
      <c r="HV75" s="86">
        <f t="shared" si="70"/>
        <v>1.0484845358152039E-73</v>
      </c>
      <c r="HW75" s="86">
        <f t="shared" si="70"/>
        <v>4.2560000060300658E-76</v>
      </c>
      <c r="HX75" s="86">
        <f t="shared" si="70"/>
        <v>3.4306703000756753E-73</v>
      </c>
      <c r="HY75" s="86">
        <f t="shared" si="70"/>
        <v>1.6553932283481935E-78</v>
      </c>
      <c r="HZ75" s="86">
        <f t="shared" si="70"/>
        <v>5.6646346312127727E-75</v>
      </c>
      <c r="IA75" s="86">
        <f t="shared" si="70"/>
        <v>2.5748684543759586E-75</v>
      </c>
      <c r="IB75" s="86">
        <f t="shared" si="70"/>
        <v>2.5646333987539156E-94</v>
      </c>
      <c r="IC75" s="86">
        <f t="shared" si="70"/>
        <v>1.4621743413246689E-94</v>
      </c>
      <c r="ID75" s="86">
        <f t="shared" si="70"/>
        <v>1.0708754967541317E-78</v>
      </c>
      <c r="IE75" s="86">
        <f t="shared" si="70"/>
        <v>1.6607377321503574E-77</v>
      </c>
      <c r="IF75" s="86">
        <f t="shared" si="70"/>
        <v>2.228169541904659E-56</v>
      </c>
      <c r="IG75" s="86">
        <f t="shared" si="70"/>
        <v>4.9456937474145535E-43</v>
      </c>
      <c r="II75" s="86">
        <f t="shared" si="71"/>
        <v>2.6330210630897845E-181</v>
      </c>
      <c r="IJ75" s="86">
        <f t="shared" si="71"/>
        <v>2.0303627239412924E-221</v>
      </c>
      <c r="IK75" s="86">
        <f t="shared" si="71"/>
        <v>1.4657448245401587E-266</v>
      </c>
      <c r="IL75" s="86">
        <f t="shared" si="71"/>
        <v>2.0049425719380984E-238</v>
      </c>
      <c r="IM75" s="86">
        <f t="shared" si="71"/>
        <v>5.7418069449431076E-247</v>
      </c>
      <c r="IN75" s="86">
        <f t="shared" si="71"/>
        <v>2.9141456403124186E-236</v>
      </c>
      <c r="IO75" s="86">
        <f t="shared" si="71"/>
        <v>1.0093930011289408E-250</v>
      </c>
      <c r="IP75" s="86">
        <f t="shared" si="71"/>
        <v>9.8457216154721079E-242</v>
      </c>
      <c r="IQ75" s="86">
        <f t="shared" si="71"/>
        <v>1.9421246146699169E-241</v>
      </c>
      <c r="IR75" s="86">
        <f t="shared" si="71"/>
        <v>1.3920526381121368E-307</v>
      </c>
      <c r="IS75" s="86">
        <f t="shared" si="71"/>
        <v>0</v>
      </c>
      <c r="IT75" s="86">
        <f t="shared" si="71"/>
        <v>3.7958024244693768E-254</v>
      </c>
      <c r="IU75" s="86">
        <f t="shared" si="71"/>
        <v>6.1964778209452894E-253</v>
      </c>
      <c r="IV75" s="86">
        <f t="shared" si="71"/>
        <v>6.993062196070082E-163</v>
      </c>
      <c r="IW75" s="86">
        <f t="shared" si="71"/>
        <v>3.3965132378360072E-87</v>
      </c>
      <c r="IY75" s="86">
        <f t="shared" si="72"/>
        <v>5.8608421418806747E-2</v>
      </c>
      <c r="IZ75" s="86">
        <f t="shared" si="72"/>
        <v>3.9254268493199539E-2</v>
      </c>
      <c r="JA75" s="86">
        <f t="shared" si="72"/>
        <v>4.1196837375562824E-2</v>
      </c>
      <c r="JB75" s="86">
        <f t="shared" si="72"/>
        <v>4.1383855775836087E-2</v>
      </c>
      <c r="JC75" s="86">
        <f t="shared" si="72"/>
        <v>2.6529099966242409E-2</v>
      </c>
      <c r="JD75" s="86">
        <f t="shared" si="72"/>
        <v>2.2139824144038939E-2</v>
      </c>
      <c r="JE75" s="86">
        <f t="shared" si="72"/>
        <v>1.6206539557263019E-2</v>
      </c>
      <c r="JF75" s="86">
        <f t="shared" si="72"/>
        <v>2.2898694003559327E-2</v>
      </c>
      <c r="JG75" s="86">
        <f t="shared" si="72"/>
        <v>1.9749453242396568E-2</v>
      </c>
      <c r="JH75" s="86">
        <f t="shared" si="72"/>
        <v>2.2314135043934435E-2</v>
      </c>
      <c r="JI75" s="86">
        <f t="shared" si="72"/>
        <v>2.3354219832872499E-2</v>
      </c>
      <c r="JJ75" s="86">
        <f t="shared" si="72"/>
        <v>2.7356840213506654E-2</v>
      </c>
      <c r="JK75" s="86">
        <f t="shared" si="72"/>
        <v>3.4538554680754063E-2</v>
      </c>
      <c r="JL75" s="86">
        <f t="shared" si="72"/>
        <v>2.6055942591329193E-2</v>
      </c>
      <c r="JM75" s="86">
        <f t="shared" si="72"/>
        <v>6.8298524252682615E-3</v>
      </c>
    </row>
    <row r="76" spans="2:273" x14ac:dyDescent="0.25">
      <c r="B76" s="2">
        <v>49</v>
      </c>
      <c r="C76" s="37">
        <v>116.65600000000001</v>
      </c>
      <c r="D76" s="37">
        <v>111.98399999999999</v>
      </c>
      <c r="E76" s="37">
        <v>111.452</v>
      </c>
      <c r="F76" s="37">
        <v>111.197</v>
      </c>
      <c r="G76" s="37">
        <v>103.21299999999999</v>
      </c>
      <c r="H76" s="37">
        <v>99.918000000000006</v>
      </c>
      <c r="I76" s="37">
        <v>94.983999999999995</v>
      </c>
      <c r="J76" s="37">
        <v>100.786</v>
      </c>
      <c r="K76" s="37">
        <v>98.278999999999996</v>
      </c>
      <c r="L76" s="37">
        <v>98.59</v>
      </c>
      <c r="M76" s="37">
        <v>101.339</v>
      </c>
      <c r="N76" s="37">
        <v>104.21</v>
      </c>
      <c r="O76" s="37">
        <v>106.17700000000001</v>
      </c>
      <c r="P76" s="37">
        <v>97.581000000000003</v>
      </c>
      <c r="Q76" s="37">
        <v>90.548000000000002</v>
      </c>
      <c r="S76" s="4">
        <f t="shared" si="74"/>
        <v>120.5475504441975</v>
      </c>
      <c r="T76" s="4">
        <f t="shared" si="74"/>
        <v>118.90248748554163</v>
      </c>
      <c r="U76" s="4">
        <f t="shared" si="74"/>
        <v>116.87600808399279</v>
      </c>
      <c r="V76" s="4">
        <f t="shared" si="74"/>
        <v>118.51897445795625</v>
      </c>
      <c r="W76" s="4">
        <f t="shared" si="74"/>
        <v>110.78684698917992</v>
      </c>
      <c r="X76" s="4">
        <f t="shared" si="74"/>
        <v>106.68751792723305</v>
      </c>
      <c r="Y76" s="4">
        <f t="shared" si="74"/>
        <v>99.913278839480114</v>
      </c>
      <c r="Z76" s="4">
        <f t="shared" si="74"/>
        <v>107.95193385041269</v>
      </c>
      <c r="AA76" s="4">
        <f t="shared" si="74"/>
        <v>104.68842548507999</v>
      </c>
      <c r="AB76" s="4">
        <f t="shared" si="74"/>
        <v>104.30126716996251</v>
      </c>
      <c r="AC76" s="4">
        <f t="shared" si="74"/>
        <v>106.74482766074577</v>
      </c>
      <c r="AD76" s="4">
        <f t="shared" si="74"/>
        <v>108.06073519431877</v>
      </c>
      <c r="AE76" s="4">
        <f t="shared" si="74"/>
        <v>113.13196215303506</v>
      </c>
      <c r="AF76" s="4">
        <f t="shared" si="74"/>
        <v>103.86834507343079</v>
      </c>
      <c r="AG76" s="4">
        <f t="shared" si="74"/>
        <v>92.409252582767678</v>
      </c>
      <c r="AI76" s="4">
        <f t="shared" si="75"/>
        <v>-3.8915504441974917</v>
      </c>
      <c r="AJ76" s="4">
        <f t="shared" si="75"/>
        <v>-6.9184874855416325</v>
      </c>
      <c r="AK76" s="4">
        <f t="shared" si="75"/>
        <v>-5.4240080839927884</v>
      </c>
      <c r="AL76" s="4">
        <f t="shared" si="75"/>
        <v>-7.3219744579562445</v>
      </c>
      <c r="AM76" s="4">
        <f t="shared" si="75"/>
        <v>-7.5738469891799269</v>
      </c>
      <c r="AN76" s="4">
        <f t="shared" si="75"/>
        <v>-6.7695179272330392</v>
      </c>
      <c r="AO76" s="4">
        <f t="shared" si="75"/>
        <v>-4.9292788394801192</v>
      </c>
      <c r="AP76" s="4">
        <f t="shared" si="75"/>
        <v>-7.165933850412685</v>
      </c>
      <c r="AQ76" s="4">
        <f t="shared" si="75"/>
        <v>-6.4094254850799928</v>
      </c>
      <c r="AR76" s="4">
        <f t="shared" si="75"/>
        <v>-5.711267169962511</v>
      </c>
      <c r="AS76" s="4">
        <f t="shared" si="75"/>
        <v>-5.4058276607457714</v>
      </c>
      <c r="AT76" s="4">
        <f t="shared" si="75"/>
        <v>-3.8507351943187729</v>
      </c>
      <c r="AU76" s="4">
        <f t="shared" si="75"/>
        <v>-6.9549621530350549</v>
      </c>
      <c r="AV76" s="4">
        <f t="shared" si="75"/>
        <v>-6.2873450734307852</v>
      </c>
      <c r="AW76" s="4">
        <f t="shared" si="75"/>
        <v>-1.8612525827676762</v>
      </c>
      <c r="AY76" s="2">
        <f t="shared" ref="AY76:BM92" si="80">IF(OR($B76 &lt; C$230, $B76 &gt; C$233), #N/A, ((1-FG76)*DK76) + (FG76 - FW76)*EA76 + (FW76*EQ76))</f>
        <v>85.728638585170884</v>
      </c>
      <c r="AZ76" s="2">
        <f t="shared" si="80"/>
        <v>88.892928583651468</v>
      </c>
      <c r="BA76" s="2">
        <f t="shared" si="80"/>
        <v>87.521701310932741</v>
      </c>
      <c r="BB76" s="2">
        <f t="shared" si="80"/>
        <v>86.292093654625745</v>
      </c>
      <c r="BC76" s="2">
        <f t="shared" si="80"/>
        <v>87.696937160095118</v>
      </c>
      <c r="BD76" s="2">
        <f t="shared" si="80"/>
        <v>86.041701010416887</v>
      </c>
      <c r="BE76" s="2">
        <f t="shared" si="80"/>
        <v>83.468948290595961</v>
      </c>
      <c r="BF76" s="2">
        <f t="shared" si="80"/>
        <v>87.381004370658758</v>
      </c>
      <c r="BG76" s="2">
        <f t="shared" si="80"/>
        <v>85.612356478758869</v>
      </c>
      <c r="BH76" s="2">
        <f t="shared" si="80"/>
        <v>83.282235562626184</v>
      </c>
      <c r="BI76" s="2">
        <f t="shared" si="80"/>
        <v>86.69594448751964</v>
      </c>
      <c r="BJ76" s="2">
        <f t="shared" si="80"/>
        <v>86.039750940703115</v>
      </c>
      <c r="BK76" s="2">
        <f t="shared" si="80"/>
        <v>87.029049280698686</v>
      </c>
      <c r="BL76" s="2">
        <f t="shared" si="80"/>
        <v>81.947239222884733</v>
      </c>
      <c r="BM76" s="2">
        <f t="shared" si="80"/>
        <v>86.24639553570492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95.249841437632114</v>
      </c>
      <c r="DL76" s="2">
        <f t="shared" si="76"/>
        <v>95.274065690123848</v>
      </c>
      <c r="DM76" s="2">
        <f t="shared" si="76"/>
        <v>94.530147735191633</v>
      </c>
      <c r="DN76" s="2">
        <f t="shared" si="76"/>
        <v>91.142703846153864</v>
      </c>
      <c r="DO76" s="2">
        <f t="shared" si="76"/>
        <v>91.237745344129564</v>
      </c>
      <c r="DP76" s="2">
        <f t="shared" si="76"/>
        <v>90.733119487908994</v>
      </c>
      <c r="DQ76" s="2">
        <f t="shared" si="76"/>
        <v>89.20097048477048</v>
      </c>
      <c r="DR76" s="2">
        <f t="shared" si="76"/>
        <v>93.75613607893608</v>
      </c>
      <c r="DS76" s="2">
        <f t="shared" si="76"/>
        <v>90.735086400686441</v>
      </c>
      <c r="DT76" s="2">
        <f t="shared" si="76"/>
        <v>89.512395119816162</v>
      </c>
      <c r="DU76" s="2">
        <f t="shared" si="76"/>
        <v>90.556421526789961</v>
      </c>
      <c r="DV76" s="2">
        <f t="shared" si="76"/>
        <v>90.417843621013134</v>
      </c>
      <c r="DW76" s="2">
        <f t="shared" si="76"/>
        <v>92.313338850174205</v>
      </c>
      <c r="DX76" s="2">
        <f t="shared" si="76"/>
        <v>86.407430544830561</v>
      </c>
      <c r="DY76" s="2">
        <f t="shared" si="76"/>
        <v>87.954058064516147</v>
      </c>
      <c r="EA76" s="2">
        <f t="shared" si="77"/>
        <v>80.416467584457152</v>
      </c>
      <c r="EB76" s="2">
        <f t="shared" si="77"/>
        <v>84.694171439647846</v>
      </c>
      <c r="EC76" s="2">
        <f t="shared" si="77"/>
        <v>82.908063039782391</v>
      </c>
      <c r="ED76" s="2">
        <f t="shared" si="77"/>
        <v>83.078173219408669</v>
      </c>
      <c r="EE76" s="2">
        <f t="shared" si="77"/>
        <v>85.02141289409164</v>
      </c>
      <c r="EF76" s="2">
        <f t="shared" si="77"/>
        <v>82.310055920903778</v>
      </c>
      <c r="EG76" s="2">
        <f t="shared" si="77"/>
        <v>78.539995775291445</v>
      </c>
      <c r="EH76" s="2">
        <f t="shared" si="77"/>
        <v>82.315268660519223</v>
      </c>
      <c r="EI76" s="2">
        <f t="shared" si="77"/>
        <v>81.391699291110569</v>
      </c>
      <c r="EJ76" s="2">
        <f t="shared" si="77"/>
        <v>78.323785886182463</v>
      </c>
      <c r="EK76" s="2">
        <f t="shared" si="77"/>
        <v>83.663828874554994</v>
      </c>
      <c r="EL76" s="2">
        <f t="shared" si="77"/>
        <v>82.773241647658651</v>
      </c>
      <c r="EM76" s="2">
        <f t="shared" si="77"/>
        <v>83.340250492075</v>
      </c>
      <c r="EN76" s="2">
        <f t="shared" si="77"/>
        <v>78.509697684299979</v>
      </c>
      <c r="EO76" s="2">
        <f t="shared" si="77"/>
        <v>84.513049843559884</v>
      </c>
      <c r="EQ76" s="2">
        <f t="shared" si="78"/>
        <v>80.558949234572808</v>
      </c>
      <c r="ER76" s="2">
        <f t="shared" si="78"/>
        <v>83.750223748234674</v>
      </c>
      <c r="ES76" s="2">
        <f t="shared" si="78"/>
        <v>81.775767656472638</v>
      </c>
      <c r="ET76" s="2">
        <f t="shared" si="78"/>
        <v>83.258756865200368</v>
      </c>
      <c r="EU76" s="2">
        <f t="shared" si="78"/>
        <v>83.285744982204278</v>
      </c>
      <c r="EV76" s="2">
        <f t="shared" si="78"/>
        <v>81.645120858465646</v>
      </c>
      <c r="EW76" s="2">
        <f t="shared" si="78"/>
        <v>78.416507118416774</v>
      </c>
      <c r="EX76" s="2">
        <f t="shared" si="78"/>
        <v>80.94197416789801</v>
      </c>
      <c r="EY76" s="2">
        <f t="shared" si="78"/>
        <v>80.251305208880638</v>
      </c>
      <c r="EZ76" s="2">
        <f t="shared" si="78"/>
        <v>77.460654971270714</v>
      </c>
      <c r="FA76" s="2">
        <f t="shared" si="78"/>
        <v>82.040446537879831</v>
      </c>
      <c r="FB76" s="2">
        <f t="shared" si="78"/>
        <v>80.342182616221564</v>
      </c>
      <c r="FC76" s="2">
        <f t="shared" si="78"/>
        <v>82.245114244439549</v>
      </c>
      <c r="FD76" s="2">
        <f t="shared" si="78"/>
        <v>80.127737376526824</v>
      </c>
      <c r="FE76" s="2">
        <f t="shared" si="78"/>
        <v>85.632487535670947</v>
      </c>
      <c r="FG76" s="2">
        <f t="shared" si="79"/>
        <v>0.64187762170751617</v>
      </c>
      <c r="FH76" s="2">
        <f t="shared" si="79"/>
        <v>0.60313340645039693</v>
      </c>
      <c r="FI76" s="2">
        <f t="shared" si="79"/>
        <v>0.60302196125750984</v>
      </c>
      <c r="FJ76" s="2">
        <f t="shared" si="79"/>
        <v>0.60147616916014301</v>
      </c>
      <c r="FK76" s="2">
        <f t="shared" si="79"/>
        <v>0.5695803794204638</v>
      </c>
      <c r="FL76" s="2">
        <f t="shared" si="79"/>
        <v>0.55696763197558707</v>
      </c>
      <c r="FM76" s="2">
        <f t="shared" si="79"/>
        <v>0.53766309923391209</v>
      </c>
      <c r="FN76" s="2">
        <f t="shared" si="79"/>
        <v>0.55721308254019997</v>
      </c>
      <c r="FO76" s="2">
        <f t="shared" si="79"/>
        <v>0.54826220634777156</v>
      </c>
      <c r="FP76" s="2">
        <f t="shared" si="79"/>
        <v>0.55682462899704799</v>
      </c>
      <c r="FQ76" s="2">
        <f t="shared" si="79"/>
        <v>0.56007520232845831</v>
      </c>
      <c r="FR76" s="2">
        <f t="shared" si="79"/>
        <v>0.57268457936313544</v>
      </c>
      <c r="FS76" s="2">
        <f t="shared" si="79"/>
        <v>0.5888969281586367</v>
      </c>
      <c r="FT76" s="2">
        <f t="shared" si="79"/>
        <v>0.56475182690159575</v>
      </c>
      <c r="FU76" s="2">
        <f t="shared" si="79"/>
        <v>0.49627807481452518</v>
      </c>
      <c r="FW76" s="2">
        <f t="shared" ref="FW76:GK92" si="82">POWER(10,($B76-C$232)/C$229)/(1+POWER(10,($B76-C$232)/C$229))</f>
        <v>5.5293528450074038E-5</v>
      </c>
      <c r="FX76" s="2">
        <f t="shared" si="82"/>
        <v>5.2383514757351188E-5</v>
      </c>
      <c r="FY76" s="2">
        <f t="shared" si="82"/>
        <v>6.5457594742005041E-5</v>
      </c>
      <c r="FZ76" s="2">
        <f t="shared" si="82"/>
        <v>7.0858693520274484E-5</v>
      </c>
      <c r="GA76" s="2">
        <f t="shared" si="82"/>
        <v>6.1756363278212711E-5</v>
      </c>
      <c r="GB76" s="2">
        <f t="shared" si="82"/>
        <v>6.7237539258722332E-5</v>
      </c>
      <c r="GC76" s="2">
        <f t="shared" si="82"/>
        <v>7.6857436915703906E-5</v>
      </c>
      <c r="GD76" s="2">
        <f t="shared" si="82"/>
        <v>9.5177784683060296E-5</v>
      </c>
      <c r="GE76" s="2">
        <f t="shared" si="82"/>
        <v>9.1100499212346461E-5</v>
      </c>
      <c r="GF76" s="2">
        <f t="shared" si="82"/>
        <v>7.6896421858156891E-5</v>
      </c>
      <c r="GG76" s="2">
        <f t="shared" si="82"/>
        <v>6.5797809774352764E-5</v>
      </c>
      <c r="GH76" s="2">
        <f t="shared" si="82"/>
        <v>6.0473562758510346E-5</v>
      </c>
      <c r="GI76" s="2">
        <f t="shared" si="82"/>
        <v>5.9717952926188795E-5</v>
      </c>
      <c r="GJ76" s="2">
        <f t="shared" si="82"/>
        <v>4.1865116111579871E-5</v>
      </c>
      <c r="GK76" s="2">
        <f t="shared" si="82"/>
        <v>3.0735525663386154E-5</v>
      </c>
      <c r="GM76" s="86">
        <f t="shared" ref="GM76:HA92" si="83" xml:space="preserve"> _xlfn.NORM.DIST($B76, C$7, ABS(C$11), TRUE) * _xlfn.NORM.DIST(($B76 - C$7)*C$15, 0, ABS(C$11), TRUE) * 2</f>
        <v>7.5567928437328333E-2</v>
      </c>
      <c r="GN76" s="86">
        <f t="shared" si="83"/>
        <v>5.2648570448690958E-2</v>
      </c>
      <c r="GO76" s="86">
        <f t="shared" si="83"/>
        <v>5.587549243457833E-2</v>
      </c>
      <c r="GP76" s="86">
        <f t="shared" si="83"/>
        <v>5.6524811406654815E-2</v>
      </c>
      <c r="GQ76" s="86">
        <f t="shared" si="83"/>
        <v>3.7485761242369492E-2</v>
      </c>
      <c r="GR76" s="86">
        <f t="shared" si="83"/>
        <v>3.1940079052815824E-2</v>
      </c>
      <c r="GS76" s="86">
        <f t="shared" si="83"/>
        <v>2.4176778145409236E-2</v>
      </c>
      <c r="GT76" s="86">
        <f t="shared" si="83"/>
        <v>3.360611027396871E-2</v>
      </c>
      <c r="GU76" s="86">
        <f t="shared" si="83"/>
        <v>2.9416468091825215E-2</v>
      </c>
      <c r="GV76" s="86">
        <f t="shared" si="83"/>
        <v>3.2390996747670237E-2</v>
      </c>
      <c r="GW76" s="86">
        <f t="shared" si="83"/>
        <v>3.3646997046179065E-2</v>
      </c>
      <c r="GX76" s="86">
        <f t="shared" si="83"/>
        <v>3.8297851880439694E-2</v>
      </c>
      <c r="GY76" s="86">
        <f t="shared" si="83"/>
        <v>4.7632600895045604E-2</v>
      </c>
      <c r="GZ76" s="86">
        <f t="shared" si="83"/>
        <v>3.7972912604512292E-2</v>
      </c>
      <c r="HA76" s="86">
        <f t="shared" si="83"/>
        <v>1.1454130938202771E-2</v>
      </c>
      <c r="HC76" s="86">
        <f t="shared" si="73"/>
        <v>2.160994008065636E-7</v>
      </c>
      <c r="HD76" s="86">
        <f t="shared" si="69"/>
        <v>9.2177017642099193E-9</v>
      </c>
      <c r="HE76" s="86">
        <f t="shared" si="69"/>
        <v>4.9963287012771992E-10</v>
      </c>
      <c r="HF76" s="86">
        <f t="shared" si="69"/>
        <v>5.00651246063643E-9</v>
      </c>
      <c r="HG76" s="86">
        <f t="shared" si="69"/>
        <v>2.0535418791605664E-9</v>
      </c>
      <c r="HH76" s="86">
        <f t="shared" si="69"/>
        <v>4.4708016450045988E-9</v>
      </c>
      <c r="HI76" s="86">
        <f t="shared" si="69"/>
        <v>1.0455085311560255E-9</v>
      </c>
      <c r="HJ76" s="86">
        <f t="shared" si="69"/>
        <v>4.5550498352342878E-9</v>
      </c>
      <c r="HK76" s="86">
        <f t="shared" si="69"/>
        <v>3.947203884504827E-9</v>
      </c>
      <c r="HL76" s="86">
        <f t="shared" si="69"/>
        <v>4.4450209001486324E-11</v>
      </c>
      <c r="HM76" s="86">
        <f t="shared" si="69"/>
        <v>4.2329386744706032E-11</v>
      </c>
      <c r="HN76" s="86">
        <f t="shared" si="69"/>
        <v>1.2082811720944097E-9</v>
      </c>
      <c r="HO76" s="86">
        <f t="shared" si="69"/>
        <v>1.4356862733595884E-9</v>
      </c>
      <c r="HP76" s="86">
        <f t="shared" si="69"/>
        <v>4.0694189285539851E-10</v>
      </c>
      <c r="HQ76" s="86">
        <f t="shared" si="69"/>
        <v>4.8183202388486121E-14</v>
      </c>
      <c r="HS76" s="86">
        <f t="shared" ref="HS76:IG92" si="84" xml:space="preserve"> _xlfn.NORM.DIST($B76, C$9, ABS(C$13), TRUE) * _xlfn.NORM.DIST(($B76 - C$9)*C$17, 0, ABS(C$13), TRUE) * 2</f>
        <v>7.7645038120190551E-55</v>
      </c>
      <c r="HT76" s="86">
        <f t="shared" si="84"/>
        <v>6.4887252104205989E-68</v>
      </c>
      <c r="HU76" s="86">
        <f t="shared" si="84"/>
        <v>1.3490332902240734E-79</v>
      </c>
      <c r="HV76" s="86">
        <f t="shared" si="84"/>
        <v>7.614239458299686E-72</v>
      </c>
      <c r="HW76" s="86">
        <f t="shared" si="84"/>
        <v>3.3697504153194638E-74</v>
      </c>
      <c r="HX76" s="86">
        <f t="shared" si="84"/>
        <v>2.3517530125777779E-71</v>
      </c>
      <c r="HY76" s="86">
        <f t="shared" si="84"/>
        <v>1.6103005591320525E-76</v>
      </c>
      <c r="HZ76" s="86">
        <f t="shared" si="84"/>
        <v>5.0449107611977538E-73</v>
      </c>
      <c r="IA76" s="86">
        <f t="shared" si="84"/>
        <v>2.2634159322320508E-73</v>
      </c>
      <c r="IB76" s="86">
        <f t="shared" si="84"/>
        <v>6.7338240042503013E-92</v>
      </c>
      <c r="IC76" s="86">
        <f t="shared" si="84"/>
        <v>3.5964269755323008E-92</v>
      </c>
      <c r="ID76" s="86">
        <f t="shared" si="84"/>
        <v>9.6623993132016989E-77</v>
      </c>
      <c r="IE76" s="86">
        <f t="shared" si="84"/>
        <v>1.423366442641856E-75</v>
      </c>
      <c r="IF76" s="86">
        <f t="shared" si="84"/>
        <v>5.1011211315202091E-55</v>
      </c>
      <c r="IG76" s="86">
        <f t="shared" si="84"/>
        <v>4.8397482495667365E-42</v>
      </c>
      <c r="II76" s="86">
        <f t="shared" ref="II76:IW92" si="85" xml:space="preserve"> _xlfn.NORM.DIST($B76, C$10, ABS(C$14), TRUE) * _xlfn.NORM.DIST(($B76 - C$10)*C$18, 0, ABS(C$14), TRUE) * 2</f>
        <v>5.5175289521577985E-178</v>
      </c>
      <c r="IJ76" s="86">
        <f t="shared" si="85"/>
        <v>2.2353854620506326E-217</v>
      </c>
      <c r="IK76" s="86">
        <f t="shared" si="85"/>
        <v>1.4129698528370546E-261</v>
      </c>
      <c r="IL76" s="86">
        <f t="shared" si="85"/>
        <v>6.2046216004351323E-234</v>
      </c>
      <c r="IM76" s="86">
        <f t="shared" si="85"/>
        <v>2.2222319913163184E-242</v>
      </c>
      <c r="IN76" s="86">
        <f t="shared" si="85"/>
        <v>7.7645642057727686E-232</v>
      </c>
      <c r="IO76" s="86">
        <f t="shared" si="85"/>
        <v>5.8629768978240019E-246</v>
      </c>
      <c r="IP76" s="86">
        <f t="shared" si="85"/>
        <v>4.8938764694529113E-237</v>
      </c>
      <c r="IQ76" s="86">
        <f t="shared" si="85"/>
        <v>9.0605000362364848E-237</v>
      </c>
      <c r="IR76" s="86">
        <f t="shared" si="85"/>
        <v>9.9282106802946372E-302</v>
      </c>
      <c r="IS76" s="86">
        <f t="shared" si="85"/>
        <v>1.3235506775937677E-303</v>
      </c>
      <c r="IT76" s="86">
        <f t="shared" si="85"/>
        <v>1.9561392347858879E-249</v>
      </c>
      <c r="IU76" s="86">
        <f t="shared" si="85"/>
        <v>2.9895440294696903E-248</v>
      </c>
      <c r="IV76" s="86">
        <f t="shared" si="85"/>
        <v>5.5444687272926412E-160</v>
      </c>
      <c r="IW76" s="86">
        <f t="shared" si="85"/>
        <v>1.0551197185226989E-85</v>
      </c>
      <c r="IY76" s="86">
        <f t="shared" ref="IY76:JM92" si="86">GM76+HC76+HS76+II76</f>
        <v>7.5568144536729137E-2</v>
      </c>
      <c r="IZ76" s="86">
        <f t="shared" si="86"/>
        <v>5.264857966639272E-2</v>
      </c>
      <c r="JA76" s="86">
        <f t="shared" si="86"/>
        <v>5.58754929342112E-2</v>
      </c>
      <c r="JB76" s="86">
        <f t="shared" si="86"/>
        <v>5.6524816413167277E-2</v>
      </c>
      <c r="JC76" s="86">
        <f t="shared" si="86"/>
        <v>3.748576329591137E-2</v>
      </c>
      <c r="JD76" s="86">
        <f t="shared" si="86"/>
        <v>3.194008352361747E-2</v>
      </c>
      <c r="JE76" s="86">
        <f t="shared" si="86"/>
        <v>2.4176779190917767E-2</v>
      </c>
      <c r="JF76" s="86">
        <f t="shared" si="86"/>
        <v>3.3606114829018548E-2</v>
      </c>
      <c r="JG76" s="86">
        <f t="shared" si="86"/>
        <v>2.9416472039029098E-2</v>
      </c>
      <c r="JH76" s="86">
        <f t="shared" si="86"/>
        <v>3.2390996792120444E-2</v>
      </c>
      <c r="JI76" s="86">
        <f t="shared" si="86"/>
        <v>3.3646997088508455E-2</v>
      </c>
      <c r="JJ76" s="86">
        <f t="shared" si="86"/>
        <v>3.8297853088720864E-2</v>
      </c>
      <c r="JK76" s="86">
        <f t="shared" si="86"/>
        <v>4.7632602330731875E-2</v>
      </c>
      <c r="JL76" s="86">
        <f t="shared" si="86"/>
        <v>3.7972913011454182E-2</v>
      </c>
      <c r="JM76" s="86">
        <f t="shared" si="86"/>
        <v>1.1454130938250954E-2</v>
      </c>
    </row>
    <row r="77" spans="2:273" x14ac:dyDescent="0.25">
      <c r="B77" s="2">
        <v>50</v>
      </c>
      <c r="C77" s="37">
        <v>124.11499999999999</v>
      </c>
      <c r="D77" s="37">
        <v>118.968</v>
      </c>
      <c r="E77" s="37">
        <v>118.661</v>
      </c>
      <c r="F77" s="37">
        <v>120.574</v>
      </c>
      <c r="G77" s="37">
        <v>110.131</v>
      </c>
      <c r="H77" s="37">
        <v>105.262</v>
      </c>
      <c r="I77" s="37">
        <v>99.623000000000005</v>
      </c>
      <c r="J77" s="37">
        <v>105.762</v>
      </c>
      <c r="K77" s="37">
        <v>102.78700000000001</v>
      </c>
      <c r="L77" s="37">
        <v>103.279</v>
      </c>
      <c r="M77" s="37">
        <v>106.048</v>
      </c>
      <c r="N77" s="37">
        <v>108.09699999999999</v>
      </c>
      <c r="O77" s="37">
        <v>112.871</v>
      </c>
      <c r="P77" s="37">
        <v>104.919</v>
      </c>
      <c r="Q77" s="37">
        <v>92.355000000000004</v>
      </c>
      <c r="S77" s="4">
        <f t="shared" si="74"/>
        <v>127.80683537674319</v>
      </c>
      <c r="T77" s="4">
        <f t="shared" si="74"/>
        <v>126.49296409236067</v>
      </c>
      <c r="U77" s="4">
        <f t="shared" si="74"/>
        <v>124.55392282232998</v>
      </c>
      <c r="V77" s="4">
        <f t="shared" si="74"/>
        <v>127.22544859804876</v>
      </c>
      <c r="W77" s="4">
        <f t="shared" si="74"/>
        <v>117.94866062998732</v>
      </c>
      <c r="X77" s="4">
        <f t="shared" si="74"/>
        <v>113.54881379874132</v>
      </c>
      <c r="Y77" s="4">
        <f t="shared" si="74"/>
        <v>105.99533616124937</v>
      </c>
      <c r="Z77" s="4">
        <f t="shared" si="74"/>
        <v>115.05951149338773</v>
      </c>
      <c r="AA77" s="4">
        <f t="shared" si="74"/>
        <v>111.69496177861107</v>
      </c>
      <c r="AB77" s="4">
        <f t="shared" si="74"/>
        <v>111.34895682445156</v>
      </c>
      <c r="AC77" s="4">
        <f t="shared" si="74"/>
        <v>113.38360576886885</v>
      </c>
      <c r="AD77" s="4">
        <f t="shared" si="74"/>
        <v>114.68650994178233</v>
      </c>
      <c r="AE77" s="4">
        <f t="shared" si="74"/>
        <v>120.48352688855586</v>
      </c>
      <c r="AF77" s="4">
        <f t="shared" si="74"/>
        <v>111.36896241564934</v>
      </c>
      <c r="AG77" s="4">
        <f t="shared" si="74"/>
        <v>95.62305274879094</v>
      </c>
      <c r="AI77" s="4">
        <f t="shared" si="75"/>
        <v>-3.6918353767431995</v>
      </c>
      <c r="AJ77" s="4">
        <f t="shared" si="75"/>
        <v>-7.524964092360662</v>
      </c>
      <c r="AK77" s="4">
        <f t="shared" si="75"/>
        <v>-5.8929228223299788</v>
      </c>
      <c r="AL77" s="4">
        <f t="shared" si="75"/>
        <v>-6.6514485980487592</v>
      </c>
      <c r="AM77" s="4">
        <f t="shared" si="75"/>
        <v>-7.8176606299873157</v>
      </c>
      <c r="AN77" s="4">
        <f t="shared" si="75"/>
        <v>-8.2868137987413206</v>
      </c>
      <c r="AO77" s="4">
        <f t="shared" si="75"/>
        <v>-6.3723361612493647</v>
      </c>
      <c r="AP77" s="4">
        <f t="shared" si="75"/>
        <v>-9.2975114933877308</v>
      </c>
      <c r="AQ77" s="4">
        <f t="shared" si="75"/>
        <v>-8.9079617786110674</v>
      </c>
      <c r="AR77" s="4">
        <f t="shared" si="75"/>
        <v>-8.069956824451566</v>
      </c>
      <c r="AS77" s="4">
        <f t="shared" si="75"/>
        <v>-7.3356057688688452</v>
      </c>
      <c r="AT77" s="4">
        <f t="shared" si="75"/>
        <v>-6.5895099417823388</v>
      </c>
      <c r="AU77" s="4">
        <f t="shared" si="75"/>
        <v>-7.6125268885558626</v>
      </c>
      <c r="AV77" s="4">
        <f t="shared" si="75"/>
        <v>-6.4499624156493383</v>
      </c>
      <c r="AW77" s="4">
        <f t="shared" si="75"/>
        <v>-3.2680527487909359</v>
      </c>
      <c r="AY77" s="2">
        <f t="shared" si="80"/>
        <v>85.436844735612723</v>
      </c>
      <c r="AZ77" s="2">
        <f t="shared" si="80"/>
        <v>88.643951089268853</v>
      </c>
      <c r="BA77" s="2">
        <f t="shared" si="80"/>
        <v>87.263869680502012</v>
      </c>
      <c r="BB77" s="2">
        <f t="shared" si="80"/>
        <v>86.082852990586957</v>
      </c>
      <c r="BC77" s="2">
        <f t="shared" si="80"/>
        <v>87.474954023002297</v>
      </c>
      <c r="BD77" s="2">
        <f t="shared" si="80"/>
        <v>85.787396178919138</v>
      </c>
      <c r="BE77" s="2">
        <f t="shared" si="80"/>
        <v>83.19640047369883</v>
      </c>
      <c r="BF77" s="2">
        <f t="shared" si="80"/>
        <v>87.064016936160471</v>
      </c>
      <c r="BG77" s="2">
        <f t="shared" si="80"/>
        <v>85.373713315646228</v>
      </c>
      <c r="BH77" s="2">
        <f t="shared" si="80"/>
        <v>82.960006441756192</v>
      </c>
      <c r="BI77" s="2">
        <f t="shared" si="80"/>
        <v>86.477843841329815</v>
      </c>
      <c r="BJ77" s="2">
        <f t="shared" si="80"/>
        <v>85.838408974370239</v>
      </c>
      <c r="BK77" s="2">
        <f t="shared" si="80"/>
        <v>86.806917790135145</v>
      </c>
      <c r="BL77" s="2">
        <f t="shared" si="80"/>
        <v>81.764828599400872</v>
      </c>
      <c r="BM77" s="2">
        <f t="shared" si="80"/>
        <v>86.142463723202113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95.483537601932937</v>
      </c>
      <c r="DL77" s="2">
        <f t="shared" si="76"/>
        <v>95.480693446088821</v>
      </c>
      <c r="DM77" s="2">
        <f t="shared" si="76"/>
        <v>94.774617770034837</v>
      </c>
      <c r="DN77" s="2">
        <f t="shared" si="76"/>
        <v>91.319996153846162</v>
      </c>
      <c r="DO77" s="2">
        <f t="shared" si="76"/>
        <v>91.3469182186235</v>
      </c>
      <c r="DP77" s="2">
        <f t="shared" si="76"/>
        <v>90.851623044096755</v>
      </c>
      <c r="DQ77" s="2">
        <f t="shared" si="76"/>
        <v>89.341120806520792</v>
      </c>
      <c r="DR77" s="2">
        <f t="shared" si="76"/>
        <v>93.883869798369801</v>
      </c>
      <c r="DS77" s="2">
        <f t="shared" si="76"/>
        <v>90.918150235950279</v>
      </c>
      <c r="DT77" s="2">
        <f t="shared" si="76"/>
        <v>89.592532224532221</v>
      </c>
      <c r="DU77" s="2">
        <f t="shared" si="76"/>
        <v>90.720158131816035</v>
      </c>
      <c r="DV77" s="2">
        <f t="shared" si="76"/>
        <v>90.626327392120075</v>
      </c>
      <c r="DW77" s="2">
        <f t="shared" si="76"/>
        <v>92.512086062717756</v>
      </c>
      <c r="DX77" s="2">
        <f t="shared" si="76"/>
        <v>86.524864006864021</v>
      </c>
      <c r="DY77" s="2">
        <f t="shared" si="76"/>
        <v>87.997912500000012</v>
      </c>
      <c r="EA77" s="2">
        <f t="shared" si="77"/>
        <v>80.324696469753434</v>
      </c>
      <c r="EB77" s="2">
        <f t="shared" si="77"/>
        <v>84.541236268820981</v>
      </c>
      <c r="EC77" s="2">
        <f t="shared" si="77"/>
        <v>82.754620605236312</v>
      </c>
      <c r="ED77" s="2">
        <f t="shared" si="77"/>
        <v>82.918147088460529</v>
      </c>
      <c r="EE77" s="2">
        <f t="shared" si="77"/>
        <v>84.806642270106011</v>
      </c>
      <c r="EF77" s="2">
        <f t="shared" si="77"/>
        <v>82.113652815276254</v>
      </c>
      <c r="EG77" s="2">
        <f t="shared" si="77"/>
        <v>78.377490628184106</v>
      </c>
      <c r="EH77" s="2">
        <f t="shared" si="77"/>
        <v>82.121739384280119</v>
      </c>
      <c r="EI77" s="2">
        <f t="shared" si="77"/>
        <v>81.207561287965831</v>
      </c>
      <c r="EJ77" s="2">
        <f t="shared" si="77"/>
        <v>78.145796959116382</v>
      </c>
      <c r="EK77" s="2">
        <f t="shared" si="77"/>
        <v>83.439011913573708</v>
      </c>
      <c r="EL77" s="2">
        <f t="shared" si="77"/>
        <v>82.580460016100886</v>
      </c>
      <c r="EM77" s="2">
        <f t="shared" si="77"/>
        <v>83.174748523774994</v>
      </c>
      <c r="EN77" s="2">
        <f t="shared" si="77"/>
        <v>78.418984885732499</v>
      </c>
      <c r="EO77" s="2">
        <f t="shared" si="77"/>
        <v>84.424821310620544</v>
      </c>
      <c r="EQ77" s="2">
        <f t="shared" si="78"/>
        <v>80.464958836903861</v>
      </c>
      <c r="ER77" s="2">
        <f t="shared" si="78"/>
        <v>83.611695913068687</v>
      </c>
      <c r="ES77" s="2">
        <f t="shared" si="78"/>
        <v>81.640593689470762</v>
      </c>
      <c r="ET77" s="2">
        <f t="shared" si="78"/>
        <v>83.095853755943736</v>
      </c>
      <c r="EU77" s="2">
        <f t="shared" si="78"/>
        <v>83.09826366303767</v>
      </c>
      <c r="EV77" s="2">
        <f t="shared" si="78"/>
        <v>81.459413420646896</v>
      </c>
      <c r="EW77" s="2">
        <f t="shared" si="78"/>
        <v>78.255995282485856</v>
      </c>
      <c r="EX77" s="2">
        <f t="shared" si="78"/>
        <v>80.771842905449461</v>
      </c>
      <c r="EY77" s="2">
        <f t="shared" si="78"/>
        <v>80.086216891626151</v>
      </c>
      <c r="EZ77" s="2">
        <f t="shared" si="78"/>
        <v>77.296896047390916</v>
      </c>
      <c r="FA77" s="2">
        <f t="shared" si="78"/>
        <v>81.842188828601252</v>
      </c>
      <c r="FB77" s="2">
        <f t="shared" si="78"/>
        <v>80.187586552517885</v>
      </c>
      <c r="FC77" s="2">
        <f t="shared" si="78"/>
        <v>82.096834829097432</v>
      </c>
      <c r="FD77" s="2">
        <f t="shared" si="78"/>
        <v>80.011174419929517</v>
      </c>
      <c r="FE77" s="2">
        <f t="shared" si="78"/>
        <v>85.523004815893401</v>
      </c>
      <c r="FG77" s="2">
        <f t="shared" si="79"/>
        <v>0.66276183532230015</v>
      </c>
      <c r="FH77" s="2">
        <f t="shared" si="79"/>
        <v>0.62495687454512239</v>
      </c>
      <c r="FI77" s="2">
        <f t="shared" si="79"/>
        <v>0.62484774581927527</v>
      </c>
      <c r="FJ77" s="2">
        <f t="shared" si="79"/>
        <v>0.62333385536082209</v>
      </c>
      <c r="FK77" s="2">
        <f t="shared" si="79"/>
        <v>0.59200078785284083</v>
      </c>
      <c r="FL77" s="2">
        <f t="shared" si="79"/>
        <v>0.57956006937604554</v>
      </c>
      <c r="FM77" s="2">
        <f t="shared" si="79"/>
        <v>0.5604630942698513</v>
      </c>
      <c r="FN77" s="2">
        <f t="shared" si="79"/>
        <v>0.57980244630203759</v>
      </c>
      <c r="FO77" s="2">
        <f t="shared" si="79"/>
        <v>0.57095660625935551</v>
      </c>
      <c r="FP77" s="2">
        <f t="shared" si="79"/>
        <v>0.57941885212049948</v>
      </c>
      <c r="FQ77" s="2">
        <f t="shared" si="79"/>
        <v>0.58262792146767917</v>
      </c>
      <c r="FR77" s="2">
        <f t="shared" si="79"/>
        <v>0.59505824896247572</v>
      </c>
      <c r="FS77" s="2">
        <f t="shared" si="79"/>
        <v>0.61099833523393821</v>
      </c>
      <c r="FT77" s="2">
        <f t="shared" si="79"/>
        <v>0.58724148537136978</v>
      </c>
      <c r="FU77" s="2">
        <f t="shared" si="79"/>
        <v>0.51929427155485475</v>
      </c>
      <c r="FW77" s="2">
        <f t="shared" si="82"/>
        <v>6.062782490692881E-5</v>
      </c>
      <c r="FX77" s="2">
        <f t="shared" si="82"/>
        <v>5.7437091489358501E-5</v>
      </c>
      <c r="FY77" s="2">
        <f t="shared" si="82"/>
        <v>7.1772372147499831E-5</v>
      </c>
      <c r="FZ77" s="2">
        <f t="shared" si="82"/>
        <v>7.7694481307919862E-5</v>
      </c>
      <c r="GA77" s="2">
        <f t="shared" si="82"/>
        <v>6.7714102357384906E-5</v>
      </c>
      <c r="GB77" s="2">
        <f t="shared" si="82"/>
        <v>7.3724017515015738E-5</v>
      </c>
      <c r="GC77" s="2">
        <f t="shared" si="82"/>
        <v>8.4271878907901923E-5</v>
      </c>
      <c r="GD77" s="2">
        <f t="shared" si="82"/>
        <v>1.0435940737347742E-4</v>
      </c>
      <c r="GE77" s="2">
        <f t="shared" si="82"/>
        <v>9.9888833099983534E-5</v>
      </c>
      <c r="GF77" s="2">
        <f t="shared" si="82"/>
        <v>8.4314624413194835E-5</v>
      </c>
      <c r="GG77" s="2">
        <f t="shared" si="82"/>
        <v>7.2145405788623143E-5</v>
      </c>
      <c r="GH77" s="2">
        <f t="shared" si="82"/>
        <v>6.6307556144307148E-5</v>
      </c>
      <c r="GI77" s="2">
        <f t="shared" si="82"/>
        <v>6.5479056045574676E-5</v>
      </c>
      <c r="GJ77" s="2">
        <f t="shared" si="82"/>
        <v>4.5904001585833888E-5</v>
      </c>
      <c r="GK77" s="2">
        <f t="shared" si="82"/>
        <v>3.3700733803844232E-5</v>
      </c>
      <c r="GM77" s="86">
        <f t="shared" si="83"/>
        <v>9.6335703440209947E-2</v>
      </c>
      <c r="GN77" s="86">
        <f t="shared" si="83"/>
        <v>6.9666463283780025E-2</v>
      </c>
      <c r="GO77" s="86">
        <f t="shared" si="83"/>
        <v>7.4673031965068248E-2</v>
      </c>
      <c r="GP77" s="86">
        <f t="shared" si="83"/>
        <v>7.60182808856356E-2</v>
      </c>
      <c r="GQ77" s="86">
        <f t="shared" si="83"/>
        <v>5.2077794097536559E-2</v>
      </c>
      <c r="GR77" s="86">
        <f t="shared" si="83"/>
        <v>4.5246133906482799E-2</v>
      </c>
      <c r="GS77" s="86">
        <f t="shared" si="83"/>
        <v>3.5344799444855732E-2</v>
      </c>
      <c r="GT77" s="86">
        <f t="shared" si="83"/>
        <v>4.8334900679583341E-2</v>
      </c>
      <c r="GU77" s="86">
        <f t="shared" si="83"/>
        <v>4.2903756051572983E-2</v>
      </c>
      <c r="GV77" s="86">
        <f t="shared" si="83"/>
        <v>4.6138274013603209E-2</v>
      </c>
      <c r="GW77" s="86">
        <f t="shared" si="83"/>
        <v>4.7595313304691175E-2</v>
      </c>
      <c r="GX77" s="86">
        <f t="shared" si="83"/>
        <v>5.2755476806420877E-2</v>
      </c>
      <c r="GY77" s="86">
        <f t="shared" si="83"/>
        <v>6.4669524881148854E-2</v>
      </c>
      <c r="GZ77" s="86">
        <f t="shared" si="83"/>
        <v>5.4239703005028561E-2</v>
      </c>
      <c r="HA77" s="86">
        <f t="shared" si="83"/>
        <v>1.8671197616921452E-2</v>
      </c>
      <c r="HC77" s="86">
        <f t="shared" si="73"/>
        <v>4.3360995543493096E-7</v>
      </c>
      <c r="HD77" s="86">
        <f t="shared" si="69"/>
        <v>2.143372720922238E-8</v>
      </c>
      <c r="HE77" s="86">
        <f t="shared" si="69"/>
        <v>1.3878066880584102E-9</v>
      </c>
      <c r="HF77" s="86">
        <f t="shared" si="69"/>
        <v>1.2538254868837802E-8</v>
      </c>
      <c r="HG77" s="86">
        <f t="shared" ref="HG77:HQ100" si="87" xml:space="preserve"> _xlfn.NORM.DIST($B77, G$8, ABS(G$12), TRUE) * _xlfn.NORM.DIST(($B77 - G$8)*G$16, 0, ABS(G$12), TRUE) * 2</f>
        <v>5.2754779989020462E-9</v>
      </c>
      <c r="HH77" s="86">
        <f t="shared" si="87"/>
        <v>1.1127075876029367E-8</v>
      </c>
      <c r="HI77" s="86">
        <f t="shared" si="87"/>
        <v>2.8110963262627859E-9</v>
      </c>
      <c r="HJ77" s="86">
        <f t="shared" si="87"/>
        <v>1.1844298687045846E-8</v>
      </c>
      <c r="HK77" s="86">
        <f t="shared" si="87"/>
        <v>1.0250648327058888E-8</v>
      </c>
      <c r="HL77" s="86">
        <f t="shared" si="87"/>
        <v>1.4454928552515963E-10</v>
      </c>
      <c r="HM77" s="86">
        <f t="shared" si="87"/>
        <v>1.3573577372878887E-10</v>
      </c>
      <c r="HN77" s="86">
        <f t="shared" si="87"/>
        <v>3.1815641734581068E-9</v>
      </c>
      <c r="HO77" s="86">
        <f t="shared" si="87"/>
        <v>3.7511250435384705E-9</v>
      </c>
      <c r="HP77" s="86">
        <f t="shared" si="87"/>
        <v>1.1451649349872721E-9</v>
      </c>
      <c r="HQ77" s="86">
        <f t="shared" si="87"/>
        <v>2.1110730039544396E-13</v>
      </c>
      <c r="HS77" s="86">
        <f t="shared" si="84"/>
        <v>1.7721698303228986E-53</v>
      </c>
      <c r="HT77" s="86">
        <f t="shared" si="84"/>
        <v>3.0182114939559504E-66</v>
      </c>
      <c r="HU77" s="86">
        <f t="shared" si="84"/>
        <v>1.4475587582289785E-77</v>
      </c>
      <c r="HV77" s="86">
        <f t="shared" si="84"/>
        <v>5.2289704517644112E-70</v>
      </c>
      <c r="HW77" s="86">
        <f t="shared" si="84"/>
        <v>2.5219759418758531E-72</v>
      </c>
      <c r="HX77" s="86">
        <f t="shared" si="84"/>
        <v>1.5262009410675283E-69</v>
      </c>
      <c r="HY77" s="86">
        <f t="shared" si="84"/>
        <v>1.4754814928210827E-74</v>
      </c>
      <c r="HZ77" s="86">
        <f t="shared" si="84"/>
        <v>4.2300073420250428E-71</v>
      </c>
      <c r="IA77" s="86">
        <f t="shared" si="84"/>
        <v>1.8743681615420691E-71</v>
      </c>
      <c r="IB77" s="86">
        <f t="shared" si="84"/>
        <v>1.642697475183196E-89</v>
      </c>
      <c r="IC77" s="86">
        <f t="shared" si="84"/>
        <v>8.2344532997615115E-90</v>
      </c>
      <c r="ID77" s="86">
        <f t="shared" si="84"/>
        <v>8.2293617161035879E-75</v>
      </c>
      <c r="IE77" s="86">
        <f t="shared" si="84"/>
        <v>1.1520018018318759E-73</v>
      </c>
      <c r="IF77" s="86">
        <f t="shared" si="84"/>
        <v>1.1229642943924063E-53</v>
      </c>
      <c r="IG77" s="86">
        <f t="shared" si="84"/>
        <v>4.6080313097483901E-41</v>
      </c>
      <c r="II77" s="86">
        <f t="shared" si="85"/>
        <v>1.076592073405978E-174</v>
      </c>
      <c r="IJ77" s="86">
        <f t="shared" si="85"/>
        <v>2.2574352271832076E-213</v>
      </c>
      <c r="IK77" s="86">
        <f t="shared" si="85"/>
        <v>1.2214173616544659E-256</v>
      </c>
      <c r="IL77" s="86">
        <f t="shared" si="85"/>
        <v>1.7391173295618455E-229</v>
      </c>
      <c r="IM77" s="86">
        <f t="shared" si="85"/>
        <v>7.7842689459515665E-238</v>
      </c>
      <c r="IN77" s="86">
        <f t="shared" si="85"/>
        <v>1.8774856466776853E-227</v>
      </c>
      <c r="IO77" s="86">
        <f t="shared" si="85"/>
        <v>3.0631218466767179E-241</v>
      </c>
      <c r="IP77" s="86">
        <f t="shared" si="85"/>
        <v>2.1860543875312831E-232</v>
      </c>
      <c r="IQ77" s="86">
        <f t="shared" si="85"/>
        <v>3.8029258126061374E-232</v>
      </c>
      <c r="IR77" s="86">
        <f t="shared" si="85"/>
        <v>6.2163253228481923E-296</v>
      </c>
      <c r="IS77" s="86">
        <f t="shared" si="85"/>
        <v>7.2558013946372516E-298</v>
      </c>
      <c r="IT77" s="86">
        <f t="shared" si="85"/>
        <v>9.1012900771315045E-245</v>
      </c>
      <c r="IU77" s="86">
        <f t="shared" si="85"/>
        <v>1.3031636721008371E-243</v>
      </c>
      <c r="IV77" s="86">
        <f t="shared" si="85"/>
        <v>4.1376786952621143E-157</v>
      </c>
      <c r="IW77" s="86">
        <f t="shared" si="85"/>
        <v>3.1802955895689641E-84</v>
      </c>
      <c r="IY77" s="86">
        <f t="shared" si="86"/>
        <v>9.6336137050165388E-2</v>
      </c>
      <c r="IZ77" s="86">
        <f t="shared" si="86"/>
        <v>6.9666484717507235E-2</v>
      </c>
      <c r="JA77" s="86">
        <f t="shared" si="86"/>
        <v>7.4673033352874937E-2</v>
      </c>
      <c r="JB77" s="86">
        <f t="shared" si="86"/>
        <v>7.6018293423890465E-2</v>
      </c>
      <c r="JC77" s="86">
        <f t="shared" si="86"/>
        <v>5.2077799373014558E-2</v>
      </c>
      <c r="JD77" s="86">
        <f t="shared" si="86"/>
        <v>4.5246145033558678E-2</v>
      </c>
      <c r="JE77" s="86">
        <f t="shared" si="86"/>
        <v>3.534480225595206E-2</v>
      </c>
      <c r="JF77" s="86">
        <f t="shared" si="86"/>
        <v>4.8334912523882029E-2</v>
      </c>
      <c r="JG77" s="86">
        <f t="shared" si="86"/>
        <v>4.2903766302221313E-2</v>
      </c>
      <c r="JH77" s="86">
        <f t="shared" si="86"/>
        <v>4.6138274158152491E-2</v>
      </c>
      <c r="JI77" s="86">
        <f t="shared" si="86"/>
        <v>4.7595313440426952E-2</v>
      </c>
      <c r="JJ77" s="86">
        <f t="shared" si="86"/>
        <v>5.2755479987985049E-2</v>
      </c>
      <c r="JK77" s="86">
        <f t="shared" si="86"/>
        <v>6.4669528632273904E-2</v>
      </c>
      <c r="JL77" s="86">
        <f t="shared" si="86"/>
        <v>5.4239704150193496E-2</v>
      </c>
      <c r="JM77" s="86">
        <f t="shared" si="86"/>
        <v>1.8671197617132561E-2</v>
      </c>
    </row>
    <row r="78" spans="2:273" x14ac:dyDescent="0.25">
      <c r="B78" s="2">
        <v>51</v>
      </c>
      <c r="C78" s="37">
        <v>133.197</v>
      </c>
      <c r="D78" s="37">
        <v>129.548</v>
      </c>
      <c r="E78" s="37">
        <v>129.952</v>
      </c>
      <c r="F78" s="37">
        <v>132.70500000000001</v>
      </c>
      <c r="G78" s="37">
        <v>118.91800000000001</v>
      </c>
      <c r="H78" s="37">
        <v>113.508</v>
      </c>
      <c r="I78" s="37">
        <v>104.23</v>
      </c>
      <c r="J78" s="37">
        <v>114.714</v>
      </c>
      <c r="K78" s="37">
        <v>112.77</v>
      </c>
      <c r="L78" s="37">
        <v>112.148</v>
      </c>
      <c r="M78" s="37">
        <v>114.532</v>
      </c>
      <c r="N78" s="37">
        <v>115.548</v>
      </c>
      <c r="O78" s="37">
        <v>122.355</v>
      </c>
      <c r="P78" s="37">
        <v>115.839</v>
      </c>
      <c r="Q78" s="37">
        <v>97.387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136.03260819577517</v>
      </c>
      <c r="T78" s="4">
        <f t="shared" si="88"/>
        <v>135.39609822208007</v>
      </c>
      <c r="U78" s="4">
        <f t="shared" si="88"/>
        <v>133.57774195461909</v>
      </c>
      <c r="V78" s="4">
        <f t="shared" si="88"/>
        <v>137.47123015112618</v>
      </c>
      <c r="W78" s="4">
        <f t="shared" si="88"/>
        <v>126.7016495641641</v>
      </c>
      <c r="X78" s="4">
        <f t="shared" si="88"/>
        <v>122.09771411945316</v>
      </c>
      <c r="Y78" s="4">
        <f t="shared" si="88"/>
        <v>113.81950497822994</v>
      </c>
      <c r="Z78" s="4">
        <f t="shared" si="88"/>
        <v>123.98463597486928</v>
      </c>
      <c r="AA78" s="4">
        <f t="shared" si="88"/>
        <v>120.59691712664417</v>
      </c>
      <c r="AB78" s="4">
        <f t="shared" si="88"/>
        <v>120.17054779463116</v>
      </c>
      <c r="AC78" s="4">
        <f t="shared" si="88"/>
        <v>121.61853596500652</v>
      </c>
      <c r="AD78" s="4">
        <f t="shared" si="88"/>
        <v>122.7343344386677</v>
      </c>
      <c r="AE78" s="4">
        <f t="shared" si="88"/>
        <v>129.25793915495214</v>
      </c>
      <c r="AF78" s="4">
        <f t="shared" si="88"/>
        <v>120.66364287115459</v>
      </c>
      <c r="AG78" s="4">
        <f t="shared" si="88"/>
        <v>100.16982141685773</v>
      </c>
      <c r="AI78" s="4">
        <f t="shared" ref="AI78:AW94" si="89">IF(OR($B78 &lt; C$230, $B78 &gt; C$233), 0, C78-S78)</f>
        <v>-2.8356081957751655</v>
      </c>
      <c r="AJ78" s="4">
        <f t="shared" si="89"/>
        <v>-5.8480982220800684</v>
      </c>
      <c r="AK78" s="4">
        <f t="shared" si="89"/>
        <v>-3.6257419546190874</v>
      </c>
      <c r="AL78" s="4">
        <f t="shared" si="89"/>
        <v>-4.766230151126166</v>
      </c>
      <c r="AM78" s="4">
        <f t="shared" si="89"/>
        <v>-7.7836495641640937</v>
      </c>
      <c r="AN78" s="4">
        <f t="shared" si="89"/>
        <v>-8.5897141194531628</v>
      </c>
      <c r="AO78" s="4">
        <f t="shared" si="89"/>
        <v>-9.5895049782299395</v>
      </c>
      <c r="AP78" s="4">
        <f t="shared" si="89"/>
        <v>-9.270635974869279</v>
      </c>
      <c r="AQ78" s="4">
        <f t="shared" si="89"/>
        <v>-7.8269171266441759</v>
      </c>
      <c r="AR78" s="4">
        <f t="shared" si="89"/>
        <v>-8.0225477946311656</v>
      </c>
      <c r="AS78" s="4">
        <f t="shared" si="89"/>
        <v>-7.0865359650065187</v>
      </c>
      <c r="AT78" s="4">
        <f t="shared" si="89"/>
        <v>-7.1863344386676999</v>
      </c>
      <c r="AU78" s="4">
        <f t="shared" si="89"/>
        <v>-6.9029391549521364</v>
      </c>
      <c r="AV78" s="4">
        <f t="shared" si="89"/>
        <v>-4.8246428711545946</v>
      </c>
      <c r="AW78" s="4">
        <f t="shared" si="89"/>
        <v>-2.782821416857729</v>
      </c>
      <c r="AY78" s="2">
        <f t="shared" si="80"/>
        <v>85.141002287523477</v>
      </c>
      <c r="AZ78" s="2">
        <f t="shared" si="80"/>
        <v>88.38488681926512</v>
      </c>
      <c r="BA78" s="2">
        <f t="shared" si="80"/>
        <v>86.994826056730645</v>
      </c>
      <c r="BB78" s="2">
        <f t="shared" si="80"/>
        <v>85.863154386507404</v>
      </c>
      <c r="BC78" s="2">
        <f t="shared" si="80"/>
        <v>87.241028773836604</v>
      </c>
      <c r="BD78" s="2">
        <f t="shared" si="80"/>
        <v>85.521835614444583</v>
      </c>
      <c r="BE78" s="2">
        <f t="shared" si="80"/>
        <v>82.912894630521293</v>
      </c>
      <c r="BF78" s="2">
        <f t="shared" si="80"/>
        <v>86.736494930978907</v>
      </c>
      <c r="BG78" s="2">
        <f t="shared" si="80"/>
        <v>85.121370598047122</v>
      </c>
      <c r="BH78" s="2">
        <f t="shared" si="80"/>
        <v>82.629950781027418</v>
      </c>
      <c r="BI78" s="2">
        <f t="shared" si="80"/>
        <v>86.244827726573007</v>
      </c>
      <c r="BJ78" s="2">
        <f t="shared" si="80"/>
        <v>85.622388894668063</v>
      </c>
      <c r="BK78" s="2">
        <f t="shared" si="80"/>
        <v>86.573021812713279</v>
      </c>
      <c r="BL78" s="2">
        <f t="shared" si="80"/>
        <v>81.576034910780379</v>
      </c>
      <c r="BM78" s="2">
        <f t="shared" si="80"/>
        <v>86.032754339798004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95.717233766233747</v>
      </c>
      <c r="DL78" s="2">
        <f t="shared" si="90"/>
        <v>95.687321202053781</v>
      </c>
      <c r="DM78" s="2">
        <f t="shared" si="90"/>
        <v>95.019087804878041</v>
      </c>
      <c r="DN78" s="2">
        <f t="shared" si="90"/>
        <v>91.497288461538474</v>
      </c>
      <c r="DO78" s="2">
        <f t="shared" si="90"/>
        <v>91.456091093117422</v>
      </c>
      <c r="DP78" s="2">
        <f t="shared" si="90"/>
        <v>90.97012660028453</v>
      </c>
      <c r="DQ78" s="2">
        <f t="shared" si="90"/>
        <v>89.481271128271118</v>
      </c>
      <c r="DR78" s="2">
        <f t="shared" si="90"/>
        <v>94.011603517803522</v>
      </c>
      <c r="DS78" s="2">
        <f t="shared" si="90"/>
        <v>91.101214071214116</v>
      </c>
      <c r="DT78" s="2">
        <f t="shared" si="90"/>
        <v>89.672669329248265</v>
      </c>
      <c r="DU78" s="2">
        <f t="shared" si="90"/>
        <v>90.883894736842109</v>
      </c>
      <c r="DV78" s="2">
        <f t="shared" si="90"/>
        <v>90.834811163227016</v>
      </c>
      <c r="DW78" s="2">
        <f t="shared" si="90"/>
        <v>92.710833275261322</v>
      </c>
      <c r="DX78" s="2">
        <f t="shared" si="90"/>
        <v>86.642297468897482</v>
      </c>
      <c r="DY78" s="2">
        <f t="shared" si="90"/>
        <v>88.041766935483878</v>
      </c>
      <c r="EA78" s="2">
        <f t="shared" ref="EA78:EO95" si="91">CE$228*$B78+CE$229</f>
        <v>80.232925355049701</v>
      </c>
      <c r="EB78" s="2">
        <f t="shared" si="91"/>
        <v>84.388301097994102</v>
      </c>
      <c r="EC78" s="2">
        <f t="shared" si="91"/>
        <v>82.601178170690247</v>
      </c>
      <c r="ED78" s="2">
        <f t="shared" si="91"/>
        <v>82.758120957512375</v>
      </c>
      <c r="EE78" s="2">
        <f t="shared" si="91"/>
        <v>84.591871646120367</v>
      </c>
      <c r="EF78" s="2">
        <f t="shared" si="91"/>
        <v>81.917249709648715</v>
      </c>
      <c r="EG78" s="2">
        <f t="shared" si="91"/>
        <v>78.214985481076781</v>
      </c>
      <c r="EH78" s="2">
        <f t="shared" si="91"/>
        <v>81.928210108041014</v>
      </c>
      <c r="EI78" s="2">
        <f t="shared" si="91"/>
        <v>81.023423284821092</v>
      </c>
      <c r="EJ78" s="2">
        <f t="shared" si="91"/>
        <v>77.967808032050286</v>
      </c>
      <c r="EK78" s="2">
        <f t="shared" si="91"/>
        <v>83.214194952592422</v>
      </c>
      <c r="EL78" s="2">
        <f t="shared" si="91"/>
        <v>82.387678384543136</v>
      </c>
      <c r="EM78" s="2">
        <f t="shared" si="91"/>
        <v>83.009246555474988</v>
      </c>
      <c r="EN78" s="2">
        <f t="shared" si="91"/>
        <v>78.328272087165018</v>
      </c>
      <c r="EO78" s="2">
        <f t="shared" si="91"/>
        <v>84.336592777681219</v>
      </c>
      <c r="EQ78" s="2">
        <f t="shared" ref="EQ78:FE94" si="92">CU$228*$B78+CU$229</f>
        <v>80.3709684392349</v>
      </c>
      <c r="ER78" s="2">
        <f t="shared" si="92"/>
        <v>83.473168077902699</v>
      </c>
      <c r="ES78" s="2">
        <f t="shared" si="92"/>
        <v>81.505419722468872</v>
      </c>
      <c r="ET78" s="2">
        <f t="shared" si="92"/>
        <v>82.932950646687104</v>
      </c>
      <c r="EU78" s="2">
        <f t="shared" si="92"/>
        <v>82.910782343871048</v>
      </c>
      <c r="EV78" s="2">
        <f t="shared" si="92"/>
        <v>81.273705982828162</v>
      </c>
      <c r="EW78" s="2">
        <f t="shared" si="92"/>
        <v>78.095483446554937</v>
      </c>
      <c r="EX78" s="2">
        <f t="shared" si="92"/>
        <v>80.601711643000911</v>
      </c>
      <c r="EY78" s="2">
        <f t="shared" si="92"/>
        <v>79.921128574371693</v>
      </c>
      <c r="EZ78" s="2">
        <f t="shared" si="92"/>
        <v>77.133137123511119</v>
      </c>
      <c r="FA78" s="2">
        <f t="shared" si="92"/>
        <v>81.643931119322673</v>
      </c>
      <c r="FB78" s="2">
        <f t="shared" si="92"/>
        <v>80.032990488814221</v>
      </c>
      <c r="FC78" s="2">
        <f t="shared" si="92"/>
        <v>81.948555413755315</v>
      </c>
      <c r="FD78" s="2">
        <f t="shared" si="92"/>
        <v>79.894611463332211</v>
      </c>
      <c r="FE78" s="2">
        <f t="shared" si="92"/>
        <v>85.413522096115841</v>
      </c>
      <c r="FG78" s="2">
        <f t="shared" ref="FG78:FU94" si="93">POWER(10,($B78-C$231)/C$229)/(1+POWER(10,($B78-C$231)/C$229))</f>
        <v>0.68302957901044037</v>
      </c>
      <c r="FH78" s="2">
        <f t="shared" si="93"/>
        <v>0.64628407438292157</v>
      </c>
      <c r="FI78" s="2">
        <f t="shared" si="93"/>
        <v>0.64617763797576466</v>
      </c>
      <c r="FJ78" s="2">
        <f t="shared" si="93"/>
        <v>0.64470087867274506</v>
      </c>
      <c r="FK78" s="2">
        <f t="shared" si="93"/>
        <v>0.61404469025839026</v>
      </c>
      <c r="FL78" s="2">
        <f t="shared" si="93"/>
        <v>0.60182404223836783</v>
      </c>
      <c r="FM78" s="2">
        <f t="shared" si="93"/>
        <v>0.58301073319716068</v>
      </c>
      <c r="FN78" s="2">
        <f t="shared" si="93"/>
        <v>0.60206239698813524</v>
      </c>
      <c r="FO78" s="2">
        <f t="shared" si="93"/>
        <v>0.59335650751489011</v>
      </c>
      <c r="FP78" s="2">
        <f t="shared" si="93"/>
        <v>0.60168516357564328</v>
      </c>
      <c r="FQ78" s="2">
        <f t="shared" si="93"/>
        <v>0.60484020555566642</v>
      </c>
      <c r="FR78" s="2">
        <f t="shared" si="93"/>
        <v>0.61704381937966013</v>
      </c>
      <c r="FS78" s="2">
        <f t="shared" si="93"/>
        <v>0.632652728522345</v>
      </c>
      <c r="FT78" s="2">
        <f t="shared" si="93"/>
        <v>0.60937285650430484</v>
      </c>
      <c r="FU78" s="2">
        <f t="shared" si="93"/>
        <v>0.54222886828325167</v>
      </c>
      <c r="FW78" s="2">
        <f t="shared" si="82"/>
        <v>6.6476699250324803E-5</v>
      </c>
      <c r="FX78" s="2">
        <f t="shared" si="82"/>
        <v>6.2978169479035453E-5</v>
      </c>
      <c r="FY78" s="2">
        <f t="shared" si="82"/>
        <v>7.8696296215144569E-5</v>
      </c>
      <c r="FZ78" s="2">
        <f t="shared" si="82"/>
        <v>8.5189666148094802E-5</v>
      </c>
      <c r="GA78" s="2">
        <f t="shared" si="82"/>
        <v>7.4246551758424669E-5</v>
      </c>
      <c r="GB78" s="2">
        <f t="shared" si="82"/>
        <v>8.0836202768765574E-5</v>
      </c>
      <c r="GC78" s="2">
        <f t="shared" si="82"/>
        <v>9.2401526509267308E-5</v>
      </c>
      <c r="GD78" s="2">
        <f t="shared" si="82"/>
        <v>1.1442666265318824E-4</v>
      </c>
      <c r="GE78" s="2">
        <f t="shared" si="82"/>
        <v>1.0952487203078312E-4</v>
      </c>
      <c r="GF78" s="2">
        <f t="shared" si="82"/>
        <v>9.2448395261484438E-5</v>
      </c>
      <c r="GG78" s="2">
        <f t="shared" si="82"/>
        <v>7.9105313789865181E-5</v>
      </c>
      <c r="GH78" s="2">
        <f t="shared" si="82"/>
        <v>7.2704324445239745E-5</v>
      </c>
      <c r="GI78" s="2">
        <f t="shared" si="82"/>
        <v>7.1795903701660582E-5</v>
      </c>
      <c r="GJ78" s="2">
        <f t="shared" si="82"/>
        <v>5.0332513945209353E-5</v>
      </c>
      <c r="GK78" s="2">
        <f t="shared" si="82"/>
        <v>3.695199966472616E-5</v>
      </c>
      <c r="GM78" s="86">
        <f t="shared" si="83"/>
        <v>0.12143796032664149</v>
      </c>
      <c r="GN78" s="86">
        <f t="shared" si="83"/>
        <v>9.0960104376625384E-2</v>
      </c>
      <c r="GO78" s="86">
        <f t="shared" si="83"/>
        <v>9.8345216775576436E-2</v>
      </c>
      <c r="GP78" s="86">
        <f t="shared" si="83"/>
        <v>0.10067797868674222</v>
      </c>
      <c r="GQ78" s="86">
        <f t="shared" si="83"/>
        <v>7.1145604163059817E-2</v>
      </c>
      <c r="GR78" s="86">
        <f t="shared" si="83"/>
        <v>6.2947993143611158E-2</v>
      </c>
      <c r="GS78" s="86">
        <f t="shared" si="83"/>
        <v>5.0646424359379334E-2</v>
      </c>
      <c r="GT78" s="86">
        <f t="shared" si="83"/>
        <v>6.814332568258881E-2</v>
      </c>
      <c r="GU78" s="86">
        <f t="shared" si="83"/>
        <v>6.1285267784829491E-2</v>
      </c>
      <c r="GV78" s="86">
        <f t="shared" si="83"/>
        <v>6.4501090080917936E-2</v>
      </c>
      <c r="GW78" s="86">
        <f t="shared" si="83"/>
        <v>6.6113835355042422E-2</v>
      </c>
      <c r="GX78" s="86">
        <f t="shared" si="83"/>
        <v>7.1516833558972107E-2</v>
      </c>
      <c r="GY78" s="86">
        <f t="shared" si="83"/>
        <v>8.6447949225131659E-2</v>
      </c>
      <c r="GZ78" s="86">
        <f t="shared" si="83"/>
        <v>7.5949199870901901E-2</v>
      </c>
      <c r="HA78" s="86">
        <f t="shared" si="83"/>
        <v>2.9590193057813137E-2</v>
      </c>
      <c r="HC78" s="86">
        <f t="shared" si="73"/>
        <v>8.5564364935840257E-7</v>
      </c>
      <c r="HD78" s="86">
        <f t="shared" si="73"/>
        <v>4.8836832347231775E-8</v>
      </c>
      <c r="HE78" s="86">
        <f t="shared" si="73"/>
        <v>3.7569258230638308E-9</v>
      </c>
      <c r="HF78" s="86">
        <f t="shared" si="73"/>
        <v>3.0677260669834125E-8</v>
      </c>
      <c r="HG78" s="86">
        <f t="shared" si="87"/>
        <v>1.3237706870233568E-8</v>
      </c>
      <c r="HH78" s="86">
        <f t="shared" si="87"/>
        <v>2.7067838724515557E-8</v>
      </c>
      <c r="HI78" s="86">
        <f t="shared" si="87"/>
        <v>7.3717757483655269E-9</v>
      </c>
      <c r="HJ78" s="86">
        <f t="shared" si="87"/>
        <v>3.00332757855252E-8</v>
      </c>
      <c r="HK78" s="86">
        <f t="shared" si="87"/>
        <v>2.5965877213377691E-8</v>
      </c>
      <c r="HL78" s="86">
        <f t="shared" si="87"/>
        <v>4.5580701759276128E-10</v>
      </c>
      <c r="HM78" s="86">
        <f t="shared" si="87"/>
        <v>4.223936771868816E-10</v>
      </c>
      <c r="HN78" s="86">
        <f t="shared" si="87"/>
        <v>8.1779620984395254E-9</v>
      </c>
      <c r="HO78" s="86">
        <f t="shared" si="87"/>
        <v>9.5691728642446416E-9</v>
      </c>
      <c r="HP78" s="86">
        <f t="shared" si="87"/>
        <v>3.1394340703938913E-9</v>
      </c>
      <c r="HQ78" s="86">
        <f t="shared" si="87"/>
        <v>8.909293577220039E-13</v>
      </c>
      <c r="HS78" s="86">
        <f t="shared" si="84"/>
        <v>3.8852507254303533E-52</v>
      </c>
      <c r="HT78" s="86">
        <f t="shared" si="84"/>
        <v>1.3371033049007761E-64</v>
      </c>
      <c r="HU78" s="86">
        <f t="shared" si="84"/>
        <v>1.4605598698648249E-75</v>
      </c>
      <c r="HV78" s="86">
        <f t="shared" si="84"/>
        <v>3.3957285731772834E-68</v>
      </c>
      <c r="HW78" s="86">
        <f t="shared" si="84"/>
        <v>1.7841572409874747E-70</v>
      </c>
      <c r="HX78" s="86">
        <f t="shared" si="84"/>
        <v>9.3765038561482388E-68</v>
      </c>
      <c r="HY78" s="86">
        <f t="shared" si="84"/>
        <v>1.273455063396421E-72</v>
      </c>
      <c r="HZ78" s="86">
        <f t="shared" si="84"/>
        <v>3.3391578968238505E-69</v>
      </c>
      <c r="IA78" s="86">
        <f t="shared" si="84"/>
        <v>1.4622739454961187E-69</v>
      </c>
      <c r="IB78" s="86">
        <f t="shared" si="84"/>
        <v>3.7231868253596595E-87</v>
      </c>
      <c r="IC78" s="86">
        <f t="shared" si="84"/>
        <v>1.755058890042432E-87</v>
      </c>
      <c r="ID78" s="86">
        <f t="shared" si="84"/>
        <v>6.6158303837335228E-73</v>
      </c>
      <c r="IE78" s="86">
        <f t="shared" si="84"/>
        <v>8.8046531535921825E-72</v>
      </c>
      <c r="IF78" s="86">
        <f t="shared" si="84"/>
        <v>2.3771188370946302E-52</v>
      </c>
      <c r="IG78" s="86">
        <f t="shared" si="84"/>
        <v>4.2688086103070469E-40</v>
      </c>
      <c r="II78" s="86">
        <f t="shared" si="85"/>
        <v>1.9560264579616065E-171</v>
      </c>
      <c r="IJ78" s="86">
        <f t="shared" si="85"/>
        <v>2.0910430247572275E-209</v>
      </c>
      <c r="IK78" s="86">
        <f t="shared" si="85"/>
        <v>9.4678792613125466E-252</v>
      </c>
      <c r="IL78" s="86">
        <f t="shared" si="85"/>
        <v>4.4151296875539848E-225</v>
      </c>
      <c r="IM78" s="86">
        <f t="shared" si="85"/>
        <v>2.4679402731207013E-233</v>
      </c>
      <c r="IN78" s="86">
        <f t="shared" si="85"/>
        <v>4.1199376204354107E-223</v>
      </c>
      <c r="IO78" s="86">
        <f t="shared" si="85"/>
        <v>1.4394592011803901E-236</v>
      </c>
      <c r="IP78" s="86">
        <f t="shared" si="85"/>
        <v>8.7755084769708975E-228</v>
      </c>
      <c r="IQ78" s="86">
        <f t="shared" si="85"/>
        <v>1.4360679810400054E-227</v>
      </c>
      <c r="IR78" s="86">
        <f t="shared" si="85"/>
        <v>3.4169978944287205E-290</v>
      </c>
      <c r="IS78" s="86">
        <f t="shared" si="85"/>
        <v>3.5039005093814605E-292</v>
      </c>
      <c r="IT78" s="86">
        <f t="shared" si="85"/>
        <v>3.8230846997093978E-240</v>
      </c>
      <c r="IU78" s="86">
        <f t="shared" si="85"/>
        <v>5.1324848047712948E-239</v>
      </c>
      <c r="IV78" s="86">
        <f t="shared" si="85"/>
        <v>2.9064210238921641E-154</v>
      </c>
      <c r="IW78" s="86">
        <f t="shared" si="85"/>
        <v>9.3010322196638801E-83</v>
      </c>
      <c r="IY78" s="86">
        <f t="shared" si="86"/>
        <v>0.12143881597029085</v>
      </c>
      <c r="IZ78" s="86">
        <f t="shared" si="86"/>
        <v>9.0960153213457726E-2</v>
      </c>
      <c r="JA78" s="86">
        <f t="shared" si="86"/>
        <v>9.8345220532502262E-2</v>
      </c>
      <c r="JB78" s="86">
        <f t="shared" si="86"/>
        <v>0.1006780093640029</v>
      </c>
      <c r="JC78" s="86">
        <f t="shared" si="86"/>
        <v>7.1145617400766692E-2</v>
      </c>
      <c r="JD78" s="86">
        <f t="shared" si="86"/>
        <v>6.2948020211449879E-2</v>
      </c>
      <c r="JE78" s="86">
        <f t="shared" si="86"/>
        <v>5.064643173115508E-2</v>
      </c>
      <c r="JF78" s="86">
        <f t="shared" si="86"/>
        <v>6.8143355715864593E-2</v>
      </c>
      <c r="JG78" s="86">
        <f t="shared" si="86"/>
        <v>6.1285293750706703E-2</v>
      </c>
      <c r="JH78" s="86">
        <f t="shared" si="86"/>
        <v>6.4501090536724953E-2</v>
      </c>
      <c r="JI78" s="86">
        <f t="shared" si="86"/>
        <v>6.6113835777436097E-2</v>
      </c>
      <c r="JJ78" s="86">
        <f t="shared" si="86"/>
        <v>7.1516841736934206E-2</v>
      </c>
      <c r="JK78" s="86">
        <f t="shared" si="86"/>
        <v>8.644795879430453E-2</v>
      </c>
      <c r="JL78" s="86">
        <f t="shared" si="86"/>
        <v>7.5949203010335975E-2</v>
      </c>
      <c r="JM78" s="86">
        <f t="shared" si="86"/>
        <v>2.9590193058704067E-2</v>
      </c>
    </row>
    <row r="79" spans="2:273" x14ac:dyDescent="0.25">
      <c r="B79" s="2">
        <v>52</v>
      </c>
      <c r="C79" s="37">
        <v>144.279</v>
      </c>
      <c r="D79" s="37">
        <v>142.32300000000001</v>
      </c>
      <c r="E79" s="37">
        <v>142.548</v>
      </c>
      <c r="F79" s="37">
        <v>149.96700000000001</v>
      </c>
      <c r="G79" s="37">
        <v>133.721</v>
      </c>
      <c r="H79" s="37">
        <v>127.443</v>
      </c>
      <c r="I79" s="37">
        <v>115.754</v>
      </c>
      <c r="J79" s="37">
        <v>128.167</v>
      </c>
      <c r="K79" s="37">
        <v>126.65600000000001</v>
      </c>
      <c r="L79" s="37">
        <v>126.459</v>
      </c>
      <c r="M79" s="37">
        <v>126.581</v>
      </c>
      <c r="N79" s="37">
        <v>126.161</v>
      </c>
      <c r="O79" s="37">
        <v>136.274</v>
      </c>
      <c r="P79" s="37">
        <v>130.565</v>
      </c>
      <c r="Q79" s="37">
        <v>102.129</v>
      </c>
      <c r="S79" s="4">
        <f t="shared" si="88"/>
        <v>145.17872975948239</v>
      </c>
      <c r="T79" s="4">
        <f t="shared" si="88"/>
        <v>145.62109855144681</v>
      </c>
      <c r="U79" s="4">
        <f t="shared" si="88"/>
        <v>143.93934274024738</v>
      </c>
      <c r="V79" s="4">
        <f t="shared" si="88"/>
        <v>149.23963742753276</v>
      </c>
      <c r="W79" s="4">
        <f t="shared" si="88"/>
        <v>137.13055943644883</v>
      </c>
      <c r="X79" s="4">
        <f t="shared" si="88"/>
        <v>132.46221425968099</v>
      </c>
      <c r="Y79" s="4">
        <f t="shared" si="88"/>
        <v>123.5859460152158</v>
      </c>
      <c r="Z79" s="4">
        <f t="shared" si="88"/>
        <v>134.85087003696174</v>
      </c>
      <c r="AA79" s="4">
        <f t="shared" si="88"/>
        <v>131.56074819007571</v>
      </c>
      <c r="AB79" s="4">
        <f t="shared" si="88"/>
        <v>130.89688001818794</v>
      </c>
      <c r="AC79" s="4">
        <f t="shared" si="88"/>
        <v>131.55925078069819</v>
      </c>
      <c r="AD79" s="4">
        <f t="shared" si="88"/>
        <v>132.27703619984965</v>
      </c>
      <c r="AE79" s="4">
        <f t="shared" si="88"/>
        <v>139.48153544783929</v>
      </c>
      <c r="AF79" s="4">
        <f t="shared" si="88"/>
        <v>131.83822120538045</v>
      </c>
      <c r="AG79" s="4">
        <f t="shared" si="88"/>
        <v>106.35165004265947</v>
      </c>
      <c r="AI79" s="4">
        <f t="shared" si="89"/>
        <v>-0.89972975948239764</v>
      </c>
      <c r="AJ79" s="4">
        <f t="shared" si="89"/>
        <v>-3.2980985514467989</v>
      </c>
      <c r="AK79" s="4">
        <f t="shared" si="89"/>
        <v>-1.3913427402473815</v>
      </c>
      <c r="AL79" s="4">
        <f t="shared" si="89"/>
        <v>0.727362572467257</v>
      </c>
      <c r="AM79" s="4">
        <f t="shared" si="89"/>
        <v>-3.4095594364488306</v>
      </c>
      <c r="AN79" s="4">
        <f t="shared" si="89"/>
        <v>-5.019214259680993</v>
      </c>
      <c r="AO79" s="4">
        <f t="shared" si="89"/>
        <v>-7.8319460152157916</v>
      </c>
      <c r="AP79" s="4">
        <f t="shared" si="89"/>
        <v>-6.6838700369617357</v>
      </c>
      <c r="AQ79" s="4">
        <f t="shared" si="89"/>
        <v>-4.9047481900757077</v>
      </c>
      <c r="AR79" s="4">
        <f t="shared" si="89"/>
        <v>-4.4378800181879399</v>
      </c>
      <c r="AS79" s="4">
        <f t="shared" si="89"/>
        <v>-4.9782507806981897</v>
      </c>
      <c r="AT79" s="4">
        <f t="shared" si="89"/>
        <v>-6.1160361998496455</v>
      </c>
      <c r="AU79" s="4">
        <f t="shared" si="89"/>
        <v>-3.207535447839291</v>
      </c>
      <c r="AV79" s="4">
        <f t="shared" si="89"/>
        <v>-1.2732212053804517</v>
      </c>
      <c r="AW79" s="4">
        <f t="shared" si="89"/>
        <v>-4.2226500426594669</v>
      </c>
      <c r="AY79" s="2">
        <f t="shared" si="80"/>
        <v>84.842583776412567</v>
      </c>
      <c r="AZ79" s="2">
        <f t="shared" si="80"/>
        <v>88.117091723036694</v>
      </c>
      <c r="BA79" s="2">
        <f t="shared" si="80"/>
        <v>86.716065004277112</v>
      </c>
      <c r="BB79" s="2">
        <f t="shared" si="80"/>
        <v>85.634138719118809</v>
      </c>
      <c r="BC79" s="2">
        <f t="shared" si="80"/>
        <v>86.996112772538197</v>
      </c>
      <c r="BD79" s="2">
        <f t="shared" si="80"/>
        <v>85.246125532312874</v>
      </c>
      <c r="BE79" s="2">
        <f t="shared" si="80"/>
        <v>82.619696085378081</v>
      </c>
      <c r="BF79" s="2">
        <f t="shared" si="80"/>
        <v>86.399808940896236</v>
      </c>
      <c r="BG79" s="2">
        <f t="shared" si="80"/>
        <v>84.856563080981175</v>
      </c>
      <c r="BH79" s="2">
        <f t="shared" si="80"/>
        <v>82.293339357515677</v>
      </c>
      <c r="BI79" s="2">
        <f t="shared" si="80"/>
        <v>85.997970913668269</v>
      </c>
      <c r="BJ79" s="2">
        <f t="shared" si="80"/>
        <v>85.392870415964055</v>
      </c>
      <c r="BK79" s="2">
        <f t="shared" si="80"/>
        <v>86.328608469567683</v>
      </c>
      <c r="BL79" s="2">
        <f t="shared" si="80"/>
        <v>81.381787913748624</v>
      </c>
      <c r="BM79" s="2">
        <f t="shared" si="80"/>
        <v>85.91766806255464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95.950929930534571</v>
      </c>
      <c r="DL79" s="2">
        <f t="shared" si="90"/>
        <v>95.89394895801874</v>
      </c>
      <c r="DM79" s="2">
        <f t="shared" si="90"/>
        <v>95.263557839721244</v>
      </c>
      <c r="DN79" s="2">
        <f t="shared" si="90"/>
        <v>91.674580769230786</v>
      </c>
      <c r="DO79" s="2">
        <f t="shared" si="90"/>
        <v>91.565263967611358</v>
      </c>
      <c r="DP79" s="2">
        <f t="shared" si="90"/>
        <v>91.088630156472291</v>
      </c>
      <c r="DQ79" s="2">
        <f t="shared" si="90"/>
        <v>89.621421450021444</v>
      </c>
      <c r="DR79" s="2">
        <f t="shared" si="90"/>
        <v>94.139337237237243</v>
      </c>
      <c r="DS79" s="2">
        <f t="shared" si="90"/>
        <v>91.284277906477939</v>
      </c>
      <c r="DT79" s="2">
        <f t="shared" si="90"/>
        <v>89.752806433964324</v>
      </c>
      <c r="DU79" s="2">
        <f t="shared" si="90"/>
        <v>91.047631341868197</v>
      </c>
      <c r="DV79" s="2">
        <f t="shared" si="90"/>
        <v>91.043294934333957</v>
      </c>
      <c r="DW79" s="2">
        <f t="shared" si="90"/>
        <v>92.909580487804874</v>
      </c>
      <c r="DX79" s="2">
        <f t="shared" si="90"/>
        <v>86.759730930930957</v>
      </c>
      <c r="DY79" s="2">
        <f t="shared" si="90"/>
        <v>88.085621370967758</v>
      </c>
      <c r="EA79" s="2">
        <f t="shared" si="91"/>
        <v>80.141154240345983</v>
      </c>
      <c r="EB79" s="2">
        <f t="shared" si="91"/>
        <v>84.235365927167237</v>
      </c>
      <c r="EC79" s="2">
        <f t="shared" si="91"/>
        <v>82.447735736144168</v>
      </c>
      <c r="ED79" s="2">
        <f t="shared" si="91"/>
        <v>82.598094826564235</v>
      </c>
      <c r="EE79" s="2">
        <f t="shared" si="91"/>
        <v>84.377101022134738</v>
      </c>
      <c r="EF79" s="2">
        <f t="shared" si="91"/>
        <v>81.720846604021176</v>
      </c>
      <c r="EG79" s="2">
        <f t="shared" si="91"/>
        <v>78.052480333969442</v>
      </c>
      <c r="EH79" s="2">
        <f t="shared" si="91"/>
        <v>81.734680831801896</v>
      </c>
      <c r="EI79" s="2">
        <f t="shared" si="91"/>
        <v>80.839285281676354</v>
      </c>
      <c r="EJ79" s="2">
        <f t="shared" si="91"/>
        <v>77.78981910498419</v>
      </c>
      <c r="EK79" s="2">
        <f t="shared" si="91"/>
        <v>82.98937799161115</v>
      </c>
      <c r="EL79" s="2">
        <f t="shared" si="91"/>
        <v>82.194896752985372</v>
      </c>
      <c r="EM79" s="2">
        <f t="shared" si="91"/>
        <v>82.843744587174967</v>
      </c>
      <c r="EN79" s="2">
        <f t="shared" si="91"/>
        <v>78.237559288597538</v>
      </c>
      <c r="EO79" s="2">
        <f t="shared" si="91"/>
        <v>84.248364244741879</v>
      </c>
      <c r="EQ79" s="2">
        <f t="shared" si="92"/>
        <v>80.276978041565954</v>
      </c>
      <c r="ER79" s="2">
        <f t="shared" si="92"/>
        <v>83.334640242736711</v>
      </c>
      <c r="ES79" s="2">
        <f t="shared" si="92"/>
        <v>81.370245755466996</v>
      </c>
      <c r="ET79" s="2">
        <f t="shared" si="92"/>
        <v>82.770047537430472</v>
      </c>
      <c r="EU79" s="2">
        <f t="shared" si="92"/>
        <v>82.72330102470444</v>
      </c>
      <c r="EV79" s="2">
        <f t="shared" si="92"/>
        <v>81.087998545009413</v>
      </c>
      <c r="EW79" s="2">
        <f t="shared" si="92"/>
        <v>77.934971610624018</v>
      </c>
      <c r="EX79" s="2">
        <f t="shared" si="92"/>
        <v>80.431580380552361</v>
      </c>
      <c r="EY79" s="2">
        <f t="shared" si="92"/>
        <v>79.756040257117206</v>
      </c>
      <c r="EZ79" s="2">
        <f t="shared" si="92"/>
        <v>76.969378199631322</v>
      </c>
      <c r="FA79" s="2">
        <f t="shared" si="92"/>
        <v>81.445673410044094</v>
      </c>
      <c r="FB79" s="2">
        <f t="shared" si="92"/>
        <v>79.878394425110542</v>
      </c>
      <c r="FC79" s="2">
        <f t="shared" si="92"/>
        <v>81.800275998413184</v>
      </c>
      <c r="FD79" s="2">
        <f t="shared" si="92"/>
        <v>79.778048506734905</v>
      </c>
      <c r="FE79" s="2">
        <f t="shared" si="92"/>
        <v>85.304039376338295</v>
      </c>
      <c r="FG79" s="2">
        <f t="shared" si="93"/>
        <v>0.70262578495552341</v>
      </c>
      <c r="FH79" s="2">
        <f t="shared" si="93"/>
        <v>0.66704461561910011</v>
      </c>
      <c r="FI79" s="2">
        <f t="shared" si="93"/>
        <v>0.66694120687552916</v>
      </c>
      <c r="FJ79" s="2">
        <f t="shared" si="93"/>
        <v>0.66550624878391207</v>
      </c>
      <c r="FK79" s="2">
        <f t="shared" si="93"/>
        <v>0.63563063265135622</v>
      </c>
      <c r="FL79" s="2">
        <f t="shared" si="93"/>
        <v>0.62367458634287132</v>
      </c>
      <c r="FM79" s="2">
        <f t="shared" si="93"/>
        <v>0.60521644884943659</v>
      </c>
      <c r="FN79" s="2">
        <f t="shared" si="93"/>
        <v>0.62390803501091885</v>
      </c>
      <c r="FO79" s="2">
        <f t="shared" si="93"/>
        <v>0.61537475124146446</v>
      </c>
      <c r="FP79" s="2">
        <f t="shared" si="93"/>
        <v>0.62353856155593446</v>
      </c>
      <c r="FQ79" s="2">
        <f t="shared" si="93"/>
        <v>0.62662791960590181</v>
      </c>
      <c r="FR79" s="2">
        <f t="shared" si="93"/>
        <v>0.63856075815011049</v>
      </c>
      <c r="FS79" s="2">
        <f t="shared" si="93"/>
        <v>0.65378473672406945</v>
      </c>
      <c r="FT79" s="2">
        <f t="shared" si="93"/>
        <v>0.63106309750321732</v>
      </c>
      <c r="FU79" s="2">
        <f t="shared" si="93"/>
        <v>0.56498587657784782</v>
      </c>
      <c r="FW79" s="2">
        <f t="shared" si="82"/>
        <v>7.2889783797128356E-5</v>
      </c>
      <c r="FX79" s="2">
        <f t="shared" si="82"/>
        <v>6.905377009467144E-5</v>
      </c>
      <c r="FY79" s="2">
        <f t="shared" si="82"/>
        <v>8.6288117776607583E-5</v>
      </c>
      <c r="FZ79" s="2">
        <f t="shared" si="82"/>
        <v>9.340784375414283E-5</v>
      </c>
      <c r="GA79" s="2">
        <f t="shared" si="82"/>
        <v>8.1409141994129961E-5</v>
      </c>
      <c r="GB79" s="2">
        <f t="shared" si="82"/>
        <v>8.8634442541056865E-5</v>
      </c>
      <c r="GC79" s="2">
        <f t="shared" si="82"/>
        <v>1.0131535590845185E-4</v>
      </c>
      <c r="GD79" s="2">
        <f t="shared" si="82"/>
        <v>1.2546495556394239E-4</v>
      </c>
      <c r="GE79" s="2">
        <f t="shared" si="82"/>
        <v>1.2009036515080877E-4</v>
      </c>
      <c r="GF79" s="2">
        <f t="shared" si="82"/>
        <v>1.0136674555685214E-4</v>
      </c>
      <c r="GG79" s="2">
        <f t="shared" si="82"/>
        <v>8.6736589801378016E-5</v>
      </c>
      <c r="GH79" s="2">
        <f t="shared" si="82"/>
        <v>7.9718147345981429E-5</v>
      </c>
      <c r="GI79" s="2">
        <f t="shared" si="82"/>
        <v>7.8722097693820328E-5</v>
      </c>
      <c r="GJ79" s="2">
        <f t="shared" si="82"/>
        <v>5.5188236104463767E-5</v>
      </c>
      <c r="GK79" s="2">
        <f t="shared" si="82"/>
        <v>4.0516917490928592E-5</v>
      </c>
      <c r="GM79" s="86">
        <f t="shared" si="83"/>
        <v>0.15138666735871084</v>
      </c>
      <c r="GN79" s="86">
        <f t="shared" si="83"/>
        <v>0.11719891782794969</v>
      </c>
      <c r="GO79" s="86">
        <f t="shared" si="83"/>
        <v>0.12766075187122955</v>
      </c>
      <c r="GP79" s="86">
        <f t="shared" si="83"/>
        <v>0.1313288660917013</v>
      </c>
      <c r="GQ79" s="86">
        <f t="shared" si="83"/>
        <v>9.5592667890958036E-2</v>
      </c>
      <c r="GR79" s="86">
        <f t="shared" si="83"/>
        <v>8.602296848078321E-2</v>
      </c>
      <c r="GS79" s="86">
        <f t="shared" si="83"/>
        <v>7.1146430115860165E-2</v>
      </c>
      <c r="GT79" s="86">
        <f t="shared" si="83"/>
        <v>9.4188852471702986E-2</v>
      </c>
      <c r="GU79" s="86">
        <f t="shared" si="83"/>
        <v>8.5756686528092319E-2</v>
      </c>
      <c r="GV79" s="86">
        <f t="shared" si="83"/>
        <v>8.8516611078098786E-2</v>
      </c>
      <c r="GW79" s="86">
        <f t="shared" si="83"/>
        <v>9.0200998450258224E-2</v>
      </c>
      <c r="GX79" s="86">
        <f t="shared" si="83"/>
        <v>9.5425714243084131E-2</v>
      </c>
      <c r="GY79" s="86">
        <f t="shared" si="83"/>
        <v>0.1137993390872445</v>
      </c>
      <c r="GZ79" s="86">
        <f t="shared" si="83"/>
        <v>0.10427548998293423</v>
      </c>
      <c r="HA79" s="86">
        <f t="shared" si="83"/>
        <v>4.5604461122893215E-2</v>
      </c>
      <c r="HC79" s="86">
        <f t="shared" si="73"/>
        <v>1.6605247148903831E-6</v>
      </c>
      <c r="HD79" s="86">
        <f t="shared" si="73"/>
        <v>1.0903933241364196E-7</v>
      </c>
      <c r="HE79" s="86">
        <f t="shared" si="73"/>
        <v>9.9123127152261783E-9</v>
      </c>
      <c r="HF79" s="86">
        <f t="shared" si="73"/>
        <v>7.3330887289413288E-8</v>
      </c>
      <c r="HG79" s="86">
        <f t="shared" si="87"/>
        <v>3.2446579018952542E-8</v>
      </c>
      <c r="HH79" s="86">
        <f t="shared" si="87"/>
        <v>6.4359946669191277E-8</v>
      </c>
      <c r="HI79" s="86">
        <f t="shared" si="87"/>
        <v>1.8855144711802362E-8</v>
      </c>
      <c r="HJ79" s="86">
        <f t="shared" si="87"/>
        <v>7.4265640899907592E-8</v>
      </c>
      <c r="HK79" s="86">
        <f t="shared" si="87"/>
        <v>6.4159194880291393E-8</v>
      </c>
      <c r="HL79" s="86">
        <f t="shared" si="87"/>
        <v>1.3937464417314738E-9</v>
      </c>
      <c r="HM79" s="86">
        <f t="shared" si="87"/>
        <v>1.275631951125887E-9</v>
      </c>
      <c r="HN79" s="86">
        <f t="shared" si="87"/>
        <v>2.052077528006208E-8</v>
      </c>
      <c r="HO79" s="86">
        <f t="shared" si="87"/>
        <v>2.3834753588068719E-8</v>
      </c>
      <c r="HP79" s="86">
        <f t="shared" si="87"/>
        <v>8.3848554287456865E-9</v>
      </c>
      <c r="HQ79" s="86">
        <f t="shared" si="87"/>
        <v>3.6218425522820981E-12</v>
      </c>
      <c r="HS79" s="86">
        <f t="shared" si="84"/>
        <v>8.1819480634988863E-51</v>
      </c>
      <c r="HT79" s="86">
        <f t="shared" si="84"/>
        <v>5.6416621510894428E-63</v>
      </c>
      <c r="HU79" s="86">
        <f t="shared" si="84"/>
        <v>1.3857158407781804E-73</v>
      </c>
      <c r="HV79" s="86">
        <f t="shared" si="84"/>
        <v>2.0853498348699993E-66</v>
      </c>
      <c r="HW79" s="86">
        <f t="shared" si="84"/>
        <v>1.1930984139088687E-68</v>
      </c>
      <c r="HX79" s="86">
        <f t="shared" si="84"/>
        <v>5.4535760547577252E-66</v>
      </c>
      <c r="HY79" s="86">
        <f t="shared" si="84"/>
        <v>1.0352818006278974E-70</v>
      </c>
      <c r="HZ79" s="86">
        <f t="shared" si="84"/>
        <v>2.4816654561567503E-67</v>
      </c>
      <c r="IA79" s="86">
        <f t="shared" si="84"/>
        <v>1.0747020804929762E-67</v>
      </c>
      <c r="IB79" s="86">
        <f t="shared" si="84"/>
        <v>7.8403529593712505E-85</v>
      </c>
      <c r="IC79" s="86">
        <f t="shared" si="84"/>
        <v>3.4821225773122994E-85</v>
      </c>
      <c r="ID79" s="86">
        <f t="shared" si="84"/>
        <v>5.0204373922102007E-71</v>
      </c>
      <c r="IE79" s="86">
        <f t="shared" si="84"/>
        <v>6.3547134382822307E-70</v>
      </c>
      <c r="IF79" s="86">
        <f t="shared" si="84"/>
        <v>4.8386283538507514E-51</v>
      </c>
      <c r="IG79" s="86">
        <f t="shared" si="84"/>
        <v>3.8476727569452463E-39</v>
      </c>
      <c r="II79" s="86">
        <f t="shared" si="85"/>
        <v>3.3091465606136841E-168</v>
      </c>
      <c r="IJ79" s="86">
        <f t="shared" si="85"/>
        <v>1.7766266207308577E-205</v>
      </c>
      <c r="IK79" s="86">
        <f t="shared" si="85"/>
        <v>6.5811160110325079E-247</v>
      </c>
      <c r="IL79" s="86">
        <f t="shared" si="85"/>
        <v>1.0152192651091777E-220</v>
      </c>
      <c r="IM79" s="86">
        <f t="shared" si="85"/>
        <v>7.0817501961355479E-229</v>
      </c>
      <c r="IN79" s="86">
        <f t="shared" si="85"/>
        <v>8.2046473787427655E-219</v>
      </c>
      <c r="IO79" s="86">
        <f t="shared" si="85"/>
        <v>6.0844912393728925E-232</v>
      </c>
      <c r="IP79" s="86">
        <f t="shared" si="85"/>
        <v>3.1658320330415277E-223</v>
      </c>
      <c r="IQ79" s="86">
        <f t="shared" si="85"/>
        <v>4.8789287476044237E-223</v>
      </c>
      <c r="IR79" s="86">
        <f t="shared" si="85"/>
        <v>1.6489395747965887E-284</v>
      </c>
      <c r="IS79" s="86">
        <f t="shared" si="85"/>
        <v>1.4905292400374772E-286</v>
      </c>
      <c r="IT79" s="86">
        <f t="shared" si="85"/>
        <v>1.4498845396026612E-235</v>
      </c>
      <c r="IU79" s="86">
        <f t="shared" si="85"/>
        <v>1.8263829253742432E-234</v>
      </c>
      <c r="IV79" s="86">
        <f t="shared" si="85"/>
        <v>1.9216129053548693E-151</v>
      </c>
      <c r="IW79" s="86">
        <f t="shared" si="85"/>
        <v>2.6393278192618989E-81</v>
      </c>
      <c r="IY79" s="86">
        <f t="shared" si="86"/>
        <v>0.15138832788342574</v>
      </c>
      <c r="IZ79" s="86">
        <f t="shared" si="86"/>
        <v>0.11719902686728211</v>
      </c>
      <c r="JA79" s="86">
        <f t="shared" si="86"/>
        <v>0.12766076178354227</v>
      </c>
      <c r="JB79" s="86">
        <f t="shared" si="86"/>
        <v>0.13132893942258858</v>
      </c>
      <c r="JC79" s="86">
        <f t="shared" si="86"/>
        <v>9.5592700337537057E-2</v>
      </c>
      <c r="JD79" s="86">
        <f t="shared" si="86"/>
        <v>8.6023032840729874E-2</v>
      </c>
      <c r="JE79" s="86">
        <f t="shared" si="86"/>
        <v>7.1146448971004875E-2</v>
      </c>
      <c r="JF79" s="86">
        <f t="shared" si="86"/>
        <v>9.4188926737343887E-2</v>
      </c>
      <c r="JG79" s="86">
        <f t="shared" si="86"/>
        <v>8.5756750687287192E-2</v>
      </c>
      <c r="JH79" s="86">
        <f t="shared" si="86"/>
        <v>8.8516612471845224E-2</v>
      </c>
      <c r="JI79" s="86">
        <f t="shared" si="86"/>
        <v>9.0200999725890171E-2</v>
      </c>
      <c r="JJ79" s="86">
        <f t="shared" si="86"/>
        <v>9.5425734763859404E-2</v>
      </c>
      <c r="JK79" s="86">
        <f t="shared" si="86"/>
        <v>0.11379936292199809</v>
      </c>
      <c r="JL79" s="86">
        <f t="shared" si="86"/>
        <v>0.10427549836778967</v>
      </c>
      <c r="JM79" s="86">
        <f t="shared" si="86"/>
        <v>4.5604461126515061E-2</v>
      </c>
    </row>
    <row r="80" spans="2:273" x14ac:dyDescent="0.25">
      <c r="B80" s="2">
        <v>53</v>
      </c>
      <c r="C80" s="37">
        <v>156.44300000000001</v>
      </c>
      <c r="D80" s="37">
        <v>158.59700000000001</v>
      </c>
      <c r="E80" s="37">
        <v>159.79</v>
      </c>
      <c r="F80" s="37">
        <v>167.70500000000001</v>
      </c>
      <c r="G80" s="37">
        <v>150.738</v>
      </c>
      <c r="H80" s="37">
        <v>144.57400000000001</v>
      </c>
      <c r="I80" s="37">
        <v>132.03299999999999</v>
      </c>
      <c r="J80" s="37">
        <v>147.333</v>
      </c>
      <c r="K80" s="37">
        <v>144.57400000000001</v>
      </c>
      <c r="L80" s="37">
        <v>143.65600000000001</v>
      </c>
      <c r="M80" s="37">
        <v>142.19399999999999</v>
      </c>
      <c r="N80" s="37">
        <v>141.25800000000001</v>
      </c>
      <c r="O80" s="37">
        <v>152</v>
      </c>
      <c r="P80" s="37">
        <v>148.32300000000001</v>
      </c>
      <c r="Q80" s="37">
        <v>111.806</v>
      </c>
      <c r="S80" s="4">
        <f t="shared" si="88"/>
        <v>155.14990584204472</v>
      </c>
      <c r="T80" s="4">
        <f t="shared" si="88"/>
        <v>157.11048047608747</v>
      </c>
      <c r="U80" s="4">
        <f t="shared" si="88"/>
        <v>155.55332219980195</v>
      </c>
      <c r="V80" s="4">
        <f t="shared" si="88"/>
        <v>162.41898486150623</v>
      </c>
      <c r="W80" s="4">
        <f t="shared" si="88"/>
        <v>149.23459414655886</v>
      </c>
      <c r="X80" s="4">
        <f t="shared" si="88"/>
        <v>144.68154428996621</v>
      </c>
      <c r="Y80" s="4">
        <f t="shared" si="88"/>
        <v>135.41104970149331</v>
      </c>
      <c r="Z80" s="4">
        <f t="shared" si="88"/>
        <v>147.66997051097894</v>
      </c>
      <c r="AA80" s="4">
        <f t="shared" si="88"/>
        <v>144.64003217307732</v>
      </c>
      <c r="AB80" s="4">
        <f t="shared" si="88"/>
        <v>143.56093326725545</v>
      </c>
      <c r="AC80" s="4">
        <f t="shared" si="88"/>
        <v>143.22814257518252</v>
      </c>
      <c r="AD80" s="4">
        <f t="shared" si="88"/>
        <v>143.31511444797545</v>
      </c>
      <c r="AE80" s="4">
        <f t="shared" si="88"/>
        <v>151.10079859631742</v>
      </c>
      <c r="AF80" s="4">
        <f t="shared" si="88"/>
        <v>144.85665115401133</v>
      </c>
      <c r="AG80" s="4">
        <f t="shared" si="88"/>
        <v>114.42693699822215</v>
      </c>
      <c r="AI80" s="4">
        <f t="shared" si="89"/>
        <v>1.293094157955295</v>
      </c>
      <c r="AJ80" s="4">
        <f t="shared" si="89"/>
        <v>1.4865195239125342</v>
      </c>
      <c r="AK80" s="4">
        <f t="shared" si="89"/>
        <v>4.2366778001980379</v>
      </c>
      <c r="AL80" s="4">
        <f t="shared" si="89"/>
        <v>5.2860151384937808</v>
      </c>
      <c r="AM80" s="4">
        <f t="shared" si="89"/>
        <v>1.5034058534411372</v>
      </c>
      <c r="AN80" s="4">
        <f t="shared" si="89"/>
        <v>-0.10754428996619936</v>
      </c>
      <c r="AO80" s="4">
        <f t="shared" si="89"/>
        <v>-3.3780497014933246</v>
      </c>
      <c r="AP80" s="4">
        <f t="shared" si="89"/>
        <v>-0.33697051097894359</v>
      </c>
      <c r="AQ80" s="4">
        <f t="shared" si="89"/>
        <v>-6.6032173077303469E-2</v>
      </c>
      <c r="AR80" s="4">
        <f t="shared" si="89"/>
        <v>9.5066732744555793E-2</v>
      </c>
      <c r="AS80" s="4">
        <f t="shared" si="89"/>
        <v>-1.0341425751825284</v>
      </c>
      <c r="AT80" s="4">
        <f t="shared" si="89"/>
        <v>-2.0571144479754366</v>
      </c>
      <c r="AU80" s="4">
        <f t="shared" si="89"/>
        <v>0.89920140368258217</v>
      </c>
      <c r="AV80" s="4">
        <f t="shared" si="89"/>
        <v>3.4663488459886764</v>
      </c>
      <c r="AW80" s="4">
        <f t="shared" si="89"/>
        <v>-2.6209369982221489</v>
      </c>
      <c r="AY80" s="2">
        <f t="shared" si="80"/>
        <v>84.542987012673294</v>
      </c>
      <c r="AZ80" s="2">
        <f t="shared" si="80"/>
        <v>87.841922653232629</v>
      </c>
      <c r="BA80" s="2">
        <f t="shared" si="80"/>
        <v>86.429082913212042</v>
      </c>
      <c r="BB80" s="2">
        <f t="shared" si="80"/>
        <v>85.396964507604636</v>
      </c>
      <c r="BC80" s="2">
        <f t="shared" si="80"/>
        <v>86.741209327646658</v>
      </c>
      <c r="BD80" s="2">
        <f t="shared" si="80"/>
        <v>84.961415742874578</v>
      </c>
      <c r="BE80" s="2">
        <f t="shared" si="80"/>
        <v>82.318112857195658</v>
      </c>
      <c r="BF80" s="2">
        <f t="shared" si="80"/>
        <v>86.055355135111043</v>
      </c>
      <c r="BG80" s="2">
        <f t="shared" si="80"/>
        <v>84.580587466836349</v>
      </c>
      <c r="BH80" s="2">
        <f t="shared" si="80"/>
        <v>81.951450741748772</v>
      </c>
      <c r="BI80" s="2">
        <f t="shared" si="80"/>
        <v>85.73842233714818</v>
      </c>
      <c r="BJ80" s="2">
        <f t="shared" si="80"/>
        <v>85.151095282232987</v>
      </c>
      <c r="BK80" s="2">
        <f t="shared" si="80"/>
        <v>86.074952334925527</v>
      </c>
      <c r="BL80" s="2">
        <f t="shared" si="80"/>
        <v>81.183025938373504</v>
      </c>
      <c r="BM80" s="2">
        <f t="shared" si="80"/>
        <v>85.797644504400921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96.18462609483538</v>
      </c>
      <c r="DL80" s="2">
        <f t="shared" si="90"/>
        <v>96.100576713983713</v>
      </c>
      <c r="DM80" s="2">
        <f t="shared" si="90"/>
        <v>95.508027874564448</v>
      </c>
      <c r="DN80" s="2">
        <f t="shared" si="90"/>
        <v>91.851873076923084</v>
      </c>
      <c r="DO80" s="2">
        <f t="shared" si="90"/>
        <v>91.67443684210528</v>
      </c>
      <c r="DP80" s="2">
        <f t="shared" si="90"/>
        <v>91.207133712660067</v>
      </c>
      <c r="DQ80" s="2">
        <f t="shared" si="90"/>
        <v>89.76157177177177</v>
      </c>
      <c r="DR80" s="2">
        <f t="shared" si="90"/>
        <v>94.267070956670949</v>
      </c>
      <c r="DS80" s="2">
        <f t="shared" si="90"/>
        <v>91.467341741741777</v>
      </c>
      <c r="DT80" s="2">
        <f t="shared" si="90"/>
        <v>89.832943538680368</v>
      </c>
      <c r="DU80" s="2">
        <f t="shared" si="90"/>
        <v>91.211367946894271</v>
      </c>
      <c r="DV80" s="2">
        <f t="shared" si="90"/>
        <v>91.251778705440898</v>
      </c>
      <c r="DW80" s="2">
        <f t="shared" si="90"/>
        <v>93.108327700348426</v>
      </c>
      <c r="DX80" s="2">
        <f t="shared" si="90"/>
        <v>86.877164392964417</v>
      </c>
      <c r="DY80" s="2">
        <f t="shared" si="90"/>
        <v>88.129475806451623</v>
      </c>
      <c r="EA80" s="2">
        <f t="shared" si="91"/>
        <v>80.049383125642251</v>
      </c>
      <c r="EB80" s="2">
        <f t="shared" si="91"/>
        <v>84.082430756340358</v>
      </c>
      <c r="EC80" s="2">
        <f t="shared" si="91"/>
        <v>82.294293301598103</v>
      </c>
      <c r="ED80" s="2">
        <f t="shared" si="91"/>
        <v>82.438068695616082</v>
      </c>
      <c r="EE80" s="2">
        <f t="shared" si="91"/>
        <v>84.162330398149095</v>
      </c>
      <c r="EF80" s="2">
        <f t="shared" si="91"/>
        <v>81.524443498393637</v>
      </c>
      <c r="EG80" s="2">
        <f t="shared" si="91"/>
        <v>77.889975186862117</v>
      </c>
      <c r="EH80" s="2">
        <f t="shared" si="91"/>
        <v>81.541151555562791</v>
      </c>
      <c r="EI80" s="2">
        <f t="shared" si="91"/>
        <v>80.655147278531615</v>
      </c>
      <c r="EJ80" s="2">
        <f t="shared" si="91"/>
        <v>77.611830177918108</v>
      </c>
      <c r="EK80" s="2">
        <f t="shared" si="91"/>
        <v>82.764561030629864</v>
      </c>
      <c r="EL80" s="2">
        <f t="shared" si="91"/>
        <v>82.002115121427607</v>
      </c>
      <c r="EM80" s="2">
        <f t="shared" si="91"/>
        <v>82.678242618874961</v>
      </c>
      <c r="EN80" s="2">
        <f t="shared" si="91"/>
        <v>78.146846490030043</v>
      </c>
      <c r="EO80" s="2">
        <f t="shared" si="91"/>
        <v>84.160135711802539</v>
      </c>
      <c r="EQ80" s="2">
        <f t="shared" si="92"/>
        <v>80.182987643897008</v>
      </c>
      <c r="ER80" s="2">
        <f t="shared" si="92"/>
        <v>83.196112407570723</v>
      </c>
      <c r="ES80" s="2">
        <f t="shared" si="92"/>
        <v>81.23507178846512</v>
      </c>
      <c r="ET80" s="2">
        <f t="shared" si="92"/>
        <v>82.607144428173839</v>
      </c>
      <c r="EU80" s="2">
        <f t="shared" si="92"/>
        <v>82.535819705537818</v>
      </c>
      <c r="EV80" s="2">
        <f t="shared" si="92"/>
        <v>80.902291107190678</v>
      </c>
      <c r="EW80" s="2">
        <f t="shared" si="92"/>
        <v>77.774459774693113</v>
      </c>
      <c r="EX80" s="2">
        <f t="shared" si="92"/>
        <v>80.261449118103812</v>
      </c>
      <c r="EY80" s="2">
        <f t="shared" si="92"/>
        <v>79.590951939862748</v>
      </c>
      <c r="EZ80" s="2">
        <f t="shared" si="92"/>
        <v>76.805619275751525</v>
      </c>
      <c r="FA80" s="2">
        <f t="shared" si="92"/>
        <v>81.247415700765529</v>
      </c>
      <c r="FB80" s="2">
        <f t="shared" si="92"/>
        <v>79.723798361406878</v>
      </c>
      <c r="FC80" s="2">
        <f t="shared" si="92"/>
        <v>81.651996583071067</v>
      </c>
      <c r="FD80" s="2">
        <f t="shared" si="92"/>
        <v>79.661485550137598</v>
      </c>
      <c r="FE80" s="2">
        <f t="shared" si="92"/>
        <v>85.194556656560735</v>
      </c>
      <c r="FG80" s="2">
        <f t="shared" si="93"/>
        <v>0.72150445966400645</v>
      </c>
      <c r="FH80" s="2">
        <f t="shared" si="93"/>
        <v>0.68717645649054182</v>
      </c>
      <c r="FI80" s="2">
        <f t="shared" si="93"/>
        <v>0.68707636708503161</v>
      </c>
      <c r="FJ80" s="2">
        <f t="shared" si="93"/>
        <v>0.68568727630028825</v>
      </c>
      <c r="FK80" s="2">
        <f t="shared" si="93"/>
        <v>0.65668429549157248</v>
      </c>
      <c r="FL80" s="2">
        <f t="shared" si="93"/>
        <v>0.64503328803844218</v>
      </c>
      <c r="FM80" s="2">
        <f t="shared" si="93"/>
        <v>0.62699621140655204</v>
      </c>
      <c r="FN80" s="2">
        <f t="shared" si="93"/>
        <v>0.64526102332838531</v>
      </c>
      <c r="FO80" s="2">
        <f t="shared" si="93"/>
        <v>0.63693028926543804</v>
      </c>
      <c r="FP80" s="2">
        <f t="shared" si="93"/>
        <v>0.64490058783447057</v>
      </c>
      <c r="FQ80" s="2">
        <f t="shared" si="93"/>
        <v>0.64791362907129701</v>
      </c>
      <c r="FR80" s="2">
        <f t="shared" si="93"/>
        <v>0.65953580078461504</v>
      </c>
      <c r="FS80" s="2">
        <f t="shared" si="93"/>
        <v>0.67432688502648797</v>
      </c>
      <c r="FT80" s="2">
        <f t="shared" si="93"/>
        <v>0.65223628421187074</v>
      </c>
      <c r="FU80" s="2">
        <f t="shared" si="93"/>
        <v>0.58747227533191593</v>
      </c>
      <c r="FW80" s="2">
        <f t="shared" si="82"/>
        <v>7.9921496625210691E-5</v>
      </c>
      <c r="FX80" s="2">
        <f t="shared" si="82"/>
        <v>7.5715448840102119E-5</v>
      </c>
      <c r="FY80" s="2">
        <f t="shared" si="82"/>
        <v>9.4612252088671194E-5</v>
      </c>
      <c r="FZ80" s="2">
        <f t="shared" si="82"/>
        <v>1.0241874104588027E-4</v>
      </c>
      <c r="GA80" s="2">
        <f t="shared" si="82"/>
        <v>8.9262648075957388E-5</v>
      </c>
      <c r="GB80" s="2">
        <f t="shared" si="82"/>
        <v>9.7184902617178804E-5</v>
      </c>
      <c r="GC80" s="2">
        <f t="shared" si="82"/>
        <v>1.1108899282399551E-4</v>
      </c>
      <c r="GD80" s="2">
        <f t="shared" si="82"/>
        <v>1.3756792294677289E-4</v>
      </c>
      <c r="GE80" s="2">
        <f t="shared" si="82"/>
        <v>1.3167494135545962E-4</v>
      </c>
      <c r="GF80" s="2">
        <f t="shared" si="82"/>
        <v>1.1114533935114557E-4</v>
      </c>
      <c r="GG80" s="2">
        <f t="shared" si="82"/>
        <v>9.510398367684728E-5</v>
      </c>
      <c r="GH80" s="2">
        <f t="shared" si="82"/>
        <v>8.7408538137219885E-5</v>
      </c>
      <c r="GI80" s="2">
        <f t="shared" si="82"/>
        <v>8.6316408105744556E-5</v>
      </c>
      <c r="GJ80" s="2">
        <f t="shared" si="82"/>
        <v>6.0512375376335592E-5</v>
      </c>
      <c r="GK80" s="2">
        <f t="shared" si="82"/>
        <v>4.4425742943545886E-5</v>
      </c>
      <c r="GM80" s="86">
        <f t="shared" si="83"/>
        <v>0.18665290005787993</v>
      </c>
      <c r="GN80" s="86">
        <f t="shared" si="83"/>
        <v>0.14903762258440104</v>
      </c>
      <c r="GO80" s="86">
        <f t="shared" si="83"/>
        <v>0.16336138674404294</v>
      </c>
      <c r="GP80" s="86">
        <f t="shared" si="83"/>
        <v>0.16875923623798297</v>
      </c>
      <c r="GQ80" s="86">
        <f t="shared" si="83"/>
        <v>0.12634404054653889</v>
      </c>
      <c r="GR80" s="86">
        <f t="shared" si="83"/>
        <v>0.11549387909994613</v>
      </c>
      <c r="GS80" s="86">
        <f t="shared" si="83"/>
        <v>9.8000974856130726E-2</v>
      </c>
      <c r="GT80" s="86">
        <f t="shared" si="83"/>
        <v>0.12767110030049555</v>
      </c>
      <c r="GU80" s="86">
        <f t="shared" si="83"/>
        <v>0.11757964674196617</v>
      </c>
      <c r="GV80" s="86">
        <f t="shared" si="83"/>
        <v>0.11926822649301613</v>
      </c>
      <c r="GW80" s="86">
        <f t="shared" si="83"/>
        <v>0.1208951677606678</v>
      </c>
      <c r="GX80" s="86">
        <f t="shared" si="83"/>
        <v>0.12534704548957035</v>
      </c>
      <c r="GY80" s="86">
        <f t="shared" si="83"/>
        <v>0.14754730407855096</v>
      </c>
      <c r="GZ80" s="86">
        <f t="shared" si="83"/>
        <v>0.14040297669230958</v>
      </c>
      <c r="HA80" s="86">
        <f t="shared" si="83"/>
        <v>6.8372117053282319E-2</v>
      </c>
      <c r="HC80" s="86">
        <f t="shared" si="73"/>
        <v>3.1693331549679487E-6</v>
      </c>
      <c r="HD80" s="86">
        <f t="shared" si="73"/>
        <v>2.3857047694994685E-7</v>
      </c>
      <c r="HE80" s="86">
        <f t="shared" si="73"/>
        <v>2.54900146657454E-8</v>
      </c>
      <c r="HF80" s="86">
        <f t="shared" si="73"/>
        <v>1.7126250939510837E-7</v>
      </c>
      <c r="HG80" s="86">
        <f t="shared" si="87"/>
        <v>7.768616213578321E-8</v>
      </c>
      <c r="HH80" s="86">
        <f t="shared" si="87"/>
        <v>1.4958253871233702E-7</v>
      </c>
      <c r="HI80" s="86">
        <f t="shared" si="87"/>
        <v>4.7039537945990269E-8</v>
      </c>
      <c r="HJ80" s="86">
        <f t="shared" si="87"/>
        <v>1.7909392720693468E-7</v>
      </c>
      <c r="HK80" s="86">
        <f t="shared" si="87"/>
        <v>1.5464448907244828E-7</v>
      </c>
      <c r="HL80" s="86">
        <f t="shared" si="87"/>
        <v>4.132759547464765E-9</v>
      </c>
      <c r="HM80" s="86">
        <f t="shared" si="87"/>
        <v>3.7388105462049901E-9</v>
      </c>
      <c r="HN80" s="86">
        <f t="shared" si="87"/>
        <v>5.0268984688268202E-8</v>
      </c>
      <c r="HO80" s="86">
        <f t="shared" si="87"/>
        <v>5.7967391456714376E-8</v>
      </c>
      <c r="HP80" s="86">
        <f t="shared" si="87"/>
        <v>2.181799404380807E-8</v>
      </c>
      <c r="HQ80" s="86">
        <f t="shared" si="87"/>
        <v>1.4183291338615358E-11</v>
      </c>
      <c r="HS80" s="86">
        <f t="shared" si="84"/>
        <v>1.6550849649461686E-49</v>
      </c>
      <c r="HT80" s="86">
        <f t="shared" si="84"/>
        <v>2.2671376477317645E-61</v>
      </c>
      <c r="HU80" s="86">
        <f t="shared" si="84"/>
        <v>1.2362399202482536E-71</v>
      </c>
      <c r="HV80" s="86">
        <f t="shared" si="84"/>
        <v>1.2110335553158624E-64</v>
      </c>
      <c r="HW80" s="86">
        <f t="shared" si="84"/>
        <v>7.5417548769044715E-67</v>
      </c>
      <c r="HX80" s="86">
        <f t="shared" si="84"/>
        <v>3.0028602203088915E-64</v>
      </c>
      <c r="HY80" s="86">
        <f t="shared" si="84"/>
        <v>7.9279477036320164E-69</v>
      </c>
      <c r="HZ80" s="86">
        <f t="shared" si="84"/>
        <v>1.7364500595198501E-65</v>
      </c>
      <c r="IA80" s="86">
        <f t="shared" si="84"/>
        <v>7.4410671524200207E-66</v>
      </c>
      <c r="IB80" s="86">
        <f t="shared" si="84"/>
        <v>1.5339887239494351E-82</v>
      </c>
      <c r="IC80" s="86">
        <f t="shared" si="84"/>
        <v>6.4312290668811131E-83</v>
      </c>
      <c r="ID80" s="86">
        <f t="shared" si="84"/>
        <v>3.5961661761093417E-69</v>
      </c>
      <c r="IE80" s="86">
        <f t="shared" si="84"/>
        <v>4.3311812696390401E-68</v>
      </c>
      <c r="IF80" s="86">
        <f t="shared" si="84"/>
        <v>9.4706966516359585E-50</v>
      </c>
      <c r="IG80" s="86">
        <f t="shared" si="84"/>
        <v>3.3743597441956981E-38</v>
      </c>
      <c r="II80" s="86">
        <f t="shared" si="85"/>
        <v>5.2128565261265741E-165</v>
      </c>
      <c r="IJ80" s="86">
        <f t="shared" si="85"/>
        <v>1.3845722986302103E-201</v>
      </c>
      <c r="IK80" s="86">
        <f t="shared" si="85"/>
        <v>4.1020920663151179E-242</v>
      </c>
      <c r="IL80" s="86">
        <f t="shared" si="85"/>
        <v>2.1143596734361191E-216</v>
      </c>
      <c r="IM80" s="86">
        <f t="shared" si="85"/>
        <v>1.8392319350038388E-224</v>
      </c>
      <c r="IN80" s="86">
        <f t="shared" si="85"/>
        <v>1.4828092254474614E-214</v>
      </c>
      <c r="IO80" s="86">
        <f t="shared" si="85"/>
        <v>2.3133420532195003E-227</v>
      </c>
      <c r="IP80" s="86">
        <f t="shared" si="85"/>
        <v>1.0263810172088237E-218</v>
      </c>
      <c r="IQ80" s="86">
        <f t="shared" si="85"/>
        <v>1.4913074280706002E-218</v>
      </c>
      <c r="IR80" s="86">
        <f t="shared" si="85"/>
        <v>6.9857763355509646E-279</v>
      </c>
      <c r="IS80" s="86">
        <f t="shared" si="85"/>
        <v>5.5853757949734179E-281</v>
      </c>
      <c r="IT80" s="86">
        <f t="shared" si="85"/>
        <v>4.9643482634233699E-231</v>
      </c>
      <c r="IU80" s="86">
        <f t="shared" si="85"/>
        <v>5.872083830785994E-230</v>
      </c>
      <c r="IV80" s="86">
        <f t="shared" si="85"/>
        <v>1.1958579699433239E-148</v>
      </c>
      <c r="IW80" s="86">
        <f t="shared" si="85"/>
        <v>7.2669918546609082E-80</v>
      </c>
      <c r="IY80" s="86">
        <f t="shared" si="86"/>
        <v>0.18665606939103491</v>
      </c>
      <c r="IZ80" s="86">
        <f t="shared" si="86"/>
        <v>0.14903786115487799</v>
      </c>
      <c r="JA80" s="86">
        <f t="shared" si="86"/>
        <v>0.16336141223405759</v>
      </c>
      <c r="JB80" s="86">
        <f t="shared" si="86"/>
        <v>0.16875940750049237</v>
      </c>
      <c r="JC80" s="86">
        <f t="shared" si="86"/>
        <v>0.12634411823270103</v>
      </c>
      <c r="JD80" s="86">
        <f t="shared" si="86"/>
        <v>0.11549402868248484</v>
      </c>
      <c r="JE80" s="86">
        <f t="shared" si="86"/>
        <v>9.8001021895668672E-2</v>
      </c>
      <c r="JF80" s="86">
        <f t="shared" si="86"/>
        <v>0.12767127939442277</v>
      </c>
      <c r="JG80" s="86">
        <f t="shared" si="86"/>
        <v>0.11757980138645524</v>
      </c>
      <c r="JH80" s="86">
        <f t="shared" si="86"/>
        <v>0.11926823062577568</v>
      </c>
      <c r="JI80" s="86">
        <f t="shared" si="86"/>
        <v>0.12089517149947836</v>
      </c>
      <c r="JJ80" s="86">
        <f t="shared" si="86"/>
        <v>0.12534709575855504</v>
      </c>
      <c r="JK80" s="86">
        <f t="shared" si="86"/>
        <v>0.14754736204594243</v>
      </c>
      <c r="JL80" s="86">
        <f t="shared" si="86"/>
        <v>0.14040299851030363</v>
      </c>
      <c r="JM80" s="86">
        <f t="shared" si="86"/>
        <v>6.8372117067465613E-2</v>
      </c>
    </row>
    <row r="81" spans="2:273" x14ac:dyDescent="0.25">
      <c r="B81" s="2">
        <v>54</v>
      </c>
      <c r="C81" s="37">
        <v>168.63900000000001</v>
      </c>
      <c r="D81" s="37">
        <v>176.87100000000001</v>
      </c>
      <c r="E81" s="37">
        <v>175.69399999999999</v>
      </c>
      <c r="F81" s="37">
        <v>185.262</v>
      </c>
      <c r="G81" s="37">
        <v>169.88499999999999</v>
      </c>
      <c r="H81" s="37">
        <v>164.59</v>
      </c>
      <c r="I81" s="37">
        <v>151.55699999999999</v>
      </c>
      <c r="J81" s="37">
        <v>167.714</v>
      </c>
      <c r="K81" s="37">
        <v>166.41</v>
      </c>
      <c r="L81" s="37">
        <v>164.459</v>
      </c>
      <c r="M81" s="37">
        <v>161.30600000000001</v>
      </c>
      <c r="N81" s="37">
        <v>158.09700000000001</v>
      </c>
      <c r="O81" s="37">
        <v>170.065</v>
      </c>
      <c r="P81" s="37">
        <v>166.90299999999999</v>
      </c>
      <c r="Q81" s="37">
        <v>124.129</v>
      </c>
      <c r="S81" s="4">
        <f t="shared" si="88"/>
        <v>165.79542546232094</v>
      </c>
      <c r="T81" s="4">
        <f t="shared" si="88"/>
        <v>169.72571870955557</v>
      </c>
      <c r="U81" s="4">
        <f t="shared" si="88"/>
        <v>168.24504379602055</v>
      </c>
      <c r="V81" s="4">
        <f t="shared" si="88"/>
        <v>176.78446793827487</v>
      </c>
      <c r="W81" s="4">
        <f t="shared" si="88"/>
        <v>162.9008684238612</v>
      </c>
      <c r="X81" s="4">
        <f t="shared" si="88"/>
        <v>158.67385054422525</v>
      </c>
      <c r="Y81" s="4">
        <f t="shared" si="88"/>
        <v>149.28726025054863</v>
      </c>
      <c r="Z81" s="4">
        <f t="shared" si="88"/>
        <v>162.30681822585299</v>
      </c>
      <c r="AA81" s="4">
        <f t="shared" si="88"/>
        <v>159.73112742130459</v>
      </c>
      <c r="AB81" s="4">
        <f t="shared" si="88"/>
        <v>158.06474479108249</v>
      </c>
      <c r="AC81" s="4">
        <f t="shared" si="88"/>
        <v>156.53260786691686</v>
      </c>
      <c r="AD81" s="4">
        <f t="shared" si="88"/>
        <v>155.75759949014102</v>
      </c>
      <c r="AE81" s="4">
        <f t="shared" si="88"/>
        <v>163.96659436843493</v>
      </c>
      <c r="AF81" s="4">
        <f t="shared" si="88"/>
        <v>159.51863407393296</v>
      </c>
      <c r="AG81" s="4">
        <f t="shared" si="88"/>
        <v>124.55135097385549</v>
      </c>
      <c r="AI81" s="4">
        <f t="shared" si="89"/>
        <v>2.8435745376790749</v>
      </c>
      <c r="AJ81" s="4">
        <f t="shared" si="89"/>
        <v>7.1452812904444443</v>
      </c>
      <c r="AK81" s="4">
        <f t="shared" si="89"/>
        <v>7.448956203979435</v>
      </c>
      <c r="AL81" s="4">
        <f t="shared" si="89"/>
        <v>8.4775320617251282</v>
      </c>
      <c r="AM81" s="4">
        <f t="shared" si="89"/>
        <v>6.9841315761387932</v>
      </c>
      <c r="AN81" s="4">
        <f t="shared" si="89"/>
        <v>5.9161494557747574</v>
      </c>
      <c r="AO81" s="4">
        <f t="shared" si="89"/>
        <v>2.2697397494513609</v>
      </c>
      <c r="AP81" s="4">
        <f t="shared" si="89"/>
        <v>5.4071817741470056</v>
      </c>
      <c r="AQ81" s="4">
        <f t="shared" si="89"/>
        <v>6.6788725786954046</v>
      </c>
      <c r="AR81" s="4">
        <f t="shared" si="89"/>
        <v>6.3942552089175138</v>
      </c>
      <c r="AS81" s="4">
        <f t="shared" si="89"/>
        <v>4.7733921330831492</v>
      </c>
      <c r="AT81" s="4">
        <f t="shared" si="89"/>
        <v>2.3394005098589901</v>
      </c>
      <c r="AU81" s="4">
        <f t="shared" si="89"/>
        <v>6.0984056315650719</v>
      </c>
      <c r="AV81" s="4">
        <f t="shared" si="89"/>
        <v>7.3843659260670336</v>
      </c>
      <c r="AW81" s="4">
        <f t="shared" si="89"/>
        <v>-0.4223509738554867</v>
      </c>
      <c r="AY81" s="2">
        <f t="shared" si="80"/>
        <v>84.243519091376086</v>
      </c>
      <c r="AZ81" s="2">
        <f t="shared" si="80"/>
        <v>87.560716146095913</v>
      </c>
      <c r="BA81" s="2">
        <f t="shared" si="80"/>
        <v>86.135354548754037</v>
      </c>
      <c r="BB81" s="2">
        <f t="shared" si="80"/>
        <v>85.152788840142776</v>
      </c>
      <c r="BC81" s="2">
        <f t="shared" si="80"/>
        <v>86.4773553328248</v>
      </c>
      <c r="BD81" s="2">
        <f t="shared" si="80"/>
        <v>84.668879356939897</v>
      </c>
      <c r="BE81" s="2">
        <f t="shared" si="80"/>
        <v>82.009472895730454</v>
      </c>
      <c r="BF81" s="2">
        <f t="shared" si="80"/>
        <v>85.70453173192054</v>
      </c>
      <c r="BG81" s="2">
        <f t="shared" si="80"/>
        <v>84.2947790736619</v>
      </c>
      <c r="BH81" s="2">
        <f t="shared" si="80"/>
        <v>81.605550376656169</v>
      </c>
      <c r="BI81" s="2">
        <f t="shared" si="80"/>
        <v>85.46738353446915</v>
      </c>
      <c r="BJ81" s="2">
        <f t="shared" si="80"/>
        <v>84.898344617404646</v>
      </c>
      <c r="BK81" s="2">
        <f t="shared" si="80"/>
        <v>85.813333929400812</v>
      </c>
      <c r="BL81" s="2">
        <f t="shared" si="80"/>
        <v>80.980680472261128</v>
      </c>
      <c r="BM81" s="2">
        <f t="shared" si="80"/>
        <v>85.673154152297315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96.418322259136204</v>
      </c>
      <c r="DL81" s="2">
        <f t="shared" si="90"/>
        <v>96.307204469948672</v>
      </c>
      <c r="DM81" s="2">
        <f t="shared" si="90"/>
        <v>95.752497909407651</v>
      </c>
      <c r="DN81" s="2">
        <f t="shared" si="90"/>
        <v>92.029165384615396</v>
      </c>
      <c r="DO81" s="2">
        <f t="shared" si="90"/>
        <v>91.783609716599202</v>
      </c>
      <c r="DP81" s="2">
        <f t="shared" si="90"/>
        <v>91.325637268847828</v>
      </c>
      <c r="DQ81" s="2">
        <f t="shared" si="90"/>
        <v>89.901722093522082</v>
      </c>
      <c r="DR81" s="2">
        <f t="shared" si="90"/>
        <v>94.39480467610467</v>
      </c>
      <c r="DS81" s="2">
        <f t="shared" si="90"/>
        <v>91.650405577005614</v>
      </c>
      <c r="DT81" s="2">
        <f t="shared" si="90"/>
        <v>89.913080643396427</v>
      </c>
      <c r="DU81" s="2">
        <f t="shared" si="90"/>
        <v>91.375104551920344</v>
      </c>
      <c r="DV81" s="2">
        <f t="shared" si="90"/>
        <v>91.46026247654784</v>
      </c>
      <c r="DW81" s="2">
        <f t="shared" si="90"/>
        <v>93.307074912891977</v>
      </c>
      <c r="DX81" s="2">
        <f t="shared" si="90"/>
        <v>86.994597854997878</v>
      </c>
      <c r="DY81" s="2">
        <f t="shared" si="90"/>
        <v>88.173330241935503</v>
      </c>
      <c r="EA81" s="2">
        <f t="shared" si="91"/>
        <v>79.957612010938533</v>
      </c>
      <c r="EB81" s="2">
        <f t="shared" si="91"/>
        <v>83.929495585513493</v>
      </c>
      <c r="EC81" s="2">
        <f t="shared" si="91"/>
        <v>82.140850867052023</v>
      </c>
      <c r="ED81" s="2">
        <f t="shared" si="91"/>
        <v>82.278042564667942</v>
      </c>
      <c r="EE81" s="2">
        <f t="shared" si="91"/>
        <v>83.947559774163466</v>
      </c>
      <c r="EF81" s="2">
        <f t="shared" si="91"/>
        <v>81.328040392766098</v>
      </c>
      <c r="EG81" s="2">
        <f t="shared" si="91"/>
        <v>77.727470039754778</v>
      </c>
      <c r="EH81" s="2">
        <f t="shared" si="91"/>
        <v>81.347622279323673</v>
      </c>
      <c r="EI81" s="2">
        <f t="shared" si="91"/>
        <v>80.471009275386876</v>
      </c>
      <c r="EJ81" s="2">
        <f t="shared" si="91"/>
        <v>77.433841250852012</v>
      </c>
      <c r="EK81" s="2">
        <f t="shared" si="91"/>
        <v>82.539744069648577</v>
      </c>
      <c r="EL81" s="2">
        <f t="shared" si="91"/>
        <v>81.809333489869843</v>
      </c>
      <c r="EM81" s="2">
        <f t="shared" si="91"/>
        <v>82.512740650574955</v>
      </c>
      <c r="EN81" s="2">
        <f t="shared" si="91"/>
        <v>78.056133691462563</v>
      </c>
      <c r="EO81" s="2">
        <f t="shared" si="91"/>
        <v>84.071907178863199</v>
      </c>
      <c r="EQ81" s="2">
        <f t="shared" si="92"/>
        <v>80.088997246228047</v>
      </c>
      <c r="ER81" s="2">
        <f t="shared" si="92"/>
        <v>83.057584572404735</v>
      </c>
      <c r="ES81" s="2">
        <f t="shared" si="92"/>
        <v>81.099897821463244</v>
      </c>
      <c r="ET81" s="2">
        <f t="shared" si="92"/>
        <v>82.444241318917207</v>
      </c>
      <c r="EU81" s="2">
        <f t="shared" si="92"/>
        <v>82.348338386371211</v>
      </c>
      <c r="EV81" s="2">
        <f t="shared" si="92"/>
        <v>80.716583669371929</v>
      </c>
      <c r="EW81" s="2">
        <f t="shared" si="92"/>
        <v>77.613947938762195</v>
      </c>
      <c r="EX81" s="2">
        <f t="shared" si="92"/>
        <v>80.091317855655262</v>
      </c>
      <c r="EY81" s="2">
        <f t="shared" si="92"/>
        <v>79.425863622608261</v>
      </c>
      <c r="EZ81" s="2">
        <f t="shared" si="92"/>
        <v>76.641860351871728</v>
      </c>
      <c r="FA81" s="2">
        <f t="shared" si="92"/>
        <v>81.04915799148695</v>
      </c>
      <c r="FB81" s="2">
        <f t="shared" si="92"/>
        <v>79.5692022977032</v>
      </c>
      <c r="FC81" s="2">
        <f t="shared" si="92"/>
        <v>81.503717167728936</v>
      </c>
      <c r="FD81" s="2">
        <f t="shared" si="92"/>
        <v>79.544922593540292</v>
      </c>
      <c r="FE81" s="2">
        <f t="shared" si="92"/>
        <v>85.085073936783175</v>
      </c>
      <c r="FG81" s="2">
        <f t="shared" si="93"/>
        <v>0.73962875827783758</v>
      </c>
      <c r="FH81" s="2">
        <f t="shared" si="93"/>
        <v>0.70662640555655309</v>
      </c>
      <c r="FI81" s="2">
        <f t="shared" si="93"/>
        <v>0.70652988157584795</v>
      </c>
      <c r="FJ81" s="2">
        <f t="shared" si="93"/>
        <v>0.70519009301448476</v>
      </c>
      <c r="FK81" s="2">
        <f t="shared" si="93"/>
        <v>0.67713936243795636</v>
      </c>
      <c r="FL81" s="2">
        <f t="shared" si="93"/>
        <v>0.66582928252758089</v>
      </c>
      <c r="FM81" s="2">
        <f t="shared" si="93"/>
        <v>0.64827270992387587</v>
      </c>
      <c r="FN81" s="2">
        <f t="shared" si="93"/>
        <v>0.66605058327363587</v>
      </c>
      <c r="FO81" s="2">
        <f t="shared" si="93"/>
        <v>0.65794926756668226</v>
      </c>
      <c r="FP81" s="2">
        <f t="shared" si="93"/>
        <v>0.66570032747835428</v>
      </c>
      <c r="FQ81" s="2">
        <f t="shared" si="93"/>
        <v>0.66862756683700797</v>
      </c>
      <c r="FR81" s="2">
        <f t="shared" si="93"/>
        <v>0.67990378670818319</v>
      </c>
      <c r="FS81" s="2">
        <f t="shared" si="93"/>
        <v>0.69422025519148722</v>
      </c>
      <c r="FT81" s="2">
        <f t="shared" si="93"/>
        <v>0.67282433022249233</v>
      </c>
      <c r="FU81" s="2">
        <f t="shared" si="93"/>
        <v>0.60959949856757978</v>
      </c>
      <c r="FW81" s="2">
        <f t="shared" si="82"/>
        <v>8.7631502754038814E-5</v>
      </c>
      <c r="FX81" s="2">
        <f t="shared" si="82"/>
        <v>8.3019732314360803E-5</v>
      </c>
      <c r="FY81" s="2">
        <f t="shared" si="82"/>
        <v>1.0373932456866173E-4</v>
      </c>
      <c r="FZ81" s="2">
        <f t="shared" si="82"/>
        <v>1.1229880678903707E-4</v>
      </c>
      <c r="GA81" s="2">
        <f t="shared" si="82"/>
        <v>9.7873704466805856E-5</v>
      </c>
      <c r="GB81" s="2">
        <f t="shared" si="82"/>
        <v>1.0656012758239927E-4</v>
      </c>
      <c r="GC81" s="2">
        <f t="shared" si="82"/>
        <v>1.2180535299397135E-4</v>
      </c>
      <c r="GD81" s="2">
        <f t="shared" si="82"/>
        <v>1.5083822602889269E-4</v>
      </c>
      <c r="GE81" s="2">
        <f t="shared" si="82"/>
        <v>1.4437686804549447E-4</v>
      </c>
      <c r="GF81" s="2">
        <f t="shared" si="82"/>
        <v>1.2186713440777173E-4</v>
      </c>
      <c r="GG81" s="2">
        <f t="shared" si="82"/>
        <v>1.0427848766484562E-4</v>
      </c>
      <c r="GH81" s="2">
        <f t="shared" si="82"/>
        <v>9.5840747997450292E-5</v>
      </c>
      <c r="GI81" s="2">
        <f t="shared" si="82"/>
        <v>9.4643271301179583E-5</v>
      </c>
      <c r="GJ81" s="2">
        <f t="shared" si="82"/>
        <v>6.6350112836743218E-5</v>
      </c>
      <c r="GK81" s="2">
        <f t="shared" si="82"/>
        <v>4.8711649701301244E-5</v>
      </c>
      <c r="GM81" s="86">
        <f t="shared" si="83"/>
        <v>0.22763130615176574</v>
      </c>
      <c r="GN81" s="86">
        <f t="shared" si="83"/>
        <v>0.18707132705354007</v>
      </c>
      <c r="GO81" s="86">
        <f t="shared" si="83"/>
        <v>0.20611276858365088</v>
      </c>
      <c r="GP81" s="86">
        <f t="shared" si="83"/>
        <v>0.21365421805751283</v>
      </c>
      <c r="GQ81" s="86">
        <f t="shared" si="83"/>
        <v>0.16428462796772011</v>
      </c>
      <c r="GR81" s="86">
        <f t="shared" si="83"/>
        <v>0.15236481649315414</v>
      </c>
      <c r="GS81" s="86">
        <f t="shared" si="83"/>
        <v>0.13239559648833255</v>
      </c>
      <c r="GT81" s="86">
        <f t="shared" si="83"/>
        <v>0.16975130850451081</v>
      </c>
      <c r="GU81" s="86">
        <f t="shared" si="83"/>
        <v>0.15799434253465011</v>
      </c>
      <c r="GV81" s="86">
        <f t="shared" si="83"/>
        <v>0.15781865253644167</v>
      </c>
      <c r="GW81" s="86">
        <f t="shared" si="83"/>
        <v>0.15921234532657513</v>
      </c>
      <c r="GX81" s="86">
        <f t="shared" si="83"/>
        <v>0.16211942900402995</v>
      </c>
      <c r="GY81" s="86">
        <f t="shared" si="83"/>
        <v>0.18845591974667147</v>
      </c>
      <c r="GZ81" s="86">
        <f t="shared" si="83"/>
        <v>0.1854109387208156</v>
      </c>
      <c r="HA81" s="86">
        <f t="shared" si="83"/>
        <v>9.9744180071843838E-2</v>
      </c>
      <c r="HC81" s="86">
        <f t="shared" si="73"/>
        <v>5.9493941084382214E-6</v>
      </c>
      <c r="HD81" s="86">
        <f t="shared" si="73"/>
        <v>5.1151779381181888E-7</v>
      </c>
      <c r="HE81" s="86">
        <f t="shared" si="73"/>
        <v>6.3890000340958407E-8</v>
      </c>
      <c r="HF81" s="86">
        <f t="shared" si="73"/>
        <v>3.9080292105965207E-7</v>
      </c>
      <c r="HG81" s="86">
        <f t="shared" si="87"/>
        <v>1.8169850595904042E-7</v>
      </c>
      <c r="HH81" s="86">
        <f t="shared" si="87"/>
        <v>3.3983161499866881E-7</v>
      </c>
      <c r="HI81" s="86">
        <f t="shared" si="87"/>
        <v>1.1446869163896581E-7</v>
      </c>
      <c r="HJ81" s="86">
        <f t="shared" si="87"/>
        <v>4.2120982107166056E-7</v>
      </c>
      <c r="HK81" s="86">
        <f t="shared" si="87"/>
        <v>3.6361866096272445E-7</v>
      </c>
      <c r="HL81" s="86">
        <f t="shared" si="87"/>
        <v>1.188412508164887E-8</v>
      </c>
      <c r="HM81" s="86">
        <f t="shared" si="87"/>
        <v>1.0635501123958102E-8</v>
      </c>
      <c r="HN81" s="86">
        <f t="shared" si="87"/>
        <v>1.2022049367759768E-7</v>
      </c>
      <c r="HO81" s="86">
        <f t="shared" si="87"/>
        <v>1.3766008811964341E-7</v>
      </c>
      <c r="HP81" s="86">
        <f t="shared" si="87"/>
        <v>5.5312623412782564E-8</v>
      </c>
      <c r="HQ81" s="86">
        <f t="shared" si="87"/>
        <v>5.3505897267901009E-11</v>
      </c>
      <c r="HS81" s="86">
        <f t="shared" si="84"/>
        <v>3.2159686233702557E-48</v>
      </c>
      <c r="HT81" s="86">
        <f t="shared" si="84"/>
        <v>8.6771950412334192E-60</v>
      </c>
      <c r="HU81" s="86">
        <f t="shared" si="84"/>
        <v>1.0370681700946699E-69</v>
      </c>
      <c r="HV81" s="86">
        <f t="shared" si="84"/>
        <v>6.6506937650615711E-63</v>
      </c>
      <c r="HW81" s="86">
        <f t="shared" si="84"/>
        <v>4.5063372647496155E-65</v>
      </c>
      <c r="HX81" s="86">
        <f t="shared" si="84"/>
        <v>1.5653243336532862E-62</v>
      </c>
      <c r="HY81" s="86">
        <f t="shared" si="84"/>
        <v>5.7186359415798555E-67</v>
      </c>
      <c r="HZ81" s="86">
        <f t="shared" si="84"/>
        <v>1.143922435014901E-63</v>
      </c>
      <c r="IA81" s="86">
        <f t="shared" si="84"/>
        <v>4.8536954500230225E-64</v>
      </c>
      <c r="IB81" s="86">
        <f t="shared" si="84"/>
        <v>2.7885395130250454E-80</v>
      </c>
      <c r="IC81" s="86">
        <f t="shared" si="84"/>
        <v>1.1057162048864099E-80</v>
      </c>
      <c r="ID81" s="86">
        <f t="shared" si="84"/>
        <v>2.4315379558033153E-67</v>
      </c>
      <c r="IE81" s="86">
        <f t="shared" si="84"/>
        <v>2.7876968737893659E-66</v>
      </c>
      <c r="IF81" s="86">
        <f t="shared" si="84"/>
        <v>1.7825093151948392E-48</v>
      </c>
      <c r="IG81" s="86">
        <f t="shared" si="84"/>
        <v>2.8793080385171552E-37</v>
      </c>
      <c r="II81" s="86">
        <f t="shared" si="85"/>
        <v>7.64636135221269E-162</v>
      </c>
      <c r="IJ81" s="86">
        <f t="shared" si="85"/>
        <v>9.8974236743367661E-198</v>
      </c>
      <c r="IK81" s="86">
        <f t="shared" si="85"/>
        <v>2.2928260801470435E-237</v>
      </c>
      <c r="IL81" s="86">
        <f t="shared" si="85"/>
        <v>3.9884244209000261E-212</v>
      </c>
      <c r="IM81" s="86">
        <f t="shared" si="85"/>
        <v>4.3233774018393765E-220</v>
      </c>
      <c r="IN81" s="86">
        <f t="shared" si="85"/>
        <v>2.4320223102748449E-210</v>
      </c>
      <c r="IO81" s="86">
        <f t="shared" si="85"/>
        <v>7.9112841554454053E-223</v>
      </c>
      <c r="IP81" s="86">
        <f t="shared" si="85"/>
        <v>2.9904424979254953E-214</v>
      </c>
      <c r="IQ81" s="86">
        <f t="shared" si="85"/>
        <v>4.1011347704367714E-214</v>
      </c>
      <c r="IR81" s="86">
        <f t="shared" si="85"/>
        <v>2.5982168506271911E-273</v>
      </c>
      <c r="IS81" s="86">
        <f t="shared" si="85"/>
        <v>1.8436916809729188E-275</v>
      </c>
      <c r="IT81" s="86">
        <f t="shared" si="85"/>
        <v>1.5346212098464225E-226</v>
      </c>
      <c r="IU81" s="86">
        <f t="shared" si="85"/>
        <v>1.7058062661507633E-225</v>
      </c>
      <c r="IV81" s="86">
        <f t="shared" si="85"/>
        <v>7.0048740461917812E-146</v>
      </c>
      <c r="IW81" s="86">
        <f t="shared" si="85"/>
        <v>1.9414034930843146E-78</v>
      </c>
      <c r="IY81" s="86">
        <f t="shared" si="86"/>
        <v>0.22763725554587419</v>
      </c>
      <c r="IZ81" s="86">
        <f t="shared" si="86"/>
        <v>0.18707183857133389</v>
      </c>
      <c r="JA81" s="86">
        <f t="shared" si="86"/>
        <v>0.20611283247365123</v>
      </c>
      <c r="JB81" s="86">
        <f t="shared" si="86"/>
        <v>0.21365460886043389</v>
      </c>
      <c r="JC81" s="86">
        <f t="shared" si="86"/>
        <v>0.16428480966622608</v>
      </c>
      <c r="JD81" s="86">
        <f t="shared" si="86"/>
        <v>0.15236515632476913</v>
      </c>
      <c r="JE81" s="86">
        <f t="shared" si="86"/>
        <v>0.13239571095702418</v>
      </c>
      <c r="JF81" s="86">
        <f t="shared" si="86"/>
        <v>0.16975172971433189</v>
      </c>
      <c r="JG81" s="86">
        <f t="shared" si="86"/>
        <v>0.15799470615331107</v>
      </c>
      <c r="JH81" s="86">
        <f t="shared" si="86"/>
        <v>0.15781866442056675</v>
      </c>
      <c r="JI81" s="86">
        <f t="shared" si="86"/>
        <v>0.15921235596207625</v>
      </c>
      <c r="JJ81" s="86">
        <f t="shared" si="86"/>
        <v>0.16211954922452362</v>
      </c>
      <c r="JK81" s="86">
        <f t="shared" si="86"/>
        <v>0.18845605740675958</v>
      </c>
      <c r="JL81" s="86">
        <f t="shared" si="86"/>
        <v>0.18541099403343902</v>
      </c>
      <c r="JM81" s="86">
        <f t="shared" si="86"/>
        <v>9.9744180125349732E-2</v>
      </c>
    </row>
    <row r="82" spans="2:273" x14ac:dyDescent="0.25">
      <c r="B82" s="2">
        <v>55</v>
      </c>
      <c r="C82" s="37">
        <v>182.90199999999999</v>
      </c>
      <c r="D82" s="37">
        <v>193.37100000000001</v>
      </c>
      <c r="E82" s="37">
        <v>191.75800000000001</v>
      </c>
      <c r="F82" s="37">
        <v>202.34399999999999</v>
      </c>
      <c r="G82" s="37">
        <v>187.77</v>
      </c>
      <c r="H82" s="37">
        <v>183.49199999999999</v>
      </c>
      <c r="I82" s="37">
        <v>173.08199999999999</v>
      </c>
      <c r="J82" s="37">
        <v>188.476</v>
      </c>
      <c r="K82" s="37">
        <v>187.34399999999999</v>
      </c>
      <c r="L82" s="37">
        <v>184.803</v>
      </c>
      <c r="M82" s="37">
        <v>180.14500000000001</v>
      </c>
      <c r="N82" s="37">
        <v>176.67699999999999</v>
      </c>
      <c r="O82" s="37">
        <v>186.62899999999999</v>
      </c>
      <c r="P82" s="37">
        <v>184.74199999999999</v>
      </c>
      <c r="Q82" s="37">
        <v>139</v>
      </c>
      <c r="S82" s="4">
        <f t="shared" si="88"/>
        <v>176.899444704502</v>
      </c>
      <c r="T82" s="4">
        <f t="shared" si="88"/>
        <v>183.22904100745757</v>
      </c>
      <c r="U82" s="4">
        <f t="shared" si="88"/>
        <v>181.74064606888439</v>
      </c>
      <c r="V82" s="4">
        <f t="shared" si="88"/>
        <v>191.97329313474836</v>
      </c>
      <c r="W82" s="4">
        <f t="shared" si="88"/>
        <v>177.87347562781792</v>
      </c>
      <c r="X82" s="4">
        <f t="shared" si="88"/>
        <v>174.19991075114811</v>
      </c>
      <c r="Y82" s="4">
        <f t="shared" si="88"/>
        <v>165.04110182816703</v>
      </c>
      <c r="Z82" s="4">
        <f t="shared" si="88"/>
        <v>178.44894676237621</v>
      </c>
      <c r="AA82" s="4">
        <f t="shared" si="88"/>
        <v>176.5247205710302</v>
      </c>
      <c r="AB82" s="4">
        <f t="shared" si="88"/>
        <v>174.14673499447306</v>
      </c>
      <c r="AC82" s="4">
        <f t="shared" si="88"/>
        <v>171.23910978241139</v>
      </c>
      <c r="AD82" s="4">
        <f t="shared" si="88"/>
        <v>169.40593327515356</v>
      </c>
      <c r="AE82" s="4">
        <f t="shared" si="88"/>
        <v>177.82122841969266</v>
      </c>
      <c r="AF82" s="4">
        <f t="shared" si="88"/>
        <v>175.40152042686466</v>
      </c>
      <c r="AG82" s="4">
        <f t="shared" si="88"/>
        <v>136.70584835833932</v>
      </c>
      <c r="AI82" s="4">
        <f t="shared" si="89"/>
        <v>6.0025552954979844</v>
      </c>
      <c r="AJ82" s="4">
        <f t="shared" si="89"/>
        <v>10.141958992542442</v>
      </c>
      <c r="AK82" s="4">
        <f t="shared" si="89"/>
        <v>10.017353931115622</v>
      </c>
      <c r="AL82" s="4">
        <f t="shared" si="89"/>
        <v>10.370706865251634</v>
      </c>
      <c r="AM82" s="4">
        <f t="shared" si="89"/>
        <v>9.8965243721820855</v>
      </c>
      <c r="AN82" s="4">
        <f t="shared" si="89"/>
        <v>9.2920892488518803</v>
      </c>
      <c r="AO82" s="4">
        <f t="shared" si="89"/>
        <v>8.0408981718329642</v>
      </c>
      <c r="AP82" s="4">
        <f t="shared" si="89"/>
        <v>10.02705323762379</v>
      </c>
      <c r="AQ82" s="4">
        <f t="shared" si="89"/>
        <v>10.819279428969793</v>
      </c>
      <c r="AR82" s="4">
        <f t="shared" si="89"/>
        <v>10.656265005526933</v>
      </c>
      <c r="AS82" s="4">
        <f t="shared" si="89"/>
        <v>8.9058902175886203</v>
      </c>
      <c r="AT82" s="4">
        <f t="shared" si="89"/>
        <v>7.2710667248464347</v>
      </c>
      <c r="AU82" s="4">
        <f t="shared" si="89"/>
        <v>8.8077715803073318</v>
      </c>
      <c r="AV82" s="4">
        <f t="shared" si="89"/>
        <v>9.3404795731353261</v>
      </c>
      <c r="AW82" s="4">
        <f t="shared" si="89"/>
        <v>2.294151641660676</v>
      </c>
      <c r="AY82" s="2">
        <f t="shared" si="80"/>
        <v>83.945383855336701</v>
      </c>
      <c r="AZ82" s="2">
        <f t="shared" si="80"/>
        <v>87.274769220134573</v>
      </c>
      <c r="BA82" s="2">
        <f t="shared" si="80"/>
        <v>85.836311811203458</v>
      </c>
      <c r="BB82" s="2">
        <f t="shared" si="80"/>
        <v>84.90274970914686</v>
      </c>
      <c r="BC82" s="2">
        <f t="shared" si="80"/>
        <v>86.205603197543866</v>
      </c>
      <c r="BD82" s="2">
        <f t="shared" si="80"/>
        <v>84.369693039851725</v>
      </c>
      <c r="BE82" s="2">
        <f t="shared" si="80"/>
        <v>81.69510189807491</v>
      </c>
      <c r="BF82" s="2">
        <f t="shared" si="80"/>
        <v>85.348716703508202</v>
      </c>
      <c r="BG82" s="2">
        <f t="shared" si="80"/>
        <v>84.000488762972353</v>
      </c>
      <c r="BH82" s="2">
        <f t="shared" si="80"/>
        <v>81.256871114313412</v>
      </c>
      <c r="BI82" s="2">
        <f t="shared" si="80"/>
        <v>85.186087027072062</v>
      </c>
      <c r="BJ82" s="2">
        <f t="shared" si="80"/>
        <v>84.63591671690584</v>
      </c>
      <c r="BK82" s="2">
        <f t="shared" si="80"/>
        <v>85.545019519690271</v>
      </c>
      <c r="BL82" s="2">
        <f t="shared" si="80"/>
        <v>80.775661799269173</v>
      </c>
      <c r="BM82" s="2">
        <f t="shared" si="80"/>
        <v>85.544689777047822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96.652018423437013</v>
      </c>
      <c r="DL82" s="2">
        <f t="shared" si="90"/>
        <v>96.513832225913646</v>
      </c>
      <c r="DM82" s="2">
        <f t="shared" si="90"/>
        <v>95.996967944250855</v>
      </c>
      <c r="DN82" s="2">
        <f t="shared" si="90"/>
        <v>92.206457692307708</v>
      </c>
      <c r="DO82" s="2">
        <f t="shared" si="90"/>
        <v>91.892782591093138</v>
      </c>
      <c r="DP82" s="2">
        <f t="shared" si="90"/>
        <v>91.444140825035589</v>
      </c>
      <c r="DQ82" s="2">
        <f t="shared" si="90"/>
        <v>90.041872415272408</v>
      </c>
      <c r="DR82" s="2">
        <f t="shared" si="90"/>
        <v>94.52253839553839</v>
      </c>
      <c r="DS82" s="2">
        <f t="shared" si="90"/>
        <v>91.833469412269451</v>
      </c>
      <c r="DT82" s="2">
        <f t="shared" si="90"/>
        <v>89.993217748112485</v>
      </c>
      <c r="DU82" s="2">
        <f t="shared" si="90"/>
        <v>91.538841156946432</v>
      </c>
      <c r="DV82" s="2">
        <f t="shared" si="90"/>
        <v>91.668746247654781</v>
      </c>
      <c r="DW82" s="2">
        <f t="shared" si="90"/>
        <v>93.505822125435529</v>
      </c>
      <c r="DX82" s="2">
        <f t="shared" si="90"/>
        <v>87.112031317031338</v>
      </c>
      <c r="DY82" s="2">
        <f t="shared" si="90"/>
        <v>88.217184677419368</v>
      </c>
      <c r="EA82" s="2">
        <f t="shared" si="91"/>
        <v>79.865840896234801</v>
      </c>
      <c r="EB82" s="2">
        <f t="shared" si="91"/>
        <v>83.776560414686614</v>
      </c>
      <c r="EC82" s="2">
        <f t="shared" si="91"/>
        <v>81.987408432505958</v>
      </c>
      <c r="ED82" s="2">
        <f t="shared" si="91"/>
        <v>82.118016433719788</v>
      </c>
      <c r="EE82" s="2">
        <f t="shared" si="91"/>
        <v>83.732789150177837</v>
      </c>
      <c r="EF82" s="2">
        <f t="shared" si="91"/>
        <v>81.131637287138574</v>
      </c>
      <c r="EG82" s="2">
        <f t="shared" si="91"/>
        <v>77.564964892647453</v>
      </c>
      <c r="EH82" s="2">
        <f t="shared" si="91"/>
        <v>81.154093003084569</v>
      </c>
      <c r="EI82" s="2">
        <f t="shared" si="91"/>
        <v>80.286871272242138</v>
      </c>
      <c r="EJ82" s="2">
        <f t="shared" si="91"/>
        <v>77.25585232378593</v>
      </c>
      <c r="EK82" s="2">
        <f t="shared" si="91"/>
        <v>82.314927108667291</v>
      </c>
      <c r="EL82" s="2">
        <f t="shared" si="91"/>
        <v>81.616551858312079</v>
      </c>
      <c r="EM82" s="2">
        <f t="shared" si="91"/>
        <v>82.347238682274948</v>
      </c>
      <c r="EN82" s="2">
        <f t="shared" si="91"/>
        <v>77.965420892895082</v>
      </c>
      <c r="EO82" s="2">
        <f t="shared" si="91"/>
        <v>83.983678645923874</v>
      </c>
      <c r="EQ82" s="2">
        <f t="shared" si="92"/>
        <v>79.9950068485591</v>
      </c>
      <c r="ER82" s="2">
        <f t="shared" si="92"/>
        <v>82.919056737238748</v>
      </c>
      <c r="ES82" s="2">
        <f t="shared" si="92"/>
        <v>80.964723854461354</v>
      </c>
      <c r="ET82" s="2">
        <f t="shared" si="92"/>
        <v>82.281338209660575</v>
      </c>
      <c r="EU82" s="2">
        <f t="shared" si="92"/>
        <v>82.160857067204603</v>
      </c>
      <c r="EV82" s="2">
        <f t="shared" si="92"/>
        <v>80.530876231553194</v>
      </c>
      <c r="EW82" s="2">
        <f t="shared" si="92"/>
        <v>77.453436102831276</v>
      </c>
      <c r="EX82" s="2">
        <f t="shared" si="92"/>
        <v>79.921186593206698</v>
      </c>
      <c r="EY82" s="2">
        <f t="shared" si="92"/>
        <v>79.260775305353803</v>
      </c>
      <c r="EZ82" s="2">
        <f t="shared" si="92"/>
        <v>76.47810142799193</v>
      </c>
      <c r="FA82" s="2">
        <f t="shared" si="92"/>
        <v>80.850900282208372</v>
      </c>
      <c r="FB82" s="2">
        <f t="shared" si="92"/>
        <v>79.414606233999535</v>
      </c>
      <c r="FC82" s="2">
        <f t="shared" si="92"/>
        <v>81.35543775238682</v>
      </c>
      <c r="FD82" s="2">
        <f t="shared" si="92"/>
        <v>79.428359636942986</v>
      </c>
      <c r="FE82" s="2">
        <f t="shared" si="92"/>
        <v>84.975591217005629</v>
      </c>
      <c r="FG82" s="2">
        <f t="shared" si="93"/>
        <v>0.75697084452061458</v>
      </c>
      <c r="FH82" s="2">
        <f t="shared" si="93"/>
        <v>0.7253503799988521</v>
      </c>
      <c r="FI82" s="2">
        <f t="shared" si="93"/>
        <v>0.72525762123090498</v>
      </c>
      <c r="FJ82" s="2">
        <f t="shared" si="93"/>
        <v>0.7239699281648041</v>
      </c>
      <c r="FK82" s="2">
        <f t="shared" si="93"/>
        <v>0.69693814612171101</v>
      </c>
      <c r="FL82" s="2">
        <f t="shared" si="93"/>
        <v>0.68600001604575145</v>
      </c>
      <c r="FM82" s="2">
        <f t="shared" si="93"/>
        <v>0.66897631538873026</v>
      </c>
      <c r="FN82" s="2">
        <f t="shared" si="93"/>
        <v>0.68621425410963532</v>
      </c>
      <c r="FO82" s="2">
        <f t="shared" si="93"/>
        <v>0.67836588052443392</v>
      </c>
      <c r="FP82" s="2">
        <f t="shared" si="93"/>
        <v>0.68587517255651076</v>
      </c>
      <c r="FQ82" s="2">
        <f t="shared" si="93"/>
        <v>0.68870836207015562</v>
      </c>
      <c r="FR82" s="2">
        <f t="shared" si="93"/>
        <v>0.69960825109440949</v>
      </c>
      <c r="FS82" s="2">
        <f t="shared" si="93"/>
        <v>0.71341489928397883</v>
      </c>
      <c r="FT82" s="2">
        <f t="shared" si="93"/>
        <v>0.69276766519736321</v>
      </c>
      <c r="FU82" s="2">
        <f t="shared" si="93"/>
        <v>0.6312847695366347</v>
      </c>
      <c r="FW82" s="2">
        <f t="shared" si="82"/>
        <v>9.6085219709758781E-5</v>
      </c>
      <c r="FX82" s="2">
        <f t="shared" si="82"/>
        <v>9.102859723023255E-5</v>
      </c>
      <c r="FY82" s="2">
        <f t="shared" si="82"/>
        <v>1.1374676902819074E-4</v>
      </c>
      <c r="FZ82" s="2">
        <f t="shared" si="82"/>
        <v>1.2313185903894792E-4</v>
      </c>
      <c r="GA82" s="2">
        <f t="shared" si="82"/>
        <v>1.07315369579086E-4</v>
      </c>
      <c r="GB82" s="2">
        <f t="shared" si="82"/>
        <v>1.1683965527551749E-4</v>
      </c>
      <c r="GC82" s="2">
        <f t="shared" si="82"/>
        <v>1.3355534424767381E-4</v>
      </c>
      <c r="GD82" s="2">
        <f t="shared" si="82"/>
        <v>1.6538841915409675E-4</v>
      </c>
      <c r="GE82" s="2">
        <f t="shared" si="82"/>
        <v>1.5830388278974909E-4</v>
      </c>
      <c r="GF82" s="2">
        <f t="shared" si="82"/>
        <v>1.3362308462830952E-4</v>
      </c>
      <c r="GG82" s="2">
        <f t="shared" si="82"/>
        <v>1.1433793774298858E-4</v>
      </c>
      <c r="GH82" s="2">
        <f t="shared" si="82"/>
        <v>1.0508631879614679E-4</v>
      </c>
      <c r="GI82" s="2">
        <f t="shared" si="82"/>
        <v>1.0377333583782322E-4</v>
      </c>
      <c r="GJ82" s="2">
        <f t="shared" si="82"/>
        <v>7.2750986333388289E-5</v>
      </c>
      <c r="GK82" s="2">
        <f t="shared" si="82"/>
        <v>5.3411010784609243E-5</v>
      </c>
      <c r="GM82" s="86">
        <f t="shared" si="83"/>
        <v>0.27458135853489535</v>
      </c>
      <c r="GN82" s="86">
        <f t="shared" si="83"/>
        <v>0.2317637205813993</v>
      </c>
      <c r="GO82" s="86">
        <f t="shared" si="83"/>
        <v>0.25643980524976717</v>
      </c>
      <c r="GP82" s="86">
        <f t="shared" si="83"/>
        <v>0.26648387795054879</v>
      </c>
      <c r="GQ82" s="86">
        <f t="shared" si="83"/>
        <v>0.21016022495312309</v>
      </c>
      <c r="GR82" s="86">
        <f t="shared" si="83"/>
        <v>0.19751877988478919</v>
      </c>
      <c r="GS82" s="86">
        <f t="shared" si="83"/>
        <v>0.17544925863683478</v>
      </c>
      <c r="GT82" s="86">
        <f t="shared" si="83"/>
        <v>0.22144279024053296</v>
      </c>
      <c r="GU82" s="86">
        <f t="shared" si="83"/>
        <v>0.20807915917606398</v>
      </c>
      <c r="GV82" s="86">
        <f t="shared" si="83"/>
        <v>0.20511231979304215</v>
      </c>
      <c r="GW82" s="86">
        <f t="shared" si="83"/>
        <v>0.20605922097814997</v>
      </c>
      <c r="GX82" s="86">
        <f t="shared" si="83"/>
        <v>0.20649439602805031</v>
      </c>
      <c r="GY82" s="86">
        <f t="shared" si="83"/>
        <v>0.2371629278957752</v>
      </c>
      <c r="GZ82" s="86">
        <f t="shared" si="83"/>
        <v>0.24006226600776309</v>
      </c>
      <c r="HA82" s="86">
        <f t="shared" si="83"/>
        <v>0.14161311939154053</v>
      </c>
      <c r="HC82" s="86">
        <f t="shared" si="73"/>
        <v>1.0984311641967452E-5</v>
      </c>
      <c r="HD82" s="86">
        <f t="shared" si="73"/>
        <v>1.074803109569121E-6</v>
      </c>
      <c r="HE82" s="86">
        <f t="shared" si="73"/>
        <v>1.5609159404494926E-7</v>
      </c>
      <c r="HF82" s="86">
        <f t="shared" si="73"/>
        <v>8.7134406668860803E-7</v>
      </c>
      <c r="HG82" s="86">
        <f t="shared" si="87"/>
        <v>4.1515221160234507E-7</v>
      </c>
      <c r="HH82" s="86">
        <f t="shared" si="87"/>
        <v>7.5470962988565378E-7</v>
      </c>
      <c r="HI82" s="86">
        <f t="shared" si="87"/>
        <v>2.717171610163484E-7</v>
      </c>
      <c r="HJ82" s="86">
        <f t="shared" si="87"/>
        <v>9.6618240225351343E-7</v>
      </c>
      <c r="HK82" s="86">
        <f t="shared" si="87"/>
        <v>8.3408793296422169E-7</v>
      </c>
      <c r="HL82" s="86">
        <f t="shared" si="87"/>
        <v>3.3142360901907363E-8</v>
      </c>
      <c r="HM82" s="86">
        <f t="shared" si="87"/>
        <v>2.9364085264463679E-8</v>
      </c>
      <c r="HN82" s="86">
        <f t="shared" si="87"/>
        <v>2.8070125363019078E-7</v>
      </c>
      <c r="HO82" s="86">
        <f t="shared" si="87"/>
        <v>3.1922649854174849E-7</v>
      </c>
      <c r="HP82" s="86">
        <f t="shared" si="87"/>
        <v>1.3662815033370876E-7</v>
      </c>
      <c r="HQ82" s="86">
        <f t="shared" si="87"/>
        <v>1.9445571101014693E-10</v>
      </c>
      <c r="HS82" s="86">
        <f t="shared" si="84"/>
        <v>6.0025164018492618E-47</v>
      </c>
      <c r="HT82" s="86">
        <f t="shared" si="84"/>
        <v>3.1631043567809092E-58</v>
      </c>
      <c r="HU82" s="86">
        <f t="shared" si="84"/>
        <v>8.1806929488111644E-68</v>
      </c>
      <c r="HV82" s="86">
        <f t="shared" si="84"/>
        <v>3.4539301815881708E-61</v>
      </c>
      <c r="HW82" s="86">
        <f t="shared" si="84"/>
        <v>2.5452610178619405E-63</v>
      </c>
      <c r="HX82" s="86">
        <f t="shared" si="84"/>
        <v>7.7248720610051351E-61</v>
      </c>
      <c r="HY82" s="86">
        <f t="shared" si="84"/>
        <v>3.8855806225563597E-65</v>
      </c>
      <c r="HZ82" s="86">
        <f t="shared" si="84"/>
        <v>7.0949381945258096E-62</v>
      </c>
      <c r="IA82" s="86">
        <f t="shared" si="84"/>
        <v>2.9826511752871288E-62</v>
      </c>
      <c r="IB82" s="86">
        <f t="shared" si="84"/>
        <v>4.7097942349102368E-78</v>
      </c>
      <c r="IC82" s="86">
        <f t="shared" si="84"/>
        <v>1.769682863397104E-78</v>
      </c>
      <c r="ID82" s="86">
        <f t="shared" si="84"/>
        <v>1.5519139855384301E-65</v>
      </c>
      <c r="IE82" s="86">
        <f t="shared" si="84"/>
        <v>1.6943992472389832E-64</v>
      </c>
      <c r="IF82" s="86">
        <f t="shared" si="84"/>
        <v>3.2260710032467315E-47</v>
      </c>
      <c r="IG82" s="86">
        <f t="shared" si="84"/>
        <v>2.3905075722195516E-36</v>
      </c>
      <c r="II82" s="86">
        <f t="shared" si="85"/>
        <v>1.0443689414288558E-158</v>
      </c>
      <c r="IJ82" s="86">
        <f t="shared" si="85"/>
        <v>6.4895790919292424E-194</v>
      </c>
      <c r="IK82" s="86">
        <f t="shared" si="85"/>
        <v>1.1492050674766668E-232</v>
      </c>
      <c r="IL82" s="86">
        <f t="shared" si="85"/>
        <v>6.814409492287364E-208</v>
      </c>
      <c r="IM82" s="86">
        <f t="shared" si="85"/>
        <v>9.1981691232454252E-216</v>
      </c>
      <c r="IN82" s="86">
        <f t="shared" si="85"/>
        <v>3.6199919886280392E-206</v>
      </c>
      <c r="IO82" s="86">
        <f t="shared" si="85"/>
        <v>2.4335852546715327E-218</v>
      </c>
      <c r="IP82" s="86">
        <f t="shared" si="85"/>
        <v>7.8301372089104109E-210</v>
      </c>
      <c r="IQ82" s="86">
        <f t="shared" si="85"/>
        <v>1.0146961461062663E-209</v>
      </c>
      <c r="IR82" s="86">
        <f t="shared" si="85"/>
        <v>8.4837488031795397E-268</v>
      </c>
      <c r="IS82" s="86">
        <f t="shared" si="85"/>
        <v>5.3610400537704206E-270</v>
      </c>
      <c r="IT82" s="86">
        <f t="shared" si="85"/>
        <v>4.2830300306850718E-222</v>
      </c>
      <c r="IU82" s="86">
        <f t="shared" si="85"/>
        <v>4.4771850480852309E-221</v>
      </c>
      <c r="IV82" s="86">
        <f t="shared" si="85"/>
        <v>3.8621472702472819E-143</v>
      </c>
      <c r="IW82" s="86">
        <f t="shared" si="85"/>
        <v>5.0324259902165889E-77</v>
      </c>
      <c r="IY82" s="86">
        <f t="shared" si="86"/>
        <v>0.27459234284653733</v>
      </c>
      <c r="IZ82" s="86">
        <f t="shared" si="86"/>
        <v>0.23176479538450886</v>
      </c>
      <c r="JA82" s="86">
        <f t="shared" si="86"/>
        <v>0.25643996134136121</v>
      </c>
      <c r="JB82" s="86">
        <f t="shared" si="86"/>
        <v>0.26648474929461546</v>
      </c>
      <c r="JC82" s="86">
        <f t="shared" si="86"/>
        <v>0.2101606401053347</v>
      </c>
      <c r="JD82" s="86">
        <f t="shared" si="86"/>
        <v>0.19751953459441907</v>
      </c>
      <c r="JE82" s="86">
        <f t="shared" si="86"/>
        <v>0.1754495303539958</v>
      </c>
      <c r="JF82" s="86">
        <f t="shared" si="86"/>
        <v>0.22144375642293521</v>
      </c>
      <c r="JG82" s="86">
        <f t="shared" si="86"/>
        <v>0.20807999326399695</v>
      </c>
      <c r="JH82" s="86">
        <f t="shared" si="86"/>
        <v>0.20511235293540306</v>
      </c>
      <c r="JI82" s="86">
        <f t="shared" si="86"/>
        <v>0.20605925034223524</v>
      </c>
      <c r="JJ82" s="86">
        <f t="shared" si="86"/>
        <v>0.20649467672930394</v>
      </c>
      <c r="JK82" s="86">
        <f t="shared" si="86"/>
        <v>0.23716324712227374</v>
      </c>
      <c r="JL82" s="86">
        <f t="shared" si="86"/>
        <v>0.24006240263591341</v>
      </c>
      <c r="JM82" s="86">
        <f t="shared" si="86"/>
        <v>0.14161311958599623</v>
      </c>
    </row>
    <row r="83" spans="2:273" x14ac:dyDescent="0.25">
      <c r="B83" s="2">
        <v>56</v>
      </c>
      <c r="C83" s="37">
        <v>194.21299999999999</v>
      </c>
      <c r="D83" s="37">
        <v>207.69399999999999</v>
      </c>
      <c r="E83" s="37">
        <v>205</v>
      </c>
      <c r="F83" s="37">
        <v>215.82</v>
      </c>
      <c r="G83" s="37">
        <v>204.721</v>
      </c>
      <c r="H83" s="37">
        <v>201.672</v>
      </c>
      <c r="I83" s="37">
        <v>193.50800000000001</v>
      </c>
      <c r="J83" s="37">
        <v>205.429</v>
      </c>
      <c r="K83" s="37">
        <v>204.066</v>
      </c>
      <c r="L83" s="37">
        <v>202.98400000000001</v>
      </c>
      <c r="M83" s="37">
        <v>196.387</v>
      </c>
      <c r="N83" s="37">
        <v>194.03200000000001</v>
      </c>
      <c r="O83" s="37">
        <v>202.839</v>
      </c>
      <c r="P83" s="37">
        <v>197.565</v>
      </c>
      <c r="Q83" s="37">
        <v>154.82300000000001</v>
      </c>
      <c r="S83" s="4">
        <f t="shared" si="88"/>
        <v>188.15827715834138</v>
      </c>
      <c r="T83" s="4">
        <f t="shared" si="88"/>
        <v>197.25149228773543</v>
      </c>
      <c r="U83" s="4">
        <f t="shared" si="88"/>
        <v>195.64898464484179</v>
      </c>
      <c r="V83" s="4">
        <f t="shared" si="88"/>
        <v>207.4302147024971</v>
      </c>
      <c r="W83" s="4">
        <f t="shared" si="88"/>
        <v>193.70534832557257</v>
      </c>
      <c r="X83" s="4">
        <f t="shared" si="88"/>
        <v>190.81052733085482</v>
      </c>
      <c r="Y83" s="4">
        <f t="shared" si="88"/>
        <v>182.28197751208694</v>
      </c>
      <c r="Z83" s="4">
        <f t="shared" si="88"/>
        <v>195.5703635917553</v>
      </c>
      <c r="AA83" s="4">
        <f t="shared" si="88"/>
        <v>194.43359153950632</v>
      </c>
      <c r="AB83" s="4">
        <f t="shared" si="88"/>
        <v>191.33821827880064</v>
      </c>
      <c r="AC83" s="4">
        <f t="shared" si="88"/>
        <v>186.94129879402496</v>
      </c>
      <c r="AD83" s="4">
        <f t="shared" si="88"/>
        <v>183.93820139477316</v>
      </c>
      <c r="AE83" s="4">
        <f t="shared" si="88"/>
        <v>192.28079715833039</v>
      </c>
      <c r="AF83" s="4">
        <f t="shared" si="88"/>
        <v>191.75924850997845</v>
      </c>
      <c r="AG83" s="4">
        <f t="shared" si="88"/>
        <v>150.60506205786891</v>
      </c>
      <c r="AI83" s="4">
        <f t="shared" si="89"/>
        <v>6.0547228416586165</v>
      </c>
      <c r="AJ83" s="4">
        <f t="shared" si="89"/>
        <v>10.442507712264558</v>
      </c>
      <c r="AK83" s="4">
        <f t="shared" si="89"/>
        <v>9.3510153551582107</v>
      </c>
      <c r="AL83" s="4">
        <f t="shared" si="89"/>
        <v>8.3897852975028968</v>
      </c>
      <c r="AM83" s="4">
        <f t="shared" si="89"/>
        <v>11.015651674427431</v>
      </c>
      <c r="AN83" s="4">
        <f t="shared" si="89"/>
        <v>10.861472669145172</v>
      </c>
      <c r="AO83" s="4">
        <f t="shared" si="89"/>
        <v>11.22602248791307</v>
      </c>
      <c r="AP83" s="4">
        <f t="shared" si="89"/>
        <v>9.8586364082447062</v>
      </c>
      <c r="AQ83" s="4">
        <f t="shared" si="89"/>
        <v>9.6324084604936786</v>
      </c>
      <c r="AR83" s="4">
        <f t="shared" si="89"/>
        <v>11.64578172119937</v>
      </c>
      <c r="AS83" s="4">
        <f t="shared" si="89"/>
        <v>9.4457012059750411</v>
      </c>
      <c r="AT83" s="4">
        <f t="shared" si="89"/>
        <v>10.093798605226851</v>
      </c>
      <c r="AU83" s="4">
        <f t="shared" si="89"/>
        <v>10.558202841669612</v>
      </c>
      <c r="AV83" s="4">
        <f t="shared" si="89"/>
        <v>5.8057514900215494</v>
      </c>
      <c r="AW83" s="4">
        <f t="shared" si="89"/>
        <v>4.2179379421311012</v>
      </c>
      <c r="AY83" s="2">
        <f t="shared" si="80"/>
        <v>83.649672847418429</v>
      </c>
      <c r="AZ83" s="2">
        <f t="shared" si="80"/>
        <v>86.985322637796216</v>
      </c>
      <c r="BA83" s="2">
        <f t="shared" si="80"/>
        <v>85.533325200081251</v>
      </c>
      <c r="BB83" s="2">
        <f t="shared" si="80"/>
        <v>84.647950205031506</v>
      </c>
      <c r="BC83" s="2">
        <f t="shared" si="80"/>
        <v>85.927003649438888</v>
      </c>
      <c r="BD83" s="2">
        <f t="shared" si="80"/>
        <v>84.065018437675405</v>
      </c>
      <c r="BE83" s="2">
        <f t="shared" si="80"/>
        <v>81.376302422731882</v>
      </c>
      <c r="BF83" s="2">
        <f t="shared" si="80"/>
        <v>84.989247382108175</v>
      </c>
      <c r="BG83" s="2">
        <f t="shared" si="80"/>
        <v>83.699060886568077</v>
      </c>
      <c r="BH83" s="2">
        <f t="shared" si="80"/>
        <v>80.906595763863351</v>
      </c>
      <c r="BI83" s="2">
        <f t="shared" si="80"/>
        <v>84.895775368887982</v>
      </c>
      <c r="BJ83" s="2">
        <f t="shared" si="80"/>
        <v>84.365105982178463</v>
      </c>
      <c r="BK83" s="2">
        <f t="shared" si="80"/>
        <v>85.271242778888592</v>
      </c>
      <c r="BL83" s="2">
        <f t="shared" si="80"/>
        <v>80.568846096126833</v>
      </c>
      <c r="BM83" s="2">
        <f t="shared" si="80"/>
        <v>85.412757632775126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96.885714587737823</v>
      </c>
      <c r="DL83" s="2">
        <f t="shared" si="90"/>
        <v>96.720459981878605</v>
      </c>
      <c r="DM83" s="2">
        <f t="shared" si="90"/>
        <v>96.241437979094059</v>
      </c>
      <c r="DN83" s="2">
        <f t="shared" si="90"/>
        <v>92.38375000000002</v>
      </c>
      <c r="DO83" s="2">
        <f t="shared" si="90"/>
        <v>92.001955465587059</v>
      </c>
      <c r="DP83" s="2">
        <f t="shared" si="90"/>
        <v>91.562644381223365</v>
      </c>
      <c r="DQ83" s="2">
        <f t="shared" si="90"/>
        <v>90.182022737022734</v>
      </c>
      <c r="DR83" s="2">
        <f t="shared" si="90"/>
        <v>94.650272114972111</v>
      </c>
      <c r="DS83" s="2">
        <f t="shared" si="90"/>
        <v>92.016533247533289</v>
      </c>
      <c r="DT83" s="2">
        <f t="shared" si="90"/>
        <v>90.07335485282853</v>
      </c>
      <c r="DU83" s="2">
        <f t="shared" si="90"/>
        <v>91.702577761972506</v>
      </c>
      <c r="DV83" s="2">
        <f t="shared" si="90"/>
        <v>91.877230018761722</v>
      </c>
      <c r="DW83" s="2">
        <f t="shared" si="90"/>
        <v>93.704569337979081</v>
      </c>
      <c r="DX83" s="2">
        <f t="shared" si="90"/>
        <v>87.229464779064799</v>
      </c>
      <c r="DY83" s="2">
        <f t="shared" si="90"/>
        <v>88.261039112903234</v>
      </c>
      <c r="EA83" s="2">
        <f t="shared" si="91"/>
        <v>79.774069781531068</v>
      </c>
      <c r="EB83" s="2">
        <f t="shared" si="91"/>
        <v>83.623625243859749</v>
      </c>
      <c r="EC83" s="2">
        <f t="shared" si="91"/>
        <v>81.833965997959879</v>
      </c>
      <c r="ED83" s="2">
        <f t="shared" si="91"/>
        <v>81.957990302771634</v>
      </c>
      <c r="EE83" s="2">
        <f t="shared" si="91"/>
        <v>83.518018526192193</v>
      </c>
      <c r="EF83" s="2">
        <f t="shared" si="91"/>
        <v>80.935234181511035</v>
      </c>
      <c r="EG83" s="2">
        <f t="shared" si="91"/>
        <v>77.402459745540114</v>
      </c>
      <c r="EH83" s="2">
        <f t="shared" si="91"/>
        <v>80.960563726845464</v>
      </c>
      <c r="EI83" s="2">
        <f t="shared" si="91"/>
        <v>80.102733269097399</v>
      </c>
      <c r="EJ83" s="2">
        <f t="shared" si="91"/>
        <v>77.077863396719835</v>
      </c>
      <c r="EK83" s="2">
        <f t="shared" si="91"/>
        <v>82.090110147686005</v>
      </c>
      <c r="EL83" s="2">
        <f t="shared" si="91"/>
        <v>81.423770226754314</v>
      </c>
      <c r="EM83" s="2">
        <f t="shared" si="91"/>
        <v>82.181736713974928</v>
      </c>
      <c r="EN83" s="2">
        <f t="shared" si="91"/>
        <v>77.874708094327602</v>
      </c>
      <c r="EO83" s="2">
        <f t="shared" si="91"/>
        <v>83.895450112984534</v>
      </c>
      <c r="EQ83" s="2">
        <f t="shared" si="92"/>
        <v>79.901016450890154</v>
      </c>
      <c r="ER83" s="2">
        <f t="shared" si="92"/>
        <v>82.78052890207276</v>
      </c>
      <c r="ES83" s="2">
        <f t="shared" si="92"/>
        <v>80.829549887459478</v>
      </c>
      <c r="ET83" s="2">
        <f t="shared" si="92"/>
        <v>82.118435100403943</v>
      </c>
      <c r="EU83" s="2">
        <f t="shared" si="92"/>
        <v>81.973375748037981</v>
      </c>
      <c r="EV83" s="2">
        <f t="shared" si="92"/>
        <v>80.345168793734445</v>
      </c>
      <c r="EW83" s="2">
        <f t="shared" si="92"/>
        <v>77.292924266900371</v>
      </c>
      <c r="EX83" s="2">
        <f t="shared" si="92"/>
        <v>79.751055330758149</v>
      </c>
      <c r="EY83" s="2">
        <f t="shared" si="92"/>
        <v>79.095686988099317</v>
      </c>
      <c r="EZ83" s="2">
        <f t="shared" si="92"/>
        <v>76.314342504112133</v>
      </c>
      <c r="FA83" s="2">
        <f t="shared" si="92"/>
        <v>80.652642572929793</v>
      </c>
      <c r="FB83" s="2">
        <f t="shared" si="92"/>
        <v>79.260010170295857</v>
      </c>
      <c r="FC83" s="2">
        <f t="shared" si="92"/>
        <v>81.207158337044689</v>
      </c>
      <c r="FD83" s="2">
        <f t="shared" si="92"/>
        <v>79.31179668034568</v>
      </c>
      <c r="FE83" s="2">
        <f t="shared" si="92"/>
        <v>84.866108497228069</v>
      </c>
      <c r="FG83" s="2">
        <f t="shared" si="93"/>
        <v>0.773511562716928</v>
      </c>
      <c r="FH83" s="2">
        <f t="shared" si="93"/>
        <v>0.74331343331227695</v>
      </c>
      <c r="FI83" s="2">
        <f t="shared" si="93"/>
        <v>0.74322459365361893</v>
      </c>
      <c r="FJ83" s="2">
        <f t="shared" si="93"/>
        <v>0.74199115280244166</v>
      </c>
      <c r="FK83" s="2">
        <f t="shared" si="93"/>
        <v>0.71603196781299872</v>
      </c>
      <c r="FL83" s="2">
        <f t="shared" si="93"/>
        <v>0.70549176224201371</v>
      </c>
      <c r="FM83" s="2">
        <f t="shared" si="93"/>
        <v>0.68904580539519455</v>
      </c>
      <c r="FN83" s="2">
        <f t="shared" si="93"/>
        <v>0.7056984067454628</v>
      </c>
      <c r="FO83" s="2">
        <f t="shared" si="93"/>
        <v>0.69812298165680409</v>
      </c>
      <c r="FP83" s="2">
        <f t="shared" si="93"/>
        <v>0.70537134007259572</v>
      </c>
      <c r="FQ83" s="2">
        <f t="shared" si="93"/>
        <v>0.70810352286686984</v>
      </c>
      <c r="FR83" s="2">
        <f t="shared" si="93"/>
        <v>0.71860177105294643</v>
      </c>
      <c r="FS83" s="2">
        <f t="shared" si="93"/>
        <v>0.73187001345807912</v>
      </c>
      <c r="FT83" s="2">
        <f t="shared" si="93"/>
        <v>0.71201566678594319</v>
      </c>
      <c r="FU83" s="2">
        <f t="shared" si="93"/>
        <v>0.6524522408166088</v>
      </c>
      <c r="FW83" s="2">
        <f t="shared" si="82"/>
        <v>1.0535437173479538E-4</v>
      </c>
      <c r="FX83" s="2">
        <f t="shared" si="82"/>
        <v>9.9809995529635527E-5</v>
      </c>
      <c r="FY83" s="2">
        <f t="shared" si="82"/>
        <v>1.2471948343917145E-4</v>
      </c>
      <c r="FZ83" s="2">
        <f t="shared" si="82"/>
        <v>1.3500979483257195E-4</v>
      </c>
      <c r="GA83" s="2">
        <f t="shared" si="82"/>
        <v>1.1766774457054671E-4</v>
      </c>
      <c r="GB83" s="2">
        <f t="shared" si="82"/>
        <v>1.281106903294016E-4</v>
      </c>
      <c r="GC83" s="2">
        <f t="shared" si="82"/>
        <v>1.4643863605797748E-4</v>
      </c>
      <c r="GD83" s="2">
        <f t="shared" si="82"/>
        <v>1.8134190193742284E-4</v>
      </c>
      <c r="GE83" s="2">
        <f t="shared" si="82"/>
        <v>1.7357410486849707E-4</v>
      </c>
      <c r="GF83" s="2">
        <f t="shared" si="82"/>
        <v>1.4651290999377915E-4</v>
      </c>
      <c r="GG83" s="2">
        <f t="shared" si="82"/>
        <v>1.2536767278157403E-4</v>
      </c>
      <c r="GH83" s="2">
        <f t="shared" si="82"/>
        <v>1.1522368907312157E-4</v>
      </c>
      <c r="GI83" s="2">
        <f t="shared" si="82"/>
        <v>1.1378406089664585E-4</v>
      </c>
      <c r="GJ83" s="2">
        <f t="shared" si="82"/>
        <v>7.9769310370940471E-5</v>
      </c>
      <c r="GK83" s="2">
        <f t="shared" si="82"/>
        <v>5.856370698062905E-5</v>
      </c>
      <c r="GM83" s="86">
        <f t="shared" si="83"/>
        <v>0.3275062508350095</v>
      </c>
      <c r="GN83" s="86">
        <f t="shared" si="83"/>
        <v>0.2833117608311333</v>
      </c>
      <c r="GO83" s="86">
        <f t="shared" si="83"/>
        <v>0.31461148085572882</v>
      </c>
      <c r="GP83" s="86">
        <f t="shared" si="83"/>
        <v>0.32726406087211019</v>
      </c>
      <c r="GQ83" s="86">
        <f t="shared" si="83"/>
        <v>0.26439266441980031</v>
      </c>
      <c r="GR83" s="86">
        <f t="shared" si="83"/>
        <v>0.25152992069243751</v>
      </c>
      <c r="GS83" s="86">
        <f t="shared" si="83"/>
        <v>0.22805081976675642</v>
      </c>
      <c r="GT83" s="86">
        <f t="shared" si="83"/>
        <v>0.28343171113376836</v>
      </c>
      <c r="GU83" s="86">
        <f t="shared" si="83"/>
        <v>0.26848222374644148</v>
      </c>
      <c r="GV83" s="86">
        <f t="shared" si="83"/>
        <v>0.26180568639919122</v>
      </c>
      <c r="GW83" s="86">
        <f t="shared" si="83"/>
        <v>0.26209010359300433</v>
      </c>
      <c r="GX83" s="86">
        <f t="shared" si="83"/>
        <v>0.25904980081305451</v>
      </c>
      <c r="GY83" s="86">
        <f t="shared" si="83"/>
        <v>0.29407077835548118</v>
      </c>
      <c r="GZ83" s="86">
        <f t="shared" si="83"/>
        <v>0.30437174264522143</v>
      </c>
      <c r="HA83" s="86">
        <f t="shared" si="83"/>
        <v>0.19561448000790504</v>
      </c>
      <c r="HC83" s="86">
        <f t="shared" si="73"/>
        <v>1.9947205357404025E-5</v>
      </c>
      <c r="HD83" s="86">
        <f t="shared" si="73"/>
        <v>2.2132768738981538E-6</v>
      </c>
      <c r="HE83" s="86">
        <f t="shared" si="73"/>
        <v>3.717297162945504E-7</v>
      </c>
      <c r="HF83" s="86">
        <f t="shared" si="73"/>
        <v>1.8983460935164022E-6</v>
      </c>
      <c r="HG83" s="86">
        <f t="shared" si="87"/>
        <v>9.2667654754095633E-7</v>
      </c>
      <c r="HH83" s="86">
        <f t="shared" si="87"/>
        <v>1.6384981735526766E-6</v>
      </c>
      <c r="HI83" s="86">
        <f t="shared" si="87"/>
        <v>6.2917505479135576E-7</v>
      </c>
      <c r="HJ83" s="86">
        <f t="shared" si="87"/>
        <v>2.1616356378143262E-6</v>
      </c>
      <c r="HK83" s="86">
        <f t="shared" si="87"/>
        <v>1.8665973009349632E-6</v>
      </c>
      <c r="HL83" s="86">
        <f t="shared" si="87"/>
        <v>8.9641421106966755E-8</v>
      </c>
      <c r="HM83" s="86">
        <f t="shared" si="87"/>
        <v>7.8691529298968669E-8</v>
      </c>
      <c r="HN83" s="86">
        <f t="shared" si="87"/>
        <v>6.3990307258961395E-7</v>
      </c>
      <c r="HO83" s="86">
        <f t="shared" si="87"/>
        <v>7.2289126974712338E-7</v>
      </c>
      <c r="HP83" s="86">
        <f t="shared" si="87"/>
        <v>3.2883659575062441E-7</v>
      </c>
      <c r="HQ83" s="86">
        <f t="shared" si="87"/>
        <v>6.8085212911164417E-10</v>
      </c>
      <c r="HS83" s="86">
        <f t="shared" si="84"/>
        <v>1.0761855234208995E-45</v>
      </c>
      <c r="HT83" s="86">
        <f t="shared" si="84"/>
        <v>1.0982026498286626E-56</v>
      </c>
      <c r="HU83" s="86">
        <f t="shared" si="84"/>
        <v>6.0681108821439539E-66</v>
      </c>
      <c r="HV83" s="86">
        <f t="shared" si="84"/>
        <v>1.6962833303661621E-59</v>
      </c>
      <c r="HW83" s="86">
        <f t="shared" si="84"/>
        <v>1.3589410766532128E-61</v>
      </c>
      <c r="HX83" s="86">
        <f t="shared" si="84"/>
        <v>3.6090952965213405E-59</v>
      </c>
      <c r="HY83" s="86">
        <f t="shared" si="84"/>
        <v>2.4868731147583584E-63</v>
      </c>
      <c r="HZ83" s="86">
        <f t="shared" si="84"/>
        <v>4.1430585006509808E-60</v>
      </c>
      <c r="IA83" s="86">
        <f t="shared" si="84"/>
        <v>1.7267427353858463E-60</v>
      </c>
      <c r="IB83" s="86">
        <f t="shared" si="84"/>
        <v>7.3909468074196048E-76</v>
      </c>
      <c r="IC83" s="86">
        <f t="shared" si="84"/>
        <v>2.6366451899600871E-76</v>
      </c>
      <c r="ID83" s="86">
        <f t="shared" si="84"/>
        <v>9.349789025220126E-64</v>
      </c>
      <c r="IE83" s="86">
        <f t="shared" si="84"/>
        <v>9.7256642609198488E-63</v>
      </c>
      <c r="IF83" s="86">
        <f t="shared" si="84"/>
        <v>5.6144905798671439E-46</v>
      </c>
      <c r="IG83" s="86">
        <f t="shared" si="84"/>
        <v>1.9310751713191186E-35</v>
      </c>
      <c r="II83" s="86">
        <f t="shared" si="85"/>
        <v>1.3282321627823609E-155</v>
      </c>
      <c r="IJ83" s="86">
        <f t="shared" si="85"/>
        <v>3.9030090927292409E-190</v>
      </c>
      <c r="IK83" s="86">
        <f t="shared" si="85"/>
        <v>5.1651809907364504E-228</v>
      </c>
      <c r="IL83" s="86">
        <f t="shared" si="85"/>
        <v>1.0545334368139838E-203</v>
      </c>
      <c r="IM83" s="86">
        <f t="shared" si="85"/>
        <v>1.7712183030055693E-211</v>
      </c>
      <c r="IN83" s="86">
        <f t="shared" si="85"/>
        <v>4.889971555960068E-202</v>
      </c>
      <c r="IO83" s="86">
        <f t="shared" si="85"/>
        <v>6.7334792777401821E-214</v>
      </c>
      <c r="IP83" s="86">
        <f t="shared" si="85"/>
        <v>1.8425163913484246E-205</v>
      </c>
      <c r="IQ83" s="86">
        <f t="shared" si="85"/>
        <v>2.2587287250452278E-205</v>
      </c>
      <c r="IR83" s="86">
        <f t="shared" si="85"/>
        <v>2.4319398369417013E-262</v>
      </c>
      <c r="IS83" s="86">
        <f t="shared" si="85"/>
        <v>1.3732055557977539E-264</v>
      </c>
      <c r="IT83" s="86">
        <f t="shared" si="85"/>
        <v>1.0792271698700488E-217</v>
      </c>
      <c r="IU83" s="86">
        <f t="shared" si="85"/>
        <v>1.061742302351342E-216</v>
      </c>
      <c r="IV83" s="86">
        <f t="shared" si="85"/>
        <v>2.0043144617819189E-140</v>
      </c>
      <c r="IW83" s="86">
        <f t="shared" si="85"/>
        <v>1.2657272285094494E-75</v>
      </c>
      <c r="IY83" s="86">
        <f t="shared" si="86"/>
        <v>0.32752619804036692</v>
      </c>
      <c r="IZ83" s="86">
        <f t="shared" si="86"/>
        <v>0.28331397410800718</v>
      </c>
      <c r="JA83" s="86">
        <f t="shared" si="86"/>
        <v>0.31461185258544511</v>
      </c>
      <c r="JB83" s="86">
        <f t="shared" si="86"/>
        <v>0.32726595921820373</v>
      </c>
      <c r="JC83" s="86">
        <f t="shared" si="86"/>
        <v>0.26439359109634786</v>
      </c>
      <c r="JD83" s="86">
        <f t="shared" si="86"/>
        <v>0.25153155919061104</v>
      </c>
      <c r="JE83" s="86">
        <f t="shared" si="86"/>
        <v>0.2280514489418112</v>
      </c>
      <c r="JF83" s="86">
        <f t="shared" si="86"/>
        <v>0.28343387276940618</v>
      </c>
      <c r="JG83" s="86">
        <f t="shared" si="86"/>
        <v>0.26848409034374243</v>
      </c>
      <c r="JH83" s="86">
        <f t="shared" si="86"/>
        <v>0.26180577604061234</v>
      </c>
      <c r="JI83" s="86">
        <f t="shared" si="86"/>
        <v>0.26209018228453362</v>
      </c>
      <c r="JJ83" s="86">
        <f t="shared" si="86"/>
        <v>0.25905044071612709</v>
      </c>
      <c r="JK83" s="86">
        <f t="shared" si="86"/>
        <v>0.29407150124675091</v>
      </c>
      <c r="JL83" s="86">
        <f t="shared" si="86"/>
        <v>0.30437207148181716</v>
      </c>
      <c r="JM83" s="86">
        <f t="shared" si="86"/>
        <v>0.19561448068875717</v>
      </c>
    </row>
    <row r="84" spans="2:273" x14ac:dyDescent="0.25">
      <c r="B84" s="2">
        <v>57</v>
      </c>
      <c r="C84" s="37">
        <v>203.95099999999999</v>
      </c>
      <c r="D84" s="37">
        <v>218.09700000000001</v>
      </c>
      <c r="E84" s="37">
        <v>215.53200000000001</v>
      </c>
      <c r="F84" s="37">
        <v>225.77</v>
      </c>
      <c r="G84" s="37">
        <v>216.63900000000001</v>
      </c>
      <c r="H84" s="37">
        <v>215.36099999999999</v>
      </c>
      <c r="I84" s="37">
        <v>209.328</v>
      </c>
      <c r="J84" s="37">
        <v>219.548</v>
      </c>
      <c r="K84" s="37">
        <v>218.08199999999999</v>
      </c>
      <c r="L84" s="37">
        <v>216.98400000000001</v>
      </c>
      <c r="M84" s="37">
        <v>210.774</v>
      </c>
      <c r="N84" s="37">
        <v>208.435</v>
      </c>
      <c r="O84" s="37">
        <v>214.25800000000001</v>
      </c>
      <c r="P84" s="37">
        <v>209.661</v>
      </c>
      <c r="Q84" s="37">
        <v>170.35499999999999</v>
      </c>
      <c r="S84" s="4">
        <f t="shared" si="88"/>
        <v>199.12837803047293</v>
      </c>
      <c r="T84" s="4">
        <f t="shared" si="88"/>
        <v>211.23095465101918</v>
      </c>
      <c r="U84" s="4">
        <f t="shared" si="88"/>
        <v>209.40313654932811</v>
      </c>
      <c r="V84" s="4">
        <f t="shared" si="88"/>
        <v>222.28439648362848</v>
      </c>
      <c r="W84" s="4">
        <f t="shared" si="88"/>
        <v>209.66896387510818</v>
      </c>
      <c r="X84" s="4">
        <f t="shared" si="88"/>
        <v>207.75133119882742</v>
      </c>
      <c r="Y84" s="4">
        <f t="shared" si="88"/>
        <v>200.31484471310361</v>
      </c>
      <c r="Z84" s="4">
        <f t="shared" si="88"/>
        <v>212.84003057264999</v>
      </c>
      <c r="AA84" s="4">
        <f t="shared" si="88"/>
        <v>212.44952146687399</v>
      </c>
      <c r="AB84" s="4">
        <f t="shared" si="88"/>
        <v>208.87284086245705</v>
      </c>
      <c r="AC84" s="4">
        <f t="shared" si="88"/>
        <v>202.99200560044909</v>
      </c>
      <c r="AD84" s="4">
        <f t="shared" si="88"/>
        <v>198.87711084209428</v>
      </c>
      <c r="AE84" s="4">
        <f t="shared" si="88"/>
        <v>206.78438465432109</v>
      </c>
      <c r="AF84" s="4">
        <f t="shared" si="88"/>
        <v>207.3512701516207</v>
      </c>
      <c r="AG84" s="4">
        <f t="shared" si="88"/>
        <v>165.56141595528703</v>
      </c>
      <c r="AI84" s="4">
        <f t="shared" si="89"/>
        <v>4.8226219695270629</v>
      </c>
      <c r="AJ84" s="4">
        <f t="shared" si="89"/>
        <v>6.8660453489808333</v>
      </c>
      <c r="AK84" s="4">
        <f t="shared" si="89"/>
        <v>6.1288634506719006</v>
      </c>
      <c r="AL84" s="4">
        <f t="shared" si="89"/>
        <v>3.4856035163715262</v>
      </c>
      <c r="AM84" s="4">
        <f t="shared" si="89"/>
        <v>6.9700361248918341</v>
      </c>
      <c r="AN84" s="4">
        <f t="shared" si="89"/>
        <v>7.6096688011725746</v>
      </c>
      <c r="AO84" s="4">
        <f t="shared" si="89"/>
        <v>9.0131552868963922</v>
      </c>
      <c r="AP84" s="4">
        <f t="shared" si="89"/>
        <v>6.7079694273500081</v>
      </c>
      <c r="AQ84" s="4">
        <f t="shared" si="89"/>
        <v>5.6324785331260045</v>
      </c>
      <c r="AR84" s="4">
        <f t="shared" si="89"/>
        <v>8.1111591375429555</v>
      </c>
      <c r="AS84" s="4">
        <f t="shared" si="89"/>
        <v>7.7819943995509107</v>
      </c>
      <c r="AT84" s="4">
        <f t="shared" si="89"/>
        <v>9.5578891579057199</v>
      </c>
      <c r="AU84" s="4">
        <f t="shared" si="89"/>
        <v>7.4736153456789225</v>
      </c>
      <c r="AV84" s="4">
        <f t="shared" si="89"/>
        <v>2.3097298483793054</v>
      </c>
      <c r="AW84" s="4">
        <f t="shared" si="89"/>
        <v>4.7935840447129578</v>
      </c>
      <c r="AY84" s="2">
        <f t="shared" si="80"/>
        <v>83.357359640893705</v>
      </c>
      <c r="AZ84" s="2">
        <f t="shared" si="80"/>
        <v>86.693546924258186</v>
      </c>
      <c r="BA84" s="2">
        <f t="shared" si="80"/>
        <v>85.227688310588178</v>
      </c>
      <c r="BB84" s="2">
        <f t="shared" si="80"/>
        <v>84.389444893090527</v>
      </c>
      <c r="BC84" s="2">
        <f t="shared" si="80"/>
        <v>85.642589897116906</v>
      </c>
      <c r="BD84" s="2">
        <f t="shared" si="80"/>
        <v>83.755985296501763</v>
      </c>
      <c r="BE84" s="2">
        <f t="shared" si="80"/>
        <v>81.054334909067862</v>
      </c>
      <c r="BF84" s="2">
        <f t="shared" si="80"/>
        <v>84.627402492055523</v>
      </c>
      <c r="BG84" s="2">
        <f t="shared" si="80"/>
        <v>83.391812908033145</v>
      </c>
      <c r="BH84" s="2">
        <f t="shared" si="80"/>
        <v>80.555842070399166</v>
      </c>
      <c r="BI84" s="2">
        <f t="shared" si="80"/>
        <v>84.597681497834415</v>
      </c>
      <c r="BJ84" s="2">
        <f t="shared" si="80"/>
        <v>84.087183587552161</v>
      </c>
      <c r="BK84" s="2">
        <f t="shared" si="80"/>
        <v>84.993188727986166</v>
      </c>
      <c r="BL84" s="2">
        <f t="shared" si="80"/>
        <v>80.361064292117348</v>
      </c>
      <c r="BM84" s="2">
        <f t="shared" si="80"/>
        <v>85.277868757680537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97.119410752038647</v>
      </c>
      <c r="DL84" s="2">
        <f t="shared" si="90"/>
        <v>96.927087737843578</v>
      </c>
      <c r="DM84" s="2">
        <f t="shared" si="90"/>
        <v>96.485908013937276</v>
      </c>
      <c r="DN84" s="2">
        <f t="shared" si="90"/>
        <v>92.561042307692318</v>
      </c>
      <c r="DO84" s="2">
        <f t="shared" si="90"/>
        <v>92.111128340080995</v>
      </c>
      <c r="DP84" s="2">
        <f t="shared" si="90"/>
        <v>91.681147937411126</v>
      </c>
      <c r="DQ84" s="2">
        <f t="shared" si="90"/>
        <v>90.322173058773046</v>
      </c>
      <c r="DR84" s="2">
        <f t="shared" si="90"/>
        <v>94.778005834405832</v>
      </c>
      <c r="DS84" s="2">
        <f t="shared" si="90"/>
        <v>92.199597082797126</v>
      </c>
      <c r="DT84" s="2">
        <f t="shared" si="90"/>
        <v>90.153491957544588</v>
      </c>
      <c r="DU84" s="2">
        <f t="shared" si="90"/>
        <v>91.866314366998594</v>
      </c>
      <c r="DV84" s="2">
        <f t="shared" si="90"/>
        <v>92.085713789868663</v>
      </c>
      <c r="DW84" s="2">
        <f t="shared" si="90"/>
        <v>93.903316550522646</v>
      </c>
      <c r="DX84" s="2">
        <f t="shared" si="90"/>
        <v>87.346898241098259</v>
      </c>
      <c r="DY84" s="2">
        <f t="shared" si="90"/>
        <v>88.304893548387113</v>
      </c>
      <c r="EA84" s="2">
        <f>CE$228*$B84+CE$229</f>
        <v>79.68229866682735</v>
      </c>
      <c r="EB84" s="2">
        <f t="shared" si="91"/>
        <v>83.47069007303287</v>
      </c>
      <c r="EC84" s="2">
        <f t="shared" si="91"/>
        <v>81.6805235634138</v>
      </c>
      <c r="ED84" s="2">
        <f t="shared" si="91"/>
        <v>81.797964171823494</v>
      </c>
      <c r="EE84" s="2">
        <f t="shared" si="91"/>
        <v>83.303247902206564</v>
      </c>
      <c r="EF84" s="2">
        <f t="shared" si="91"/>
        <v>80.738831075883496</v>
      </c>
      <c r="EG84" s="2">
        <f t="shared" si="91"/>
        <v>77.239954598432774</v>
      </c>
      <c r="EH84" s="2">
        <f t="shared" si="91"/>
        <v>80.767034450606346</v>
      </c>
      <c r="EI84" s="2">
        <f t="shared" si="91"/>
        <v>79.918595265952661</v>
      </c>
      <c r="EJ84" s="2">
        <f t="shared" si="91"/>
        <v>76.899874469653753</v>
      </c>
      <c r="EK84" s="2">
        <f t="shared" si="91"/>
        <v>81.865293186704719</v>
      </c>
      <c r="EL84" s="2">
        <f t="shared" si="91"/>
        <v>81.230988595196564</v>
      </c>
      <c r="EM84" s="2">
        <f t="shared" si="91"/>
        <v>82.016234745674922</v>
      </c>
      <c r="EN84" s="2">
        <f t="shared" si="91"/>
        <v>77.783995295760121</v>
      </c>
      <c r="EO84" s="2">
        <f t="shared" si="91"/>
        <v>83.807221580045194</v>
      </c>
      <c r="EQ84" s="2">
        <f t="shared" si="92"/>
        <v>79.807026053221193</v>
      </c>
      <c r="ER84" s="2">
        <f t="shared" si="92"/>
        <v>82.642001066906772</v>
      </c>
      <c r="ES84" s="2">
        <f t="shared" si="92"/>
        <v>80.694375920457603</v>
      </c>
      <c r="ET84" s="2">
        <f t="shared" si="92"/>
        <v>81.955531991147311</v>
      </c>
      <c r="EU84" s="2">
        <f t="shared" si="92"/>
        <v>81.785894428871373</v>
      </c>
      <c r="EV84" s="2">
        <f t="shared" si="92"/>
        <v>80.15946135591571</v>
      </c>
      <c r="EW84" s="2">
        <f t="shared" si="92"/>
        <v>77.132412430969453</v>
      </c>
      <c r="EX84" s="2">
        <f t="shared" si="92"/>
        <v>79.580924068309599</v>
      </c>
      <c r="EY84" s="2">
        <f t="shared" si="92"/>
        <v>78.930598670844859</v>
      </c>
      <c r="EZ84" s="2">
        <f t="shared" si="92"/>
        <v>76.150583580232336</v>
      </c>
      <c r="FA84" s="2">
        <f t="shared" si="92"/>
        <v>80.454384863651228</v>
      </c>
      <c r="FB84" s="2">
        <f t="shared" si="92"/>
        <v>79.105414106592193</v>
      </c>
      <c r="FC84" s="2">
        <f t="shared" si="92"/>
        <v>81.058878921702572</v>
      </c>
      <c r="FD84" s="2">
        <f t="shared" si="92"/>
        <v>79.195233723748373</v>
      </c>
      <c r="FE84" s="2">
        <f t="shared" si="92"/>
        <v>84.756625777450523</v>
      </c>
      <c r="FG84" s="2">
        <f t="shared" si="93"/>
        <v>0.78923995281447801</v>
      </c>
      <c r="FH84" s="2">
        <f t="shared" si="93"/>
        <v>0.76048957366373582</v>
      </c>
      <c r="FI84" s="2">
        <f t="shared" si="93"/>
        <v>0.76040476252001199</v>
      </c>
      <c r="FJ84" s="2">
        <f t="shared" si="93"/>
        <v>0.75922711298213197</v>
      </c>
      <c r="FK84" s="2">
        <f t="shared" si="93"/>
        <v>0.73438129884808911</v>
      </c>
      <c r="FL84" s="2">
        <f t="shared" si="93"/>
        <v>0.7242598946644867</v>
      </c>
      <c r="FM84" s="2">
        <f t="shared" si="93"/>
        <v>0.70842884258098937</v>
      </c>
      <c r="FN84" s="2">
        <f t="shared" si="93"/>
        <v>0.72445851363733793</v>
      </c>
      <c r="FO84" s="2">
        <f t="shared" si="93"/>
        <v>0.71717244843182815</v>
      </c>
      <c r="FP84" s="2">
        <f t="shared" si="93"/>
        <v>0.72414414595672161</v>
      </c>
      <c r="FQ84" s="2">
        <f t="shared" si="93"/>
        <v>0.72676967610610488</v>
      </c>
      <c r="FR84" s="2">
        <f t="shared" si="93"/>
        <v>0.73684607543894809</v>
      </c>
      <c r="FS84" s="2">
        <f t="shared" si="93"/>
        <v>0.74955388788809973</v>
      </c>
      <c r="FT84" s="2">
        <f t="shared" si="93"/>
        <v>0.73052685176968535</v>
      </c>
      <c r="FU84" s="2">
        <f t="shared" si="93"/>
        <v>0.67303391099811427</v>
      </c>
      <c r="FW84" s="2">
        <f t="shared" si="82"/>
        <v>1.1551759730853102E-4</v>
      </c>
      <c r="FX84" s="2">
        <f t="shared" si="82"/>
        <v>1.0943843001931003E-4</v>
      </c>
      <c r="FY84" s="2">
        <f t="shared" si="82"/>
        <v>1.3675054874548987E-4</v>
      </c>
      <c r="FZ84" s="2">
        <f t="shared" si="82"/>
        <v>1.480333680908267E-4</v>
      </c>
      <c r="GA84" s="2">
        <f t="shared" si="82"/>
        <v>1.2901865164325515E-4</v>
      </c>
      <c r="GB84" s="2">
        <f t="shared" si="82"/>
        <v>1.404688424598366E-4</v>
      </c>
      <c r="GC84" s="2">
        <f t="shared" si="82"/>
        <v>1.60564503033472E-4</v>
      </c>
      <c r="GD84" s="2">
        <f t="shared" si="82"/>
        <v>1.9883396281405294E-4</v>
      </c>
      <c r="GE84" s="2">
        <f t="shared" si="82"/>
        <v>1.9031703433214212E-4</v>
      </c>
      <c r="GF84" s="2">
        <f t="shared" si="82"/>
        <v>1.6064594048290179E-4</v>
      </c>
      <c r="GG84" s="2">
        <f t="shared" si="82"/>
        <v>1.3746125707836263E-4</v>
      </c>
      <c r="GH84" s="2">
        <f t="shared" si="82"/>
        <v>1.2633885829263353E-4</v>
      </c>
      <c r="GI84" s="2">
        <f t="shared" si="82"/>
        <v>1.247603722622392E-4</v>
      </c>
      <c r="GJ84" s="2">
        <f t="shared" si="82"/>
        <v>8.7464636415345189E-5</v>
      </c>
      <c r="GK84" s="2">
        <f t="shared" si="82"/>
        <v>6.4213464975743486E-5</v>
      </c>
      <c r="GM84" s="86">
        <f t="shared" si="83"/>
        <v>0.38588862562711101</v>
      </c>
      <c r="GN84" s="86">
        <f t="shared" si="83"/>
        <v>0.34137409906836291</v>
      </c>
      <c r="GO84" s="86">
        <f t="shared" si="83"/>
        <v>0.38035233368274335</v>
      </c>
      <c r="GP84" s="86">
        <f t="shared" si="83"/>
        <v>0.39501500670228906</v>
      </c>
      <c r="GQ84" s="86">
        <f t="shared" si="83"/>
        <v>0.32670418653663774</v>
      </c>
      <c r="GR84" s="86">
        <f t="shared" si="83"/>
        <v>0.31428116152087632</v>
      </c>
      <c r="GS84" s="86">
        <f t="shared" si="83"/>
        <v>0.29052765249887857</v>
      </c>
      <c r="GT84" s="86">
        <f t="shared" si="83"/>
        <v>0.35565372046361526</v>
      </c>
      <c r="GU84" s="86">
        <f t="shared" si="83"/>
        <v>0.33883126614314218</v>
      </c>
      <c r="GV84" s="86">
        <f t="shared" si="83"/>
        <v>0.3278961314776867</v>
      </c>
      <c r="GW84" s="86">
        <f t="shared" si="83"/>
        <v>0.32739637322692511</v>
      </c>
      <c r="GX84" s="86">
        <f t="shared" si="83"/>
        <v>0.32001945536750909</v>
      </c>
      <c r="GY84" s="86">
        <f t="shared" si="83"/>
        <v>0.35909192978496368</v>
      </c>
      <c r="GZ84" s="86">
        <f t="shared" si="83"/>
        <v>0.37675223590799978</v>
      </c>
      <c r="HA84" s="86">
        <f t="shared" si="83"/>
        <v>0.26251151209472157</v>
      </c>
      <c r="HC84" s="86">
        <f t="shared" si="73"/>
        <v>3.5629946815076381E-5</v>
      </c>
      <c r="HD84" s="86">
        <f t="shared" si="73"/>
        <v>4.4668032373529992E-6</v>
      </c>
      <c r="HE84" s="86">
        <f t="shared" si="73"/>
        <v>8.6296828348180904E-7</v>
      </c>
      <c r="HF84" s="86">
        <f t="shared" si="73"/>
        <v>4.0414176589158809E-6</v>
      </c>
      <c r="HG84" s="86">
        <f t="shared" si="87"/>
        <v>2.0208382400745846E-6</v>
      </c>
      <c r="HH84" s="86">
        <f t="shared" si="87"/>
        <v>3.4776027673327924E-6</v>
      </c>
      <c r="HI84" s="86">
        <f t="shared" si="87"/>
        <v>1.421244302410328E-6</v>
      </c>
      <c r="HJ84" s="86">
        <f t="shared" si="87"/>
        <v>4.7172608534183766E-6</v>
      </c>
      <c r="HK84" s="86">
        <f t="shared" si="87"/>
        <v>4.075521790289237E-6</v>
      </c>
      <c r="HL84" s="86">
        <f t="shared" si="87"/>
        <v>2.3516063175063005E-7</v>
      </c>
      <c r="HM84" s="86">
        <f t="shared" si="87"/>
        <v>2.0469770578179229E-7</v>
      </c>
      <c r="HN84" s="86">
        <f t="shared" si="87"/>
        <v>1.4243142872938373E-6</v>
      </c>
      <c r="HO84" s="86">
        <f t="shared" si="87"/>
        <v>1.5986300620527636E-6</v>
      </c>
      <c r="HP84" s="86">
        <f t="shared" si="87"/>
        <v>7.7119286800613621E-7</v>
      </c>
      <c r="HQ84" s="86">
        <f t="shared" si="87"/>
        <v>2.2967730214360645E-9</v>
      </c>
      <c r="HS84" s="86">
        <f t="shared" si="84"/>
        <v>1.8534268868253099E-44</v>
      </c>
      <c r="HT84" s="86">
        <f t="shared" si="84"/>
        <v>3.6315201830466491E-55</v>
      </c>
      <c r="HU84" s="86">
        <f t="shared" si="84"/>
        <v>4.2325299142716672E-64</v>
      </c>
      <c r="HV84" s="86">
        <f t="shared" si="84"/>
        <v>7.8781451912121497E-58</v>
      </c>
      <c r="HW84" s="86">
        <f t="shared" si="84"/>
        <v>6.8585293578592507E-60</v>
      </c>
      <c r="HX84" s="86">
        <f t="shared" si="84"/>
        <v>1.5963494077228829E-57</v>
      </c>
      <c r="HY84" s="86">
        <f t="shared" si="84"/>
        <v>1.4992984307118116E-61</v>
      </c>
      <c r="HZ84" s="86">
        <f t="shared" si="84"/>
        <v>2.2778057935033429E-58</v>
      </c>
      <c r="IA84" s="86">
        <f t="shared" si="84"/>
        <v>9.4178276781055312E-59</v>
      </c>
      <c r="IB84" s="86">
        <f t="shared" si="84"/>
        <v>1.0776403826267089E-73</v>
      </c>
      <c r="IC84" s="86">
        <f t="shared" si="84"/>
        <v>3.6569154091915705E-74</v>
      </c>
      <c r="ID84" s="86">
        <f t="shared" si="84"/>
        <v>5.317235799465975E-62</v>
      </c>
      <c r="IE84" s="86">
        <f t="shared" si="84"/>
        <v>5.2717951130010794E-61</v>
      </c>
      <c r="IF84" s="86">
        <f t="shared" si="84"/>
        <v>9.3960061224389742E-45</v>
      </c>
      <c r="IG84" s="86">
        <f t="shared" si="84"/>
        <v>1.517809214082386E-34</v>
      </c>
      <c r="II84" s="86">
        <f t="shared" si="85"/>
        <v>1.5729532234745641E-152</v>
      </c>
      <c r="IJ84" s="86">
        <f t="shared" si="85"/>
        <v>2.1531391854312611E-186</v>
      </c>
      <c r="IK84" s="86">
        <f t="shared" si="85"/>
        <v>2.0817858765406336E-223</v>
      </c>
      <c r="IL84" s="86">
        <f t="shared" si="85"/>
        <v>1.4780825195651794E-199</v>
      </c>
      <c r="IM84" s="86">
        <f t="shared" si="85"/>
        <v>3.0869965374840577E-207</v>
      </c>
      <c r="IN84" s="86">
        <f t="shared" si="85"/>
        <v>5.9946611816183041E-198</v>
      </c>
      <c r="IO84" s="86">
        <f t="shared" si="85"/>
        <v>1.6758179229862494E-209</v>
      </c>
      <c r="IP84" s="86">
        <f t="shared" si="85"/>
        <v>3.8963902765526213E-201</v>
      </c>
      <c r="IQ84" s="86">
        <f t="shared" si="85"/>
        <v>4.5236526446038908E-201</v>
      </c>
      <c r="IR84" s="86">
        <f t="shared" si="85"/>
        <v>6.1202820163285292E-257</v>
      </c>
      <c r="IS84" s="86">
        <f t="shared" si="85"/>
        <v>3.0984800806287452E-259</v>
      </c>
      <c r="IT84" s="86">
        <f t="shared" si="85"/>
        <v>2.4552025951181319E-213</v>
      </c>
      <c r="IU84" s="86">
        <f t="shared" si="85"/>
        <v>2.2749550311508417E-212</v>
      </c>
      <c r="IV84" s="86">
        <f t="shared" si="85"/>
        <v>9.7906652489831015E-138</v>
      </c>
      <c r="IW84" s="86">
        <f t="shared" si="85"/>
        <v>3.0889059398051644E-74</v>
      </c>
      <c r="IY84" s="86">
        <f t="shared" si="86"/>
        <v>0.38592425557392607</v>
      </c>
      <c r="IZ84" s="86">
        <f t="shared" si="86"/>
        <v>0.34137856587160026</v>
      </c>
      <c r="JA84" s="86">
        <f t="shared" si="86"/>
        <v>0.38035319665102685</v>
      </c>
      <c r="JB84" s="86">
        <f t="shared" si="86"/>
        <v>0.39501904811994798</v>
      </c>
      <c r="JC84" s="86">
        <f t="shared" si="86"/>
        <v>0.32670620737487782</v>
      </c>
      <c r="JD84" s="86">
        <f t="shared" si="86"/>
        <v>0.31428463912364363</v>
      </c>
      <c r="JE84" s="86">
        <f t="shared" si="86"/>
        <v>0.29052907374318099</v>
      </c>
      <c r="JF84" s="86">
        <f t="shared" si="86"/>
        <v>0.3556584377244687</v>
      </c>
      <c r="JG84" s="86">
        <f t="shared" si="86"/>
        <v>0.33883534166493245</v>
      </c>
      <c r="JH84" s="86">
        <f t="shared" si="86"/>
        <v>0.32789636663831845</v>
      </c>
      <c r="JI84" s="86">
        <f t="shared" si="86"/>
        <v>0.32739657792463089</v>
      </c>
      <c r="JJ84" s="86">
        <f t="shared" si="86"/>
        <v>0.32002087968179638</v>
      </c>
      <c r="JK84" s="86">
        <f t="shared" si="86"/>
        <v>0.35909352841502573</v>
      </c>
      <c r="JL84" s="86">
        <f t="shared" si="86"/>
        <v>0.37675300710086779</v>
      </c>
      <c r="JM84" s="86">
        <f t="shared" si="86"/>
        <v>0.26251151439149456</v>
      </c>
    </row>
    <row r="85" spans="2:273" x14ac:dyDescent="0.25">
      <c r="B85" s="2">
        <v>58</v>
      </c>
      <c r="C85" s="37">
        <v>210.83600000000001</v>
      </c>
      <c r="D85" s="37">
        <v>226.887</v>
      </c>
      <c r="E85" s="37">
        <v>223.09700000000001</v>
      </c>
      <c r="F85" s="37">
        <v>232.23</v>
      </c>
      <c r="G85" s="37">
        <v>226.55699999999999</v>
      </c>
      <c r="H85" s="37">
        <v>226.18</v>
      </c>
      <c r="I85" s="37">
        <v>222.88499999999999</v>
      </c>
      <c r="J85" s="37">
        <v>229.429</v>
      </c>
      <c r="K85" s="37">
        <v>228.08199999999999</v>
      </c>
      <c r="L85" s="37">
        <v>227</v>
      </c>
      <c r="M85" s="37">
        <v>220.67699999999999</v>
      </c>
      <c r="N85" s="37">
        <v>217.90299999999999</v>
      </c>
      <c r="O85" s="37">
        <v>222.387</v>
      </c>
      <c r="P85" s="37">
        <v>216.58099999999999</v>
      </c>
      <c r="Q85" s="37">
        <v>182.21</v>
      </c>
      <c r="S85" s="4">
        <f t="shared" si="88"/>
        <v>209.13123918388575</v>
      </c>
      <c r="T85" s="4">
        <f t="shared" si="88"/>
        <v>224.30842889716618</v>
      </c>
      <c r="U85" s="4">
        <f t="shared" si="88"/>
        <v>222.10099588341293</v>
      </c>
      <c r="V85" s="4">
        <f t="shared" si="88"/>
        <v>235.13817598367777</v>
      </c>
      <c r="W85" s="4">
        <f t="shared" si="88"/>
        <v>224.60829483990764</v>
      </c>
      <c r="X85" s="4">
        <f t="shared" si="88"/>
        <v>223.80099457768699</v>
      </c>
      <c r="Y85" s="4">
        <f t="shared" si="88"/>
        <v>217.97180763956678</v>
      </c>
      <c r="Z85" s="4">
        <f t="shared" si="88"/>
        <v>228.86706778206548</v>
      </c>
      <c r="AA85" s="4">
        <f t="shared" si="88"/>
        <v>228.88651244045465</v>
      </c>
      <c r="AB85" s="4">
        <f t="shared" si="88"/>
        <v>225.49078003983684</v>
      </c>
      <c r="AC85" s="4">
        <f t="shared" si="88"/>
        <v>218.34051837507434</v>
      </c>
      <c r="AD85" s="4">
        <f t="shared" si="88"/>
        <v>213.49674511689426</v>
      </c>
      <c r="AE85" s="4">
        <f t="shared" si="88"/>
        <v>220.45016918998385</v>
      </c>
      <c r="AF85" s="4">
        <f t="shared" si="88"/>
        <v>220.24130091841761</v>
      </c>
      <c r="AG85" s="4">
        <f t="shared" si="88"/>
        <v>180.27695765553776</v>
      </c>
      <c r="AI85" s="4">
        <f t="shared" si="89"/>
        <v>1.7047608161142591</v>
      </c>
      <c r="AJ85" s="4">
        <f t="shared" si="89"/>
        <v>2.5785711028338199</v>
      </c>
      <c r="AK85" s="4">
        <f t="shared" si="89"/>
        <v>0.99600411658707344</v>
      </c>
      <c r="AL85" s="4">
        <f t="shared" si="89"/>
        <v>-2.9081759836777792</v>
      </c>
      <c r="AM85" s="4">
        <f t="shared" si="89"/>
        <v>1.9487051600923451</v>
      </c>
      <c r="AN85" s="4">
        <f t="shared" si="89"/>
        <v>2.3790054223130142</v>
      </c>
      <c r="AO85" s="4">
        <f t="shared" si="89"/>
        <v>4.9131923604332144</v>
      </c>
      <c r="AP85" s="4">
        <f t="shared" si="89"/>
        <v>0.56193221793452608</v>
      </c>
      <c r="AQ85" s="4">
        <f t="shared" si="89"/>
        <v>-0.80451244045465842</v>
      </c>
      <c r="AR85" s="4">
        <f t="shared" si="89"/>
        <v>1.5092199601631648</v>
      </c>
      <c r="AS85" s="4">
        <f t="shared" si="89"/>
        <v>2.3364816249256535</v>
      </c>
      <c r="AT85" s="4">
        <f t="shared" si="89"/>
        <v>4.4062548831057313</v>
      </c>
      <c r="AU85" s="4">
        <f t="shared" si="89"/>
        <v>1.9368308100161471</v>
      </c>
      <c r="AV85" s="4">
        <f t="shared" si="89"/>
        <v>-3.6603009184176187</v>
      </c>
      <c r="AW85" s="4">
        <f t="shared" si="89"/>
        <v>1.9330423444622511</v>
      </c>
      <c r="AY85" s="2">
        <f t="shared" si="80"/>
        <v>83.069297315811852</v>
      </c>
      <c r="AZ85" s="2">
        <f t="shared" si="80"/>
        <v>86.400531289373816</v>
      </c>
      <c r="BA85" s="2">
        <f t="shared" si="80"/>
        <v>84.920605527123939</v>
      </c>
      <c r="BB85" s="2">
        <f t="shared" si="80"/>
        <v>84.128228570510799</v>
      </c>
      <c r="BC85" s="2">
        <f t="shared" si="80"/>
        <v>85.353363535796703</v>
      </c>
      <c r="BD85" s="2">
        <f t="shared" si="80"/>
        <v>83.443676674387063</v>
      </c>
      <c r="BE85" s="2">
        <f t="shared" si="80"/>
        <v>80.730401075692129</v>
      </c>
      <c r="BF85" s="2">
        <f t="shared" si="80"/>
        <v>84.264386978718946</v>
      </c>
      <c r="BG85" s="2">
        <f t="shared" si="80"/>
        <v>83.080017223643779</v>
      </c>
      <c r="BH85" s="2">
        <f t="shared" si="80"/>
        <v>80.205650400628258</v>
      </c>
      <c r="BI85" s="2">
        <f t="shared" si="80"/>
        <v>84.293010909822456</v>
      </c>
      <c r="BJ85" s="2">
        <f t="shared" si="80"/>
        <v>83.803380335959915</v>
      </c>
      <c r="BK85" s="2">
        <f t="shared" si="80"/>
        <v>84.711980237905095</v>
      </c>
      <c r="BL85" s="2">
        <f t="shared" si="80"/>
        <v>80.153092891837815</v>
      </c>
      <c r="BM85" s="2">
        <f t="shared" si="80"/>
        <v>85.140530663648093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97.353106916339456</v>
      </c>
      <c r="DL85" s="2">
        <f t="shared" si="90"/>
        <v>97.133715493808538</v>
      </c>
      <c r="DM85" s="2">
        <f t="shared" si="90"/>
        <v>96.73037804878048</v>
      </c>
      <c r="DN85" s="2">
        <f t="shared" si="90"/>
        <v>92.73833461538463</v>
      </c>
      <c r="DO85" s="2">
        <f t="shared" si="90"/>
        <v>92.220301214574917</v>
      </c>
      <c r="DP85" s="2">
        <f t="shared" si="90"/>
        <v>91.799651493598901</v>
      </c>
      <c r="DQ85" s="2">
        <f t="shared" si="90"/>
        <v>90.462323380523372</v>
      </c>
      <c r="DR85" s="2">
        <f t="shared" si="90"/>
        <v>94.905739553839553</v>
      </c>
      <c r="DS85" s="2">
        <f t="shared" si="90"/>
        <v>92.382660918060964</v>
      </c>
      <c r="DT85" s="2">
        <f t="shared" si="90"/>
        <v>90.233629062260633</v>
      </c>
      <c r="DU85" s="2">
        <f t="shared" si="90"/>
        <v>92.030050972024668</v>
      </c>
      <c r="DV85" s="2">
        <f t="shared" si="90"/>
        <v>92.294197560975604</v>
      </c>
      <c r="DW85" s="2">
        <f t="shared" si="90"/>
        <v>94.102063763066198</v>
      </c>
      <c r="DX85" s="2">
        <f t="shared" si="90"/>
        <v>87.46433170313172</v>
      </c>
      <c r="DY85" s="2">
        <f t="shared" si="90"/>
        <v>88.348747983870979</v>
      </c>
      <c r="EA85" s="2">
        <f t="shared" ref="EA85:EL116" si="94">CE$228*$B85+CE$229</f>
        <v>79.590527552123618</v>
      </c>
      <c r="EB85" s="2">
        <f t="shared" si="91"/>
        <v>83.317754902206005</v>
      </c>
      <c r="EC85" s="2">
        <f t="shared" si="91"/>
        <v>81.527081128867735</v>
      </c>
      <c r="ED85" s="2">
        <f t="shared" si="91"/>
        <v>81.637938040875341</v>
      </c>
      <c r="EE85" s="2">
        <f t="shared" si="91"/>
        <v>83.088477278220921</v>
      </c>
      <c r="EF85" s="2">
        <f t="shared" si="91"/>
        <v>80.542427970255957</v>
      </c>
      <c r="EG85" s="2">
        <f t="shared" si="91"/>
        <v>77.07744945132545</v>
      </c>
      <c r="EH85" s="2">
        <f t="shared" si="91"/>
        <v>80.573505174367241</v>
      </c>
      <c r="EI85" s="2">
        <f t="shared" si="91"/>
        <v>79.734457262807922</v>
      </c>
      <c r="EJ85" s="2">
        <f t="shared" si="91"/>
        <v>76.721885542587657</v>
      </c>
      <c r="EK85" s="2">
        <f t="shared" si="91"/>
        <v>81.640476225723432</v>
      </c>
      <c r="EL85" s="2">
        <f t="shared" si="91"/>
        <v>81.0382069636388</v>
      </c>
      <c r="EM85" s="2">
        <f t="shared" si="91"/>
        <v>81.850732777374915</v>
      </c>
      <c r="EN85" s="2">
        <f t="shared" si="91"/>
        <v>77.693282497192627</v>
      </c>
      <c r="EO85" s="2">
        <f t="shared" si="91"/>
        <v>83.718993047105855</v>
      </c>
      <c r="EQ85" s="2">
        <f t="shared" si="92"/>
        <v>79.713035655552247</v>
      </c>
      <c r="ER85" s="2">
        <f t="shared" si="92"/>
        <v>82.503473231740784</v>
      </c>
      <c r="ES85" s="2">
        <f t="shared" si="92"/>
        <v>80.559201953455727</v>
      </c>
      <c r="ET85" s="2">
        <f t="shared" si="92"/>
        <v>81.792628881890678</v>
      </c>
      <c r="EU85" s="2">
        <f t="shared" si="92"/>
        <v>81.598413109704751</v>
      </c>
      <c r="EV85" s="2">
        <f t="shared" si="92"/>
        <v>79.973753918096961</v>
      </c>
      <c r="EW85" s="2">
        <f t="shared" si="92"/>
        <v>76.971900595038534</v>
      </c>
      <c r="EX85" s="2">
        <f t="shared" si="92"/>
        <v>79.41079280586105</v>
      </c>
      <c r="EY85" s="2">
        <f t="shared" si="92"/>
        <v>78.765510353590372</v>
      </c>
      <c r="EZ85" s="2">
        <f t="shared" si="92"/>
        <v>75.986824656352539</v>
      </c>
      <c r="FA85" s="2">
        <f t="shared" si="92"/>
        <v>80.256127154372649</v>
      </c>
      <c r="FB85" s="2">
        <f t="shared" si="92"/>
        <v>78.950818042888514</v>
      </c>
      <c r="FC85" s="2">
        <f t="shared" si="92"/>
        <v>80.910599506360441</v>
      </c>
      <c r="FD85" s="2">
        <f t="shared" si="92"/>
        <v>79.078670767151067</v>
      </c>
      <c r="FE85" s="2">
        <f t="shared" si="92"/>
        <v>84.647143057672963</v>
      </c>
      <c r="FG85" s="2">
        <f t="shared" si="93"/>
        <v>0.80415264160995137</v>
      </c>
      <c r="FH85" s="2">
        <f t="shared" si="93"/>
        <v>0.77686140048435581</v>
      </c>
      <c r="FI85" s="2">
        <f t="shared" si="93"/>
        <v>0.77678068501268061</v>
      </c>
      <c r="FJ85" s="2">
        <f t="shared" si="93"/>
        <v>0.77565977894762428</v>
      </c>
      <c r="FK85" s="2">
        <f t="shared" si="93"/>
        <v>0.75195568110347788</v>
      </c>
      <c r="FL85" s="2">
        <f t="shared" si="93"/>
        <v>0.7422689276190374</v>
      </c>
      <c r="FM85" s="2">
        <f t="shared" si="93"/>
        <v>0.72708221042228904</v>
      </c>
      <c r="FN85" s="2">
        <f t="shared" si="93"/>
        <v>0.74245918724576954</v>
      </c>
      <c r="FO85" s="2">
        <f t="shared" si="93"/>
        <v>0.7354753096420561</v>
      </c>
      <c r="FP85" s="2">
        <f t="shared" si="93"/>
        <v>0.74215804732432367</v>
      </c>
      <c r="FQ85" s="2">
        <f t="shared" si="93"/>
        <v>0.7446725780670852</v>
      </c>
      <c r="FR85" s="2">
        <f t="shared" si="93"/>
        <v>0.75431193671634567</v>
      </c>
      <c r="FS85" s="2">
        <f t="shared" si="93"/>
        <v>0.76644365663115155</v>
      </c>
      <c r="FT85" s="2">
        <f t="shared" si="93"/>
        <v>0.74826884186730624</v>
      </c>
      <c r="FU85" s="2">
        <f t="shared" si="93"/>
        <v>0.69297030046738772</v>
      </c>
      <c r="FW85" s="2">
        <f t="shared" si="82"/>
        <v>1.2666111509046607E-4</v>
      </c>
      <c r="FX85" s="2">
        <f t="shared" si="82"/>
        <v>1.1999558537224864E-4</v>
      </c>
      <c r="FY85" s="2">
        <f t="shared" si="82"/>
        <v>1.4994201675810445E-4</v>
      </c>
      <c r="FZ85" s="2">
        <f t="shared" si="82"/>
        <v>1.6231304225960633E-4</v>
      </c>
      <c r="GA85" s="2">
        <f t="shared" si="82"/>
        <v>1.4146437754665307E-4</v>
      </c>
      <c r="GB85" s="2">
        <f t="shared" si="82"/>
        <v>1.540189357022604E-4</v>
      </c>
      <c r="GC85" s="2">
        <f t="shared" si="82"/>
        <v>1.7605274942227172E-4</v>
      </c>
      <c r="GD85" s="2">
        <f t="shared" si="82"/>
        <v>2.1801292270548573E-4</v>
      </c>
      <c r="GE85" s="2">
        <f t="shared" si="82"/>
        <v>2.0867464693194885E-4</v>
      </c>
      <c r="GF85" s="2">
        <f t="shared" si="82"/>
        <v>1.761420410427697E-4</v>
      </c>
      <c r="GG85" s="2">
        <f t="shared" si="82"/>
        <v>1.5072127233321537E-4</v>
      </c>
      <c r="GH85" s="2">
        <f t="shared" si="82"/>
        <v>1.3852611495627883E-4</v>
      </c>
      <c r="GI85" s="2">
        <f t="shared" si="82"/>
        <v>1.3679538136934999E-4</v>
      </c>
      <c r="GJ85" s="2">
        <f t="shared" si="82"/>
        <v>9.5902257498497274E-5</v>
      </c>
      <c r="GK85" s="2">
        <f t="shared" si="82"/>
        <v>7.0408228051703966E-5</v>
      </c>
      <c r="GM85" s="86">
        <f t="shared" si="83"/>
        <v>0.44817072075001979</v>
      </c>
      <c r="GN85" s="86">
        <f t="shared" si="83"/>
        <v>0.40456598747909134</v>
      </c>
      <c r="GO85" s="86">
        <f t="shared" si="83"/>
        <v>0.45209341853316076</v>
      </c>
      <c r="GP85" s="86">
        <f t="shared" si="83"/>
        <v>0.46670039738312158</v>
      </c>
      <c r="GQ85" s="86">
        <f t="shared" si="83"/>
        <v>0.39540346287114053</v>
      </c>
      <c r="GR85" s="86">
        <f t="shared" si="83"/>
        <v>0.38421911691393157</v>
      </c>
      <c r="GS85" s="86">
        <f t="shared" si="83"/>
        <v>0.36193639017814744</v>
      </c>
      <c r="GT85" s="86">
        <f t="shared" si="83"/>
        <v>0.43615940849369322</v>
      </c>
      <c r="GU85" s="86">
        <f t="shared" si="83"/>
        <v>0.41651291340792762</v>
      </c>
      <c r="GV85" s="86">
        <f t="shared" si="83"/>
        <v>0.40187870622127697</v>
      </c>
      <c r="GW85" s="86">
        <f t="shared" si="83"/>
        <v>0.40076342816515798</v>
      </c>
      <c r="GX85" s="86">
        <f t="shared" si="83"/>
        <v>0.38886263485814249</v>
      </c>
      <c r="GY85" s="86">
        <f t="shared" si="83"/>
        <v>0.43098359561550242</v>
      </c>
      <c r="GZ85" s="86">
        <f t="shared" si="83"/>
        <v>0.45262582216663561</v>
      </c>
      <c r="HA85" s="86">
        <f t="shared" si="83"/>
        <v>0.34096098023526156</v>
      </c>
      <c r="HC85" s="86">
        <f t="shared" si="73"/>
        <v>6.260197351465743E-5</v>
      </c>
      <c r="HD85" s="86">
        <f t="shared" si="73"/>
        <v>8.8354537211263143E-6</v>
      </c>
      <c r="HE85" s="86">
        <f t="shared" si="73"/>
        <v>1.9530002223163011E-6</v>
      </c>
      <c r="HF85" s="86">
        <f t="shared" si="73"/>
        <v>8.4078499939630652E-6</v>
      </c>
      <c r="HG85" s="86">
        <f t="shared" si="87"/>
        <v>4.3056289549888539E-6</v>
      </c>
      <c r="HH85" s="86">
        <f t="shared" si="87"/>
        <v>7.2160791291051509E-6</v>
      </c>
      <c r="HI85" s="86">
        <f t="shared" si="87"/>
        <v>3.1320522240130455E-6</v>
      </c>
      <c r="HJ85" s="86">
        <f t="shared" si="87"/>
        <v>1.0041633160555791E-5</v>
      </c>
      <c r="HK85" s="86">
        <f t="shared" si="87"/>
        <v>8.6822428404202825E-6</v>
      </c>
      <c r="HL85" s="86">
        <f t="shared" si="87"/>
        <v>5.9837635377072115E-7</v>
      </c>
      <c r="HM85" s="86">
        <f t="shared" si="87"/>
        <v>5.1688462419958817E-7</v>
      </c>
      <c r="HN85" s="86">
        <f t="shared" si="87"/>
        <v>3.0955542565243982E-6</v>
      </c>
      <c r="HO85" s="86">
        <f t="shared" si="87"/>
        <v>3.4525747095419565E-6</v>
      </c>
      <c r="HP85" s="86">
        <f t="shared" si="87"/>
        <v>1.7624189148225698E-6</v>
      </c>
      <c r="HQ85" s="86">
        <f t="shared" si="87"/>
        <v>7.4651466828838495E-9</v>
      </c>
      <c r="HS85" s="86">
        <f t="shared" si="84"/>
        <v>3.066201383843092E-43</v>
      </c>
      <c r="HT85" s="86">
        <f t="shared" si="84"/>
        <v>1.1437569295930865E-53</v>
      </c>
      <c r="HU85" s="86">
        <f t="shared" si="84"/>
        <v>2.7760818619143965E-62</v>
      </c>
      <c r="HV85" s="86">
        <f t="shared" si="84"/>
        <v>3.4601341100332955E-56</v>
      </c>
      <c r="HW85" s="86">
        <f t="shared" si="84"/>
        <v>3.2720954621222926E-58</v>
      </c>
      <c r="HX85" s="86">
        <f t="shared" si="84"/>
        <v>6.6847115992535144E-56</v>
      </c>
      <c r="HY85" s="86">
        <f t="shared" si="84"/>
        <v>8.5145547257047116E-60</v>
      </c>
      <c r="HZ85" s="86">
        <f t="shared" si="84"/>
        <v>1.1790667485772909E-56</v>
      </c>
      <c r="IA85" s="86">
        <f t="shared" si="84"/>
        <v>4.8392113614215688E-57</v>
      </c>
      <c r="IB85" s="86">
        <f t="shared" si="84"/>
        <v>1.4599097796733635E-71</v>
      </c>
      <c r="IC85" s="86">
        <f t="shared" si="84"/>
        <v>4.7215840635661088E-72</v>
      </c>
      <c r="ID85" s="86">
        <f t="shared" si="84"/>
        <v>2.8544500527963976E-60</v>
      </c>
      <c r="IE85" s="86">
        <f t="shared" si="84"/>
        <v>2.6985844111470086E-59</v>
      </c>
      <c r="IF85" s="86">
        <f t="shared" si="84"/>
        <v>1.5120807591962403E-43</v>
      </c>
      <c r="IG85" s="86">
        <f t="shared" si="84"/>
        <v>1.1607697948037537E-33</v>
      </c>
      <c r="II85" s="86">
        <f t="shared" si="85"/>
        <v>1.7345238507951524E-149</v>
      </c>
      <c r="IJ85" s="86">
        <f t="shared" si="85"/>
        <v>1.0895195420984361E-182</v>
      </c>
      <c r="IK85" s="86">
        <f t="shared" si="85"/>
        <v>7.5240212196729346E-219</v>
      </c>
      <c r="IL85" s="86">
        <f t="shared" si="85"/>
        <v>1.8764809854899172E-195</v>
      </c>
      <c r="IM85" s="86">
        <f t="shared" si="85"/>
        <v>4.8696131613006132E-203</v>
      </c>
      <c r="IN85" s="86">
        <f t="shared" si="85"/>
        <v>6.669349566297224E-194</v>
      </c>
      <c r="IO85" s="86">
        <f t="shared" si="85"/>
        <v>3.751538984945888E-205</v>
      </c>
      <c r="IP85" s="86">
        <f t="shared" si="85"/>
        <v>7.40497692780881E-197</v>
      </c>
      <c r="IQ85" s="86">
        <f t="shared" si="85"/>
        <v>8.1510317267543878E-197</v>
      </c>
      <c r="IR85" s="86">
        <f t="shared" si="85"/>
        <v>1.3522114709487309E-251</v>
      </c>
      <c r="IS85" s="86">
        <f t="shared" si="85"/>
        <v>6.1587058659398268E-254</v>
      </c>
      <c r="IT85" s="86">
        <f t="shared" si="85"/>
        <v>5.0428427398399341E-209</v>
      </c>
      <c r="IU85" s="86">
        <f t="shared" si="85"/>
        <v>4.4042000751789941E-208</v>
      </c>
      <c r="IV85" s="86">
        <f t="shared" si="85"/>
        <v>4.5016182226451734E-135</v>
      </c>
      <c r="IW85" s="86">
        <f t="shared" si="85"/>
        <v>7.3142836402479365E-73</v>
      </c>
      <c r="IY85" s="86">
        <f t="shared" si="86"/>
        <v>0.44823332272353444</v>
      </c>
      <c r="IZ85" s="86">
        <f t="shared" si="86"/>
        <v>0.40457482293281244</v>
      </c>
      <c r="JA85" s="86">
        <f t="shared" si="86"/>
        <v>0.45209537153338308</v>
      </c>
      <c r="JB85" s="86">
        <f t="shared" si="86"/>
        <v>0.46670880523311553</v>
      </c>
      <c r="JC85" s="86">
        <f t="shared" si="86"/>
        <v>0.39540776850009551</v>
      </c>
      <c r="JD85" s="86">
        <f t="shared" si="86"/>
        <v>0.38422633299306069</v>
      </c>
      <c r="JE85" s="86">
        <f t="shared" si="86"/>
        <v>0.36193952223037146</v>
      </c>
      <c r="JF85" s="86">
        <f t="shared" si="86"/>
        <v>0.43616945012685376</v>
      </c>
      <c r="JG85" s="86">
        <f t="shared" si="86"/>
        <v>0.41652159565076802</v>
      </c>
      <c r="JH85" s="86">
        <f t="shared" si="86"/>
        <v>0.40187930459763072</v>
      </c>
      <c r="JI85" s="86">
        <f t="shared" si="86"/>
        <v>0.40076394504978219</v>
      </c>
      <c r="JJ85" s="86">
        <f t="shared" si="86"/>
        <v>0.38886573041239902</v>
      </c>
      <c r="JK85" s="86">
        <f t="shared" si="86"/>
        <v>0.43098704819021194</v>
      </c>
      <c r="JL85" s="86">
        <f t="shared" si="86"/>
        <v>0.45262758458555041</v>
      </c>
      <c r="JM85" s="86">
        <f t="shared" si="86"/>
        <v>0.34096098770040822</v>
      </c>
    </row>
    <row r="86" spans="2:273" x14ac:dyDescent="0.25">
      <c r="B86" s="2">
        <v>59</v>
      </c>
      <c r="C86" s="37">
        <v>215.607</v>
      </c>
      <c r="D86" s="37">
        <v>231.79</v>
      </c>
      <c r="E86" s="37">
        <v>227.048</v>
      </c>
      <c r="F86" s="37">
        <v>235.934</v>
      </c>
      <c r="G86" s="37">
        <v>232.11500000000001</v>
      </c>
      <c r="H86" s="37">
        <v>232.83600000000001</v>
      </c>
      <c r="I86" s="37">
        <v>230.29499999999999</v>
      </c>
      <c r="J86" s="37">
        <v>234.857</v>
      </c>
      <c r="K86" s="37">
        <v>233.77</v>
      </c>
      <c r="L86" s="37">
        <v>233.36099999999999</v>
      </c>
      <c r="M86" s="37">
        <v>227.21</v>
      </c>
      <c r="N86" s="37">
        <v>224.87100000000001</v>
      </c>
      <c r="O86" s="37">
        <v>227.565</v>
      </c>
      <c r="P86" s="37">
        <v>219.548</v>
      </c>
      <c r="Q86" s="37">
        <v>190.91900000000001</v>
      </c>
      <c r="S86" s="4">
        <f t="shared" si="88"/>
        <v>217.13268414681301</v>
      </c>
      <c r="T86" s="4">
        <f t="shared" si="88"/>
        <v>235.20584117325208</v>
      </c>
      <c r="U86" s="4">
        <f t="shared" si="88"/>
        <v>232.21176790168934</v>
      </c>
      <c r="V86" s="4">
        <f t="shared" si="88"/>
        <v>243.86440669263828</v>
      </c>
      <c r="W86" s="4">
        <f t="shared" si="88"/>
        <v>236.77375726170737</v>
      </c>
      <c r="X86" s="4">
        <f t="shared" si="88"/>
        <v>237.08032951291059</v>
      </c>
      <c r="Y86" s="4">
        <f t="shared" si="88"/>
        <v>233.35508937085285</v>
      </c>
      <c r="Z86" s="4">
        <f t="shared" si="88"/>
        <v>241.22529738925266</v>
      </c>
      <c r="AA86" s="4">
        <f t="shared" si="88"/>
        <v>241.10082999592487</v>
      </c>
      <c r="AB86" s="4">
        <f t="shared" si="88"/>
        <v>239.13448286469736</v>
      </c>
      <c r="AC86" s="4">
        <f t="shared" si="88"/>
        <v>231.24307528766963</v>
      </c>
      <c r="AD86" s="4">
        <f t="shared" si="88"/>
        <v>226.60422576132575</v>
      </c>
      <c r="AE86" s="4">
        <f t="shared" si="88"/>
        <v>231.78910283137094</v>
      </c>
      <c r="AF86" s="4">
        <f t="shared" si="88"/>
        <v>227.76881067153056</v>
      </c>
      <c r="AG86" s="4">
        <f t="shared" si="88"/>
        <v>192.61801276279459</v>
      </c>
      <c r="AI86" s="4">
        <f t="shared" si="89"/>
        <v>-1.5256841468130062</v>
      </c>
      <c r="AJ86" s="4">
        <f t="shared" si="89"/>
        <v>-3.4158411732520904</v>
      </c>
      <c r="AK86" s="4">
        <f t="shared" si="89"/>
        <v>-5.1637679016893401</v>
      </c>
      <c r="AL86" s="4">
        <f t="shared" si="89"/>
        <v>-7.9304066926382859</v>
      </c>
      <c r="AM86" s="4">
        <f t="shared" si="89"/>
        <v>-4.6587572617073647</v>
      </c>
      <c r="AN86" s="4">
        <f t="shared" si="89"/>
        <v>-4.244329512910582</v>
      </c>
      <c r="AO86" s="4">
        <f t="shared" si="89"/>
        <v>-3.0600893708528645</v>
      </c>
      <c r="AP86" s="4">
        <f t="shared" si="89"/>
        <v>-6.3682973892526604</v>
      </c>
      <c r="AQ86" s="4">
        <f t="shared" si="89"/>
        <v>-7.3308299959248586</v>
      </c>
      <c r="AR86" s="4">
        <f t="shared" si="89"/>
        <v>-5.773482864697371</v>
      </c>
      <c r="AS86" s="4">
        <f t="shared" si="89"/>
        <v>-4.0330752876696181</v>
      </c>
      <c r="AT86" s="4">
        <f t="shared" si="89"/>
        <v>-1.7332257613257411</v>
      </c>
      <c r="AU86" s="4">
        <f t="shared" si="89"/>
        <v>-4.2241028313709421</v>
      </c>
      <c r="AV86" s="4">
        <f t="shared" si="89"/>
        <v>-8.2208106715305576</v>
      </c>
      <c r="AW86" s="4">
        <f t="shared" si="89"/>
        <v>-1.699012762794581</v>
      </c>
      <c r="AY86" s="2">
        <f t="shared" si="80"/>
        <v>82.786218758141317</v>
      </c>
      <c r="AZ86" s="2">
        <f t="shared" si="80"/>
        <v>86.107275462580617</v>
      </c>
      <c r="BA86" s="2">
        <f t="shared" si="80"/>
        <v>84.613182928092399</v>
      </c>
      <c r="BB86" s="2">
        <f t="shared" si="80"/>
        <v>83.865227479332731</v>
      </c>
      <c r="BC86" s="2">
        <f t="shared" si="80"/>
        <v>85.060282463389385</v>
      </c>
      <c r="BD86" s="2">
        <f t="shared" si="80"/>
        <v>83.129116515419511</v>
      </c>
      <c r="BE86" s="2">
        <f t="shared" si="80"/>
        <v>80.405630024090939</v>
      </c>
      <c r="BF86" s="2">
        <f t="shared" si="80"/>
        <v>83.901319848317229</v>
      </c>
      <c r="BG86" s="2">
        <f t="shared" si="80"/>
        <v>82.764885561341472</v>
      </c>
      <c r="BH86" s="2">
        <f t="shared" si="80"/>
        <v>79.85697426780203</v>
      </c>
      <c r="BI86" s="2">
        <f t="shared" si="80"/>
        <v>83.982926043330096</v>
      </c>
      <c r="BJ86" s="2">
        <f t="shared" si="80"/>
        <v>83.51487201805287</v>
      </c>
      <c r="BK86" s="2">
        <f t="shared" si="80"/>
        <v>84.428667233023816</v>
      </c>
      <c r="BL86" s="2">
        <f t="shared" si="80"/>
        <v>79.945646856942915</v>
      </c>
      <c r="BM86" s="2">
        <f t="shared" si="80"/>
        <v>85.001239663603442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97.58680308064028</v>
      </c>
      <c r="DL86" s="2">
        <f t="shared" si="90"/>
        <v>97.340343249773497</v>
      </c>
      <c r="DM86" s="2">
        <f t="shared" si="90"/>
        <v>96.974848083623684</v>
      </c>
      <c r="DN86" s="2">
        <f t="shared" si="90"/>
        <v>92.915626923076928</v>
      </c>
      <c r="DO86" s="2">
        <f t="shared" si="90"/>
        <v>92.329474089068839</v>
      </c>
      <c r="DP86" s="2">
        <f t="shared" si="90"/>
        <v>91.918155049786662</v>
      </c>
      <c r="DQ86" s="2">
        <f t="shared" si="90"/>
        <v>90.602473702273699</v>
      </c>
      <c r="DR86" s="2">
        <f t="shared" si="90"/>
        <v>95.033473273273273</v>
      </c>
      <c r="DS86" s="2">
        <f t="shared" si="90"/>
        <v>92.565724753324787</v>
      </c>
      <c r="DT86" s="2">
        <f t="shared" si="90"/>
        <v>90.313766166976691</v>
      </c>
      <c r="DU86" s="2">
        <f t="shared" si="90"/>
        <v>92.193787577050742</v>
      </c>
      <c r="DV86" s="2">
        <f t="shared" si="90"/>
        <v>92.502681332082545</v>
      </c>
      <c r="DW86" s="2">
        <f t="shared" si="90"/>
        <v>94.30081097560975</v>
      </c>
      <c r="DX86" s="2">
        <f t="shared" si="90"/>
        <v>87.58176516516518</v>
      </c>
      <c r="DY86" s="2">
        <f t="shared" si="90"/>
        <v>88.392602419354844</v>
      </c>
      <c r="EA86" s="2">
        <f t="shared" si="94"/>
        <v>79.4987564374199</v>
      </c>
      <c r="EB86" s="2">
        <f t="shared" si="91"/>
        <v>83.164819731379126</v>
      </c>
      <c r="EC86" s="2">
        <f t="shared" si="91"/>
        <v>81.373638694321656</v>
      </c>
      <c r="ED86" s="2">
        <f t="shared" si="91"/>
        <v>81.477911909927201</v>
      </c>
      <c r="EE86" s="2">
        <f t="shared" si="91"/>
        <v>82.873706654235292</v>
      </c>
      <c r="EF86" s="2">
        <f t="shared" si="91"/>
        <v>80.346024864628419</v>
      </c>
      <c r="EG86" s="2">
        <f t="shared" si="91"/>
        <v>76.91494430421811</v>
      </c>
      <c r="EH86" s="2">
        <f t="shared" si="91"/>
        <v>80.379975898128123</v>
      </c>
      <c r="EI86" s="2">
        <f t="shared" si="91"/>
        <v>79.550319259663183</v>
      </c>
      <c r="EJ86" s="2">
        <f t="shared" si="91"/>
        <v>76.543896615521561</v>
      </c>
      <c r="EK86" s="2">
        <f t="shared" si="91"/>
        <v>81.41565926474216</v>
      </c>
      <c r="EL86" s="2">
        <f t="shared" si="91"/>
        <v>80.845425332081035</v>
      </c>
      <c r="EM86" s="2">
        <f t="shared" si="91"/>
        <v>81.685230809074909</v>
      </c>
      <c r="EN86" s="2">
        <f t="shared" si="91"/>
        <v>77.602569698625146</v>
      </c>
      <c r="EO86" s="2">
        <f t="shared" si="91"/>
        <v>83.630764514166529</v>
      </c>
      <c r="EQ86" s="2">
        <f t="shared" si="92"/>
        <v>79.6190452578833</v>
      </c>
      <c r="ER86" s="2">
        <f t="shared" si="92"/>
        <v>82.364945396574797</v>
      </c>
      <c r="ES86" s="2">
        <f t="shared" si="92"/>
        <v>80.424027986453837</v>
      </c>
      <c r="ET86" s="2">
        <f t="shared" si="92"/>
        <v>81.629725772634046</v>
      </c>
      <c r="EU86" s="2">
        <f t="shared" si="92"/>
        <v>81.410931790538143</v>
      </c>
      <c r="EV86" s="2">
        <f t="shared" si="92"/>
        <v>79.788046480278211</v>
      </c>
      <c r="EW86" s="2">
        <f t="shared" si="92"/>
        <v>76.811388759107615</v>
      </c>
      <c r="EX86" s="2">
        <f t="shared" si="92"/>
        <v>79.2406615434125</v>
      </c>
      <c r="EY86" s="2">
        <f t="shared" si="92"/>
        <v>78.6004220363359</v>
      </c>
      <c r="EZ86" s="2">
        <f t="shared" si="92"/>
        <v>75.823065732472742</v>
      </c>
      <c r="FA86" s="2">
        <f t="shared" si="92"/>
        <v>80.05786944509407</v>
      </c>
      <c r="FB86" s="2">
        <f t="shared" si="92"/>
        <v>78.79622197918485</v>
      </c>
      <c r="FC86" s="2">
        <f t="shared" si="92"/>
        <v>80.762320091018324</v>
      </c>
      <c r="FD86" s="2">
        <f t="shared" si="92"/>
        <v>78.962107810553761</v>
      </c>
      <c r="FE86" s="2">
        <f t="shared" si="92"/>
        <v>84.537660337895403</v>
      </c>
      <c r="FG86" s="2">
        <f t="shared" si="93"/>
        <v>0.81825314364125112</v>
      </c>
      <c r="FH86" s="2">
        <f t="shared" si="93"/>
        <v>0.79241959087682934</v>
      </c>
      <c r="FI86" s="2">
        <f t="shared" si="93"/>
        <v>0.79234299890395421</v>
      </c>
      <c r="FJ86" s="2">
        <f t="shared" si="93"/>
        <v>0.79127924167028318</v>
      </c>
      <c r="FK86" s="2">
        <f t="shared" si="93"/>
        <v>0.76873345120333891</v>
      </c>
      <c r="FL86" s="2">
        <f t="shared" si="93"/>
        <v>0.75949234623544826</v>
      </c>
      <c r="FM86" s="2">
        <f t="shared" si="93"/>
        <v>0.74497182010183527</v>
      </c>
      <c r="FN86" s="2">
        <f t="shared" si="93"/>
        <v>0.75967400796430429</v>
      </c>
      <c r="FO86" s="2">
        <f t="shared" si="93"/>
        <v>0.75300165314152789</v>
      </c>
      <c r="FP86" s="2">
        <f t="shared" si="93"/>
        <v>0.7593864737889825</v>
      </c>
      <c r="FQ86" s="2">
        <f t="shared" si="93"/>
        <v>0.76178691765493212</v>
      </c>
      <c r="FR86" s="2">
        <f t="shared" si="93"/>
        <v>0.77097887040648316</v>
      </c>
      <c r="FS86" s="2">
        <f t="shared" si="93"/>
        <v>0.78252487668475601</v>
      </c>
      <c r="FT86" s="2">
        <f t="shared" si="93"/>
        <v>0.76521812749060192</v>
      </c>
      <c r="FU86" s="2">
        <f t="shared" si="93"/>
        <v>0.7122108807869999</v>
      </c>
      <c r="FW86" s="2">
        <f t="shared" si="82"/>
        <v>1.3887945388396555E-4</v>
      </c>
      <c r="FX86" s="2">
        <f t="shared" si="82"/>
        <v>1.3157101980198821E-4</v>
      </c>
      <c r="FY86" s="2">
        <f t="shared" si="82"/>
        <v>1.6440577374482996E-4</v>
      </c>
      <c r="FZ86" s="2">
        <f t="shared" si="82"/>
        <v>1.7796992483711714E-4</v>
      </c>
      <c r="GA86" s="2">
        <f t="shared" si="82"/>
        <v>1.5511048852756551E-4</v>
      </c>
      <c r="GB86" s="2">
        <f t="shared" si="82"/>
        <v>1.6887589538456063E-4</v>
      </c>
      <c r="GC86" s="2">
        <f t="shared" si="82"/>
        <v>1.9303472236923617E-4</v>
      </c>
      <c r="GD86" s="2">
        <f t="shared" si="82"/>
        <v>2.3904138834852202E-4</v>
      </c>
      <c r="GE86" s="2">
        <f t="shared" si="82"/>
        <v>2.2880259406828977E-4</v>
      </c>
      <c r="GF86" s="2">
        <f t="shared" si="82"/>
        <v>1.9313262535752509E-4</v>
      </c>
      <c r="GG86" s="2">
        <f t="shared" si="82"/>
        <v>1.6526018570766856E-4</v>
      </c>
      <c r="GH86" s="2">
        <f t="shared" si="82"/>
        <v>1.5188883468972799E-4</v>
      </c>
      <c r="GI86" s="2">
        <f t="shared" si="82"/>
        <v>1.4999117345532934E-4</v>
      </c>
      <c r="GJ86" s="2">
        <f t="shared" si="82"/>
        <v>1.0515376137527294E-4</v>
      </c>
      <c r="GK86" s="2">
        <f t="shared" si="82"/>
        <v>7.7200562475247375E-5</v>
      </c>
      <c r="GM86" s="86">
        <f t="shared" si="83"/>
        <v>0.51092922365958848</v>
      </c>
      <c r="GN86" s="86">
        <f t="shared" si="83"/>
        <v>0.46968305005339772</v>
      </c>
      <c r="GO86" s="86">
        <f t="shared" si="83"/>
        <v>0.5253989208367742</v>
      </c>
      <c r="GP86" s="86">
        <f t="shared" si="83"/>
        <v>0.53569340411618294</v>
      </c>
      <c r="GQ86" s="86">
        <f t="shared" si="83"/>
        <v>0.4662829709804574</v>
      </c>
      <c r="GR86" s="86">
        <f t="shared" si="83"/>
        <v>0.45715980171346648</v>
      </c>
      <c r="GS86" s="86">
        <f t="shared" si="83"/>
        <v>0.43873755144963805</v>
      </c>
      <c r="GT86" s="86">
        <f t="shared" si="83"/>
        <v>0.51864050415140406</v>
      </c>
      <c r="GU86" s="86">
        <f t="shared" si="83"/>
        <v>0.49472397992666411</v>
      </c>
      <c r="GV86" s="86">
        <f t="shared" si="83"/>
        <v>0.47915001497924842</v>
      </c>
      <c r="GW86" s="86">
        <f t="shared" si="83"/>
        <v>0.47814527067851448</v>
      </c>
      <c r="GX86" s="86">
        <f t="shared" si="83"/>
        <v>0.46322838592668319</v>
      </c>
      <c r="GY86" s="86">
        <f t="shared" si="83"/>
        <v>0.50588035991302138</v>
      </c>
      <c r="GZ86" s="86">
        <f t="shared" si="83"/>
        <v>0.52291617132071</v>
      </c>
      <c r="HA86" s="86">
        <f t="shared" si="83"/>
        <v>0.42546820281239989</v>
      </c>
      <c r="HC86" s="86">
        <f t="shared" si="73"/>
        <v>1.0819758564299637E-4</v>
      </c>
      <c r="HD86" s="86">
        <f t="shared" si="73"/>
        <v>1.7129701764141838E-5</v>
      </c>
      <c r="HE86" s="86">
        <f t="shared" si="73"/>
        <v>4.3089492694710819E-6</v>
      </c>
      <c r="HF86" s="86">
        <f t="shared" si="73"/>
        <v>1.7094283826380451E-5</v>
      </c>
      <c r="HG86" s="86">
        <f t="shared" si="87"/>
        <v>8.9632172258668045E-6</v>
      </c>
      <c r="HH86" s="86">
        <f t="shared" si="87"/>
        <v>1.4639652902641389E-5</v>
      </c>
      <c r="HI86" s="86">
        <f t="shared" si="87"/>
        <v>6.7340151494234267E-6</v>
      </c>
      <c r="HJ86" s="86">
        <f t="shared" si="87"/>
        <v>2.085214831314816E-5</v>
      </c>
      <c r="HK86" s="86">
        <f t="shared" si="87"/>
        <v>1.8047661126891366E-5</v>
      </c>
      <c r="HL86" s="86">
        <f t="shared" si="87"/>
        <v>1.4769420589634421E-6</v>
      </c>
      <c r="HM86" s="86">
        <f t="shared" si="87"/>
        <v>1.2670504969048301E-6</v>
      </c>
      <c r="HN86" s="86">
        <f t="shared" si="87"/>
        <v>6.5695047507972054E-6</v>
      </c>
      <c r="HO86" s="86">
        <f t="shared" si="87"/>
        <v>7.2824745281723704E-6</v>
      </c>
      <c r="HP86" s="86">
        <f t="shared" si="87"/>
        <v>3.9250083022841088E-6</v>
      </c>
      <c r="HQ86" s="86">
        <f t="shared" si="87"/>
        <v>2.3379610202370901E-8</v>
      </c>
      <c r="HS86" s="86">
        <f t="shared" si="84"/>
        <v>4.8726506631422987E-42</v>
      </c>
      <c r="HT86" s="86">
        <f t="shared" si="84"/>
        <v>3.4309998969349332E-52</v>
      </c>
      <c r="HU86" s="86">
        <f t="shared" si="84"/>
        <v>1.7121937608390234E-60</v>
      </c>
      <c r="HV86" s="86">
        <f t="shared" si="84"/>
        <v>1.4371694675878565E-54</v>
      </c>
      <c r="HW86" s="86">
        <f t="shared" si="84"/>
        <v>1.4756662281222383E-56</v>
      </c>
      <c r="HX86" s="86">
        <f t="shared" si="84"/>
        <v>2.6501178187025277E-54</v>
      </c>
      <c r="HY86" s="86">
        <f t="shared" si="84"/>
        <v>4.5548905628637814E-58</v>
      </c>
      <c r="HZ86" s="86">
        <f t="shared" si="84"/>
        <v>5.7463117719677087E-55</v>
      </c>
      <c r="IA86" s="86">
        <f t="shared" si="84"/>
        <v>2.342621573908969E-55</v>
      </c>
      <c r="IB86" s="86">
        <f t="shared" si="84"/>
        <v>1.8376357136434551E-69</v>
      </c>
      <c r="IC86" s="86">
        <f t="shared" si="84"/>
        <v>5.6750913037715233E-70</v>
      </c>
      <c r="ID86" s="86">
        <f t="shared" si="84"/>
        <v>1.4464851419476578E-58</v>
      </c>
      <c r="IE86" s="86">
        <f t="shared" si="84"/>
        <v>1.3045308136212092E-57</v>
      </c>
      <c r="IF86" s="86">
        <f t="shared" si="84"/>
        <v>2.3399566120811394E-42</v>
      </c>
      <c r="IG86" s="86">
        <f t="shared" si="84"/>
        <v>8.6374979574607023E-33</v>
      </c>
      <c r="II86" s="86">
        <f t="shared" si="85"/>
        <v>1.7810179897354389E-146</v>
      </c>
      <c r="IJ86" s="86">
        <f t="shared" si="85"/>
        <v>5.0569564930314313E-179</v>
      </c>
      <c r="IK86" s="86">
        <f t="shared" si="85"/>
        <v>2.4385315166925895E-214</v>
      </c>
      <c r="IL86" s="86">
        <f t="shared" si="85"/>
        <v>2.1577335216295423E-191</v>
      </c>
      <c r="IM86" s="86">
        <f t="shared" si="85"/>
        <v>6.9526120933270096E-199</v>
      </c>
      <c r="IN86" s="86">
        <f t="shared" si="85"/>
        <v>6.7338560064121946E-190</v>
      </c>
      <c r="IO86" s="86">
        <f t="shared" si="85"/>
        <v>7.5541994640362845E-201</v>
      </c>
      <c r="IP86" s="86">
        <f t="shared" si="85"/>
        <v>1.2647253870554102E-192</v>
      </c>
      <c r="IQ86" s="86">
        <f t="shared" si="85"/>
        <v>1.321402608668626E-192</v>
      </c>
      <c r="IR86" s="86">
        <f t="shared" si="85"/>
        <v>2.6228496400705704E-246</v>
      </c>
      <c r="IS86" s="86">
        <f t="shared" si="85"/>
        <v>1.0783476249924712E-248</v>
      </c>
      <c r="IT86" s="86">
        <f t="shared" si="85"/>
        <v>9.3514312013543358E-205</v>
      </c>
      <c r="IU86" s="86">
        <f t="shared" si="85"/>
        <v>7.7037597259461487E-204</v>
      </c>
      <c r="IV86" s="86">
        <f t="shared" si="85"/>
        <v>1.9482113227582885E-132</v>
      </c>
      <c r="IW86" s="86">
        <f t="shared" si="85"/>
        <v>1.6805142651427912E-71</v>
      </c>
      <c r="IY86" s="86">
        <f t="shared" si="86"/>
        <v>0.51103742124523144</v>
      </c>
      <c r="IZ86" s="86">
        <f t="shared" si="86"/>
        <v>0.46970017975516187</v>
      </c>
      <c r="JA86" s="86">
        <f t="shared" si="86"/>
        <v>0.5254032297860437</v>
      </c>
      <c r="JB86" s="86">
        <f t="shared" si="86"/>
        <v>0.53571049840000928</v>
      </c>
      <c r="JC86" s="86">
        <f t="shared" si="86"/>
        <v>0.46629193419768328</v>
      </c>
      <c r="JD86" s="86">
        <f t="shared" si="86"/>
        <v>0.45717444136636914</v>
      </c>
      <c r="JE86" s="86">
        <f t="shared" si="86"/>
        <v>0.4387442854647875</v>
      </c>
      <c r="JF86" s="86">
        <f t="shared" si="86"/>
        <v>0.51866135629971721</v>
      </c>
      <c r="JG86" s="86">
        <f t="shared" si="86"/>
        <v>0.49474202758779101</v>
      </c>
      <c r="JH86" s="86">
        <f t="shared" si="86"/>
        <v>0.4791514919213074</v>
      </c>
      <c r="JI86" s="86">
        <f t="shared" si="86"/>
        <v>0.47814653772901139</v>
      </c>
      <c r="JJ86" s="86">
        <f t="shared" si="86"/>
        <v>0.463234955431434</v>
      </c>
      <c r="JK86" s="86">
        <f t="shared" si="86"/>
        <v>0.50588764238754957</v>
      </c>
      <c r="JL86" s="86">
        <f t="shared" si="86"/>
        <v>0.52292009632901226</v>
      </c>
      <c r="JM86" s="86">
        <f t="shared" si="86"/>
        <v>0.42546822619201008</v>
      </c>
    </row>
    <row r="87" spans="2:273" x14ac:dyDescent="0.25">
      <c r="B87" s="2">
        <v>60</v>
      </c>
      <c r="C87" s="37">
        <v>216.90199999999999</v>
      </c>
      <c r="D87" s="37">
        <v>233.87100000000001</v>
      </c>
      <c r="E87" s="37">
        <v>227.09700000000001</v>
      </c>
      <c r="F87" s="37">
        <v>235.18</v>
      </c>
      <c r="G87" s="37">
        <v>233.57400000000001</v>
      </c>
      <c r="H87" s="37">
        <v>235.77</v>
      </c>
      <c r="I87" s="37">
        <v>234.82</v>
      </c>
      <c r="J87" s="37">
        <v>237.167</v>
      </c>
      <c r="K87" s="37">
        <v>235.672</v>
      </c>
      <c r="L87" s="37">
        <v>236.197</v>
      </c>
      <c r="M87" s="37">
        <v>229.62899999999999</v>
      </c>
      <c r="N87" s="37">
        <v>228.74199999999999</v>
      </c>
      <c r="O87" s="37">
        <v>228.98400000000001</v>
      </c>
      <c r="P87" s="37">
        <v>219.37100000000001</v>
      </c>
      <c r="Q87" s="37">
        <v>194.29</v>
      </c>
      <c r="S87" s="4">
        <f t="shared" si="88"/>
        <v>221.68429967050733</v>
      </c>
      <c r="T87" s="4">
        <f t="shared" si="88"/>
        <v>242.18125697867012</v>
      </c>
      <c r="U87" s="4">
        <f t="shared" si="88"/>
        <v>237.30994885813118</v>
      </c>
      <c r="V87" s="4">
        <f t="shared" si="88"/>
        <v>245.71193988192599</v>
      </c>
      <c r="W87" s="4">
        <f t="shared" si="88"/>
        <v>243.80571024798016</v>
      </c>
      <c r="X87" s="4">
        <f t="shared" si="88"/>
        <v>245.01311154759799</v>
      </c>
      <c r="Y87" s="4">
        <f t="shared" si="88"/>
        <v>243.65274730637969</v>
      </c>
      <c r="Z87" s="4">
        <f t="shared" si="88"/>
        <v>246.11381920316788</v>
      </c>
      <c r="AA87" s="4">
        <f t="shared" si="88"/>
        <v>245.57473112991076</v>
      </c>
      <c r="AB87" s="4">
        <f t="shared" si="88"/>
        <v>246.7614386025505</v>
      </c>
      <c r="AC87" s="4">
        <f t="shared" si="88"/>
        <v>239.00726889902637</v>
      </c>
      <c r="AD87" s="4">
        <f t="shared" si="88"/>
        <v>236.21431812374078</v>
      </c>
      <c r="AE87" s="4">
        <f t="shared" si="88"/>
        <v>238.39837966388237</v>
      </c>
      <c r="AF87" s="4">
        <f t="shared" si="88"/>
        <v>227.03864966373277</v>
      </c>
      <c r="AG87" s="4">
        <f t="shared" si="88"/>
        <v>199.64470893575162</v>
      </c>
      <c r="AI87" s="4">
        <f t="shared" si="89"/>
        <v>-4.7822996705073422</v>
      </c>
      <c r="AJ87" s="4">
        <f t="shared" si="89"/>
        <v>-8.310256978670111</v>
      </c>
      <c r="AK87" s="4">
        <f t="shared" si="89"/>
        <v>-10.21294885813117</v>
      </c>
      <c r="AL87" s="4">
        <f t="shared" si="89"/>
        <v>-10.531939881925979</v>
      </c>
      <c r="AM87" s="4">
        <f t="shared" si="89"/>
        <v>-10.231710247980146</v>
      </c>
      <c r="AN87" s="4">
        <f t="shared" si="89"/>
        <v>-9.2431115475979766</v>
      </c>
      <c r="AO87" s="4">
        <f t="shared" si="89"/>
        <v>-8.8327473063797015</v>
      </c>
      <c r="AP87" s="4">
        <f t="shared" si="89"/>
        <v>-8.9468192031678768</v>
      </c>
      <c r="AQ87" s="4">
        <f t="shared" si="89"/>
        <v>-9.9027311299107623</v>
      </c>
      <c r="AR87" s="4">
        <f t="shared" si="89"/>
        <v>-10.564438602550496</v>
      </c>
      <c r="AS87" s="4">
        <f t="shared" si="89"/>
        <v>-9.3782688990263807</v>
      </c>
      <c r="AT87" s="4">
        <f t="shared" si="89"/>
        <v>-7.4723181237407914</v>
      </c>
      <c r="AU87" s="4">
        <f t="shared" si="89"/>
        <v>-9.4143796638823574</v>
      </c>
      <c r="AV87" s="4">
        <f t="shared" si="89"/>
        <v>-7.6676496637327602</v>
      </c>
      <c r="AW87" s="4">
        <f t="shared" si="89"/>
        <v>-5.3547089357516313</v>
      </c>
      <c r="AY87" s="2">
        <f t="shared" si="80"/>
        <v>82.508739397575368</v>
      </c>
      <c r="AZ87" s="2">
        <f t="shared" si="80"/>
        <v>85.814684333129918</v>
      </c>
      <c r="BA87" s="2">
        <f t="shared" si="80"/>
        <v>84.306422286281631</v>
      </c>
      <c r="BB87" s="2">
        <f t="shared" si="80"/>
        <v>83.601292943138944</v>
      </c>
      <c r="BC87" s="2">
        <f t="shared" si="80"/>
        <v>84.764250960197131</v>
      </c>
      <c r="BD87" s="2">
        <f t="shared" si="80"/>
        <v>82.813259726593273</v>
      </c>
      <c r="BE87" s="2">
        <f t="shared" si="80"/>
        <v>80.081067225184213</v>
      </c>
      <c r="BF87" s="2">
        <f t="shared" si="80"/>
        <v>83.539225083080098</v>
      </c>
      <c r="BG87" s="2">
        <f t="shared" si="80"/>
        <v>82.44755618688464</v>
      </c>
      <c r="BH87" s="2">
        <f t="shared" si="80"/>
        <v>79.510673695203053</v>
      </c>
      <c r="BI87" s="2">
        <f t="shared" si="80"/>
        <v>83.668533126434326</v>
      </c>
      <c r="BJ87" s="2">
        <f t="shared" si="80"/>
        <v>83.222767448880546</v>
      </c>
      <c r="BK87" s="2">
        <f t="shared" si="80"/>
        <v>84.144218610130253</v>
      </c>
      <c r="BL87" s="2">
        <f t="shared" si="80"/>
        <v>79.739374546485479</v>
      </c>
      <c r="BM87" s="2">
        <f t="shared" si="80"/>
        <v>84.860474036342694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97.82049924494109</v>
      </c>
      <c r="DL87" s="2">
        <f t="shared" si="90"/>
        <v>97.54697100573847</v>
      </c>
      <c r="DM87" s="2">
        <f t="shared" si="90"/>
        <v>97.219318118466887</v>
      </c>
      <c r="DN87" s="2">
        <f t="shared" si="90"/>
        <v>93.09291923076924</v>
      </c>
      <c r="DO87" s="2">
        <f t="shared" si="90"/>
        <v>92.438646963562775</v>
      </c>
      <c r="DP87" s="2">
        <f t="shared" si="90"/>
        <v>92.036658605974424</v>
      </c>
      <c r="DQ87" s="2">
        <f t="shared" si="90"/>
        <v>90.742624024024011</v>
      </c>
      <c r="DR87" s="2">
        <f t="shared" si="90"/>
        <v>95.161206992706994</v>
      </c>
      <c r="DS87" s="2">
        <f t="shared" si="90"/>
        <v>92.748788588588624</v>
      </c>
      <c r="DT87" s="2">
        <f t="shared" si="90"/>
        <v>90.393903271692736</v>
      </c>
      <c r="DU87" s="2">
        <f t="shared" si="90"/>
        <v>92.35752418207683</v>
      </c>
      <c r="DV87" s="2">
        <f t="shared" si="90"/>
        <v>92.711165103189487</v>
      </c>
      <c r="DW87" s="2">
        <f t="shared" si="90"/>
        <v>94.499558188153301</v>
      </c>
      <c r="DX87" s="2">
        <f t="shared" si="90"/>
        <v>87.699198627198641</v>
      </c>
      <c r="DY87" s="2">
        <f t="shared" si="90"/>
        <v>88.436456854838724</v>
      </c>
      <c r="EA87" s="2">
        <f t="shared" si="94"/>
        <v>79.406985322716167</v>
      </c>
      <c r="EB87" s="2">
        <f t="shared" si="91"/>
        <v>83.011884560552261</v>
      </c>
      <c r="EC87" s="2">
        <f t="shared" si="91"/>
        <v>81.220196259775591</v>
      </c>
      <c r="ED87" s="2">
        <f t="shared" si="91"/>
        <v>81.317885778979047</v>
      </c>
      <c r="EE87" s="2">
        <f t="shared" si="91"/>
        <v>82.658936030249663</v>
      </c>
      <c r="EF87" s="2">
        <f t="shared" si="91"/>
        <v>80.149621759000894</v>
      </c>
      <c r="EG87" s="2">
        <f t="shared" si="91"/>
        <v>76.752439157110786</v>
      </c>
      <c r="EH87" s="2">
        <f t="shared" si="91"/>
        <v>80.186446621889019</v>
      </c>
      <c r="EI87" s="2">
        <f t="shared" si="91"/>
        <v>79.366181256518445</v>
      </c>
      <c r="EJ87" s="2">
        <f t="shared" si="91"/>
        <v>76.365907688455479</v>
      </c>
      <c r="EK87" s="2">
        <f t="shared" si="91"/>
        <v>81.190842303760874</v>
      </c>
      <c r="EL87" s="2">
        <f t="shared" si="91"/>
        <v>80.652643700523271</v>
      </c>
      <c r="EM87" s="2">
        <f t="shared" si="91"/>
        <v>81.519728840774889</v>
      </c>
      <c r="EN87" s="2">
        <f t="shared" si="91"/>
        <v>77.511856900057666</v>
      </c>
      <c r="EO87" s="2">
        <f t="shared" si="91"/>
        <v>83.542535981227189</v>
      </c>
      <c r="EQ87" s="2">
        <f t="shared" si="92"/>
        <v>79.52505486021434</v>
      </c>
      <c r="ER87" s="2">
        <f t="shared" si="92"/>
        <v>82.226417561408809</v>
      </c>
      <c r="ES87" s="2">
        <f t="shared" si="92"/>
        <v>80.288854019451961</v>
      </c>
      <c r="ET87" s="2">
        <f t="shared" si="92"/>
        <v>81.466822663377414</v>
      </c>
      <c r="EU87" s="2">
        <f t="shared" si="92"/>
        <v>81.223450471371521</v>
      </c>
      <c r="EV87" s="2">
        <f t="shared" si="92"/>
        <v>79.602339042459477</v>
      </c>
      <c r="EW87" s="2">
        <f t="shared" si="92"/>
        <v>76.65087692317671</v>
      </c>
      <c r="EX87" s="2">
        <f t="shared" si="92"/>
        <v>79.070530280963951</v>
      </c>
      <c r="EY87" s="2">
        <f t="shared" si="92"/>
        <v>78.435333719081427</v>
      </c>
      <c r="EZ87" s="2">
        <f t="shared" si="92"/>
        <v>75.659306808592945</v>
      </c>
      <c r="FA87" s="2">
        <f t="shared" si="92"/>
        <v>79.859611735815491</v>
      </c>
      <c r="FB87" s="2">
        <f t="shared" si="92"/>
        <v>78.641625915481171</v>
      </c>
      <c r="FC87" s="2">
        <f t="shared" si="92"/>
        <v>80.614040675676193</v>
      </c>
      <c r="FD87" s="2">
        <f t="shared" si="92"/>
        <v>78.845544853956454</v>
      </c>
      <c r="FE87" s="2">
        <f t="shared" si="92"/>
        <v>84.428177618117857</v>
      </c>
      <c r="FG87" s="2">
        <f t="shared" si="93"/>
        <v>0.8315511037831449</v>
      </c>
      <c r="FH87" s="2">
        <f t="shared" si="93"/>
        <v>0.80716226925012036</v>
      </c>
      <c r="FI87" s="2">
        <f t="shared" si="93"/>
        <v>0.80708979269630798</v>
      </c>
      <c r="FJ87" s="2">
        <f t="shared" si="93"/>
        <v>0.80608309008693468</v>
      </c>
      <c r="FK87" s="2">
        <f t="shared" si="93"/>
        <v>0.78470129830587965</v>
      </c>
      <c r="FL87" s="2">
        <f t="shared" si="93"/>
        <v>0.77591225299608968</v>
      </c>
      <c r="FM87" s="2">
        <f t="shared" si="93"/>
        <v>0.76207251041824076</v>
      </c>
      <c r="FN87" s="2">
        <f t="shared" si="93"/>
        <v>0.77608516883189371</v>
      </c>
      <c r="FO87" s="2">
        <f t="shared" si="93"/>
        <v>0.76973033901129817</v>
      </c>
      <c r="FP87" s="2">
        <f t="shared" si="93"/>
        <v>0.77581147505090453</v>
      </c>
      <c r="FQ87" s="2">
        <f t="shared" si="93"/>
        <v>0.7780959401918307</v>
      </c>
      <c r="FR87" s="2">
        <f t="shared" si="93"/>
        <v>0.78683467249933581</v>
      </c>
      <c r="FS87" s="2">
        <f t="shared" si="93"/>
        <v>0.79779096871843447</v>
      </c>
      <c r="FT87" s="2">
        <f t="shared" si="93"/>
        <v>0.7813596583862239</v>
      </c>
      <c r="FU87" s="2">
        <f t="shared" si="93"/>
        <v>0.73071426341667345</v>
      </c>
      <c r="FW87" s="2">
        <f t="shared" si="82"/>
        <v>1.5227625275101775E-4</v>
      </c>
      <c r="FX87" s="2">
        <f t="shared" si="82"/>
        <v>1.4426292322193527E-4</v>
      </c>
      <c r="FY87" s="2">
        <f t="shared" si="82"/>
        <v>1.8026448695302916E-4</v>
      </c>
      <c r="FZ87" s="2">
        <f t="shared" si="82"/>
        <v>1.9513679161202202E-4</v>
      </c>
      <c r="GA87" s="2">
        <f t="shared" si="82"/>
        <v>1.7007272356267796E-4</v>
      </c>
      <c r="GB87" s="2">
        <f t="shared" si="82"/>
        <v>1.8516572026754872E-4</v>
      </c>
      <c r="GC87" s="2">
        <f t="shared" si="82"/>
        <v>2.1165442240027082E-4</v>
      </c>
      <c r="GD87" s="2">
        <f t="shared" si="82"/>
        <v>2.6209762573060652E-4</v>
      </c>
      <c r="GE87" s="2">
        <f t="shared" si="82"/>
        <v>2.508715177632072E-4</v>
      </c>
      <c r="GF87" s="2">
        <f t="shared" si="82"/>
        <v>2.1176176689292528E-4</v>
      </c>
      <c r="GG87" s="2">
        <f t="shared" si="82"/>
        <v>1.8120130124464948E-4</v>
      </c>
      <c r="GH87" s="2">
        <f t="shared" si="82"/>
        <v>1.6654035499905206E-4</v>
      </c>
      <c r="GI87" s="2">
        <f t="shared" si="82"/>
        <v>1.6445967143188236E-4</v>
      </c>
      <c r="GJ87" s="2">
        <f t="shared" si="82"/>
        <v>1.1529763689069068E-4</v>
      </c>
      <c r="GK87" s="2">
        <f t="shared" si="82"/>
        <v>8.4648103010551674E-5</v>
      </c>
      <c r="GM87" s="86">
        <f t="shared" si="83"/>
        <v>0.5679667967627996</v>
      </c>
      <c r="GN87" s="86">
        <f t="shared" si="83"/>
        <v>0.53085377698833003</v>
      </c>
      <c r="GO87" s="86">
        <f t="shared" si="83"/>
        <v>0.59074225486078147</v>
      </c>
      <c r="GP87" s="86">
        <f t="shared" si="83"/>
        <v>0.59063108898576722</v>
      </c>
      <c r="GQ87" s="86">
        <f t="shared" si="83"/>
        <v>0.53148228967429068</v>
      </c>
      <c r="GR87" s="86">
        <f t="shared" si="83"/>
        <v>0.52498995206974874</v>
      </c>
      <c r="GS87" s="86">
        <f t="shared" si="83"/>
        <v>0.51299936191584072</v>
      </c>
      <c r="GT87" s="86">
        <f t="shared" si="83"/>
        <v>0.58905885824096305</v>
      </c>
      <c r="GU87" s="86">
        <f t="shared" si="83"/>
        <v>0.56070269341193879</v>
      </c>
      <c r="GV87" s="86">
        <f t="shared" si="83"/>
        <v>0.5499614723342372</v>
      </c>
      <c r="GW87" s="86">
        <f t="shared" si="83"/>
        <v>0.55046893390588014</v>
      </c>
      <c r="GX87" s="86">
        <f t="shared" si="83"/>
        <v>0.53704159968270182</v>
      </c>
      <c r="GY87" s="86">
        <f t="shared" si="83"/>
        <v>0.57503251366801789</v>
      </c>
      <c r="GZ87" s="86">
        <f t="shared" si="83"/>
        <v>0.57379491395042348</v>
      </c>
      <c r="HA87" s="86">
        <f t="shared" si="83"/>
        <v>0.50419771567196014</v>
      </c>
      <c r="HC87" s="86">
        <f t="shared" si="73"/>
        <v>1.8395940604051364E-4</v>
      </c>
      <c r="HD87" s="86">
        <f t="shared" si="73"/>
        <v>3.2552096693524487E-5</v>
      </c>
      <c r="HE87" s="86">
        <f t="shared" si="73"/>
        <v>9.2688446445525338E-6</v>
      </c>
      <c r="HF87" s="86">
        <f t="shared" si="73"/>
        <v>3.3966846540704228E-5</v>
      </c>
      <c r="HG87" s="86">
        <f t="shared" si="87"/>
        <v>1.8232060699130209E-5</v>
      </c>
      <c r="HH87" s="86">
        <f t="shared" si="87"/>
        <v>2.9039624303138195E-5</v>
      </c>
      <c r="HI87" s="86">
        <f t="shared" si="87"/>
        <v>1.412627377713493E-5</v>
      </c>
      <c r="HJ87" s="86">
        <f t="shared" si="87"/>
        <v>4.2243150330878295E-5</v>
      </c>
      <c r="HK87" s="86">
        <f t="shared" si="87"/>
        <v>3.6608034232197439E-5</v>
      </c>
      <c r="HL87" s="86">
        <f t="shared" si="87"/>
        <v>3.5363825478988333E-6</v>
      </c>
      <c r="HM87" s="86">
        <f t="shared" si="87"/>
        <v>3.0153656661598141E-6</v>
      </c>
      <c r="HN87" s="86">
        <f t="shared" si="87"/>
        <v>1.3614784900363555E-5</v>
      </c>
      <c r="HO87" s="86">
        <f t="shared" si="87"/>
        <v>1.5002994960905968E-5</v>
      </c>
      <c r="HP87" s="86">
        <f t="shared" si="87"/>
        <v>8.5188531849155447E-6</v>
      </c>
      <c r="HQ87" s="86">
        <f t="shared" si="87"/>
        <v>7.0557074531832789E-8</v>
      </c>
      <c r="HS87" s="86">
        <f t="shared" si="84"/>
        <v>7.4382684829397929E-41</v>
      </c>
      <c r="HT87" s="86">
        <f t="shared" si="84"/>
        <v>9.8028386258627522E-51</v>
      </c>
      <c r="HU87" s="86">
        <f t="shared" si="84"/>
        <v>9.9303552795004203E-59</v>
      </c>
      <c r="HV87" s="86">
        <f t="shared" si="84"/>
        <v>5.6451045177869601E-53</v>
      </c>
      <c r="HW87" s="86">
        <f t="shared" si="84"/>
        <v>6.2910082730193344E-55</v>
      </c>
      <c r="HX87" s="86">
        <f t="shared" si="84"/>
        <v>9.9466828065350985E-53</v>
      </c>
      <c r="HY87" s="86">
        <f t="shared" si="84"/>
        <v>2.2952974937386293E-56</v>
      </c>
      <c r="HZ87" s="86">
        <f t="shared" si="84"/>
        <v>2.6367699318037656E-53</v>
      </c>
      <c r="IA87" s="86">
        <f t="shared" si="84"/>
        <v>1.0684063570267049E-53</v>
      </c>
      <c r="IB87" s="86">
        <f t="shared" si="84"/>
        <v>2.1492011612523869E-67</v>
      </c>
      <c r="IC87" s="86">
        <f t="shared" si="84"/>
        <v>6.3499914840321443E-68</v>
      </c>
      <c r="ID87" s="86">
        <f t="shared" si="84"/>
        <v>6.9193165789004002E-57</v>
      </c>
      <c r="IE87" s="86">
        <f t="shared" si="84"/>
        <v>5.9554729729714374E-56</v>
      </c>
      <c r="IF87" s="86">
        <f t="shared" si="84"/>
        <v>3.4821237582249601E-41</v>
      </c>
      <c r="IG87" s="86">
        <f t="shared" si="84"/>
        <v>6.2538128542916416E-32</v>
      </c>
      <c r="II87" s="86">
        <f t="shared" si="85"/>
        <v>1.7028674157338039E-143</v>
      </c>
      <c r="IJ87" s="86">
        <f t="shared" si="85"/>
        <v>2.1529582434348925E-175</v>
      </c>
      <c r="IK87" s="86">
        <f t="shared" si="85"/>
        <v>7.0871584017697907E-210</v>
      </c>
      <c r="IL87" s="86">
        <f t="shared" si="85"/>
        <v>2.2472978003227308E-187</v>
      </c>
      <c r="IM87" s="86">
        <f t="shared" si="85"/>
        <v>8.9845789768454773E-195</v>
      </c>
      <c r="IN87" s="86">
        <f t="shared" si="85"/>
        <v>6.1703056893913205E-186</v>
      </c>
      <c r="IO87" s="86">
        <f t="shared" si="85"/>
        <v>1.3682480475087879E-196</v>
      </c>
      <c r="IP87" s="86">
        <f t="shared" si="85"/>
        <v>1.9412486506083836E-188</v>
      </c>
      <c r="IQ87" s="86">
        <f t="shared" si="85"/>
        <v>1.927338943996684E-188</v>
      </c>
      <c r="IR87" s="86">
        <f t="shared" si="85"/>
        <v>4.4664124705946669E-241</v>
      </c>
      <c r="IS87" s="86">
        <f t="shared" si="85"/>
        <v>1.6632505628914133E-243</v>
      </c>
      <c r="IT87" s="86">
        <f t="shared" si="85"/>
        <v>1.565655758231982E-200</v>
      </c>
      <c r="IU87" s="86">
        <f t="shared" si="85"/>
        <v>1.2175333054543097E-199</v>
      </c>
      <c r="IV87" s="86">
        <f t="shared" si="85"/>
        <v>7.9362486037731297E-130</v>
      </c>
      <c r="IW87" s="86">
        <f t="shared" si="85"/>
        <v>3.7464216984770577E-70</v>
      </c>
      <c r="IY87" s="86">
        <f t="shared" si="86"/>
        <v>0.56815075616884014</v>
      </c>
      <c r="IZ87" s="86">
        <f t="shared" si="86"/>
        <v>0.53088632908502353</v>
      </c>
      <c r="JA87" s="86">
        <f t="shared" si="86"/>
        <v>0.59075152370542605</v>
      </c>
      <c r="JB87" s="86">
        <f t="shared" si="86"/>
        <v>0.59066505583230788</v>
      </c>
      <c r="JC87" s="86">
        <f t="shared" si="86"/>
        <v>0.53150052173498985</v>
      </c>
      <c r="JD87" s="86">
        <f t="shared" si="86"/>
        <v>0.52501899169405186</v>
      </c>
      <c r="JE87" s="86">
        <f t="shared" si="86"/>
        <v>0.51301348818961789</v>
      </c>
      <c r="JF87" s="86">
        <f t="shared" si="86"/>
        <v>0.5891011013912939</v>
      </c>
      <c r="JG87" s="86">
        <f t="shared" si="86"/>
        <v>0.56073930144617101</v>
      </c>
      <c r="JH87" s="86">
        <f t="shared" si="86"/>
        <v>0.54996500871678511</v>
      </c>
      <c r="JI87" s="86">
        <f t="shared" si="86"/>
        <v>0.5504719492715463</v>
      </c>
      <c r="JJ87" s="86">
        <f t="shared" si="86"/>
        <v>0.53705521446760218</v>
      </c>
      <c r="JK87" s="86">
        <f t="shared" si="86"/>
        <v>0.57504751666297882</v>
      </c>
      <c r="JL87" s="86">
        <f t="shared" si="86"/>
        <v>0.57380343280360835</v>
      </c>
      <c r="JM87" s="86">
        <f t="shared" si="86"/>
        <v>0.50419778622903466</v>
      </c>
    </row>
    <row r="88" spans="2:273" x14ac:dyDescent="0.25">
      <c r="B88" s="2">
        <v>61</v>
      </c>
      <c r="C88" s="37">
        <v>214.62299999999999</v>
      </c>
      <c r="D88" s="37">
        <v>233.08099999999999</v>
      </c>
      <c r="E88" s="37">
        <v>223.62899999999999</v>
      </c>
      <c r="F88" s="37">
        <v>231.52500000000001</v>
      </c>
      <c r="G88" s="37">
        <v>232.82</v>
      </c>
      <c r="H88" s="37">
        <v>234.803</v>
      </c>
      <c r="I88" s="37">
        <v>234.869</v>
      </c>
      <c r="J88" s="37">
        <v>232.69</v>
      </c>
      <c r="K88" s="37">
        <v>232.066</v>
      </c>
      <c r="L88" s="37">
        <v>234.41</v>
      </c>
      <c r="M88" s="37">
        <v>229.30600000000001</v>
      </c>
      <c r="N88" s="37">
        <v>229.40299999999999</v>
      </c>
      <c r="O88" s="37">
        <v>227.565</v>
      </c>
      <c r="P88" s="37">
        <v>213.40299999999999</v>
      </c>
      <c r="Q88" s="37">
        <v>194.065</v>
      </c>
      <c r="S88" s="4">
        <f t="shared" si="88"/>
        <v>221.08514526809822</v>
      </c>
      <c r="T88" s="4">
        <f t="shared" si="88"/>
        <v>243.22500526435135</v>
      </c>
      <c r="U88" s="4">
        <f t="shared" si="88"/>
        <v>234.33125640244546</v>
      </c>
      <c r="V88" s="4">
        <f t="shared" si="88"/>
        <v>238.08977895811213</v>
      </c>
      <c r="W88" s="4">
        <f t="shared" si="88"/>
        <v>243.12943223721905</v>
      </c>
      <c r="X88" s="4">
        <f t="shared" si="88"/>
        <v>244.74716037139308</v>
      </c>
      <c r="Y88" s="4">
        <f t="shared" si="88"/>
        <v>245.43921505006062</v>
      </c>
      <c r="Z88" s="4">
        <f t="shared" si="88"/>
        <v>239.15879273138742</v>
      </c>
      <c r="AA88" s="4">
        <f t="shared" si="88"/>
        <v>238.9187845343165</v>
      </c>
      <c r="AB88" s="4">
        <f t="shared" si="88"/>
        <v>244.80531576761612</v>
      </c>
      <c r="AC88" s="4">
        <f t="shared" si="88"/>
        <v>238.26374818729732</v>
      </c>
      <c r="AD88" s="4">
        <f t="shared" si="88"/>
        <v>239.41436016098316</v>
      </c>
      <c r="AE88" s="4">
        <f t="shared" si="88"/>
        <v>237.10738692192251</v>
      </c>
      <c r="AF88" s="4">
        <f t="shared" si="88"/>
        <v>216.10361009552929</v>
      </c>
      <c r="AG88" s="4">
        <f t="shared" si="88"/>
        <v>198.33439719416197</v>
      </c>
      <c r="AI88" s="4">
        <f t="shared" si="89"/>
        <v>-6.4621452680982259</v>
      </c>
      <c r="AJ88" s="4">
        <f t="shared" si="89"/>
        <v>-10.144005264351364</v>
      </c>
      <c r="AK88" s="4">
        <f t="shared" si="89"/>
        <v>-10.702256402445471</v>
      </c>
      <c r="AL88" s="4">
        <f t="shared" si="89"/>
        <v>-6.5647789581121287</v>
      </c>
      <c r="AM88" s="4">
        <f t="shared" si="89"/>
        <v>-10.309432237219056</v>
      </c>
      <c r="AN88" s="4">
        <f t="shared" si="89"/>
        <v>-9.9441603713930817</v>
      </c>
      <c r="AO88" s="4">
        <f t="shared" si="89"/>
        <v>-10.570215050060625</v>
      </c>
      <c r="AP88" s="4">
        <f t="shared" si="89"/>
        <v>-6.4687927313874241</v>
      </c>
      <c r="AQ88" s="4">
        <f t="shared" si="89"/>
        <v>-6.8527845343164984</v>
      </c>
      <c r="AR88" s="4">
        <f t="shared" si="89"/>
        <v>-10.395315767616125</v>
      </c>
      <c r="AS88" s="4">
        <f t="shared" si="89"/>
        <v>-8.9577481872973124</v>
      </c>
      <c r="AT88" s="4">
        <f t="shared" si="89"/>
        <v>-10.011360160983173</v>
      </c>
      <c r="AU88" s="4">
        <f t="shared" si="89"/>
        <v>-9.5423869219225139</v>
      </c>
      <c r="AV88" s="4">
        <f t="shared" si="89"/>
        <v>-2.7006100955292993</v>
      </c>
      <c r="AW88" s="4">
        <f t="shared" si="89"/>
        <v>-4.2693971941619679</v>
      </c>
      <c r="AY88" s="2">
        <f t="shared" si="80"/>
        <v>82.237361967576888</v>
      </c>
      <c r="AZ88" s="2">
        <f t="shared" si="80"/>
        <v>85.523565193673903</v>
      </c>
      <c r="BA88" s="2">
        <f t="shared" si="80"/>
        <v>84.001217944578144</v>
      </c>
      <c r="BB88" s="2">
        <f t="shared" si="80"/>
        <v>83.337197305077808</v>
      </c>
      <c r="BC88" s="2">
        <f t="shared" si="80"/>
        <v>84.46611197867874</v>
      </c>
      <c r="BD88" s="2">
        <f t="shared" si="80"/>
        <v>82.496984778853985</v>
      </c>
      <c r="BE88" s="2">
        <f t="shared" si="80"/>
        <v>79.757666426463899</v>
      </c>
      <c r="BF88" s="2">
        <f t="shared" si="80"/>
        <v>83.179025562895688</v>
      </c>
      <c r="BG88" s="2">
        <f t="shared" si="80"/>
        <v>82.12908400362987</v>
      </c>
      <c r="BH88" s="2">
        <f t="shared" si="80"/>
        <v>79.167511301760186</v>
      </c>
      <c r="BI88" s="2">
        <f t="shared" si="80"/>
        <v>83.35087160689389</v>
      </c>
      <c r="BJ88" s="2">
        <f t="shared" si="80"/>
        <v>82.928099226292829</v>
      </c>
      <c r="BK88" s="2">
        <f t="shared" si="80"/>
        <v>83.859516777444043</v>
      </c>
      <c r="BL88" s="2">
        <f t="shared" si="80"/>
        <v>79.534854632144288</v>
      </c>
      <c r="BM88" s="2">
        <f t="shared" si="80"/>
        <v>84.718688173311449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98.054195409241913</v>
      </c>
      <c r="DL88" s="2">
        <f t="shared" si="90"/>
        <v>97.753598761703429</v>
      </c>
      <c r="DM88" s="2">
        <f t="shared" si="90"/>
        <v>97.463788153310091</v>
      </c>
      <c r="DN88" s="2">
        <f t="shared" si="90"/>
        <v>93.270211538461552</v>
      </c>
      <c r="DO88" s="2">
        <f t="shared" si="90"/>
        <v>92.547819838056697</v>
      </c>
      <c r="DP88" s="2">
        <f t="shared" si="90"/>
        <v>92.155162162162199</v>
      </c>
      <c r="DQ88" s="2">
        <f t="shared" si="90"/>
        <v>90.882774345774337</v>
      </c>
      <c r="DR88" s="2">
        <f t="shared" si="90"/>
        <v>95.288940712140715</v>
      </c>
      <c r="DS88" s="2">
        <f t="shared" si="90"/>
        <v>92.931852423852462</v>
      </c>
      <c r="DT88" s="2">
        <f t="shared" si="90"/>
        <v>90.474040376408794</v>
      </c>
      <c r="DU88" s="2">
        <f t="shared" si="90"/>
        <v>92.521260787102904</v>
      </c>
      <c r="DV88" s="2">
        <f t="shared" si="90"/>
        <v>92.919648874296428</v>
      </c>
      <c r="DW88" s="2">
        <f t="shared" si="90"/>
        <v>94.698305400696853</v>
      </c>
      <c r="DX88" s="2">
        <f t="shared" si="90"/>
        <v>87.816632089232115</v>
      </c>
      <c r="DY88" s="2">
        <f t="shared" si="90"/>
        <v>88.480311290322589</v>
      </c>
      <c r="EA88" s="2">
        <f t="shared" si="94"/>
        <v>79.315214208012435</v>
      </c>
      <c r="EB88" s="2">
        <f t="shared" si="91"/>
        <v>82.858949389725382</v>
      </c>
      <c r="EC88" s="2">
        <f t="shared" si="91"/>
        <v>81.066753825229512</v>
      </c>
      <c r="ED88" s="2">
        <f t="shared" si="91"/>
        <v>81.157859648030907</v>
      </c>
      <c r="EE88" s="2">
        <f t="shared" si="91"/>
        <v>82.44416540626402</v>
      </c>
      <c r="EF88" s="2">
        <f t="shared" si="91"/>
        <v>79.953218653373355</v>
      </c>
      <c r="EG88" s="2">
        <f t="shared" si="91"/>
        <v>76.589934010003446</v>
      </c>
      <c r="EH88" s="2">
        <f t="shared" si="91"/>
        <v>79.9929173456499</v>
      </c>
      <c r="EI88" s="2">
        <f t="shared" si="91"/>
        <v>79.18204325337372</v>
      </c>
      <c r="EJ88" s="2">
        <f t="shared" si="91"/>
        <v>76.187918761389383</v>
      </c>
      <c r="EK88" s="2">
        <f t="shared" si="91"/>
        <v>80.966025342779588</v>
      </c>
      <c r="EL88" s="2">
        <f t="shared" si="91"/>
        <v>80.459862068965506</v>
      </c>
      <c r="EM88" s="2">
        <f t="shared" si="91"/>
        <v>81.354226872474882</v>
      </c>
      <c r="EN88" s="2">
        <f t="shared" si="91"/>
        <v>77.421144101490185</v>
      </c>
      <c r="EO88" s="2">
        <f t="shared" si="91"/>
        <v>83.45430744828785</v>
      </c>
      <c r="EQ88" s="2">
        <f t="shared" si="92"/>
        <v>79.431064462545393</v>
      </c>
      <c r="ER88" s="2">
        <f t="shared" si="92"/>
        <v>82.087889726242821</v>
      </c>
      <c r="ES88" s="2">
        <f t="shared" si="92"/>
        <v>80.153680052450085</v>
      </c>
      <c r="ET88" s="2">
        <f t="shared" si="92"/>
        <v>81.303919554120782</v>
      </c>
      <c r="EU88" s="2">
        <f t="shared" si="92"/>
        <v>81.035969152204913</v>
      </c>
      <c r="EV88" s="2">
        <f t="shared" si="92"/>
        <v>79.416631604640742</v>
      </c>
      <c r="EW88" s="2">
        <f t="shared" si="92"/>
        <v>76.490365087245792</v>
      </c>
      <c r="EX88" s="2">
        <f t="shared" si="92"/>
        <v>78.900399018515401</v>
      </c>
      <c r="EY88" s="2">
        <f t="shared" si="92"/>
        <v>78.270245401826955</v>
      </c>
      <c r="EZ88" s="2">
        <f t="shared" si="92"/>
        <v>75.495547884713147</v>
      </c>
      <c r="FA88" s="2">
        <f t="shared" si="92"/>
        <v>79.661354026536912</v>
      </c>
      <c r="FB88" s="2">
        <f t="shared" si="92"/>
        <v>78.487029851777507</v>
      </c>
      <c r="FC88" s="2">
        <f t="shared" si="92"/>
        <v>80.465761260334077</v>
      </c>
      <c r="FD88" s="2">
        <f t="shared" si="92"/>
        <v>78.728981897359148</v>
      </c>
      <c r="FE88" s="2">
        <f t="shared" si="92"/>
        <v>84.318694898340297</v>
      </c>
      <c r="FG88" s="2">
        <f t="shared" si="93"/>
        <v>0.84406151085636494</v>
      </c>
      <c r="FH88" s="2">
        <f t="shared" si="93"/>
        <v>0.82109429347370755</v>
      </c>
      <c r="FI88" s="2">
        <f t="shared" si="93"/>
        <v>0.82102589211718235</v>
      </c>
      <c r="FJ88" s="2">
        <f t="shared" si="93"/>
        <v>0.82007570239875027</v>
      </c>
      <c r="FK88" s="2">
        <f t="shared" si="93"/>
        <v>0.79985368822244363</v>
      </c>
      <c r="FL88" s="2">
        <f t="shared" si="93"/>
        <v>0.79151886213335387</v>
      </c>
      <c r="FM88" s="2">
        <f t="shared" si="93"/>
        <v>0.77836766877857444</v>
      </c>
      <c r="FN88" s="2">
        <f t="shared" si="93"/>
        <v>0.79168296846769382</v>
      </c>
      <c r="FO88" s="2">
        <f t="shared" si="93"/>
        <v>0.78564854823994579</v>
      </c>
      <c r="FP88" s="2">
        <f t="shared" si="93"/>
        <v>0.79142321614823619</v>
      </c>
      <c r="FQ88" s="2">
        <f t="shared" si="93"/>
        <v>0.79359092357347016</v>
      </c>
      <c r="FR88" s="2">
        <f t="shared" si="93"/>
        <v>0.80187482781262309</v>
      </c>
      <c r="FS88" s="2">
        <f t="shared" si="93"/>
        <v>0.81224255305658122</v>
      </c>
      <c r="FT88" s="2">
        <f t="shared" si="93"/>
        <v>0.79668629347920883</v>
      </c>
      <c r="FU88" s="2">
        <f t="shared" si="93"/>
        <v>0.74844816329880481</v>
      </c>
      <c r="FW88" s="2">
        <f t="shared" si="82"/>
        <v>1.6696513799057327E-4</v>
      </c>
      <c r="FX88" s="2">
        <f t="shared" si="82"/>
        <v>1.5817894825428502E-4</v>
      </c>
      <c r="FY88" s="2">
        <f t="shared" si="82"/>
        <v>1.9765264198872247E-4</v>
      </c>
      <c r="FZ88" s="2">
        <f t="shared" si="82"/>
        <v>2.1395920917649427E-4</v>
      </c>
      <c r="GA88" s="2">
        <f t="shared" si="82"/>
        <v>1.8647797335684643E-4</v>
      </c>
      <c r="GB88" s="2">
        <f t="shared" si="82"/>
        <v>2.0302654798795021E-4</v>
      </c>
      <c r="GC88" s="2">
        <f t="shared" si="82"/>
        <v>2.3206972040692785E-4</v>
      </c>
      <c r="GD88" s="2">
        <f t="shared" si="82"/>
        <v>2.8737706505511089E-4</v>
      </c>
      <c r="GE88" s="2">
        <f t="shared" si="82"/>
        <v>2.7506849160429693E-4</v>
      </c>
      <c r="GF88" s="2">
        <f t="shared" si="82"/>
        <v>2.3218741649461421E-4</v>
      </c>
      <c r="GG88" s="2">
        <f t="shared" si="82"/>
        <v>1.9867980261225181E-4</v>
      </c>
      <c r="GH88" s="2">
        <f t="shared" si="82"/>
        <v>1.8260493402724837E-4</v>
      </c>
      <c r="GI88" s="2">
        <f t="shared" si="82"/>
        <v>1.8032358271667903E-4</v>
      </c>
      <c r="GJ88" s="2">
        <f t="shared" si="82"/>
        <v>1.2641993865898998E-4</v>
      </c>
      <c r="GK88" s="2">
        <f t="shared" si="82"/>
        <v>9.2814041311865749E-5</v>
      </c>
      <c r="GM88" s="86">
        <f t="shared" si="83"/>
        <v>0.61000979827397672</v>
      </c>
      <c r="GN88" s="86">
        <f t="shared" si="83"/>
        <v>0.57922152831437823</v>
      </c>
      <c r="GO88" s="86">
        <f t="shared" si="83"/>
        <v>0.63240111223314266</v>
      </c>
      <c r="GP88" s="86">
        <f t="shared" si="83"/>
        <v>0.61650042211394995</v>
      </c>
      <c r="GQ88" s="86">
        <f t="shared" si="83"/>
        <v>0.57933051999189134</v>
      </c>
      <c r="GR88" s="86">
        <f t="shared" si="83"/>
        <v>0.57537412783646302</v>
      </c>
      <c r="GS88" s="86">
        <f t="shared" si="83"/>
        <v>0.57132223882658439</v>
      </c>
      <c r="GT88" s="86">
        <f t="shared" si="83"/>
        <v>0.62495623063062156</v>
      </c>
      <c r="GU88" s="86">
        <f t="shared" si="83"/>
        <v>0.59656811493940309</v>
      </c>
      <c r="GV88" s="86">
        <f t="shared" si="83"/>
        <v>0.59865022207284335</v>
      </c>
      <c r="GW88" s="86">
        <f t="shared" si="83"/>
        <v>0.60234017212424851</v>
      </c>
      <c r="GX88" s="86">
        <f t="shared" si="83"/>
        <v>0.59835903110587974</v>
      </c>
      <c r="GY88" s="86">
        <f t="shared" si="83"/>
        <v>0.62325869612764317</v>
      </c>
      <c r="GZ88" s="86">
        <f t="shared" si="83"/>
        <v>0.58955075798982204</v>
      </c>
      <c r="HA88" s="86">
        <f t="shared" si="83"/>
        <v>0.55890471053945634</v>
      </c>
      <c r="HC88" s="86">
        <f t="shared" si="73"/>
        <v>3.0769528349494478E-4</v>
      </c>
      <c r="HD88" s="86">
        <f t="shared" si="73"/>
        <v>6.0636921781141834E-5</v>
      </c>
      <c r="HE88" s="86">
        <f t="shared" si="73"/>
        <v>1.9439738832904262E-5</v>
      </c>
      <c r="HF88" s="86">
        <f t="shared" si="73"/>
        <v>6.5966507133646612E-5</v>
      </c>
      <c r="HG88" s="86">
        <f t="shared" si="87"/>
        <v>3.6238996651963799E-5</v>
      </c>
      <c r="HH88" s="86">
        <f t="shared" si="87"/>
        <v>5.6325661770667345E-5</v>
      </c>
      <c r="HI88" s="86">
        <f t="shared" si="87"/>
        <v>2.891446432455814E-5</v>
      </c>
      <c r="HJ88" s="86">
        <f t="shared" si="87"/>
        <v>8.3493028808499811E-5</v>
      </c>
      <c r="HK88" s="86">
        <f t="shared" si="87"/>
        <v>7.2464751349236885E-5</v>
      </c>
      <c r="HL88" s="86">
        <f t="shared" si="87"/>
        <v>8.2147004563394606E-6</v>
      </c>
      <c r="HM88" s="86">
        <f t="shared" si="87"/>
        <v>6.9672302337434398E-6</v>
      </c>
      <c r="HN88" s="86">
        <f t="shared" si="87"/>
        <v>2.7554784988665295E-5</v>
      </c>
      <c r="HO88" s="86">
        <f t="shared" si="87"/>
        <v>3.019007520340001E-5</v>
      </c>
      <c r="HP88" s="86">
        <f t="shared" si="87"/>
        <v>1.8020076657916875E-5</v>
      </c>
      <c r="HQ88" s="86">
        <f t="shared" si="87"/>
        <v>2.0519948509441672E-7</v>
      </c>
      <c r="HS88" s="86">
        <f t="shared" si="84"/>
        <v>1.0907446629756233E-39</v>
      </c>
      <c r="HT88" s="86">
        <f t="shared" si="84"/>
        <v>2.6676557307521549E-49</v>
      </c>
      <c r="HU88" s="86">
        <f t="shared" si="84"/>
        <v>5.4159026689896983E-57</v>
      </c>
      <c r="HV88" s="86">
        <f t="shared" si="84"/>
        <v>2.0969493080744995E-51</v>
      </c>
      <c r="HW88" s="86">
        <f t="shared" si="84"/>
        <v>2.5352756096927862E-53</v>
      </c>
      <c r="HX88" s="86">
        <f t="shared" si="84"/>
        <v>3.5344744956791195E-51</v>
      </c>
      <c r="HY88" s="86">
        <f t="shared" si="84"/>
        <v>1.0895522381852434E-54</v>
      </c>
      <c r="HZ88" s="86">
        <f t="shared" si="84"/>
        <v>1.1391760880553072E-51</v>
      </c>
      <c r="IA88" s="86">
        <f t="shared" si="84"/>
        <v>4.5907198482480268E-52</v>
      </c>
      <c r="IB88" s="86">
        <f t="shared" si="84"/>
        <v>2.3355118909018438E-65</v>
      </c>
      <c r="IC88" s="86">
        <f t="shared" si="84"/>
        <v>6.6144170275828292E-66</v>
      </c>
      <c r="ID88" s="86">
        <f t="shared" si="84"/>
        <v>3.1244453670664162E-55</v>
      </c>
      <c r="IE88" s="86">
        <f t="shared" si="84"/>
        <v>2.5675836952832638E-54</v>
      </c>
      <c r="IF88" s="86">
        <f t="shared" si="84"/>
        <v>4.9829524588012166E-40</v>
      </c>
      <c r="IG88" s="86">
        <f t="shared" si="84"/>
        <v>4.4057421063733845E-31</v>
      </c>
      <c r="II88" s="86">
        <f t="shared" si="85"/>
        <v>1.5160685192777157E-140</v>
      </c>
      <c r="IJ88" s="86">
        <f t="shared" si="85"/>
        <v>8.4076600793583647E-172</v>
      </c>
      <c r="IK88" s="86">
        <f t="shared" si="85"/>
        <v>1.8470656905000891E-205</v>
      </c>
      <c r="IL88" s="86">
        <f t="shared" si="85"/>
        <v>2.1199893502055678E-183</v>
      </c>
      <c r="IM88" s="86">
        <f t="shared" si="85"/>
        <v>1.0508595230149421E-190</v>
      </c>
      <c r="IN88" s="86">
        <f t="shared" si="85"/>
        <v>5.1311307787484924E-182</v>
      </c>
      <c r="IO88" s="86">
        <f t="shared" si="85"/>
        <v>2.2291521887446556E-192</v>
      </c>
      <c r="IP88" s="86">
        <f t="shared" si="85"/>
        <v>2.6778094838787166E-184</v>
      </c>
      <c r="IQ88" s="86">
        <f t="shared" si="85"/>
        <v>2.529196373015176E-184</v>
      </c>
      <c r="IR88" s="86">
        <f t="shared" si="85"/>
        <v>6.6773171716362126E-236</v>
      </c>
      <c r="IS88" s="86">
        <f t="shared" si="85"/>
        <v>2.2598893491323142E-238</v>
      </c>
      <c r="IT88" s="86">
        <f t="shared" si="85"/>
        <v>2.3666335451065575E-196</v>
      </c>
      <c r="IU88" s="86">
        <f t="shared" si="85"/>
        <v>1.7386109092862405E-195</v>
      </c>
      <c r="IV88" s="86">
        <f t="shared" si="85"/>
        <v>3.0430363544059326E-127</v>
      </c>
      <c r="IW88" s="86">
        <f t="shared" si="85"/>
        <v>8.1039350143280331E-69</v>
      </c>
      <c r="IY88" s="86">
        <f t="shared" si="86"/>
        <v>0.61031749355747167</v>
      </c>
      <c r="IZ88" s="86">
        <f t="shared" si="86"/>
        <v>0.57928216523615939</v>
      </c>
      <c r="JA88" s="86">
        <f t="shared" si="86"/>
        <v>0.63242055197197555</v>
      </c>
      <c r="JB88" s="86">
        <f t="shared" si="86"/>
        <v>0.61656638862108359</v>
      </c>
      <c r="JC88" s="86">
        <f t="shared" si="86"/>
        <v>0.57936675898854328</v>
      </c>
      <c r="JD88" s="86">
        <f t="shared" si="86"/>
        <v>0.57543045349823374</v>
      </c>
      <c r="JE88" s="86">
        <f t="shared" si="86"/>
        <v>0.57135115329090891</v>
      </c>
      <c r="JF88" s="86">
        <f t="shared" si="86"/>
        <v>0.62503972365943006</v>
      </c>
      <c r="JG88" s="86">
        <f t="shared" si="86"/>
        <v>0.59664057969075235</v>
      </c>
      <c r="JH88" s="86">
        <f t="shared" si="86"/>
        <v>0.59865843677329966</v>
      </c>
      <c r="JI88" s="86">
        <f t="shared" si="86"/>
        <v>0.60234713935448225</v>
      </c>
      <c r="JJ88" s="86">
        <f t="shared" si="86"/>
        <v>0.59838658589086835</v>
      </c>
      <c r="JK88" s="86">
        <f t="shared" si="86"/>
        <v>0.62328888620284661</v>
      </c>
      <c r="JL88" s="86">
        <f t="shared" si="86"/>
        <v>0.58956877806648</v>
      </c>
      <c r="JM88" s="86">
        <f t="shared" si="86"/>
        <v>0.55890491573894141</v>
      </c>
    </row>
    <row r="89" spans="2:273" x14ac:dyDescent="0.25">
      <c r="B89" s="2">
        <v>62</v>
      </c>
      <c r="C89" s="37">
        <v>209.04900000000001</v>
      </c>
      <c r="D89" s="37">
        <v>228.661</v>
      </c>
      <c r="E89" s="37">
        <v>216.14500000000001</v>
      </c>
      <c r="F89" s="37">
        <v>221.11500000000001</v>
      </c>
      <c r="G89" s="37">
        <v>227.08199999999999</v>
      </c>
      <c r="H89" s="37">
        <v>229.11500000000001</v>
      </c>
      <c r="I89" s="37">
        <v>230.63900000000001</v>
      </c>
      <c r="J89" s="37">
        <v>220.786</v>
      </c>
      <c r="K89" s="37">
        <v>221.77</v>
      </c>
      <c r="L89" s="37">
        <v>227.83600000000001</v>
      </c>
      <c r="M89" s="37">
        <v>222.67699999999999</v>
      </c>
      <c r="N89" s="37">
        <v>226.62899999999999</v>
      </c>
      <c r="O89" s="37">
        <v>220.887</v>
      </c>
      <c r="P89" s="37">
        <v>200.19399999999999</v>
      </c>
      <c r="Q89" s="37">
        <v>187.19399999999999</v>
      </c>
      <c r="S89" s="4">
        <f t="shared" si="88"/>
        <v>213.88970058639165</v>
      </c>
      <c r="T89" s="4">
        <f t="shared" si="88"/>
        <v>236.62065052639096</v>
      </c>
      <c r="U89" s="4">
        <f t="shared" si="88"/>
        <v>220.86464220012309</v>
      </c>
      <c r="V89" s="4">
        <f t="shared" si="88"/>
        <v>220.00823925122026</v>
      </c>
      <c r="W89" s="4">
        <f t="shared" si="88"/>
        <v>232.89812306870536</v>
      </c>
      <c r="X89" s="4">
        <f t="shared" si="88"/>
        <v>234.21448791800222</v>
      </c>
      <c r="Y89" s="4">
        <f t="shared" si="88"/>
        <v>235.86470172210915</v>
      </c>
      <c r="Z89" s="4">
        <f t="shared" si="88"/>
        <v>218.07011762754829</v>
      </c>
      <c r="AA89" s="4">
        <f t="shared" si="88"/>
        <v>219.82430502188242</v>
      </c>
      <c r="AB89" s="4">
        <f t="shared" si="88"/>
        <v>230.70905876602046</v>
      </c>
      <c r="AC89" s="4">
        <f t="shared" si="88"/>
        <v>226.28966137237217</v>
      </c>
      <c r="AD89" s="4">
        <f t="shared" si="88"/>
        <v>233.01582845688239</v>
      </c>
      <c r="AE89" s="4">
        <f t="shared" si="88"/>
        <v>225.16934975942416</v>
      </c>
      <c r="AF89" s="4">
        <f t="shared" si="88"/>
        <v>195.38796524936313</v>
      </c>
      <c r="AG89" s="4">
        <f t="shared" si="88"/>
        <v>187.10892388133061</v>
      </c>
      <c r="AI89" s="4">
        <f t="shared" si="89"/>
        <v>-4.8407005863916481</v>
      </c>
      <c r="AJ89" s="4">
        <f t="shared" si="89"/>
        <v>-7.9596505263909592</v>
      </c>
      <c r="AK89" s="4">
        <f t="shared" si="89"/>
        <v>-4.7196422001230758</v>
      </c>
      <c r="AL89" s="4">
        <f t="shared" si="89"/>
        <v>1.1067607487797488</v>
      </c>
      <c r="AM89" s="4">
        <f t="shared" si="89"/>
        <v>-5.816123068705366</v>
      </c>
      <c r="AN89" s="4">
        <f t="shared" si="89"/>
        <v>-5.099487918002211</v>
      </c>
      <c r="AO89" s="4">
        <f t="shared" si="89"/>
        <v>-5.225701722109136</v>
      </c>
      <c r="AP89" s="4">
        <f t="shared" si="89"/>
        <v>2.7158823724517163</v>
      </c>
      <c r="AQ89" s="4">
        <f t="shared" si="89"/>
        <v>1.9456949781175865</v>
      </c>
      <c r="AR89" s="4">
        <f t="shared" si="89"/>
        <v>-2.8730587660204492</v>
      </c>
      <c r="AS89" s="4">
        <f t="shared" si="89"/>
        <v>-3.6126613723721732</v>
      </c>
      <c r="AT89" s="4">
        <f t="shared" si="89"/>
        <v>-6.3868284568823981</v>
      </c>
      <c r="AU89" s="4">
        <f t="shared" si="89"/>
        <v>-4.2823497594241644</v>
      </c>
      <c r="AV89" s="4">
        <f t="shared" si="89"/>
        <v>4.8060347506368544</v>
      </c>
      <c r="AW89" s="4">
        <f t="shared" si="89"/>
        <v>8.5076118669377365E-2</v>
      </c>
      <c r="AY89" s="2">
        <f t="shared" si="80"/>
        <v>81.972482864050264</v>
      </c>
      <c r="AZ89" s="2">
        <f t="shared" si="80"/>
        <v>85.234627315874576</v>
      </c>
      <c r="BA89" s="2">
        <f t="shared" si="80"/>
        <v>83.698356269719184</v>
      </c>
      <c r="BB89" s="2">
        <f t="shared" si="80"/>
        <v>83.073631974998577</v>
      </c>
      <c r="BC89" s="2">
        <f t="shared" si="80"/>
        <v>84.166641596265379</v>
      </c>
      <c r="BD89" s="2">
        <f t="shared" si="80"/>
        <v>82.181088750095611</v>
      </c>
      <c r="BE89" s="2">
        <f t="shared" si="80"/>
        <v>79.436284393958005</v>
      </c>
      <c r="BF89" s="2">
        <f t="shared" si="80"/>
        <v>82.821539813616539</v>
      </c>
      <c r="BG89" s="2">
        <f t="shared" si="80"/>
        <v>81.810433504840958</v>
      </c>
      <c r="BH89" s="2">
        <f t="shared" si="80"/>
        <v>78.828150899926314</v>
      </c>
      <c r="BI89" s="2">
        <f t="shared" si="80"/>
        <v>83.030906167092567</v>
      </c>
      <c r="BJ89" s="2">
        <f t="shared" si="80"/>
        <v>82.631817142172167</v>
      </c>
      <c r="BK89" s="2">
        <f t="shared" si="80"/>
        <v>83.575354630638515</v>
      </c>
      <c r="BL89" s="2">
        <f t="shared" si="80"/>
        <v>79.332594837591969</v>
      </c>
      <c r="BM89" s="2">
        <f t="shared" si="80"/>
        <v>84.576307794993966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98.287891573542723</v>
      </c>
      <c r="DL89" s="2">
        <f t="shared" si="90"/>
        <v>97.960226517668403</v>
      </c>
      <c r="DM89" s="2">
        <f t="shared" si="90"/>
        <v>97.708258188153295</v>
      </c>
      <c r="DN89" s="2">
        <f t="shared" si="90"/>
        <v>93.447503846153865</v>
      </c>
      <c r="DO89" s="2">
        <f t="shared" si="90"/>
        <v>92.656992712550618</v>
      </c>
      <c r="DP89" s="2">
        <f t="shared" si="90"/>
        <v>92.27366571834996</v>
      </c>
      <c r="DQ89" s="2">
        <f t="shared" si="90"/>
        <v>91.022924667524663</v>
      </c>
      <c r="DR89" s="2">
        <f t="shared" si="90"/>
        <v>95.416674431574435</v>
      </c>
      <c r="DS89" s="2">
        <f t="shared" si="90"/>
        <v>93.114916259116299</v>
      </c>
      <c r="DT89" s="2">
        <f t="shared" si="90"/>
        <v>90.554177481124839</v>
      </c>
      <c r="DU89" s="2">
        <f t="shared" si="90"/>
        <v>92.684997392128977</v>
      </c>
      <c r="DV89" s="2">
        <f t="shared" si="90"/>
        <v>93.128132645403369</v>
      </c>
      <c r="DW89" s="2">
        <f t="shared" si="90"/>
        <v>94.897052613240405</v>
      </c>
      <c r="DX89" s="2">
        <f t="shared" si="90"/>
        <v>87.934065551265576</v>
      </c>
      <c r="DY89" s="2">
        <f t="shared" si="90"/>
        <v>88.524165725806469</v>
      </c>
      <c r="EA89" s="2">
        <f t="shared" si="94"/>
        <v>79.223443093308717</v>
      </c>
      <c r="EB89" s="2">
        <f t="shared" si="91"/>
        <v>82.706014218898517</v>
      </c>
      <c r="EC89" s="2">
        <f t="shared" si="91"/>
        <v>80.913311390683447</v>
      </c>
      <c r="ED89" s="2">
        <f t="shared" si="91"/>
        <v>80.997833517082753</v>
      </c>
      <c r="EE89" s="2">
        <f t="shared" si="91"/>
        <v>82.229394782278391</v>
      </c>
      <c r="EF89" s="2">
        <f t="shared" si="91"/>
        <v>79.756815547745816</v>
      </c>
      <c r="EG89" s="2">
        <f t="shared" si="91"/>
        <v>76.427428862896107</v>
      </c>
      <c r="EH89" s="2">
        <f t="shared" si="91"/>
        <v>79.799388069410796</v>
      </c>
      <c r="EI89" s="2">
        <f t="shared" si="91"/>
        <v>78.997905250228982</v>
      </c>
      <c r="EJ89" s="2">
        <f t="shared" si="91"/>
        <v>76.009929834323302</v>
      </c>
      <c r="EK89" s="2">
        <f t="shared" si="91"/>
        <v>80.741208381798302</v>
      </c>
      <c r="EL89" s="2">
        <f t="shared" si="91"/>
        <v>80.267080437407742</v>
      </c>
      <c r="EM89" s="2">
        <f t="shared" si="91"/>
        <v>81.188724904174876</v>
      </c>
      <c r="EN89" s="2">
        <f t="shared" si="91"/>
        <v>77.330431302922705</v>
      </c>
      <c r="EO89" s="2">
        <f t="shared" si="91"/>
        <v>83.36607891534851</v>
      </c>
      <c r="EQ89" s="2">
        <f t="shared" si="92"/>
        <v>79.337074064876447</v>
      </c>
      <c r="ER89" s="2">
        <f t="shared" si="92"/>
        <v>81.949361891076833</v>
      </c>
      <c r="ES89" s="2">
        <f t="shared" si="92"/>
        <v>80.018506085448209</v>
      </c>
      <c r="ET89" s="2">
        <f t="shared" si="92"/>
        <v>81.14101644486415</v>
      </c>
      <c r="EU89" s="2">
        <f t="shared" si="92"/>
        <v>80.848487833038305</v>
      </c>
      <c r="EV89" s="2">
        <f t="shared" si="92"/>
        <v>79.230924166821993</v>
      </c>
      <c r="EW89" s="2">
        <f t="shared" si="92"/>
        <v>76.329853251314873</v>
      </c>
      <c r="EX89" s="2">
        <f t="shared" si="92"/>
        <v>78.730267756066851</v>
      </c>
      <c r="EY89" s="2">
        <f t="shared" si="92"/>
        <v>78.105157084572483</v>
      </c>
      <c r="EZ89" s="2">
        <f t="shared" si="92"/>
        <v>75.331788960833336</v>
      </c>
      <c r="FA89" s="2">
        <f t="shared" si="92"/>
        <v>79.463096317258348</v>
      </c>
      <c r="FB89" s="2">
        <f t="shared" si="92"/>
        <v>78.332433788073828</v>
      </c>
      <c r="FC89" s="2">
        <f t="shared" si="92"/>
        <v>80.317481844991946</v>
      </c>
      <c r="FD89" s="2">
        <f t="shared" si="92"/>
        <v>78.612418940761842</v>
      </c>
      <c r="FE89" s="2">
        <f t="shared" si="92"/>
        <v>84.209212178562751</v>
      </c>
      <c r="FG89" s="2">
        <f t="shared" si="93"/>
        <v>0.85580390793407946</v>
      </c>
      <c r="FH89" s="2">
        <f t="shared" si="93"/>
        <v>0.83422648911334751</v>
      </c>
      <c r="FI89" s="2">
        <f t="shared" si="93"/>
        <v>0.83416209454233692</v>
      </c>
      <c r="FJ89" s="2">
        <f t="shared" si="93"/>
        <v>0.83326748317045296</v>
      </c>
      <c r="FK89" s="2">
        <f t="shared" si="93"/>
        <v>0.81419218744621646</v>
      </c>
      <c r="FL89" s="2">
        <f t="shared" si="93"/>
        <v>0.80630987525675135</v>
      </c>
      <c r="FM89" s="2">
        <f t="shared" si="93"/>
        <v>0.79384870512022843</v>
      </c>
      <c r="FN89" s="2">
        <f t="shared" si="93"/>
        <v>0.80646518559903857</v>
      </c>
      <c r="FO89" s="2">
        <f t="shared" si="93"/>
        <v>0.80075119978033793</v>
      </c>
      <c r="FP89" s="2">
        <f t="shared" si="93"/>
        <v>0.80621935372626519</v>
      </c>
      <c r="FQ89" s="2">
        <f t="shared" si="93"/>
        <v>0.80827054025945377</v>
      </c>
      <c r="FR89" s="2">
        <f t="shared" si="93"/>
        <v>0.81610182284096688</v>
      </c>
      <c r="FS89" s="2">
        <f t="shared" si="93"/>
        <v>0.82588671375066136</v>
      </c>
      <c r="FT89" s="2">
        <f t="shared" si="93"/>
        <v>0.81119814348126373</v>
      </c>
      <c r="FU89" s="2">
        <f t="shared" si="93"/>
        <v>0.76538916066873375</v>
      </c>
      <c r="FW89" s="2">
        <f t="shared" si="82"/>
        <v>1.8307068432943773E-4</v>
      </c>
      <c r="FX89" s="2">
        <f t="shared" si="82"/>
        <v>1.7343712105706899E-4</v>
      </c>
      <c r="FY89" s="2">
        <f t="shared" si="82"/>
        <v>2.1671767972437358E-4</v>
      </c>
      <c r="FZ89" s="2">
        <f t="shared" si="82"/>
        <v>2.3459676508614144E-4</v>
      </c>
      <c r="GA89" s="2">
        <f t="shared" si="82"/>
        <v>2.0446535329862186E-4</v>
      </c>
      <c r="GB89" s="2">
        <f t="shared" si="82"/>
        <v>2.2260982270702422E-4</v>
      </c>
      <c r="GC89" s="2">
        <f t="shared" si="82"/>
        <v>2.5445369127757123E-4</v>
      </c>
      <c r="GD89" s="2">
        <f t="shared" si="82"/>
        <v>3.1509394972916788E-4</v>
      </c>
      <c r="GE89" s="2">
        <f t="shared" si="82"/>
        <v>3.0159859963272453E-4</v>
      </c>
      <c r="GF89" s="2">
        <f t="shared" si="82"/>
        <v>2.5458273669139267E-4</v>
      </c>
      <c r="GG89" s="2">
        <f t="shared" si="82"/>
        <v>2.1784389588797679E-4</v>
      </c>
      <c r="GH89" s="2">
        <f t="shared" si="82"/>
        <v>2.0021880133540469E-4</v>
      </c>
      <c r="GI89" s="2">
        <f t="shared" si="82"/>
        <v>1.9771743695088444E-4</v>
      </c>
      <c r="GJ89" s="2">
        <f t="shared" si="82"/>
        <v>1.3861501564220468E-4</v>
      </c>
      <c r="GK89" s="2">
        <f t="shared" si="82"/>
        <v>1.0176766131268699E-4</v>
      </c>
      <c r="GM89" s="86">
        <f t="shared" si="83"/>
        <v>0.6260090554025638</v>
      </c>
      <c r="GN89" s="86">
        <f t="shared" si="83"/>
        <v>0.60402922388966607</v>
      </c>
      <c r="GO89" s="86">
        <f t="shared" si="83"/>
        <v>0.63175593940674235</v>
      </c>
      <c r="GP89" s="86">
        <f t="shared" si="83"/>
        <v>0.59953421397052431</v>
      </c>
      <c r="GQ89" s="86">
        <f t="shared" si="83"/>
        <v>0.59649485782832579</v>
      </c>
      <c r="GR89" s="86">
        <f t="shared" si="83"/>
        <v>0.59400948143642018</v>
      </c>
      <c r="GS89" s="86">
        <f t="shared" si="83"/>
        <v>0.59673633654173608</v>
      </c>
      <c r="GT89" s="86">
        <f t="shared" si="83"/>
        <v>0.60314400361613119</v>
      </c>
      <c r="GU89" s="86">
        <f t="shared" si="83"/>
        <v>0.58523340459299666</v>
      </c>
      <c r="GV89" s="86">
        <f t="shared" si="83"/>
        <v>0.60698901375856651</v>
      </c>
      <c r="GW89" s="86">
        <f t="shared" si="83"/>
        <v>0.61475610884503185</v>
      </c>
      <c r="GX89" s="86">
        <f t="shared" si="83"/>
        <v>0.6294758606177111</v>
      </c>
      <c r="GY89" s="86">
        <f t="shared" si="83"/>
        <v>0.6314193138236649</v>
      </c>
      <c r="GZ89" s="86">
        <f t="shared" si="83"/>
        <v>0.55903568915199464</v>
      </c>
      <c r="HA89" s="86">
        <f t="shared" si="83"/>
        <v>0.56987543747670377</v>
      </c>
      <c r="HC89" s="86">
        <f t="shared" si="73"/>
        <v>5.0633165931981354E-4</v>
      </c>
      <c r="HD89" s="86">
        <f t="shared" si="73"/>
        <v>1.107252743857418E-4</v>
      </c>
      <c r="HE89" s="86">
        <f t="shared" si="73"/>
        <v>3.9755158646463528E-5</v>
      </c>
      <c r="HF89" s="86">
        <f t="shared" si="73"/>
        <v>1.2522280425476121E-4</v>
      </c>
      <c r="HG89" s="86">
        <f t="shared" si="87"/>
        <v>7.0390037316169112E-5</v>
      </c>
      <c r="HH89" s="86">
        <f t="shared" si="87"/>
        <v>1.0683243025906439E-4</v>
      </c>
      <c r="HI89" s="86">
        <f t="shared" si="87"/>
        <v>5.7751654003389384E-5</v>
      </c>
      <c r="HJ89" s="86">
        <f t="shared" si="87"/>
        <v>1.6101433178387871E-4</v>
      </c>
      <c r="HK89" s="86">
        <f t="shared" si="87"/>
        <v>1.3999194253356382E-4</v>
      </c>
      <c r="HL89" s="86">
        <f t="shared" si="87"/>
        <v>1.8513717692770851E-5</v>
      </c>
      <c r="HM89" s="86">
        <f t="shared" si="87"/>
        <v>1.5630949362504742E-5</v>
      </c>
      <c r="HN89" s="86">
        <f t="shared" si="87"/>
        <v>5.4465001330573409E-5</v>
      </c>
      <c r="HO89" s="86">
        <f t="shared" si="87"/>
        <v>5.9342224639176241E-5</v>
      </c>
      <c r="HP89" s="86">
        <f t="shared" si="87"/>
        <v>3.7153105893442088E-5</v>
      </c>
      <c r="HQ89" s="86">
        <f t="shared" si="87"/>
        <v>5.7514183063677991E-7</v>
      </c>
      <c r="HS89" s="86">
        <f t="shared" si="84"/>
        <v>1.5364620428126332E-38</v>
      </c>
      <c r="HT89" s="86">
        <f t="shared" si="84"/>
        <v>6.9144430271681667E-48</v>
      </c>
      <c r="HU89" s="86">
        <f t="shared" si="84"/>
        <v>2.7776287037415149E-55</v>
      </c>
      <c r="HV89" s="86">
        <f t="shared" si="84"/>
        <v>7.3664617501724168E-50</v>
      </c>
      <c r="HW89" s="86">
        <f t="shared" si="84"/>
        <v>9.6584156693710858E-52</v>
      </c>
      <c r="HX89" s="86">
        <f t="shared" si="84"/>
        <v>1.1890715346521834E-49</v>
      </c>
      <c r="HY89" s="86">
        <f t="shared" si="84"/>
        <v>4.8720116614492191E-53</v>
      </c>
      <c r="HZ89" s="86">
        <f t="shared" si="84"/>
        <v>4.6339199044250376E-50</v>
      </c>
      <c r="IA89" s="86">
        <f t="shared" si="84"/>
        <v>1.8583970027220114E-50</v>
      </c>
      <c r="IB89" s="86">
        <f t="shared" si="84"/>
        <v>2.3581843401442847E-63</v>
      </c>
      <c r="IC89" s="86">
        <f t="shared" si="84"/>
        <v>6.4140339993428943E-64</v>
      </c>
      <c r="ID89" s="86">
        <f t="shared" si="84"/>
        <v>1.3318218002589458E-53</v>
      </c>
      <c r="IE89" s="86">
        <f t="shared" si="84"/>
        <v>1.0453997144832611E-52</v>
      </c>
      <c r="IF89" s="86">
        <f t="shared" si="84"/>
        <v>6.857062432627804E-39</v>
      </c>
      <c r="IG89" s="86">
        <f t="shared" si="84"/>
        <v>3.0200409006272737E-30</v>
      </c>
      <c r="II89" s="86">
        <f t="shared" si="85"/>
        <v>1.2568495282865125E-137</v>
      </c>
      <c r="IJ89" s="86">
        <f t="shared" si="85"/>
        <v>3.0116799209914858E-168</v>
      </c>
      <c r="IK89" s="86">
        <f t="shared" si="85"/>
        <v>4.3167812459230813E-201</v>
      </c>
      <c r="IL89" s="86">
        <f t="shared" si="85"/>
        <v>1.8114154087898145E-179</v>
      </c>
      <c r="IM89" s="86">
        <f t="shared" si="85"/>
        <v>1.1124739264445067E-186</v>
      </c>
      <c r="IN89" s="86">
        <f t="shared" si="85"/>
        <v>3.8724347348135117E-178</v>
      </c>
      <c r="IO89" s="86">
        <f t="shared" si="85"/>
        <v>3.2667373633730362E-188</v>
      </c>
      <c r="IP89" s="86">
        <f t="shared" si="85"/>
        <v>3.3196551843689332E-180</v>
      </c>
      <c r="IQ89" s="86">
        <f t="shared" si="85"/>
        <v>2.9861369033633165E-180</v>
      </c>
      <c r="IR89" s="86">
        <f t="shared" si="85"/>
        <v>8.7640340525794643E-231</v>
      </c>
      <c r="IS89" s="86">
        <f t="shared" si="85"/>
        <v>2.7048821112991069E-233</v>
      </c>
      <c r="IT89" s="86">
        <f t="shared" si="85"/>
        <v>3.22985723189551E-192</v>
      </c>
      <c r="IU89" s="86">
        <f t="shared" si="85"/>
        <v>2.2432021306350996E-191</v>
      </c>
      <c r="IV89" s="86">
        <f t="shared" si="85"/>
        <v>1.0982787989309876E-124</v>
      </c>
      <c r="IW89" s="86">
        <f t="shared" si="85"/>
        <v>1.7009082070158924E-67</v>
      </c>
      <c r="IY89" s="86">
        <f t="shared" si="86"/>
        <v>0.62651538706188359</v>
      </c>
      <c r="IZ89" s="86">
        <f t="shared" si="86"/>
        <v>0.60413994916405178</v>
      </c>
      <c r="JA89" s="86">
        <f t="shared" si="86"/>
        <v>0.63179569456538887</v>
      </c>
      <c r="JB89" s="86">
        <f t="shared" si="86"/>
        <v>0.59965943677477906</v>
      </c>
      <c r="JC89" s="86">
        <f t="shared" si="86"/>
        <v>0.59656524786564191</v>
      </c>
      <c r="JD89" s="86">
        <f t="shared" si="86"/>
        <v>0.59411631386667929</v>
      </c>
      <c r="JE89" s="86">
        <f t="shared" si="86"/>
        <v>0.59679408819573943</v>
      </c>
      <c r="JF89" s="86">
        <f t="shared" si="86"/>
        <v>0.60330501794791502</v>
      </c>
      <c r="JG89" s="86">
        <f t="shared" si="86"/>
        <v>0.58537339653553022</v>
      </c>
      <c r="JH89" s="86">
        <f t="shared" si="86"/>
        <v>0.6070075274762593</v>
      </c>
      <c r="JI89" s="86">
        <f t="shared" si="86"/>
        <v>0.61477173979439437</v>
      </c>
      <c r="JJ89" s="86">
        <f t="shared" si="86"/>
        <v>0.62953032561904165</v>
      </c>
      <c r="JK89" s="86">
        <f t="shared" si="86"/>
        <v>0.63147865604830411</v>
      </c>
      <c r="JL89" s="86">
        <f t="shared" si="86"/>
        <v>0.55907284225788811</v>
      </c>
      <c r="JM89" s="86">
        <f t="shared" si="86"/>
        <v>0.56987601261853438</v>
      </c>
    </row>
    <row r="90" spans="2:273" x14ac:dyDescent="0.25">
      <c r="B90" s="2">
        <v>63</v>
      </c>
      <c r="C90" s="37">
        <v>198.066</v>
      </c>
      <c r="D90" s="37">
        <v>221.03200000000001</v>
      </c>
      <c r="E90" s="37">
        <v>200.887</v>
      </c>
      <c r="F90" s="37">
        <v>202.82</v>
      </c>
      <c r="G90" s="37">
        <v>217.37700000000001</v>
      </c>
      <c r="H90" s="37">
        <v>216.82</v>
      </c>
      <c r="I90" s="37">
        <v>218.68899999999999</v>
      </c>
      <c r="J90" s="37">
        <v>194.119</v>
      </c>
      <c r="K90" s="37">
        <v>201.16399999999999</v>
      </c>
      <c r="L90" s="37">
        <v>211.90199999999999</v>
      </c>
      <c r="M90" s="37">
        <v>209.41900000000001</v>
      </c>
      <c r="N90" s="37">
        <v>216.82300000000001</v>
      </c>
      <c r="O90" s="37">
        <v>207.387</v>
      </c>
      <c r="P90" s="37">
        <v>179.09700000000001</v>
      </c>
      <c r="Q90" s="37">
        <v>170.452</v>
      </c>
      <c r="S90" s="4">
        <f t="shared" si="88"/>
        <v>199.67076370174806</v>
      </c>
      <c r="T90" s="4">
        <f t="shared" si="88"/>
        <v>221.77124072929391</v>
      </c>
      <c r="U90" s="4">
        <f t="shared" si="88"/>
        <v>197.1409722332115</v>
      </c>
      <c r="V90" s="4">
        <f t="shared" si="88"/>
        <v>193.36721948526235</v>
      </c>
      <c r="W90" s="4">
        <f t="shared" si="88"/>
        <v>213.17626122763028</v>
      </c>
      <c r="X90" s="4">
        <f t="shared" si="88"/>
        <v>213.48580929476117</v>
      </c>
      <c r="Y90" s="4">
        <f t="shared" si="88"/>
        <v>214.48342469828825</v>
      </c>
      <c r="Z90" s="4">
        <f t="shared" si="88"/>
        <v>185.67001919207678</v>
      </c>
      <c r="AA90" s="4">
        <f t="shared" si="88"/>
        <v>190.79575287378483</v>
      </c>
      <c r="AB90" s="4">
        <f t="shared" si="88"/>
        <v>204.99759668637606</v>
      </c>
      <c r="AC90" s="4">
        <f t="shared" si="88"/>
        <v>203.07228343410824</v>
      </c>
      <c r="AD90" s="4">
        <f t="shared" si="88"/>
        <v>215.29893948096029</v>
      </c>
      <c r="AE90" s="4">
        <f t="shared" si="88"/>
        <v>202.32825780130037</v>
      </c>
      <c r="AF90" s="4">
        <f t="shared" si="88"/>
        <v>168.28780577799057</v>
      </c>
      <c r="AG90" s="4">
        <f t="shared" si="88"/>
        <v>167.34610021733678</v>
      </c>
      <c r="AI90" s="4">
        <f t="shared" si="89"/>
        <v>-1.6047637017480554</v>
      </c>
      <c r="AJ90" s="4">
        <f t="shared" si="89"/>
        <v>-0.73924072929389695</v>
      </c>
      <c r="AK90" s="4">
        <f t="shared" si="89"/>
        <v>3.7460277667885009</v>
      </c>
      <c r="AL90" s="4">
        <f t="shared" si="89"/>
        <v>9.4527805147376398</v>
      </c>
      <c r="AM90" s="4">
        <f t="shared" si="89"/>
        <v>4.200738772369732</v>
      </c>
      <c r="AN90" s="4">
        <f t="shared" si="89"/>
        <v>3.3341907052388251</v>
      </c>
      <c r="AO90" s="4">
        <f t="shared" si="89"/>
        <v>4.2055753017117468</v>
      </c>
      <c r="AP90" s="4">
        <f t="shared" si="89"/>
        <v>8.4489808079232205</v>
      </c>
      <c r="AQ90" s="4">
        <f t="shared" si="89"/>
        <v>10.368247126215152</v>
      </c>
      <c r="AR90" s="4">
        <f t="shared" si="89"/>
        <v>6.9044033136239307</v>
      </c>
      <c r="AS90" s="4">
        <f t="shared" si="89"/>
        <v>6.3467165658917679</v>
      </c>
      <c r="AT90" s="4">
        <f t="shared" si="89"/>
        <v>1.5240605190397218</v>
      </c>
      <c r="AU90" s="4">
        <f t="shared" si="89"/>
        <v>5.0587421986996333</v>
      </c>
      <c r="AV90" s="4">
        <f t="shared" si="89"/>
        <v>10.809194222009438</v>
      </c>
      <c r="AW90" s="4">
        <f t="shared" si="89"/>
        <v>3.1058997826632151</v>
      </c>
      <c r="AY90" s="2">
        <f t="shared" si="80"/>
        <v>81.714399692495732</v>
      </c>
      <c r="AZ90" s="2">
        <f t="shared" si="80"/>
        <v>84.948483541935516</v>
      </c>
      <c r="BA90" s="2">
        <f t="shared" si="80"/>
        <v>83.398517336867556</v>
      </c>
      <c r="BB90" s="2">
        <f t="shared" si="80"/>
        <v>82.811207344528597</v>
      </c>
      <c r="BC90" s="2">
        <f t="shared" si="80"/>
        <v>83.866545507599611</v>
      </c>
      <c r="BD90" s="2">
        <f t="shared" si="80"/>
        <v>81.86628464400853</v>
      </c>
      <c r="BE90" s="2">
        <f t="shared" si="80"/>
        <v>79.11767830181806</v>
      </c>
      <c r="BF90" s="2">
        <f t="shared" si="80"/>
        <v>82.467481316948167</v>
      </c>
      <c r="BG90" s="2">
        <f t="shared" si="80"/>
        <v>81.492474430687977</v>
      </c>
      <c r="BH90" s="2">
        <f t="shared" si="80"/>
        <v>78.493158327098513</v>
      </c>
      <c r="BI90" s="2">
        <f t="shared" si="80"/>
        <v>82.709521224800397</v>
      </c>
      <c r="BJ90" s="2">
        <f t="shared" si="80"/>
        <v>82.334784085662349</v>
      </c>
      <c r="BK90" s="2">
        <f t="shared" si="80"/>
        <v>83.292434718239889</v>
      </c>
      <c r="BL90" s="2">
        <f t="shared" si="80"/>
        <v>79.133032302013845</v>
      </c>
      <c r="BM90" s="2">
        <f t="shared" si="80"/>
        <v>84.43372627014746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98.521587737843532</v>
      </c>
      <c r="DL90" s="2">
        <f t="shared" si="90"/>
        <v>98.166854273633362</v>
      </c>
      <c r="DM90" s="2">
        <f t="shared" si="90"/>
        <v>97.952728222996512</v>
      </c>
      <c r="DN90" s="2">
        <f t="shared" si="90"/>
        <v>93.624796153846162</v>
      </c>
      <c r="DO90" s="2">
        <f t="shared" si="90"/>
        <v>92.766165587044554</v>
      </c>
      <c r="DP90" s="2">
        <f t="shared" si="90"/>
        <v>92.392169274537736</v>
      </c>
      <c r="DQ90" s="2">
        <f t="shared" si="90"/>
        <v>91.163074989274975</v>
      </c>
      <c r="DR90" s="2">
        <f t="shared" si="90"/>
        <v>95.544408151008156</v>
      </c>
      <c r="DS90" s="2">
        <f t="shared" si="90"/>
        <v>93.297980094380137</v>
      </c>
      <c r="DT90" s="2">
        <f t="shared" si="90"/>
        <v>90.634314585840897</v>
      </c>
      <c r="DU90" s="2">
        <f t="shared" si="90"/>
        <v>92.848733997155065</v>
      </c>
      <c r="DV90" s="2">
        <f t="shared" si="90"/>
        <v>93.33661641651031</v>
      </c>
      <c r="DW90" s="2">
        <f t="shared" si="90"/>
        <v>95.095799825783971</v>
      </c>
      <c r="DX90" s="2">
        <f t="shared" si="90"/>
        <v>88.051499013299036</v>
      </c>
      <c r="DY90" s="2">
        <f t="shared" si="90"/>
        <v>88.568020161290335</v>
      </c>
      <c r="EA90" s="2">
        <f t="shared" si="94"/>
        <v>79.131671978604984</v>
      </c>
      <c r="EB90" s="2">
        <f t="shared" si="91"/>
        <v>82.553079048071638</v>
      </c>
      <c r="EC90" s="2">
        <f t="shared" si="91"/>
        <v>80.759868956137367</v>
      </c>
      <c r="ED90" s="2">
        <f t="shared" si="91"/>
        <v>80.837807386134614</v>
      </c>
      <c r="EE90" s="2">
        <f t="shared" si="91"/>
        <v>82.014624158292747</v>
      </c>
      <c r="EF90" s="2">
        <f t="shared" si="91"/>
        <v>79.560412442118277</v>
      </c>
      <c r="EG90" s="2">
        <f t="shared" si="91"/>
        <v>76.264923715788782</v>
      </c>
      <c r="EH90" s="2">
        <f t="shared" si="91"/>
        <v>79.605858793171677</v>
      </c>
      <c r="EI90" s="2">
        <f t="shared" si="91"/>
        <v>78.813767247084243</v>
      </c>
      <c r="EJ90" s="2">
        <f t="shared" si="91"/>
        <v>75.831940907257206</v>
      </c>
      <c r="EK90" s="2">
        <f t="shared" si="91"/>
        <v>80.51639142081703</v>
      </c>
      <c r="EL90" s="2">
        <f t="shared" si="91"/>
        <v>80.074298805849992</v>
      </c>
      <c r="EM90" s="2">
        <f t="shared" si="91"/>
        <v>81.023222935874855</v>
      </c>
      <c r="EN90" s="2">
        <f t="shared" si="91"/>
        <v>77.239718504355224</v>
      </c>
      <c r="EO90" s="2">
        <f t="shared" si="91"/>
        <v>83.277850382409184</v>
      </c>
      <c r="EQ90" s="2">
        <f t="shared" si="92"/>
        <v>79.243083667207486</v>
      </c>
      <c r="ER90" s="2">
        <f t="shared" si="92"/>
        <v>81.810834055910846</v>
      </c>
      <c r="ES90" s="2">
        <f t="shared" si="92"/>
        <v>79.883332118446333</v>
      </c>
      <c r="ET90" s="2">
        <f t="shared" si="92"/>
        <v>80.978113335607517</v>
      </c>
      <c r="EU90" s="2">
        <f t="shared" si="92"/>
        <v>80.661006513871683</v>
      </c>
      <c r="EV90" s="2">
        <f t="shared" si="92"/>
        <v>79.045216729003243</v>
      </c>
      <c r="EW90" s="2">
        <f t="shared" si="92"/>
        <v>76.169341415383968</v>
      </c>
      <c r="EX90" s="2">
        <f t="shared" si="92"/>
        <v>78.560136493618302</v>
      </c>
      <c r="EY90" s="2">
        <f t="shared" si="92"/>
        <v>77.94006876731801</v>
      </c>
      <c r="EZ90" s="2">
        <f t="shared" si="92"/>
        <v>75.168030036953553</v>
      </c>
      <c r="FA90" s="2">
        <f t="shared" si="92"/>
        <v>79.264838607979769</v>
      </c>
      <c r="FB90" s="2">
        <f t="shared" si="92"/>
        <v>78.177837724370164</v>
      </c>
      <c r="FC90" s="2">
        <f t="shared" si="92"/>
        <v>80.169202429649829</v>
      </c>
      <c r="FD90" s="2">
        <f t="shared" si="92"/>
        <v>78.495855984164535</v>
      </c>
      <c r="FE90" s="2">
        <f t="shared" si="92"/>
        <v>84.099729458785191</v>
      </c>
      <c r="FG90" s="2">
        <f t="shared" si="93"/>
        <v>0.86680162088630175</v>
      </c>
      <c r="FH90" s="2">
        <f t="shared" si="93"/>
        <v>0.84657486036263452</v>
      </c>
      <c r="FI90" s="2">
        <f t="shared" si="93"/>
        <v>0.8465143799793049</v>
      </c>
      <c r="FJ90" s="2">
        <f t="shared" si="93"/>
        <v>0.84567407509882053</v>
      </c>
      <c r="FK90" s="2">
        <f t="shared" si="93"/>
        <v>0.82772471969963535</v>
      </c>
      <c r="FL90" s="2">
        <f t="shared" si="93"/>
        <v>0.82028977155761751</v>
      </c>
      <c r="FM90" s="2">
        <f t="shared" si="93"/>
        <v>0.80851441224167375</v>
      </c>
      <c r="FN90" s="2">
        <f t="shared" si="93"/>
        <v>0.82043636852081958</v>
      </c>
      <c r="FO90" s="2">
        <f t="shared" si="93"/>
        <v>0.81504026954827047</v>
      </c>
      <c r="FP90" s="2">
        <f t="shared" si="93"/>
        <v>0.82020432667803933</v>
      </c>
      <c r="FQ90" s="2">
        <f t="shared" si="93"/>
        <v>0.82214013830851218</v>
      </c>
      <c r="FR90" s="2">
        <f t="shared" si="93"/>
        <v>0.82952439545109047</v>
      </c>
      <c r="FS90" s="2">
        <f t="shared" si="93"/>
        <v>0.83873622136628501</v>
      </c>
      <c r="FT90" s="2">
        <f t="shared" si="93"/>
        <v>0.82490183921209947</v>
      </c>
      <c r="FU90" s="2">
        <f t="shared" si="93"/>
        <v>0.78152229007162344</v>
      </c>
      <c r="FW90" s="2">
        <f t="shared" si="82"/>
        <v>2.0072946837025143E-4</v>
      </c>
      <c r="FX90" s="2">
        <f t="shared" si="82"/>
        <v>1.9016683959810078E-4</v>
      </c>
      <c r="FY90" s="2">
        <f t="shared" si="82"/>
        <v>2.376212422254533E-4</v>
      </c>
      <c r="FZ90" s="2">
        <f t="shared" si="82"/>
        <v>2.5722441592087897E-4</v>
      </c>
      <c r="GA90" s="2">
        <f t="shared" si="82"/>
        <v>2.2418737933786788E-4</v>
      </c>
      <c r="GB90" s="2">
        <f t="shared" si="82"/>
        <v>2.4408157470700274E-4</v>
      </c>
      <c r="GC90" s="2">
        <f t="shared" si="82"/>
        <v>2.7899607527431006E-4</v>
      </c>
      <c r="GD90" s="2">
        <f t="shared" si="82"/>
        <v>3.4548314303218787E-4</v>
      </c>
      <c r="GE90" s="2">
        <f t="shared" si="82"/>
        <v>3.3068666626687843E-4</v>
      </c>
      <c r="GF90" s="2">
        <f t="shared" si="82"/>
        <v>2.7913756380816069E-4</v>
      </c>
      <c r="GG90" s="2">
        <f t="shared" si="82"/>
        <v>2.3885606192174455E-4</v>
      </c>
      <c r="GH90" s="2">
        <f t="shared" si="82"/>
        <v>2.1953130949103926E-4</v>
      </c>
      <c r="GI90" s="2">
        <f t="shared" si="82"/>
        <v>2.1678872327765124E-4</v>
      </c>
      <c r="GJ90" s="2">
        <f t="shared" si="82"/>
        <v>1.5198630974715466E-4</v>
      </c>
      <c r="GK90" s="2">
        <f t="shared" si="82"/>
        <v>1.1158492612082691E-4</v>
      </c>
      <c r="GM90" s="86">
        <f t="shared" si="83"/>
        <v>0.60656540340191334</v>
      </c>
      <c r="GN90" s="86">
        <f t="shared" si="83"/>
        <v>0.59561320356793501</v>
      </c>
      <c r="GO90" s="86">
        <f t="shared" si="83"/>
        <v>0.57651653148428705</v>
      </c>
      <c r="GP90" s="86">
        <f t="shared" si="83"/>
        <v>0.53477289192048494</v>
      </c>
      <c r="GQ90" s="86">
        <f t="shared" si="83"/>
        <v>0.57282251587231081</v>
      </c>
      <c r="GR90" s="86">
        <f t="shared" si="83"/>
        <v>0.56995426215318867</v>
      </c>
      <c r="GS90" s="86">
        <f t="shared" si="83"/>
        <v>0.57505040045389888</v>
      </c>
      <c r="GT90" s="86">
        <f t="shared" si="83"/>
        <v>0.5157061369153475</v>
      </c>
      <c r="GU90" s="86">
        <f t="shared" si="83"/>
        <v>0.5202073737620202</v>
      </c>
      <c r="GV90" s="86">
        <f t="shared" si="83"/>
        <v>0.56269843797889563</v>
      </c>
      <c r="GW90" s="86">
        <f t="shared" si="83"/>
        <v>0.57363436430415504</v>
      </c>
      <c r="GX90" s="86">
        <f t="shared" si="83"/>
        <v>0.61248335253370756</v>
      </c>
      <c r="GY90" s="86">
        <f t="shared" si="83"/>
        <v>0.58514157499919905</v>
      </c>
      <c r="GZ90" s="86">
        <f t="shared" si="83"/>
        <v>0.48277348048979274</v>
      </c>
      <c r="HA90" s="86">
        <f t="shared" si="83"/>
        <v>0.52580605503679656</v>
      </c>
      <c r="HC90" s="86">
        <f t="shared" si="73"/>
        <v>8.1976113135238417E-4</v>
      </c>
      <c r="HD90" s="86">
        <f t="shared" si="73"/>
        <v>1.9821295691724742E-4</v>
      </c>
      <c r="HE90" s="86">
        <f t="shared" si="73"/>
        <v>7.9280220208681191E-5</v>
      </c>
      <c r="HF90" s="86">
        <f t="shared" si="73"/>
        <v>2.3236202731057441E-4</v>
      </c>
      <c r="HG90" s="86">
        <f t="shared" si="87"/>
        <v>1.336192751070492E-4</v>
      </c>
      <c r="HH90" s="86">
        <f t="shared" si="87"/>
        <v>1.9815728528840303E-4</v>
      </c>
      <c r="HI90" s="86">
        <f t="shared" si="87"/>
        <v>1.1256557639428797E-4</v>
      </c>
      <c r="HJ90" s="86">
        <f t="shared" si="87"/>
        <v>3.0299405904091116E-4</v>
      </c>
      <c r="HK90" s="86">
        <f t="shared" si="87"/>
        <v>2.6396040671210051E-4</v>
      </c>
      <c r="HL90" s="86">
        <f t="shared" si="87"/>
        <v>4.0485611706784363E-5</v>
      </c>
      <c r="HM90" s="86">
        <f t="shared" si="87"/>
        <v>3.4052523517665334E-5</v>
      </c>
      <c r="HN90" s="86">
        <f t="shared" si="87"/>
        <v>1.0514791106607557E-4</v>
      </c>
      <c r="HO90" s="86">
        <f t="shared" si="87"/>
        <v>1.13947611984705E-4</v>
      </c>
      <c r="HP90" s="86">
        <f t="shared" si="87"/>
        <v>7.4666726303458057E-5</v>
      </c>
      <c r="HQ90" s="86">
        <f t="shared" si="87"/>
        <v>1.5537104474451655E-6</v>
      </c>
      <c r="HS90" s="86">
        <f t="shared" si="84"/>
        <v>2.0790791031701693E-37</v>
      </c>
      <c r="HT90" s="86">
        <f t="shared" si="84"/>
        <v>1.7070134692551365E-46</v>
      </c>
      <c r="HU90" s="86">
        <f t="shared" si="84"/>
        <v>1.3396089495679111E-53</v>
      </c>
      <c r="HV90" s="86">
        <f t="shared" si="84"/>
        <v>2.4473059907701948E-48</v>
      </c>
      <c r="HW90" s="86">
        <f t="shared" si="84"/>
        <v>3.4782878749642389E-50</v>
      </c>
      <c r="HX90" s="86">
        <f t="shared" si="84"/>
        <v>3.7873099701626248E-48</v>
      </c>
      <c r="HY90" s="86">
        <f t="shared" si="84"/>
        <v>2.0522159738155102E-51</v>
      </c>
      <c r="HZ90" s="86">
        <f t="shared" si="84"/>
        <v>1.7747977212971479E-48</v>
      </c>
      <c r="IA90" s="86">
        <f t="shared" si="84"/>
        <v>7.0878271744094095E-49</v>
      </c>
      <c r="IB90" s="86">
        <f t="shared" si="84"/>
        <v>2.2124196504467015E-61</v>
      </c>
      <c r="IC90" s="86">
        <f t="shared" si="84"/>
        <v>5.7902252239563566E-62</v>
      </c>
      <c r="ID90" s="86">
        <f t="shared" si="84"/>
        <v>5.3590255739437668E-52</v>
      </c>
      <c r="IE90" s="86">
        <f t="shared" si="84"/>
        <v>4.0196911073831585E-51</v>
      </c>
      <c r="IF90" s="86">
        <f t="shared" si="84"/>
        <v>9.0740480523535929E-38</v>
      </c>
      <c r="IG90" s="86">
        <f t="shared" si="84"/>
        <v>2.0143202961784034E-29</v>
      </c>
      <c r="II90" s="86">
        <f t="shared" si="85"/>
        <v>9.7023119475608552E-135</v>
      </c>
      <c r="IJ90" s="86">
        <f t="shared" si="85"/>
        <v>9.8954973222278598E-165</v>
      </c>
      <c r="IK90" s="86">
        <f t="shared" si="85"/>
        <v>9.0470363883202088E-197</v>
      </c>
      <c r="IL90" s="86">
        <f t="shared" si="85"/>
        <v>1.4018930722024889E-175</v>
      </c>
      <c r="IM90" s="86">
        <f t="shared" si="85"/>
        <v>1.0659438675734318E-182</v>
      </c>
      <c r="IN90" s="86">
        <f t="shared" si="85"/>
        <v>2.6522890748803451E-174</v>
      </c>
      <c r="IO90" s="86">
        <f t="shared" si="85"/>
        <v>4.3061534220975806E-184</v>
      </c>
      <c r="IP90" s="86">
        <f t="shared" si="85"/>
        <v>3.6984718911585663E-176</v>
      </c>
      <c r="IQ90" s="86">
        <f t="shared" si="85"/>
        <v>3.1720558464138019E-176</v>
      </c>
      <c r="IR90" s="86">
        <f t="shared" si="85"/>
        <v>1.0098715656546463E-225</v>
      </c>
      <c r="IS90" s="86">
        <f t="shared" si="85"/>
        <v>2.85195244772486E-228</v>
      </c>
      <c r="IT90" s="86">
        <f t="shared" si="85"/>
        <v>3.9797361131699561E-188</v>
      </c>
      <c r="IU90" s="86">
        <f t="shared" si="85"/>
        <v>2.6150496419162844E-187</v>
      </c>
      <c r="IV90" s="86">
        <f t="shared" si="85"/>
        <v>3.7310629389276614E-122</v>
      </c>
      <c r="IW90" s="86">
        <f t="shared" si="85"/>
        <v>3.463955219115488E-66</v>
      </c>
      <c r="IY90" s="86">
        <f t="shared" si="86"/>
        <v>0.60738516453326574</v>
      </c>
      <c r="IZ90" s="86">
        <f t="shared" si="86"/>
        <v>0.59581141652485226</v>
      </c>
      <c r="JA90" s="86">
        <f t="shared" si="86"/>
        <v>0.5765958117044957</v>
      </c>
      <c r="JB90" s="86">
        <f t="shared" si="86"/>
        <v>0.53500525394779552</v>
      </c>
      <c r="JC90" s="86">
        <f t="shared" si="86"/>
        <v>0.57295613514741783</v>
      </c>
      <c r="JD90" s="86">
        <f t="shared" si="86"/>
        <v>0.57015241943847705</v>
      </c>
      <c r="JE90" s="86">
        <f t="shared" si="86"/>
        <v>0.57516296603029315</v>
      </c>
      <c r="JF90" s="86">
        <f t="shared" si="86"/>
        <v>0.51600913097438839</v>
      </c>
      <c r="JG90" s="86">
        <f t="shared" si="86"/>
        <v>0.52047133416873226</v>
      </c>
      <c r="JH90" s="86">
        <f t="shared" si="86"/>
        <v>0.5627389235906024</v>
      </c>
      <c r="JI90" s="86">
        <f t="shared" si="86"/>
        <v>0.57366841682767267</v>
      </c>
      <c r="JJ90" s="86">
        <f t="shared" si="86"/>
        <v>0.61258850044477364</v>
      </c>
      <c r="JK90" s="86">
        <f t="shared" si="86"/>
        <v>0.58525552261118374</v>
      </c>
      <c r="JL90" s="86">
        <f t="shared" si="86"/>
        <v>0.4828481472160962</v>
      </c>
      <c r="JM90" s="86">
        <f t="shared" si="86"/>
        <v>0.52580760874724397</v>
      </c>
    </row>
    <row r="91" spans="2:273" x14ac:dyDescent="0.25">
      <c r="B91" s="2">
        <v>64</v>
      </c>
      <c r="C91" s="37">
        <v>183.23</v>
      </c>
      <c r="D91" s="37">
        <v>206.887</v>
      </c>
      <c r="E91" s="37">
        <v>176.80600000000001</v>
      </c>
      <c r="F91" s="37">
        <v>173.90199999999999</v>
      </c>
      <c r="G91" s="37">
        <v>197.96700000000001</v>
      </c>
      <c r="H91" s="37">
        <v>196.90199999999999</v>
      </c>
      <c r="I91" s="37">
        <v>196</v>
      </c>
      <c r="J91" s="37">
        <v>155</v>
      </c>
      <c r="K91" s="37">
        <v>167.148</v>
      </c>
      <c r="L91" s="37">
        <v>183.29499999999999</v>
      </c>
      <c r="M91" s="37">
        <v>183.048</v>
      </c>
      <c r="N91" s="37">
        <v>196.82300000000001</v>
      </c>
      <c r="O91" s="37">
        <v>183.5</v>
      </c>
      <c r="P91" s="37">
        <v>145.98400000000001</v>
      </c>
      <c r="Q91" s="37">
        <v>148.46799999999999</v>
      </c>
      <c r="S91" s="4">
        <f t="shared" si="88"/>
        <v>179.63844482429695</v>
      </c>
      <c r="T91" s="4">
        <f t="shared" si="88"/>
        <v>199.88024708030665</v>
      </c>
      <c r="U91" s="4">
        <f t="shared" si="88"/>
        <v>167.12951916799921</v>
      </c>
      <c r="V91" s="4">
        <f t="shared" si="88"/>
        <v>162.89741132288381</v>
      </c>
      <c r="W91" s="4">
        <f t="shared" si="88"/>
        <v>186.58830695359913</v>
      </c>
      <c r="X91" s="4">
        <f t="shared" si="88"/>
        <v>185.5044971882775</v>
      </c>
      <c r="Y91" s="4">
        <f t="shared" si="88"/>
        <v>184.48405144760594</v>
      </c>
      <c r="Z91" s="4">
        <f t="shared" si="88"/>
        <v>149.89858851686881</v>
      </c>
      <c r="AA91" s="4">
        <f t="shared" si="88"/>
        <v>157.90645152878767</v>
      </c>
      <c r="AB91" s="4">
        <f t="shared" si="88"/>
        <v>172.21669675141246</v>
      </c>
      <c r="AC91" s="4">
        <f t="shared" si="88"/>
        <v>172.52977427171257</v>
      </c>
      <c r="AD91" s="4">
        <f t="shared" si="88"/>
        <v>187.96311269893326</v>
      </c>
      <c r="AE91" s="4">
        <f t="shared" si="88"/>
        <v>172.21968831794976</v>
      </c>
      <c r="AF91" s="4">
        <f t="shared" si="88"/>
        <v>140.13799354430566</v>
      </c>
      <c r="AG91" s="4">
        <f t="shared" si="88"/>
        <v>143.44855508414167</v>
      </c>
      <c r="AI91" s="4">
        <f t="shared" si="89"/>
        <v>3.5915551757030357</v>
      </c>
      <c r="AJ91" s="4">
        <f t="shared" si="89"/>
        <v>7.0067529196933549</v>
      </c>
      <c r="AK91" s="4">
        <f t="shared" si="89"/>
        <v>9.6764808320008058</v>
      </c>
      <c r="AL91" s="4">
        <f t="shared" si="89"/>
        <v>11.004588677116175</v>
      </c>
      <c r="AM91" s="4">
        <f t="shared" si="89"/>
        <v>11.378693046400883</v>
      </c>
      <c r="AN91" s="4">
        <f t="shared" si="89"/>
        <v>11.397502811722489</v>
      </c>
      <c r="AO91" s="4">
        <f t="shared" si="89"/>
        <v>11.515948552394065</v>
      </c>
      <c r="AP91" s="4">
        <f t="shared" si="89"/>
        <v>5.1014114831311872</v>
      </c>
      <c r="AQ91" s="4">
        <f t="shared" si="89"/>
        <v>9.2415484712123259</v>
      </c>
      <c r="AR91" s="4">
        <f t="shared" si="89"/>
        <v>11.078303248587531</v>
      </c>
      <c r="AS91" s="4">
        <f t="shared" si="89"/>
        <v>10.518225728287433</v>
      </c>
      <c r="AT91" s="4">
        <f t="shared" si="89"/>
        <v>8.8598873010667489</v>
      </c>
      <c r="AU91" s="4">
        <f t="shared" si="89"/>
        <v>11.28031168205024</v>
      </c>
      <c r="AV91" s="4">
        <f t="shared" si="89"/>
        <v>5.8460064556943507</v>
      </c>
      <c r="AW91" s="4">
        <f t="shared" si="89"/>
        <v>5.0194449158583154</v>
      </c>
      <c r="AY91" s="2">
        <f t="shared" si="80"/>
        <v>81.46331962269781</v>
      </c>
      <c r="AZ91" s="2">
        <f t="shared" si="80"/>
        <v>84.665653553778498</v>
      </c>
      <c r="BA91" s="2">
        <f t="shared" si="80"/>
        <v>83.102278472815101</v>
      </c>
      <c r="BB91" s="2">
        <f t="shared" si="80"/>
        <v>82.550454299793799</v>
      </c>
      <c r="BC91" s="2">
        <f t="shared" si="80"/>
        <v>83.566457374492799</v>
      </c>
      <c r="BD91" s="2">
        <f t="shared" si="80"/>
        <v>81.553200756298907</v>
      </c>
      <c r="BE91" s="2">
        <f t="shared" si="80"/>
        <v>78.802505505645115</v>
      </c>
      <c r="BF91" s="2">
        <f t="shared" si="80"/>
        <v>82.117460058168405</v>
      </c>
      <c r="BG91" s="2">
        <f t="shared" si="80"/>
        <v>81.17597989932041</v>
      </c>
      <c r="BH91" s="2">
        <f t="shared" si="80"/>
        <v>78.163004187627351</v>
      </c>
      <c r="BI91" s="2">
        <f t="shared" si="80"/>
        <v>82.387517740869015</v>
      </c>
      <c r="BJ91" s="2">
        <f t="shared" si="80"/>
        <v>82.037774208538977</v>
      </c>
      <c r="BK91" s="2">
        <f t="shared" si="80"/>
        <v>83.011370306967848</v>
      </c>
      <c r="BL91" s="2">
        <f t="shared" si="80"/>
        <v>78.936535336249861</v>
      </c>
      <c r="BM91" s="2">
        <f t="shared" si="80"/>
        <v>84.291302022287994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98.755283902144356</v>
      </c>
      <c r="DL91" s="2">
        <f t="shared" si="90"/>
        <v>98.373482029598335</v>
      </c>
      <c r="DM91" s="2">
        <f t="shared" si="90"/>
        <v>98.197198257839716</v>
      </c>
      <c r="DN91" s="2">
        <f t="shared" si="90"/>
        <v>93.802088461538474</v>
      </c>
      <c r="DO91" s="2">
        <f t="shared" si="90"/>
        <v>92.875338461538476</v>
      </c>
      <c r="DP91" s="2">
        <f t="shared" si="90"/>
        <v>92.510672830725497</v>
      </c>
      <c r="DQ91" s="2">
        <f t="shared" si="90"/>
        <v>91.303225311025301</v>
      </c>
      <c r="DR91" s="2">
        <f t="shared" si="90"/>
        <v>95.672141870441862</v>
      </c>
      <c r="DS91" s="2">
        <f t="shared" si="90"/>
        <v>93.481043929643974</v>
      </c>
      <c r="DT91" s="2">
        <f t="shared" si="90"/>
        <v>90.714451690556942</v>
      </c>
      <c r="DU91" s="2">
        <f t="shared" si="90"/>
        <v>93.012470602181139</v>
      </c>
      <c r="DV91" s="2">
        <f t="shared" si="90"/>
        <v>93.545100187617251</v>
      </c>
      <c r="DW91" s="2">
        <f t="shared" si="90"/>
        <v>95.294547038327522</v>
      </c>
      <c r="DX91" s="2">
        <f t="shared" si="90"/>
        <v>88.168932475332497</v>
      </c>
      <c r="DY91" s="2">
        <f t="shared" si="90"/>
        <v>88.6118745967742</v>
      </c>
      <c r="EA91" s="2">
        <f t="shared" si="94"/>
        <v>79.039900863901266</v>
      </c>
      <c r="EB91" s="2">
        <f t="shared" si="91"/>
        <v>82.400143877244773</v>
      </c>
      <c r="EC91" s="2">
        <f t="shared" si="91"/>
        <v>80.606426521591288</v>
      </c>
      <c r="ED91" s="2">
        <f t="shared" si="91"/>
        <v>80.67778125518646</v>
      </c>
      <c r="EE91" s="2">
        <f t="shared" si="91"/>
        <v>81.799853534307118</v>
      </c>
      <c r="EF91" s="2">
        <f t="shared" si="91"/>
        <v>79.364009336490739</v>
      </c>
      <c r="EG91" s="2">
        <f t="shared" si="91"/>
        <v>76.102418568681443</v>
      </c>
      <c r="EH91" s="2">
        <f t="shared" si="91"/>
        <v>79.412329516932573</v>
      </c>
      <c r="EI91" s="2">
        <f t="shared" si="91"/>
        <v>78.629629243939505</v>
      </c>
      <c r="EJ91" s="2">
        <f t="shared" si="91"/>
        <v>75.653951980191124</v>
      </c>
      <c r="EK91" s="2">
        <f t="shared" si="91"/>
        <v>80.291574459835743</v>
      </c>
      <c r="EL91" s="2">
        <f t="shared" si="91"/>
        <v>79.881517174292227</v>
      </c>
      <c r="EM91" s="2">
        <f t="shared" si="91"/>
        <v>80.857720967574849</v>
      </c>
      <c r="EN91" s="2">
        <f t="shared" si="91"/>
        <v>77.149005705787729</v>
      </c>
      <c r="EO91" s="2">
        <f t="shared" si="91"/>
        <v>83.189621849469845</v>
      </c>
      <c r="EQ91" s="2">
        <f t="shared" si="92"/>
        <v>79.14909326953854</v>
      </c>
      <c r="ER91" s="2">
        <f t="shared" si="92"/>
        <v>81.672306220744858</v>
      </c>
      <c r="ES91" s="2">
        <f t="shared" si="92"/>
        <v>79.748158151444443</v>
      </c>
      <c r="ET91" s="2">
        <f t="shared" si="92"/>
        <v>80.815210226350885</v>
      </c>
      <c r="EU91" s="2">
        <f t="shared" si="92"/>
        <v>80.473525194705076</v>
      </c>
      <c r="EV91" s="2">
        <f t="shared" si="92"/>
        <v>78.859509291184509</v>
      </c>
      <c r="EW91" s="2">
        <f t="shared" si="92"/>
        <v>76.00882957945305</v>
      </c>
      <c r="EX91" s="2">
        <f t="shared" si="92"/>
        <v>78.390005231169752</v>
      </c>
      <c r="EY91" s="2">
        <f t="shared" si="92"/>
        <v>77.774980450063538</v>
      </c>
      <c r="EZ91" s="2">
        <f t="shared" si="92"/>
        <v>75.004271113073742</v>
      </c>
      <c r="FA91" s="2">
        <f t="shared" si="92"/>
        <v>79.06658089870119</v>
      </c>
      <c r="FB91" s="2">
        <f t="shared" si="92"/>
        <v>78.023241660666486</v>
      </c>
      <c r="FC91" s="2">
        <f t="shared" si="92"/>
        <v>80.020923014307698</v>
      </c>
      <c r="FD91" s="2">
        <f t="shared" si="92"/>
        <v>78.379293027567229</v>
      </c>
      <c r="FE91" s="2">
        <f t="shared" si="92"/>
        <v>83.990246739007645</v>
      </c>
      <c r="FG91" s="2">
        <f t="shared" si="93"/>
        <v>0.87708102237701191</v>
      </c>
      <c r="FH91" s="2">
        <f t="shared" si="93"/>
        <v>0.85815980252029145</v>
      </c>
      <c r="FI91" s="2">
        <f t="shared" si="93"/>
        <v>0.85810312348131657</v>
      </c>
      <c r="FJ91" s="2">
        <f t="shared" si="93"/>
        <v>0.85731557060296115</v>
      </c>
      <c r="FK91" s="2">
        <f t="shared" si="93"/>
        <v>0.84046478522334245</v>
      </c>
      <c r="FL91" s="2">
        <f t="shared" si="93"/>
        <v>0.83346904429409907</v>
      </c>
      <c r="FM91" s="2">
        <f t="shared" si="93"/>
        <v>0.82237024573369577</v>
      </c>
      <c r="FN91" s="2">
        <f t="shared" si="93"/>
        <v>0.83360707116365906</v>
      </c>
      <c r="FO91" s="2">
        <f t="shared" si="93"/>
        <v>0.82852404386318712</v>
      </c>
      <c r="FP91" s="2">
        <f t="shared" si="93"/>
        <v>0.83338859287372291</v>
      </c>
      <c r="FQ91" s="2">
        <f t="shared" si="93"/>
        <v>0.83521097283043766</v>
      </c>
      <c r="FR91" s="2">
        <f t="shared" si="93"/>
        <v>0.84215675122889633</v>
      </c>
      <c r="FS91" s="2">
        <f t="shared" si="93"/>
        <v>0.85080874182535893</v>
      </c>
      <c r="FT91" s="2">
        <f t="shared" si="93"/>
        <v>0.83780975646535383</v>
      </c>
      <c r="FU91" s="2">
        <f t="shared" si="93"/>
        <v>0.7968404889251941</v>
      </c>
      <c r="FW91" s="2">
        <f t="shared" si="82"/>
        <v>2.200912231010209E-4</v>
      </c>
      <c r="FX91" s="2">
        <f t="shared" si="82"/>
        <v>2.0850996772606229E-4</v>
      </c>
      <c r="FY91" s="2">
        <f t="shared" si="82"/>
        <v>2.6054053807879498E-4</v>
      </c>
      <c r="FZ91" s="2">
        <f t="shared" si="82"/>
        <v>2.8203396446359102E-4</v>
      </c>
      <c r="GA91" s="2">
        <f t="shared" si="82"/>
        <v>2.458112565951076E-4</v>
      </c>
      <c r="GB91" s="2">
        <f t="shared" si="82"/>
        <v>2.6762382259354421E-4</v>
      </c>
      <c r="GC91" s="2">
        <f t="shared" si="82"/>
        <v>3.0590487929452078E-4</v>
      </c>
      <c r="GD91" s="2">
        <f t="shared" si="82"/>
        <v>3.7880210739311103E-4</v>
      </c>
      <c r="GE91" s="2">
        <f t="shared" si="82"/>
        <v>3.625791515724232E-4</v>
      </c>
      <c r="GF91" s="2">
        <f t="shared" si="82"/>
        <v>3.0606001003334279E-4</v>
      </c>
      <c r="GG91" s="2">
        <f t="shared" si="82"/>
        <v>2.6189442871332454E-4</v>
      </c>
      <c r="GH91" s="2">
        <f t="shared" si="82"/>
        <v>2.4070619607412705E-4</v>
      </c>
      <c r="GI91" s="2">
        <f t="shared" si="82"/>
        <v>2.3769913667471385E-4</v>
      </c>
      <c r="GJ91" s="2">
        <f t="shared" si="82"/>
        <v>1.6664723114084254E-4</v>
      </c>
      <c r="GK91" s="2">
        <f t="shared" si="82"/>
        <v>1.2234912135875307E-4</v>
      </c>
      <c r="GM91" s="86">
        <f t="shared" si="83"/>
        <v>0.54851383809440812</v>
      </c>
      <c r="GN91" s="86">
        <f t="shared" si="83"/>
        <v>0.54958723449528468</v>
      </c>
      <c r="GO91" s="86">
        <f t="shared" si="83"/>
        <v>0.47116547286914517</v>
      </c>
      <c r="GP91" s="86">
        <f t="shared" si="83"/>
        <v>0.43148998961935048</v>
      </c>
      <c r="GQ91" s="86">
        <f t="shared" si="83"/>
        <v>0.50700542273635352</v>
      </c>
      <c r="GR91" s="86">
        <f t="shared" si="83"/>
        <v>0.50193063761090295</v>
      </c>
      <c r="GS91" s="86">
        <f t="shared" si="83"/>
        <v>0.50343590054558396</v>
      </c>
      <c r="GT91" s="86">
        <f t="shared" si="83"/>
        <v>0.38178039213701337</v>
      </c>
      <c r="GU91" s="86">
        <f t="shared" si="83"/>
        <v>0.41265924339288962</v>
      </c>
      <c r="GV91" s="86">
        <f t="shared" si="83"/>
        <v>0.46885581646512658</v>
      </c>
      <c r="GW91" s="86">
        <f t="shared" si="83"/>
        <v>0.48033630064549948</v>
      </c>
      <c r="GX91" s="86">
        <f t="shared" si="83"/>
        <v>0.53990590223740176</v>
      </c>
      <c r="GY91" s="86">
        <f t="shared" si="83"/>
        <v>0.48601176584207756</v>
      </c>
      <c r="GZ91" s="86">
        <f t="shared" si="83"/>
        <v>0.37543266161482475</v>
      </c>
      <c r="HA91" s="86">
        <f t="shared" si="83"/>
        <v>0.4327594649653011</v>
      </c>
      <c r="HC91" s="86">
        <f t="shared" si="73"/>
        <v>1.3058758777764329E-3</v>
      </c>
      <c r="HD91" s="86">
        <f t="shared" si="73"/>
        <v>3.478717487831662E-4</v>
      </c>
      <c r="HE91" s="86">
        <f t="shared" si="73"/>
        <v>1.5418325944363784E-4</v>
      </c>
      <c r="HF91" s="86">
        <f t="shared" si="73"/>
        <v>4.215037545601001E-4</v>
      </c>
      <c r="HG91" s="86">
        <f t="shared" si="87"/>
        <v>2.4790233585352781E-4</v>
      </c>
      <c r="HH91" s="86">
        <f t="shared" si="87"/>
        <v>3.5946633214987181E-4</v>
      </c>
      <c r="HI91" s="86">
        <f t="shared" si="87"/>
        <v>2.1412703165148332E-4</v>
      </c>
      <c r="HJ91" s="86">
        <f t="shared" si="87"/>
        <v>5.5641268488681105E-4</v>
      </c>
      <c r="HK91" s="86">
        <f t="shared" si="87"/>
        <v>4.8581486815377933E-4</v>
      </c>
      <c r="HL91" s="86">
        <f t="shared" si="87"/>
        <v>8.5911658444413208E-5</v>
      </c>
      <c r="HM91" s="86">
        <f t="shared" si="87"/>
        <v>7.204251977396455E-5</v>
      </c>
      <c r="HN91" s="86">
        <f t="shared" si="87"/>
        <v>1.9827925333775867E-4</v>
      </c>
      <c r="HO91" s="86">
        <f t="shared" si="87"/>
        <v>2.1375646204418921E-4</v>
      </c>
      <c r="HP91" s="86">
        <f t="shared" si="87"/>
        <v>1.462802942049883E-4</v>
      </c>
      <c r="HQ91" s="86">
        <f t="shared" si="87"/>
        <v>4.045743352063346E-6</v>
      </c>
      <c r="HS91" s="86">
        <f t="shared" si="84"/>
        <v>2.7025498216004739E-36</v>
      </c>
      <c r="HT91" s="86">
        <f t="shared" si="84"/>
        <v>4.0139501813113673E-45</v>
      </c>
      <c r="HU91" s="86">
        <f t="shared" si="84"/>
        <v>6.0755525532472019E-52</v>
      </c>
      <c r="HV91" s="86">
        <f t="shared" si="84"/>
        <v>7.689168167202996E-47</v>
      </c>
      <c r="HW91" s="86">
        <f t="shared" si="84"/>
        <v>1.1841516950703732E-48</v>
      </c>
      <c r="HX91" s="86">
        <f t="shared" si="84"/>
        <v>1.142080716454656E-46</v>
      </c>
      <c r="HY91" s="86">
        <f t="shared" si="84"/>
        <v>8.1432120255665141E-50</v>
      </c>
      <c r="HZ91" s="86">
        <f t="shared" si="84"/>
        <v>6.4002316702692749E-47</v>
      </c>
      <c r="IA91" s="86">
        <f t="shared" si="84"/>
        <v>2.5468793375545471E-47</v>
      </c>
      <c r="IB91" s="86">
        <f t="shared" si="84"/>
        <v>1.9286568003349178E-59</v>
      </c>
      <c r="IC91" s="86">
        <f t="shared" si="84"/>
        <v>4.8661734534547349E-60</v>
      </c>
      <c r="ID91" s="86">
        <f t="shared" si="84"/>
        <v>2.0356133168908109E-50</v>
      </c>
      <c r="IE91" s="86">
        <f t="shared" si="84"/>
        <v>1.4596837903788593E-49</v>
      </c>
      <c r="IF91" s="86">
        <f t="shared" si="84"/>
        <v>1.1547250147516435E-36</v>
      </c>
      <c r="IG91" s="86">
        <f t="shared" si="84"/>
        <v>1.3072801696607191E-28</v>
      </c>
      <c r="II91" s="86">
        <f t="shared" si="85"/>
        <v>6.9742214594813544E-132</v>
      </c>
      <c r="IJ91" s="86">
        <f t="shared" si="85"/>
        <v>2.9823775863092974E-161</v>
      </c>
      <c r="IK91" s="86">
        <f t="shared" si="85"/>
        <v>1.7002875037003333E-192</v>
      </c>
      <c r="IL91" s="86">
        <f t="shared" si="85"/>
        <v>9.8270991908353968E-172</v>
      </c>
      <c r="IM91" s="86">
        <f t="shared" si="85"/>
        <v>9.2444112417370087E-179</v>
      </c>
      <c r="IN91" s="86">
        <f t="shared" si="85"/>
        <v>1.6486348460453675E-170</v>
      </c>
      <c r="IO91" s="86">
        <f t="shared" si="85"/>
        <v>5.1058347879063043E-180</v>
      </c>
      <c r="IP91" s="86">
        <f t="shared" si="85"/>
        <v>3.7031304776666232E-172</v>
      </c>
      <c r="IQ91" s="86">
        <f t="shared" si="85"/>
        <v>3.0316367163043616E-172</v>
      </c>
      <c r="IR91" s="86">
        <f t="shared" si="85"/>
        <v>1.0216202041556948E-220</v>
      </c>
      <c r="IS91" s="86">
        <f t="shared" si="85"/>
        <v>2.6489278438169252E-223</v>
      </c>
      <c r="IT91" s="86">
        <f t="shared" si="85"/>
        <v>4.4273613391726532E-184</v>
      </c>
      <c r="IU91" s="86">
        <f t="shared" si="85"/>
        <v>2.7544702340256073E-183</v>
      </c>
      <c r="IV91" s="86">
        <f t="shared" si="85"/>
        <v>1.1930757779661003E-119</v>
      </c>
      <c r="IW91" s="86">
        <f t="shared" si="85"/>
        <v>6.844961021591442E-65</v>
      </c>
      <c r="IY91" s="86">
        <f t="shared" si="86"/>
        <v>0.54981971397218454</v>
      </c>
      <c r="IZ91" s="86">
        <f t="shared" si="86"/>
        <v>0.54993510624406783</v>
      </c>
      <c r="JA91" s="86">
        <f t="shared" si="86"/>
        <v>0.47131965612858884</v>
      </c>
      <c r="JB91" s="86">
        <f t="shared" si="86"/>
        <v>0.4319114933739106</v>
      </c>
      <c r="JC91" s="86">
        <f t="shared" si="86"/>
        <v>0.507253325072207</v>
      </c>
      <c r="JD91" s="86">
        <f t="shared" si="86"/>
        <v>0.50229010394305285</v>
      </c>
      <c r="JE91" s="86">
        <f t="shared" si="86"/>
        <v>0.50365002757723543</v>
      </c>
      <c r="JF91" s="86">
        <f t="shared" si="86"/>
        <v>0.38233680482190019</v>
      </c>
      <c r="JG91" s="86">
        <f t="shared" si="86"/>
        <v>0.41314505826104342</v>
      </c>
      <c r="JH91" s="86">
        <f t="shared" si="86"/>
        <v>0.46894172812357099</v>
      </c>
      <c r="JI91" s="86">
        <f t="shared" si="86"/>
        <v>0.48040834316527342</v>
      </c>
      <c r="JJ91" s="86">
        <f t="shared" si="86"/>
        <v>0.54010418149073947</v>
      </c>
      <c r="JK91" s="86">
        <f t="shared" si="86"/>
        <v>0.48622552230412175</v>
      </c>
      <c r="JL91" s="86">
        <f t="shared" si="86"/>
        <v>0.37557894190902974</v>
      </c>
      <c r="JM91" s="86">
        <f t="shared" si="86"/>
        <v>0.43276351070865315</v>
      </c>
    </row>
    <row r="92" spans="2:273" x14ac:dyDescent="0.25">
      <c r="B92" s="2">
        <v>65</v>
      </c>
      <c r="C92" s="37">
        <v>163.721</v>
      </c>
      <c r="D92" s="37">
        <v>185.64500000000001</v>
      </c>
      <c r="E92" s="37">
        <v>144.32300000000001</v>
      </c>
      <c r="F92" s="37">
        <v>135.541</v>
      </c>
      <c r="G92" s="37">
        <v>169</v>
      </c>
      <c r="H92" s="37">
        <v>165.57400000000001</v>
      </c>
      <c r="I92" s="37">
        <v>160.22999999999999</v>
      </c>
      <c r="J92" s="37">
        <v>114.5</v>
      </c>
      <c r="K92" s="37">
        <v>125.47499999999999</v>
      </c>
      <c r="L92" s="37">
        <v>143.65600000000001</v>
      </c>
      <c r="M92" s="37">
        <v>146.274</v>
      </c>
      <c r="N92" s="37">
        <v>165.17699999999999</v>
      </c>
      <c r="O92" s="37">
        <v>148.113</v>
      </c>
      <c r="P92" s="37">
        <v>111.226</v>
      </c>
      <c r="Q92" s="37">
        <v>121.79</v>
      </c>
      <c r="S92" s="4">
        <f t="shared" si="88"/>
        <v>156.61415168185809</v>
      </c>
      <c r="T92" s="4">
        <f t="shared" si="88"/>
        <v>173.96667632793796</v>
      </c>
      <c r="U92" s="4">
        <f t="shared" si="88"/>
        <v>137.22988691324178</v>
      </c>
      <c r="V92" s="4">
        <f t="shared" si="88"/>
        <v>134.36038289678595</v>
      </c>
      <c r="W92" s="4">
        <f t="shared" si="88"/>
        <v>157.73689549404278</v>
      </c>
      <c r="X92" s="4">
        <f t="shared" si="88"/>
        <v>155.37998030789609</v>
      </c>
      <c r="Y92" s="4">
        <f t="shared" si="88"/>
        <v>151.96063714633684</v>
      </c>
      <c r="Z92" s="4">
        <f t="shared" si="88"/>
        <v>119.58162371899711</v>
      </c>
      <c r="AA92" s="4">
        <f t="shared" si="88"/>
        <v>128.14537843449969</v>
      </c>
      <c r="AB92" s="4">
        <f t="shared" si="88"/>
        <v>139.37139787580662</v>
      </c>
      <c r="AC92" s="4">
        <f t="shared" si="88"/>
        <v>141.29759169126243</v>
      </c>
      <c r="AD92" s="4">
        <f t="shared" si="88"/>
        <v>156.40683739494736</v>
      </c>
      <c r="AE92" s="4">
        <f t="shared" si="88"/>
        <v>141.34761995079685</v>
      </c>
      <c r="AF92" s="4">
        <f t="shared" si="88"/>
        <v>115.97307313918903</v>
      </c>
      <c r="AG92" s="4">
        <f t="shared" si="88"/>
        <v>120.91798089865817</v>
      </c>
      <c r="AI92" s="4">
        <f t="shared" si="89"/>
        <v>7.106848318141914</v>
      </c>
      <c r="AJ92" s="4">
        <f t="shared" si="89"/>
        <v>11.678323672062049</v>
      </c>
      <c r="AK92" s="4">
        <f t="shared" si="89"/>
        <v>7.0931130867582226</v>
      </c>
      <c r="AL92" s="4">
        <f t="shared" si="89"/>
        <v>1.1806171032140469</v>
      </c>
      <c r="AM92" s="4">
        <f t="shared" si="89"/>
        <v>11.263104505957216</v>
      </c>
      <c r="AN92" s="4">
        <f t="shared" si="89"/>
        <v>10.194019692103922</v>
      </c>
      <c r="AO92" s="4">
        <f t="shared" si="89"/>
        <v>8.2693628536631536</v>
      </c>
      <c r="AP92" s="4">
        <f t="shared" si="89"/>
        <v>-5.0816237189971076</v>
      </c>
      <c r="AQ92" s="4">
        <f t="shared" si="89"/>
        <v>-2.6703784344996961</v>
      </c>
      <c r="AR92" s="4">
        <f t="shared" si="89"/>
        <v>4.284602124193384</v>
      </c>
      <c r="AS92" s="4">
        <f t="shared" si="89"/>
        <v>4.9764083087375752</v>
      </c>
      <c r="AT92" s="4">
        <f t="shared" si="89"/>
        <v>8.7701626050526329</v>
      </c>
      <c r="AU92" s="4">
        <f t="shared" si="89"/>
        <v>6.7653800492031451</v>
      </c>
      <c r="AV92" s="4">
        <f t="shared" si="89"/>
        <v>-4.7470731391890268</v>
      </c>
      <c r="AW92" s="4">
        <f t="shared" si="89"/>
        <v>0.87201910134183436</v>
      </c>
      <c r="AY92" s="2">
        <f t="shared" si="80"/>
        <v>81.219368210070101</v>
      </c>
      <c r="AZ92" s="2">
        <f t="shared" si="80"/>
        <v>84.386568478820806</v>
      </c>
      <c r="BA92" s="2">
        <f t="shared" si="80"/>
        <v>82.810119282106399</v>
      </c>
      <c r="BB92" s="2">
        <f t="shared" si="80"/>
        <v>82.291827049958329</v>
      </c>
      <c r="BC92" s="2">
        <f t="shared" si="80"/>
        <v>83.266938812364671</v>
      </c>
      <c r="BD92" s="2">
        <f t="shared" si="80"/>
        <v>81.242381818791529</v>
      </c>
      <c r="BE92" s="2">
        <f t="shared" si="80"/>
        <v>78.491325384179959</v>
      </c>
      <c r="BF92" s="2">
        <f t="shared" si="80"/>
        <v>81.771985954563192</v>
      </c>
      <c r="BG92" s="2">
        <f t="shared" si="80"/>
        <v>80.861626723361312</v>
      </c>
      <c r="BH92" s="2">
        <f t="shared" si="80"/>
        <v>77.838068161086966</v>
      </c>
      <c r="BI92" s="2">
        <f t="shared" si="80"/>
        <v>82.065612097119683</v>
      </c>
      <c r="BJ92" s="2">
        <f t="shared" si="80"/>
        <v>81.741473076577705</v>
      </c>
      <c r="BK92" s="2">
        <f t="shared" si="80"/>
        <v>82.732688036579333</v>
      </c>
      <c r="BL92" s="2">
        <f t="shared" si="80"/>
        <v>78.743406324840819</v>
      </c>
      <c r="BM92" s="2">
        <f t="shared" si="80"/>
        <v>84.149356966850092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98.988980066445166</v>
      </c>
      <c r="DL92" s="2">
        <f t="shared" si="90"/>
        <v>98.580109785563295</v>
      </c>
      <c r="DM92" s="2">
        <f t="shared" si="90"/>
        <v>98.44166829268292</v>
      </c>
      <c r="DN92" s="2">
        <f t="shared" si="90"/>
        <v>93.979380769230787</v>
      </c>
      <c r="DO92" s="2">
        <f t="shared" si="90"/>
        <v>92.984511336032412</v>
      </c>
      <c r="DP92" s="2">
        <f t="shared" si="90"/>
        <v>92.629176386913258</v>
      </c>
      <c r="DQ92" s="2">
        <f t="shared" si="90"/>
        <v>91.443375632775627</v>
      </c>
      <c r="DR92" s="2">
        <f t="shared" si="90"/>
        <v>95.799875589875583</v>
      </c>
      <c r="DS92" s="2">
        <f t="shared" si="90"/>
        <v>93.664107764907811</v>
      </c>
      <c r="DT92" s="2">
        <f t="shared" si="90"/>
        <v>90.794588795273</v>
      </c>
      <c r="DU92" s="2">
        <f t="shared" si="90"/>
        <v>93.176207207207213</v>
      </c>
      <c r="DV92" s="2">
        <f t="shared" si="90"/>
        <v>93.753583958724192</v>
      </c>
      <c r="DW92" s="2">
        <f t="shared" si="90"/>
        <v>95.493294250871074</v>
      </c>
      <c r="DX92" s="2">
        <f t="shared" si="90"/>
        <v>88.286365937365957</v>
      </c>
      <c r="DY92" s="2">
        <f t="shared" si="90"/>
        <v>88.65572903225808</v>
      </c>
      <c r="EA92" s="2">
        <f t="shared" si="94"/>
        <v>78.948129749197534</v>
      </c>
      <c r="EB92" s="2">
        <f t="shared" si="91"/>
        <v>82.247208706417894</v>
      </c>
      <c r="EC92" s="2">
        <f t="shared" si="91"/>
        <v>80.452984087045223</v>
      </c>
      <c r="ED92" s="2">
        <f t="shared" si="91"/>
        <v>80.51775512423832</v>
      </c>
      <c r="EE92" s="2">
        <f t="shared" si="91"/>
        <v>81.585082910321489</v>
      </c>
      <c r="EF92" s="2">
        <f t="shared" si="91"/>
        <v>79.167606230863214</v>
      </c>
      <c r="EG92" s="2">
        <f t="shared" si="91"/>
        <v>75.939913421574119</v>
      </c>
      <c r="EH92" s="2">
        <f t="shared" si="91"/>
        <v>79.218800240693469</v>
      </c>
      <c r="EI92" s="2">
        <f t="shared" si="91"/>
        <v>78.445491240794766</v>
      </c>
      <c r="EJ92" s="2">
        <f t="shared" si="91"/>
        <v>75.475963053125028</v>
      </c>
      <c r="EK92" s="2">
        <f t="shared" si="91"/>
        <v>80.066757498854457</v>
      </c>
      <c r="EL92" s="2">
        <f t="shared" si="91"/>
        <v>79.688735542734463</v>
      </c>
      <c r="EM92" s="2">
        <f t="shared" si="91"/>
        <v>80.692218999274843</v>
      </c>
      <c r="EN92" s="2">
        <f t="shared" si="91"/>
        <v>77.058292907220249</v>
      </c>
      <c r="EO92" s="2">
        <f t="shared" si="91"/>
        <v>83.101393316530505</v>
      </c>
      <c r="EQ92" s="2">
        <f t="shared" si="92"/>
        <v>79.055102871869593</v>
      </c>
      <c r="ER92" s="2">
        <f t="shared" si="92"/>
        <v>81.53377838557887</v>
      </c>
      <c r="ES92" s="2">
        <f t="shared" si="92"/>
        <v>79.612984184442567</v>
      </c>
      <c r="ET92" s="2">
        <f t="shared" si="92"/>
        <v>80.652307117094253</v>
      </c>
      <c r="EU92" s="2">
        <f t="shared" si="92"/>
        <v>80.286043875538454</v>
      </c>
      <c r="EV92" s="2">
        <f t="shared" si="92"/>
        <v>78.673801853365759</v>
      </c>
      <c r="EW92" s="2">
        <f t="shared" si="92"/>
        <v>75.848317743522131</v>
      </c>
      <c r="EX92" s="2">
        <f t="shared" si="92"/>
        <v>78.219873968721203</v>
      </c>
      <c r="EY92" s="2">
        <f t="shared" si="92"/>
        <v>77.609892132809065</v>
      </c>
      <c r="EZ92" s="2">
        <f t="shared" si="92"/>
        <v>74.840512189193959</v>
      </c>
      <c r="FA92" s="2">
        <f t="shared" si="92"/>
        <v>78.868323189422625</v>
      </c>
      <c r="FB92" s="2">
        <f t="shared" si="92"/>
        <v>77.868645596962821</v>
      </c>
      <c r="FC92" s="2">
        <f t="shared" si="92"/>
        <v>79.872643598965581</v>
      </c>
      <c r="FD92" s="2">
        <f t="shared" si="92"/>
        <v>78.262730070969923</v>
      </c>
      <c r="FE92" s="2">
        <f t="shared" si="92"/>
        <v>83.880764019230085</v>
      </c>
      <c r="FG92" s="2">
        <f t="shared" si="93"/>
        <v>0.8866708442928235</v>
      </c>
      <c r="FH92" s="2">
        <f t="shared" si="93"/>
        <v>0.8690053366559638</v>
      </c>
      <c r="FI92" s="2">
        <f t="shared" si="93"/>
        <v>0.86895232965628133</v>
      </c>
      <c r="FJ92" s="2">
        <f t="shared" si="93"/>
        <v>0.8682157442029933</v>
      </c>
      <c r="FK92" s="2">
        <f t="shared" si="93"/>
        <v>0.85243066962653302</v>
      </c>
      <c r="FL92" s="2">
        <f t="shared" si="93"/>
        <v>0.84586341237234486</v>
      </c>
      <c r="FM92" s="2">
        <f t="shared" si="93"/>
        <v>0.83542755484013187</v>
      </c>
      <c r="FN92" s="2">
        <f t="shared" si="93"/>
        <v>0.84599306455033352</v>
      </c>
      <c r="FO92" s="2">
        <f t="shared" si="93"/>
        <v>0.84121633737134482</v>
      </c>
      <c r="FP92" s="2">
        <f t="shared" si="93"/>
        <v>0.84578784081582448</v>
      </c>
      <c r="FQ92" s="2">
        <f t="shared" si="93"/>
        <v>0.84749941620151004</v>
      </c>
      <c r="FR92" s="2">
        <f t="shared" si="93"/>
        <v>0.85401777277265067</v>
      </c>
      <c r="FS92" s="2">
        <f t="shared" si="93"/>
        <v>0.8621260546799413</v>
      </c>
      <c r="FT92" s="2">
        <f t="shared" si="93"/>
        <v>0.84993922503106434</v>
      </c>
      <c r="FU92" s="2">
        <f t="shared" si="93"/>
        <v>0.81134393919391357</v>
      </c>
      <c r="FW92" s="2">
        <f t="shared" si="82"/>
        <v>2.4132010310067427E-4</v>
      </c>
      <c r="FX92" s="2">
        <f t="shared" si="82"/>
        <v>2.2862203417714434E-4</v>
      </c>
      <c r="FY92" s="2">
        <f t="shared" si="82"/>
        <v>2.8566983848030575E-4</v>
      </c>
      <c r="FZ92" s="2">
        <f t="shared" si="82"/>
        <v>3.0923567826371802E-4</v>
      </c>
      <c r="GA92" s="2">
        <f t="shared" si="82"/>
        <v>2.6952029143439732E-4</v>
      </c>
      <c r="GB92" s="2">
        <f t="shared" si="82"/>
        <v>2.9343610976196986E-4</v>
      </c>
      <c r="GC92" s="2">
        <f t="shared" si="82"/>
        <v>3.3540813128944761E-4</v>
      </c>
      <c r="GD92" s="2">
        <f t="shared" si="82"/>
        <v>4.1533307258734964E-4</v>
      </c>
      <c r="GE92" s="2">
        <f t="shared" si="82"/>
        <v>3.9754622751762809E-4</v>
      </c>
      <c r="GF92" s="2">
        <f t="shared" si="82"/>
        <v>3.3557821871979152E-4</v>
      </c>
      <c r="GG92" s="2">
        <f t="shared" si="82"/>
        <v>2.8715427521915641E-4</v>
      </c>
      <c r="GH92" s="2">
        <f t="shared" si="82"/>
        <v>2.6392296661529132E-4</v>
      </c>
      <c r="GI92" s="2">
        <f t="shared" si="82"/>
        <v>2.6062594372742824E-4</v>
      </c>
      <c r="GJ92" s="2">
        <f t="shared" si="82"/>
        <v>1.8272211761947318E-4</v>
      </c>
      <c r="GK92" s="2">
        <f t="shared" si="82"/>
        <v>1.3415156035910867E-4</v>
      </c>
      <c r="GM92" s="86">
        <f t="shared" si="83"/>
        <v>0.45810776592635732</v>
      </c>
      <c r="GN92" s="86">
        <f t="shared" si="83"/>
        <v>0.47008920267084908</v>
      </c>
      <c r="GO92" s="86">
        <f t="shared" si="83"/>
        <v>0.33913539717028018</v>
      </c>
      <c r="GP92" s="86">
        <f t="shared" si="83"/>
        <v>0.31133079272016079</v>
      </c>
      <c r="GQ92" s="86">
        <f t="shared" si="83"/>
        <v>0.40935983163875939</v>
      </c>
      <c r="GR92" s="86">
        <f t="shared" si="83"/>
        <v>0.40132657072519995</v>
      </c>
      <c r="GS92" s="86">
        <f t="shared" si="83"/>
        <v>0.39510730068838235</v>
      </c>
      <c r="GT92" s="86">
        <f t="shared" si="83"/>
        <v>0.24029677506139926</v>
      </c>
      <c r="GU92" s="86">
        <f t="shared" si="83"/>
        <v>0.28854154007408378</v>
      </c>
      <c r="GV92" s="86">
        <f t="shared" si="83"/>
        <v>0.34612724028177067</v>
      </c>
      <c r="GW92" s="86">
        <f t="shared" si="83"/>
        <v>0.35528654492836759</v>
      </c>
      <c r="GX92" s="86">
        <f t="shared" si="83"/>
        <v>0.42328929006609395</v>
      </c>
      <c r="GY92" s="86">
        <f t="shared" si="83"/>
        <v>0.35558090459255298</v>
      </c>
      <c r="GZ92" s="86">
        <f t="shared" si="83"/>
        <v>0.26053750173010476</v>
      </c>
      <c r="HA92" s="86">
        <f t="shared" si="83"/>
        <v>0.31404549120958503</v>
      </c>
      <c r="HC92" s="86">
        <f t="shared" si="73"/>
        <v>2.0469398237475912E-3</v>
      </c>
      <c r="HD92" s="86">
        <f t="shared" si="73"/>
        <v>5.9859968882632097E-4</v>
      </c>
      <c r="HE92" s="86">
        <f t="shared" si="73"/>
        <v>2.9244642523628171E-4</v>
      </c>
      <c r="HF92" s="86">
        <f t="shared" si="73"/>
        <v>7.475289101997358E-4</v>
      </c>
      <c r="HG92" s="86">
        <f t="shared" si="87"/>
        <v>4.49551172750364E-4</v>
      </c>
      <c r="HH92" s="86">
        <f t="shared" si="87"/>
        <v>6.3779555638194619E-4</v>
      </c>
      <c r="HI92" s="86">
        <f t="shared" si="87"/>
        <v>3.9755564133333991E-4</v>
      </c>
      <c r="HJ92" s="86">
        <f t="shared" si="87"/>
        <v>9.9722902156041586E-4</v>
      </c>
      <c r="HK92" s="86">
        <f t="shared" si="87"/>
        <v>8.7284925923642516E-4</v>
      </c>
      <c r="HL92" s="86">
        <f t="shared" si="87"/>
        <v>1.7692565964073651E-4</v>
      </c>
      <c r="HM92" s="86">
        <f t="shared" si="87"/>
        <v>1.4802823803203473E-4</v>
      </c>
      <c r="HN92" s="86">
        <f t="shared" si="87"/>
        <v>3.6524223369081344E-4</v>
      </c>
      <c r="HO92" s="86">
        <f t="shared" si="87"/>
        <v>3.9177748495535945E-4</v>
      </c>
      <c r="HP92" s="86">
        <f t="shared" si="87"/>
        <v>2.7938787008363809E-4</v>
      </c>
      <c r="HQ92" s="86">
        <f t="shared" si="87"/>
        <v>1.0155468685865566E-5</v>
      </c>
      <c r="HS92" s="86">
        <f t="shared" si="84"/>
        <v>3.3746842461417321E-35</v>
      </c>
      <c r="HT92" s="86">
        <f t="shared" si="84"/>
        <v>8.9901179094355011E-44</v>
      </c>
      <c r="HU92" s="86">
        <f t="shared" si="84"/>
        <v>2.591200166683471E-50</v>
      </c>
      <c r="HV92" s="86">
        <f t="shared" si="84"/>
        <v>2.2847347249501798E-45</v>
      </c>
      <c r="HW92" s="86">
        <f t="shared" si="84"/>
        <v>3.8109633495374997E-47</v>
      </c>
      <c r="HX92" s="86">
        <f t="shared" si="84"/>
        <v>3.2606886015940154E-45</v>
      </c>
      <c r="HY92" s="86">
        <f t="shared" si="84"/>
        <v>3.0438971532383127E-48</v>
      </c>
      <c r="HZ92" s="86">
        <f t="shared" si="84"/>
        <v>2.1731666164740322E-45</v>
      </c>
      <c r="IA92" s="86">
        <f t="shared" si="84"/>
        <v>8.6223995181062282E-46</v>
      </c>
      <c r="IB92" s="86">
        <f t="shared" si="84"/>
        <v>1.5622260191470085E-57</v>
      </c>
      <c r="IC92" s="86">
        <f t="shared" si="84"/>
        <v>3.8072484763135043E-58</v>
      </c>
      <c r="ID92" s="86">
        <f t="shared" si="84"/>
        <v>7.2992434751318673E-49</v>
      </c>
      <c r="IE92" s="86">
        <f t="shared" si="84"/>
        <v>5.0059223476234624E-48</v>
      </c>
      <c r="IF92" s="86">
        <f t="shared" si="84"/>
        <v>1.4131024533191072E-35</v>
      </c>
      <c r="IG92" s="86">
        <f t="shared" si="84"/>
        <v>8.2553569104651099E-28</v>
      </c>
      <c r="II92" s="86">
        <f t="shared" si="85"/>
        <v>4.6681616090746967E-129</v>
      </c>
      <c r="IJ92" s="86">
        <f t="shared" si="85"/>
        <v>8.2448905825095463E-158</v>
      </c>
      <c r="IK92" s="86">
        <f t="shared" si="85"/>
        <v>2.8655585773744367E-188</v>
      </c>
      <c r="IL92" s="86">
        <f t="shared" si="85"/>
        <v>6.2395118255750109E-168</v>
      </c>
      <c r="IM92" s="86">
        <f t="shared" si="85"/>
        <v>7.2564758152608749E-175</v>
      </c>
      <c r="IN92" s="86">
        <f t="shared" si="85"/>
        <v>9.3002825730067842E-167</v>
      </c>
      <c r="IO92" s="86">
        <f t="shared" si="85"/>
        <v>5.4456188148652303E-176</v>
      </c>
      <c r="IP92" s="86">
        <f t="shared" si="85"/>
        <v>3.3322255920011603E-168</v>
      </c>
      <c r="IQ92" s="86">
        <f t="shared" si="85"/>
        <v>2.6068739760808738E-168</v>
      </c>
      <c r="IR92" s="86">
        <f t="shared" si="85"/>
        <v>9.0735092919197715E-216</v>
      </c>
      <c r="IS92" s="86">
        <f t="shared" si="85"/>
        <v>2.1673700268454747E-218</v>
      </c>
      <c r="IT92" s="86">
        <f t="shared" si="85"/>
        <v>4.4468915816880205E-180</v>
      </c>
      <c r="IU92" s="86">
        <f t="shared" si="85"/>
        <v>2.6214644938146017E-179</v>
      </c>
      <c r="IV92" s="86">
        <f t="shared" si="85"/>
        <v>3.5910376093278621E-117</v>
      </c>
      <c r="IW92" s="86">
        <f t="shared" si="85"/>
        <v>1.3124352498255171E-63</v>
      </c>
      <c r="IY92" s="86">
        <f t="shared" si="86"/>
        <v>0.46015470575010492</v>
      </c>
      <c r="IZ92" s="86">
        <f t="shared" si="86"/>
        <v>0.47068780235967539</v>
      </c>
      <c r="JA92" s="86">
        <f t="shared" si="86"/>
        <v>0.33942784359551648</v>
      </c>
      <c r="JB92" s="86">
        <f t="shared" si="86"/>
        <v>0.31207832163036053</v>
      </c>
      <c r="JC92" s="86">
        <f t="shared" si="86"/>
        <v>0.40980938281150975</v>
      </c>
      <c r="JD92" s="86">
        <f t="shared" si="86"/>
        <v>0.40196436628158189</v>
      </c>
      <c r="JE92" s="86">
        <f t="shared" si="86"/>
        <v>0.39550485632971566</v>
      </c>
      <c r="JF92" s="86">
        <f t="shared" si="86"/>
        <v>0.24129400408295967</v>
      </c>
      <c r="JG92" s="86">
        <f t="shared" si="86"/>
        <v>0.2894143893333202</v>
      </c>
      <c r="JH92" s="86">
        <f t="shared" si="86"/>
        <v>0.34630416594141139</v>
      </c>
      <c r="JI92" s="86">
        <f t="shared" si="86"/>
        <v>0.35543457316639965</v>
      </c>
      <c r="JJ92" s="86">
        <f t="shared" si="86"/>
        <v>0.42365453229978478</v>
      </c>
      <c r="JK92" s="86">
        <f t="shared" si="86"/>
        <v>0.35597268207750832</v>
      </c>
      <c r="JL92" s="86">
        <f t="shared" si="86"/>
        <v>0.2608168896001884</v>
      </c>
      <c r="JM92" s="86">
        <f t="shared" si="86"/>
        <v>0.31405564667827091</v>
      </c>
    </row>
    <row r="93" spans="2:273" x14ac:dyDescent="0.25">
      <c r="B93" s="2">
        <v>66</v>
      </c>
      <c r="C93" s="37">
        <v>137.262</v>
      </c>
      <c r="D93" s="37">
        <v>157.59700000000001</v>
      </c>
      <c r="E93" s="37">
        <v>111.952</v>
      </c>
      <c r="F93" s="37">
        <v>101.721</v>
      </c>
      <c r="G93" s="37">
        <v>131.852</v>
      </c>
      <c r="H93" s="37">
        <v>127.672</v>
      </c>
      <c r="I93" s="37">
        <v>118.803</v>
      </c>
      <c r="J93" s="37">
        <v>91.548000000000002</v>
      </c>
      <c r="K93" s="37">
        <v>95.311000000000007</v>
      </c>
      <c r="L93" s="37">
        <v>105.574</v>
      </c>
      <c r="M93" s="37">
        <v>108.032</v>
      </c>
      <c r="N93" s="37">
        <v>125.90300000000001</v>
      </c>
      <c r="O93" s="37">
        <v>108.532</v>
      </c>
      <c r="P93" s="37">
        <v>87.79</v>
      </c>
      <c r="Q93" s="37">
        <v>98.935000000000002</v>
      </c>
      <c r="S93" s="4">
        <f t="shared" si="88"/>
        <v>134.1863394366537</v>
      </c>
      <c r="T93" s="4">
        <f t="shared" si="88"/>
        <v>148.01011312761767</v>
      </c>
      <c r="U93" s="4">
        <f t="shared" si="88"/>
        <v>113.12547218234737</v>
      </c>
      <c r="V93" s="4">
        <f t="shared" si="88"/>
        <v>112.09519411314358</v>
      </c>
      <c r="W93" s="4">
        <f t="shared" si="88"/>
        <v>131.50393553232226</v>
      </c>
      <c r="X93" s="4">
        <f t="shared" si="88"/>
        <v>128.4097086897936</v>
      </c>
      <c r="Y93" s="4">
        <f t="shared" si="88"/>
        <v>123.28520021309707</v>
      </c>
      <c r="Z93" s="4">
        <f t="shared" si="88"/>
        <v>99.510290006220842</v>
      </c>
      <c r="AA93" s="4">
        <f t="shared" si="88"/>
        <v>106.18297665285685</v>
      </c>
      <c r="AB93" s="4">
        <f t="shared" si="88"/>
        <v>112.61825042721718</v>
      </c>
      <c r="AC93" s="4">
        <f t="shared" si="88"/>
        <v>115.52229017807808</v>
      </c>
      <c r="AD93" s="4">
        <f t="shared" si="88"/>
        <v>127.41694270311102</v>
      </c>
      <c r="AE93" s="4">
        <f t="shared" si="88"/>
        <v>115.89114751906803</v>
      </c>
      <c r="AF93" s="4">
        <f t="shared" si="88"/>
        <v>98.578908148680441</v>
      </c>
      <c r="AG93" s="4">
        <f t="shared" si="88"/>
        <v>103.71992898292068</v>
      </c>
      <c r="AI93" s="4">
        <f t="shared" si="89"/>
        <v>3.0756605633463039</v>
      </c>
      <c r="AJ93" s="4">
        <f t="shared" si="89"/>
        <v>9.5868868723823368</v>
      </c>
      <c r="AK93" s="4">
        <f t="shared" si="89"/>
        <v>-1.1734721823473677</v>
      </c>
      <c r="AL93" s="4">
        <f t="shared" si="89"/>
        <v>-10.374194113143574</v>
      </c>
      <c r="AM93" s="4">
        <f t="shared" si="89"/>
        <v>0.34806446767774446</v>
      </c>
      <c r="AN93" s="4">
        <f t="shared" si="89"/>
        <v>-0.73770868979360671</v>
      </c>
      <c r="AO93" s="4">
        <f t="shared" si="89"/>
        <v>-4.4822002130970731</v>
      </c>
      <c r="AP93" s="4">
        <f t="shared" si="89"/>
        <v>-7.9622900062208402</v>
      </c>
      <c r="AQ93" s="4">
        <f t="shared" si="89"/>
        <v>-10.871976652856844</v>
      </c>
      <c r="AR93" s="4">
        <f t="shared" si="89"/>
        <v>-7.0442504272171789</v>
      </c>
      <c r="AS93" s="4">
        <f t="shared" si="89"/>
        <v>-7.4902901780780837</v>
      </c>
      <c r="AT93" s="4">
        <f t="shared" si="89"/>
        <v>-1.5139427031110131</v>
      </c>
      <c r="AU93" s="4">
        <f t="shared" si="89"/>
        <v>-7.3591475190680313</v>
      </c>
      <c r="AV93" s="4">
        <f t="shared" si="89"/>
        <v>-10.788908148680434</v>
      </c>
      <c r="AW93" s="4">
        <f t="shared" si="89"/>
        <v>-4.7849289829206754</v>
      </c>
      <c r="AY93" s="2">
        <f t="shared" ref="AY93:BM109" si="125">IF(OR($B93 &lt; C$230, $B93 &gt; C$233), #N/A, ((1-FG93)*DK93) + (FG93 - FW93)*EA93 + (FW93*EQ93))</f>
        <v>80.982598389271644</v>
      </c>
      <c r="AZ93" s="2">
        <f t="shared" si="125"/>
        <v>84.111576504164191</v>
      </c>
      <c r="BA93" s="2">
        <f t="shared" si="125"/>
        <v>82.522427794160905</v>
      </c>
      <c r="BB93" s="2">
        <f t="shared" si="125"/>
        <v>82.035706992900373</v>
      </c>
      <c r="BC93" s="2">
        <f t="shared" si="125"/>
        <v>82.968480769653908</v>
      </c>
      <c r="BD93" s="2">
        <f t="shared" si="125"/>
        <v>80.93429163067583</v>
      </c>
      <c r="BE93" s="2">
        <f t="shared" si="125"/>
        <v>78.184602906209207</v>
      </c>
      <c r="BF93" s="2">
        <f t="shared" si="125"/>
        <v>81.431473796607833</v>
      </c>
      <c r="BG93" s="2">
        <f t="shared" si="125"/>
        <v>80.54999758872664</v>
      </c>
      <c r="BH93" s="2">
        <f t="shared" si="125"/>
        <v>77.518644530915864</v>
      </c>
      <c r="BI93" s="2">
        <f t="shared" si="125"/>
        <v>81.744436771016936</v>
      </c>
      <c r="BJ93" s="2">
        <f t="shared" si="125"/>
        <v>81.446479505478763</v>
      </c>
      <c r="BK93" s="2">
        <f t="shared" si="125"/>
        <v>82.456831850627765</v>
      </c>
      <c r="BL93" s="2">
        <f t="shared" si="125"/>
        <v>78.553885526181716</v>
      </c>
      <c r="BM93" s="2">
        <f t="shared" si="125"/>
        <v>84.00817589056939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99.222676230745989</v>
      </c>
      <c r="DL93" s="2">
        <f t="shared" si="90"/>
        <v>98.786737541528254</v>
      </c>
      <c r="DM93" s="2">
        <f t="shared" si="90"/>
        <v>98.686138327526123</v>
      </c>
      <c r="DN93" s="2">
        <f t="shared" si="90"/>
        <v>94.156673076923084</v>
      </c>
      <c r="DO93" s="2">
        <f t="shared" si="90"/>
        <v>93.093684210526334</v>
      </c>
      <c r="DP93" s="2">
        <f t="shared" si="90"/>
        <v>92.747679943101033</v>
      </c>
      <c r="DQ93" s="2">
        <f t="shared" si="90"/>
        <v>91.583525954525953</v>
      </c>
      <c r="DR93" s="2">
        <f t="shared" si="90"/>
        <v>95.927609309309304</v>
      </c>
      <c r="DS93" s="2">
        <f t="shared" si="90"/>
        <v>93.847171600171635</v>
      </c>
      <c r="DT93" s="2">
        <f t="shared" si="90"/>
        <v>90.874725899989045</v>
      </c>
      <c r="DU93" s="2">
        <f t="shared" si="90"/>
        <v>93.339943812233301</v>
      </c>
      <c r="DV93" s="2">
        <f t="shared" si="90"/>
        <v>93.962067729831148</v>
      </c>
      <c r="DW93" s="2">
        <f t="shared" si="90"/>
        <v>95.692041463414625</v>
      </c>
      <c r="DX93" s="2">
        <f t="shared" si="90"/>
        <v>88.403799399399418</v>
      </c>
      <c r="DY93" s="2">
        <f t="shared" si="90"/>
        <v>88.699583467741945</v>
      </c>
      <c r="EA93" s="2">
        <f t="shared" si="94"/>
        <v>78.856358634493802</v>
      </c>
      <c r="EB93" s="2">
        <f t="shared" si="91"/>
        <v>82.094273535591029</v>
      </c>
      <c r="EC93" s="2">
        <f t="shared" si="91"/>
        <v>80.299541652499144</v>
      </c>
      <c r="ED93" s="2">
        <f t="shared" si="91"/>
        <v>80.357728993290166</v>
      </c>
      <c r="EE93" s="2">
        <f t="shared" si="91"/>
        <v>81.370312286335846</v>
      </c>
      <c r="EF93" s="2">
        <f t="shared" si="91"/>
        <v>78.971203125235675</v>
      </c>
      <c r="EG93" s="2">
        <f t="shared" si="91"/>
        <v>75.777408274466779</v>
      </c>
      <c r="EH93" s="2">
        <f t="shared" si="91"/>
        <v>79.02527096445435</v>
      </c>
      <c r="EI93" s="2">
        <f t="shared" si="91"/>
        <v>78.261353237650027</v>
      </c>
      <c r="EJ93" s="2">
        <f t="shared" si="91"/>
        <v>75.297974126058932</v>
      </c>
      <c r="EK93" s="2">
        <f t="shared" si="91"/>
        <v>79.841940537873171</v>
      </c>
      <c r="EL93" s="2">
        <f t="shared" si="91"/>
        <v>79.495953911176699</v>
      </c>
      <c r="EM93" s="2">
        <f t="shared" si="91"/>
        <v>80.526717030974837</v>
      </c>
      <c r="EN93" s="2">
        <f t="shared" si="91"/>
        <v>76.967580108652768</v>
      </c>
      <c r="EO93" s="2">
        <f t="shared" si="91"/>
        <v>83.013164783591179</v>
      </c>
      <c r="EQ93" s="2">
        <f t="shared" si="92"/>
        <v>78.961112474200633</v>
      </c>
      <c r="ER93" s="2">
        <f t="shared" si="92"/>
        <v>81.395250550412896</v>
      </c>
      <c r="ES93" s="2">
        <f t="shared" si="92"/>
        <v>79.477810217440691</v>
      </c>
      <c r="ET93" s="2">
        <f t="shared" si="92"/>
        <v>80.489404007837621</v>
      </c>
      <c r="EU93" s="2">
        <f t="shared" si="92"/>
        <v>80.098562556371846</v>
      </c>
      <c r="EV93" s="2">
        <f t="shared" si="92"/>
        <v>78.488094415547025</v>
      </c>
      <c r="EW93" s="2">
        <f t="shared" si="92"/>
        <v>75.687805907591212</v>
      </c>
      <c r="EX93" s="2">
        <f t="shared" si="92"/>
        <v>78.049742706272653</v>
      </c>
      <c r="EY93" s="2">
        <f t="shared" si="92"/>
        <v>77.444803815554593</v>
      </c>
      <c r="EZ93" s="2">
        <f t="shared" si="92"/>
        <v>74.676753265314147</v>
      </c>
      <c r="FA93" s="2">
        <f t="shared" si="92"/>
        <v>78.670065480144046</v>
      </c>
      <c r="FB93" s="2">
        <f t="shared" si="92"/>
        <v>77.714049533259143</v>
      </c>
      <c r="FC93" s="2">
        <f t="shared" si="92"/>
        <v>79.724364183623464</v>
      </c>
      <c r="FD93" s="2">
        <f t="shared" si="92"/>
        <v>78.146167114372616</v>
      </c>
      <c r="FE93" s="2">
        <f t="shared" si="92"/>
        <v>83.771281299452525</v>
      </c>
      <c r="FG93" s="2">
        <f t="shared" si="93"/>
        <v>0.8956015476398782</v>
      </c>
      <c r="FH93" s="2">
        <f t="shared" si="93"/>
        <v>0.8791383827800151</v>
      </c>
      <c r="FI93" s="2">
        <f t="shared" si="93"/>
        <v>0.87908890560804165</v>
      </c>
      <c r="FJ93" s="2">
        <f t="shared" si="93"/>
        <v>0.87840132232569124</v>
      </c>
      <c r="FK93" s="2">
        <f t="shared" si="93"/>
        <v>0.86364466509000049</v>
      </c>
      <c r="FL93" s="2">
        <f t="shared" si="93"/>
        <v>0.85749303211312211</v>
      </c>
      <c r="FM93" s="2">
        <f t="shared" si="93"/>
        <v>0.84770279253521719</v>
      </c>
      <c r="FN93" s="2">
        <f t="shared" si="93"/>
        <v>0.85761454868624443</v>
      </c>
      <c r="FO93" s="2">
        <f t="shared" si="93"/>
        <v>0.85313570203975575</v>
      </c>
      <c r="FP93" s="2">
        <f t="shared" si="93"/>
        <v>0.85742220133478408</v>
      </c>
      <c r="FQ93" s="2">
        <f t="shared" si="93"/>
        <v>0.85902617157871297</v>
      </c>
      <c r="FR93" s="2">
        <f t="shared" si="93"/>
        <v>0.86513024414049955</v>
      </c>
      <c r="FS93" s="2">
        <f t="shared" si="93"/>
        <v>0.87271329991035518</v>
      </c>
      <c r="FT93" s="2">
        <f t="shared" si="93"/>
        <v>0.86131174556050316</v>
      </c>
      <c r="FU93" s="2">
        <f t="shared" si="93"/>
        <v>0.82503933510806948</v>
      </c>
      <c r="FW93" s="2">
        <f t="shared" ref="FW93:GK109" si="127">POWER(10,($B93-C$232)/C$229)/(1+POWER(10,($B93-C$232)/C$229))</f>
        <v>2.6459607098125774E-4</v>
      </c>
      <c r="FX93" s="2">
        <f t="shared" si="127"/>
        <v>2.5067354651633325E-4</v>
      </c>
      <c r="FY93" s="2">
        <f t="shared" si="127"/>
        <v>3.1322211650261614E-4</v>
      </c>
      <c r="FZ93" s="2">
        <f t="shared" si="127"/>
        <v>3.3906006299812323E-4</v>
      </c>
      <c r="GA93" s="2">
        <f t="shared" si="127"/>
        <v>2.9551543873780194E-4</v>
      </c>
      <c r="GB93" s="2">
        <f t="shared" si="127"/>
        <v>3.217371878752684E-4</v>
      </c>
      <c r="GC93" s="2">
        <f t="shared" si="127"/>
        <v>3.6775580234783758E-4</v>
      </c>
      <c r="GD93" s="2">
        <f t="shared" si="127"/>
        <v>4.5538541066908559E-4</v>
      </c>
      <c r="GE93" s="2">
        <f t="shared" si="127"/>
        <v>4.3588405229846768E-4</v>
      </c>
      <c r="GF93" s="2">
        <f t="shared" si="127"/>
        <v>3.6794228743423696E-4</v>
      </c>
      <c r="GG93" s="2">
        <f t="shared" si="127"/>
        <v>3.1484967907177046E-4</v>
      </c>
      <c r="GH93" s="2">
        <f t="shared" si="127"/>
        <v>2.89378409967118E-4</v>
      </c>
      <c r="GI93" s="2">
        <f t="shared" si="127"/>
        <v>2.8576347920343222E-4</v>
      </c>
      <c r="GJ93" s="2">
        <f t="shared" si="127"/>
        <v>2.0034728606060023E-4</v>
      </c>
      <c r="GK93" s="2">
        <f t="shared" si="127"/>
        <v>1.4709235714001687E-4</v>
      </c>
      <c r="GM93" s="86">
        <f t="shared" ref="GM93:HA109" si="128" xml:space="preserve"> _xlfn.NORM.DIST($B93, C$7, ABS(C$11), TRUE) * _xlfn.NORM.DIST(($B93 - C$7)*C$15, 0, ABS(C$11), TRUE) * 2</f>
        <v>0.35023032109491348</v>
      </c>
      <c r="GN93" s="86">
        <f t="shared" si="128"/>
        <v>0.36973803978668685</v>
      </c>
      <c r="GO93" s="86">
        <f t="shared" si="128"/>
        <v>0.21216636196971989</v>
      </c>
      <c r="GP93" s="86">
        <f t="shared" si="128"/>
        <v>0.19905703627392402</v>
      </c>
      <c r="GQ93" s="86">
        <f t="shared" si="128"/>
        <v>0.29895952101274348</v>
      </c>
      <c r="GR93" s="86">
        <f t="shared" si="128"/>
        <v>0.28877415626313824</v>
      </c>
      <c r="GS93" s="86">
        <f t="shared" si="128"/>
        <v>0.2750091896863297</v>
      </c>
      <c r="GT93" s="86">
        <f t="shared" si="128"/>
        <v>0.12685403285888552</v>
      </c>
      <c r="GU93" s="86">
        <f t="shared" si="128"/>
        <v>0.17615300543327531</v>
      </c>
      <c r="GV93" s="86">
        <f t="shared" si="128"/>
        <v>0.22383987617211665</v>
      </c>
      <c r="GW93" s="86">
        <f t="shared" si="128"/>
        <v>0.22924768089297501</v>
      </c>
      <c r="GX93" s="86">
        <f t="shared" si="128"/>
        <v>0.29072748795280545</v>
      </c>
      <c r="GY93" s="86">
        <f t="shared" si="128"/>
        <v>0.226024366480294</v>
      </c>
      <c r="GZ93" s="86">
        <f t="shared" si="128"/>
        <v>0.16022276811321459</v>
      </c>
      <c r="HA93" s="86">
        <f t="shared" si="128"/>
        <v>0.19915916999276473</v>
      </c>
      <c r="HC93" s="86">
        <f t="shared" si="73"/>
        <v>3.1573680828300746E-3</v>
      </c>
      <c r="HD93" s="86">
        <f t="shared" si="73"/>
        <v>1.0099846600190674E-3</v>
      </c>
      <c r="HE93" s="86">
        <f t="shared" si="73"/>
        <v>5.4104221259202844E-4</v>
      </c>
      <c r="HF93" s="86">
        <f t="shared" si="73"/>
        <v>1.2962350245263586E-3</v>
      </c>
      <c r="HG93" s="86">
        <f t="shared" si="87"/>
        <v>7.9689497101947601E-4</v>
      </c>
      <c r="HH93" s="86">
        <f t="shared" si="87"/>
        <v>1.1069213029632865E-3</v>
      </c>
      <c r="HI93" s="86">
        <f t="shared" si="87"/>
        <v>7.2048341080747469E-4</v>
      </c>
      <c r="HJ93" s="86">
        <f t="shared" si="87"/>
        <v>1.7445098140893742E-3</v>
      </c>
      <c r="HK93" s="86">
        <f t="shared" si="87"/>
        <v>1.5310455420676006E-3</v>
      </c>
      <c r="HL93" s="86">
        <f t="shared" si="87"/>
        <v>3.536422660595239E-4</v>
      </c>
      <c r="HM93" s="86">
        <f t="shared" si="87"/>
        <v>2.9543417476165883E-4</v>
      </c>
      <c r="HN93" s="86">
        <f t="shared" si="87"/>
        <v>6.5727699510020031E-4</v>
      </c>
      <c r="HO93" s="86">
        <f t="shared" si="87"/>
        <v>7.0162088018766171E-4</v>
      </c>
      <c r="HP93" s="86">
        <f t="shared" si="87"/>
        <v>5.2027378658756854E-4</v>
      </c>
      <c r="HQ93" s="86">
        <f t="shared" si="87"/>
        <v>2.4576462642244125E-5</v>
      </c>
      <c r="HS93" s="86">
        <f t="shared" ref="HS93:IG109" si="129" xml:space="preserve"> _xlfn.NORM.DIST($B93, C$9, ABS(C$13), TRUE) * _xlfn.NORM.DIST(($B93 - C$9)*C$17, 0, ABS(C$13), TRUE) * 2</f>
        <v>4.0481135971496665E-34</v>
      </c>
      <c r="HT93" s="86">
        <f t="shared" si="129"/>
        <v>1.9178755196296822E-42</v>
      </c>
      <c r="HU93" s="86">
        <f t="shared" si="129"/>
        <v>1.0392673966347749E-48</v>
      </c>
      <c r="HV93" s="86">
        <f t="shared" si="129"/>
        <v>6.4203884375873604E-44</v>
      </c>
      <c r="HW93" s="86">
        <f t="shared" si="129"/>
        <v>1.1594483486421172E-45</v>
      </c>
      <c r="HX93" s="86">
        <f t="shared" si="129"/>
        <v>8.813980802649833E-44</v>
      </c>
      <c r="HY93" s="86">
        <f t="shared" si="129"/>
        <v>1.0718389982841465E-46</v>
      </c>
      <c r="HZ93" s="86">
        <f t="shared" si="129"/>
        <v>6.9477640727226005E-44</v>
      </c>
      <c r="IA93" s="86">
        <f t="shared" si="129"/>
        <v>2.7502775534177501E-44</v>
      </c>
      <c r="IB93" s="86">
        <f t="shared" si="129"/>
        <v>1.1758128869821776E-55</v>
      </c>
      <c r="IC93" s="86">
        <f t="shared" si="129"/>
        <v>2.7731293051968629E-56</v>
      </c>
      <c r="ID93" s="86">
        <f t="shared" si="129"/>
        <v>2.4707969754481176E-47</v>
      </c>
      <c r="IE93" s="86">
        <f t="shared" si="129"/>
        <v>1.6213330431514025E-46</v>
      </c>
      <c r="IF93" s="86">
        <f t="shared" si="129"/>
        <v>1.6629894452159867E-34</v>
      </c>
      <c r="IG93" s="86">
        <f t="shared" si="129"/>
        <v>5.0726252455132736E-27</v>
      </c>
      <c r="II93" s="86">
        <f t="shared" ref="II93:IW109" si="130" xml:space="preserve"> _xlfn.NORM.DIST($B93, C$10, ABS(C$14), TRUE) * _xlfn.NORM.DIST(($B93 - C$10)*C$18, 0, ABS(C$14), TRUE) * 2</f>
        <v>2.9095566183518429E-126</v>
      </c>
      <c r="IJ93" s="86">
        <f t="shared" si="130"/>
        <v>2.0907665807460302E-154</v>
      </c>
      <c r="IK93" s="86">
        <f t="shared" si="130"/>
        <v>4.3308020292789902E-184</v>
      </c>
      <c r="IL93" s="86">
        <f t="shared" si="130"/>
        <v>3.588326497977004E-164</v>
      </c>
      <c r="IM93" s="86">
        <f t="shared" si="130"/>
        <v>5.1555500289383325E-171</v>
      </c>
      <c r="IN93" s="86">
        <f t="shared" si="130"/>
        <v>4.7614265001932297E-163</v>
      </c>
      <c r="IO93" s="86">
        <f t="shared" si="130"/>
        <v>5.2243495084997042E-172</v>
      </c>
      <c r="IP93" s="86">
        <f t="shared" si="130"/>
        <v>2.6947585396345568E-164</v>
      </c>
      <c r="IQ93" s="86">
        <f t="shared" si="130"/>
        <v>2.0168371307626525E-164</v>
      </c>
      <c r="IR93" s="86">
        <f t="shared" si="130"/>
        <v>7.0749744761774852E-211</v>
      </c>
      <c r="IS93" s="86">
        <f t="shared" si="130"/>
        <v>1.5621844127181902E-213</v>
      </c>
      <c r="IT93" s="86">
        <f t="shared" si="130"/>
        <v>4.0326466580253651E-176</v>
      </c>
      <c r="IU93" s="86">
        <f t="shared" si="130"/>
        <v>2.254232968849796E-175</v>
      </c>
      <c r="IV93" s="86">
        <f t="shared" si="130"/>
        <v>1.017394473915044E-114</v>
      </c>
      <c r="IW93" s="86">
        <f t="shared" si="130"/>
        <v>2.4417089472539633E-62</v>
      </c>
      <c r="IY93" s="86">
        <f t="shared" ref="IY93:JM109" si="131">GM93+HC93+HS93+II93</f>
        <v>0.35338768917774355</v>
      </c>
      <c r="IZ93" s="86">
        <f t="shared" si="131"/>
        <v>0.3707480244467059</v>
      </c>
      <c r="JA93" s="86">
        <f t="shared" si="131"/>
        <v>0.2127074041823119</v>
      </c>
      <c r="JB93" s="86">
        <f t="shared" si="131"/>
        <v>0.20035327129845037</v>
      </c>
      <c r="JC93" s="86">
        <f t="shared" si="131"/>
        <v>0.29975641598376296</v>
      </c>
      <c r="JD93" s="86">
        <f t="shared" si="131"/>
        <v>0.28988107756610154</v>
      </c>
      <c r="JE93" s="86">
        <f t="shared" si="131"/>
        <v>0.2757296730971372</v>
      </c>
      <c r="JF93" s="86">
        <f t="shared" si="131"/>
        <v>0.12859854267297491</v>
      </c>
      <c r="JG93" s="86">
        <f t="shared" si="131"/>
        <v>0.1776840509753429</v>
      </c>
      <c r="JH93" s="86">
        <f t="shared" si="131"/>
        <v>0.22419351843817617</v>
      </c>
      <c r="JI93" s="86">
        <f t="shared" si="131"/>
        <v>0.22954311506773667</v>
      </c>
      <c r="JJ93" s="86">
        <f t="shared" si="131"/>
        <v>0.29138476494790566</v>
      </c>
      <c r="JK93" s="86">
        <f t="shared" si="131"/>
        <v>0.22672598736048166</v>
      </c>
      <c r="JL93" s="86">
        <f t="shared" si="131"/>
        <v>0.16074304189980215</v>
      </c>
      <c r="JM93" s="86">
        <f t="shared" si="131"/>
        <v>0.19918374645540698</v>
      </c>
    </row>
    <row r="94" spans="2:273" x14ac:dyDescent="0.25">
      <c r="B94" s="2">
        <v>67</v>
      </c>
      <c r="C94" s="37">
        <v>111.967</v>
      </c>
      <c r="D94" s="37">
        <v>122.935</v>
      </c>
      <c r="E94" s="37">
        <v>90.370999999999995</v>
      </c>
      <c r="F94" s="37">
        <v>85.704999999999998</v>
      </c>
      <c r="G94" s="37">
        <v>100.066</v>
      </c>
      <c r="H94" s="37">
        <v>96.262</v>
      </c>
      <c r="I94" s="37">
        <v>90.835999999999999</v>
      </c>
      <c r="J94" s="37">
        <v>85.832999999999998</v>
      </c>
      <c r="K94" s="37">
        <v>85.573999999999998</v>
      </c>
      <c r="L94" s="37">
        <v>83.754000000000005</v>
      </c>
      <c r="M94" s="37">
        <v>87.903000000000006</v>
      </c>
      <c r="N94" s="37">
        <v>96.918999999999997</v>
      </c>
      <c r="O94" s="37">
        <v>87.613</v>
      </c>
      <c r="P94" s="37">
        <v>80</v>
      </c>
      <c r="Q94" s="37">
        <v>88.29</v>
      </c>
      <c r="S94" s="4">
        <f t="shared" si="88"/>
        <v>115.45245883633243</v>
      </c>
      <c r="T94" s="4">
        <f t="shared" si="88"/>
        <v>125.60577200548524</v>
      </c>
      <c r="U94" s="4">
        <f t="shared" si="88"/>
        <v>97.275930709271094</v>
      </c>
      <c r="V94" s="4">
        <f t="shared" si="88"/>
        <v>97.604870585871012</v>
      </c>
      <c r="W94" s="4">
        <f t="shared" si="88"/>
        <v>111.24147989079722</v>
      </c>
      <c r="X94" s="4">
        <f t="shared" si="88"/>
        <v>108.05668427383841</v>
      </c>
      <c r="Y94" s="4">
        <f t="shared" si="88"/>
        <v>102.38300138129961</v>
      </c>
      <c r="Z94" s="4">
        <f t="shared" si="88"/>
        <v>89.209570567787765</v>
      </c>
      <c r="AA94" s="4">
        <f t="shared" si="88"/>
        <v>92.962026447915477</v>
      </c>
      <c r="AB94" s="4">
        <f t="shared" si="88"/>
        <v>94.706553558498712</v>
      </c>
      <c r="AC94" s="4">
        <f t="shared" si="88"/>
        <v>98.132374153879042</v>
      </c>
      <c r="AD94" s="4">
        <f t="shared" si="88"/>
        <v>105.82181171428049</v>
      </c>
      <c r="AE94" s="4">
        <f t="shared" si="88"/>
        <v>98.846890536310156</v>
      </c>
      <c r="AF94" s="4">
        <f t="shared" si="88"/>
        <v>88.052382318440451</v>
      </c>
      <c r="AG94" s="4">
        <f t="shared" si="88"/>
        <v>92.926163034522688</v>
      </c>
      <c r="AI94" s="4">
        <f t="shared" si="89"/>
        <v>-3.4854588363324268</v>
      </c>
      <c r="AJ94" s="4">
        <f t="shared" si="89"/>
        <v>-2.6707720054852331</v>
      </c>
      <c r="AK94" s="4">
        <f t="shared" si="89"/>
        <v>-6.904930709271099</v>
      </c>
      <c r="AL94" s="4">
        <f t="shared" si="89"/>
        <v>-11.899870585871014</v>
      </c>
      <c r="AM94" s="4">
        <f t="shared" si="89"/>
        <v>-11.17547989079722</v>
      </c>
      <c r="AN94" s="4">
        <f t="shared" si="89"/>
        <v>-11.794684273838413</v>
      </c>
      <c r="AO94" s="4">
        <f t="shared" si="89"/>
        <v>-11.547001381299609</v>
      </c>
      <c r="AP94" s="4">
        <f t="shared" si="89"/>
        <v>-3.3765705677877662</v>
      </c>
      <c r="AQ94" s="4">
        <f t="shared" si="89"/>
        <v>-7.3880264479154789</v>
      </c>
      <c r="AR94" s="4">
        <f t="shared" si="89"/>
        <v>-10.952553558498707</v>
      </c>
      <c r="AS94" s="4">
        <f t="shared" si="89"/>
        <v>-10.229374153879036</v>
      </c>
      <c r="AT94" s="4">
        <f t="shared" si="89"/>
        <v>-8.9028117142804888</v>
      </c>
      <c r="AU94" s="4">
        <f t="shared" si="89"/>
        <v>-11.233890536310156</v>
      </c>
      <c r="AV94" s="4">
        <f t="shared" si="89"/>
        <v>-8.0523823184404506</v>
      </c>
      <c r="AW94" s="4">
        <f t="shared" si="89"/>
        <v>-4.6361630345226814</v>
      </c>
      <c r="AY94" s="2">
        <f t="shared" si="125"/>
        <v>80.752999394829033</v>
      </c>
      <c r="AZ94" s="2">
        <f t="shared" si="125"/>
        <v>83.840949195508898</v>
      </c>
      <c r="BA94" s="2">
        <f t="shared" si="125"/>
        <v>82.239507396180514</v>
      </c>
      <c r="BB94" s="2">
        <f t="shared" si="125"/>
        <v>81.782407353914749</v>
      </c>
      <c r="BC94" s="2">
        <f t="shared" si="125"/>
        <v>82.671506049468448</v>
      </c>
      <c r="BD94" s="2">
        <f t="shared" si="125"/>
        <v>80.62931688199842</v>
      </c>
      <c r="BE94" s="2">
        <f t="shared" si="125"/>
        <v>77.882713572609916</v>
      </c>
      <c r="BF94" s="2">
        <f t="shared" si="125"/>
        <v>81.096249341783349</v>
      </c>
      <c r="BG94" s="2">
        <f t="shared" si="125"/>
        <v>80.241584759255488</v>
      </c>
      <c r="BH94" s="2">
        <f t="shared" si="125"/>
        <v>77.204948602004663</v>
      </c>
      <c r="BI94" s="2">
        <f t="shared" si="125"/>
        <v>81.42454251615753</v>
      </c>
      <c r="BJ94" s="2">
        <f t="shared" si="125"/>
        <v>81.153308772798198</v>
      </c>
      <c r="BK94" s="2">
        <f t="shared" si="125"/>
        <v>82.184167900752826</v>
      </c>
      <c r="BL94" s="2">
        <f t="shared" si="125"/>
        <v>78.368155533279932</v>
      </c>
      <c r="BM94" s="2">
        <f t="shared" si="125"/>
        <v>83.868006662231991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99.456372395046799</v>
      </c>
      <c r="DL94" s="2">
        <f t="shared" si="90"/>
        <v>98.993365297493227</v>
      </c>
      <c r="DM94" s="2">
        <f t="shared" si="90"/>
        <v>98.930608362369327</v>
      </c>
      <c r="DN94" s="2">
        <f t="shared" si="90"/>
        <v>94.333965384615396</v>
      </c>
      <c r="DO94" s="2">
        <f t="shared" si="90"/>
        <v>93.202857085020256</v>
      </c>
      <c r="DP94" s="2">
        <f t="shared" si="90"/>
        <v>92.866183499288795</v>
      </c>
      <c r="DQ94" s="2">
        <f t="shared" si="90"/>
        <v>91.723676276276265</v>
      </c>
      <c r="DR94" s="2">
        <f t="shared" si="90"/>
        <v>96.055343028743025</v>
      </c>
      <c r="DS94" s="2">
        <f t="shared" si="90"/>
        <v>94.030235435435472</v>
      </c>
      <c r="DT94" s="2">
        <f t="shared" si="90"/>
        <v>90.954863004705103</v>
      </c>
      <c r="DU94" s="2">
        <f t="shared" si="90"/>
        <v>93.503680417259375</v>
      </c>
      <c r="DV94" s="2">
        <f t="shared" si="90"/>
        <v>94.170551500938075</v>
      </c>
      <c r="DW94" s="2">
        <f t="shared" si="90"/>
        <v>95.890788675958177</v>
      </c>
      <c r="DX94" s="2">
        <f t="shared" si="90"/>
        <v>88.521232861432878</v>
      </c>
      <c r="DY94" s="2">
        <f t="shared" si="90"/>
        <v>88.743437903225825</v>
      </c>
      <c r="EA94" s="2">
        <f t="shared" si="94"/>
        <v>78.764587519790084</v>
      </c>
      <c r="EB94" s="2">
        <f t="shared" si="91"/>
        <v>81.94133836476415</v>
      </c>
      <c r="EC94" s="2">
        <f t="shared" si="91"/>
        <v>80.146099217953079</v>
      </c>
      <c r="ED94" s="2">
        <f t="shared" si="91"/>
        <v>80.197702862342027</v>
      </c>
      <c r="EE94" s="2">
        <f t="shared" si="91"/>
        <v>81.155541662350217</v>
      </c>
      <c r="EF94" s="2">
        <f t="shared" si="91"/>
        <v>78.774800019608136</v>
      </c>
      <c r="EG94" s="2">
        <f t="shared" si="91"/>
        <v>75.614903127359455</v>
      </c>
      <c r="EH94" s="2">
        <f t="shared" si="91"/>
        <v>78.831741688215246</v>
      </c>
      <c r="EI94" s="2">
        <f t="shared" si="91"/>
        <v>78.077215234505289</v>
      </c>
      <c r="EJ94" s="2">
        <f t="shared" si="91"/>
        <v>75.11998519899285</v>
      </c>
      <c r="EK94" s="2">
        <f t="shared" si="91"/>
        <v>79.617123576891885</v>
      </c>
      <c r="EL94" s="2">
        <f t="shared" si="91"/>
        <v>79.303172279618934</v>
      </c>
      <c r="EM94" s="2">
        <f t="shared" si="91"/>
        <v>80.361215062674816</v>
      </c>
      <c r="EN94" s="2">
        <f t="shared" si="91"/>
        <v>76.876867310085288</v>
      </c>
      <c r="EO94" s="2">
        <f t="shared" si="91"/>
        <v>82.924936250651839</v>
      </c>
      <c r="EQ94" s="2">
        <f t="shared" si="92"/>
        <v>78.867122076531686</v>
      </c>
      <c r="ER94" s="2">
        <f t="shared" si="92"/>
        <v>81.256722715246894</v>
      </c>
      <c r="ES94" s="2">
        <f t="shared" si="92"/>
        <v>79.342636250438801</v>
      </c>
      <c r="ET94" s="2">
        <f t="shared" si="92"/>
        <v>80.326500898580989</v>
      </c>
      <c r="EU94" s="2">
        <f t="shared" si="92"/>
        <v>79.911081237205224</v>
      </c>
      <c r="EV94" s="2">
        <f t="shared" si="92"/>
        <v>78.302386977728275</v>
      </c>
      <c r="EW94" s="2">
        <f t="shared" si="92"/>
        <v>75.527294071660307</v>
      </c>
      <c r="EX94" s="2">
        <f t="shared" si="92"/>
        <v>77.879611443824103</v>
      </c>
      <c r="EY94" s="2">
        <f t="shared" si="92"/>
        <v>77.279715498300121</v>
      </c>
      <c r="EZ94" s="2">
        <f t="shared" si="92"/>
        <v>74.51299434143435</v>
      </c>
      <c r="FA94" s="2">
        <f t="shared" si="92"/>
        <v>78.471807770865468</v>
      </c>
      <c r="FB94" s="2">
        <f t="shared" si="92"/>
        <v>77.559453469555478</v>
      </c>
      <c r="FC94" s="2">
        <f t="shared" si="92"/>
        <v>79.576084768281333</v>
      </c>
      <c r="FD94" s="2">
        <f t="shared" si="92"/>
        <v>78.02960415777531</v>
      </c>
      <c r="FE94" s="2">
        <f t="shared" si="92"/>
        <v>83.661798579674979</v>
      </c>
      <c r="FG94" s="2">
        <f t="shared" si="93"/>
        <v>0.90390475543468018</v>
      </c>
      <c r="FH94" s="2">
        <f t="shared" si="93"/>
        <v>0.88858808364363651</v>
      </c>
      <c r="FI94" s="2">
        <f t="shared" si="93"/>
        <v>0.88854198445669108</v>
      </c>
      <c r="FJ94" s="2">
        <f t="shared" si="93"/>
        <v>0.88790130296865732</v>
      </c>
      <c r="FK94" s="2">
        <f t="shared" si="93"/>
        <v>0.87413232240977679</v>
      </c>
      <c r="FL94" s="2">
        <f t="shared" si="93"/>
        <v>0.86838173010260444</v>
      </c>
      <c r="FM94" s="2">
        <f t="shared" si="93"/>
        <v>0.85921672928307824</v>
      </c>
      <c r="FN94" s="2">
        <f t="shared" si="93"/>
        <v>0.86849538573614049</v>
      </c>
      <c r="FO94" s="2">
        <f t="shared" si="93"/>
        <v>0.86430464975441745</v>
      </c>
      <c r="FP94" s="2">
        <f t="shared" si="93"/>
        <v>0.86831548025077421</v>
      </c>
      <c r="FQ94" s="2">
        <f t="shared" si="93"/>
        <v>0.86981551002081114</v>
      </c>
      <c r="FR94" s="2">
        <f t="shared" si="93"/>
        <v>0.87552010834361793</v>
      </c>
      <c r="FS94" s="2">
        <f t="shared" si="93"/>
        <v>0.88259826803616415</v>
      </c>
      <c r="FT94" s="2">
        <f t="shared" si="93"/>
        <v>0.87195223368779295</v>
      </c>
      <c r="FU94" s="2">
        <f t="shared" si="93"/>
        <v>0.83793910773092561</v>
      </c>
      <c r="FW94" s="2">
        <f t="shared" si="127"/>
        <v>2.9011641659627596E-4</v>
      </c>
      <c r="FX94" s="2">
        <f t="shared" si="127"/>
        <v>2.7485143095193018E-4</v>
      </c>
      <c r="FY94" s="2">
        <f t="shared" si="127"/>
        <v>3.4343084312230167E-4</v>
      </c>
      <c r="FZ94" s="2">
        <f t="shared" si="127"/>
        <v>3.7175980528958923E-4</v>
      </c>
      <c r="GA94" s="2">
        <f t="shared" si="127"/>
        <v>3.24016997217029E-4</v>
      </c>
      <c r="GB94" s="2">
        <f t="shared" si="127"/>
        <v>3.5276686129032407E-4</v>
      </c>
      <c r="GC94" s="2">
        <f t="shared" si="127"/>
        <v>4.0322191229818404E-4</v>
      </c>
      <c r="GD94" s="2">
        <f t="shared" si="127"/>
        <v>4.9929823709066374E-4</v>
      </c>
      <c r="GE94" s="2">
        <f t="shared" si="127"/>
        <v>4.7791726139044684E-4</v>
      </c>
      <c r="GF94" s="2">
        <f t="shared" si="127"/>
        <v>4.0342637461657422E-4</v>
      </c>
      <c r="GG94" s="2">
        <f t="shared" si="127"/>
        <v>3.4521532185969407E-4</v>
      </c>
      <c r="GH94" s="2">
        <f t="shared" si="127"/>
        <v>3.1728825868560141E-4</v>
      </c>
      <c r="GI94" s="2">
        <f t="shared" si="127"/>
        <v>3.1332478585346756E-4</v>
      </c>
      <c r="GJ94" s="2">
        <f t="shared" si="127"/>
        <v>2.1967218474645053E-4</v>
      </c>
      <c r="GK94" s="2">
        <f t="shared" si="127"/>
        <v>1.6128127364767181E-4</v>
      </c>
      <c r="GM94" s="86">
        <f t="shared" si="128"/>
        <v>0.24332815819432221</v>
      </c>
      <c r="GN94" s="86">
        <f t="shared" si="128"/>
        <v>0.26564759542773425</v>
      </c>
      <c r="GO94" s="86">
        <f t="shared" si="128"/>
        <v>0.11421966092667662</v>
      </c>
      <c r="GP94" s="86">
        <f t="shared" si="128"/>
        <v>0.11200019473387651</v>
      </c>
      <c r="GQ94" s="86">
        <f t="shared" si="128"/>
        <v>0.19616380428096683</v>
      </c>
      <c r="GR94" s="86">
        <f t="shared" si="128"/>
        <v>0.18569918154368176</v>
      </c>
      <c r="GS94" s="86">
        <f t="shared" si="128"/>
        <v>0.1683586390733002</v>
      </c>
      <c r="GT94" s="86">
        <f t="shared" si="128"/>
        <v>5.5620437152131962E-2</v>
      </c>
      <c r="GU94" s="86">
        <f t="shared" si="128"/>
        <v>9.3230827314917109E-2</v>
      </c>
      <c r="GV94" s="86">
        <f t="shared" si="128"/>
        <v>0.12572122744362849</v>
      </c>
      <c r="GW94" s="86">
        <f t="shared" si="128"/>
        <v>0.12782271267744938</v>
      </c>
      <c r="GX94" s="86">
        <f t="shared" si="128"/>
        <v>0.17289336396476299</v>
      </c>
      <c r="GY94" s="86">
        <f t="shared" si="128"/>
        <v>0.12352676399182036</v>
      </c>
      <c r="GZ94" s="86">
        <f t="shared" si="128"/>
        <v>8.6861069432789234E-2</v>
      </c>
      <c r="HA94" s="86">
        <f t="shared" si="128"/>
        <v>0.10965944634193218</v>
      </c>
      <c r="HC94" s="86">
        <f t="shared" si="73"/>
        <v>4.792840657800411E-3</v>
      </c>
      <c r="HD94" s="86">
        <f t="shared" si="73"/>
        <v>1.671042285122969E-3</v>
      </c>
      <c r="HE94" s="86">
        <f t="shared" si="73"/>
        <v>9.7641500208277764E-4</v>
      </c>
      <c r="HF94" s="86">
        <f t="shared" si="73"/>
        <v>2.1979171119707766E-3</v>
      </c>
      <c r="HG94" s="86">
        <f t="shared" si="87"/>
        <v>1.3809763668090258E-3</v>
      </c>
      <c r="HH94" s="86">
        <f t="shared" si="87"/>
        <v>1.8793352860799026E-3</v>
      </c>
      <c r="HI94" s="86">
        <f t="shared" si="87"/>
        <v>1.2746545500360901E-3</v>
      </c>
      <c r="HJ94" s="86">
        <f t="shared" si="87"/>
        <v>2.9790833960171301E-3</v>
      </c>
      <c r="HK94" s="86">
        <f t="shared" si="87"/>
        <v>2.6221989217280624E-3</v>
      </c>
      <c r="HL94" s="86">
        <f t="shared" si="87"/>
        <v>6.8615821611003869E-4</v>
      </c>
      <c r="HM94" s="86">
        <f t="shared" si="87"/>
        <v>5.7277788636406299E-4</v>
      </c>
      <c r="HN94" s="86">
        <f t="shared" si="87"/>
        <v>1.1556321729034502E-3</v>
      </c>
      <c r="HO94" s="86">
        <f t="shared" si="87"/>
        <v>1.227858550106691E-3</v>
      </c>
      <c r="HP94" s="86">
        <f t="shared" si="87"/>
        <v>9.4471862577455293E-4</v>
      </c>
      <c r="HQ94" s="86">
        <f t="shared" si="87"/>
        <v>5.7346313045499058E-5</v>
      </c>
      <c r="HS94" s="86">
        <f t="shared" si="129"/>
        <v>4.6648306516875505E-33</v>
      </c>
      <c r="HT94" s="86">
        <f t="shared" si="129"/>
        <v>3.8970901545538822E-41</v>
      </c>
      <c r="HU94" s="86">
        <f t="shared" si="129"/>
        <v>3.9198432965856424E-47</v>
      </c>
      <c r="HV94" s="86">
        <f t="shared" si="129"/>
        <v>1.7063176044787086E-42</v>
      </c>
      <c r="HW94" s="86">
        <f t="shared" si="129"/>
        <v>3.3347325527100219E-44</v>
      </c>
      <c r="HX94" s="86">
        <f t="shared" si="129"/>
        <v>2.2557396490655146E-42</v>
      </c>
      <c r="HY94" s="86">
        <f t="shared" si="129"/>
        <v>3.555481862392244E-45</v>
      </c>
      <c r="HZ94" s="86">
        <f t="shared" si="129"/>
        <v>2.0914921224392879E-42</v>
      </c>
      <c r="IA94" s="86">
        <f t="shared" si="129"/>
        <v>8.2652846483127477E-43</v>
      </c>
      <c r="IB94" s="86">
        <f t="shared" si="129"/>
        <v>8.2232248966156914E-54</v>
      </c>
      <c r="IC94" s="86">
        <f t="shared" si="129"/>
        <v>1.8804778508695573E-54</v>
      </c>
      <c r="ID94" s="86">
        <f t="shared" si="129"/>
        <v>7.8954450906202386E-46</v>
      </c>
      <c r="IE94" s="86">
        <f t="shared" si="129"/>
        <v>4.9593746642976412E-45</v>
      </c>
      <c r="IF94" s="86">
        <f t="shared" si="129"/>
        <v>1.8820425538466134E-33</v>
      </c>
      <c r="IG94" s="86">
        <f t="shared" si="129"/>
        <v>3.0329292044055117E-26</v>
      </c>
      <c r="II94" s="86">
        <f t="shared" si="130"/>
        <v>1.6886501937817274E-123</v>
      </c>
      <c r="IJ94" s="86">
        <f t="shared" si="130"/>
        <v>4.8632403971195782E-151</v>
      </c>
      <c r="IK94" s="86">
        <f t="shared" si="130"/>
        <v>5.8694950201446809E-180</v>
      </c>
      <c r="IL94" s="86">
        <f t="shared" si="130"/>
        <v>1.86917794346094E-160</v>
      </c>
      <c r="IM94" s="86">
        <f t="shared" si="130"/>
        <v>3.3153412868008194E-167</v>
      </c>
      <c r="IN94" s="86">
        <f t="shared" si="130"/>
        <v>2.2123231301796489E-159</v>
      </c>
      <c r="IO94" s="86">
        <f t="shared" si="130"/>
        <v>4.508406248394874E-168</v>
      </c>
      <c r="IP94" s="86">
        <f t="shared" si="130"/>
        <v>1.9585147178824571E-160</v>
      </c>
      <c r="IQ94" s="86">
        <f t="shared" si="130"/>
        <v>1.4038831130081183E-160</v>
      </c>
      <c r="IR94" s="86">
        <f t="shared" si="130"/>
        <v>4.8432799566634795E-206</v>
      </c>
      <c r="IS94" s="86">
        <f t="shared" si="130"/>
        <v>9.9190275641666973E-209</v>
      </c>
      <c r="IT94" s="86">
        <f t="shared" si="130"/>
        <v>3.3017719426003323E-172</v>
      </c>
      <c r="IU94" s="86">
        <f t="shared" si="130"/>
        <v>1.751474206421216E-171</v>
      </c>
      <c r="IV94" s="86">
        <f t="shared" si="130"/>
        <v>2.7131721381824542E-112</v>
      </c>
      <c r="IW94" s="86">
        <f t="shared" si="130"/>
        <v>4.4077802740420206E-61</v>
      </c>
      <c r="IY94" s="86">
        <f t="shared" si="131"/>
        <v>0.24812099885212263</v>
      </c>
      <c r="IZ94" s="86">
        <f t="shared" si="131"/>
        <v>0.26731863771285724</v>
      </c>
      <c r="JA94" s="86">
        <f t="shared" si="131"/>
        <v>0.1151960759287594</v>
      </c>
      <c r="JB94" s="86">
        <f t="shared" si="131"/>
        <v>0.11419811184584729</v>
      </c>
      <c r="JC94" s="86">
        <f t="shared" si="131"/>
        <v>0.19754478064777586</v>
      </c>
      <c r="JD94" s="86">
        <f t="shared" si="131"/>
        <v>0.18757851682976165</v>
      </c>
      <c r="JE94" s="86">
        <f t="shared" si="131"/>
        <v>0.16963329362333629</v>
      </c>
      <c r="JF94" s="86">
        <f t="shared" si="131"/>
        <v>5.8599520548149091E-2</v>
      </c>
      <c r="JG94" s="86">
        <f t="shared" si="131"/>
        <v>9.585302623664517E-2</v>
      </c>
      <c r="JH94" s="86">
        <f t="shared" si="131"/>
        <v>0.12640738565973852</v>
      </c>
      <c r="JI94" s="86">
        <f t="shared" si="131"/>
        <v>0.12839549056381344</v>
      </c>
      <c r="JJ94" s="86">
        <f t="shared" si="131"/>
        <v>0.17404899613766645</v>
      </c>
      <c r="JK94" s="86">
        <f t="shared" si="131"/>
        <v>0.12475462254192705</v>
      </c>
      <c r="JL94" s="86">
        <f t="shared" si="131"/>
        <v>8.7805788058563788E-2</v>
      </c>
      <c r="JM94" s="86">
        <f t="shared" si="131"/>
        <v>0.10971679265497769</v>
      </c>
    </row>
    <row r="95" spans="2:273" x14ac:dyDescent="0.25">
      <c r="B95" s="2">
        <v>68</v>
      </c>
      <c r="C95" s="37">
        <v>94.328000000000003</v>
      </c>
      <c r="D95" s="37">
        <v>95.805999999999997</v>
      </c>
      <c r="E95" s="37">
        <v>85.338999999999999</v>
      </c>
      <c r="F95" s="37">
        <v>83.802999999999997</v>
      </c>
      <c r="G95" s="37">
        <v>86.197000000000003</v>
      </c>
      <c r="H95" s="37">
        <v>84.704999999999998</v>
      </c>
      <c r="I95" s="37">
        <v>81.902000000000001</v>
      </c>
      <c r="J95" s="37">
        <v>85.094999999999999</v>
      </c>
      <c r="K95" s="37">
        <v>82.721000000000004</v>
      </c>
      <c r="L95" s="37">
        <v>80.23</v>
      </c>
      <c r="M95" s="37">
        <v>82.870999999999995</v>
      </c>
      <c r="N95" s="37">
        <v>84.435000000000002</v>
      </c>
      <c r="O95" s="37">
        <v>82.742000000000004</v>
      </c>
      <c r="P95" s="37">
        <v>80.531999999999996</v>
      </c>
      <c r="Q95" s="37">
        <v>83.418999999999997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102.07221276971308</v>
      </c>
      <c r="T95" s="4">
        <f t="shared" si="132"/>
        <v>108.87308094727149</v>
      </c>
      <c r="U95" s="4">
        <f t="shared" si="132"/>
        <v>88.835944185485786</v>
      </c>
      <c r="V95" s="4">
        <f t="shared" si="132"/>
        <v>89.908740911333126</v>
      </c>
      <c r="W95" s="4">
        <f t="shared" si="132"/>
        <v>97.945881094581893</v>
      </c>
      <c r="X95" s="4">
        <f t="shared" si="132"/>
        <v>95.139543277939268</v>
      </c>
      <c r="Y95" s="4">
        <f t="shared" si="132"/>
        <v>89.793017737790194</v>
      </c>
      <c r="Z95" s="4">
        <f t="shared" si="132"/>
        <v>85.437075572024568</v>
      </c>
      <c r="AA95" s="4">
        <f t="shared" si="132"/>
        <v>86.693914573625804</v>
      </c>
      <c r="AB95" s="4">
        <f t="shared" si="132"/>
        <v>84.884912964984252</v>
      </c>
      <c r="AC95" s="4">
        <f t="shared" si="132"/>
        <v>88.541238618087775</v>
      </c>
      <c r="AD95" s="4">
        <f t="shared" si="132"/>
        <v>92.760938762978995</v>
      </c>
      <c r="AE95" s="4">
        <f t="shared" si="132"/>
        <v>89.64194904039536</v>
      </c>
      <c r="AF95" s="4">
        <f t="shared" si="132"/>
        <v>82.778252830761303</v>
      </c>
      <c r="AG95" s="4">
        <f t="shared" si="132"/>
        <v>87.311053158472248</v>
      </c>
      <c r="AI95" s="4">
        <f t="shared" ref="AI95:AW111" si="133">IF(OR($B95 &lt; C$230, $B95 &gt; C$233), 0, C95-S95)</f>
        <v>-7.7442127697130729</v>
      </c>
      <c r="AJ95" s="4">
        <f t="shared" si="133"/>
        <v>-13.067080947271492</v>
      </c>
      <c r="AK95" s="4">
        <f t="shared" si="133"/>
        <v>-3.4969441854857877</v>
      </c>
      <c r="AL95" s="4">
        <f t="shared" si="133"/>
        <v>-6.1057409113331289</v>
      </c>
      <c r="AM95" s="4">
        <f t="shared" si="133"/>
        <v>-11.74888109458189</v>
      </c>
      <c r="AN95" s="4">
        <f t="shared" si="133"/>
        <v>-10.43454327793927</v>
      </c>
      <c r="AO95" s="4">
        <f t="shared" si="133"/>
        <v>-7.8910177377901931</v>
      </c>
      <c r="AP95" s="4">
        <f t="shared" si="133"/>
        <v>-0.3420755720245694</v>
      </c>
      <c r="AQ95" s="4">
        <f t="shared" si="133"/>
        <v>-3.9729145736258005</v>
      </c>
      <c r="AR95" s="4">
        <f t="shared" si="133"/>
        <v>-4.6549129649842484</v>
      </c>
      <c r="AS95" s="4">
        <f t="shared" si="133"/>
        <v>-5.6702386180877795</v>
      </c>
      <c r="AT95" s="4">
        <f t="shared" si="133"/>
        <v>-8.3259387629789927</v>
      </c>
      <c r="AU95" s="4">
        <f t="shared" si="133"/>
        <v>-6.8999490403953558</v>
      </c>
      <c r="AV95" s="4">
        <f t="shared" si="133"/>
        <v>-2.246252830761307</v>
      </c>
      <c r="AW95" s="4">
        <f t="shared" si="133"/>
        <v>-3.8920531584722511</v>
      </c>
      <c r="AY95" s="2">
        <f t="shared" si="125"/>
        <v>80.530505412201819</v>
      </c>
      <c r="AZ95" s="2">
        <f t="shared" si="125"/>
        <v>83.574888249458638</v>
      </c>
      <c r="BA95" s="2">
        <f t="shared" si="125"/>
        <v>81.961584252072782</v>
      </c>
      <c r="BB95" s="2">
        <f t="shared" si="125"/>
        <v>81.532178356101284</v>
      </c>
      <c r="BC95" s="2">
        <f t="shared" si="125"/>
        <v>82.376372727864961</v>
      </c>
      <c r="BD95" s="2">
        <f t="shared" si="125"/>
        <v>80.32777188420765</v>
      </c>
      <c r="BE95" s="2">
        <f t="shared" si="125"/>
        <v>77.585949393661565</v>
      </c>
      <c r="BF95" s="2">
        <f t="shared" si="125"/>
        <v>80.766556223259201</v>
      </c>
      <c r="BG95" s="2">
        <f t="shared" si="125"/>
        <v>79.936794974784988</v>
      </c>
      <c r="BH95" s="2">
        <f t="shared" si="125"/>
        <v>76.897123702245935</v>
      </c>
      <c r="BI95" s="2">
        <f t="shared" si="125"/>
        <v>81.106401756218176</v>
      </c>
      <c r="BJ95" s="2">
        <f t="shared" si="125"/>
        <v>80.862396905028248</v>
      </c>
      <c r="BK95" s="2">
        <f t="shared" si="125"/>
        <v>81.914990144031719</v>
      </c>
      <c r="BL95" s="2">
        <f t="shared" si="125"/>
        <v>78.186346176388554</v>
      </c>
      <c r="BM95" s="2">
        <f t="shared" si="125"/>
        <v>83.729061150598554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99.690068559347608</v>
      </c>
      <c r="DL95" s="2">
        <f t="shared" si="134"/>
        <v>99.199993053458186</v>
      </c>
      <c r="DM95" s="2">
        <f t="shared" si="134"/>
        <v>99.17507839721253</v>
      </c>
      <c r="DN95" s="2">
        <f t="shared" si="134"/>
        <v>94.511257692307709</v>
      </c>
      <c r="DO95" s="2">
        <f t="shared" si="134"/>
        <v>93.312029959514192</v>
      </c>
      <c r="DP95" s="2">
        <f t="shared" si="134"/>
        <v>92.98468705547657</v>
      </c>
      <c r="DQ95" s="2">
        <f t="shared" si="134"/>
        <v>91.863826598026591</v>
      </c>
      <c r="DR95" s="2">
        <f t="shared" si="134"/>
        <v>96.183076748176745</v>
      </c>
      <c r="DS95" s="2">
        <f t="shared" si="134"/>
        <v>94.213299270699309</v>
      </c>
      <c r="DT95" s="2">
        <f t="shared" si="134"/>
        <v>91.035000109421162</v>
      </c>
      <c r="DU95" s="2">
        <f t="shared" si="134"/>
        <v>93.667417022285449</v>
      </c>
      <c r="DV95" s="2">
        <f t="shared" si="134"/>
        <v>94.37903527204503</v>
      </c>
      <c r="DW95" s="2">
        <f t="shared" si="134"/>
        <v>96.089535888501729</v>
      </c>
      <c r="DX95" s="2">
        <f t="shared" si="134"/>
        <v>88.638666323466339</v>
      </c>
      <c r="DY95" s="2">
        <f t="shared" si="134"/>
        <v>88.78729233870969</v>
      </c>
      <c r="EA95" s="2">
        <f t="shared" si="94"/>
        <v>78.672816405086351</v>
      </c>
      <c r="EB95" s="2">
        <f t="shared" si="91"/>
        <v>81.788403193937285</v>
      </c>
      <c r="EC95" s="2">
        <f t="shared" si="91"/>
        <v>79.992656783407</v>
      </c>
      <c r="ED95" s="2">
        <f t="shared" si="91"/>
        <v>80.037676731393873</v>
      </c>
      <c r="EE95" s="2">
        <f t="shared" si="91"/>
        <v>80.940771038364574</v>
      </c>
      <c r="EF95" s="2">
        <f t="shared" si="91"/>
        <v>78.578396913980598</v>
      </c>
      <c r="EG95" s="2">
        <f t="shared" si="91"/>
        <v>75.452397980252115</v>
      </c>
      <c r="EH95" s="2">
        <f t="shared" si="91"/>
        <v>78.638212411976127</v>
      </c>
      <c r="EI95" s="2">
        <f t="shared" si="91"/>
        <v>77.89307723136055</v>
      </c>
      <c r="EJ95" s="2">
        <f t="shared" si="91"/>
        <v>74.941996271926755</v>
      </c>
      <c r="EK95" s="2">
        <f t="shared" si="91"/>
        <v>79.392306615910599</v>
      </c>
      <c r="EL95" s="2">
        <f t="shared" si="91"/>
        <v>79.11039064806117</v>
      </c>
      <c r="EM95" s="2">
        <f t="shared" ref="EM95:EO158" si="135">CQ$228*$B95+CQ$229</f>
        <v>80.19571309437481</v>
      </c>
      <c r="EN95" s="2">
        <f t="shared" si="135"/>
        <v>76.786154511517807</v>
      </c>
      <c r="EO95" s="2">
        <f t="shared" si="135"/>
        <v>82.8367077177125</v>
      </c>
      <c r="EQ95" s="2">
        <f t="shared" ref="EQ95:FE111" si="136">CU$228*$B95+CU$229</f>
        <v>78.77313167886274</v>
      </c>
      <c r="ER95" s="2">
        <f t="shared" si="136"/>
        <v>81.118194880080921</v>
      </c>
      <c r="ES95" s="2">
        <f t="shared" si="136"/>
        <v>79.207462283436925</v>
      </c>
      <c r="ET95" s="2">
        <f t="shared" si="136"/>
        <v>80.163597789324356</v>
      </c>
      <c r="EU95" s="2">
        <f t="shared" si="136"/>
        <v>79.723599918038616</v>
      </c>
      <c r="EV95" s="2">
        <f t="shared" si="136"/>
        <v>78.116679539909541</v>
      </c>
      <c r="EW95" s="2">
        <f t="shared" si="136"/>
        <v>75.366782235729389</v>
      </c>
      <c r="EX95" s="2">
        <f t="shared" si="136"/>
        <v>77.70948018137554</v>
      </c>
      <c r="EY95" s="2">
        <f t="shared" si="136"/>
        <v>77.114627181045648</v>
      </c>
      <c r="EZ95" s="2">
        <f t="shared" si="136"/>
        <v>74.349235417554553</v>
      </c>
      <c r="FA95" s="2">
        <f t="shared" si="136"/>
        <v>78.273550061586889</v>
      </c>
      <c r="FB95" s="2">
        <f t="shared" si="136"/>
        <v>77.4048574058518</v>
      </c>
      <c r="FC95" s="2">
        <f t="shared" si="136"/>
        <v>79.427805352939217</v>
      </c>
      <c r="FD95" s="2">
        <f t="shared" si="136"/>
        <v>77.913041201178004</v>
      </c>
      <c r="FE95" s="2">
        <f t="shared" si="136"/>
        <v>83.552315859897419</v>
      </c>
      <c r="FG95" s="2">
        <f t="shared" ref="FG95:FU111" si="137">POWER(10,($B95-C$231)/C$229)/(1+POWER(10,($B95-C$231)/C$229))</f>
        <v>0.91161275111271423</v>
      </c>
      <c r="FH95" s="2">
        <f t="shared" si="137"/>
        <v>0.89738518743418227</v>
      </c>
      <c r="FI95" s="2">
        <f t="shared" si="137"/>
        <v>0.89734230772133472</v>
      </c>
      <c r="FJ95" s="2">
        <f t="shared" si="137"/>
        <v>0.89674633376346935</v>
      </c>
      <c r="FK95" s="2">
        <f t="shared" si="137"/>
        <v>0.88392174808266488</v>
      </c>
      <c r="FL95" s="2">
        <f t="shared" si="137"/>
        <v>0.87855627369805245</v>
      </c>
      <c r="FM95" s="2">
        <f t="shared" si="137"/>
        <v>0.86999369071351851</v>
      </c>
      <c r="FN95" s="2">
        <f t="shared" si="137"/>
        <v>0.87866237101133626</v>
      </c>
      <c r="FO95" s="2">
        <f t="shared" si="137"/>
        <v>0.87474890674626904</v>
      </c>
      <c r="FP95" s="2">
        <f t="shared" si="137"/>
        <v>0.87849442859951754</v>
      </c>
      <c r="FQ95" s="2">
        <f t="shared" si="137"/>
        <v>0.87989454719943028</v>
      </c>
      <c r="FR95" s="2">
        <f t="shared" si="137"/>
        <v>0.88521577151110442</v>
      </c>
      <c r="FS95" s="2">
        <f t="shared" si="137"/>
        <v>0.89181074423850015</v>
      </c>
      <c r="FT95" s="2">
        <f t="shared" si="137"/>
        <v>0.88188830651136885</v>
      </c>
      <c r="FU95" s="2">
        <f t="shared" si="137"/>
        <v>0.85006063394827869</v>
      </c>
      <c r="FW95" s="2">
        <f t="shared" si="127"/>
        <v>3.1809742162326976E-4</v>
      </c>
      <c r="FX95" s="2">
        <f t="shared" si="127"/>
        <v>3.0136060998693908E-4</v>
      </c>
      <c r="FY95" s="2">
        <f t="shared" si="127"/>
        <v>3.7655195484924978E-4</v>
      </c>
      <c r="FZ95" s="2">
        <f t="shared" si="127"/>
        <v>4.0761190100241856E-4</v>
      </c>
      <c r="GA95" s="2">
        <f t="shared" si="127"/>
        <v>3.5526646679408323E-4</v>
      </c>
      <c r="GB95" s="2">
        <f t="shared" si="127"/>
        <v>3.8678800766358206E-4</v>
      </c>
      <c r="GC95" s="2">
        <f t="shared" si="127"/>
        <v>4.4210683614771254E-4</v>
      </c>
      <c r="GD95" s="2">
        <f t="shared" si="127"/>
        <v>5.4744325923811968E-4</v>
      </c>
      <c r="GE95" s="2">
        <f t="shared" si="127"/>
        <v>5.2400169569297335E-4</v>
      </c>
      <c r="GF95" s="2">
        <f t="shared" si="127"/>
        <v>4.4233100717554067E-4</v>
      </c>
      <c r="GG95" s="2">
        <f t="shared" si="127"/>
        <v>3.7850846688475498E-4</v>
      </c>
      <c r="GH95" s="2">
        <f t="shared" si="127"/>
        <v>3.478890081718138E-4</v>
      </c>
      <c r="GI95" s="2">
        <f t="shared" si="127"/>
        <v>3.4354341102230259E-4</v>
      </c>
      <c r="GJ95" s="2">
        <f t="shared" si="127"/>
        <v>2.408606561749682E-4</v>
      </c>
      <c r="GK95" s="2">
        <f t="shared" si="127"/>
        <v>1.7683864836916211E-4</v>
      </c>
      <c r="GM95" s="86">
        <f t="shared" si="128"/>
        <v>0.15275028804299418</v>
      </c>
      <c r="GN95" s="86">
        <f t="shared" si="128"/>
        <v>0.17343156317829783</v>
      </c>
      <c r="GO95" s="86">
        <f t="shared" si="128"/>
        <v>5.2523974234311578E-2</v>
      </c>
      <c r="GP95" s="86">
        <f t="shared" si="128"/>
        <v>5.5167805717402769E-2</v>
      </c>
      <c r="GQ95" s="86">
        <f t="shared" si="128"/>
        <v>0.11504926406352511</v>
      </c>
      <c r="GR95" s="86">
        <f t="shared" si="128"/>
        <v>0.10615915260878976</v>
      </c>
      <c r="GS95" s="86">
        <f t="shared" si="128"/>
        <v>9.0091914997261782E-2</v>
      </c>
      <c r="GT95" s="86">
        <f t="shared" si="128"/>
        <v>2.0116166060968277E-2</v>
      </c>
      <c r="GU95" s="86">
        <f t="shared" si="128"/>
        <v>4.2558594488972069E-2</v>
      </c>
      <c r="GV95" s="86">
        <f t="shared" si="128"/>
        <v>6.0938912031136702E-2</v>
      </c>
      <c r="GW95" s="86">
        <f t="shared" si="128"/>
        <v>6.1158365989329624E-2</v>
      </c>
      <c r="GX95" s="86">
        <f t="shared" si="128"/>
        <v>8.82490401542287E-2</v>
      </c>
      <c r="GY95" s="86">
        <f t="shared" si="128"/>
        <v>5.7598007810726021E-2</v>
      </c>
      <c r="GZ95" s="86">
        <f t="shared" si="128"/>
        <v>4.1354066240599785E-2</v>
      </c>
      <c r="HA95" s="86">
        <f t="shared" si="128"/>
        <v>5.2185184842875959E-2</v>
      </c>
      <c r="HC95" s="86">
        <f t="shared" si="73"/>
        <v>7.1604714132507893E-3</v>
      </c>
      <c r="HD95" s="86">
        <f t="shared" si="73"/>
        <v>2.7113826261849E-3</v>
      </c>
      <c r="HE95" s="86">
        <f t="shared" si="73"/>
        <v>1.7191075826676304E-3</v>
      </c>
      <c r="HF95" s="86">
        <f t="shared" si="73"/>
        <v>3.6446623539116651E-3</v>
      </c>
      <c r="HG95" s="86">
        <f t="shared" si="87"/>
        <v>2.3397966656956357E-3</v>
      </c>
      <c r="HH95" s="86">
        <f t="shared" si="87"/>
        <v>3.1216779736331656E-3</v>
      </c>
      <c r="HI95" s="86">
        <f t="shared" si="87"/>
        <v>2.201660754463946E-3</v>
      </c>
      <c r="HJ95" s="86">
        <f t="shared" si="87"/>
        <v>4.9668124750899892E-3</v>
      </c>
      <c r="HK95" s="86">
        <f t="shared" si="87"/>
        <v>4.385557836523472E-3</v>
      </c>
      <c r="HL95" s="86">
        <f t="shared" si="87"/>
        <v>1.2924946071492176E-3</v>
      </c>
      <c r="HM95" s="86">
        <f t="shared" si="87"/>
        <v>1.0788845806824594E-3</v>
      </c>
      <c r="HN95" s="86">
        <f t="shared" si="87"/>
        <v>1.9853558692704853E-3</v>
      </c>
      <c r="HO95" s="86">
        <f t="shared" si="87"/>
        <v>2.1000069542560953E-3</v>
      </c>
      <c r="HP95" s="86">
        <f t="shared" si="87"/>
        <v>1.6728879109994895E-3</v>
      </c>
      <c r="HQ95" s="86">
        <f t="shared" si="87"/>
        <v>1.2903648700827679E-4</v>
      </c>
      <c r="HS95" s="86">
        <f t="shared" si="129"/>
        <v>5.1640022128442848E-32</v>
      </c>
      <c r="HT95" s="86">
        <f t="shared" si="129"/>
        <v>7.5427385074523442E-40</v>
      </c>
      <c r="HU95" s="86">
        <f t="shared" si="129"/>
        <v>1.390366420322924E-45</v>
      </c>
      <c r="HV95" s="86">
        <f t="shared" si="129"/>
        <v>4.288798394291374E-41</v>
      </c>
      <c r="HW95" s="86">
        <f t="shared" si="129"/>
        <v>9.0670817648662236E-43</v>
      </c>
      <c r="HX95" s="86">
        <f t="shared" si="129"/>
        <v>5.465928998141845E-41</v>
      </c>
      <c r="HY95" s="86">
        <f t="shared" si="129"/>
        <v>1.1110686645591956E-43</v>
      </c>
      <c r="HZ95" s="86">
        <f t="shared" si="129"/>
        <v>5.9283139425370499E-41</v>
      </c>
      <c r="IA95" s="86">
        <f t="shared" si="129"/>
        <v>2.340326952636603E-41</v>
      </c>
      <c r="IB95" s="86">
        <f t="shared" si="129"/>
        <v>5.3439219448136029E-52</v>
      </c>
      <c r="IC95" s="86">
        <f t="shared" si="129"/>
        <v>1.1871611295899824E-52</v>
      </c>
      <c r="ID95" s="86">
        <f t="shared" si="129"/>
        <v>2.3817732017153044E-44</v>
      </c>
      <c r="IE95" s="86">
        <f t="shared" si="129"/>
        <v>1.4326895998869784E-43</v>
      </c>
      <c r="IF95" s="86">
        <f t="shared" si="129"/>
        <v>2.0483161235401237E-32</v>
      </c>
      <c r="IG95" s="86">
        <f t="shared" si="129"/>
        <v>1.7645228557118635E-25</v>
      </c>
      <c r="II95" s="86">
        <f t="shared" si="130"/>
        <v>9.1261107836944806E-121</v>
      </c>
      <c r="IJ95" s="86">
        <f t="shared" si="130"/>
        <v>1.0376398727598254E-147</v>
      </c>
      <c r="IK95" s="86">
        <f t="shared" si="130"/>
        <v>7.1335844556212311E-176</v>
      </c>
      <c r="IL95" s="86">
        <f t="shared" si="130"/>
        <v>8.81917644208554E-157</v>
      </c>
      <c r="IM95" s="86">
        <f t="shared" si="130"/>
        <v>1.9296863658588816E-163</v>
      </c>
      <c r="IN95" s="86">
        <f t="shared" si="130"/>
        <v>9.3289309035548899E-156</v>
      </c>
      <c r="IO95" s="86">
        <f t="shared" si="130"/>
        <v>3.4996214702414093E-164</v>
      </c>
      <c r="IP95" s="86">
        <f t="shared" si="130"/>
        <v>1.2792541563444724E-156</v>
      </c>
      <c r="IQ95" s="86">
        <f t="shared" si="130"/>
        <v>8.7922872779647402E-157</v>
      </c>
      <c r="IR95" s="86">
        <f t="shared" si="130"/>
        <v>2.910856230764907E-201</v>
      </c>
      <c r="IS95" s="86">
        <f t="shared" si="130"/>
        <v>5.5481060657479626E-204</v>
      </c>
      <c r="IT95" s="86">
        <f t="shared" si="130"/>
        <v>2.4407792633414455E-168</v>
      </c>
      <c r="IU95" s="86">
        <f t="shared" si="130"/>
        <v>1.2295893069122305E-167</v>
      </c>
      <c r="IV95" s="86">
        <f t="shared" si="130"/>
        <v>6.8105936327579173E-110</v>
      </c>
      <c r="IW95" s="86">
        <f t="shared" si="130"/>
        <v>7.7207052863480889E-60</v>
      </c>
      <c r="IY95" s="86">
        <f t="shared" si="131"/>
        <v>0.15991075945624497</v>
      </c>
      <c r="IZ95" s="86">
        <f t="shared" si="131"/>
        <v>0.17614294580448273</v>
      </c>
      <c r="JA95" s="86">
        <f t="shared" si="131"/>
        <v>5.4243081816979205E-2</v>
      </c>
      <c r="JB95" s="86">
        <f t="shared" si="131"/>
        <v>5.8812468071314433E-2</v>
      </c>
      <c r="JC95" s="86">
        <f t="shared" si="131"/>
        <v>0.11738906072922076</v>
      </c>
      <c r="JD95" s="86">
        <f t="shared" si="131"/>
        <v>0.10928083058242292</v>
      </c>
      <c r="JE95" s="86">
        <f t="shared" si="131"/>
        <v>9.2293575751725726E-2</v>
      </c>
      <c r="JF95" s="86">
        <f t="shared" si="131"/>
        <v>2.5082978536058266E-2</v>
      </c>
      <c r="JG95" s="86">
        <f t="shared" si="131"/>
        <v>4.6944152325495543E-2</v>
      </c>
      <c r="JH95" s="86">
        <f t="shared" si="131"/>
        <v>6.223140663828592E-2</v>
      </c>
      <c r="JI95" s="86">
        <f t="shared" si="131"/>
        <v>6.2237250570012087E-2</v>
      </c>
      <c r="JJ95" s="86">
        <f t="shared" si="131"/>
        <v>9.0234396023499183E-2</v>
      </c>
      <c r="JK95" s="86">
        <f t="shared" si="131"/>
        <v>5.9698014764982113E-2</v>
      </c>
      <c r="JL95" s="86">
        <f t="shared" si="131"/>
        <v>4.3026954151599274E-2</v>
      </c>
      <c r="JM95" s="86">
        <f t="shared" si="131"/>
        <v>5.2314221329884239E-2</v>
      </c>
    </row>
    <row r="96" spans="2:273" x14ac:dyDescent="0.25">
      <c r="B96" s="2">
        <v>69</v>
      </c>
      <c r="C96" s="37">
        <v>89.016000000000005</v>
      </c>
      <c r="D96" s="37">
        <v>86.838999999999999</v>
      </c>
      <c r="E96" s="37">
        <v>85.096999999999994</v>
      </c>
      <c r="F96" s="37">
        <v>84.18</v>
      </c>
      <c r="G96" s="37">
        <v>83</v>
      </c>
      <c r="H96" s="37">
        <v>82.638999999999996</v>
      </c>
      <c r="I96" s="37">
        <v>80.852000000000004</v>
      </c>
      <c r="J96" s="37">
        <v>84.762</v>
      </c>
      <c r="K96" s="37">
        <v>82.902000000000001</v>
      </c>
      <c r="L96" s="37">
        <v>80.474999999999994</v>
      </c>
      <c r="M96" s="37">
        <v>82.113</v>
      </c>
      <c r="N96" s="37">
        <v>82.887</v>
      </c>
      <c r="O96" s="37">
        <v>81.822999999999993</v>
      </c>
      <c r="P96" s="37">
        <v>80.257999999999996</v>
      </c>
      <c r="Q96" s="37">
        <v>82.855000000000004</v>
      </c>
      <c r="S96" s="4">
        <f t="shared" si="132"/>
        <v>94.110735008040336</v>
      </c>
      <c r="T96" s="4">
        <f t="shared" si="132"/>
        <v>98.165990781402186</v>
      </c>
      <c r="U96" s="4">
        <f t="shared" si="132"/>
        <v>85.399581898318459</v>
      </c>
      <c r="V96" s="4">
        <f t="shared" si="132"/>
        <v>86.948404352351446</v>
      </c>
      <c r="W96" s="4">
        <f t="shared" si="132"/>
        <v>90.698617334478826</v>
      </c>
      <c r="X96" s="4">
        <f t="shared" si="132"/>
        <v>88.463076558764413</v>
      </c>
      <c r="Y96" s="4">
        <f t="shared" si="132"/>
        <v>83.723827445658813</v>
      </c>
      <c r="Z96" s="4">
        <f t="shared" si="132"/>
        <v>85.120039594143392</v>
      </c>
      <c r="AA96" s="4">
        <f t="shared" si="132"/>
        <v>84.838104127041149</v>
      </c>
      <c r="AB96" s="4">
        <f t="shared" si="132"/>
        <v>80.671102154721652</v>
      </c>
      <c r="AC96" s="4">
        <f t="shared" si="132"/>
        <v>84.347667771225872</v>
      </c>
      <c r="AD96" s="4">
        <f t="shared" si="132"/>
        <v>86.515411793461993</v>
      </c>
      <c r="AE96" s="4">
        <f t="shared" si="132"/>
        <v>85.850471788690555</v>
      </c>
      <c r="AF96" s="4">
        <f t="shared" si="132"/>
        <v>80.78927026978478</v>
      </c>
      <c r="AG96" s="4">
        <f t="shared" si="132"/>
        <v>84.883864936438584</v>
      </c>
      <c r="AI96" s="4">
        <f t="shared" si="133"/>
        <v>-5.0947350080403311</v>
      </c>
      <c r="AJ96" s="4">
        <f t="shared" si="133"/>
        <v>-11.326990781402188</v>
      </c>
      <c r="AK96" s="4">
        <f t="shared" si="133"/>
        <v>-0.30258189831846494</v>
      </c>
      <c r="AL96" s="4">
        <f t="shared" si="133"/>
        <v>-2.768404352351439</v>
      </c>
      <c r="AM96" s="4">
        <f t="shared" si="133"/>
        <v>-7.6986173344788256</v>
      </c>
      <c r="AN96" s="4">
        <f t="shared" si="133"/>
        <v>-5.8240765587644177</v>
      </c>
      <c r="AO96" s="4">
        <f t="shared" si="133"/>
        <v>-2.8718274456588091</v>
      </c>
      <c r="AP96" s="4">
        <f t="shared" si="133"/>
        <v>-0.35803959414339204</v>
      </c>
      <c r="AQ96" s="4">
        <f t="shared" si="133"/>
        <v>-1.9361041270411476</v>
      </c>
      <c r="AR96" s="4">
        <f t="shared" si="133"/>
        <v>-0.19610215472165748</v>
      </c>
      <c r="AS96" s="4">
        <f t="shared" si="133"/>
        <v>-2.2346677712258725</v>
      </c>
      <c r="AT96" s="4">
        <f t="shared" si="133"/>
        <v>-3.6284117934619928</v>
      </c>
      <c r="AU96" s="4">
        <f t="shared" si="133"/>
        <v>-4.027471788690562</v>
      </c>
      <c r="AV96" s="4">
        <f t="shared" si="133"/>
        <v>-0.53127026978478398</v>
      </c>
      <c r="AW96" s="4">
        <f t="shared" si="133"/>
        <v>-2.0288649364385805</v>
      </c>
      <c r="AY96" s="2">
        <f t="shared" si="125"/>
        <v>80.315003808751399</v>
      </c>
      <c r="AZ96" s="2">
        <f t="shared" si="125"/>
        <v>83.313532444697131</v>
      </c>
      <c r="BA96" s="2">
        <f t="shared" si="125"/>
        <v>81.688814948059488</v>
      </c>
      <c r="BB96" s="2">
        <f t="shared" si="125"/>
        <v>81.28521270909593</v>
      </c>
      <c r="BC96" s="2">
        <f t="shared" si="125"/>
        <v>82.08337823770465</v>
      </c>
      <c r="BD96" s="2">
        <f t="shared" si="125"/>
        <v>80.029903942689089</v>
      </c>
      <c r="BE96" s="2">
        <f t="shared" si="125"/>
        <v>77.294525585037974</v>
      </c>
      <c r="BF96" s="2">
        <f t="shared" si="125"/>
        <v>80.442563368261617</v>
      </c>
      <c r="BG96" s="2">
        <f t="shared" si="125"/>
        <v>79.635955228154756</v>
      </c>
      <c r="BH96" s="2">
        <f t="shared" si="125"/>
        <v>76.595248497543452</v>
      </c>
      <c r="BI96" s="2">
        <f t="shared" si="125"/>
        <v>80.790412911468579</v>
      </c>
      <c r="BJ96" s="2">
        <f t="shared" si="125"/>
        <v>80.574105757890635</v>
      </c>
      <c r="BK96" s="2">
        <f t="shared" si="125"/>
        <v>81.649526382075209</v>
      </c>
      <c r="BL96" s="2">
        <f t="shared" si="125"/>
        <v>78.008539673232917</v>
      </c>
      <c r="BM96" s="2">
        <f t="shared" si="125"/>
        <v>83.591516720087924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99.923764723648432</v>
      </c>
      <c r="DL96" s="2">
        <f t="shared" si="134"/>
        <v>99.40662080942316</v>
      </c>
      <c r="DM96" s="2">
        <f t="shared" si="134"/>
        <v>99.419548432055734</v>
      </c>
      <c r="DN96" s="2">
        <f t="shared" si="134"/>
        <v>94.688550000000021</v>
      </c>
      <c r="DO96" s="2">
        <f t="shared" si="134"/>
        <v>93.421202834008113</v>
      </c>
      <c r="DP96" s="2">
        <f t="shared" si="134"/>
        <v>93.103190611664331</v>
      </c>
      <c r="DQ96" s="2">
        <f t="shared" si="134"/>
        <v>92.003976919776917</v>
      </c>
      <c r="DR96" s="2">
        <f t="shared" si="134"/>
        <v>96.310810467610466</v>
      </c>
      <c r="DS96" s="2">
        <f t="shared" si="134"/>
        <v>94.396363105963147</v>
      </c>
      <c r="DT96" s="2">
        <f t="shared" si="134"/>
        <v>91.115137214137206</v>
      </c>
      <c r="DU96" s="2">
        <f t="shared" si="134"/>
        <v>93.831153627311537</v>
      </c>
      <c r="DV96" s="2">
        <f t="shared" si="134"/>
        <v>94.587519043151971</v>
      </c>
      <c r="DW96" s="2">
        <f t="shared" si="134"/>
        <v>96.288283101045295</v>
      </c>
      <c r="DX96" s="2">
        <f t="shared" si="134"/>
        <v>88.756099785499799</v>
      </c>
      <c r="DY96" s="2">
        <f t="shared" si="134"/>
        <v>88.831146774193556</v>
      </c>
      <c r="EA96" s="2">
        <f t="shared" si="94"/>
        <v>78.581045290382633</v>
      </c>
      <c r="EB96" s="2">
        <f t="shared" si="94"/>
        <v>81.635468023110406</v>
      </c>
      <c r="EC96" s="2">
        <f t="shared" si="94"/>
        <v>79.839214348860935</v>
      </c>
      <c r="ED96" s="2">
        <f t="shared" si="94"/>
        <v>79.877650600445733</v>
      </c>
      <c r="EE96" s="2">
        <f t="shared" si="94"/>
        <v>80.726000414378944</v>
      </c>
      <c r="EF96" s="2">
        <f t="shared" si="94"/>
        <v>78.381993808353059</v>
      </c>
      <c r="EG96" s="2">
        <f t="shared" si="94"/>
        <v>75.289892833144791</v>
      </c>
      <c r="EH96" s="2">
        <f t="shared" si="94"/>
        <v>78.444683135737023</v>
      </c>
      <c r="EI96" s="2">
        <f t="shared" si="94"/>
        <v>77.708939228215812</v>
      </c>
      <c r="EJ96" s="2">
        <f t="shared" si="94"/>
        <v>74.764007344860673</v>
      </c>
      <c r="EK96" s="2">
        <f t="shared" si="94"/>
        <v>79.167489654929312</v>
      </c>
      <c r="EL96" s="2">
        <f t="shared" si="94"/>
        <v>78.91760901650342</v>
      </c>
      <c r="EM96" s="2">
        <f t="shared" si="135"/>
        <v>80.030211126074803</v>
      </c>
      <c r="EN96" s="2">
        <f t="shared" si="135"/>
        <v>76.695441712950313</v>
      </c>
      <c r="EO96" s="2">
        <f t="shared" si="135"/>
        <v>82.74847918477316</v>
      </c>
      <c r="EQ96" s="2">
        <f t="shared" si="136"/>
        <v>78.679141281193779</v>
      </c>
      <c r="ER96" s="2">
        <f t="shared" si="136"/>
        <v>80.979667044914919</v>
      </c>
      <c r="ES96" s="2">
        <f t="shared" si="136"/>
        <v>79.072288316435049</v>
      </c>
      <c r="ET96" s="2">
        <f t="shared" si="136"/>
        <v>80.000694680067724</v>
      </c>
      <c r="EU96" s="2">
        <f t="shared" si="136"/>
        <v>79.536118598872008</v>
      </c>
      <c r="EV96" s="2">
        <f t="shared" si="136"/>
        <v>77.930972102090792</v>
      </c>
      <c r="EW96" s="2">
        <f t="shared" si="136"/>
        <v>75.20627039979847</v>
      </c>
      <c r="EX96" s="2">
        <f t="shared" si="136"/>
        <v>77.53934891892699</v>
      </c>
      <c r="EY96" s="2">
        <f t="shared" si="136"/>
        <v>76.949538863791176</v>
      </c>
      <c r="EZ96" s="2">
        <f t="shared" si="136"/>
        <v>74.185476493674756</v>
      </c>
      <c r="FA96" s="2">
        <f t="shared" si="136"/>
        <v>78.07529235230831</v>
      </c>
      <c r="FB96" s="2">
        <f t="shared" si="136"/>
        <v>77.250261342148136</v>
      </c>
      <c r="FC96" s="2">
        <f t="shared" si="136"/>
        <v>79.279525937597086</v>
      </c>
      <c r="FD96" s="2">
        <f t="shared" si="136"/>
        <v>77.796478244580697</v>
      </c>
      <c r="FE96" s="2">
        <f t="shared" si="136"/>
        <v>83.442833140119873</v>
      </c>
      <c r="FG96" s="2">
        <f t="shared" si="137"/>
        <v>0.91875804251444537</v>
      </c>
      <c r="FH96" s="2">
        <f t="shared" si="137"/>
        <v>0.90556149422130239</v>
      </c>
      <c r="FI96" s="2">
        <f t="shared" si="137"/>
        <v>0.90552167143682094</v>
      </c>
      <c r="FJ96" s="2">
        <f t="shared" si="137"/>
        <v>0.90496815353197657</v>
      </c>
      <c r="FK96" s="2">
        <f t="shared" si="137"/>
        <v>0.89304295658931543</v>
      </c>
      <c r="FL96" s="2">
        <f t="shared" si="137"/>
        <v>0.88804569155575652</v>
      </c>
      <c r="FM96" s="2">
        <f t="shared" si="137"/>
        <v>0.88006083512403332</v>
      </c>
      <c r="FN96" s="2">
        <f t="shared" si="137"/>
        <v>0.88814455409085202</v>
      </c>
      <c r="FO96" s="2">
        <f t="shared" si="137"/>
        <v>0.88449671379069095</v>
      </c>
      <c r="FP96" s="2">
        <f t="shared" si="137"/>
        <v>0.88798806281511078</v>
      </c>
      <c r="FQ96" s="2">
        <f t="shared" si="137"/>
        <v>0.88929257151358632</v>
      </c>
      <c r="FR96" s="2">
        <f t="shared" si="137"/>
        <v>0.89424746335395422</v>
      </c>
      <c r="FS96" s="2">
        <f t="shared" si="137"/>
        <v>0.90038191348158614</v>
      </c>
      <c r="FT96" s="2">
        <f t="shared" si="137"/>
        <v>0.89114962242586127</v>
      </c>
      <c r="FU96" s="2">
        <f t="shared" si="137"/>
        <v>0.86142545352325806</v>
      </c>
      <c r="FW96" s="2">
        <f t="shared" si="127"/>
        <v>3.4877618330465842E-4</v>
      </c>
      <c r="FX96" s="2">
        <f t="shared" si="127"/>
        <v>3.3042573098882277E-4</v>
      </c>
      <c r="FY96" s="2">
        <f t="shared" si="127"/>
        <v>4.1286600917601857E-4</v>
      </c>
      <c r="FZ96" s="2">
        <f t="shared" si="127"/>
        <v>4.4691998651377133E-4</v>
      </c>
      <c r="GA96" s="2">
        <f t="shared" si="127"/>
        <v>3.8952858338609609E-4</v>
      </c>
      <c r="GB96" s="2">
        <f t="shared" si="127"/>
        <v>4.2408879137705789E-4</v>
      </c>
      <c r="GC96" s="2">
        <f t="shared" si="127"/>
        <v>4.8473983026903227E-4</v>
      </c>
      <c r="GD96" s="2">
        <f t="shared" si="127"/>
        <v>6.0022789554066609E-4</v>
      </c>
      <c r="GE96" s="2">
        <f t="shared" si="127"/>
        <v>5.7452738898756159E-4</v>
      </c>
      <c r="GF96" s="2">
        <f t="shared" si="127"/>
        <v>4.8498560794085055E-4</v>
      </c>
      <c r="GG96" s="2">
        <f t="shared" si="127"/>
        <v>4.1501112569557674E-4</v>
      </c>
      <c r="GH96" s="2">
        <f t="shared" si="127"/>
        <v>3.8143990960206507E-4</v>
      </c>
      <c r="GI96" s="2">
        <f t="shared" si="127"/>
        <v>3.7667537491701137E-4</v>
      </c>
      <c r="GJ96" s="2">
        <f t="shared" si="127"/>
        <v>2.6409232087962837E-4</v>
      </c>
      <c r="GK96" s="2">
        <f t="shared" si="127"/>
        <v>1.9389641409118681E-4</v>
      </c>
      <c r="GM96" s="86">
        <f t="shared" si="128"/>
        <v>8.6253299819599644E-2</v>
      </c>
      <c r="GN96" s="86">
        <f t="shared" si="128"/>
        <v>0.10246556727627394</v>
      </c>
      <c r="GO96" s="86">
        <f t="shared" si="128"/>
        <v>2.0520573893050745E-2</v>
      </c>
      <c r="GP96" s="86">
        <f t="shared" si="128"/>
        <v>2.3697984860918599E-2</v>
      </c>
      <c r="GQ96" s="86">
        <f t="shared" si="128"/>
        <v>6.0078923167080175E-2</v>
      </c>
      <c r="GR96" s="86">
        <f t="shared" si="128"/>
        <v>5.3739417564573108E-2</v>
      </c>
      <c r="GS96" s="86">
        <f t="shared" si="128"/>
        <v>4.1950263917058105E-2</v>
      </c>
      <c r="GT96" s="86">
        <f t="shared" si="128"/>
        <v>5.9725395351770344E-3</v>
      </c>
      <c r="GU96" s="86">
        <f t="shared" si="128"/>
        <v>1.669529449596388E-2</v>
      </c>
      <c r="GV96" s="86">
        <f t="shared" si="128"/>
        <v>2.5374933727729587E-2</v>
      </c>
      <c r="GW96" s="86">
        <f t="shared" si="128"/>
        <v>2.4983735778491209E-2</v>
      </c>
      <c r="GX96" s="86">
        <f t="shared" si="128"/>
        <v>3.8414552403894353E-2</v>
      </c>
      <c r="GY96" s="86">
        <f t="shared" si="128"/>
        <v>2.2785681757178648E-2</v>
      </c>
      <c r="GZ96" s="86">
        <f t="shared" si="128"/>
        <v>1.7243496414510694E-2</v>
      </c>
      <c r="HA96" s="86">
        <f t="shared" si="128"/>
        <v>2.139786249467095E-2</v>
      </c>
      <c r="HC96" s="86">
        <f t="shared" si="73"/>
        <v>1.0529483996520777E-2</v>
      </c>
      <c r="HD96" s="86">
        <f t="shared" si="73"/>
        <v>4.3148377048716231E-3</v>
      </c>
      <c r="HE96" s="86">
        <f t="shared" si="73"/>
        <v>2.9531702330027557E-3</v>
      </c>
      <c r="HF96" s="86">
        <f t="shared" si="73"/>
        <v>5.9111621498828598E-3</v>
      </c>
      <c r="HG96" s="86">
        <f t="shared" si="87"/>
        <v>3.8763622906462219E-3</v>
      </c>
      <c r="HH96" s="86">
        <f t="shared" si="87"/>
        <v>5.0736030018516702E-3</v>
      </c>
      <c r="HI96" s="86">
        <f t="shared" si="87"/>
        <v>3.7132076758078021E-3</v>
      </c>
      <c r="HJ96" s="86">
        <f t="shared" si="87"/>
        <v>8.085734261185638E-3</v>
      </c>
      <c r="HK96" s="86">
        <f t="shared" si="87"/>
        <v>7.163480817622892E-3</v>
      </c>
      <c r="HL96" s="86">
        <f t="shared" si="87"/>
        <v>2.3639667525430785E-3</v>
      </c>
      <c r="HM96" s="86">
        <f t="shared" si="87"/>
        <v>1.9746335382278351E-3</v>
      </c>
      <c r="HN96" s="86">
        <f t="shared" si="87"/>
        <v>3.3331331534804196E-3</v>
      </c>
      <c r="HO96" s="86">
        <f t="shared" si="87"/>
        <v>3.5104892563864376E-3</v>
      </c>
      <c r="HP96" s="86">
        <f t="shared" si="87"/>
        <v>2.8891992130582263E-3</v>
      </c>
      <c r="HQ96" s="86">
        <f t="shared" si="87"/>
        <v>2.8002742056767652E-4</v>
      </c>
      <c r="HS96" s="86">
        <f t="shared" si="129"/>
        <v>5.4917174883935311E-31</v>
      </c>
      <c r="HT96" s="86">
        <f t="shared" si="129"/>
        <v>1.3905606573979862E-38</v>
      </c>
      <c r="HU96" s="86">
        <f t="shared" si="129"/>
        <v>4.6378137761817183E-44</v>
      </c>
      <c r="HV96" s="86">
        <f t="shared" si="129"/>
        <v>1.0195134110176053E-39</v>
      </c>
      <c r="HW96" s="86">
        <f t="shared" si="129"/>
        <v>2.3306396299412783E-41</v>
      </c>
      <c r="HX96" s="86">
        <f t="shared" si="129"/>
        <v>1.2540111136540477E-39</v>
      </c>
      <c r="HY96" s="86">
        <f t="shared" si="129"/>
        <v>3.2708546955428122E-42</v>
      </c>
      <c r="HZ96" s="86">
        <f t="shared" si="129"/>
        <v>1.5822490793584226E-39</v>
      </c>
      <c r="IA96" s="86">
        <f t="shared" si="129"/>
        <v>6.2436340684227183E-40</v>
      </c>
      <c r="IB96" s="86">
        <f t="shared" si="129"/>
        <v>3.2269827412516778E-50</v>
      </c>
      <c r="IC96" s="86">
        <f t="shared" si="129"/>
        <v>6.9774833854212393E-51</v>
      </c>
      <c r="ID96" s="86">
        <f t="shared" si="129"/>
        <v>6.7828545046919684E-43</v>
      </c>
      <c r="IE96" s="86">
        <f t="shared" si="129"/>
        <v>3.9088764563982917E-42</v>
      </c>
      <c r="IF96" s="86">
        <f t="shared" si="129"/>
        <v>2.1438568849930451E-31</v>
      </c>
      <c r="IG96" s="86">
        <f t="shared" si="129"/>
        <v>9.9892045913193836E-25</v>
      </c>
      <c r="II96" s="86">
        <f t="shared" si="130"/>
        <v>4.5926800383493152E-118</v>
      </c>
      <c r="IJ96" s="86">
        <f t="shared" si="130"/>
        <v>2.030811069158246E-144</v>
      </c>
      <c r="IK96" s="86">
        <f t="shared" si="130"/>
        <v>7.7748295961487302E-172</v>
      </c>
      <c r="IL96" s="86">
        <f t="shared" si="130"/>
        <v>3.7689943235634111E-153</v>
      </c>
      <c r="IM96" s="86">
        <f t="shared" si="130"/>
        <v>1.0166039086021525E-159</v>
      </c>
      <c r="IN96" s="86">
        <f t="shared" si="130"/>
        <v>3.5701658077323113E-152</v>
      </c>
      <c r="IO96" s="86">
        <f t="shared" si="130"/>
        <v>2.4435866053343072E-160</v>
      </c>
      <c r="IP96" s="86">
        <f t="shared" si="130"/>
        <v>7.5095064757578407E-153</v>
      </c>
      <c r="IQ96" s="86">
        <f t="shared" si="130"/>
        <v>4.9543320273010899E-153</v>
      </c>
      <c r="IR96" s="86">
        <f t="shared" si="130"/>
        <v>1.5359244504628885E-196</v>
      </c>
      <c r="IS96" s="86">
        <f t="shared" si="130"/>
        <v>2.7337614850889602E-199</v>
      </c>
      <c r="IT96" s="86">
        <f t="shared" si="130"/>
        <v>1.6290550788488138E-164</v>
      </c>
      <c r="IU96" s="86">
        <f t="shared" si="130"/>
        <v>7.7995417500440198E-164</v>
      </c>
      <c r="IV96" s="86">
        <f t="shared" si="130"/>
        <v>1.6092123626024521E-107</v>
      </c>
      <c r="IW96" s="86">
        <f t="shared" si="130"/>
        <v>1.3122180278642882E-58</v>
      </c>
      <c r="IY96" s="86">
        <f t="shared" si="131"/>
        <v>9.6782783816120418E-2</v>
      </c>
      <c r="IZ96" s="86">
        <f t="shared" si="131"/>
        <v>0.10678040498114556</v>
      </c>
      <c r="JA96" s="86">
        <f t="shared" si="131"/>
        <v>2.3473744126053499E-2</v>
      </c>
      <c r="JB96" s="86">
        <f t="shared" si="131"/>
        <v>2.9609147010801459E-2</v>
      </c>
      <c r="JC96" s="86">
        <f t="shared" si="131"/>
        <v>6.3955285457726399E-2</v>
      </c>
      <c r="JD96" s="86">
        <f t="shared" si="131"/>
        <v>5.8813020566424776E-2</v>
      </c>
      <c r="JE96" s="86">
        <f t="shared" si="131"/>
        <v>4.5663471592865906E-2</v>
      </c>
      <c r="JF96" s="86">
        <f t="shared" si="131"/>
        <v>1.4058273796362673E-2</v>
      </c>
      <c r="JG96" s="86">
        <f t="shared" si="131"/>
        <v>2.3858775313586773E-2</v>
      </c>
      <c r="JH96" s="86">
        <f t="shared" si="131"/>
        <v>2.7738900480272666E-2</v>
      </c>
      <c r="JI96" s="86">
        <f t="shared" si="131"/>
        <v>2.6958369316719043E-2</v>
      </c>
      <c r="JJ96" s="86">
        <f t="shared" si="131"/>
        <v>4.1747685557374771E-2</v>
      </c>
      <c r="JK96" s="86">
        <f t="shared" si="131"/>
        <v>2.6296171013565087E-2</v>
      </c>
      <c r="JL96" s="86">
        <f t="shared" si="131"/>
        <v>2.013269562756892E-2</v>
      </c>
      <c r="JM96" s="86">
        <f t="shared" si="131"/>
        <v>2.1677889915238627E-2</v>
      </c>
    </row>
    <row r="97" spans="2:273" x14ac:dyDescent="0.25">
      <c r="B97" s="2">
        <v>70</v>
      </c>
      <c r="C97" s="37">
        <v>88.393000000000001</v>
      </c>
      <c r="D97" s="37">
        <v>85.483999999999995</v>
      </c>
      <c r="E97" s="37">
        <v>86.048000000000002</v>
      </c>
      <c r="F97" s="37">
        <v>85.164000000000001</v>
      </c>
      <c r="G97" s="37">
        <v>82.343999999999994</v>
      </c>
      <c r="H97" s="37">
        <v>82.540999999999997</v>
      </c>
      <c r="I97" s="37">
        <v>80.606999999999999</v>
      </c>
      <c r="J97" s="37">
        <v>84.143000000000001</v>
      </c>
      <c r="K97" s="37">
        <v>83.573999999999998</v>
      </c>
      <c r="L97" s="37">
        <v>79.704999999999998</v>
      </c>
      <c r="M97" s="37">
        <v>82.968000000000004</v>
      </c>
      <c r="N97" s="37">
        <v>83.403000000000006</v>
      </c>
      <c r="O97" s="37">
        <v>82.983999999999995</v>
      </c>
      <c r="P97" s="37">
        <v>80.031999999999996</v>
      </c>
      <c r="Q97" s="37">
        <v>83.918999999999997</v>
      </c>
      <c r="S97" s="4">
        <f t="shared" si="132"/>
        <v>90.576629560455061</v>
      </c>
      <c r="T97" s="4">
        <f t="shared" si="132"/>
        <v>92.563329757665201</v>
      </c>
      <c r="U97" s="4">
        <f t="shared" si="132"/>
        <v>84.753135384249461</v>
      </c>
      <c r="V97" s="4">
        <f t="shared" si="132"/>
        <v>86.859253536041336</v>
      </c>
      <c r="W97" s="4">
        <f t="shared" si="132"/>
        <v>87.77202749556362</v>
      </c>
      <c r="X97" s="4">
        <f t="shared" si="132"/>
        <v>86.102583267427818</v>
      </c>
      <c r="Y97" s="4">
        <f t="shared" si="132"/>
        <v>81.806867187832196</v>
      </c>
      <c r="Z97" s="4">
        <f t="shared" si="132"/>
        <v>86.549278619127563</v>
      </c>
      <c r="AA97" s="4">
        <f t="shared" si="132"/>
        <v>85.474973311966977</v>
      </c>
      <c r="AB97" s="4">
        <f t="shared" si="132"/>
        <v>79.692175674234306</v>
      </c>
      <c r="AC97" s="4">
        <f t="shared" si="132"/>
        <v>83.203310555549962</v>
      </c>
      <c r="AD97" s="4">
        <f t="shared" si="132"/>
        <v>84.527659253135027</v>
      </c>
      <c r="AE97" s="4">
        <f t="shared" si="132"/>
        <v>85.10548313352804</v>
      </c>
      <c r="AF97" s="4">
        <f t="shared" si="132"/>
        <v>80.626158913091814</v>
      </c>
      <c r="AG97" s="4">
        <f t="shared" si="132"/>
        <v>84.041683748143697</v>
      </c>
      <c r="AI97" s="4">
        <f t="shared" si="133"/>
        <v>-2.18362956045506</v>
      </c>
      <c r="AJ97" s="4">
        <f t="shared" si="133"/>
        <v>-7.0793297576652066</v>
      </c>
      <c r="AK97" s="4">
        <f t="shared" si="133"/>
        <v>1.2948646157505408</v>
      </c>
      <c r="AL97" s="4">
        <f t="shared" si="133"/>
        <v>-1.695253536041335</v>
      </c>
      <c r="AM97" s="4">
        <f t="shared" si="133"/>
        <v>-5.4280274955636258</v>
      </c>
      <c r="AN97" s="4">
        <f t="shared" si="133"/>
        <v>-3.5615832674278209</v>
      </c>
      <c r="AO97" s="4">
        <f t="shared" si="133"/>
        <v>-1.1998671878321971</v>
      </c>
      <c r="AP97" s="4">
        <f t="shared" si="133"/>
        <v>-2.406278619127562</v>
      </c>
      <c r="AQ97" s="4">
        <f t="shared" si="133"/>
        <v>-1.9009733119669789</v>
      </c>
      <c r="AR97" s="4">
        <f t="shared" si="133"/>
        <v>1.2824325765691924E-2</v>
      </c>
      <c r="AS97" s="4">
        <f t="shared" si="133"/>
        <v>-0.23531055554995817</v>
      </c>
      <c r="AT97" s="4">
        <f t="shared" si="133"/>
        <v>-1.1246592531350217</v>
      </c>
      <c r="AU97" s="4">
        <f t="shared" si="133"/>
        <v>-2.1214831335280451</v>
      </c>
      <c r="AV97" s="4">
        <f t="shared" si="133"/>
        <v>-0.59415891309181745</v>
      </c>
      <c r="AW97" s="4">
        <f t="shared" si="133"/>
        <v>-0.1226837481437002</v>
      </c>
      <c r="AY97" s="2">
        <f t="shared" si="125"/>
        <v>80.10634283587224</v>
      </c>
      <c r="AZ97" s="2">
        <f t="shared" si="125"/>
        <v>83.056964595958675</v>
      </c>
      <c r="BA97" s="2">
        <f t="shared" si="125"/>
        <v>81.421294147934731</v>
      </c>
      <c r="BB97" s="2">
        <f t="shared" si="125"/>
        <v>81.041651233448206</v>
      </c>
      <c r="BC97" s="2">
        <f t="shared" si="125"/>
        <v>81.792763908213672</v>
      </c>
      <c r="BD97" s="2">
        <f t="shared" si="125"/>
        <v>79.735899133489127</v>
      </c>
      <c r="BE97" s="2">
        <f t="shared" si="125"/>
        <v>77.008587698248377</v>
      </c>
      <c r="BF97" s="2">
        <f t="shared" si="125"/>
        <v>80.124372659853876</v>
      </c>
      <c r="BG97" s="2">
        <f t="shared" si="125"/>
        <v>79.339319134308298</v>
      </c>
      <c r="BH97" s="2">
        <f t="shared" si="125"/>
        <v>76.29934438875182</v>
      </c>
      <c r="BI97" s="2">
        <f t="shared" si="125"/>
        <v>80.476905397886128</v>
      </c>
      <c r="BJ97" s="2">
        <f t="shared" si="125"/>
        <v>80.288728634617584</v>
      </c>
      <c r="BK97" s="2">
        <f t="shared" si="125"/>
        <v>81.387944523857755</v>
      </c>
      <c r="BL97" s="2">
        <f t="shared" si="125"/>
        <v>77.834775860169955</v>
      </c>
      <c r="BM97" s="2">
        <f t="shared" si="125"/>
        <v>83.455518176378177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83.918999999999997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83.918999999999997</v>
      </c>
      <c r="DK97" s="2">
        <f t="shared" si="134"/>
        <v>100.15746088794924</v>
      </c>
      <c r="DL97" s="2">
        <f t="shared" si="134"/>
        <v>99.613248565388119</v>
      </c>
      <c r="DM97" s="2">
        <f t="shared" si="134"/>
        <v>99.664018466898938</v>
      </c>
      <c r="DN97" s="2">
        <f t="shared" si="134"/>
        <v>94.865842307692319</v>
      </c>
      <c r="DO97" s="2">
        <f t="shared" si="134"/>
        <v>93.530375708502035</v>
      </c>
      <c r="DP97" s="2">
        <f t="shared" si="134"/>
        <v>93.221694167852093</v>
      </c>
      <c r="DQ97" s="2">
        <f t="shared" si="134"/>
        <v>92.144127241527229</v>
      </c>
      <c r="DR97" s="2">
        <f t="shared" si="134"/>
        <v>96.438544187044187</v>
      </c>
      <c r="DS97" s="2">
        <f t="shared" si="134"/>
        <v>94.579426941226984</v>
      </c>
      <c r="DT97" s="2">
        <f t="shared" si="134"/>
        <v>91.195274318853265</v>
      </c>
      <c r="DU97" s="2">
        <f t="shared" si="134"/>
        <v>93.99489023233761</v>
      </c>
      <c r="DV97" s="2">
        <f t="shared" si="134"/>
        <v>94.796002814258912</v>
      </c>
      <c r="DW97" s="2">
        <f t="shared" si="134"/>
        <v>96.487030313588846</v>
      </c>
      <c r="DX97" s="2">
        <f t="shared" si="134"/>
        <v>88.87353324753326</v>
      </c>
      <c r="DY97" s="2">
        <f t="shared" si="134"/>
        <v>88.875001209677436</v>
      </c>
      <c r="EA97" s="2">
        <f t="shared" si="94"/>
        <v>78.489274175678901</v>
      </c>
      <c r="EB97" s="2">
        <f t="shared" si="94"/>
        <v>81.482532852283541</v>
      </c>
      <c r="EC97" s="2">
        <f t="shared" si="94"/>
        <v>79.685771914314856</v>
      </c>
      <c r="ED97" s="2">
        <f t="shared" si="94"/>
        <v>79.717624469497579</v>
      </c>
      <c r="EE97" s="2">
        <f t="shared" si="94"/>
        <v>80.511229790393315</v>
      </c>
      <c r="EF97" s="2">
        <f t="shared" si="94"/>
        <v>78.185590702725534</v>
      </c>
      <c r="EG97" s="2">
        <f t="shared" si="94"/>
        <v>75.127387686037451</v>
      </c>
      <c r="EH97" s="2">
        <f t="shared" si="94"/>
        <v>78.251153859497904</v>
      </c>
      <c r="EI97" s="2">
        <f t="shared" si="94"/>
        <v>77.524801225071073</v>
      </c>
      <c r="EJ97" s="2">
        <f t="shared" si="94"/>
        <v>74.586018417794577</v>
      </c>
      <c r="EK97" s="2">
        <f t="shared" si="94"/>
        <v>78.94267269394804</v>
      </c>
      <c r="EL97" s="2">
        <f t="shared" si="94"/>
        <v>78.724827384945655</v>
      </c>
      <c r="EM97" s="2">
        <f t="shared" si="135"/>
        <v>79.864709157774797</v>
      </c>
      <c r="EN97" s="2">
        <f t="shared" si="135"/>
        <v>76.604728914382832</v>
      </c>
      <c r="EO97" s="2">
        <f t="shared" si="135"/>
        <v>82.660250651833834</v>
      </c>
      <c r="EQ97" s="2">
        <f t="shared" si="136"/>
        <v>78.585150883524832</v>
      </c>
      <c r="ER97" s="2">
        <f t="shared" si="136"/>
        <v>80.841139209748945</v>
      </c>
      <c r="ES97" s="2">
        <f t="shared" si="136"/>
        <v>78.937114349433173</v>
      </c>
      <c r="ET97" s="2">
        <f t="shared" si="136"/>
        <v>79.837791570811092</v>
      </c>
      <c r="EU97" s="2">
        <f t="shared" si="136"/>
        <v>79.348637279705386</v>
      </c>
      <c r="EV97" s="2">
        <f t="shared" si="136"/>
        <v>77.745264664272057</v>
      </c>
      <c r="EW97" s="2">
        <f t="shared" si="136"/>
        <v>75.045758563867565</v>
      </c>
      <c r="EX97" s="2">
        <f t="shared" si="136"/>
        <v>77.36921765647844</v>
      </c>
      <c r="EY97" s="2">
        <f t="shared" si="136"/>
        <v>76.784450546536704</v>
      </c>
      <c r="EZ97" s="2">
        <f t="shared" si="136"/>
        <v>74.021717569794959</v>
      </c>
      <c r="FA97" s="2">
        <f t="shared" si="136"/>
        <v>77.877034643029745</v>
      </c>
      <c r="FB97" s="2">
        <f t="shared" si="136"/>
        <v>77.095665278444457</v>
      </c>
      <c r="FC97" s="2">
        <f t="shared" si="136"/>
        <v>79.131246522254969</v>
      </c>
      <c r="FD97" s="2">
        <f t="shared" si="136"/>
        <v>77.679915287983391</v>
      </c>
      <c r="FE97" s="2">
        <f t="shared" si="136"/>
        <v>83.333350420342313</v>
      </c>
      <c r="FG97" s="2">
        <f t="shared" si="137"/>
        <v>0.92537298957206604</v>
      </c>
      <c r="FH97" s="2">
        <f t="shared" si="137"/>
        <v>0.9131493681188555</v>
      </c>
      <c r="FI97" s="2">
        <f t="shared" si="137"/>
        <v>0.91311243798268904</v>
      </c>
      <c r="FJ97" s="2">
        <f t="shared" si="137"/>
        <v>0.91259909949916018</v>
      </c>
      <c r="FK97" s="2">
        <f t="shared" si="137"/>
        <v>0.90152728438221008</v>
      </c>
      <c r="FL97" s="2">
        <f t="shared" si="137"/>
        <v>0.89688065266367489</v>
      </c>
      <c r="FM97" s="2">
        <f t="shared" si="137"/>
        <v>0.88944748255274775</v>
      </c>
      <c r="FN97" s="2">
        <f t="shared" si="137"/>
        <v>0.89697261851920684</v>
      </c>
      <c r="FO97" s="2">
        <f t="shared" si="137"/>
        <v>0.89357818210113193</v>
      </c>
      <c r="FP97" s="2">
        <f t="shared" si="137"/>
        <v>0.89682704337543606</v>
      </c>
      <c r="FQ97" s="2">
        <f t="shared" si="137"/>
        <v>0.89804043159109426</v>
      </c>
      <c r="FR97" s="2">
        <f t="shared" si="137"/>
        <v>0.90264665997052396</v>
      </c>
      <c r="FS97" s="2">
        <f t="shared" si="137"/>
        <v>0.90834383039268529</v>
      </c>
      <c r="FT97" s="2">
        <f t="shared" si="137"/>
        <v>0.8997672815519222</v>
      </c>
      <c r="FU97" s="2">
        <f t="shared" si="137"/>
        <v>0.87205851358594721</v>
      </c>
      <c r="FW97" s="2">
        <f t="shared" si="127"/>
        <v>3.8241261241201655E-4</v>
      </c>
      <c r="FX97" s="2">
        <f t="shared" si="127"/>
        <v>3.6229305997748291E-4</v>
      </c>
      <c r="FY97" s="2">
        <f t="shared" si="127"/>
        <v>4.5268054556162713E-4</v>
      </c>
      <c r="FZ97" s="2">
        <f t="shared" si="127"/>
        <v>4.9001689206788583E-4</v>
      </c>
      <c r="GA97" s="2">
        <f t="shared" si="127"/>
        <v>4.270935478483385E-4</v>
      </c>
      <c r="GB97" s="2">
        <f t="shared" si="127"/>
        <v>4.6498508795924813E-4</v>
      </c>
      <c r="GC97" s="2">
        <f t="shared" si="127"/>
        <v>5.3148179897616517E-4</v>
      </c>
      <c r="GD97" s="2">
        <f t="shared" si="127"/>
        <v>6.5809869040294594E-4</v>
      </c>
      <c r="GE97" s="2">
        <f t="shared" si="127"/>
        <v>6.2992183894369465E-4</v>
      </c>
      <c r="GF97" s="2">
        <f t="shared" si="127"/>
        <v>5.3175126362342182E-4</v>
      </c>
      <c r="GG97" s="2">
        <f t="shared" si="127"/>
        <v>4.550324311997311E-4</v>
      </c>
      <c r="GH97" s="2">
        <f t="shared" si="127"/>
        <v>4.1822515306653074E-4</v>
      </c>
      <c r="GI97" s="2">
        <f t="shared" si="127"/>
        <v>4.1300132675557596E-4</v>
      </c>
      <c r="GJ97" s="2">
        <f t="shared" si="127"/>
        <v>2.8956409376616987E-4</v>
      </c>
      <c r="GK97" s="2">
        <f t="shared" si="127"/>
        <v>2.1259921331541774E-4</v>
      </c>
      <c r="GM97" s="86">
        <f t="shared" si="128"/>
        <v>4.3659333826325253E-2</v>
      </c>
      <c r="GN97" s="86">
        <f t="shared" si="128"/>
        <v>5.4611983030347595E-2</v>
      </c>
      <c r="GO97" s="86">
        <f t="shared" si="128"/>
        <v>6.7849861300425737E-3</v>
      </c>
      <c r="GP97" s="86">
        <f t="shared" si="128"/>
        <v>8.8528278611447863E-3</v>
      </c>
      <c r="GQ97" s="86">
        <f t="shared" si="128"/>
        <v>2.7854168879966747E-2</v>
      </c>
      <c r="GR97" s="86">
        <f t="shared" si="128"/>
        <v>2.4019948145902033E-2</v>
      </c>
      <c r="GS97" s="86">
        <f t="shared" si="128"/>
        <v>1.6942665859851623E-2</v>
      </c>
      <c r="GT97" s="86">
        <f t="shared" si="128"/>
        <v>1.4509538980022655E-3</v>
      </c>
      <c r="GU97" s="86">
        <f t="shared" si="128"/>
        <v>5.6141997411443883E-3</v>
      </c>
      <c r="GV97" s="86">
        <f t="shared" si="128"/>
        <v>9.0474282890186403E-3</v>
      </c>
      <c r="GW97" s="86">
        <f t="shared" si="128"/>
        <v>8.6826691654629997E-3</v>
      </c>
      <c r="GX97" s="86">
        <f t="shared" si="128"/>
        <v>1.419459816968165E-2</v>
      </c>
      <c r="GY97" s="86">
        <f t="shared" si="128"/>
        <v>7.6168543952407413E-3</v>
      </c>
      <c r="GZ97" s="86">
        <f t="shared" si="128"/>
        <v>6.2853725614064083E-3</v>
      </c>
      <c r="HA97" s="86">
        <f t="shared" si="128"/>
        <v>7.5451301330801343E-3</v>
      </c>
      <c r="HC97" s="86">
        <f t="shared" si="73"/>
        <v>1.5241527085571173E-2</v>
      </c>
      <c r="HD97" s="86">
        <f t="shared" si="73"/>
        <v>6.7352168798360127E-3</v>
      </c>
      <c r="HE97" s="86">
        <f t="shared" si="73"/>
        <v>4.9504811884207517E-3</v>
      </c>
      <c r="HF97" s="86">
        <f t="shared" si="73"/>
        <v>9.3780862091466955E-3</v>
      </c>
      <c r="HG97" s="86">
        <f t="shared" si="87"/>
        <v>6.2802549820521183E-3</v>
      </c>
      <c r="HH97" s="86">
        <f t="shared" si="87"/>
        <v>8.0694202865005098E-3</v>
      </c>
      <c r="HI97" s="86">
        <f t="shared" si="87"/>
        <v>6.1156939218862958E-3</v>
      </c>
      <c r="HJ97" s="86">
        <f t="shared" si="87"/>
        <v>1.2855080868825619E-2</v>
      </c>
      <c r="HK97" s="86">
        <f t="shared" si="87"/>
        <v>1.1429514475850461E-2</v>
      </c>
      <c r="HL97" s="86">
        <f t="shared" si="87"/>
        <v>4.1988747668951377E-3</v>
      </c>
      <c r="HM97" s="86">
        <f t="shared" si="87"/>
        <v>3.5122607991880184E-3</v>
      </c>
      <c r="HN97" s="86">
        <f t="shared" si="87"/>
        <v>5.4690921809641769E-3</v>
      </c>
      <c r="HO97" s="86">
        <f t="shared" si="87"/>
        <v>5.7364305735840516E-3</v>
      </c>
      <c r="HP97" s="86">
        <f t="shared" si="87"/>
        <v>4.867345707486679E-3</v>
      </c>
      <c r="HQ97" s="86">
        <f t="shared" si="87"/>
        <v>5.8618732213554464E-4</v>
      </c>
      <c r="HS97" s="86">
        <f t="shared" si="129"/>
        <v>5.6105477477302744E-30</v>
      </c>
      <c r="HT97" s="86">
        <f t="shared" si="129"/>
        <v>2.4418951919397203E-37</v>
      </c>
      <c r="HU97" s="86">
        <f t="shared" si="129"/>
        <v>1.4548738787832968E-42</v>
      </c>
      <c r="HV97" s="86">
        <f t="shared" si="129"/>
        <v>2.2921149366115697E-38</v>
      </c>
      <c r="HW97" s="86">
        <f t="shared" si="129"/>
        <v>5.6635424115325919E-40</v>
      </c>
      <c r="HX97" s="86">
        <f t="shared" si="129"/>
        <v>2.7239908071009623E-38</v>
      </c>
      <c r="HY97" s="86">
        <f t="shared" si="129"/>
        <v>9.0711877370785225E-41</v>
      </c>
      <c r="HZ97" s="86">
        <f t="shared" si="129"/>
        <v>3.9764211667264679E-38</v>
      </c>
      <c r="IA97" s="86">
        <f t="shared" si="129"/>
        <v>1.5694430153677907E-38</v>
      </c>
      <c r="IB97" s="86">
        <f t="shared" si="129"/>
        <v>1.8107422546386337E-48</v>
      </c>
      <c r="IC97" s="86">
        <f t="shared" si="129"/>
        <v>3.8180378642717575E-49</v>
      </c>
      <c r="ID97" s="86">
        <f t="shared" si="129"/>
        <v>1.8235479823739642E-41</v>
      </c>
      <c r="IE97" s="86">
        <f t="shared" si="129"/>
        <v>1.0072349390440004E-40</v>
      </c>
      <c r="IF97" s="86">
        <f t="shared" si="129"/>
        <v>2.1578919774037325E-30</v>
      </c>
      <c r="IG97" s="86">
        <f t="shared" si="129"/>
        <v>5.5027066054137811E-24</v>
      </c>
      <c r="II97" s="86">
        <f t="shared" si="130"/>
        <v>2.1521986216153886E-115</v>
      </c>
      <c r="IJ97" s="86">
        <f t="shared" si="130"/>
        <v>3.6458233427267548E-141</v>
      </c>
      <c r="IK97" s="86">
        <f t="shared" si="130"/>
        <v>7.5989107343856335E-168</v>
      </c>
      <c r="IL97" s="86">
        <f t="shared" si="130"/>
        <v>1.4589635179557584E-149</v>
      </c>
      <c r="IM97" s="86">
        <f t="shared" si="130"/>
        <v>4.8475772526096026E-156</v>
      </c>
      <c r="IN97" s="86">
        <f t="shared" si="130"/>
        <v>1.2399937322775137E-148</v>
      </c>
      <c r="IO97" s="86">
        <f t="shared" si="130"/>
        <v>1.5347742697455934E-156</v>
      </c>
      <c r="IP97" s="86">
        <f t="shared" si="130"/>
        <v>3.9617961270653014E-149</v>
      </c>
      <c r="IQ97" s="86">
        <f t="shared" si="130"/>
        <v>2.5117837354743267E-149</v>
      </c>
      <c r="IR97" s="86">
        <f t="shared" si="130"/>
        <v>7.1152202552086964E-192</v>
      </c>
      <c r="IS97" s="86">
        <f t="shared" si="130"/>
        <v>1.1866375523570754E-194</v>
      </c>
      <c r="IT97" s="86">
        <f t="shared" si="130"/>
        <v>9.8168060083177365E-161</v>
      </c>
      <c r="IU97" s="86">
        <f t="shared" si="130"/>
        <v>4.470253112546333E-160</v>
      </c>
      <c r="IV97" s="86">
        <f t="shared" si="130"/>
        <v>3.579016417584597E-105</v>
      </c>
      <c r="IW97" s="86">
        <f t="shared" si="130"/>
        <v>2.1640537079550712E-57</v>
      </c>
      <c r="IY97" s="86">
        <f t="shared" si="131"/>
        <v>5.8900860911896426E-2</v>
      </c>
      <c r="IZ97" s="86">
        <f t="shared" si="131"/>
        <v>6.1347199910183607E-2</v>
      </c>
      <c r="JA97" s="86">
        <f t="shared" si="131"/>
        <v>1.1735467318463325E-2</v>
      </c>
      <c r="JB97" s="86">
        <f t="shared" si="131"/>
        <v>1.8230914070291482E-2</v>
      </c>
      <c r="JC97" s="86">
        <f t="shared" si="131"/>
        <v>3.4134423862018863E-2</v>
      </c>
      <c r="JD97" s="86">
        <f t="shared" si="131"/>
        <v>3.2089368432402544E-2</v>
      </c>
      <c r="JE97" s="86">
        <f t="shared" si="131"/>
        <v>2.3058359781737918E-2</v>
      </c>
      <c r="JF97" s="86">
        <f t="shared" si="131"/>
        <v>1.4306034766827885E-2</v>
      </c>
      <c r="JG97" s="86">
        <f t="shared" si="131"/>
        <v>1.7043714216994851E-2</v>
      </c>
      <c r="JH97" s="86">
        <f t="shared" si="131"/>
        <v>1.3246303055913778E-2</v>
      </c>
      <c r="JI97" s="86">
        <f t="shared" si="131"/>
        <v>1.2194929964651019E-2</v>
      </c>
      <c r="JJ97" s="86">
        <f t="shared" si="131"/>
        <v>1.9663690350645826E-2</v>
      </c>
      <c r="JK97" s="86">
        <f t="shared" si="131"/>
        <v>1.3353284968824793E-2</v>
      </c>
      <c r="JL97" s="86">
        <f t="shared" si="131"/>
        <v>1.1152718268893087E-2</v>
      </c>
      <c r="JM97" s="86">
        <f t="shared" si="131"/>
        <v>8.1313174552156784E-3</v>
      </c>
    </row>
    <row r="98" spans="2:273" x14ac:dyDescent="0.25">
      <c r="B98" s="2">
        <v>71</v>
      </c>
      <c r="C98" s="37">
        <v>89.245999999999995</v>
      </c>
      <c r="D98" s="37">
        <v>86.613</v>
      </c>
      <c r="E98" s="37">
        <v>85.968000000000004</v>
      </c>
      <c r="F98" s="37">
        <v>85.688999999999993</v>
      </c>
      <c r="G98" s="37">
        <v>83.918000000000006</v>
      </c>
      <c r="H98" s="37">
        <v>83.704999999999998</v>
      </c>
      <c r="I98" s="37">
        <v>80.426000000000002</v>
      </c>
      <c r="J98" s="37">
        <v>86.570999999999998</v>
      </c>
      <c r="K98" s="37">
        <v>85.049000000000007</v>
      </c>
      <c r="L98" s="37">
        <v>81.262</v>
      </c>
      <c r="M98" s="37">
        <v>83.71</v>
      </c>
      <c r="N98" s="37">
        <v>84.031999999999996</v>
      </c>
      <c r="O98" s="37">
        <v>83.305999999999997</v>
      </c>
      <c r="P98" s="37">
        <v>81.322999999999993</v>
      </c>
      <c r="Q98" s="37">
        <v>84.031999999999996</v>
      </c>
      <c r="S98" s="4">
        <f t="shared" si="132"/>
        <v>90.174100809775524</v>
      </c>
      <c r="T98" s="4">
        <f t="shared" si="132"/>
        <v>90.674701659377007</v>
      </c>
      <c r="U98" s="4">
        <f t="shared" si="132"/>
        <v>85.602598844221816</v>
      </c>
      <c r="V98" s="4">
        <f t="shared" si="132"/>
        <v>88.508265228243118</v>
      </c>
      <c r="W98" s="4">
        <f t="shared" si="132"/>
        <v>87.591860119336616</v>
      </c>
      <c r="X98" s="4">
        <f t="shared" si="132"/>
        <v>86.419491047497175</v>
      </c>
      <c r="Y98" s="4">
        <f t="shared" si="132"/>
        <v>82.266363945095264</v>
      </c>
      <c r="Z98" s="4">
        <f t="shared" si="132"/>
        <v>89.142878911234362</v>
      </c>
      <c r="AA98" s="4">
        <f t="shared" si="132"/>
        <v>87.634105521470019</v>
      </c>
      <c r="AB98" s="4">
        <f t="shared" si="132"/>
        <v>80.517884958898136</v>
      </c>
      <c r="AC98" s="4">
        <f t="shared" si="132"/>
        <v>83.676915107531286</v>
      </c>
      <c r="AD98" s="4">
        <f t="shared" si="132"/>
        <v>84.854764375473351</v>
      </c>
      <c r="AE98" s="4">
        <f t="shared" si="132"/>
        <v>85.969022869639531</v>
      </c>
      <c r="AF98" s="4">
        <f t="shared" si="132"/>
        <v>81.527913490506933</v>
      </c>
      <c r="AG98" s="4">
        <f t="shared" si="132"/>
        <v>83.902477584151711</v>
      </c>
      <c r="AI98" s="4">
        <f t="shared" si="133"/>
        <v>-0.928100809775529</v>
      </c>
      <c r="AJ98" s="4">
        <f t="shared" si="133"/>
        <v>-4.0617016593770074</v>
      </c>
      <c r="AK98" s="4">
        <f t="shared" si="133"/>
        <v>0.3654011557781871</v>
      </c>
      <c r="AL98" s="4">
        <f t="shared" si="133"/>
        <v>-2.8192652282431254</v>
      </c>
      <c r="AM98" s="4">
        <f t="shared" si="133"/>
        <v>-3.6738601193366094</v>
      </c>
      <c r="AN98" s="4">
        <f t="shared" si="133"/>
        <v>-2.7144910474971766</v>
      </c>
      <c r="AO98" s="4">
        <f t="shared" si="133"/>
        <v>-1.8403639450952625</v>
      </c>
      <c r="AP98" s="4">
        <f t="shared" si="133"/>
        <v>-2.5718789112343643</v>
      </c>
      <c r="AQ98" s="4">
        <f t="shared" si="133"/>
        <v>-2.5851055214700125</v>
      </c>
      <c r="AR98" s="4">
        <f t="shared" si="133"/>
        <v>0.74411504110186399</v>
      </c>
      <c r="AS98" s="4">
        <f t="shared" si="133"/>
        <v>3.3084892468707494E-2</v>
      </c>
      <c r="AT98" s="4">
        <f t="shared" si="133"/>
        <v>-0.8227643754733549</v>
      </c>
      <c r="AU98" s="4">
        <f t="shared" si="133"/>
        <v>-2.6630228696395335</v>
      </c>
      <c r="AV98" s="4">
        <f t="shared" si="133"/>
        <v>-0.20491349050693941</v>
      </c>
      <c r="AW98" s="4">
        <f t="shared" si="133"/>
        <v>0.12952241584828528</v>
      </c>
      <c r="AY98" s="2">
        <f t="shared" si="125"/>
        <v>79.904338730209588</v>
      </c>
      <c r="AZ98" s="2">
        <f t="shared" si="125"/>
        <v>82.805218352556423</v>
      </c>
      <c r="BA98" s="2">
        <f t="shared" si="125"/>
        <v>81.159062082626079</v>
      </c>
      <c r="BB98" s="2">
        <f t="shared" si="125"/>
        <v>80.801588469159938</v>
      </c>
      <c r="BC98" s="2">
        <f t="shared" si="125"/>
        <v>81.50471977563025</v>
      </c>
      <c r="BD98" s="2">
        <f t="shared" si="125"/>
        <v>79.445888277840893</v>
      </c>
      <c r="BE98" s="2">
        <f t="shared" si="125"/>
        <v>76.728218939073315</v>
      </c>
      <c r="BF98" s="2">
        <f t="shared" si="125"/>
        <v>79.812026617705968</v>
      </c>
      <c r="BG98" s="2">
        <f t="shared" si="125"/>
        <v>79.047073638593304</v>
      </c>
      <c r="BH98" s="2">
        <f t="shared" si="125"/>
        <v>76.009382799508529</v>
      </c>
      <c r="BI98" s="2">
        <f t="shared" si="125"/>
        <v>80.16614506614431</v>
      </c>
      <c r="BJ98" s="2">
        <f t="shared" si="125"/>
        <v>80.006496218410177</v>
      </c>
      <c r="BK98" s="2">
        <f t="shared" si="125"/>
        <v>81.130358889147914</v>
      </c>
      <c r="BL98" s="2">
        <f t="shared" si="125"/>
        <v>77.665057366307565</v>
      </c>
      <c r="BM98" s="2">
        <f t="shared" si="125"/>
        <v>83.321180040973417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>
        <f t="shared" si="126"/>
        <v>85.968000000000004</v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>
        <f t="shared" si="126"/>
        <v>81.262</v>
      </c>
      <c r="CO98" s="2">
        <f t="shared" si="126"/>
        <v>83.71</v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84.031999999999996</v>
      </c>
      <c r="CU98" s="2" t="str">
        <f t="shared" si="110"/>
        <v/>
      </c>
      <c r="CV98" s="2" t="str">
        <f t="shared" si="111"/>
        <v/>
      </c>
      <c r="CW98" s="2">
        <f t="shared" si="112"/>
        <v>85.968000000000004</v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>
        <f t="shared" si="119"/>
        <v>81.262</v>
      </c>
      <c r="DE98" s="2">
        <f t="shared" si="120"/>
        <v>83.71</v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84.031999999999996</v>
      </c>
      <c r="DK98" s="2">
        <f t="shared" si="134"/>
        <v>100.39115705225007</v>
      </c>
      <c r="DL98" s="2">
        <f t="shared" si="134"/>
        <v>99.819876321353092</v>
      </c>
      <c r="DM98" s="2">
        <f t="shared" si="134"/>
        <v>99.908488501742141</v>
      </c>
      <c r="DN98" s="2">
        <f t="shared" si="134"/>
        <v>95.043134615384631</v>
      </c>
      <c r="DO98" s="2">
        <f t="shared" si="134"/>
        <v>93.639548582995971</v>
      </c>
      <c r="DP98" s="2">
        <f t="shared" si="134"/>
        <v>93.340197724039868</v>
      </c>
      <c r="DQ98" s="2">
        <f t="shared" si="134"/>
        <v>92.284277563277556</v>
      </c>
      <c r="DR98" s="2">
        <f t="shared" si="134"/>
        <v>96.566277906477907</v>
      </c>
      <c r="DS98" s="2">
        <f t="shared" si="134"/>
        <v>94.762490776490822</v>
      </c>
      <c r="DT98" s="2">
        <f t="shared" si="134"/>
        <v>91.275411423569309</v>
      </c>
      <c r="DU98" s="2">
        <f t="shared" si="134"/>
        <v>94.158626837363684</v>
      </c>
      <c r="DV98" s="2">
        <f t="shared" si="134"/>
        <v>95.004486585365854</v>
      </c>
      <c r="DW98" s="2">
        <f t="shared" si="134"/>
        <v>96.685777526132398</v>
      </c>
      <c r="DX98" s="2">
        <f t="shared" si="134"/>
        <v>88.990966709566734</v>
      </c>
      <c r="DY98" s="2">
        <f t="shared" si="134"/>
        <v>88.918855645161301</v>
      </c>
      <c r="EA98" s="2">
        <f t="shared" si="94"/>
        <v>78.397503060975183</v>
      </c>
      <c r="EB98" s="2">
        <f t="shared" si="94"/>
        <v>81.329597681456661</v>
      </c>
      <c r="EC98" s="2">
        <f t="shared" si="94"/>
        <v>79.532329479768791</v>
      </c>
      <c r="ED98" s="2">
        <f t="shared" si="94"/>
        <v>79.55759833854944</v>
      </c>
      <c r="EE98" s="2">
        <f t="shared" si="94"/>
        <v>80.296459166407672</v>
      </c>
      <c r="EF98" s="2">
        <f t="shared" si="94"/>
        <v>77.989187597097995</v>
      </c>
      <c r="EG98" s="2">
        <f t="shared" si="94"/>
        <v>74.964882538930112</v>
      </c>
      <c r="EH98" s="2">
        <f t="shared" si="94"/>
        <v>78.0576245832588</v>
      </c>
      <c r="EI98" s="2">
        <f t="shared" si="94"/>
        <v>77.340663221926349</v>
      </c>
      <c r="EJ98" s="2">
        <f t="shared" si="94"/>
        <v>74.408029490728495</v>
      </c>
      <c r="EK98" s="2">
        <f t="shared" si="94"/>
        <v>78.717855732966754</v>
      </c>
      <c r="EL98" s="2">
        <f t="shared" si="94"/>
        <v>78.532045753387891</v>
      </c>
      <c r="EM98" s="2">
        <f t="shared" si="135"/>
        <v>79.699207189474777</v>
      </c>
      <c r="EN98" s="2">
        <f t="shared" si="135"/>
        <v>76.514016115815352</v>
      </c>
      <c r="EO98" s="2">
        <f t="shared" si="135"/>
        <v>82.572022118894495</v>
      </c>
      <c r="EQ98" s="2">
        <f t="shared" si="136"/>
        <v>78.491160485855886</v>
      </c>
      <c r="ER98" s="2">
        <f t="shared" si="136"/>
        <v>80.702611374582958</v>
      </c>
      <c r="ES98" s="2">
        <f t="shared" si="136"/>
        <v>78.801940382431297</v>
      </c>
      <c r="ET98" s="2">
        <f t="shared" si="136"/>
        <v>79.67488846155446</v>
      </c>
      <c r="EU98" s="2">
        <f t="shared" si="136"/>
        <v>79.161155960538778</v>
      </c>
      <c r="EV98" s="2">
        <f t="shared" si="136"/>
        <v>77.559557226453308</v>
      </c>
      <c r="EW98" s="2">
        <f t="shared" si="136"/>
        <v>74.885246727936646</v>
      </c>
      <c r="EX98" s="2">
        <f t="shared" si="136"/>
        <v>77.199086394029891</v>
      </c>
      <c r="EY98" s="2">
        <f t="shared" si="136"/>
        <v>76.619362229282231</v>
      </c>
      <c r="EZ98" s="2">
        <f t="shared" si="136"/>
        <v>73.857958645915161</v>
      </c>
      <c r="FA98" s="2">
        <f t="shared" si="136"/>
        <v>77.678776933751166</v>
      </c>
      <c r="FB98" s="2">
        <f t="shared" si="136"/>
        <v>76.941069214740793</v>
      </c>
      <c r="FC98" s="2">
        <f t="shared" si="136"/>
        <v>78.982967106912838</v>
      </c>
      <c r="FD98" s="2">
        <f t="shared" si="136"/>
        <v>77.563352331386085</v>
      </c>
      <c r="FE98" s="2">
        <f t="shared" si="136"/>
        <v>83.223867700564753</v>
      </c>
      <c r="FG98" s="2">
        <f t="shared" si="137"/>
        <v>0.9314894923754562</v>
      </c>
      <c r="FH98" s="2">
        <f t="shared" si="137"/>
        <v>0.92018131477539267</v>
      </c>
      <c r="FI98" s="2">
        <f t="shared" si="137"/>
        <v>0.92014711324767229</v>
      </c>
      <c r="FJ98" s="2">
        <f t="shared" si="137"/>
        <v>0.91967167993352594</v>
      </c>
      <c r="FK98" s="2">
        <f t="shared" si="137"/>
        <v>0.90940686892944378</v>
      </c>
      <c r="FL98" s="2">
        <f t="shared" si="137"/>
        <v>0.90509290892263516</v>
      </c>
      <c r="FM98" s="2">
        <f t="shared" si="137"/>
        <v>0.89818450334397237</v>
      </c>
      <c r="FN98" s="2">
        <f t="shared" si="137"/>
        <v>0.90517832509033525</v>
      </c>
      <c r="FO98" s="2">
        <f t="shared" si="137"/>
        <v>0.90202471121702654</v>
      </c>
      <c r="FP98" s="2">
        <f t="shared" si="137"/>
        <v>0.90504311697409956</v>
      </c>
      <c r="FQ98" s="2">
        <f t="shared" si="137"/>
        <v>0.90616998778941604</v>
      </c>
      <c r="FR98" s="2">
        <f t="shared" si="137"/>
        <v>0.91044557195142639</v>
      </c>
      <c r="FS98" s="2">
        <f t="shared" si="137"/>
        <v>0.91572895496171236</v>
      </c>
      <c r="FT98" s="2">
        <f t="shared" si="137"/>
        <v>0.90777329074486979</v>
      </c>
      <c r="FU98" s="2">
        <f t="shared" si="137"/>
        <v>0.88198745561700376</v>
      </c>
      <c r="FW98" s="2">
        <f t="shared" si="127"/>
        <v>4.1929162189398024E-4</v>
      </c>
      <c r="FX98" s="2">
        <f t="shared" si="127"/>
        <v>3.9723255625845951E-4</v>
      </c>
      <c r="FY98" s="2">
        <f t="shared" si="127"/>
        <v>4.9633267129148317E-4</v>
      </c>
      <c r="FZ98" s="2">
        <f t="shared" si="127"/>
        <v>5.3726743806798859E-4</v>
      </c>
      <c r="GA98" s="2">
        <f t="shared" si="127"/>
        <v>4.6827946737296807E-4</v>
      </c>
      <c r="GB98" s="2">
        <f t="shared" si="127"/>
        <v>5.0982313934268405E-4</v>
      </c>
      <c r="GC98" s="2">
        <f t="shared" si="127"/>
        <v>5.8272832401062933E-4</v>
      </c>
      <c r="GD98" s="2">
        <f t="shared" si="127"/>
        <v>7.215450524728083E-4</v>
      </c>
      <c r="GE98" s="2">
        <f t="shared" si="127"/>
        <v>6.9065358808651411E-4</v>
      </c>
      <c r="GF98" s="2">
        <f t="shared" si="127"/>
        <v>5.8302375581515797E-4</v>
      </c>
      <c r="GG98" s="2">
        <f t="shared" si="127"/>
        <v>4.9891123679193078E-4</v>
      </c>
      <c r="GH98" s="2">
        <f t="shared" si="127"/>
        <v>4.5855625885064566E-4</v>
      </c>
      <c r="GI98" s="2">
        <f t="shared" si="127"/>
        <v>4.5282890651579918E-4</v>
      </c>
      <c r="GJ98" s="2">
        <f t="shared" si="127"/>
        <v>3.1749184555106882E-4</v>
      </c>
      <c r="GK98" s="2">
        <f t="shared" si="127"/>
        <v>2.331056206442005E-4</v>
      </c>
      <c r="GM98" s="86">
        <f t="shared" si="128"/>
        <v>1.9758170982686934E-2</v>
      </c>
      <c r="GN98" s="86">
        <f t="shared" si="128"/>
        <v>2.6195317157737038E-2</v>
      </c>
      <c r="GO98" s="86">
        <f t="shared" si="128"/>
        <v>1.8933281310238152E-3</v>
      </c>
      <c r="GP98" s="86">
        <f t="shared" si="128"/>
        <v>2.8702863885017556E-3</v>
      </c>
      <c r="GQ98" s="86">
        <f t="shared" si="128"/>
        <v>1.1441627461886879E-2</v>
      </c>
      <c r="GR98" s="86">
        <f t="shared" si="128"/>
        <v>9.4603581166484412E-3</v>
      </c>
      <c r="GS98" s="86">
        <f t="shared" si="128"/>
        <v>5.9217766302036975E-3</v>
      </c>
      <c r="GT98" s="86">
        <f t="shared" si="128"/>
        <v>2.8778776209658458E-4</v>
      </c>
      <c r="GU98" s="86">
        <f t="shared" si="128"/>
        <v>1.6156067135723899E-3</v>
      </c>
      <c r="GV98" s="86">
        <f t="shared" si="128"/>
        <v>2.7559384669568342E-3</v>
      </c>
      <c r="GW98" s="86">
        <f t="shared" si="128"/>
        <v>2.5606547750660269E-3</v>
      </c>
      <c r="GX98" s="86">
        <f t="shared" si="128"/>
        <v>4.4376413368237919E-3</v>
      </c>
      <c r="GY98" s="86">
        <f t="shared" si="128"/>
        <v>2.1453654536414384E-3</v>
      </c>
      <c r="GZ98" s="86">
        <f t="shared" si="128"/>
        <v>2.0002810528513756E-3</v>
      </c>
      <c r="HA98" s="86">
        <f t="shared" si="128"/>
        <v>2.2852751855010102E-3</v>
      </c>
      <c r="HC98" s="86">
        <f t="shared" si="73"/>
        <v>2.1719421116385262E-2</v>
      </c>
      <c r="HD98" s="86">
        <f t="shared" si="73"/>
        <v>1.0313340020110029E-2</v>
      </c>
      <c r="HE98" s="86">
        <f t="shared" si="73"/>
        <v>8.099204821306296E-3</v>
      </c>
      <c r="HF98" s="86">
        <f t="shared" si="73"/>
        <v>1.4556038171271169E-2</v>
      </c>
      <c r="HG98" s="86">
        <f t="shared" si="87"/>
        <v>9.9516332570548337E-3</v>
      </c>
      <c r="HH98" s="86">
        <f t="shared" si="87"/>
        <v>1.2560988461015438E-2</v>
      </c>
      <c r="HI98" s="86">
        <f t="shared" si="87"/>
        <v>9.8379007337673456E-3</v>
      </c>
      <c r="HJ98" s="86">
        <f t="shared" si="87"/>
        <v>1.9962639023905441E-2</v>
      </c>
      <c r="HK98" s="86">
        <f t="shared" si="87"/>
        <v>1.7815868274132764E-2</v>
      </c>
      <c r="HL98" s="86">
        <f t="shared" si="87"/>
        <v>7.2440615087831506E-3</v>
      </c>
      <c r="HM98" s="86">
        <f t="shared" si="87"/>
        <v>6.0722398590323089E-3</v>
      </c>
      <c r="HN98" s="86">
        <f t="shared" si="87"/>
        <v>8.7717066105448497E-3</v>
      </c>
      <c r="HO98" s="86">
        <f t="shared" si="87"/>
        <v>9.1643343539036266E-3</v>
      </c>
      <c r="HP98" s="86">
        <f t="shared" si="87"/>
        <v>7.9997190162581621E-3</v>
      </c>
      <c r="HQ98" s="86">
        <f t="shared" si="87"/>
        <v>1.1838444286985936E-3</v>
      </c>
      <c r="HS98" s="86">
        <f t="shared" si="129"/>
        <v>5.5065796778927848E-29</v>
      </c>
      <c r="HT98" s="86">
        <f t="shared" si="129"/>
        <v>4.0845517394763109E-36</v>
      </c>
      <c r="HU98" s="86">
        <f t="shared" si="129"/>
        <v>4.2921032767621056E-41</v>
      </c>
      <c r="HV98" s="86">
        <f t="shared" si="129"/>
        <v>4.8738348006436231E-37</v>
      </c>
      <c r="HW98" s="86">
        <f t="shared" si="129"/>
        <v>1.3011016084058005E-38</v>
      </c>
      <c r="HX98" s="86">
        <f t="shared" si="129"/>
        <v>5.6024945472734899E-37</v>
      </c>
      <c r="HY98" s="86">
        <f t="shared" si="129"/>
        <v>2.3700335191935103E-39</v>
      </c>
      <c r="HZ98" s="86">
        <f t="shared" si="129"/>
        <v>9.4099914094814734E-37</v>
      </c>
      <c r="IA98" s="86">
        <f t="shared" si="129"/>
        <v>3.7171163241287702E-37</v>
      </c>
      <c r="IB98" s="86">
        <f t="shared" si="129"/>
        <v>9.441591547333314E-47</v>
      </c>
      <c r="IC98" s="86">
        <f t="shared" si="129"/>
        <v>1.9450857516979866E-47</v>
      </c>
      <c r="ID98" s="86">
        <f t="shared" si="129"/>
        <v>4.6282732923261589E-40</v>
      </c>
      <c r="IE98" s="86">
        <f t="shared" si="129"/>
        <v>2.4512815890827399E-39</v>
      </c>
      <c r="IF98" s="86">
        <f t="shared" si="129"/>
        <v>2.0888283139815083E-29</v>
      </c>
      <c r="IG98" s="86">
        <f t="shared" si="129"/>
        <v>2.9496263916099737E-23</v>
      </c>
      <c r="II98" s="86">
        <f t="shared" si="130"/>
        <v>9.3915127269596804E-113</v>
      </c>
      <c r="IJ98" s="86">
        <f t="shared" si="130"/>
        <v>6.0038006940594361E-138</v>
      </c>
      <c r="IK98" s="86">
        <f t="shared" si="130"/>
        <v>6.6602516114685951E-164</v>
      </c>
      <c r="IL98" s="86">
        <f t="shared" si="130"/>
        <v>5.1154796194824403E-146</v>
      </c>
      <c r="IM98" s="86">
        <f t="shared" si="130"/>
        <v>2.0922184336689922E-152</v>
      </c>
      <c r="IN98" s="86">
        <f t="shared" si="130"/>
        <v>3.9086486889791708E-145</v>
      </c>
      <c r="IO98" s="86">
        <f t="shared" si="130"/>
        <v>8.6710746195585729E-153</v>
      </c>
      <c r="IP98" s="86">
        <f t="shared" si="130"/>
        <v>1.8784545128993098E-145</v>
      </c>
      <c r="IQ98" s="86">
        <f t="shared" si="130"/>
        <v>1.1457633122886001E-145</v>
      </c>
      <c r="IR98" s="86">
        <f t="shared" si="130"/>
        <v>2.8938617126412554E-187</v>
      </c>
      <c r="IS98" s="86">
        <f t="shared" si="130"/>
        <v>4.5375205105364268E-190</v>
      </c>
      <c r="IT98" s="86">
        <f t="shared" si="130"/>
        <v>5.3411308916763385E-157</v>
      </c>
      <c r="IU98" s="86">
        <f t="shared" si="130"/>
        <v>2.3149976056920698E-156</v>
      </c>
      <c r="IV98" s="86">
        <f t="shared" si="130"/>
        <v>7.4926796197330551E-103</v>
      </c>
      <c r="IW98" s="86">
        <f t="shared" si="130"/>
        <v>3.4629333692305415E-56</v>
      </c>
      <c r="IY98" s="86">
        <f t="shared" si="131"/>
        <v>4.1477592099072196E-2</v>
      </c>
      <c r="IZ98" s="86">
        <f t="shared" si="131"/>
        <v>3.650865717784707E-2</v>
      </c>
      <c r="JA98" s="86">
        <f t="shared" si="131"/>
        <v>9.9925329523301108E-3</v>
      </c>
      <c r="JB98" s="86">
        <f t="shared" si="131"/>
        <v>1.7426324559772926E-2</v>
      </c>
      <c r="JC98" s="86">
        <f t="shared" si="131"/>
        <v>2.1393260718941712E-2</v>
      </c>
      <c r="JD98" s="86">
        <f t="shared" si="131"/>
        <v>2.2021346577663879E-2</v>
      </c>
      <c r="JE98" s="86">
        <f t="shared" si="131"/>
        <v>1.5759677363971044E-2</v>
      </c>
      <c r="JF98" s="86">
        <f t="shared" si="131"/>
        <v>2.0250426786002026E-2</v>
      </c>
      <c r="JG98" s="86">
        <f t="shared" si="131"/>
        <v>1.9431474987705154E-2</v>
      </c>
      <c r="JH98" s="86">
        <f t="shared" si="131"/>
        <v>9.9999999757399843E-3</v>
      </c>
      <c r="JI98" s="86">
        <f t="shared" si="131"/>
        <v>8.6328946340983349E-3</v>
      </c>
      <c r="JJ98" s="86">
        <f t="shared" si="131"/>
        <v>1.3209347947368642E-2</v>
      </c>
      <c r="JK98" s="86">
        <f t="shared" si="131"/>
        <v>1.1309699807545065E-2</v>
      </c>
      <c r="JL98" s="86">
        <f t="shared" si="131"/>
        <v>1.0000000069109538E-2</v>
      </c>
      <c r="JM98" s="86">
        <f t="shared" si="131"/>
        <v>3.469119614199604E-3</v>
      </c>
    </row>
    <row r="99" spans="2:273" x14ac:dyDescent="0.25">
      <c r="B99" s="2">
        <v>72</v>
      </c>
      <c r="C99" s="37">
        <v>90.671999999999997</v>
      </c>
      <c r="D99" s="37">
        <v>87.805999999999997</v>
      </c>
      <c r="E99" s="37">
        <v>87.774000000000001</v>
      </c>
      <c r="F99" s="37">
        <v>88.18</v>
      </c>
      <c r="G99" s="37">
        <v>85.638999999999996</v>
      </c>
      <c r="H99" s="37">
        <v>85.066000000000003</v>
      </c>
      <c r="I99" s="37">
        <v>81.016000000000005</v>
      </c>
      <c r="J99" s="37">
        <v>88.094999999999999</v>
      </c>
      <c r="K99" s="37">
        <v>87.754000000000005</v>
      </c>
      <c r="L99" s="37">
        <v>82.573999999999998</v>
      </c>
      <c r="M99" s="37">
        <v>85</v>
      </c>
      <c r="N99" s="37">
        <v>84.694000000000003</v>
      </c>
      <c r="O99" s="37">
        <v>83.694000000000003</v>
      </c>
      <c r="P99" s="37">
        <v>81.177000000000007</v>
      </c>
      <c r="Q99" s="37">
        <v>83.048000000000002</v>
      </c>
      <c r="S99" s="4">
        <f t="shared" si="132"/>
        <v>91.836283422571654</v>
      </c>
      <c r="T99" s="4">
        <f t="shared" si="132"/>
        <v>91.279584512077435</v>
      </c>
      <c r="U99" s="4">
        <f t="shared" si="132"/>
        <v>87.464763652144157</v>
      </c>
      <c r="V99" s="4">
        <f t="shared" si="132"/>
        <v>91.434189895958013</v>
      </c>
      <c r="W99" s="4">
        <f t="shared" si="132"/>
        <v>89.16476367586472</v>
      </c>
      <c r="X99" s="4">
        <f t="shared" si="132"/>
        <v>88.441358579792592</v>
      </c>
      <c r="Y99" s="4">
        <f t="shared" si="132"/>
        <v>84.193820003980989</v>
      </c>
      <c r="Z99" s="4">
        <f t="shared" si="132"/>
        <v>92.87315843619686</v>
      </c>
      <c r="AA99" s="4">
        <f t="shared" si="132"/>
        <v>91.027242287625143</v>
      </c>
      <c r="AB99" s="4">
        <f t="shared" si="132"/>
        <v>82.610569608367769</v>
      </c>
      <c r="AC99" s="4">
        <f t="shared" si="132"/>
        <v>85.211948386004337</v>
      </c>
      <c r="AD99" s="4">
        <f t="shared" si="132"/>
        <v>86.520468278603587</v>
      </c>
      <c r="AE99" s="4">
        <f t="shared" si="132"/>
        <v>87.868075862775328</v>
      </c>
      <c r="AF99" s="4">
        <f t="shared" si="132"/>
        <v>83.251998845503877</v>
      </c>
      <c r="AG99" s="4">
        <f t="shared" si="132"/>
        <v>84.138014164641859</v>
      </c>
      <c r="AI99" s="4">
        <f t="shared" si="133"/>
        <v>-1.164283422571657</v>
      </c>
      <c r="AJ99" s="4">
        <f t="shared" si="133"/>
        <v>-3.4735845120774371</v>
      </c>
      <c r="AK99" s="4">
        <f t="shared" si="133"/>
        <v>0.30923634785584397</v>
      </c>
      <c r="AL99" s="4">
        <f t="shared" si="133"/>
        <v>-3.2541898959580067</v>
      </c>
      <c r="AM99" s="4">
        <f t="shared" si="133"/>
        <v>-3.5257636758647237</v>
      </c>
      <c r="AN99" s="4">
        <f t="shared" si="133"/>
        <v>-3.3753585797925894</v>
      </c>
      <c r="AO99" s="4">
        <f t="shared" si="133"/>
        <v>-3.1778200039809832</v>
      </c>
      <c r="AP99" s="4">
        <f t="shared" si="133"/>
        <v>-4.7781584361968612</v>
      </c>
      <c r="AQ99" s="4">
        <f t="shared" si="133"/>
        <v>-3.2732422876251377</v>
      </c>
      <c r="AR99" s="4">
        <f t="shared" si="133"/>
        <v>-3.6569608367770456E-2</v>
      </c>
      <c r="AS99" s="4">
        <f t="shared" si="133"/>
        <v>-0.21194838600433741</v>
      </c>
      <c r="AT99" s="4">
        <f t="shared" si="133"/>
        <v>-1.8264682786035848</v>
      </c>
      <c r="AU99" s="4">
        <f t="shared" si="133"/>
        <v>-4.1740758627753252</v>
      </c>
      <c r="AV99" s="4">
        <f t="shared" si="133"/>
        <v>-2.0749988455038704</v>
      </c>
      <c r="AW99" s="4">
        <f t="shared" si="133"/>
        <v>-1.0900141646418575</v>
      </c>
      <c r="AY99" s="2">
        <f t="shared" si="125"/>
        <v>79.708782173021348</v>
      </c>
      <c r="AZ99" s="2">
        <f t="shared" si="125"/>
        <v>82.558284718841335</v>
      </c>
      <c r="BA99" s="2">
        <f t="shared" si="125"/>
        <v>80.902111737980945</v>
      </c>
      <c r="BB99" s="2">
        <f t="shared" si="125"/>
        <v>80.565078147074587</v>
      </c>
      <c r="BC99" s="2">
        <f t="shared" si="125"/>
        <v>81.219389507485971</v>
      </c>
      <c r="BD99" s="2">
        <f t="shared" si="125"/>
        <v>79.159952941181956</v>
      </c>
      <c r="BE99" s="2">
        <f t="shared" si="125"/>
        <v>76.45344746761063</v>
      </c>
      <c r="BF99" s="2">
        <f t="shared" si="125"/>
        <v>79.505515915476906</v>
      </c>
      <c r="BG99" s="2">
        <f t="shared" si="125"/>
        <v>78.75934584844164</v>
      </c>
      <c r="BH99" s="2">
        <f t="shared" si="125"/>
        <v>75.725292203568188</v>
      </c>
      <c r="BI99" s="2">
        <f t="shared" si="125"/>
        <v>79.858339878509682</v>
      </c>
      <c r="BJ99" s="2">
        <f t="shared" si="125"/>
        <v>79.727582628773447</v>
      </c>
      <c r="BK99" s="2">
        <f t="shared" si="125"/>
        <v>80.87683640382329</v>
      </c>
      <c r="BL99" s="2">
        <f t="shared" si="125"/>
        <v>77.499354620713319</v>
      </c>
      <c r="BM99" s="2">
        <f t="shared" si="125"/>
        <v>83.188589044494805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83.048000000000002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83.048000000000002</v>
      </c>
      <c r="DK99" s="2">
        <f t="shared" si="134"/>
        <v>100.62485321655087</v>
      </c>
      <c r="DL99" s="2">
        <f t="shared" si="134"/>
        <v>100.02650407731805</v>
      </c>
      <c r="DM99" s="2">
        <f t="shared" si="134"/>
        <v>100.15295853658536</v>
      </c>
      <c r="DN99" s="2">
        <f t="shared" si="134"/>
        <v>95.220426923076928</v>
      </c>
      <c r="DO99" s="2">
        <f t="shared" si="134"/>
        <v>93.748721457489893</v>
      </c>
      <c r="DP99" s="2">
        <f t="shared" si="134"/>
        <v>93.458701280227629</v>
      </c>
      <c r="DQ99" s="2">
        <f t="shared" si="134"/>
        <v>92.424427885027882</v>
      </c>
      <c r="DR99" s="2">
        <f t="shared" si="134"/>
        <v>96.694011625911628</v>
      </c>
      <c r="DS99" s="2">
        <f t="shared" si="134"/>
        <v>94.945554611754659</v>
      </c>
      <c r="DT99" s="2">
        <f t="shared" si="134"/>
        <v>91.355548528285368</v>
      </c>
      <c r="DU99" s="2">
        <f t="shared" si="134"/>
        <v>94.322363442389772</v>
      </c>
      <c r="DV99" s="2">
        <f t="shared" si="134"/>
        <v>95.212970356472795</v>
      </c>
      <c r="DW99" s="2">
        <f t="shared" si="134"/>
        <v>96.88452473867595</v>
      </c>
      <c r="DX99" s="2">
        <f t="shared" si="134"/>
        <v>89.108400171600195</v>
      </c>
      <c r="DY99" s="2">
        <f t="shared" si="134"/>
        <v>88.962710080645166</v>
      </c>
      <c r="EA99" s="2">
        <f t="shared" si="94"/>
        <v>78.30573194627145</v>
      </c>
      <c r="EB99" s="2">
        <f t="shared" si="94"/>
        <v>81.176662510629797</v>
      </c>
      <c r="EC99" s="2">
        <f t="shared" si="94"/>
        <v>79.378887045222712</v>
      </c>
      <c r="ED99" s="2">
        <f t="shared" si="94"/>
        <v>79.397572207601286</v>
      </c>
      <c r="EE99" s="2">
        <f t="shared" si="94"/>
        <v>80.081688542422043</v>
      </c>
      <c r="EF99" s="2">
        <f t="shared" si="94"/>
        <v>77.792784491470456</v>
      </c>
      <c r="EG99" s="2">
        <f t="shared" si="94"/>
        <v>74.802377391822787</v>
      </c>
      <c r="EH99" s="2">
        <f t="shared" si="94"/>
        <v>77.864095307019682</v>
      </c>
      <c r="EI99" s="2">
        <f t="shared" si="94"/>
        <v>77.15652521878161</v>
      </c>
      <c r="EJ99" s="2">
        <f t="shared" si="94"/>
        <v>74.230040563662399</v>
      </c>
      <c r="EK99" s="2">
        <f t="shared" si="94"/>
        <v>78.493038771985468</v>
      </c>
      <c r="EL99" s="2">
        <f t="shared" si="94"/>
        <v>78.339264121830126</v>
      </c>
      <c r="EM99" s="2">
        <f t="shared" si="135"/>
        <v>79.53370522117477</v>
      </c>
      <c r="EN99" s="2">
        <f t="shared" si="135"/>
        <v>76.423303317247871</v>
      </c>
      <c r="EO99" s="2">
        <f t="shared" si="135"/>
        <v>82.483793585955155</v>
      </c>
      <c r="EQ99" s="2">
        <f t="shared" si="136"/>
        <v>78.397170088186925</v>
      </c>
      <c r="ER99" s="2">
        <f t="shared" si="136"/>
        <v>80.56408353941697</v>
      </c>
      <c r="ES99" s="2">
        <f t="shared" si="136"/>
        <v>78.666766415429407</v>
      </c>
      <c r="ET99" s="2">
        <f t="shared" si="136"/>
        <v>79.511985352297827</v>
      </c>
      <c r="EU99" s="2">
        <f t="shared" si="136"/>
        <v>78.973674641372156</v>
      </c>
      <c r="EV99" s="2">
        <f t="shared" si="136"/>
        <v>77.373849788634573</v>
      </c>
      <c r="EW99" s="2">
        <f t="shared" si="136"/>
        <v>74.724734892005728</v>
      </c>
      <c r="EX99" s="2">
        <f t="shared" si="136"/>
        <v>77.028955131581341</v>
      </c>
      <c r="EY99" s="2">
        <f t="shared" si="136"/>
        <v>76.454273912027759</v>
      </c>
      <c r="EZ99" s="2">
        <f t="shared" si="136"/>
        <v>73.694199722035364</v>
      </c>
      <c r="FA99" s="2">
        <f t="shared" si="136"/>
        <v>77.480519224472587</v>
      </c>
      <c r="FB99" s="2">
        <f t="shared" si="136"/>
        <v>76.786473151037114</v>
      </c>
      <c r="FC99" s="2">
        <f t="shared" si="136"/>
        <v>78.834687691570721</v>
      </c>
      <c r="FD99" s="2">
        <f t="shared" si="136"/>
        <v>77.446789374788779</v>
      </c>
      <c r="FE99" s="2">
        <f t="shared" si="136"/>
        <v>83.114384980787207</v>
      </c>
      <c r="FG99" s="2">
        <f t="shared" si="137"/>
        <v>0.93713873528836233</v>
      </c>
      <c r="FH99" s="2">
        <f t="shared" si="137"/>
        <v>0.92668962197605087</v>
      </c>
      <c r="FI99" s="2">
        <f t="shared" si="137"/>
        <v>0.92665798692059331</v>
      </c>
      <c r="FJ99" s="2">
        <f t="shared" si="137"/>
        <v>0.92621821011798489</v>
      </c>
      <c r="FK99" s="2">
        <f t="shared" si="137"/>
        <v>0.91671419354242056</v>
      </c>
      <c r="FL99" s="2">
        <f t="shared" si="137"/>
        <v>0.91271480339763589</v>
      </c>
      <c r="FM99" s="2">
        <f t="shared" si="137"/>
        <v>0.90630377076574897</v>
      </c>
      <c r="FN99" s="2">
        <f t="shared" si="137"/>
        <v>0.91279402081054017</v>
      </c>
      <c r="FO99" s="2">
        <f t="shared" si="137"/>
        <v>0.90986847206151256</v>
      </c>
      <c r="FP99" s="2">
        <f t="shared" si="137"/>
        <v>0.91266862435713525</v>
      </c>
      <c r="FQ99" s="2">
        <f t="shared" si="137"/>
        <v>0.91371362945947299</v>
      </c>
      <c r="FR99" s="2">
        <f t="shared" si="137"/>
        <v>0.91767669819328856</v>
      </c>
      <c r="FS99" s="2">
        <f t="shared" si="137"/>
        <v>0.92256975295987798</v>
      </c>
      <c r="FT99" s="2">
        <f t="shared" si="137"/>
        <v>0.91520009442500916</v>
      </c>
      <c r="FU99" s="2">
        <f t="shared" si="137"/>
        <v>0.89124195587502975</v>
      </c>
      <c r="FW99" s="2">
        <f t="shared" si="127"/>
        <v>4.5972552418579906E-4</v>
      </c>
      <c r="FX99" s="2">
        <f t="shared" si="127"/>
        <v>4.3554014497294711E-4</v>
      </c>
      <c r="FY99" s="2">
        <f t="shared" si="127"/>
        <v>5.4419189332298565E-4</v>
      </c>
      <c r="FZ99" s="2">
        <f t="shared" si="127"/>
        <v>5.8907149705780099E-4</v>
      </c>
      <c r="GA99" s="2">
        <f t="shared" si="127"/>
        <v>5.1343502931890941E-4</v>
      </c>
      <c r="GB99" s="2">
        <f t="shared" si="127"/>
        <v>5.5898246161056799E-4</v>
      </c>
      <c r="GC99" s="2">
        <f t="shared" si="127"/>
        <v>6.389129814958972E-4</v>
      </c>
      <c r="GD99" s="2">
        <f t="shared" si="127"/>
        <v>7.9110334620535489E-4</v>
      </c>
      <c r="GE99" s="2">
        <f t="shared" si="127"/>
        <v>7.5723614349962592E-4</v>
      </c>
      <c r="GF99" s="2">
        <f t="shared" si="127"/>
        <v>6.3923687959827709E-4</v>
      </c>
      <c r="GG99" s="2">
        <f t="shared" si="127"/>
        <v>5.4701896271170856E-4</v>
      </c>
      <c r="GH99" s="2">
        <f t="shared" si="127"/>
        <v>5.0277469643992233E-4</v>
      </c>
      <c r="GI99" s="2">
        <f t="shared" si="127"/>
        <v>4.9649533163226159E-4</v>
      </c>
      <c r="GJ99" s="2">
        <f t="shared" si="127"/>
        <v>3.4811222306038638E-4</v>
      </c>
      <c r="GK99" s="2">
        <f t="shared" si="127"/>
        <v>2.5558948232706644E-4</v>
      </c>
      <c r="GM99" s="86">
        <f t="shared" si="128"/>
        <v>7.9785428409280181E-3</v>
      </c>
      <c r="GN99" s="86">
        <f t="shared" si="128"/>
        <v>1.1287891898486788E-2</v>
      </c>
      <c r="GO99" s="86">
        <f t="shared" si="128"/>
        <v>4.4499976392052109E-4</v>
      </c>
      <c r="GP99" s="86">
        <f t="shared" si="128"/>
        <v>8.0653731998401451E-4</v>
      </c>
      <c r="GQ99" s="86">
        <f t="shared" si="128"/>
        <v>4.157935926866794E-3</v>
      </c>
      <c r="GR99" s="86">
        <f t="shared" si="128"/>
        <v>3.2785642502718053E-3</v>
      </c>
      <c r="GS99" s="86">
        <f t="shared" si="128"/>
        <v>1.7884914601650587E-3</v>
      </c>
      <c r="GT99" s="86">
        <f t="shared" si="128"/>
        <v>4.6535841227487925E-5</v>
      </c>
      <c r="GU99" s="86">
        <f t="shared" si="128"/>
        <v>3.974344438902754E-4</v>
      </c>
      <c r="GV99" s="86">
        <f t="shared" si="128"/>
        <v>7.1608878800813057E-4</v>
      </c>
      <c r="GW99" s="86">
        <f t="shared" si="128"/>
        <v>6.3973490801788537E-4</v>
      </c>
      <c r="GX99" s="86">
        <f t="shared" si="128"/>
        <v>1.1710180817234596E-3</v>
      </c>
      <c r="GY99" s="86">
        <f t="shared" si="128"/>
        <v>5.0811099453559189E-4</v>
      </c>
      <c r="GZ99" s="86">
        <f t="shared" si="128"/>
        <v>5.5534181691495473E-4</v>
      </c>
      <c r="HA99" s="86">
        <f t="shared" si="128"/>
        <v>5.9420025390990484E-4</v>
      </c>
      <c r="HC99" s="86">
        <f t="shared" si="73"/>
        <v>3.0472813504809251E-2</v>
      </c>
      <c r="HD99" s="86">
        <f t="shared" si="73"/>
        <v>1.5493849025601063E-2</v>
      </c>
      <c r="HE99" s="86">
        <f t="shared" si="73"/>
        <v>1.2934286478524886E-2</v>
      </c>
      <c r="HF99" s="86">
        <f t="shared" si="73"/>
        <v>2.2106904244914696E-2</v>
      </c>
      <c r="HG99" s="86">
        <f t="shared" si="87"/>
        <v>1.5425488449345139E-2</v>
      </c>
      <c r="HH99" s="86">
        <f t="shared" si="87"/>
        <v>1.9139250554364919E-2</v>
      </c>
      <c r="HI99" s="86">
        <f t="shared" si="87"/>
        <v>1.5459248162459171E-2</v>
      </c>
      <c r="HJ99" s="86">
        <f t="shared" si="87"/>
        <v>3.0285239469352715E-2</v>
      </c>
      <c r="HK99" s="86">
        <f t="shared" si="87"/>
        <v>2.7135662315079585E-2</v>
      </c>
      <c r="HL99" s="86">
        <f t="shared" si="87"/>
        <v>1.2141622340405295E-2</v>
      </c>
      <c r="HM99" s="86">
        <f t="shared" si="87"/>
        <v>1.0205972572373783E-2</v>
      </c>
      <c r="HN99" s="86">
        <f t="shared" si="87"/>
        <v>1.3753813316348328E-2</v>
      </c>
      <c r="HO99" s="86">
        <f t="shared" si="87"/>
        <v>1.4315581661100481E-2</v>
      </c>
      <c r="HP99" s="86">
        <f t="shared" si="87"/>
        <v>1.2829083293617805E-2</v>
      </c>
      <c r="HQ99" s="86">
        <f t="shared" si="87"/>
        <v>2.3070579800018487E-3</v>
      </c>
      <c r="HS99" s="86">
        <f t="shared" si="129"/>
        <v>5.1920956553201184E-28</v>
      </c>
      <c r="HT99" s="86">
        <f t="shared" si="129"/>
        <v>6.5079828050204286E-35</v>
      </c>
      <c r="HU99" s="86">
        <f t="shared" si="129"/>
        <v>1.1908382776895291E-39</v>
      </c>
      <c r="HV99" s="86">
        <f t="shared" si="129"/>
        <v>9.8016969600045038E-36</v>
      </c>
      <c r="HW99" s="86">
        <f t="shared" si="129"/>
        <v>2.8258501677415322E-37</v>
      </c>
      <c r="HX99" s="86">
        <f t="shared" si="129"/>
        <v>1.091022610381644E-35</v>
      </c>
      <c r="HY99" s="86">
        <f t="shared" si="129"/>
        <v>5.8336100096722895E-38</v>
      </c>
      <c r="HZ99" s="86">
        <f t="shared" si="129"/>
        <v>2.0968683526436792E-35</v>
      </c>
      <c r="IA99" s="86">
        <f t="shared" si="129"/>
        <v>8.2951611113518649E-36</v>
      </c>
      <c r="IB99" s="86">
        <f t="shared" si="129"/>
        <v>4.5747541961931733E-45</v>
      </c>
      <c r="IC99" s="86">
        <f t="shared" si="129"/>
        <v>9.2257028091220922E-46</v>
      </c>
      <c r="ID99" s="86">
        <f t="shared" si="129"/>
        <v>1.1089772800632363E-38</v>
      </c>
      <c r="IE99" s="86">
        <f t="shared" si="129"/>
        <v>5.6343527317011237E-38</v>
      </c>
      <c r="IF99" s="86">
        <f t="shared" si="129"/>
        <v>1.9445502061387945E-28</v>
      </c>
      <c r="IG99" s="86">
        <f t="shared" si="129"/>
        <v>1.5385315223929662E-22</v>
      </c>
      <c r="II99" s="86">
        <f t="shared" si="130"/>
        <v>3.8161653447193224E-110</v>
      </c>
      <c r="IJ99" s="86">
        <f t="shared" si="130"/>
        <v>9.0690714089598515E-135</v>
      </c>
      <c r="IK99" s="86">
        <f t="shared" si="130"/>
        <v>5.2349224184651527E-160</v>
      </c>
      <c r="IL99" s="86">
        <f t="shared" si="130"/>
        <v>1.6246237477107262E-142</v>
      </c>
      <c r="IM99" s="86">
        <f t="shared" si="130"/>
        <v>8.1733497977155787E-149</v>
      </c>
      <c r="IN99" s="86">
        <f t="shared" si="130"/>
        <v>1.1181790011536052E-141</v>
      </c>
      <c r="IO99" s="86">
        <f t="shared" si="130"/>
        <v>4.4067109402543397E-149</v>
      </c>
      <c r="IP99" s="86">
        <f t="shared" si="130"/>
        <v>8.004584702296518E-142</v>
      </c>
      <c r="IQ99" s="86">
        <f t="shared" si="130"/>
        <v>4.7024567552076835E-142</v>
      </c>
      <c r="IR99" s="86">
        <f t="shared" si="130"/>
        <v>1.0333316268770623E-182</v>
      </c>
      <c r="IS99" s="86">
        <f t="shared" si="130"/>
        <v>1.5284937132865239E-185</v>
      </c>
      <c r="IT99" s="86">
        <f t="shared" si="130"/>
        <v>2.6237729390346267E-153</v>
      </c>
      <c r="IU99" s="86">
        <f t="shared" si="130"/>
        <v>1.0832428214468427E-152</v>
      </c>
      <c r="IV99" s="86">
        <f t="shared" si="130"/>
        <v>1.4765053416373654E-100</v>
      </c>
      <c r="IW99" s="86">
        <f t="shared" si="130"/>
        <v>5.3769424773427995E-55</v>
      </c>
      <c r="IY99" s="86">
        <f t="shared" si="131"/>
        <v>3.8451356345737271E-2</v>
      </c>
      <c r="IZ99" s="86">
        <f t="shared" si="131"/>
        <v>2.6781740924087853E-2</v>
      </c>
      <c r="JA99" s="86">
        <f t="shared" si="131"/>
        <v>1.3379286242445406E-2</v>
      </c>
      <c r="JB99" s="86">
        <f t="shared" si="131"/>
        <v>2.2913441564898711E-2</v>
      </c>
      <c r="JC99" s="86">
        <f t="shared" si="131"/>
        <v>1.9583424376211932E-2</v>
      </c>
      <c r="JD99" s="86">
        <f t="shared" si="131"/>
        <v>2.2417814804636723E-2</v>
      </c>
      <c r="JE99" s="86">
        <f t="shared" si="131"/>
        <v>1.7247739622624231E-2</v>
      </c>
      <c r="JF99" s="86">
        <f t="shared" si="131"/>
        <v>3.0331775310580202E-2</v>
      </c>
      <c r="JG99" s="86">
        <f t="shared" si="131"/>
        <v>2.7533096758969859E-2</v>
      </c>
      <c r="JH99" s="86">
        <f t="shared" si="131"/>
        <v>1.2857711128413427E-2</v>
      </c>
      <c r="JI99" s="86">
        <f t="shared" si="131"/>
        <v>1.0845707480391669E-2</v>
      </c>
      <c r="JJ99" s="86">
        <f t="shared" si="131"/>
        <v>1.4924831398071787E-2</v>
      </c>
      <c r="JK99" s="86">
        <f t="shared" si="131"/>
        <v>1.4823692655636073E-2</v>
      </c>
      <c r="JL99" s="86">
        <f t="shared" si="131"/>
        <v>1.338442511053276E-2</v>
      </c>
      <c r="JM99" s="86">
        <f t="shared" si="131"/>
        <v>2.9012582339117536E-3</v>
      </c>
    </row>
    <row r="100" spans="2:273" x14ac:dyDescent="0.25">
      <c r="B100" s="2">
        <v>73</v>
      </c>
      <c r="C100" s="37">
        <v>94.278999999999996</v>
      </c>
      <c r="D100" s="37">
        <v>89.548000000000002</v>
      </c>
      <c r="E100" s="37">
        <v>90.725999999999999</v>
      </c>
      <c r="F100" s="37">
        <v>91.474999999999994</v>
      </c>
      <c r="G100" s="37">
        <v>88.393000000000001</v>
      </c>
      <c r="H100" s="37">
        <v>88.081999999999994</v>
      </c>
      <c r="I100" s="37">
        <v>83.442999999999998</v>
      </c>
      <c r="J100" s="37">
        <v>93.594999999999999</v>
      </c>
      <c r="K100" s="37">
        <v>93.147999999999996</v>
      </c>
      <c r="L100" s="37">
        <v>86.212999999999994</v>
      </c>
      <c r="M100" s="37">
        <v>86.855000000000004</v>
      </c>
      <c r="N100" s="37">
        <v>86.225999999999999</v>
      </c>
      <c r="O100" s="37">
        <v>86.581000000000003</v>
      </c>
      <c r="P100" s="37">
        <v>81.935000000000002</v>
      </c>
      <c r="Q100" s="37">
        <v>82.064999999999998</v>
      </c>
      <c r="S100" s="4">
        <f t="shared" si="132"/>
        <v>94.905934308996734</v>
      </c>
      <c r="T100" s="4">
        <f t="shared" si="132"/>
        <v>93.598973360607388</v>
      </c>
      <c r="U100" s="4">
        <f t="shared" si="132"/>
        <v>90.311159538724468</v>
      </c>
      <c r="V100" s="4">
        <f t="shared" si="132"/>
        <v>95.577371255151789</v>
      </c>
      <c r="W100" s="4">
        <f t="shared" si="132"/>
        <v>92.058174021638166</v>
      </c>
      <c r="X100" s="4">
        <f t="shared" si="132"/>
        <v>91.775210485606209</v>
      </c>
      <c r="Y100" s="4">
        <f t="shared" si="132"/>
        <v>87.314266401630078</v>
      </c>
      <c r="Z100" s="4">
        <f t="shared" si="132"/>
        <v>97.893722427308916</v>
      </c>
      <c r="AA100" s="4">
        <f t="shared" si="132"/>
        <v>95.697314780504144</v>
      </c>
      <c r="AB100" s="4">
        <f t="shared" si="132"/>
        <v>85.968011977077495</v>
      </c>
      <c r="AC100" s="4">
        <f t="shared" si="132"/>
        <v>87.771907758616479</v>
      </c>
      <c r="AD100" s="4">
        <f t="shared" si="132"/>
        <v>89.237511783030129</v>
      </c>
      <c r="AE100" s="4">
        <f t="shared" si="132"/>
        <v>90.723045283497882</v>
      </c>
      <c r="AF100" s="4">
        <f t="shared" si="132"/>
        <v>85.837459523039357</v>
      </c>
      <c r="AG100" s="4">
        <f t="shared" si="132"/>
        <v>84.722487620875214</v>
      </c>
      <c r="AI100" s="4">
        <f t="shared" si="133"/>
        <v>-0.62693430899673785</v>
      </c>
      <c r="AJ100" s="4">
        <f t="shared" si="133"/>
        <v>-4.0509733606073866</v>
      </c>
      <c r="AK100" s="4">
        <f t="shared" si="133"/>
        <v>0.41484046127553142</v>
      </c>
      <c r="AL100" s="4">
        <f t="shared" si="133"/>
        <v>-4.1023712551517946</v>
      </c>
      <c r="AM100" s="4">
        <f t="shared" si="133"/>
        <v>-3.6651740216381654</v>
      </c>
      <c r="AN100" s="4">
        <f t="shared" si="133"/>
        <v>-3.6932104856062153</v>
      </c>
      <c r="AO100" s="4">
        <f t="shared" si="133"/>
        <v>-3.8712664016300806</v>
      </c>
      <c r="AP100" s="4">
        <f t="shared" si="133"/>
        <v>-4.2987224273089168</v>
      </c>
      <c r="AQ100" s="4">
        <f t="shared" si="133"/>
        <v>-2.5493147805041474</v>
      </c>
      <c r="AR100" s="4">
        <f t="shared" si="133"/>
        <v>0.24498802292249877</v>
      </c>
      <c r="AS100" s="4">
        <f t="shared" si="133"/>
        <v>-0.91690775861647467</v>
      </c>
      <c r="AT100" s="4">
        <f t="shared" si="133"/>
        <v>-3.0115117830301301</v>
      </c>
      <c r="AU100" s="4">
        <f t="shared" si="133"/>
        <v>-4.1420452834978789</v>
      </c>
      <c r="AV100" s="4">
        <f t="shared" si="133"/>
        <v>-3.9024595230393544</v>
      </c>
      <c r="AW100" s="4">
        <f t="shared" si="133"/>
        <v>-2.6574876208752158</v>
      </c>
      <c r="AY100" s="2">
        <f t="shared" si="125"/>
        <v>79.519444092344699</v>
      </c>
      <c r="AZ100" s="2">
        <f t="shared" si="125"/>
        <v>82.316118206251701</v>
      </c>
      <c r="BA100" s="2">
        <f t="shared" si="125"/>
        <v>80.6503956403389</v>
      </c>
      <c r="BB100" s="2">
        <f t="shared" si="125"/>
        <v>80.332138429816055</v>
      </c>
      <c r="BC100" s="2">
        <f t="shared" si="125"/>
        <v>80.936875310403963</v>
      </c>
      <c r="BD100" s="2">
        <f t="shared" si="125"/>
        <v>78.878131316107471</v>
      </c>
      <c r="BE100" s="2">
        <f t="shared" si="125"/>
        <v>76.184253513412514</v>
      </c>
      <c r="BF100" s="2">
        <f t="shared" si="125"/>
        <v>79.204786592603341</v>
      </c>
      <c r="BG100" s="2">
        <f t="shared" si="125"/>
        <v>78.47620981030623</v>
      </c>
      <c r="BH100" s="2">
        <f t="shared" si="125"/>
        <v>75.446964777335097</v>
      </c>
      <c r="BI100" s="2">
        <f t="shared" si="125"/>
        <v>79.553645653678274</v>
      </c>
      <c r="BJ100" s="2">
        <f t="shared" si="125"/>
        <v>79.452111444959755</v>
      </c>
      <c r="BK100" s="2">
        <f t="shared" si="125"/>
        <v>80.627402570828735</v>
      </c>
      <c r="BL100" s="2">
        <f t="shared" si="125"/>
        <v>77.337610609149365</v>
      </c>
      <c r="BM100" s="2">
        <f t="shared" si="125"/>
        <v>83.057806741599009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82.064999999999998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82.064999999999998</v>
      </c>
      <c r="DK100" s="2">
        <f t="shared" si="134"/>
        <v>100.85854938085168</v>
      </c>
      <c r="DL100" s="2">
        <f t="shared" si="134"/>
        <v>100.23313183328301</v>
      </c>
      <c r="DM100" s="2">
        <f t="shared" si="134"/>
        <v>100.39742857142856</v>
      </c>
      <c r="DN100" s="2">
        <f t="shared" si="134"/>
        <v>95.397719230769241</v>
      </c>
      <c r="DO100" s="2">
        <f t="shared" si="134"/>
        <v>93.857894331983829</v>
      </c>
      <c r="DP100" s="2">
        <f t="shared" si="134"/>
        <v>93.577204836415405</v>
      </c>
      <c r="DQ100" s="2">
        <f t="shared" si="134"/>
        <v>92.564578206778194</v>
      </c>
      <c r="DR100" s="2">
        <f t="shared" si="134"/>
        <v>96.821745345345349</v>
      </c>
      <c r="DS100" s="2">
        <f t="shared" si="134"/>
        <v>95.128618447018482</v>
      </c>
      <c r="DT100" s="2">
        <f t="shared" si="134"/>
        <v>91.435685633001412</v>
      </c>
      <c r="DU100" s="2">
        <f t="shared" si="134"/>
        <v>94.486100047415846</v>
      </c>
      <c r="DV100" s="2">
        <f t="shared" si="134"/>
        <v>95.421454127579736</v>
      </c>
      <c r="DW100" s="2">
        <f t="shared" si="134"/>
        <v>97.083271951219501</v>
      </c>
      <c r="DX100" s="2">
        <f t="shared" si="134"/>
        <v>89.225833633633655</v>
      </c>
      <c r="DY100" s="2">
        <f t="shared" si="134"/>
        <v>89.006564516129046</v>
      </c>
      <c r="EA100" s="2">
        <f t="shared" si="94"/>
        <v>78.213960831567718</v>
      </c>
      <c r="EB100" s="2">
        <f t="shared" si="94"/>
        <v>81.023727339802917</v>
      </c>
      <c r="EC100" s="2">
        <f t="shared" si="94"/>
        <v>79.225444610676647</v>
      </c>
      <c r="ED100" s="2">
        <f t="shared" si="94"/>
        <v>79.237546076653132</v>
      </c>
      <c r="EE100" s="2">
        <f t="shared" si="94"/>
        <v>79.8669179184364</v>
      </c>
      <c r="EF100" s="2">
        <f t="shared" si="94"/>
        <v>77.596381385842918</v>
      </c>
      <c r="EG100" s="2">
        <f t="shared" si="94"/>
        <v>74.639872244715448</v>
      </c>
      <c r="EH100" s="2">
        <f t="shared" si="94"/>
        <v>77.670566030780577</v>
      </c>
      <c r="EI100" s="2">
        <f t="shared" si="94"/>
        <v>76.972387215636871</v>
      </c>
      <c r="EJ100" s="2">
        <f t="shared" si="94"/>
        <v>74.052051636596303</v>
      </c>
      <c r="EK100" s="2">
        <f t="shared" si="94"/>
        <v>78.268221811004182</v>
      </c>
      <c r="EL100" s="2">
        <f t="shared" si="94"/>
        <v>78.146482490272362</v>
      </c>
      <c r="EM100" s="2">
        <f t="shared" si="135"/>
        <v>79.368203252874764</v>
      </c>
      <c r="EN100" s="2">
        <f t="shared" si="135"/>
        <v>76.332590518680391</v>
      </c>
      <c r="EO100" s="2">
        <f t="shared" si="135"/>
        <v>82.395565053015815</v>
      </c>
      <c r="EQ100" s="2">
        <f t="shared" si="136"/>
        <v>78.303179690517979</v>
      </c>
      <c r="ER100" s="2">
        <f t="shared" si="136"/>
        <v>80.425555704250982</v>
      </c>
      <c r="ES100" s="2">
        <f t="shared" si="136"/>
        <v>78.531592448427531</v>
      </c>
      <c r="ET100" s="2">
        <f t="shared" si="136"/>
        <v>79.349082243041195</v>
      </c>
      <c r="EU100" s="2">
        <f t="shared" si="136"/>
        <v>78.786193322205548</v>
      </c>
      <c r="EV100" s="2">
        <f t="shared" si="136"/>
        <v>77.188142350815824</v>
      </c>
      <c r="EW100" s="2">
        <f t="shared" si="136"/>
        <v>74.564223056074809</v>
      </c>
      <c r="EX100" s="2">
        <f t="shared" si="136"/>
        <v>76.858823869132792</v>
      </c>
      <c r="EY100" s="2">
        <f t="shared" si="136"/>
        <v>76.289185594773286</v>
      </c>
      <c r="EZ100" s="2">
        <f t="shared" si="136"/>
        <v>73.530440798155567</v>
      </c>
      <c r="FA100" s="2">
        <f t="shared" si="136"/>
        <v>77.282261515194008</v>
      </c>
      <c r="FB100" s="2">
        <f t="shared" si="136"/>
        <v>76.63187708733345</v>
      </c>
      <c r="FC100" s="2">
        <f t="shared" si="136"/>
        <v>78.68640827622859</v>
      </c>
      <c r="FD100" s="2">
        <f t="shared" si="136"/>
        <v>77.330226418191472</v>
      </c>
      <c r="FE100" s="2">
        <f t="shared" si="136"/>
        <v>83.004902261009647</v>
      </c>
      <c r="FG100" s="2">
        <f t="shared" si="137"/>
        <v>0.94235098215293056</v>
      </c>
      <c r="FH100" s="2">
        <f t="shared" si="137"/>
        <v>0.93270605978994692</v>
      </c>
      <c r="FI100" s="2">
        <f t="shared" si="137"/>
        <v>0.93267683234744048</v>
      </c>
      <c r="FJ100" s="2">
        <f t="shared" si="137"/>
        <v>0.93227050817111112</v>
      </c>
      <c r="FK100" s="2">
        <f t="shared" si="137"/>
        <v>0.92348169662694013</v>
      </c>
      <c r="FL100" s="2">
        <f t="shared" si="137"/>
        <v>0.91977884397678267</v>
      </c>
      <c r="FM100" s="2">
        <f t="shared" si="137"/>
        <v>0.91383767939889271</v>
      </c>
      <c r="FN100" s="2">
        <f t="shared" si="137"/>
        <v>0.91985221325517519</v>
      </c>
      <c r="FO100" s="2">
        <f t="shared" si="137"/>
        <v>0.91714195575459789</v>
      </c>
      <c r="FP100" s="2">
        <f t="shared" si="137"/>
        <v>0.91973607357534426</v>
      </c>
      <c r="FQ100" s="2">
        <f t="shared" si="137"/>
        <v>0.92070385742516658</v>
      </c>
      <c r="FR100" s="2">
        <f t="shared" si="137"/>
        <v>0.9243724438138794</v>
      </c>
      <c r="FS100" s="2">
        <f t="shared" si="137"/>
        <v>0.92889835832475576</v>
      </c>
      <c r="FT100" s="2">
        <f t="shared" si="137"/>
        <v>0.92208017027141653</v>
      </c>
      <c r="FU100" s="2">
        <f t="shared" si="137"/>
        <v>0.89985312647887183</v>
      </c>
      <c r="FW100" s="2">
        <f t="shared" si="127"/>
        <v>5.0405665680869338E-4</v>
      </c>
      <c r="FX100" s="2">
        <f t="shared" si="127"/>
        <v>4.7754020620751031E-4</v>
      </c>
      <c r="FY100" s="2">
        <f t="shared" si="127"/>
        <v>5.9666321914504281E-4</v>
      </c>
      <c r="FZ100" s="2">
        <f t="shared" si="127"/>
        <v>6.4586734620154654E-4</v>
      </c>
      <c r="GA100" s="2">
        <f t="shared" si="127"/>
        <v>5.6294242927038636E-4</v>
      </c>
      <c r="GB100" s="2">
        <f t="shared" si="127"/>
        <v>6.1287902884956367E-4</v>
      </c>
      <c r="GC100" s="2">
        <f t="shared" si="127"/>
        <v>7.0051097312574058E-4</v>
      </c>
      <c r="GD100" s="2">
        <f t="shared" si="127"/>
        <v>8.6736136932681358E-4</v>
      </c>
      <c r="GE100" s="2">
        <f t="shared" si="127"/>
        <v>8.3023226658518543E-4</v>
      </c>
      <c r="GF100" s="2">
        <f t="shared" si="127"/>
        <v>7.0086607654234415E-4</v>
      </c>
      <c r="GG100" s="2">
        <f t="shared" si="127"/>
        <v>5.9976271277151216E-4</v>
      </c>
      <c r="GH100" s="2">
        <f t="shared" si="127"/>
        <v>5.5125475261717587E-4</v>
      </c>
      <c r="GI100" s="2">
        <f t="shared" si="127"/>
        <v>5.4437022975743852E-4</v>
      </c>
      <c r="GJ100" s="2">
        <f t="shared" si="127"/>
        <v>3.8168464342654585E-4</v>
      </c>
      <c r="GK100" s="2">
        <f t="shared" si="127"/>
        <v>2.8024138411548825E-4</v>
      </c>
      <c r="GM100" s="86">
        <f t="shared" si="128"/>
        <v>2.8705304503593206E-3</v>
      </c>
      <c r="GN100" s="86">
        <f t="shared" si="128"/>
        <v>4.3640287806935574E-3</v>
      </c>
      <c r="GO100" s="86">
        <f t="shared" si="128"/>
        <v>8.7972273756728038E-5</v>
      </c>
      <c r="GP100" s="86">
        <f t="shared" si="128"/>
        <v>1.9622457109665708E-4</v>
      </c>
      <c r="GQ100" s="86">
        <f t="shared" si="128"/>
        <v>1.3354335028077325E-3</v>
      </c>
      <c r="GR100" s="86">
        <f t="shared" si="128"/>
        <v>9.9882192371904288E-4</v>
      </c>
      <c r="GS100" s="86">
        <f t="shared" si="128"/>
        <v>4.6629358543139022E-4</v>
      </c>
      <c r="GT100" s="86">
        <f t="shared" si="128"/>
        <v>6.1291791630868332E-6</v>
      </c>
      <c r="GU100" s="86">
        <f t="shared" si="128"/>
        <v>8.3520204799381623E-5</v>
      </c>
      <c r="GV100" s="86">
        <f t="shared" si="128"/>
        <v>1.5855322841242883E-4</v>
      </c>
      <c r="GW100" s="86">
        <f t="shared" si="128"/>
        <v>1.3523778797173443E-4</v>
      </c>
      <c r="GX100" s="86">
        <f t="shared" si="128"/>
        <v>2.604024037573268E-4</v>
      </c>
      <c r="GY100" s="86">
        <f t="shared" si="128"/>
        <v>1.0104960584470016E-4</v>
      </c>
      <c r="GZ100" s="86">
        <f t="shared" si="128"/>
        <v>1.344426874841319E-4</v>
      </c>
      <c r="HA100" s="86">
        <f t="shared" si="128"/>
        <v>1.3260447495062633E-4</v>
      </c>
      <c r="HC100" s="86">
        <f t="shared" si="73"/>
        <v>4.2098990478968666E-2</v>
      </c>
      <c r="HD100" s="86">
        <f t="shared" si="73"/>
        <v>2.2839577193943424E-2</v>
      </c>
      <c r="HE100" s="86">
        <f t="shared" si="73"/>
        <v>2.0166204397455017E-2</v>
      </c>
      <c r="HF100" s="86">
        <f t="shared" si="73"/>
        <v>3.2858194512894859E-2</v>
      </c>
      <c r="HG100" s="86">
        <f t="shared" si="87"/>
        <v>2.3392723098019756E-2</v>
      </c>
      <c r="HH100" s="86">
        <f t="shared" si="87"/>
        <v>2.8550664387112241E-2</v>
      </c>
      <c r="HI100" s="86">
        <f t="shared" ref="HI100:HQ128" si="138" xml:space="preserve"> _xlfn.NORM.DIST($B100, I$8, ABS(I$12), TRUE) * _xlfn.NORM.DIST(($B100 - I$8)*I$16, 0, ABS(I$12), TRUE) * 2</f>
        <v>2.373449047437063E-2</v>
      </c>
      <c r="HJ100" s="86">
        <f t="shared" si="138"/>
        <v>4.4895736676606457E-2</v>
      </c>
      <c r="HK100" s="86">
        <f t="shared" si="138"/>
        <v>4.0393854859317034E-2</v>
      </c>
      <c r="HL100" s="86">
        <f t="shared" si="138"/>
        <v>1.9774917722110635E-2</v>
      </c>
      <c r="HM100" s="86">
        <f t="shared" si="138"/>
        <v>1.6679918321259896E-2</v>
      </c>
      <c r="HN100" s="86">
        <f t="shared" si="138"/>
        <v>2.1086420034991619E-2</v>
      </c>
      <c r="HO100" s="86">
        <f t="shared" si="138"/>
        <v>2.1869374393866353E-2</v>
      </c>
      <c r="HP100" s="86">
        <f t="shared" si="138"/>
        <v>2.0078579587504582E-2</v>
      </c>
      <c r="HQ100" s="86">
        <f t="shared" si="138"/>
        <v>4.3393175223639556E-3</v>
      </c>
      <c r="HS100" s="86">
        <f t="shared" si="129"/>
        <v>4.7031872741250058E-27</v>
      </c>
      <c r="HT100" s="86">
        <f t="shared" si="129"/>
        <v>9.8772840004340757E-34</v>
      </c>
      <c r="HU100" s="86">
        <f t="shared" si="129"/>
        <v>3.1072666072764696E-38</v>
      </c>
      <c r="HV100" s="86">
        <f t="shared" si="129"/>
        <v>1.8643745161499346E-34</v>
      </c>
      <c r="HW100" s="86">
        <f t="shared" si="129"/>
        <v>5.8023911653738135E-36</v>
      </c>
      <c r="HX100" s="86">
        <f t="shared" si="129"/>
        <v>2.0117211526478754E-34</v>
      </c>
      <c r="HY100" s="86">
        <f t="shared" si="129"/>
        <v>1.3527523325959244E-36</v>
      </c>
      <c r="HZ100" s="86">
        <f t="shared" si="129"/>
        <v>4.3999149739189629E-34</v>
      </c>
      <c r="IA100" s="86">
        <f t="shared" si="129"/>
        <v>1.7442449288913689E-34</v>
      </c>
      <c r="IB100" s="86">
        <f t="shared" si="129"/>
        <v>2.059823514301698E-43</v>
      </c>
      <c r="IC100" s="86">
        <f t="shared" si="129"/>
        <v>4.0740628035647058E-44</v>
      </c>
      <c r="ID100" s="86">
        <f t="shared" si="129"/>
        <v>2.5086100399084252E-37</v>
      </c>
      <c r="IE100" s="86">
        <f t="shared" si="129"/>
        <v>1.2231743121545422E-36</v>
      </c>
      <c r="IF100" s="86">
        <f t="shared" si="129"/>
        <v>1.7409383654304976E-27</v>
      </c>
      <c r="IG100" s="86">
        <f t="shared" si="129"/>
        <v>7.8090503504582268E-22</v>
      </c>
      <c r="II100" s="86">
        <f t="shared" si="130"/>
        <v>1.4439716937966245E-107</v>
      </c>
      <c r="IJ100" s="86">
        <f t="shared" si="130"/>
        <v>1.256627898037897E-131</v>
      </c>
      <c r="IK100" s="86">
        <f t="shared" si="130"/>
        <v>3.6898756294801392E-156</v>
      </c>
      <c r="IL100" s="86">
        <f t="shared" si="130"/>
        <v>4.6735332713055201E-139</v>
      </c>
      <c r="IM100" s="86">
        <f t="shared" si="130"/>
        <v>2.8900505029670999E-145</v>
      </c>
      <c r="IN100" s="86">
        <f t="shared" si="130"/>
        <v>2.903187809735511E-138</v>
      </c>
      <c r="IO100" s="86">
        <f t="shared" si="130"/>
        <v>2.0145176449496527E-145</v>
      </c>
      <c r="IP100" s="86">
        <f t="shared" si="130"/>
        <v>3.0655491458270801E-138</v>
      </c>
      <c r="IQ100" s="86">
        <f t="shared" si="130"/>
        <v>1.7364956600746756E-138</v>
      </c>
      <c r="IR100" s="86">
        <f t="shared" si="130"/>
        <v>3.2394840325810209E-178</v>
      </c>
      <c r="IS100" s="86">
        <f t="shared" si="130"/>
        <v>4.5358094996409383E-181</v>
      </c>
      <c r="IT100" s="86">
        <f t="shared" si="130"/>
        <v>1.1637261338866111E-149</v>
      </c>
      <c r="IU100" s="86">
        <f t="shared" si="130"/>
        <v>4.5799361495550924E-149</v>
      </c>
      <c r="IV100" s="86">
        <f t="shared" si="130"/>
        <v>2.7387888863858352E-98</v>
      </c>
      <c r="IW100" s="86">
        <f t="shared" si="130"/>
        <v>8.1010800786010358E-54</v>
      </c>
      <c r="IY100" s="86">
        <f t="shared" si="131"/>
        <v>4.4969520929327989E-2</v>
      </c>
      <c r="IZ100" s="86">
        <f t="shared" si="131"/>
        <v>2.7203605974636981E-2</v>
      </c>
      <c r="JA100" s="86">
        <f t="shared" si="131"/>
        <v>2.0254176671211745E-2</v>
      </c>
      <c r="JB100" s="86">
        <f t="shared" si="131"/>
        <v>3.3054419083991517E-2</v>
      </c>
      <c r="JC100" s="86">
        <f t="shared" si="131"/>
        <v>2.472815660082749E-2</v>
      </c>
      <c r="JD100" s="86">
        <f t="shared" si="131"/>
        <v>2.9549486310831284E-2</v>
      </c>
      <c r="JE100" s="86">
        <f t="shared" si="131"/>
        <v>2.420078405980202E-2</v>
      </c>
      <c r="JF100" s="86">
        <f t="shared" si="131"/>
        <v>4.4901865855769545E-2</v>
      </c>
      <c r="JG100" s="86">
        <f t="shared" si="131"/>
        <v>4.0477375064116417E-2</v>
      </c>
      <c r="JH100" s="86">
        <f t="shared" si="131"/>
        <v>1.9933470950523065E-2</v>
      </c>
      <c r="JI100" s="86">
        <f t="shared" si="131"/>
        <v>1.6815156109231628E-2</v>
      </c>
      <c r="JJ100" s="86">
        <f t="shared" si="131"/>
        <v>2.1346822438748945E-2</v>
      </c>
      <c r="JK100" s="86">
        <f t="shared" si="131"/>
        <v>2.1970423999711053E-2</v>
      </c>
      <c r="JL100" s="86">
        <f t="shared" si="131"/>
        <v>2.0213022274988713E-2</v>
      </c>
      <c r="JM100" s="86">
        <f t="shared" si="131"/>
        <v>4.4719219973145818E-3</v>
      </c>
    </row>
    <row r="101" spans="2:273" x14ac:dyDescent="0.25">
      <c r="B101" s="2">
        <v>74</v>
      </c>
      <c r="C101" s="37">
        <v>96.885000000000005</v>
      </c>
      <c r="D101" s="37">
        <v>93.564999999999998</v>
      </c>
      <c r="E101" s="37">
        <v>94.935000000000002</v>
      </c>
      <c r="F101" s="37">
        <v>97.918000000000006</v>
      </c>
      <c r="G101" s="37">
        <v>92.459000000000003</v>
      </c>
      <c r="H101" s="37">
        <v>92.23</v>
      </c>
      <c r="I101" s="37">
        <v>87.704999999999998</v>
      </c>
      <c r="J101" s="37">
        <v>98.167000000000002</v>
      </c>
      <c r="K101" s="37">
        <v>99.557000000000002</v>
      </c>
      <c r="L101" s="37">
        <v>91.361000000000004</v>
      </c>
      <c r="M101" s="37">
        <v>90.822999999999993</v>
      </c>
      <c r="N101" s="37">
        <v>90.29</v>
      </c>
      <c r="O101" s="37">
        <v>90.081000000000003</v>
      </c>
      <c r="P101" s="37">
        <v>85.016000000000005</v>
      </c>
      <c r="Q101" s="37">
        <v>84.468000000000004</v>
      </c>
      <c r="S101" s="4">
        <f t="shared" si="132"/>
        <v>99.071457057163059</v>
      </c>
      <c r="T101" s="4">
        <f t="shared" si="132"/>
        <v>97.272738350050034</v>
      </c>
      <c r="U101" s="4">
        <f t="shared" si="132"/>
        <v>94.300073862452237</v>
      </c>
      <c r="V101" s="4">
        <f t="shared" si="132"/>
        <v>101.04734053596613</v>
      </c>
      <c r="W101" s="4">
        <f t="shared" si="132"/>
        <v>96.198183137682818</v>
      </c>
      <c r="X101" s="4">
        <f t="shared" si="132"/>
        <v>96.367799771471525</v>
      </c>
      <c r="Y101" s="4">
        <f t="shared" si="132"/>
        <v>91.673787715317275</v>
      </c>
      <c r="Z101" s="4">
        <f t="shared" si="132"/>
        <v>104.37541495072368</v>
      </c>
      <c r="AA101" s="4">
        <f t="shared" si="132"/>
        <v>101.78884626448594</v>
      </c>
      <c r="AB101" s="4">
        <f t="shared" si="132"/>
        <v>90.824582643420513</v>
      </c>
      <c r="AC101" s="4">
        <f t="shared" si="132"/>
        <v>91.550507544489335</v>
      </c>
      <c r="AD101" s="4">
        <f t="shared" si="132"/>
        <v>93.051187042447125</v>
      </c>
      <c r="AE101" s="4">
        <f t="shared" si="132"/>
        <v>94.656203498392031</v>
      </c>
      <c r="AF101" s="4">
        <f t="shared" si="132"/>
        <v>89.442703828721207</v>
      </c>
      <c r="AG101" s="4">
        <f t="shared" si="132"/>
        <v>85.775041464914409</v>
      </c>
      <c r="AI101" s="4">
        <f t="shared" si="133"/>
        <v>-2.1864570571630537</v>
      </c>
      <c r="AJ101" s="4">
        <f t="shared" si="133"/>
        <v>-3.707738350050036</v>
      </c>
      <c r="AK101" s="4">
        <f t="shared" si="133"/>
        <v>0.63492613754776528</v>
      </c>
      <c r="AL101" s="4">
        <f t="shared" si="133"/>
        <v>-3.1293405359661222</v>
      </c>
      <c r="AM101" s="4">
        <f t="shared" si="133"/>
        <v>-3.7391831376828151</v>
      </c>
      <c r="AN101" s="4">
        <f t="shared" si="133"/>
        <v>-4.1377997714715207</v>
      </c>
      <c r="AO101" s="4">
        <f t="shared" si="133"/>
        <v>-3.9687877153172764</v>
      </c>
      <c r="AP101" s="4">
        <f t="shared" si="133"/>
        <v>-6.2084149507236788</v>
      </c>
      <c r="AQ101" s="4">
        <f t="shared" si="133"/>
        <v>-2.231846264485938</v>
      </c>
      <c r="AR101" s="4">
        <f t="shared" si="133"/>
        <v>0.53641735657949141</v>
      </c>
      <c r="AS101" s="4">
        <f t="shared" si="133"/>
        <v>-0.72750754448934174</v>
      </c>
      <c r="AT101" s="4">
        <f t="shared" si="133"/>
        <v>-2.7611870424471192</v>
      </c>
      <c r="AU101" s="4">
        <f t="shared" si="133"/>
        <v>-4.5752034983920282</v>
      </c>
      <c r="AV101" s="4">
        <f t="shared" si="133"/>
        <v>-4.4267038287212017</v>
      </c>
      <c r="AW101" s="4">
        <f t="shared" si="133"/>
        <v>-1.3070414649144055</v>
      </c>
      <c r="AY101" s="2">
        <f t="shared" si="125"/>
        <v>79.336080812981692</v>
      </c>
      <c r="AZ101" s="2">
        <f t="shared" si="125"/>
        <v>82.07864255495241</v>
      </c>
      <c r="BA101" s="2">
        <f t="shared" si="125"/>
        <v>80.403832170757639</v>
      </c>
      <c r="BB101" s="2">
        <f t="shared" si="125"/>
        <v>80.102756854100093</v>
      </c>
      <c r="BC101" s="2">
        <f t="shared" si="125"/>
        <v>80.657242717507273</v>
      </c>
      <c r="BD101" s="2">
        <f t="shared" si="125"/>
        <v>78.600423879675645</v>
      </c>
      <c r="BE101" s="2">
        <f t="shared" si="125"/>
        <v>75.920576176983943</v>
      </c>
      <c r="BF101" s="2">
        <f t="shared" si="125"/>
        <v>78.909746855137215</v>
      </c>
      <c r="BG101" s="2">
        <f t="shared" si="125"/>
        <v>78.197693090113503</v>
      </c>
      <c r="BH101" s="2">
        <f t="shared" si="125"/>
        <v>75.174262596678417</v>
      </c>
      <c r="BI101" s="2">
        <f t="shared" si="125"/>
        <v>79.252171741028818</v>
      </c>
      <c r="BJ101" s="2">
        <f t="shared" si="125"/>
        <v>79.180161571756514</v>
      </c>
      <c r="BK101" s="2">
        <f t="shared" si="125"/>
        <v>80.382047130066795</v>
      </c>
      <c r="BL101" s="2">
        <f t="shared" si="125"/>
        <v>77.179745320484429</v>
      </c>
      <c r="BM101" s="2">
        <f t="shared" si="125"/>
        <v>82.928872164798108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>
        <f t="shared" si="126"/>
        <v>84.468000000000004</v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>
        <f t="shared" si="124"/>
        <v>84.468000000000004</v>
      </c>
      <c r="DK101" s="2">
        <f t="shared" si="134"/>
        <v>101.09224554515251</v>
      </c>
      <c r="DL101" s="2">
        <f t="shared" si="134"/>
        <v>100.43975958924798</v>
      </c>
      <c r="DM101" s="2">
        <f t="shared" si="134"/>
        <v>100.64189860627177</v>
      </c>
      <c r="DN101" s="2">
        <f t="shared" si="134"/>
        <v>95.575011538461553</v>
      </c>
      <c r="DO101" s="2">
        <f t="shared" si="134"/>
        <v>93.967067206477751</v>
      </c>
      <c r="DP101" s="2">
        <f t="shared" si="134"/>
        <v>93.695708392603166</v>
      </c>
      <c r="DQ101" s="2">
        <f t="shared" si="134"/>
        <v>92.70472852852852</v>
      </c>
      <c r="DR101" s="2">
        <f t="shared" si="134"/>
        <v>96.949479064779069</v>
      </c>
      <c r="DS101" s="2">
        <f t="shared" si="134"/>
        <v>95.31168228228232</v>
      </c>
      <c r="DT101" s="2">
        <f t="shared" si="134"/>
        <v>91.515822737717471</v>
      </c>
      <c r="DU101" s="2">
        <f t="shared" si="134"/>
        <v>94.649836652441934</v>
      </c>
      <c r="DV101" s="2">
        <f t="shared" si="134"/>
        <v>95.629937898686677</v>
      </c>
      <c r="DW101" s="2">
        <f t="shared" si="134"/>
        <v>97.282019163763053</v>
      </c>
      <c r="DX101" s="2">
        <f t="shared" si="134"/>
        <v>89.343267095667116</v>
      </c>
      <c r="DY101" s="2">
        <f t="shared" si="134"/>
        <v>89.050418951612912</v>
      </c>
      <c r="EA101" s="2">
        <f t="shared" si="94"/>
        <v>78.122189716864</v>
      </c>
      <c r="EB101" s="2">
        <f t="shared" si="94"/>
        <v>80.870792168976052</v>
      </c>
      <c r="EC101" s="2">
        <f t="shared" si="94"/>
        <v>79.072002176130567</v>
      </c>
      <c r="ED101" s="2">
        <f t="shared" si="94"/>
        <v>79.077519945704992</v>
      </c>
      <c r="EE101" s="2">
        <f t="shared" si="94"/>
        <v>79.652147294450771</v>
      </c>
      <c r="EF101" s="2">
        <f t="shared" si="94"/>
        <v>77.399978280215379</v>
      </c>
      <c r="EG101" s="2">
        <f t="shared" si="94"/>
        <v>74.477367097608123</v>
      </c>
      <c r="EH101" s="2">
        <f t="shared" si="94"/>
        <v>77.477036754541473</v>
      </c>
      <c r="EI101" s="2">
        <f t="shared" si="94"/>
        <v>76.788249212492133</v>
      </c>
      <c r="EJ101" s="2">
        <f t="shared" si="94"/>
        <v>73.874062709530222</v>
      </c>
      <c r="EK101" s="2">
        <f t="shared" si="94"/>
        <v>78.04340485002291</v>
      </c>
      <c r="EL101" s="2">
        <f t="shared" si="94"/>
        <v>77.953700858714598</v>
      </c>
      <c r="EM101" s="2">
        <f t="shared" si="135"/>
        <v>79.202701284574744</v>
      </c>
      <c r="EN101" s="2">
        <f t="shared" si="135"/>
        <v>76.24187772011291</v>
      </c>
      <c r="EO101" s="2">
        <f t="shared" si="135"/>
        <v>82.30733652007649</v>
      </c>
      <c r="EQ101" s="2">
        <f t="shared" si="136"/>
        <v>78.209189292849032</v>
      </c>
      <c r="ER101" s="2">
        <f t="shared" si="136"/>
        <v>80.287027869084994</v>
      </c>
      <c r="ES101" s="2">
        <f t="shared" si="136"/>
        <v>78.396418481425656</v>
      </c>
      <c r="ET101" s="2">
        <f t="shared" si="136"/>
        <v>79.186179133784563</v>
      </c>
      <c r="EU101" s="2">
        <f t="shared" si="136"/>
        <v>78.598712003038941</v>
      </c>
      <c r="EV101" s="2">
        <f t="shared" si="136"/>
        <v>77.002434912997074</v>
      </c>
      <c r="EW101" s="2">
        <f t="shared" si="136"/>
        <v>74.403711220143904</v>
      </c>
      <c r="EX101" s="2">
        <f t="shared" si="136"/>
        <v>76.688692606684242</v>
      </c>
      <c r="EY101" s="2">
        <f t="shared" si="136"/>
        <v>76.124097277518814</v>
      </c>
      <c r="EZ101" s="2">
        <f t="shared" si="136"/>
        <v>73.36668187427577</v>
      </c>
      <c r="FA101" s="2">
        <f t="shared" si="136"/>
        <v>77.084003805915444</v>
      </c>
      <c r="FB101" s="2">
        <f t="shared" si="136"/>
        <v>76.477281023629772</v>
      </c>
      <c r="FC101" s="2">
        <f t="shared" si="136"/>
        <v>78.538128860886474</v>
      </c>
      <c r="FD101" s="2">
        <f t="shared" si="136"/>
        <v>77.213663461594166</v>
      </c>
      <c r="FE101" s="2">
        <f t="shared" si="136"/>
        <v>82.895419541232101</v>
      </c>
      <c r="FG101" s="2">
        <f t="shared" si="137"/>
        <v>0.94715541729703934</v>
      </c>
      <c r="FH101" s="2">
        <f t="shared" si="137"/>
        <v>0.93826163577324107</v>
      </c>
      <c r="FI101" s="2">
        <f t="shared" si="137"/>
        <v>0.93823466146850054</v>
      </c>
      <c r="FJ101" s="2">
        <f t="shared" si="137"/>
        <v>0.93785964628498952</v>
      </c>
      <c r="FK101" s="2">
        <f t="shared" si="137"/>
        <v>0.92974144241282142</v>
      </c>
      <c r="FL101" s="2">
        <f t="shared" si="137"/>
        <v>0.92631734031539004</v>
      </c>
      <c r="FM101" s="2">
        <f t="shared" si="137"/>
        <v>0.92081872871539061</v>
      </c>
      <c r="FN101" s="2">
        <f t="shared" si="137"/>
        <v>0.92638520817923453</v>
      </c>
      <c r="FO101" s="2">
        <f t="shared" si="137"/>
        <v>0.9238775867106408</v>
      </c>
      <c r="FP101" s="2">
        <f t="shared" si="137"/>
        <v>0.92627777653993604</v>
      </c>
      <c r="FQ101" s="2">
        <f t="shared" si="137"/>
        <v>0.92717292934040629</v>
      </c>
      <c r="FR101" s="2">
        <f t="shared" si="137"/>
        <v>0.93056479904261402</v>
      </c>
      <c r="FS101" s="2">
        <f t="shared" si="137"/>
        <v>0.93474629356951888</v>
      </c>
      <c r="FT101" s="2">
        <f t="shared" si="137"/>
        <v>0.92844568713259479</v>
      </c>
      <c r="FU101" s="2">
        <f t="shared" si="137"/>
        <v>0.90785298109466428</v>
      </c>
      <c r="FW101" s="2">
        <f t="shared" si="127"/>
        <v>5.5266025767960949E-4</v>
      </c>
      <c r="FX101" s="2">
        <f t="shared" si="127"/>
        <v>5.2358830101407636E-4</v>
      </c>
      <c r="FY101" s="2">
        <f t="shared" si="127"/>
        <v>6.541905517598595E-4</v>
      </c>
      <c r="FZ101" s="2">
        <f t="shared" si="127"/>
        <v>7.081353372992154E-4</v>
      </c>
      <c r="GA101" s="2">
        <f t="shared" si="127"/>
        <v>6.172205770984886E-4</v>
      </c>
      <c r="GB101" s="2">
        <f t="shared" si="127"/>
        <v>6.7196875885498623E-4</v>
      </c>
      <c r="GC101" s="2">
        <f t="shared" si="127"/>
        <v>7.6804310073956647E-4</v>
      </c>
      <c r="GD101" s="2">
        <f t="shared" si="127"/>
        <v>9.5096325165014038E-4</v>
      </c>
      <c r="GE101" s="2">
        <f t="shared" si="127"/>
        <v>9.1025866695271826E-4</v>
      </c>
      <c r="GF101" s="2">
        <f t="shared" si="127"/>
        <v>7.6843241125578029E-4</v>
      </c>
      <c r="GG101" s="2">
        <f t="shared" si="127"/>
        <v>6.575886866856804E-4</v>
      </c>
      <c r="GH101" s="2">
        <f t="shared" si="127"/>
        <v>6.0440667196182617E-4</v>
      </c>
      <c r="GI101" s="2">
        <f t="shared" si="127"/>
        <v>5.9685874062230244E-4</v>
      </c>
      <c r="GJ101" s="2">
        <f t="shared" si="127"/>
        <v>4.1849347861313283E-4</v>
      </c>
      <c r="GK101" s="2">
        <f t="shared" si="127"/>
        <v>3.0727025961731132E-4</v>
      </c>
      <c r="GM101" s="86">
        <f t="shared" si="128"/>
        <v>9.1914338072175889E-4</v>
      </c>
      <c r="GN101" s="86">
        <f t="shared" si="128"/>
        <v>1.5123005349948417E-3</v>
      </c>
      <c r="GO101" s="86">
        <f t="shared" si="128"/>
        <v>1.4613894392111671E-5</v>
      </c>
      <c r="GP101" s="86">
        <f t="shared" si="128"/>
        <v>4.1307225634923332E-5</v>
      </c>
      <c r="GQ101" s="86">
        <f t="shared" si="128"/>
        <v>3.7881939156131041E-4</v>
      </c>
      <c r="GR101" s="86">
        <f t="shared" si="128"/>
        <v>2.6733652097897623E-4</v>
      </c>
      <c r="GS101" s="86">
        <f t="shared" si="128"/>
        <v>1.0488406878510638E-4</v>
      </c>
      <c r="GT101" s="86">
        <f t="shared" si="128"/>
        <v>6.5717093899585925E-7</v>
      </c>
      <c r="GU101" s="86">
        <f t="shared" si="128"/>
        <v>1.4988448780029536E-5</v>
      </c>
      <c r="GV101" s="86">
        <f t="shared" si="128"/>
        <v>2.9896220851790076E-5</v>
      </c>
      <c r="GW101" s="86">
        <f t="shared" si="128"/>
        <v>2.4172493759476856E-5</v>
      </c>
      <c r="GX101" s="86">
        <f t="shared" si="128"/>
        <v>4.8742505557853951E-5</v>
      </c>
      <c r="GY101" s="86">
        <f t="shared" si="128"/>
        <v>1.6858187802364189E-5</v>
      </c>
      <c r="GZ101" s="86">
        <f t="shared" si="128"/>
        <v>2.8373864137373868E-5</v>
      </c>
      <c r="HA101" s="86">
        <f t="shared" si="128"/>
        <v>2.5399167387724018E-5</v>
      </c>
      <c r="HC101" s="86">
        <f t="shared" si="73"/>
        <v>5.7277020941486109E-2</v>
      </c>
      <c r="HD101" s="86">
        <f t="shared" si="73"/>
        <v>3.3040569953625261E-2</v>
      </c>
      <c r="HE101" s="86">
        <f t="shared" si="73"/>
        <v>3.0702388899948453E-2</v>
      </c>
      <c r="HF101" s="86">
        <f t="shared" si="73"/>
        <v>4.7805034605241263E-2</v>
      </c>
      <c r="HG101" s="86">
        <f t="shared" si="73"/>
        <v>3.4713391180474437E-2</v>
      </c>
      <c r="HH101" s="86">
        <f t="shared" si="73"/>
        <v>4.1703794157255239E-2</v>
      </c>
      <c r="HI101" s="86">
        <f t="shared" si="138"/>
        <v>3.5609156330435078E-2</v>
      </c>
      <c r="HJ101" s="86">
        <f t="shared" si="138"/>
        <v>6.5049125198492833E-2</v>
      </c>
      <c r="HK101" s="86">
        <f t="shared" si="138"/>
        <v>5.8779844710862512E-2</v>
      </c>
      <c r="HL101" s="86">
        <f t="shared" si="138"/>
        <v>3.1304420619134715E-2</v>
      </c>
      <c r="HM101" s="86">
        <f t="shared" si="138"/>
        <v>2.6513606869284688E-2</v>
      </c>
      <c r="HN101" s="86">
        <f t="shared" si="138"/>
        <v>3.1615586613944389E-2</v>
      </c>
      <c r="HO101" s="86">
        <f t="shared" si="138"/>
        <v>3.2678401989035759E-2</v>
      </c>
      <c r="HP101" s="86">
        <f t="shared" si="138"/>
        <v>3.0674218268671512E-2</v>
      </c>
      <c r="HQ101" s="86">
        <f t="shared" si="138"/>
        <v>7.8793130525701069E-3</v>
      </c>
      <c r="HS101" s="86">
        <f t="shared" si="129"/>
        <v>4.0929428210424125E-26</v>
      </c>
      <c r="HT101" s="86">
        <f t="shared" si="129"/>
        <v>1.4279815929353376E-32</v>
      </c>
      <c r="HU101" s="86">
        <f t="shared" si="129"/>
        <v>7.6252301808034725E-37</v>
      </c>
      <c r="HV101" s="86">
        <f t="shared" si="129"/>
        <v>3.354070066677758E-33</v>
      </c>
      <c r="HW101" s="86">
        <f t="shared" si="129"/>
        <v>1.1263936776064315E-34</v>
      </c>
      <c r="HX101" s="86">
        <f t="shared" si="129"/>
        <v>3.5122793006616595E-33</v>
      </c>
      <c r="HY101" s="86">
        <f t="shared" si="129"/>
        <v>2.9553091241011213E-35</v>
      </c>
      <c r="HZ101" s="86">
        <f t="shared" si="129"/>
        <v>8.6939078253679223E-33</v>
      </c>
      <c r="IA101" s="86">
        <f t="shared" si="129"/>
        <v>3.4558932595886369E-33</v>
      </c>
      <c r="IB101" s="86">
        <f t="shared" si="129"/>
        <v>8.6186250210578993E-42</v>
      </c>
      <c r="IC101" s="86">
        <f t="shared" si="129"/>
        <v>1.675055477907116E-42</v>
      </c>
      <c r="ID101" s="86">
        <f t="shared" si="129"/>
        <v>5.3574211888064302E-36</v>
      </c>
      <c r="IE101" s="86">
        <f t="shared" si="129"/>
        <v>2.5080230612743851E-35</v>
      </c>
      <c r="IF101" s="86">
        <f t="shared" si="129"/>
        <v>1.4989948260446326E-26</v>
      </c>
      <c r="IG101" s="86">
        <f t="shared" si="129"/>
        <v>3.8569709032237034E-21</v>
      </c>
      <c r="II101" s="86">
        <f t="shared" si="130"/>
        <v>5.0878175350331022E-105</v>
      </c>
      <c r="IJ101" s="86">
        <f t="shared" si="130"/>
        <v>1.5972001994154099E-128</v>
      </c>
      <c r="IK101" s="86">
        <f t="shared" si="130"/>
        <v>2.3323658457003323E-152</v>
      </c>
      <c r="IL101" s="86">
        <f t="shared" si="130"/>
        <v>1.2177710189921851E-135</v>
      </c>
      <c r="IM101" s="86">
        <f t="shared" si="130"/>
        <v>9.2496356398130703E-142</v>
      </c>
      <c r="IN101" s="86">
        <f t="shared" si="130"/>
        <v>6.8410009674563915E-135</v>
      </c>
      <c r="IO101" s="86">
        <f t="shared" si="130"/>
        <v>8.2840777665700767E-142</v>
      </c>
      <c r="IP101" s="86">
        <f t="shared" si="130"/>
        <v>1.0551421771472948E-134</v>
      </c>
      <c r="IQ101" s="86">
        <f t="shared" si="130"/>
        <v>5.76956962453747E-135</v>
      </c>
      <c r="IR101" s="86">
        <f t="shared" si="130"/>
        <v>8.9163652957625042E-174</v>
      </c>
      <c r="IS101" s="86">
        <f t="shared" si="130"/>
        <v>1.1857514336991592E-176</v>
      </c>
      <c r="IT101" s="86">
        <f t="shared" si="130"/>
        <v>4.6602411308986931E-146</v>
      </c>
      <c r="IU101" s="86">
        <f t="shared" si="130"/>
        <v>1.7496569265844739E-145</v>
      </c>
      <c r="IV101" s="86">
        <f t="shared" si="130"/>
        <v>4.7819947901833854E-96</v>
      </c>
      <c r="IW101" s="86">
        <f t="shared" si="130"/>
        <v>1.1843168313640429E-52</v>
      </c>
      <c r="IY101" s="86">
        <f t="shared" si="131"/>
        <v>5.8196164322207866E-2</v>
      </c>
      <c r="IZ101" s="86">
        <f t="shared" si="131"/>
        <v>3.4552870488620102E-2</v>
      </c>
      <c r="JA101" s="86">
        <f t="shared" si="131"/>
        <v>3.0717002794340566E-2</v>
      </c>
      <c r="JB101" s="86">
        <f t="shared" si="131"/>
        <v>4.7846341830876188E-2</v>
      </c>
      <c r="JC101" s="86">
        <f t="shared" si="131"/>
        <v>3.5092210572035751E-2</v>
      </c>
      <c r="JD101" s="86">
        <f t="shared" si="131"/>
        <v>4.1971130678234214E-2</v>
      </c>
      <c r="JE101" s="86">
        <f t="shared" si="131"/>
        <v>3.5714040399220187E-2</v>
      </c>
      <c r="JF101" s="86">
        <f t="shared" si="131"/>
        <v>6.5049782369431833E-2</v>
      </c>
      <c r="JG101" s="86">
        <f t="shared" si="131"/>
        <v>5.879483315964254E-2</v>
      </c>
      <c r="JH101" s="86">
        <f t="shared" si="131"/>
        <v>3.1334316839986505E-2</v>
      </c>
      <c r="JI101" s="86">
        <f t="shared" si="131"/>
        <v>2.6537779363044165E-2</v>
      </c>
      <c r="JJ101" s="86">
        <f t="shared" si="131"/>
        <v>3.1664329119502246E-2</v>
      </c>
      <c r="JK101" s="86">
        <f t="shared" si="131"/>
        <v>3.2695260176838124E-2</v>
      </c>
      <c r="JL101" s="86">
        <f t="shared" si="131"/>
        <v>3.0702592132808886E-2</v>
      </c>
      <c r="JM101" s="86">
        <f t="shared" si="131"/>
        <v>7.904712219957831E-3</v>
      </c>
    </row>
    <row r="102" spans="2:273" x14ac:dyDescent="0.25">
      <c r="B102" s="2">
        <v>75</v>
      </c>
      <c r="C102" s="37">
        <v>103.377</v>
      </c>
      <c r="D102" s="37">
        <v>99.096999999999994</v>
      </c>
      <c r="E102" s="37">
        <v>99.725999999999999</v>
      </c>
      <c r="F102" s="37">
        <v>105.65600000000001</v>
      </c>
      <c r="G102" s="37">
        <v>98.18</v>
      </c>
      <c r="H102" s="37">
        <v>99.393000000000001</v>
      </c>
      <c r="I102" s="37">
        <v>94.164000000000001</v>
      </c>
      <c r="J102" s="37">
        <v>108.429</v>
      </c>
      <c r="K102" s="37">
        <v>107.721</v>
      </c>
      <c r="L102" s="37">
        <v>100.279</v>
      </c>
      <c r="M102" s="37">
        <v>97.548000000000002</v>
      </c>
      <c r="N102" s="37">
        <v>93.548000000000002</v>
      </c>
      <c r="O102" s="37">
        <v>94.757999999999996</v>
      </c>
      <c r="P102" s="37">
        <v>90.064999999999998</v>
      </c>
      <c r="Q102" s="37">
        <v>85.242000000000004</v>
      </c>
      <c r="S102" s="4">
        <f t="shared" si="132"/>
        <v>104.22236118851947</v>
      </c>
      <c r="T102" s="4">
        <f t="shared" si="132"/>
        <v>102.21223677059795</v>
      </c>
      <c r="U102" s="4">
        <f t="shared" si="132"/>
        <v>99.638373041502618</v>
      </c>
      <c r="V102" s="4">
        <f t="shared" si="132"/>
        <v>107.9843736764274</v>
      </c>
      <c r="W102" s="4">
        <f t="shared" si="132"/>
        <v>101.67427715922776</v>
      </c>
      <c r="X102" s="4">
        <f t="shared" si="132"/>
        <v>102.30240849900839</v>
      </c>
      <c r="Y102" s="4">
        <f t="shared" si="132"/>
        <v>97.427635375243355</v>
      </c>
      <c r="Z102" s="4">
        <f t="shared" si="132"/>
        <v>112.43556985254571</v>
      </c>
      <c r="AA102" s="4">
        <f t="shared" si="132"/>
        <v>109.43020050804384</v>
      </c>
      <c r="AB102" s="4">
        <f t="shared" si="132"/>
        <v>97.478474342960354</v>
      </c>
      <c r="AC102" s="4">
        <f t="shared" si="132"/>
        <v>96.813086013101497</v>
      </c>
      <c r="AD102" s="4">
        <f t="shared" si="132"/>
        <v>98.116475640017285</v>
      </c>
      <c r="AE102" s="4">
        <f t="shared" si="132"/>
        <v>99.841870401763302</v>
      </c>
      <c r="AF102" s="4">
        <f t="shared" si="132"/>
        <v>94.257179155621856</v>
      </c>
      <c r="AG102" s="4">
        <f t="shared" si="132"/>
        <v>87.491904838135255</v>
      </c>
      <c r="AI102" s="4">
        <f t="shared" si="133"/>
        <v>-0.84536118851947606</v>
      </c>
      <c r="AJ102" s="4">
        <f t="shared" si="133"/>
        <v>-3.11523677059796</v>
      </c>
      <c r="AK102" s="4">
        <f t="shared" si="133"/>
        <v>8.7626958497381224E-2</v>
      </c>
      <c r="AL102" s="4">
        <f t="shared" si="133"/>
        <v>-2.3283736764273897</v>
      </c>
      <c r="AM102" s="4">
        <f t="shared" si="133"/>
        <v>-3.4942771592277495</v>
      </c>
      <c r="AN102" s="4">
        <f t="shared" si="133"/>
        <v>-2.9094084990083928</v>
      </c>
      <c r="AO102" s="4">
        <f t="shared" si="133"/>
        <v>-3.2636353752433536</v>
      </c>
      <c r="AP102" s="4">
        <f t="shared" si="133"/>
        <v>-4.0065698525457094</v>
      </c>
      <c r="AQ102" s="4">
        <f t="shared" si="133"/>
        <v>-1.7092005080438355</v>
      </c>
      <c r="AR102" s="4">
        <f t="shared" si="133"/>
        <v>2.8005256570396426</v>
      </c>
      <c r="AS102" s="4">
        <f t="shared" si="133"/>
        <v>0.73491398689850485</v>
      </c>
      <c r="AT102" s="4">
        <f t="shared" si="133"/>
        <v>-4.568475640017283</v>
      </c>
      <c r="AU102" s="4">
        <f t="shared" si="133"/>
        <v>-5.0838704017633063</v>
      </c>
      <c r="AV102" s="4">
        <f t="shared" si="133"/>
        <v>-4.1921791556218579</v>
      </c>
      <c r="AW102" s="4">
        <f t="shared" si="133"/>
        <v>-2.2499048381352509</v>
      </c>
      <c r="AY102" s="2">
        <f t="shared" si="125"/>
        <v>79.158438574894248</v>
      </c>
      <c r="AZ102" s="2">
        <f t="shared" si="125"/>
        <v>81.845755987197563</v>
      </c>
      <c r="BA102" s="2">
        <f t="shared" si="125"/>
        <v>80.162311365446769</v>
      </c>
      <c r="BB102" s="2">
        <f t="shared" si="125"/>
        <v>79.876894928100754</v>
      </c>
      <c r="BC102" s="2">
        <f t="shared" si="125"/>
        <v>80.380525175702118</v>
      </c>
      <c r="BD102" s="2">
        <f t="shared" si="125"/>
        <v>78.326798743683995</v>
      </c>
      <c r="BE102" s="2">
        <f t="shared" si="125"/>
        <v>75.662319823349904</v>
      </c>
      <c r="BF102" s="2">
        <f t="shared" si="125"/>
        <v>78.620273392914186</v>
      </c>
      <c r="BG102" s="2">
        <f t="shared" si="125"/>
        <v>77.923783049190689</v>
      </c>
      <c r="BH102" s="2">
        <f t="shared" si="125"/>
        <v>74.907023326156093</v>
      </c>
      <c r="BI102" s="2">
        <f t="shared" si="125"/>
        <v>78.953986515366125</v>
      </c>
      <c r="BJ102" s="2">
        <f t="shared" si="125"/>
        <v>78.911772852269635</v>
      </c>
      <c r="BK102" s="2">
        <f t="shared" si="125"/>
        <v>80.140729346517531</v>
      </c>
      <c r="BL102" s="2">
        <f t="shared" si="125"/>
        <v>77.025659843603421</v>
      </c>
      <c r="BM102" s="2">
        <f t="shared" si="125"/>
        <v>82.80180444906523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101.32594170945332</v>
      </c>
      <c r="DL102" s="2">
        <f t="shared" si="134"/>
        <v>100.64638734521294</v>
      </c>
      <c r="DM102" s="2">
        <f t="shared" si="134"/>
        <v>100.88636864111497</v>
      </c>
      <c r="DN102" s="2">
        <f t="shared" si="134"/>
        <v>95.752303846153865</v>
      </c>
      <c r="DO102" s="2">
        <f t="shared" si="134"/>
        <v>94.076240080971672</v>
      </c>
      <c r="DP102" s="2">
        <f t="shared" si="134"/>
        <v>93.814211948790927</v>
      </c>
      <c r="DQ102" s="2">
        <f t="shared" si="134"/>
        <v>92.844878850278846</v>
      </c>
      <c r="DR102" s="2">
        <f t="shared" si="134"/>
        <v>97.077212784212776</v>
      </c>
      <c r="DS102" s="2">
        <f t="shared" si="134"/>
        <v>95.494746117546157</v>
      </c>
      <c r="DT102" s="2">
        <f t="shared" si="134"/>
        <v>91.595959842433516</v>
      </c>
      <c r="DU102" s="2">
        <f t="shared" si="134"/>
        <v>94.813573257468008</v>
      </c>
      <c r="DV102" s="2">
        <f t="shared" si="134"/>
        <v>95.838421669793618</v>
      </c>
      <c r="DW102" s="2">
        <f t="shared" si="134"/>
        <v>97.480766376306619</v>
      </c>
      <c r="DX102" s="2">
        <f t="shared" si="134"/>
        <v>89.460700557700576</v>
      </c>
      <c r="DY102" s="2">
        <f t="shared" si="134"/>
        <v>89.094273387096791</v>
      </c>
      <c r="EA102" s="2">
        <f t="shared" si="94"/>
        <v>78.030418602160267</v>
      </c>
      <c r="EB102" s="2">
        <f t="shared" si="94"/>
        <v>80.717856998149173</v>
      </c>
      <c r="EC102" s="2">
        <f t="shared" si="94"/>
        <v>78.918559741584488</v>
      </c>
      <c r="ED102" s="2">
        <f t="shared" si="94"/>
        <v>78.917493814756853</v>
      </c>
      <c r="EE102" s="2">
        <f t="shared" si="94"/>
        <v>79.437376670465142</v>
      </c>
      <c r="EF102" s="2">
        <f t="shared" si="94"/>
        <v>77.203575174587854</v>
      </c>
      <c r="EG102" s="2">
        <f t="shared" si="94"/>
        <v>74.314861950500784</v>
      </c>
      <c r="EH102" s="2">
        <f t="shared" si="94"/>
        <v>77.283507478302354</v>
      </c>
      <c r="EI102" s="2">
        <f t="shared" si="94"/>
        <v>76.604111209347394</v>
      </c>
      <c r="EJ102" s="2">
        <f t="shared" si="94"/>
        <v>73.696073782464126</v>
      </c>
      <c r="EK102" s="2">
        <f t="shared" si="94"/>
        <v>77.818587889041623</v>
      </c>
      <c r="EL102" s="2">
        <f t="shared" si="94"/>
        <v>77.760919227156847</v>
      </c>
      <c r="EM102" s="2">
        <f t="shared" si="135"/>
        <v>79.037199316274737</v>
      </c>
      <c r="EN102" s="2">
        <f t="shared" si="135"/>
        <v>76.151164921545416</v>
      </c>
      <c r="EO102" s="2">
        <f t="shared" si="135"/>
        <v>82.21910798713715</v>
      </c>
      <c r="EQ102" s="2">
        <f t="shared" si="136"/>
        <v>78.115198895180072</v>
      </c>
      <c r="ER102" s="2">
        <f t="shared" si="136"/>
        <v>80.148500033919007</v>
      </c>
      <c r="ES102" s="2">
        <f t="shared" si="136"/>
        <v>78.26124451442378</v>
      </c>
      <c r="ET102" s="2">
        <f t="shared" si="136"/>
        <v>79.023276024527931</v>
      </c>
      <c r="EU102" s="2">
        <f t="shared" si="136"/>
        <v>78.411230683872319</v>
      </c>
      <c r="EV102" s="2">
        <f t="shared" si="136"/>
        <v>76.81672747517834</v>
      </c>
      <c r="EW102" s="2">
        <f t="shared" si="136"/>
        <v>74.243199384212986</v>
      </c>
      <c r="EX102" s="2">
        <f t="shared" si="136"/>
        <v>76.518561344235692</v>
      </c>
      <c r="EY102" s="2">
        <f t="shared" si="136"/>
        <v>75.959008960264342</v>
      </c>
      <c r="EZ102" s="2">
        <f t="shared" si="136"/>
        <v>73.202922950395973</v>
      </c>
      <c r="FA102" s="2">
        <f t="shared" si="136"/>
        <v>76.885746096636865</v>
      </c>
      <c r="FB102" s="2">
        <f t="shared" si="136"/>
        <v>76.322684959926107</v>
      </c>
      <c r="FC102" s="2">
        <f t="shared" si="136"/>
        <v>78.389849445544343</v>
      </c>
      <c r="FD102" s="2">
        <f t="shared" si="136"/>
        <v>77.09710050499686</v>
      </c>
      <c r="FE102" s="2">
        <f t="shared" si="136"/>
        <v>82.785936821454541</v>
      </c>
      <c r="FG102" s="2">
        <f t="shared" si="137"/>
        <v>0.95158002698103716</v>
      </c>
      <c r="FH102" s="2">
        <f t="shared" si="137"/>
        <v>0.94338640017508224</v>
      </c>
      <c r="FI102" s="2">
        <f t="shared" si="137"/>
        <v>0.94336152978480825</v>
      </c>
      <c r="FJ102" s="2">
        <f t="shared" si="137"/>
        <v>0.94301575235808099</v>
      </c>
      <c r="FK102" s="2">
        <f t="shared" si="137"/>
        <v>0.93552484908742384</v>
      </c>
      <c r="FL102" s="2">
        <f t="shared" si="137"/>
        <v>0.9323621005669358</v>
      </c>
      <c r="FM102" s="2">
        <f t="shared" si="137"/>
        <v>0.92727916948163214</v>
      </c>
      <c r="FN102" s="2">
        <f t="shared" si="137"/>
        <v>0.93242480687112528</v>
      </c>
      <c r="FO102" s="2">
        <f t="shared" si="137"/>
        <v>0.93010739699396727</v>
      </c>
      <c r="FP102" s="2">
        <f t="shared" si="137"/>
        <v>0.93232554539041246</v>
      </c>
      <c r="FQ102" s="2">
        <f t="shared" si="137"/>
        <v>0.93315256427176285</v>
      </c>
      <c r="FR102" s="2">
        <f t="shared" si="137"/>
        <v>0.9362850748885938</v>
      </c>
      <c r="FS102" s="2">
        <f t="shared" si="137"/>
        <v>0.94014424348691339</v>
      </c>
      <c r="FT102" s="2">
        <f t="shared" si="137"/>
        <v>0.93432822128540705</v>
      </c>
      <c r="FU102" s="2">
        <f t="shared" si="137"/>
        <v>0.91527396644498904</v>
      </c>
      <c r="FW102" s="2">
        <f t="shared" si="127"/>
        <v>6.0594761349696408E-4</v>
      </c>
      <c r="FX102" s="2">
        <f t="shared" si="127"/>
        <v>5.7407415654492442E-4</v>
      </c>
      <c r="FY102" s="2">
        <f t="shared" si="127"/>
        <v>7.172604061478281E-4</v>
      </c>
      <c r="FZ102" s="2">
        <f t="shared" si="127"/>
        <v>7.7640191378339782E-4</v>
      </c>
      <c r="GA102" s="2">
        <f t="shared" si="127"/>
        <v>6.7672860694241996E-4</v>
      </c>
      <c r="GB102" s="2">
        <f t="shared" si="127"/>
        <v>7.3675132873938034E-4</v>
      </c>
      <c r="GC102" s="2">
        <f t="shared" si="127"/>
        <v>8.4208011601691075E-4</v>
      </c>
      <c r="GD102" s="2">
        <f t="shared" si="127"/>
        <v>1.04261481375803E-3</v>
      </c>
      <c r="GE102" s="2">
        <f t="shared" si="127"/>
        <v>9.9799113746834285E-4</v>
      </c>
      <c r="GF102" s="2">
        <f t="shared" si="127"/>
        <v>8.4250692323876368E-4</v>
      </c>
      <c r="GG102" s="2">
        <f t="shared" si="127"/>
        <v>7.2098591549326111E-4</v>
      </c>
      <c r="GH102" s="2">
        <f t="shared" si="127"/>
        <v>6.6268009516452851E-4</v>
      </c>
      <c r="GI102" s="2">
        <f t="shared" si="127"/>
        <v>6.5440491211249592E-4</v>
      </c>
      <c r="GJ102" s="2">
        <f t="shared" si="127"/>
        <v>4.5885044821301717E-4</v>
      </c>
      <c r="GK102" s="2">
        <f t="shared" si="127"/>
        <v>3.3690515248069433E-4</v>
      </c>
      <c r="GM102" s="86">
        <f t="shared" si="128"/>
        <v>2.6171920783545419E-4</v>
      </c>
      <c r="GN102" s="86">
        <f t="shared" si="128"/>
        <v>4.6943528619397383E-4</v>
      </c>
      <c r="GO102" s="86">
        <f t="shared" si="128"/>
        <v>2.0386285192338964E-6</v>
      </c>
      <c r="GP102" s="86">
        <f t="shared" si="128"/>
        <v>7.5207054928327078E-6</v>
      </c>
      <c r="GQ102" s="86">
        <f t="shared" si="128"/>
        <v>9.4869752957042625E-5</v>
      </c>
      <c r="GR102" s="86">
        <f t="shared" si="128"/>
        <v>6.2840547494803333E-5</v>
      </c>
      <c r="GS102" s="86">
        <f t="shared" si="128"/>
        <v>2.0346665420201241E-5</v>
      </c>
      <c r="GT102" s="86">
        <f t="shared" si="128"/>
        <v>5.7343412410726149E-8</v>
      </c>
      <c r="GU102" s="86">
        <f t="shared" si="128"/>
        <v>2.2966177604395438E-6</v>
      </c>
      <c r="GV102" s="86">
        <f t="shared" si="128"/>
        <v>4.7987454037952428E-6</v>
      </c>
      <c r="GW102" s="86">
        <f t="shared" si="128"/>
        <v>3.6515128453011465E-6</v>
      </c>
      <c r="GX102" s="86">
        <f t="shared" si="128"/>
        <v>7.6740723726201713E-6</v>
      </c>
      <c r="GY102" s="86">
        <f t="shared" si="128"/>
        <v>2.3578137100697511E-6</v>
      </c>
      <c r="GZ102" s="86">
        <f t="shared" si="128"/>
        <v>5.2199443867100047E-6</v>
      </c>
      <c r="HA102" s="86">
        <f t="shared" si="128"/>
        <v>4.1760842121347244E-6</v>
      </c>
      <c r="HC102" s="86">
        <f t="shared" si="73"/>
        <v>7.6753556322497488E-2</v>
      </c>
      <c r="HD102" s="86">
        <f t="shared" si="73"/>
        <v>4.691434165040502E-2</v>
      </c>
      <c r="HE102" s="86">
        <f t="shared" si="73"/>
        <v>4.5654139510607518E-2</v>
      </c>
      <c r="HF102" s="86">
        <f t="shared" si="73"/>
        <v>6.8094114842183459E-2</v>
      </c>
      <c r="HG102" s="86">
        <f t="shared" si="73"/>
        <v>5.0416534645654001E-2</v>
      </c>
      <c r="HH102" s="86">
        <f t="shared" si="73"/>
        <v>5.9660798491376156E-2</v>
      </c>
      <c r="HI102" s="86">
        <f t="shared" si="138"/>
        <v>5.2218882940280771E-2</v>
      </c>
      <c r="HJ102" s="86">
        <f t="shared" si="138"/>
        <v>9.2140957647121394E-2</v>
      </c>
      <c r="HK102" s="86">
        <f t="shared" si="138"/>
        <v>8.3634881730573249E-2</v>
      </c>
      <c r="HL102" s="86">
        <f t="shared" si="138"/>
        <v>4.8180620804199589E-2</v>
      </c>
      <c r="HM102" s="86">
        <f t="shared" si="138"/>
        <v>4.1000811396167937E-2</v>
      </c>
      <c r="HN102" s="86">
        <f t="shared" si="138"/>
        <v>4.636653170362711E-2</v>
      </c>
      <c r="HO102" s="86">
        <f t="shared" si="138"/>
        <v>4.7771452304375676E-2</v>
      </c>
      <c r="HP102" s="86">
        <f t="shared" si="138"/>
        <v>4.5752361999493785E-2</v>
      </c>
      <c r="HQ102" s="86">
        <f t="shared" si="138"/>
        <v>1.3815848461197591E-2</v>
      </c>
      <c r="HS102" s="86">
        <f t="shared" si="129"/>
        <v>3.421985453203789E-25</v>
      </c>
      <c r="HT102" s="86">
        <f t="shared" si="129"/>
        <v>1.9665574172002092E-31</v>
      </c>
      <c r="HU102" s="86">
        <f t="shared" si="129"/>
        <v>1.7598758147147223E-35</v>
      </c>
      <c r="HV102" s="86">
        <f t="shared" si="129"/>
        <v>5.707214260136486E-32</v>
      </c>
      <c r="HW102" s="86">
        <f t="shared" si="129"/>
        <v>2.0673042957784617E-33</v>
      </c>
      <c r="HX102" s="86">
        <f t="shared" si="129"/>
        <v>5.8063519027609943E-32</v>
      </c>
      <c r="HY102" s="86">
        <f t="shared" si="129"/>
        <v>6.0827128756686581E-34</v>
      </c>
      <c r="HZ102" s="86">
        <f t="shared" si="129"/>
        <v>1.6176711384416516E-31</v>
      </c>
      <c r="IA102" s="86">
        <f t="shared" si="129"/>
        <v>6.451934980969773E-32</v>
      </c>
      <c r="IB102" s="86">
        <f t="shared" si="129"/>
        <v>3.3511824562860614E-40</v>
      </c>
      <c r="IC102" s="86">
        <f t="shared" si="129"/>
        <v>6.4122415929445904E-41</v>
      </c>
      <c r="ID102" s="86">
        <f t="shared" si="129"/>
        <v>1.080179969377397E-34</v>
      </c>
      <c r="IE102" s="86">
        <f t="shared" si="129"/>
        <v>4.8571242601396174E-34</v>
      </c>
      <c r="IF102" s="86">
        <f t="shared" si="129"/>
        <v>1.2412929909575835E-25</v>
      </c>
      <c r="IG102" s="86">
        <f t="shared" si="129"/>
        <v>1.8537658917665087E-20</v>
      </c>
      <c r="II102" s="86">
        <f t="shared" si="130"/>
        <v>1.6693494875685361E-102</v>
      </c>
      <c r="IJ102" s="86">
        <f t="shared" si="130"/>
        <v>1.8621828068243515E-125</v>
      </c>
      <c r="IK102" s="86">
        <f t="shared" si="130"/>
        <v>1.3221074330642443E-148</v>
      </c>
      <c r="IL102" s="86">
        <f t="shared" si="130"/>
        <v>2.8741894893932374E-132</v>
      </c>
      <c r="IM102" s="86">
        <f t="shared" si="130"/>
        <v>2.679534094329411E-138</v>
      </c>
      <c r="IN102" s="86">
        <f t="shared" si="130"/>
        <v>1.4630075568446464E-131</v>
      </c>
      <c r="IO102" s="86">
        <f t="shared" si="130"/>
        <v>3.0643305534068805E-138</v>
      </c>
      <c r="IP102" s="86">
        <f t="shared" si="130"/>
        <v>3.2639901889853254E-131</v>
      </c>
      <c r="IQ102" s="86">
        <f t="shared" si="130"/>
        <v>1.7247885575330147E-131</v>
      </c>
      <c r="IR102" s="86">
        <f t="shared" si="130"/>
        <v>2.1546539459749482E-169</v>
      </c>
      <c r="IS102" s="86">
        <f t="shared" si="130"/>
        <v>2.7307496256678511E-172</v>
      </c>
      <c r="IT102" s="86">
        <f t="shared" si="130"/>
        <v>1.6850029305270007E-142</v>
      </c>
      <c r="IU102" s="86">
        <f t="shared" si="130"/>
        <v>6.0395954725680021E-142</v>
      </c>
      <c r="IV102" s="86">
        <f t="shared" si="130"/>
        <v>7.8593752860282434E-94</v>
      </c>
      <c r="IW102" s="86">
        <f t="shared" si="130"/>
        <v>1.6800086577858302E-51</v>
      </c>
      <c r="IY102" s="86">
        <f t="shared" si="131"/>
        <v>7.7015275530332938E-2</v>
      </c>
      <c r="IZ102" s="86">
        <f t="shared" si="131"/>
        <v>4.7383776936598995E-2</v>
      </c>
      <c r="JA102" s="86">
        <f t="shared" si="131"/>
        <v>4.565617813912675E-2</v>
      </c>
      <c r="JB102" s="86">
        <f t="shared" si="131"/>
        <v>6.8101635547676287E-2</v>
      </c>
      <c r="JC102" s="86">
        <f t="shared" si="131"/>
        <v>5.0511404398611043E-2</v>
      </c>
      <c r="JD102" s="86">
        <f t="shared" si="131"/>
        <v>5.9723639038870957E-2</v>
      </c>
      <c r="JE102" s="86">
        <f t="shared" si="131"/>
        <v>5.2239229605700974E-2</v>
      </c>
      <c r="JF102" s="86">
        <f t="shared" si="131"/>
        <v>9.2141014990533801E-2</v>
      </c>
      <c r="JG102" s="86">
        <f t="shared" si="131"/>
        <v>8.3637178348333688E-2</v>
      </c>
      <c r="JH102" s="86">
        <f t="shared" si="131"/>
        <v>4.8185419549603384E-2</v>
      </c>
      <c r="JI102" s="86">
        <f t="shared" si="131"/>
        <v>4.1004462909013238E-2</v>
      </c>
      <c r="JJ102" s="86">
        <f t="shared" si="131"/>
        <v>4.6374205775999731E-2</v>
      </c>
      <c r="JK102" s="86">
        <f t="shared" si="131"/>
        <v>4.7773810118085749E-2</v>
      </c>
      <c r="JL102" s="86">
        <f t="shared" si="131"/>
        <v>4.5757581943880493E-2</v>
      </c>
      <c r="JM102" s="86">
        <f t="shared" si="131"/>
        <v>1.3820024545409726E-2</v>
      </c>
    </row>
    <row r="103" spans="2:273" x14ac:dyDescent="0.25">
      <c r="B103" s="2">
        <v>76</v>
      </c>
      <c r="C103" s="37">
        <v>109.23</v>
      </c>
      <c r="D103" s="37">
        <v>107.081</v>
      </c>
      <c r="E103" s="37">
        <v>108.21</v>
      </c>
      <c r="F103" s="37">
        <v>116.934</v>
      </c>
      <c r="G103" s="37">
        <v>107.393</v>
      </c>
      <c r="H103" s="37">
        <v>107.95099999999999</v>
      </c>
      <c r="I103" s="37">
        <v>102.279</v>
      </c>
      <c r="J103" s="37">
        <v>121.071</v>
      </c>
      <c r="K103" s="37">
        <v>118.721</v>
      </c>
      <c r="L103" s="37">
        <v>111.639</v>
      </c>
      <c r="M103" s="37">
        <v>106.694</v>
      </c>
      <c r="N103" s="37">
        <v>101.258</v>
      </c>
      <c r="O103" s="37">
        <v>103.629</v>
      </c>
      <c r="P103" s="37">
        <v>97.403000000000006</v>
      </c>
      <c r="Q103" s="37">
        <v>88.468000000000004</v>
      </c>
      <c r="S103" s="4">
        <f t="shared" si="132"/>
        <v>110.32522487736844</v>
      </c>
      <c r="T103" s="4">
        <f t="shared" si="132"/>
        <v>108.45200731902378</v>
      </c>
      <c r="U103" s="4">
        <f t="shared" si="132"/>
        <v>106.51293980810755</v>
      </c>
      <c r="V103" s="4">
        <f t="shared" si="132"/>
        <v>116.48448125252651</v>
      </c>
      <c r="W103" s="4">
        <f t="shared" si="132"/>
        <v>108.60953294966119</v>
      </c>
      <c r="X103" s="4">
        <f t="shared" si="132"/>
        <v>109.67434960247058</v>
      </c>
      <c r="Y103" s="4">
        <f t="shared" si="132"/>
        <v>104.7265075564197</v>
      </c>
      <c r="Z103" s="4">
        <f t="shared" si="132"/>
        <v>122.09394895181987</v>
      </c>
      <c r="AA103" s="4">
        <f t="shared" si="132"/>
        <v>118.67072213291601</v>
      </c>
      <c r="AB103" s="4">
        <f t="shared" si="132"/>
        <v>106.19143351030061</v>
      </c>
      <c r="AC103" s="4">
        <f t="shared" si="132"/>
        <v>103.81186378622172</v>
      </c>
      <c r="AD103" s="4">
        <f t="shared" si="132"/>
        <v>104.59061738142292</v>
      </c>
      <c r="AE103" s="4">
        <f t="shared" si="132"/>
        <v>106.43703929912873</v>
      </c>
      <c r="AF103" s="4">
        <f t="shared" si="132"/>
        <v>100.44999114491185</v>
      </c>
      <c r="AG103" s="4">
        <f t="shared" si="132"/>
        <v>90.117116119070374</v>
      </c>
      <c r="AI103" s="4">
        <f t="shared" si="133"/>
        <v>-1.0952248773684374</v>
      </c>
      <c r="AJ103" s="4">
        <f t="shared" si="133"/>
        <v>-1.371007319023775</v>
      </c>
      <c r="AK103" s="4">
        <f t="shared" si="133"/>
        <v>1.6970601918924473</v>
      </c>
      <c r="AL103" s="4">
        <f t="shared" si="133"/>
        <v>0.44951874747349052</v>
      </c>
      <c r="AM103" s="4">
        <f t="shared" si="133"/>
        <v>-1.2165329496611861</v>
      </c>
      <c r="AN103" s="4">
        <f t="shared" si="133"/>
        <v>-1.7233496024705914</v>
      </c>
      <c r="AO103" s="4">
        <f t="shared" si="133"/>
        <v>-2.4475075564197084</v>
      </c>
      <c r="AP103" s="4">
        <f t="shared" si="133"/>
        <v>-1.0229489518198704</v>
      </c>
      <c r="AQ103" s="4">
        <f t="shared" si="133"/>
        <v>5.0277867083991623E-2</v>
      </c>
      <c r="AR103" s="4">
        <f t="shared" si="133"/>
        <v>5.4475664896993834</v>
      </c>
      <c r="AS103" s="4">
        <f t="shared" si="133"/>
        <v>2.8821362137782813</v>
      </c>
      <c r="AT103" s="4">
        <f t="shared" si="133"/>
        <v>-3.3326173814229207</v>
      </c>
      <c r="AU103" s="4">
        <f t="shared" si="133"/>
        <v>-2.8080392991287226</v>
      </c>
      <c r="AV103" s="4">
        <f t="shared" si="133"/>
        <v>-3.0469911449118428</v>
      </c>
      <c r="AW103" s="4">
        <f t="shared" si="133"/>
        <v>-1.6491161190703707</v>
      </c>
      <c r="AY103" s="2">
        <f t="shared" si="125"/>
        <v>78.986257451968157</v>
      </c>
      <c r="AZ103" s="2">
        <f t="shared" si="125"/>
        <v>81.617335974509501</v>
      </c>
      <c r="BA103" s="2">
        <f t="shared" si="125"/>
        <v>79.92570018205187</v>
      </c>
      <c r="BB103" s="2">
        <f t="shared" si="125"/>
        <v>79.654492356038432</v>
      </c>
      <c r="BC103" s="2">
        <f t="shared" si="125"/>
        <v>80.10672837468087</v>
      </c>
      <c r="BD103" s="2">
        <f t="shared" si="125"/>
        <v>78.057196641384479</v>
      </c>
      <c r="BE103" s="2">
        <f t="shared" si="125"/>
        <v>75.409360003720508</v>
      </c>
      <c r="BF103" s="2">
        <f t="shared" si="125"/>
        <v>78.336217168333278</v>
      </c>
      <c r="BG103" s="2">
        <f t="shared" si="125"/>
        <v>77.654432737780127</v>
      </c>
      <c r="BH103" s="2">
        <f t="shared" si="125"/>
        <v>74.645065373233862</v>
      </c>
      <c r="BI103" s="2">
        <f t="shared" si="125"/>
        <v>78.659122610118956</v>
      </c>
      <c r="BJ103" s="2">
        <f t="shared" si="125"/>
        <v>78.646951358532149</v>
      </c>
      <c r="BK103" s="2">
        <f t="shared" si="125"/>
        <v>79.90338288812535</v>
      </c>
      <c r="BL103" s="2">
        <f t="shared" si="125"/>
        <v>76.875240093088834</v>
      </c>
      <c r="BM103" s="2">
        <f t="shared" si="125"/>
        <v>82.676605373208531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101.55963787375414</v>
      </c>
      <c r="DL103" s="2">
        <f t="shared" si="134"/>
        <v>100.85301510117792</v>
      </c>
      <c r="DM103" s="2">
        <f t="shared" si="134"/>
        <v>101.13083867595817</v>
      </c>
      <c r="DN103" s="2">
        <f t="shared" si="134"/>
        <v>95.929596153846163</v>
      </c>
      <c r="DO103" s="2">
        <f t="shared" si="134"/>
        <v>94.185412955465608</v>
      </c>
      <c r="DP103" s="2">
        <f t="shared" si="134"/>
        <v>93.932715504978702</v>
      </c>
      <c r="DQ103" s="2">
        <f t="shared" si="134"/>
        <v>92.985029172029158</v>
      </c>
      <c r="DR103" s="2">
        <f t="shared" si="134"/>
        <v>97.204946503646511</v>
      </c>
      <c r="DS103" s="2">
        <f t="shared" si="134"/>
        <v>95.677809952809994</v>
      </c>
      <c r="DT103" s="2">
        <f t="shared" si="134"/>
        <v>91.676096947149574</v>
      </c>
      <c r="DU103" s="2">
        <f t="shared" si="134"/>
        <v>94.977309862494081</v>
      </c>
      <c r="DV103" s="2">
        <f t="shared" si="134"/>
        <v>96.046905440900559</v>
      </c>
      <c r="DW103" s="2">
        <f t="shared" si="134"/>
        <v>97.67951358885017</v>
      </c>
      <c r="DX103" s="2">
        <f t="shared" si="134"/>
        <v>89.578134019734037</v>
      </c>
      <c r="DY103" s="2">
        <f t="shared" si="134"/>
        <v>89.138127822580657</v>
      </c>
      <c r="EA103" s="2">
        <f t="shared" si="94"/>
        <v>77.938647487456549</v>
      </c>
      <c r="EB103" s="2">
        <f t="shared" si="94"/>
        <v>80.564921827322308</v>
      </c>
      <c r="EC103" s="2">
        <f t="shared" si="94"/>
        <v>78.765117307038423</v>
      </c>
      <c r="ED103" s="2">
        <f t="shared" si="94"/>
        <v>78.757467683808699</v>
      </c>
      <c r="EE103" s="2">
        <f t="shared" si="94"/>
        <v>79.222606046479498</v>
      </c>
      <c r="EF103" s="2">
        <f t="shared" si="94"/>
        <v>77.007172068960315</v>
      </c>
      <c r="EG103" s="2">
        <f t="shared" si="94"/>
        <v>74.152356803393445</v>
      </c>
      <c r="EH103" s="2">
        <f t="shared" si="94"/>
        <v>77.08997820206325</v>
      </c>
      <c r="EI103" s="2">
        <f t="shared" si="94"/>
        <v>76.419973206202656</v>
      </c>
      <c r="EJ103" s="2">
        <f t="shared" si="94"/>
        <v>73.518084855398044</v>
      </c>
      <c r="EK103" s="2">
        <f t="shared" si="94"/>
        <v>77.593770928060337</v>
      </c>
      <c r="EL103" s="2">
        <f t="shared" si="94"/>
        <v>77.568137595599083</v>
      </c>
      <c r="EM103" s="2">
        <f t="shared" si="135"/>
        <v>78.871697347974731</v>
      </c>
      <c r="EN103" s="2">
        <f t="shared" si="135"/>
        <v>76.060452122977935</v>
      </c>
      <c r="EO103" s="2">
        <f t="shared" si="135"/>
        <v>82.13087945419781</v>
      </c>
      <c r="EQ103" s="2">
        <f t="shared" si="136"/>
        <v>78.021208497511125</v>
      </c>
      <c r="ER103" s="2">
        <f t="shared" si="136"/>
        <v>80.009972198753019</v>
      </c>
      <c r="ES103" s="2">
        <f t="shared" si="136"/>
        <v>78.126070547421904</v>
      </c>
      <c r="ET103" s="2">
        <f t="shared" si="136"/>
        <v>78.860372915271299</v>
      </c>
      <c r="EU103" s="2">
        <f t="shared" si="136"/>
        <v>78.223749364705711</v>
      </c>
      <c r="EV103" s="2">
        <f t="shared" si="136"/>
        <v>76.631020037359605</v>
      </c>
      <c r="EW103" s="2">
        <f t="shared" si="136"/>
        <v>74.082687548282067</v>
      </c>
      <c r="EX103" s="2">
        <f t="shared" si="136"/>
        <v>76.348430081787143</v>
      </c>
      <c r="EY103" s="2">
        <f t="shared" si="136"/>
        <v>75.793920643009869</v>
      </c>
      <c r="EZ103" s="2">
        <f t="shared" si="136"/>
        <v>73.039164026516175</v>
      </c>
      <c r="FA103" s="2">
        <f t="shared" si="136"/>
        <v>76.687488387358286</v>
      </c>
      <c r="FB103" s="2">
        <f t="shared" si="136"/>
        <v>76.168088896222429</v>
      </c>
      <c r="FC103" s="2">
        <f t="shared" si="136"/>
        <v>78.241570030202226</v>
      </c>
      <c r="FD103" s="2">
        <f t="shared" si="136"/>
        <v>76.980537548399553</v>
      </c>
      <c r="FE103" s="2">
        <f t="shared" si="136"/>
        <v>82.676454101676995</v>
      </c>
      <c r="FG103" s="2">
        <f t="shared" si="137"/>
        <v>0.95565151603034471</v>
      </c>
      <c r="FH103" s="2">
        <f t="shared" si="137"/>
        <v>0.94810929582636172</v>
      </c>
      <c r="FI103" s="2">
        <f t="shared" si="137"/>
        <v>0.94808638603455531</v>
      </c>
      <c r="FJ103" s="2">
        <f t="shared" si="137"/>
        <v>0.94776785671425723</v>
      </c>
      <c r="FK103" s="2">
        <f t="shared" si="137"/>
        <v>0.9408624695222263</v>
      </c>
      <c r="FL103" s="2">
        <f t="shared" si="137"/>
        <v>0.93794418345515551</v>
      </c>
      <c r="FM103" s="2">
        <f t="shared" si="137"/>
        <v>0.93325070931596543</v>
      </c>
      <c r="FN103" s="2">
        <f t="shared" si="137"/>
        <v>0.93800205879578546</v>
      </c>
      <c r="FO103" s="2">
        <f t="shared" si="137"/>
        <v>0.93586275780248374</v>
      </c>
      <c r="FP103" s="2">
        <f t="shared" si="137"/>
        <v>0.93791044423373271</v>
      </c>
      <c r="FQ103" s="2">
        <f t="shared" si="137"/>
        <v>0.93867370196124178</v>
      </c>
      <c r="FR103" s="2">
        <f t="shared" si="137"/>
        <v>0.94156369070121593</v>
      </c>
      <c r="FS103" s="2">
        <f t="shared" si="137"/>
        <v>0.94512187696886085</v>
      </c>
      <c r="FT103" s="2">
        <f t="shared" si="137"/>
        <v>0.9397585263588627</v>
      </c>
      <c r="FU103" s="2">
        <f t="shared" si="137"/>
        <v>0.92214855866192602</v>
      </c>
      <c r="FW103" s="2">
        <f t="shared" si="127"/>
        <v>6.6436950667627011E-4</v>
      </c>
      <c r="FX103" s="2">
        <f t="shared" si="127"/>
        <v>6.2942493451855082E-4</v>
      </c>
      <c r="FY103" s="2">
        <f t="shared" si="127"/>
        <v>7.864059770120353E-4</v>
      </c>
      <c r="FZ103" s="2">
        <f t="shared" si="127"/>
        <v>8.5124400674623998E-4</v>
      </c>
      <c r="GA103" s="2">
        <f t="shared" si="127"/>
        <v>7.4196971934571091E-4</v>
      </c>
      <c r="GB103" s="2">
        <f t="shared" si="127"/>
        <v>8.0777435098660538E-4</v>
      </c>
      <c r="GC103" s="2">
        <f t="shared" si="127"/>
        <v>9.2324747980435389E-4</v>
      </c>
      <c r="GD103" s="2">
        <f t="shared" si="127"/>
        <v>1.1430894273573029E-3</v>
      </c>
      <c r="GE103" s="2">
        <f t="shared" si="127"/>
        <v>1.0941701706765222E-3</v>
      </c>
      <c r="GF103" s="2">
        <f t="shared" si="127"/>
        <v>9.2371538856668173E-4</v>
      </c>
      <c r="GG103" s="2">
        <f t="shared" si="127"/>
        <v>7.9049035001397931E-4</v>
      </c>
      <c r="GH103" s="2">
        <f t="shared" si="127"/>
        <v>7.2656782284788218E-4</v>
      </c>
      <c r="GI103" s="2">
        <f t="shared" si="127"/>
        <v>7.1749541792921832E-4</v>
      </c>
      <c r="GJ103" s="2">
        <f t="shared" si="127"/>
        <v>5.0309724011240997E-4</v>
      </c>
      <c r="GK103" s="2">
        <f t="shared" si="127"/>
        <v>3.6939714697800045E-4</v>
      </c>
      <c r="GM103" s="86">
        <f t="shared" si="128"/>
        <v>6.6231702240322583E-5</v>
      </c>
      <c r="GN103" s="86">
        <f t="shared" si="128"/>
        <v>1.3046797260327951E-4</v>
      </c>
      <c r="GO103" s="86">
        <f t="shared" si="128"/>
        <v>2.3871404483129508E-7</v>
      </c>
      <c r="GP103" s="86">
        <f t="shared" si="128"/>
        <v>1.1839679927752356E-6</v>
      </c>
      <c r="GQ103" s="86">
        <f t="shared" si="128"/>
        <v>2.0970414742052426E-5</v>
      </c>
      <c r="GR103" s="86">
        <f t="shared" si="128"/>
        <v>1.2970406683135384E-5</v>
      </c>
      <c r="GS103" s="86">
        <f t="shared" si="128"/>
        <v>3.4036443352341211E-6</v>
      </c>
      <c r="GT103" s="86">
        <f t="shared" si="128"/>
        <v>4.0714856462518269E-9</v>
      </c>
      <c r="GU103" s="86">
        <f t="shared" si="128"/>
        <v>3.0044644314709562E-7</v>
      </c>
      <c r="GV103" s="86">
        <f t="shared" si="128"/>
        <v>6.5557771550355809E-7</v>
      </c>
      <c r="GW103" s="86">
        <f t="shared" si="128"/>
        <v>4.6605940001318235E-7</v>
      </c>
      <c r="GX103" s="86">
        <f t="shared" si="128"/>
        <v>1.015755290585767E-6</v>
      </c>
      <c r="GY103" s="86">
        <f t="shared" si="128"/>
        <v>2.7634581302186315E-7</v>
      </c>
      <c r="GZ103" s="86">
        <f t="shared" si="128"/>
        <v>8.3710335171814585E-7</v>
      </c>
      <c r="HA103" s="86">
        <f t="shared" si="128"/>
        <v>5.894848561890487E-7</v>
      </c>
      <c r="HC103" s="86">
        <f t="shared" si="73"/>
        <v>0.10131900234937194</v>
      </c>
      <c r="HD103" s="86">
        <f t="shared" si="73"/>
        <v>6.5393740977054499E-2</v>
      </c>
      <c r="HE103" s="86">
        <f t="shared" si="73"/>
        <v>6.632087313678868E-2</v>
      </c>
      <c r="HF103" s="86">
        <f t="shared" si="73"/>
        <v>9.4984316400860289E-2</v>
      </c>
      <c r="HG103" s="86">
        <f t="shared" si="73"/>
        <v>7.1680812273953606E-2</v>
      </c>
      <c r="HH103" s="86">
        <f t="shared" si="73"/>
        <v>8.3608793903823198E-2</v>
      </c>
      <c r="HI103" s="86">
        <f t="shared" si="138"/>
        <v>7.4865534212387452E-2</v>
      </c>
      <c r="HJ103" s="86">
        <f t="shared" si="138"/>
        <v>0.12763339897329837</v>
      </c>
      <c r="HK103" s="86">
        <f t="shared" si="138"/>
        <v>0.11638904190076062</v>
      </c>
      <c r="HL103" s="86">
        <f t="shared" si="138"/>
        <v>7.2119220971979869E-2</v>
      </c>
      <c r="HM103" s="86">
        <f t="shared" si="138"/>
        <v>6.1700948798378431E-2</v>
      </c>
      <c r="HN103" s="86">
        <f t="shared" si="138"/>
        <v>6.6528635039324588E-2</v>
      </c>
      <c r="HO103" s="86">
        <f t="shared" si="138"/>
        <v>6.8336776656539533E-2</v>
      </c>
      <c r="HP103" s="86">
        <f t="shared" si="138"/>
        <v>6.6643865502819755E-2</v>
      </c>
      <c r="HQ103" s="86">
        <f t="shared" si="138"/>
        <v>2.3400365541910328E-2</v>
      </c>
      <c r="HS103" s="86">
        <f t="shared" si="129"/>
        <v>2.7486868364506775E-24</v>
      </c>
      <c r="HT103" s="86">
        <f t="shared" si="129"/>
        <v>2.579852695499111E-30</v>
      </c>
      <c r="HU103" s="86">
        <f t="shared" si="129"/>
        <v>3.8200757063885392E-34</v>
      </c>
      <c r="HV103" s="86">
        <f t="shared" si="129"/>
        <v>9.1853483302502672E-31</v>
      </c>
      <c r="HW103" s="86">
        <f t="shared" si="129"/>
        <v>3.5872001371933244E-32</v>
      </c>
      <c r="HX103" s="86">
        <f t="shared" si="129"/>
        <v>9.0890158243115919E-31</v>
      </c>
      <c r="HY103" s="86">
        <f t="shared" si="129"/>
        <v>1.1795270501161867E-32</v>
      </c>
      <c r="HZ103" s="86">
        <f t="shared" si="129"/>
        <v>2.8345044567866862E-30</v>
      </c>
      <c r="IA103" s="86">
        <f t="shared" si="129"/>
        <v>1.1350198395585395E-30</v>
      </c>
      <c r="IB103" s="86">
        <f t="shared" si="129"/>
        <v>1.2109244320911224E-38</v>
      </c>
      <c r="IC103" s="86">
        <f t="shared" si="129"/>
        <v>2.2854730287013908E-39</v>
      </c>
      <c r="ID103" s="86">
        <f t="shared" si="129"/>
        <v>2.0561747513991332E-33</v>
      </c>
      <c r="IE103" s="86">
        <f t="shared" si="129"/>
        <v>8.8845901962723571E-33</v>
      </c>
      <c r="IF103" s="86">
        <f t="shared" si="129"/>
        <v>9.8857835551989871E-25</v>
      </c>
      <c r="IG103" s="86">
        <f t="shared" si="129"/>
        <v>8.6701791077752054E-20</v>
      </c>
      <c r="II103" s="86">
        <f t="shared" si="130"/>
        <v>5.1004383074566974E-100</v>
      </c>
      <c r="IJ103" s="86">
        <f t="shared" si="130"/>
        <v>1.9915771670148627E-122</v>
      </c>
      <c r="IK103" s="86">
        <f t="shared" si="130"/>
        <v>6.7208418264169597E-145</v>
      </c>
      <c r="IL103" s="86">
        <f t="shared" si="130"/>
        <v>6.1446394576892548E-129</v>
      </c>
      <c r="IM103" s="86">
        <f t="shared" si="130"/>
        <v>7.0260478000872727E-135</v>
      </c>
      <c r="IN103" s="86">
        <f t="shared" si="130"/>
        <v>2.8396029888534812E-128</v>
      </c>
      <c r="IO103" s="86">
        <f t="shared" si="130"/>
        <v>1.0196409065102214E-134</v>
      </c>
      <c r="IP103" s="86">
        <f t="shared" si="130"/>
        <v>9.0745246157349089E-128</v>
      </c>
      <c r="IQ103" s="86">
        <f t="shared" si="130"/>
        <v>4.6393059291317692E-128</v>
      </c>
      <c r="IR103" s="86">
        <f t="shared" si="130"/>
        <v>4.5713736546687032E-165</v>
      </c>
      <c r="IS103" s="86">
        <f t="shared" si="130"/>
        <v>5.5401460307798684E-168</v>
      </c>
      <c r="IT103" s="86">
        <f t="shared" si="130"/>
        <v>5.5008432797085283E-139</v>
      </c>
      <c r="IU103" s="86">
        <f t="shared" si="130"/>
        <v>1.8837615797819444E-138</v>
      </c>
      <c r="IV103" s="86">
        <f t="shared" si="130"/>
        <v>1.2158969520362063E-91</v>
      </c>
      <c r="IW103" s="86">
        <f t="shared" si="130"/>
        <v>2.3124642166911237E-50</v>
      </c>
      <c r="IY103" s="86">
        <f t="shared" si="131"/>
        <v>0.10138523405161226</v>
      </c>
      <c r="IZ103" s="86">
        <f t="shared" si="131"/>
        <v>6.5524208949657783E-2</v>
      </c>
      <c r="JA103" s="86">
        <f t="shared" si="131"/>
        <v>6.6321111850833517E-2</v>
      </c>
      <c r="JB103" s="86">
        <f t="shared" si="131"/>
        <v>9.498550036885306E-2</v>
      </c>
      <c r="JC103" s="86">
        <f t="shared" si="131"/>
        <v>7.1701782688695662E-2</v>
      </c>
      <c r="JD103" s="86">
        <f t="shared" si="131"/>
        <v>8.362176431050633E-2</v>
      </c>
      <c r="JE103" s="86">
        <f t="shared" si="131"/>
        <v>7.4868937856722689E-2</v>
      </c>
      <c r="JF103" s="86">
        <f t="shared" si="131"/>
        <v>0.12763340304478402</v>
      </c>
      <c r="JG103" s="86">
        <f t="shared" si="131"/>
        <v>0.11638934234720376</v>
      </c>
      <c r="JH103" s="86">
        <f t="shared" si="131"/>
        <v>7.2119876549695372E-2</v>
      </c>
      <c r="JI103" s="86">
        <f t="shared" si="131"/>
        <v>6.1701414857778442E-2</v>
      </c>
      <c r="JJ103" s="86">
        <f t="shared" si="131"/>
        <v>6.6529650794615175E-2</v>
      </c>
      <c r="JK103" s="86">
        <f t="shared" si="131"/>
        <v>6.8337053002352557E-2</v>
      </c>
      <c r="JL103" s="86">
        <f t="shared" si="131"/>
        <v>6.6644702606171474E-2</v>
      </c>
      <c r="JM103" s="86">
        <f t="shared" si="131"/>
        <v>2.3400955026766517E-2</v>
      </c>
    </row>
    <row r="104" spans="2:273" x14ac:dyDescent="0.25">
      <c r="B104" s="2">
        <v>77</v>
      </c>
      <c r="C104" s="37">
        <v>117.426</v>
      </c>
      <c r="D104" s="37">
        <v>117.371</v>
      </c>
      <c r="E104" s="37">
        <v>119.59699999999999</v>
      </c>
      <c r="F104" s="37">
        <v>129.09800000000001</v>
      </c>
      <c r="G104" s="37">
        <v>118.04900000000001</v>
      </c>
      <c r="H104" s="37">
        <v>120.91800000000001</v>
      </c>
      <c r="I104" s="37">
        <v>113.459</v>
      </c>
      <c r="J104" s="37">
        <v>133.786</v>
      </c>
      <c r="K104" s="37">
        <v>132.44300000000001</v>
      </c>
      <c r="L104" s="37">
        <v>124.01600000000001</v>
      </c>
      <c r="M104" s="37">
        <v>117.435</v>
      </c>
      <c r="N104" s="37">
        <v>111.855</v>
      </c>
      <c r="O104" s="37">
        <v>114.629</v>
      </c>
      <c r="P104" s="37">
        <v>107.032</v>
      </c>
      <c r="Q104" s="37">
        <v>91.242000000000004</v>
      </c>
      <c r="S104" s="4">
        <f t="shared" si="132"/>
        <v>117.34683706709194</v>
      </c>
      <c r="T104" s="4">
        <f t="shared" si="132"/>
        <v>116.04515432635291</v>
      </c>
      <c r="U104" s="4">
        <f t="shared" si="132"/>
        <v>115.04364601440923</v>
      </c>
      <c r="V104" s="4">
        <f t="shared" si="132"/>
        <v>126.55248363149843</v>
      </c>
      <c r="W104" s="4">
        <f t="shared" si="132"/>
        <v>117.08368294092972</v>
      </c>
      <c r="X104" s="4">
        <f t="shared" si="132"/>
        <v>118.52153632876062</v>
      </c>
      <c r="Y104" s="4">
        <f t="shared" si="132"/>
        <v>113.65303770259287</v>
      </c>
      <c r="Z104" s="4">
        <f t="shared" si="132"/>
        <v>133.23710935810945</v>
      </c>
      <c r="AA104" s="4">
        <f t="shared" si="132"/>
        <v>129.43889724847165</v>
      </c>
      <c r="AB104" s="4">
        <f t="shared" si="132"/>
        <v>117.11085387502824</v>
      </c>
      <c r="AC104" s="4">
        <f t="shared" si="132"/>
        <v>112.7233154379656</v>
      </c>
      <c r="AD104" s="4">
        <f t="shared" si="132"/>
        <v>112.57798024162699</v>
      </c>
      <c r="AE104" s="4">
        <f t="shared" si="132"/>
        <v>114.53975069065993</v>
      </c>
      <c r="AF104" s="4">
        <f t="shared" si="132"/>
        <v>108.12963242687447</v>
      </c>
      <c r="AG104" s="4">
        <f t="shared" si="132"/>
        <v>93.915953604000549</v>
      </c>
      <c r="AI104" s="4">
        <f t="shared" si="133"/>
        <v>7.9162932908062089E-2</v>
      </c>
      <c r="AJ104" s="4">
        <f t="shared" si="133"/>
        <v>1.3258456736470805</v>
      </c>
      <c r="AK104" s="4">
        <f t="shared" si="133"/>
        <v>4.5533539855907605</v>
      </c>
      <c r="AL104" s="4">
        <f t="shared" si="133"/>
        <v>2.5455163685015805</v>
      </c>
      <c r="AM104" s="4">
        <f t="shared" si="133"/>
        <v>0.96531705907028709</v>
      </c>
      <c r="AN104" s="4">
        <f t="shared" si="133"/>
        <v>2.3964636712393883</v>
      </c>
      <c r="AO104" s="4">
        <f t="shared" si="133"/>
        <v>-0.19403770259286546</v>
      </c>
      <c r="AP104" s="4">
        <f t="shared" si="133"/>
        <v>0.54889064189055148</v>
      </c>
      <c r="AQ104" s="4">
        <f t="shared" si="133"/>
        <v>3.0041027515283645</v>
      </c>
      <c r="AR104" s="4">
        <f t="shared" si="133"/>
        <v>6.9051461249717647</v>
      </c>
      <c r="AS104" s="4">
        <f t="shared" si="133"/>
        <v>4.7116845620344066</v>
      </c>
      <c r="AT104" s="4">
        <f t="shared" si="133"/>
        <v>-0.72298024162698482</v>
      </c>
      <c r="AU104" s="4">
        <f t="shared" si="133"/>
        <v>8.9249309340075911E-2</v>
      </c>
      <c r="AV104" s="4">
        <f t="shared" si="133"/>
        <v>-1.097632426874469</v>
      </c>
      <c r="AW104" s="4">
        <f t="shared" si="133"/>
        <v>-2.6739536040005447</v>
      </c>
      <c r="AY104" s="2">
        <f t="shared" si="125"/>
        <v>78.81927471088639</v>
      </c>
      <c r="AZ104" s="2">
        <f t="shared" si="125"/>
        <v>81.39324351677476</v>
      </c>
      <c r="BA104" s="2">
        <f t="shared" si="125"/>
        <v>79.693847229165613</v>
      </c>
      <c r="BB104" s="2">
        <f t="shared" si="125"/>
        <v>79.435470877348834</v>
      </c>
      <c r="BC104" s="2">
        <f t="shared" si="125"/>
        <v>79.83583427819427</v>
      </c>
      <c r="BD104" s="2">
        <f t="shared" si="125"/>
        <v>77.791535515351086</v>
      </c>
      <c r="BE104" s="2">
        <f t="shared" si="125"/>
        <v>75.161548867141946</v>
      </c>
      <c r="BF104" s="2">
        <f t="shared" si="125"/>
        <v>78.057408655311633</v>
      </c>
      <c r="BG104" s="2">
        <f t="shared" si="125"/>
        <v>77.389566354408558</v>
      </c>
      <c r="BH104" s="2">
        <f t="shared" si="125"/>
        <v>74.38819250002517</v>
      </c>
      <c r="BI104" s="2">
        <f t="shared" si="125"/>
        <v>78.367581830645193</v>
      </c>
      <c r="BJ104" s="2">
        <f t="shared" si="125"/>
        <v>78.385674313396379</v>
      </c>
      <c r="BK104" s="2">
        <f t="shared" si="125"/>
        <v>79.669920273476222</v>
      </c>
      <c r="BL104" s="2">
        <f t="shared" si="125"/>
        <v>76.728360156229925</v>
      </c>
      <c r="BM104" s="2">
        <f t="shared" si="125"/>
        <v>82.553261777043829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101.79333403805495</v>
      </c>
      <c r="DL104" s="2">
        <f t="shared" si="134"/>
        <v>101.05964285714288</v>
      </c>
      <c r="DM104" s="2">
        <f t="shared" si="134"/>
        <v>101.37530871080139</v>
      </c>
      <c r="DN104" s="2">
        <f t="shared" si="134"/>
        <v>96.106888461538475</v>
      </c>
      <c r="DO104" s="2">
        <f t="shared" si="134"/>
        <v>94.29458582995953</v>
      </c>
      <c r="DP104" s="2">
        <f t="shared" si="134"/>
        <v>94.051219061166464</v>
      </c>
      <c r="DQ104" s="2">
        <f t="shared" si="134"/>
        <v>93.125179493779484</v>
      </c>
      <c r="DR104" s="2">
        <f t="shared" si="134"/>
        <v>97.332680223080217</v>
      </c>
      <c r="DS104" s="2">
        <f t="shared" si="134"/>
        <v>95.860873788073832</v>
      </c>
      <c r="DT104" s="2">
        <f t="shared" si="134"/>
        <v>91.756234051865619</v>
      </c>
      <c r="DU104" s="2">
        <f t="shared" si="134"/>
        <v>95.141046467520169</v>
      </c>
      <c r="DV104" s="2">
        <f t="shared" si="134"/>
        <v>96.255389212007501</v>
      </c>
      <c r="DW104" s="2">
        <f t="shared" si="134"/>
        <v>97.878260801393722</v>
      </c>
      <c r="DX104" s="2">
        <f t="shared" si="134"/>
        <v>89.695567481767497</v>
      </c>
      <c r="DY104" s="2">
        <f t="shared" si="134"/>
        <v>89.181982258064522</v>
      </c>
      <c r="EA104" s="2">
        <f t="shared" si="94"/>
        <v>77.846876372752817</v>
      </c>
      <c r="EB104" s="2">
        <f t="shared" si="94"/>
        <v>80.411986656495429</v>
      </c>
      <c r="EC104" s="2">
        <f t="shared" si="94"/>
        <v>78.611674872492344</v>
      </c>
      <c r="ED104" s="2">
        <f t="shared" si="94"/>
        <v>78.597441552860545</v>
      </c>
      <c r="EE104" s="2">
        <f t="shared" si="94"/>
        <v>79.007835422493869</v>
      </c>
      <c r="EF104" s="2">
        <f t="shared" si="94"/>
        <v>76.810768963332777</v>
      </c>
      <c r="EG104" s="2">
        <f t="shared" si="94"/>
        <v>73.98985165628612</v>
      </c>
      <c r="EH104" s="2">
        <f t="shared" si="94"/>
        <v>76.896448925824131</v>
      </c>
      <c r="EI104" s="2">
        <f t="shared" si="94"/>
        <v>76.235835203057917</v>
      </c>
      <c r="EJ104" s="2">
        <f t="shared" si="94"/>
        <v>73.340095928331948</v>
      </c>
      <c r="EK104" s="2">
        <f t="shared" si="94"/>
        <v>77.368953967079051</v>
      </c>
      <c r="EL104" s="2">
        <f t="shared" si="94"/>
        <v>77.375355964041319</v>
      </c>
      <c r="EM104" s="2">
        <f t="shared" si="135"/>
        <v>78.70619537967471</v>
      </c>
      <c r="EN104" s="2">
        <f t="shared" si="135"/>
        <v>75.969739324410455</v>
      </c>
      <c r="EO104" s="2">
        <f t="shared" si="135"/>
        <v>82.042650921258485</v>
      </c>
      <c r="EQ104" s="2">
        <f t="shared" si="136"/>
        <v>77.927218099842179</v>
      </c>
      <c r="ER104" s="2">
        <f t="shared" si="136"/>
        <v>79.871444363587031</v>
      </c>
      <c r="ES104" s="2">
        <f t="shared" si="136"/>
        <v>77.990896580420014</v>
      </c>
      <c r="ET104" s="2">
        <f t="shared" si="136"/>
        <v>78.697469806014666</v>
      </c>
      <c r="EU104" s="2">
        <f t="shared" si="136"/>
        <v>78.036268045539089</v>
      </c>
      <c r="EV104" s="2">
        <f t="shared" si="136"/>
        <v>76.445312599540856</v>
      </c>
      <c r="EW104" s="2">
        <f t="shared" si="136"/>
        <v>73.922175712351162</v>
      </c>
      <c r="EX104" s="2">
        <f t="shared" si="136"/>
        <v>76.178298819338593</v>
      </c>
      <c r="EY104" s="2">
        <f t="shared" si="136"/>
        <v>75.628832325755397</v>
      </c>
      <c r="EZ104" s="2">
        <f t="shared" si="136"/>
        <v>72.875405102636378</v>
      </c>
      <c r="FA104" s="2">
        <f t="shared" si="136"/>
        <v>76.489230678079707</v>
      </c>
      <c r="FB104" s="2">
        <f t="shared" si="136"/>
        <v>76.013492832518764</v>
      </c>
      <c r="FC104" s="2">
        <f t="shared" si="136"/>
        <v>78.093290614860109</v>
      </c>
      <c r="FD104" s="2">
        <f t="shared" si="136"/>
        <v>76.863974591802247</v>
      </c>
      <c r="FE104" s="2">
        <f t="shared" si="136"/>
        <v>82.566971381899435</v>
      </c>
      <c r="FG104" s="2">
        <f t="shared" si="137"/>
        <v>0.95939525464668052</v>
      </c>
      <c r="FH104" s="2">
        <f t="shared" si="137"/>
        <v>0.95245804735712603</v>
      </c>
      <c r="FI104" s="2">
        <f t="shared" si="137"/>
        <v>0.95243696122498911</v>
      </c>
      <c r="FJ104" s="2">
        <f t="shared" si="137"/>
        <v>0.9521437785496234</v>
      </c>
      <c r="FK104" s="2">
        <f t="shared" si="137"/>
        <v>0.94578381937378542</v>
      </c>
      <c r="FL104" s="2">
        <f t="shared" si="137"/>
        <v>0.94309370065901321</v>
      </c>
      <c r="FM104" s="2">
        <f t="shared" si="137"/>
        <v>0.93876427284307595</v>
      </c>
      <c r="FN104" s="2">
        <f t="shared" si="137"/>
        <v>0.94314706449434427</v>
      </c>
      <c r="FO104" s="2">
        <f t="shared" si="137"/>
        <v>0.94117416323484093</v>
      </c>
      <c r="FP104" s="2">
        <f t="shared" si="137"/>
        <v>0.94306259122916014</v>
      </c>
      <c r="FQ104" s="2">
        <f t="shared" si="137"/>
        <v>0.9437663116859426</v>
      </c>
      <c r="FR104" s="2">
        <f t="shared" si="137"/>
        <v>0.94643000837062863</v>
      </c>
      <c r="FS104" s="2">
        <f t="shared" si="137"/>
        <v>0.94970771158571687</v>
      </c>
      <c r="FT104" s="2">
        <f t="shared" si="137"/>
        <v>0.94476635176686496</v>
      </c>
      <c r="FU104" s="2">
        <f t="shared" si="137"/>
        <v>0.9285089218224738</v>
      </c>
      <c r="FW104" s="2">
        <f t="shared" si="127"/>
        <v>7.2841998859194594E-4</v>
      </c>
      <c r="FX104" s="2">
        <f t="shared" si="127"/>
        <v>6.9010880941112595E-4</v>
      </c>
      <c r="FY104" s="2">
        <f t="shared" si="127"/>
        <v>8.6221159022886274E-4</v>
      </c>
      <c r="FZ104" s="2">
        <f t="shared" si="127"/>
        <v>9.3329384485069924E-4</v>
      </c>
      <c r="GA104" s="2">
        <f t="shared" si="127"/>
        <v>8.1349538628857363E-4</v>
      </c>
      <c r="GB104" s="2">
        <f t="shared" si="127"/>
        <v>8.8563794318208451E-4</v>
      </c>
      <c r="GC104" s="2">
        <f t="shared" si="127"/>
        <v>1.0122305685816642E-3</v>
      </c>
      <c r="GD104" s="2">
        <f t="shared" si="127"/>
        <v>1.2532344226291079E-3</v>
      </c>
      <c r="GE104" s="2">
        <f t="shared" si="127"/>
        <v>1.1996071002157661E-3</v>
      </c>
      <c r="GF104" s="2">
        <f t="shared" si="127"/>
        <v>1.0127435289280207E-3</v>
      </c>
      <c r="GG104" s="2">
        <f t="shared" si="127"/>
        <v>8.6668933491782765E-4</v>
      </c>
      <c r="GH104" s="2">
        <f t="shared" si="127"/>
        <v>7.9660993504620094E-4</v>
      </c>
      <c r="GI104" s="2">
        <f t="shared" si="127"/>
        <v>7.8666362664038764E-4</v>
      </c>
      <c r="GJ104" s="2">
        <f t="shared" si="127"/>
        <v>5.5160838040282391E-4</v>
      </c>
      <c r="GK104" s="2">
        <f t="shared" si="127"/>
        <v>4.0502148291123995E-4</v>
      </c>
      <c r="GM104" s="86">
        <f t="shared" si="128"/>
        <v>1.4890035097856794E-5</v>
      </c>
      <c r="GN104" s="86">
        <f t="shared" si="128"/>
        <v>3.2455991978032214E-5</v>
      </c>
      <c r="GO104" s="86">
        <f t="shared" si="128"/>
        <v>2.3456896547329539E-8</v>
      </c>
      <c r="GP104" s="86">
        <f t="shared" si="128"/>
        <v>1.6114209430193977E-7</v>
      </c>
      <c r="GQ104" s="86">
        <f t="shared" si="128"/>
        <v>4.0909218797164988E-6</v>
      </c>
      <c r="GR104" s="86">
        <f t="shared" si="128"/>
        <v>2.3505462276572868E-6</v>
      </c>
      <c r="GS104" s="86">
        <f t="shared" si="128"/>
        <v>4.9095715848205213E-7</v>
      </c>
      <c r="GT104" s="86">
        <f t="shared" si="128"/>
        <v>2.3521243499027959E-10</v>
      </c>
      <c r="GU104" s="86">
        <f t="shared" si="128"/>
        <v>3.3558154820284776E-8</v>
      </c>
      <c r="GV104" s="86">
        <f t="shared" si="128"/>
        <v>7.6220135731839554E-8</v>
      </c>
      <c r="GW104" s="86">
        <f t="shared" si="128"/>
        <v>5.0254191175774675E-8</v>
      </c>
      <c r="GX104" s="86">
        <f t="shared" si="128"/>
        <v>1.1299757213553254E-7</v>
      </c>
      <c r="GY104" s="86">
        <f t="shared" si="128"/>
        <v>2.7135233789875636E-8</v>
      </c>
      <c r="GZ104" s="86">
        <f t="shared" si="128"/>
        <v>1.1702433624824622E-7</v>
      </c>
      <c r="HA104" s="86">
        <f t="shared" si="128"/>
        <v>7.1447132760923717E-8</v>
      </c>
      <c r="HC104" s="86">
        <f t="shared" si="73"/>
        <v>0.13177324320345152</v>
      </c>
      <c r="HD104" s="86">
        <f t="shared" si="73"/>
        <v>8.9498767841527022E-2</v>
      </c>
      <c r="HE104" s="86">
        <f t="shared" si="73"/>
        <v>9.4142791718446264E-2</v>
      </c>
      <c r="HF104" s="86">
        <f t="shared" si="73"/>
        <v>0.12977910519367014</v>
      </c>
      <c r="HG104" s="86">
        <f t="shared" si="73"/>
        <v>9.9790740517355578E-2</v>
      </c>
      <c r="HH104" s="86">
        <f t="shared" si="73"/>
        <v>0.1148073277551996</v>
      </c>
      <c r="HI104" s="86">
        <f t="shared" si="138"/>
        <v>0.10496410166694516</v>
      </c>
      <c r="HJ104" s="86">
        <f t="shared" si="138"/>
        <v>0.1729481430431522</v>
      </c>
      <c r="HK104" s="86">
        <f t="shared" si="138"/>
        <v>0.15846577940794329</v>
      </c>
      <c r="HL104" s="86">
        <f t="shared" si="138"/>
        <v>0.10502321660324672</v>
      </c>
      <c r="HM104" s="86">
        <f t="shared" si="138"/>
        <v>9.0387575999592518E-2</v>
      </c>
      <c r="HN104" s="86">
        <f t="shared" si="138"/>
        <v>9.3415539863729913E-2</v>
      </c>
      <c r="HO104" s="86">
        <f t="shared" si="138"/>
        <v>9.5680482535247705E-2</v>
      </c>
      <c r="HP104" s="86">
        <f t="shared" si="138"/>
        <v>9.4827008347395353E-2</v>
      </c>
      <c r="HQ104" s="86">
        <f t="shared" si="138"/>
        <v>3.8297869489488948E-2</v>
      </c>
      <c r="HS104" s="86">
        <f t="shared" si="129"/>
        <v>2.1212059848527811E-23</v>
      </c>
      <c r="HT104" s="86">
        <f t="shared" si="129"/>
        <v>3.2239852116515191E-29</v>
      </c>
      <c r="HU104" s="86">
        <f t="shared" si="129"/>
        <v>7.7988294675783443E-33</v>
      </c>
      <c r="HV104" s="86">
        <f t="shared" si="129"/>
        <v>1.3982769446993139E-29</v>
      </c>
      <c r="HW104" s="86">
        <f t="shared" si="129"/>
        <v>5.8850498720821655E-31</v>
      </c>
      <c r="HX104" s="86">
        <f t="shared" si="129"/>
        <v>1.3472123976118747E-29</v>
      </c>
      <c r="HY104" s="86">
        <f t="shared" si="129"/>
        <v>2.1549711754216673E-31</v>
      </c>
      <c r="HZ104" s="86">
        <f t="shared" si="129"/>
        <v>4.6771730856925979E-29</v>
      </c>
      <c r="IA104" s="86">
        <f t="shared" si="129"/>
        <v>1.881517042529203E-29</v>
      </c>
      <c r="IB104" s="86">
        <f t="shared" si="129"/>
        <v>4.0663248066976746E-37</v>
      </c>
      <c r="IC104" s="86">
        <f t="shared" si="129"/>
        <v>7.584633124728074E-38</v>
      </c>
      <c r="ID104" s="86">
        <f t="shared" si="129"/>
        <v>3.6953341584919555E-32</v>
      </c>
      <c r="IE104" s="86">
        <f t="shared" si="129"/>
        <v>1.5350142569049923E-31</v>
      </c>
      <c r="IF104" s="86">
        <f t="shared" si="129"/>
        <v>7.5720939578766798E-24</v>
      </c>
      <c r="IG104" s="86">
        <f t="shared" si="129"/>
        <v>3.9461209962869611E-19</v>
      </c>
      <c r="II104" s="86">
        <f t="shared" si="130"/>
        <v>1.4511552508872788E-97</v>
      </c>
      <c r="IJ104" s="86">
        <f t="shared" si="130"/>
        <v>1.9538241035358776E-119</v>
      </c>
      <c r="IK104" s="86">
        <f t="shared" si="130"/>
        <v>3.0638623324427456E-141</v>
      </c>
      <c r="IL104" s="86">
        <f t="shared" si="130"/>
        <v>1.1899001181308475E-125</v>
      </c>
      <c r="IM104" s="86">
        <f t="shared" si="130"/>
        <v>1.6675613085521728E-131</v>
      </c>
      <c r="IN104" s="86">
        <f t="shared" si="130"/>
        <v>5.0021259758126984E-125</v>
      </c>
      <c r="IO104" s="86">
        <f t="shared" si="130"/>
        <v>3.0519751880679498E-131</v>
      </c>
      <c r="IP104" s="86">
        <f t="shared" si="130"/>
        <v>2.2674524930320108E-124</v>
      </c>
      <c r="IQ104" s="86">
        <f t="shared" si="130"/>
        <v>1.1227858377109747E-124</v>
      </c>
      <c r="IR104" s="86">
        <f t="shared" si="130"/>
        <v>8.5152489715013033E-161</v>
      </c>
      <c r="IS104" s="86">
        <f t="shared" si="130"/>
        <v>9.9017839638276572E-164</v>
      </c>
      <c r="IT104" s="86">
        <f t="shared" si="130"/>
        <v>1.6214216035007081E-135</v>
      </c>
      <c r="IU104" s="86">
        <f t="shared" si="130"/>
        <v>5.3089529430459275E-135</v>
      </c>
      <c r="IV104" s="86">
        <f t="shared" si="130"/>
        <v>1.7706666470545641E-89</v>
      </c>
      <c r="IW104" s="86">
        <f t="shared" si="130"/>
        <v>3.088585928208477E-49</v>
      </c>
      <c r="IY104" s="86">
        <f t="shared" si="131"/>
        <v>0.13178813323854938</v>
      </c>
      <c r="IZ104" s="86">
        <f t="shared" si="131"/>
        <v>8.953122383350505E-2</v>
      </c>
      <c r="JA104" s="86">
        <f t="shared" si="131"/>
        <v>9.4142815175342814E-2</v>
      </c>
      <c r="JB104" s="86">
        <f t="shared" si="131"/>
        <v>0.12977926633576445</v>
      </c>
      <c r="JC104" s="86">
        <f t="shared" si="131"/>
        <v>9.9794831439235288E-2</v>
      </c>
      <c r="JD104" s="86">
        <f t="shared" si="131"/>
        <v>0.11480967830142726</v>
      </c>
      <c r="JE104" s="86">
        <f t="shared" si="131"/>
        <v>0.10496459262410364</v>
      </c>
      <c r="JF104" s="86">
        <f t="shared" si="131"/>
        <v>0.17294814327836464</v>
      </c>
      <c r="JG104" s="86">
        <f t="shared" si="131"/>
        <v>0.1584658129660981</v>
      </c>
      <c r="JH104" s="86">
        <f t="shared" si="131"/>
        <v>0.10502329282338245</v>
      </c>
      <c r="JI104" s="86">
        <f t="shared" si="131"/>
        <v>9.0387626253783687E-2</v>
      </c>
      <c r="JJ104" s="86">
        <f t="shared" si="131"/>
        <v>9.3415652861302045E-2</v>
      </c>
      <c r="JK104" s="86">
        <f t="shared" si="131"/>
        <v>9.5680509670481501E-2</v>
      </c>
      <c r="JL104" s="86">
        <f t="shared" si="131"/>
        <v>9.4827125371731602E-2</v>
      </c>
      <c r="JM104" s="86">
        <f t="shared" si="131"/>
        <v>3.8297940936621706E-2</v>
      </c>
    </row>
    <row r="105" spans="2:273" x14ac:dyDescent="0.25">
      <c r="B105" s="2">
        <v>78</v>
      </c>
      <c r="C105" s="37">
        <v>127.47499999999999</v>
      </c>
      <c r="D105" s="37">
        <v>129.59700000000001</v>
      </c>
      <c r="E105" s="37">
        <v>131.35499999999999</v>
      </c>
      <c r="F105" s="37">
        <v>144.57400000000001</v>
      </c>
      <c r="G105" s="37">
        <v>130.82</v>
      </c>
      <c r="H105" s="37">
        <v>133.09800000000001</v>
      </c>
      <c r="I105" s="37">
        <v>126.59</v>
      </c>
      <c r="J105" s="37">
        <v>149.571</v>
      </c>
      <c r="K105" s="37">
        <v>146.68899999999999</v>
      </c>
      <c r="L105" s="37">
        <v>138.721</v>
      </c>
      <c r="M105" s="37">
        <v>131.03200000000001</v>
      </c>
      <c r="N105" s="37">
        <v>124.419</v>
      </c>
      <c r="O105" s="37">
        <v>128.59700000000001</v>
      </c>
      <c r="P105" s="37">
        <v>120</v>
      </c>
      <c r="Q105" s="37">
        <v>98.048000000000002</v>
      </c>
      <c r="S105" s="4">
        <f t="shared" si="132"/>
        <v>125.21387089405889</v>
      </c>
      <c r="T105" s="4">
        <f t="shared" si="132"/>
        <v>124.99852841013468</v>
      </c>
      <c r="U105" s="4">
        <f t="shared" si="132"/>
        <v>125.23804204770281</v>
      </c>
      <c r="V105" s="4">
        <f t="shared" si="132"/>
        <v>138.0643605070679</v>
      </c>
      <c r="W105" s="4">
        <f t="shared" si="132"/>
        <v>127.08397228319626</v>
      </c>
      <c r="X105" s="4">
        <f t="shared" si="132"/>
        <v>128.78258115578458</v>
      </c>
      <c r="Y105" s="4">
        <f t="shared" si="132"/>
        <v>124.17764887514832</v>
      </c>
      <c r="Z105" s="4">
        <f t="shared" si="132"/>
        <v>145.59197557284921</v>
      </c>
      <c r="AA105" s="4">
        <f t="shared" si="132"/>
        <v>141.51206382498432</v>
      </c>
      <c r="AB105" s="4">
        <f t="shared" si="132"/>
        <v>130.19291398221307</v>
      </c>
      <c r="AC105" s="4">
        <f t="shared" si="132"/>
        <v>123.58777597951118</v>
      </c>
      <c r="AD105" s="4">
        <f t="shared" si="132"/>
        <v>122.09127721426908</v>
      </c>
      <c r="AE105" s="4">
        <f t="shared" si="132"/>
        <v>124.15383252902275</v>
      </c>
      <c r="AF105" s="4">
        <f t="shared" si="132"/>
        <v>117.30559841478382</v>
      </c>
      <c r="AG105" s="4">
        <f t="shared" si="132"/>
        <v>99.135424545438426</v>
      </c>
      <c r="AI105" s="4">
        <f t="shared" si="133"/>
        <v>2.2611291059411087</v>
      </c>
      <c r="AJ105" s="4">
        <f t="shared" si="133"/>
        <v>4.5984715898653263</v>
      </c>
      <c r="AK105" s="4">
        <f t="shared" si="133"/>
        <v>6.1169579522971844</v>
      </c>
      <c r="AL105" s="4">
        <f t="shared" si="133"/>
        <v>6.5096394929321093</v>
      </c>
      <c r="AM105" s="4">
        <f t="shared" si="133"/>
        <v>3.7360277168037328</v>
      </c>
      <c r="AN105" s="4">
        <f t="shared" si="133"/>
        <v>4.3154188442154293</v>
      </c>
      <c r="AO105" s="4">
        <f t="shared" si="133"/>
        <v>2.412351124851682</v>
      </c>
      <c r="AP105" s="4">
        <f t="shared" si="133"/>
        <v>3.9790244271507902</v>
      </c>
      <c r="AQ105" s="4">
        <f t="shared" si="133"/>
        <v>5.1769361750156691</v>
      </c>
      <c r="AR105" s="4">
        <f t="shared" si="133"/>
        <v>8.5280860177869329</v>
      </c>
      <c r="AS105" s="4">
        <f t="shared" si="133"/>
        <v>7.4442240204888321</v>
      </c>
      <c r="AT105" s="4">
        <f t="shared" si="133"/>
        <v>2.3277227857309128</v>
      </c>
      <c r="AU105" s="4">
        <f t="shared" si="133"/>
        <v>4.4431674709772579</v>
      </c>
      <c r="AV105" s="4">
        <f t="shared" si="133"/>
        <v>2.694401585216184</v>
      </c>
      <c r="AW105" s="4">
        <f t="shared" si="133"/>
        <v>-1.0874245454384237</v>
      </c>
      <c r="AY105" s="2">
        <f t="shared" si="125"/>
        <v>78.657227654655017</v>
      </c>
      <c r="AZ105" s="2">
        <f t="shared" si="125"/>
        <v>81.173326943771713</v>
      </c>
      <c r="BA105" s="2">
        <f t="shared" si="125"/>
        <v>79.466586970213484</v>
      </c>
      <c r="BB105" s="2">
        <f t="shared" si="125"/>
        <v>79.219737719915827</v>
      </c>
      <c r="BC105" s="2">
        <f t="shared" si="125"/>
        <v>79.567804833916284</v>
      </c>
      <c r="BD105" s="2">
        <f t="shared" si="125"/>
        <v>77.529714688851584</v>
      </c>
      <c r="BE105" s="2">
        <f t="shared" si="125"/>
        <v>74.918720045403106</v>
      </c>
      <c r="BF105" s="2">
        <f t="shared" si="125"/>
        <v>77.783662525734925</v>
      </c>
      <c r="BG105" s="2">
        <f t="shared" si="125"/>
        <v>77.129084241409927</v>
      </c>
      <c r="BH105" s="2">
        <f t="shared" si="125"/>
        <v>74.136197900776637</v>
      </c>
      <c r="BI105" s="2">
        <f t="shared" si="125"/>
        <v>78.079339709590329</v>
      </c>
      <c r="BJ105" s="2">
        <f t="shared" si="125"/>
        <v>78.127894616200763</v>
      </c>
      <c r="BK105" s="2">
        <f t="shared" si="125"/>
        <v>79.440236884209696</v>
      </c>
      <c r="BL105" s="2">
        <f t="shared" si="125"/>
        <v>76.584885265214794</v>
      </c>
      <c r="BM105" s="2">
        <f t="shared" si="125"/>
        <v>82.431747825061365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102.02703020235577</v>
      </c>
      <c r="DL105" s="2">
        <f t="shared" si="134"/>
        <v>101.26627061310785</v>
      </c>
      <c r="DM105" s="2">
        <f t="shared" si="134"/>
        <v>101.6197787456446</v>
      </c>
      <c r="DN105" s="2">
        <f t="shared" si="134"/>
        <v>96.284180769230787</v>
      </c>
      <c r="DO105" s="2">
        <f t="shared" si="134"/>
        <v>94.403758704453452</v>
      </c>
      <c r="DP105" s="2">
        <f t="shared" si="134"/>
        <v>94.169722617354239</v>
      </c>
      <c r="DQ105" s="2">
        <f t="shared" si="134"/>
        <v>93.26532981552981</v>
      </c>
      <c r="DR105" s="2">
        <f t="shared" si="134"/>
        <v>97.460413942513938</v>
      </c>
      <c r="DS105" s="2">
        <f t="shared" si="134"/>
        <v>96.043937623337669</v>
      </c>
      <c r="DT105" s="2">
        <f t="shared" si="134"/>
        <v>91.836371156581677</v>
      </c>
      <c r="DU105" s="2">
        <f t="shared" si="134"/>
        <v>95.304783072546243</v>
      </c>
      <c r="DV105" s="2">
        <f t="shared" si="134"/>
        <v>96.463872983114442</v>
      </c>
      <c r="DW105" s="2">
        <f t="shared" si="134"/>
        <v>98.077008013937274</v>
      </c>
      <c r="DX105" s="2">
        <f t="shared" si="134"/>
        <v>89.813000943800958</v>
      </c>
      <c r="DY105" s="2">
        <f t="shared" si="134"/>
        <v>89.225836693548402</v>
      </c>
      <c r="EA105" s="2">
        <f t="shared" si="94"/>
        <v>77.755105258049099</v>
      </c>
      <c r="EB105" s="2">
        <f t="shared" si="94"/>
        <v>80.259051485668564</v>
      </c>
      <c r="EC105" s="2">
        <f t="shared" si="94"/>
        <v>78.458232437946279</v>
      </c>
      <c r="ED105" s="2">
        <f t="shared" si="94"/>
        <v>78.437415421912405</v>
      </c>
      <c r="EE105" s="2">
        <f t="shared" si="94"/>
        <v>78.793064798508226</v>
      </c>
      <c r="EF105" s="2">
        <f t="shared" si="94"/>
        <v>76.614365857705238</v>
      </c>
      <c r="EG105" s="2">
        <f t="shared" si="94"/>
        <v>73.827346509178781</v>
      </c>
      <c r="EH105" s="2">
        <f t="shared" si="94"/>
        <v>76.702919649585027</v>
      </c>
      <c r="EI105" s="2">
        <f t="shared" si="94"/>
        <v>76.051697199913178</v>
      </c>
      <c r="EJ105" s="2">
        <f t="shared" si="94"/>
        <v>73.162107001265866</v>
      </c>
      <c r="EK105" s="2">
        <f t="shared" si="94"/>
        <v>77.144137006097765</v>
      </c>
      <c r="EL105" s="2">
        <f t="shared" si="94"/>
        <v>77.182574332483554</v>
      </c>
      <c r="EM105" s="2">
        <f t="shared" si="135"/>
        <v>78.540693411374704</v>
      </c>
      <c r="EN105" s="2">
        <f t="shared" si="135"/>
        <v>75.879026525842974</v>
      </c>
      <c r="EO105" s="2">
        <f t="shared" si="135"/>
        <v>81.954422388319145</v>
      </c>
      <c r="EQ105" s="2">
        <f t="shared" si="136"/>
        <v>77.833227702173218</v>
      </c>
      <c r="ER105" s="2">
        <f t="shared" si="136"/>
        <v>79.732916528421043</v>
      </c>
      <c r="ES105" s="2">
        <f t="shared" si="136"/>
        <v>77.855722613418138</v>
      </c>
      <c r="ET105" s="2">
        <f t="shared" si="136"/>
        <v>78.534566696758034</v>
      </c>
      <c r="EU105" s="2">
        <f t="shared" si="136"/>
        <v>77.848786726372481</v>
      </c>
      <c r="EV105" s="2">
        <f t="shared" si="136"/>
        <v>76.259605161722106</v>
      </c>
      <c r="EW105" s="2">
        <f t="shared" si="136"/>
        <v>73.761663876420243</v>
      </c>
      <c r="EX105" s="2">
        <f t="shared" si="136"/>
        <v>76.008167556890044</v>
      </c>
      <c r="EY105" s="2">
        <f t="shared" si="136"/>
        <v>75.463744008500925</v>
      </c>
      <c r="EZ105" s="2">
        <f t="shared" si="136"/>
        <v>72.711646178756581</v>
      </c>
      <c r="FA105" s="2">
        <f t="shared" si="136"/>
        <v>76.290972968801142</v>
      </c>
      <c r="FB105" s="2">
        <f t="shared" si="136"/>
        <v>75.858896768815086</v>
      </c>
      <c r="FC105" s="2">
        <f t="shared" si="136"/>
        <v>77.945011199517978</v>
      </c>
      <c r="FD105" s="2">
        <f t="shared" si="136"/>
        <v>76.747411635204941</v>
      </c>
      <c r="FE105" s="2">
        <f t="shared" si="136"/>
        <v>82.457488662121875</v>
      </c>
      <c r="FG105" s="2">
        <f t="shared" si="137"/>
        <v>0.96283525072992038</v>
      </c>
      <c r="FH105" s="2">
        <f t="shared" si="137"/>
        <v>0.95645908453080741</v>
      </c>
      <c r="FI105" s="2">
        <f t="shared" si="137"/>
        <v>0.95643969180688704</v>
      </c>
      <c r="FJ105" s="2">
        <f t="shared" si="137"/>
        <v>0.9561700468796217</v>
      </c>
      <c r="FK105" s="2">
        <f t="shared" si="137"/>
        <v>0.95031724719660238</v>
      </c>
      <c r="FL105" s="2">
        <f t="shared" si="137"/>
        <v>0.9478396641992376</v>
      </c>
      <c r="FM105" s="2">
        <f t="shared" si="137"/>
        <v>0.94384981135547508</v>
      </c>
      <c r="FN105" s="2">
        <f t="shared" si="137"/>
        <v>0.94788882342735947</v>
      </c>
      <c r="FO105" s="2">
        <f t="shared" si="137"/>
        <v>0.9460710611067783</v>
      </c>
      <c r="FP105" s="2">
        <f t="shared" si="137"/>
        <v>0.94781100570845211</v>
      </c>
      <c r="FQ105" s="2">
        <f t="shared" si="137"/>
        <v>0.94845924538432624</v>
      </c>
      <c r="FR105" s="2">
        <f t="shared" si="137"/>
        <v>0.95091220780302732</v>
      </c>
      <c r="FS105" s="2">
        <f t="shared" si="137"/>
        <v>0.95392901560445487</v>
      </c>
      <c r="FT105" s="2">
        <f t="shared" si="137"/>
        <v>0.94938030429906894</v>
      </c>
      <c r="FU105" s="2">
        <f t="shared" si="137"/>
        <v>0.93438662478735091</v>
      </c>
      <c r="FW105" s="2">
        <f t="shared" si="127"/>
        <v>7.9864050934915257E-4</v>
      </c>
      <c r="FX105" s="2">
        <f t="shared" si="127"/>
        <v>7.5663888512584752E-4</v>
      </c>
      <c r="FY105" s="2">
        <f t="shared" si="127"/>
        <v>9.4531757326580016E-4</v>
      </c>
      <c r="FZ105" s="2">
        <f t="shared" si="127"/>
        <v>1.0232442159993367E-3</v>
      </c>
      <c r="GA105" s="2">
        <f t="shared" si="127"/>
        <v>8.9190995256167686E-4</v>
      </c>
      <c r="GB105" s="2">
        <f t="shared" si="127"/>
        <v>9.7099972754612226E-4</v>
      </c>
      <c r="GC105" s="2">
        <f t="shared" si="127"/>
        <v>1.1097803687891328E-3</v>
      </c>
      <c r="GD105" s="2">
        <f t="shared" si="127"/>
        <v>1.373978091657535E-3</v>
      </c>
      <c r="GE105" s="2">
        <f t="shared" si="127"/>
        <v>1.3151908144942684E-3</v>
      </c>
      <c r="GF105" s="2">
        <f t="shared" si="127"/>
        <v>1.1103427087570078E-3</v>
      </c>
      <c r="GG105" s="2">
        <f t="shared" si="127"/>
        <v>9.5022650383528337E-4</v>
      </c>
      <c r="GH105" s="2">
        <f t="shared" si="127"/>
        <v>8.7339829915533359E-4</v>
      </c>
      <c r="GI105" s="2">
        <f t="shared" si="127"/>
        <v>8.624940545582274E-4</v>
      </c>
      <c r="GJ105" s="2">
        <f t="shared" si="127"/>
        <v>6.0479437586467638E-4</v>
      </c>
      <c r="GK105" s="2">
        <f t="shared" si="127"/>
        <v>4.4407987223120832E-4</v>
      </c>
      <c r="GM105" s="86">
        <f t="shared" si="128"/>
        <v>2.9730546963606666E-6</v>
      </c>
      <c r="GN105" s="86">
        <f t="shared" si="128"/>
        <v>7.2255537836790922E-6</v>
      </c>
      <c r="GO105" s="86">
        <f t="shared" si="128"/>
        <v>1.933963201049942E-9</v>
      </c>
      <c r="GP105" s="86">
        <f t="shared" si="128"/>
        <v>1.8959938952169147E-8</v>
      </c>
      <c r="GQ105" s="86">
        <f t="shared" si="128"/>
        <v>7.0429625194001877E-7</v>
      </c>
      <c r="GR105" s="86">
        <f t="shared" si="128"/>
        <v>3.7401093896493206E-7</v>
      </c>
      <c r="GS105" s="86">
        <f t="shared" si="128"/>
        <v>6.1065821474160929E-8</v>
      </c>
      <c r="GT105" s="86">
        <f t="shared" si="128"/>
        <v>1.1055999538601969E-11</v>
      </c>
      <c r="GU105" s="86">
        <f t="shared" si="128"/>
        <v>3.2003496965204705E-9</v>
      </c>
      <c r="GV105" s="86">
        <f t="shared" si="128"/>
        <v>7.541473259553366E-9</v>
      </c>
      <c r="GW105" s="86">
        <f t="shared" si="128"/>
        <v>4.5776781793555916E-9</v>
      </c>
      <c r="GX105" s="86">
        <f t="shared" si="128"/>
        <v>1.0563140728761818E-8</v>
      </c>
      <c r="GY105" s="86">
        <f t="shared" si="128"/>
        <v>2.2319838571392155E-9</v>
      </c>
      <c r="GZ105" s="86">
        <f t="shared" si="128"/>
        <v>1.426197279438265E-8</v>
      </c>
      <c r="HA105" s="86">
        <f t="shared" si="128"/>
        <v>7.4359818516078186E-9</v>
      </c>
      <c r="HC105" s="86">
        <f t="shared" si="73"/>
        <v>0.16887967023106426</v>
      </c>
      <c r="HD105" s="86">
        <f t="shared" si="73"/>
        <v>0.12028783344052028</v>
      </c>
      <c r="HE105" s="86">
        <f t="shared" si="73"/>
        <v>0.13060943407400488</v>
      </c>
      <c r="HF105" s="86">
        <f t="shared" si="73"/>
        <v>0.17372132714209365</v>
      </c>
      <c r="HG105" s="86">
        <f t="shared" si="73"/>
        <v>0.13606405177125322</v>
      </c>
      <c r="HH105" s="86">
        <f t="shared" si="73"/>
        <v>0.15451019082612166</v>
      </c>
      <c r="HI105" s="86">
        <f t="shared" si="138"/>
        <v>0.14395707738659663</v>
      </c>
      <c r="HJ105" s="86">
        <f t="shared" si="138"/>
        <v>0.22932934275271244</v>
      </c>
      <c r="HK105" s="86">
        <f t="shared" si="138"/>
        <v>0.21115560580845746</v>
      </c>
      <c r="HL105" s="86">
        <f t="shared" si="138"/>
        <v>0.14883117860523887</v>
      </c>
      <c r="HM105" s="86">
        <f t="shared" si="138"/>
        <v>0.12894255831588328</v>
      </c>
      <c r="HN105" s="86">
        <f t="shared" si="138"/>
        <v>0.12839601462221203</v>
      </c>
      <c r="HO105" s="86">
        <f t="shared" si="138"/>
        <v>0.13115478663373434</v>
      </c>
      <c r="HP105" s="86">
        <f t="shared" si="138"/>
        <v>0.13184262521580414</v>
      </c>
      <c r="HQ105" s="86">
        <f t="shared" si="138"/>
        <v>6.0590249981444001E-2</v>
      </c>
      <c r="HS105" s="86">
        <f t="shared" si="129"/>
        <v>1.5727405729412303E-22</v>
      </c>
      <c r="HT105" s="86">
        <f t="shared" si="129"/>
        <v>3.8380173872840717E-28</v>
      </c>
      <c r="HU105" s="86">
        <f t="shared" si="129"/>
        <v>1.4974812985176386E-31</v>
      </c>
      <c r="HV105" s="86">
        <f t="shared" si="129"/>
        <v>2.0133718161617188E-28</v>
      </c>
      <c r="HW105" s="86">
        <f t="shared" si="129"/>
        <v>9.1284016927034012E-30</v>
      </c>
      <c r="HX105" s="86">
        <f t="shared" si="129"/>
        <v>1.8908970363163402E-28</v>
      </c>
      <c r="HY105" s="86">
        <f t="shared" si="129"/>
        <v>3.7094130344132518E-30</v>
      </c>
      <c r="HZ105" s="86">
        <f t="shared" si="129"/>
        <v>7.2680399029864666E-28</v>
      </c>
      <c r="IA105" s="86">
        <f t="shared" si="129"/>
        <v>2.9390838639875838E-28</v>
      </c>
      <c r="IB105" s="86">
        <f t="shared" si="129"/>
        <v>1.2689974969418342E-35</v>
      </c>
      <c r="IC105" s="86">
        <f t="shared" si="129"/>
        <v>2.3436482362977893E-36</v>
      </c>
      <c r="ID105" s="86">
        <f t="shared" si="129"/>
        <v>6.270234533019256E-31</v>
      </c>
      <c r="IE105" s="86">
        <f t="shared" si="129"/>
        <v>2.5050185935180418E-30</v>
      </c>
      <c r="IF105" s="86">
        <f t="shared" si="129"/>
        <v>5.5782089032695325E-23</v>
      </c>
      <c r="IG105" s="86">
        <f t="shared" si="129"/>
        <v>1.7477793003143522E-18</v>
      </c>
      <c r="II105" s="86">
        <f t="shared" si="130"/>
        <v>3.8447501683516706E-95</v>
      </c>
      <c r="IJ105" s="86">
        <f t="shared" si="130"/>
        <v>1.7582838079983626E-116</v>
      </c>
      <c r="IK105" s="86">
        <f t="shared" si="130"/>
        <v>1.2525795782198171E-137</v>
      </c>
      <c r="IL105" s="86">
        <f t="shared" si="130"/>
        <v>2.0871786533768495E-122</v>
      </c>
      <c r="IM105" s="86">
        <f t="shared" si="130"/>
        <v>3.5823930235334624E-128</v>
      </c>
      <c r="IN105" s="86">
        <f t="shared" si="130"/>
        <v>7.9972274591595973E-122</v>
      </c>
      <c r="IO105" s="86">
        <f t="shared" si="130"/>
        <v>8.2174836098300885E-128</v>
      </c>
      <c r="IP105" s="86">
        <f t="shared" si="130"/>
        <v>5.0920653612707415E-121</v>
      </c>
      <c r="IQ105" s="86">
        <f t="shared" si="130"/>
        <v>2.4449486727649319E-121</v>
      </c>
      <c r="IR105" s="86">
        <f t="shared" si="130"/>
        <v>1.3926161127884165E-156</v>
      </c>
      <c r="IS105" s="86">
        <f t="shared" si="130"/>
        <v>1.5590514806101242E-159</v>
      </c>
      <c r="IT105" s="86">
        <f t="shared" si="130"/>
        <v>4.3152156980740965E-132</v>
      </c>
      <c r="IU105" s="86">
        <f t="shared" si="130"/>
        <v>1.3519432535309304E-131</v>
      </c>
      <c r="IV105" s="86">
        <f t="shared" si="130"/>
        <v>2.4272229578907526E-87</v>
      </c>
      <c r="IW105" s="86">
        <f t="shared" si="130"/>
        <v>4.0028272608087567E-48</v>
      </c>
      <c r="IY105" s="86">
        <f t="shared" si="131"/>
        <v>0.16888264328576061</v>
      </c>
      <c r="IZ105" s="86">
        <f t="shared" si="131"/>
        <v>0.12029505899430397</v>
      </c>
      <c r="JA105" s="86">
        <f t="shared" si="131"/>
        <v>0.13060943600796809</v>
      </c>
      <c r="JB105" s="86">
        <f t="shared" si="131"/>
        <v>0.1737213461020326</v>
      </c>
      <c r="JC105" s="86">
        <f t="shared" si="131"/>
        <v>0.13606475606750515</v>
      </c>
      <c r="JD105" s="86">
        <f t="shared" si="131"/>
        <v>0.15451056483706063</v>
      </c>
      <c r="JE105" s="86">
        <f t="shared" si="131"/>
        <v>0.14395713845241812</v>
      </c>
      <c r="JF105" s="86">
        <f t="shared" si="131"/>
        <v>0.22932934276376843</v>
      </c>
      <c r="JG105" s="86">
        <f t="shared" si="131"/>
        <v>0.21115560900880717</v>
      </c>
      <c r="JH105" s="86">
        <f t="shared" si="131"/>
        <v>0.14883118614671212</v>
      </c>
      <c r="JI105" s="86">
        <f t="shared" si="131"/>
        <v>0.12894256289356146</v>
      </c>
      <c r="JJ105" s="86">
        <f t="shared" si="131"/>
        <v>0.12839602518535276</v>
      </c>
      <c r="JK105" s="86">
        <f t="shared" si="131"/>
        <v>0.13115478886571819</v>
      </c>
      <c r="JL105" s="86">
        <f t="shared" si="131"/>
        <v>0.13184263947777694</v>
      </c>
      <c r="JM105" s="86">
        <f t="shared" si="131"/>
        <v>6.0590257417425852E-2</v>
      </c>
    </row>
    <row r="106" spans="2:273" x14ac:dyDescent="0.25">
      <c r="B106" s="2">
        <v>79</v>
      </c>
      <c r="C106" s="37">
        <v>137.803</v>
      </c>
      <c r="D106" s="37">
        <v>142.08099999999999</v>
      </c>
      <c r="E106" s="37">
        <v>144</v>
      </c>
      <c r="F106" s="37">
        <v>157.197</v>
      </c>
      <c r="G106" s="37">
        <v>144.50800000000001</v>
      </c>
      <c r="H106" s="37">
        <v>146.131</v>
      </c>
      <c r="I106" s="37">
        <v>141.852</v>
      </c>
      <c r="J106" s="37">
        <v>162.69</v>
      </c>
      <c r="K106" s="37">
        <v>160.31100000000001</v>
      </c>
      <c r="L106" s="37">
        <v>153.09800000000001</v>
      </c>
      <c r="M106" s="37">
        <v>144.21</v>
      </c>
      <c r="N106" s="37">
        <v>138.12899999999999</v>
      </c>
      <c r="O106" s="37">
        <v>141.774</v>
      </c>
      <c r="P106" s="37">
        <v>133.71</v>
      </c>
      <c r="Q106" s="37">
        <v>106.161</v>
      </c>
      <c r="S106" s="4">
        <f t="shared" si="132"/>
        <v>133.79156519402002</v>
      </c>
      <c r="T106" s="4">
        <f t="shared" si="132"/>
        <v>135.22983104158288</v>
      </c>
      <c r="U106" s="4">
        <f t="shared" si="132"/>
        <v>136.93953182508557</v>
      </c>
      <c r="V106" s="4">
        <f t="shared" si="132"/>
        <v>150.72634844281257</v>
      </c>
      <c r="W106" s="4">
        <f t="shared" si="132"/>
        <v>138.46749332717062</v>
      </c>
      <c r="X106" s="4">
        <f t="shared" si="132"/>
        <v>140.2682039790152</v>
      </c>
      <c r="Y106" s="4">
        <f t="shared" si="132"/>
        <v>136.12433742229334</v>
      </c>
      <c r="Z106" s="4">
        <f t="shared" si="132"/>
        <v>158.70944028668771</v>
      </c>
      <c r="AA106" s="4">
        <f t="shared" si="132"/>
        <v>154.49586342931519</v>
      </c>
      <c r="AB106" s="4">
        <f t="shared" si="132"/>
        <v>145.1142781967543</v>
      </c>
      <c r="AC106" s="4">
        <f t="shared" si="132"/>
        <v>136.2490173953596</v>
      </c>
      <c r="AD106" s="4">
        <f t="shared" si="132"/>
        <v>133.0181281417704</v>
      </c>
      <c r="AE106" s="4">
        <f t="shared" si="132"/>
        <v>135.15467097579213</v>
      </c>
      <c r="AF106" s="4">
        <f t="shared" si="132"/>
        <v>127.8507898214235</v>
      </c>
      <c r="AG106" s="4">
        <f t="shared" si="132"/>
        <v>105.94831548040783</v>
      </c>
      <c r="AI106" s="4">
        <f t="shared" si="133"/>
        <v>4.0114348059799738</v>
      </c>
      <c r="AJ106" s="4">
        <f t="shared" si="133"/>
        <v>6.8511689584171052</v>
      </c>
      <c r="AK106" s="4">
        <f t="shared" si="133"/>
        <v>7.0604681749144333</v>
      </c>
      <c r="AL106" s="4">
        <f t="shared" si="133"/>
        <v>6.4706515571874377</v>
      </c>
      <c r="AM106" s="4">
        <f t="shared" si="133"/>
        <v>6.0405066728293946</v>
      </c>
      <c r="AN106" s="4">
        <f t="shared" si="133"/>
        <v>5.8627960209848027</v>
      </c>
      <c r="AO106" s="4">
        <f t="shared" si="133"/>
        <v>5.727662577706667</v>
      </c>
      <c r="AP106" s="4">
        <f t="shared" si="133"/>
        <v>3.9805597133122887</v>
      </c>
      <c r="AQ106" s="4">
        <f t="shared" si="133"/>
        <v>5.8151365706848139</v>
      </c>
      <c r="AR106" s="4">
        <f t="shared" si="133"/>
        <v>7.9837218032457145</v>
      </c>
      <c r="AS106" s="4">
        <f t="shared" si="133"/>
        <v>7.9609826046404066</v>
      </c>
      <c r="AT106" s="4">
        <f t="shared" si="133"/>
        <v>5.1108718582295865</v>
      </c>
      <c r="AU106" s="4">
        <f t="shared" si="133"/>
        <v>6.6193290242078717</v>
      </c>
      <c r="AV106" s="4">
        <f t="shared" si="133"/>
        <v>5.8592101785765038</v>
      </c>
      <c r="AW106" s="4">
        <f t="shared" si="133"/>
        <v>0.21268451959217316</v>
      </c>
      <c r="AY106" s="2">
        <f t="shared" si="125"/>
        <v>78.499855997727678</v>
      </c>
      <c r="AZ106" s="2">
        <f t="shared" si="125"/>
        <v>80.957425258889941</v>
      </c>
      <c r="BA106" s="2">
        <f t="shared" si="125"/>
        <v>79.243743423132202</v>
      </c>
      <c r="BB106" s="2">
        <f t="shared" si="125"/>
        <v>79.007188676210006</v>
      </c>
      <c r="BC106" s="2">
        <f t="shared" si="125"/>
        <v>79.302585351165504</v>
      </c>
      <c r="BD106" s="2">
        <f t="shared" si="125"/>
        <v>77.271618617283778</v>
      </c>
      <c r="BE106" s="2">
        <f t="shared" si="125"/>
        <v>74.680693011580203</v>
      </c>
      <c r="BF106" s="2">
        <f t="shared" si="125"/>
        <v>77.514781795313439</v>
      </c>
      <c r="BG106" s="2">
        <f t="shared" si="125"/>
        <v>76.872867404922431</v>
      </c>
      <c r="BH106" s="2">
        <f t="shared" si="125"/>
        <v>73.888867765192416</v>
      </c>
      <c r="BI106" s="2">
        <f t="shared" si="125"/>
        <v>77.79434968316076</v>
      </c>
      <c r="BJ106" s="2">
        <f t="shared" si="125"/>
        <v>77.87354496027676</v>
      </c>
      <c r="BK106" s="2">
        <f t="shared" si="125"/>
        <v>79.214214548776113</v>
      </c>
      <c r="BL106" s="2">
        <f t="shared" si="125"/>
        <v>76.444674406963912</v>
      </c>
      <c r="BM106" s="2">
        <f t="shared" si="125"/>
        <v>82.312027097380934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102.26072636665658</v>
      </c>
      <c r="DL106" s="2">
        <f t="shared" si="134"/>
        <v>101.47289836907281</v>
      </c>
      <c r="DM106" s="2">
        <f t="shared" si="134"/>
        <v>101.8642487804878</v>
      </c>
      <c r="DN106" s="2">
        <f t="shared" si="134"/>
        <v>96.461473076923085</v>
      </c>
      <c r="DO106" s="2">
        <f t="shared" si="134"/>
        <v>94.512931578947388</v>
      </c>
      <c r="DP106" s="2">
        <f t="shared" si="134"/>
        <v>94.288226173542</v>
      </c>
      <c r="DQ106" s="2">
        <f t="shared" si="134"/>
        <v>93.405480137280136</v>
      </c>
      <c r="DR106" s="2">
        <f t="shared" si="134"/>
        <v>97.588147661947659</v>
      </c>
      <c r="DS106" s="2">
        <f t="shared" si="134"/>
        <v>96.227001458601507</v>
      </c>
      <c r="DT106" s="2">
        <f t="shared" si="134"/>
        <v>91.916508261297722</v>
      </c>
      <c r="DU106" s="2">
        <f t="shared" si="134"/>
        <v>95.468519677572317</v>
      </c>
      <c r="DV106" s="2">
        <f t="shared" si="134"/>
        <v>96.672356754221383</v>
      </c>
      <c r="DW106" s="2">
        <f t="shared" si="134"/>
        <v>98.275755226480825</v>
      </c>
      <c r="DX106" s="2">
        <f t="shared" si="134"/>
        <v>89.930434405834433</v>
      </c>
      <c r="DY106" s="2">
        <f t="shared" si="134"/>
        <v>89.269691129032267</v>
      </c>
      <c r="EA106" s="2">
        <f t="shared" si="94"/>
        <v>77.663334143345367</v>
      </c>
      <c r="EB106" s="2">
        <f t="shared" si="94"/>
        <v>80.106116314841685</v>
      </c>
      <c r="EC106" s="2">
        <f t="shared" si="94"/>
        <v>78.3047900034002</v>
      </c>
      <c r="ED106" s="2">
        <f t="shared" si="94"/>
        <v>78.277389290964251</v>
      </c>
      <c r="EE106" s="2">
        <f t="shared" si="94"/>
        <v>78.578294174522597</v>
      </c>
      <c r="EF106" s="2">
        <f t="shared" si="94"/>
        <v>76.417962752077699</v>
      </c>
      <c r="EG106" s="2">
        <f t="shared" si="94"/>
        <v>73.664841362071456</v>
      </c>
      <c r="EH106" s="2">
        <f t="shared" si="94"/>
        <v>76.509390373345923</v>
      </c>
      <c r="EI106" s="2">
        <f t="shared" si="94"/>
        <v>75.86755919676844</v>
      </c>
      <c r="EJ106" s="2">
        <f t="shared" si="94"/>
        <v>72.98411807419977</v>
      </c>
      <c r="EK106" s="2">
        <f t="shared" si="94"/>
        <v>76.919320045116478</v>
      </c>
      <c r="EL106" s="2">
        <f t="shared" si="94"/>
        <v>76.98979270092579</v>
      </c>
      <c r="EM106" s="2">
        <f t="shared" si="135"/>
        <v>78.375191443074698</v>
      </c>
      <c r="EN106" s="2">
        <f t="shared" si="135"/>
        <v>75.788313727275494</v>
      </c>
      <c r="EO106" s="2">
        <f t="shared" si="135"/>
        <v>81.866193855379805</v>
      </c>
      <c r="EQ106" s="2">
        <f t="shared" si="136"/>
        <v>77.739237304504272</v>
      </c>
      <c r="ER106" s="2">
        <f t="shared" si="136"/>
        <v>79.594388693255056</v>
      </c>
      <c r="ES106" s="2">
        <f t="shared" si="136"/>
        <v>77.720548646416262</v>
      </c>
      <c r="ET106" s="2">
        <f t="shared" si="136"/>
        <v>78.371663587501402</v>
      </c>
      <c r="EU106" s="2">
        <f t="shared" si="136"/>
        <v>77.661305407205873</v>
      </c>
      <c r="EV106" s="2">
        <f t="shared" si="136"/>
        <v>76.073897723903372</v>
      </c>
      <c r="EW106" s="2">
        <f t="shared" si="136"/>
        <v>73.601152040489325</v>
      </c>
      <c r="EX106" s="2">
        <f t="shared" si="136"/>
        <v>75.83803629444148</v>
      </c>
      <c r="EY106" s="2">
        <f t="shared" si="136"/>
        <v>75.298655691246452</v>
      </c>
      <c r="EZ106" s="2">
        <f t="shared" si="136"/>
        <v>72.547887254876784</v>
      </c>
      <c r="FA106" s="2">
        <f t="shared" si="136"/>
        <v>76.092715259522564</v>
      </c>
      <c r="FB106" s="2">
        <f t="shared" si="136"/>
        <v>75.704300705111422</v>
      </c>
      <c r="FC106" s="2">
        <f t="shared" si="136"/>
        <v>77.796731784175861</v>
      </c>
      <c r="FD106" s="2">
        <f t="shared" si="136"/>
        <v>76.630848678607634</v>
      </c>
      <c r="FE106" s="2">
        <f t="shared" si="136"/>
        <v>82.348005942344329</v>
      </c>
      <c r="FG106" s="2">
        <f t="shared" si="137"/>
        <v>0.96599414343904155</v>
      </c>
      <c r="FH106" s="2">
        <f t="shared" si="137"/>
        <v>0.9601374947524639</v>
      </c>
      <c r="FI106" s="2">
        <f t="shared" si="137"/>
        <v>0.96011967204719018</v>
      </c>
      <c r="FJ106" s="2">
        <f t="shared" si="137"/>
        <v>0.95987185101997718</v>
      </c>
      <c r="FK106" s="2">
        <f t="shared" si="137"/>
        <v>0.95448984126575687</v>
      </c>
      <c r="FL106" s="2">
        <f t="shared" si="137"/>
        <v>0.952209873468846</v>
      </c>
      <c r="FM106" s="2">
        <f t="shared" si="137"/>
        <v>0.94853615664975077</v>
      </c>
      <c r="FN106" s="2">
        <f t="shared" si="137"/>
        <v>0.95225512140462742</v>
      </c>
      <c r="FO106" s="2">
        <f t="shared" si="137"/>
        <v>0.95058172545258868</v>
      </c>
      <c r="FP106" s="2">
        <f t="shared" si="137"/>
        <v>0.95218349497349386</v>
      </c>
      <c r="FQ106" s="2">
        <f t="shared" si="137"/>
        <v>0.95278012970034787</v>
      </c>
      <c r="FR106" s="2">
        <f t="shared" si="137"/>
        <v>0.95503719838986145</v>
      </c>
      <c r="FS106" s="2">
        <f t="shared" si="137"/>
        <v>0.95781174231803146</v>
      </c>
      <c r="FT106" s="2">
        <f t="shared" si="137"/>
        <v>0.95362774754046242</v>
      </c>
      <c r="FU106" s="2">
        <f t="shared" si="137"/>
        <v>0.93981241165322926</v>
      </c>
      <c r="FW106" s="2">
        <f t="shared" si="127"/>
        <v>8.7562443697304692E-4</v>
      </c>
      <c r="FX106" s="2">
        <f t="shared" si="127"/>
        <v>8.2957748143962001E-4</v>
      </c>
      <c r="FY106" s="2">
        <f t="shared" si="127"/>
        <v>1.0364255828772173E-3</v>
      </c>
      <c r="FZ106" s="2">
        <f t="shared" si="127"/>
        <v>1.1218542218758008E-3</v>
      </c>
      <c r="GA106" s="2">
        <f t="shared" si="127"/>
        <v>9.7787566983922251E-4</v>
      </c>
      <c r="GB106" s="2">
        <f t="shared" si="127"/>
        <v>1.0645802995111553E-3</v>
      </c>
      <c r="GC106" s="2">
        <f t="shared" si="127"/>
        <v>1.2167197031832451E-3</v>
      </c>
      <c r="GD106" s="2">
        <f t="shared" si="127"/>
        <v>1.5063373410180449E-3</v>
      </c>
      <c r="GE106" s="2">
        <f t="shared" si="127"/>
        <v>1.441895093775741E-3</v>
      </c>
      <c r="GF106" s="2">
        <f t="shared" si="127"/>
        <v>1.2173361646477495E-3</v>
      </c>
      <c r="GG106" s="2">
        <f t="shared" si="127"/>
        <v>1.0418071339971116E-3</v>
      </c>
      <c r="GH106" s="2">
        <f t="shared" si="127"/>
        <v>9.5758150202769903E-4</v>
      </c>
      <c r="GI106" s="2">
        <f t="shared" si="127"/>
        <v>9.4562723771491729E-4</v>
      </c>
      <c r="GJ106" s="2">
        <f t="shared" si="127"/>
        <v>6.6310515445104775E-4</v>
      </c>
      <c r="GK106" s="2">
        <f t="shared" si="127"/>
        <v>4.8690303636170044E-4</v>
      </c>
      <c r="GM106" s="86">
        <f t="shared" si="128"/>
        <v>5.2711722739018077E-7</v>
      </c>
      <c r="GN106" s="86">
        <f t="shared" si="128"/>
        <v>1.4394301500182254E-6</v>
      </c>
      <c r="GO106" s="86">
        <f t="shared" si="128"/>
        <v>1.3377476193605316E-10</v>
      </c>
      <c r="GP106" s="86">
        <f t="shared" si="128"/>
        <v>1.9284751812144422E-9</v>
      </c>
      <c r="GQ106" s="86">
        <f t="shared" si="128"/>
        <v>1.070073874870855E-7</v>
      </c>
      <c r="GR106" s="86">
        <f t="shared" si="128"/>
        <v>5.2253214360924769E-8</v>
      </c>
      <c r="GS106" s="86">
        <f t="shared" si="128"/>
        <v>6.5497395049413458E-9</v>
      </c>
      <c r="GT106" s="86">
        <f t="shared" si="128"/>
        <v>4.2282767551036054E-13</v>
      </c>
      <c r="GU106" s="86">
        <f t="shared" si="128"/>
        <v>2.6060251313636244E-10</v>
      </c>
      <c r="GV106" s="86">
        <f t="shared" si="128"/>
        <v>6.35020812201601E-10</v>
      </c>
      <c r="GW106" s="86">
        <f t="shared" si="128"/>
        <v>3.5225477367535847E-10</v>
      </c>
      <c r="GX106" s="86">
        <f t="shared" si="128"/>
        <v>8.2970501846910496E-10</v>
      </c>
      <c r="GY106" s="86">
        <f t="shared" si="128"/>
        <v>1.5377813273818714E-10</v>
      </c>
      <c r="GZ106" s="86">
        <f t="shared" si="128"/>
        <v>1.5153287865922042E-9</v>
      </c>
      <c r="HA106" s="86">
        <f t="shared" si="128"/>
        <v>6.6456725744763217E-10</v>
      </c>
      <c r="HC106" s="86">
        <f t="shared" si="73"/>
        <v>0.21330130088616894</v>
      </c>
      <c r="HD106" s="86">
        <f t="shared" si="73"/>
        <v>0.15877886355141196</v>
      </c>
      <c r="HE106" s="86">
        <f t="shared" si="73"/>
        <v>0.1770946960126405</v>
      </c>
      <c r="HF106" s="86">
        <f t="shared" si="73"/>
        <v>0.22781562939832217</v>
      </c>
      <c r="HG106" s="86">
        <f t="shared" si="73"/>
        <v>0.18174128502905215</v>
      </c>
      <c r="HH106" s="86">
        <f t="shared" si="73"/>
        <v>0.20385934066126404</v>
      </c>
      <c r="HI106" s="86">
        <f t="shared" si="138"/>
        <v>0.19319598236029289</v>
      </c>
      <c r="HJ106" s="86">
        <f t="shared" si="138"/>
        <v>0.29766757176089742</v>
      </c>
      <c r="HK106" s="86">
        <f t="shared" si="138"/>
        <v>0.27545184171224607</v>
      </c>
      <c r="HL106" s="86">
        <f t="shared" si="138"/>
        <v>0.2052353548961717</v>
      </c>
      <c r="HM106" s="86">
        <f t="shared" si="138"/>
        <v>0.17918065411625747</v>
      </c>
      <c r="HN106" s="86">
        <f t="shared" si="138"/>
        <v>0.17279094347406204</v>
      </c>
      <c r="HO106" s="86">
        <f t="shared" si="138"/>
        <v>0.17604652256444064</v>
      </c>
      <c r="HP106" s="86">
        <f t="shared" si="138"/>
        <v>0.1791612630575122</v>
      </c>
      <c r="HQ106" s="86">
        <f t="shared" si="138"/>
        <v>9.2701479720190785E-2</v>
      </c>
      <c r="HS106" s="86">
        <f t="shared" si="129"/>
        <v>1.120352142862351E-21</v>
      </c>
      <c r="HT106" s="86">
        <f t="shared" si="129"/>
        <v>4.3525407965435954E-27</v>
      </c>
      <c r="HU106" s="86">
        <f t="shared" si="129"/>
        <v>2.7044276693952948E-30</v>
      </c>
      <c r="HV106" s="86">
        <f t="shared" si="129"/>
        <v>2.7421773376833414E-27</v>
      </c>
      <c r="HW106" s="86">
        <f t="shared" si="129"/>
        <v>1.3387408389689009E-28</v>
      </c>
      <c r="HX106" s="86">
        <f t="shared" si="129"/>
        <v>2.5131568939080223E-27</v>
      </c>
      <c r="HY106" s="86">
        <f t="shared" si="129"/>
        <v>6.0159847629171591E-29</v>
      </c>
      <c r="HZ106" s="86">
        <f t="shared" si="129"/>
        <v>1.0636222755087076E-26</v>
      </c>
      <c r="IA106" s="86">
        <f t="shared" si="129"/>
        <v>4.32636646709496E-27</v>
      </c>
      <c r="IB106" s="86">
        <f t="shared" si="129"/>
        <v>3.6804526908240143E-34</v>
      </c>
      <c r="IC106" s="86">
        <f t="shared" si="129"/>
        <v>6.7430627983870862E-35</v>
      </c>
      <c r="ID106" s="86">
        <f t="shared" si="129"/>
        <v>1.0045167993174448E-29</v>
      </c>
      <c r="IE106" s="86">
        <f t="shared" si="129"/>
        <v>3.861358500843468E-29</v>
      </c>
      <c r="IF106" s="86">
        <f t="shared" si="129"/>
        <v>3.9523331620723645E-22</v>
      </c>
      <c r="IG106" s="86">
        <f t="shared" si="129"/>
        <v>7.5332367630852621E-18</v>
      </c>
      <c r="II106" s="86">
        <f t="shared" si="130"/>
        <v>9.485757678684321E-93</v>
      </c>
      <c r="IJ106" s="86">
        <f t="shared" si="130"/>
        <v>1.4514745816062305E-113</v>
      </c>
      <c r="IK106" s="86">
        <f t="shared" si="130"/>
        <v>4.5923380245307953E-134</v>
      </c>
      <c r="IL106" s="86">
        <f t="shared" si="130"/>
        <v>3.3162384671844433E-119</v>
      </c>
      <c r="IM106" s="86">
        <f t="shared" si="130"/>
        <v>6.9660605715694129E-125</v>
      </c>
      <c r="IN106" s="86">
        <f t="shared" si="130"/>
        <v>1.1604169060178688E-118</v>
      </c>
      <c r="IO106" s="86">
        <f t="shared" si="130"/>
        <v>1.9903198082201332E-124</v>
      </c>
      <c r="IP106" s="86">
        <f t="shared" si="130"/>
        <v>1.0277641791791592E-117</v>
      </c>
      <c r="IQ106" s="86">
        <f t="shared" si="130"/>
        <v>4.7904212356073023E-118</v>
      </c>
      <c r="IR106" s="86">
        <f t="shared" si="130"/>
        <v>1.9996362255175014E-152</v>
      </c>
      <c r="IS106" s="86">
        <f t="shared" si="130"/>
        <v>2.162540174294366E-155</v>
      </c>
      <c r="IT106" s="86">
        <f t="shared" si="130"/>
        <v>1.036933254364917E-128</v>
      </c>
      <c r="IU106" s="86">
        <f t="shared" si="130"/>
        <v>3.1108319803511195E-128</v>
      </c>
      <c r="IV106" s="86">
        <f t="shared" si="130"/>
        <v>3.1319653787664285E-85</v>
      </c>
      <c r="IW106" s="86">
        <f t="shared" si="130"/>
        <v>5.0338222442512586E-47</v>
      </c>
      <c r="IY106" s="86">
        <f t="shared" si="131"/>
        <v>0.21330182800339634</v>
      </c>
      <c r="IZ106" s="86">
        <f t="shared" si="131"/>
        <v>0.15878030298156198</v>
      </c>
      <c r="JA106" s="86">
        <f t="shared" si="131"/>
        <v>0.17709469614641526</v>
      </c>
      <c r="JB106" s="86">
        <f t="shared" si="131"/>
        <v>0.22781563132679736</v>
      </c>
      <c r="JC106" s="86">
        <f t="shared" si="131"/>
        <v>0.18174139203643963</v>
      </c>
      <c r="JD106" s="86">
        <f t="shared" si="131"/>
        <v>0.20385939291447841</v>
      </c>
      <c r="JE106" s="86">
        <f t="shared" si="131"/>
        <v>0.1931959889100324</v>
      </c>
      <c r="JF106" s="86">
        <f t="shared" si="131"/>
        <v>0.29766757176132025</v>
      </c>
      <c r="JG106" s="86">
        <f t="shared" si="131"/>
        <v>0.27545184197284861</v>
      </c>
      <c r="JH106" s="86">
        <f t="shared" si="131"/>
        <v>0.20523535553119251</v>
      </c>
      <c r="JI106" s="86">
        <f t="shared" si="131"/>
        <v>0.17918065446851225</v>
      </c>
      <c r="JJ106" s="86">
        <f t="shared" si="131"/>
        <v>0.17279094430376707</v>
      </c>
      <c r="JK106" s="86">
        <f t="shared" si="131"/>
        <v>0.17604652271821877</v>
      </c>
      <c r="JL106" s="86">
        <f t="shared" si="131"/>
        <v>0.17916126457284098</v>
      </c>
      <c r="JM106" s="86">
        <f t="shared" si="131"/>
        <v>9.2701480384758062E-2</v>
      </c>
    </row>
    <row r="107" spans="2:273" x14ac:dyDescent="0.25">
      <c r="B107" s="2">
        <v>80</v>
      </c>
      <c r="C107" s="37">
        <v>146.37700000000001</v>
      </c>
      <c r="D107" s="37">
        <v>154.613</v>
      </c>
      <c r="E107" s="37">
        <v>155.32300000000001</v>
      </c>
      <c r="F107" s="37">
        <v>169.01599999999999</v>
      </c>
      <c r="G107" s="37">
        <v>157.11500000000001</v>
      </c>
      <c r="H107" s="37">
        <v>157.672</v>
      </c>
      <c r="I107" s="37">
        <v>155.393</v>
      </c>
      <c r="J107" s="37">
        <v>175</v>
      </c>
      <c r="K107" s="37">
        <v>171.44300000000001</v>
      </c>
      <c r="L107" s="37">
        <v>164.83600000000001</v>
      </c>
      <c r="M107" s="37">
        <v>156.53200000000001</v>
      </c>
      <c r="N107" s="37">
        <v>150.75800000000001</v>
      </c>
      <c r="O107" s="37">
        <v>154.226</v>
      </c>
      <c r="P107" s="37">
        <v>144.87100000000001</v>
      </c>
      <c r="Q107" s="37">
        <v>116.387</v>
      </c>
      <c r="S107" s="4">
        <f t="shared" si="132"/>
        <v>142.86589980753075</v>
      </c>
      <c r="T107" s="4">
        <f t="shared" si="132"/>
        <v>146.529000766021</v>
      </c>
      <c r="U107" s="4">
        <f t="shared" si="132"/>
        <v>149.75579917133325</v>
      </c>
      <c r="V107" s="4">
        <f t="shared" si="132"/>
        <v>164.0066557632868</v>
      </c>
      <c r="W107" s="4">
        <f t="shared" si="132"/>
        <v>150.92168020413675</v>
      </c>
      <c r="X107" s="4">
        <f t="shared" si="132"/>
        <v>152.63655869530561</v>
      </c>
      <c r="Y107" s="4">
        <f t="shared" si="132"/>
        <v>149.14453429617797</v>
      </c>
      <c r="Z107" s="4">
        <f t="shared" si="132"/>
        <v>171.92759251986931</v>
      </c>
      <c r="AA107" s="4">
        <f t="shared" si="132"/>
        <v>167.79104045727212</v>
      </c>
      <c r="AB107" s="4">
        <f t="shared" si="132"/>
        <v>161.13834928951206</v>
      </c>
      <c r="AC107" s="4">
        <f t="shared" si="132"/>
        <v>150.28601848796455</v>
      </c>
      <c r="AD107" s="4">
        <f t="shared" si="132"/>
        <v>145.08841472974109</v>
      </c>
      <c r="AE107" s="4">
        <f t="shared" si="132"/>
        <v>147.24957367611665</v>
      </c>
      <c r="AF107" s="4">
        <f t="shared" si="132"/>
        <v>139.45934281622277</v>
      </c>
      <c r="AG107" s="4">
        <f t="shared" si="132"/>
        <v>114.38277444326043</v>
      </c>
      <c r="AI107" s="4">
        <f t="shared" si="133"/>
        <v>3.5111001924692573</v>
      </c>
      <c r="AJ107" s="4">
        <f t="shared" si="133"/>
        <v>8.0839992339790001</v>
      </c>
      <c r="AK107" s="4">
        <f t="shared" si="133"/>
        <v>5.5672008286667563</v>
      </c>
      <c r="AL107" s="4">
        <f t="shared" si="133"/>
        <v>5.00934423671319</v>
      </c>
      <c r="AM107" s="4">
        <f t="shared" si="133"/>
        <v>6.1933197958632604</v>
      </c>
      <c r="AN107" s="4">
        <f t="shared" si="133"/>
        <v>5.0354413046943876</v>
      </c>
      <c r="AO107" s="4">
        <f t="shared" si="133"/>
        <v>6.2484657038220348</v>
      </c>
      <c r="AP107" s="4">
        <f t="shared" si="133"/>
        <v>3.0724074801306926</v>
      </c>
      <c r="AQ107" s="4">
        <f t="shared" si="133"/>
        <v>3.6519595427278944</v>
      </c>
      <c r="AR107" s="4">
        <f t="shared" si="133"/>
        <v>3.6976507104879488</v>
      </c>
      <c r="AS107" s="4">
        <f t="shared" si="133"/>
        <v>6.2459815120354563</v>
      </c>
      <c r="AT107" s="4">
        <f t="shared" si="133"/>
        <v>5.6695852702589207</v>
      </c>
      <c r="AU107" s="4">
        <f t="shared" si="133"/>
        <v>6.976426323883345</v>
      </c>
      <c r="AV107" s="4">
        <f t="shared" si="133"/>
        <v>5.4116571837772369</v>
      </c>
      <c r="AW107" s="4">
        <f t="shared" si="133"/>
        <v>2.0042255567395699</v>
      </c>
      <c r="AY107" s="2">
        <f t="shared" si="125"/>
        <v>78.346903820198108</v>
      </c>
      <c r="AZ107" s="2">
        <f t="shared" si="125"/>
        <v>80.745371051332796</v>
      </c>
      <c r="BA107" s="2">
        <f t="shared" si="125"/>
        <v>79.02513338453285</v>
      </c>
      <c r="BB107" s="2">
        <f t="shared" si="125"/>
        <v>78.797710818116542</v>
      </c>
      <c r="BC107" s="2">
        <f t="shared" si="125"/>
        <v>79.04010754606071</v>
      </c>
      <c r="BD107" s="2">
        <f t="shared" si="125"/>
        <v>77.017120227313555</v>
      </c>
      <c r="BE107" s="2">
        <f t="shared" si="125"/>
        <v>74.447276925815501</v>
      </c>
      <c r="BF107" s="2">
        <f t="shared" si="125"/>
        <v>77.250561451640934</v>
      </c>
      <c r="BG107" s="2">
        <f t="shared" si="125"/>
        <v>76.620781561972237</v>
      </c>
      <c r="BH107" s="2">
        <f t="shared" si="125"/>
        <v>73.645984356219188</v>
      </c>
      <c r="BI107" s="2">
        <f t="shared" si="125"/>
        <v>77.512546880892799</v>
      </c>
      <c r="BJ107" s="2">
        <f t="shared" si="125"/>
        <v>77.622541542740294</v>
      </c>
      <c r="BK107" s="2">
        <f t="shared" si="125"/>
        <v>78.991724712940083</v>
      </c>
      <c r="BL107" s="2">
        <f t="shared" si="125"/>
        <v>76.307582589308396</v>
      </c>
      <c r="BM107" s="2">
        <f t="shared" si="125"/>
        <v>82.194054497280248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102.49442253095739</v>
      </c>
      <c r="DL107" s="2">
        <f t="shared" si="134"/>
        <v>101.67952612503777</v>
      </c>
      <c r="DM107" s="2">
        <f t="shared" si="134"/>
        <v>102.108718815331</v>
      </c>
      <c r="DN107" s="2">
        <f t="shared" si="134"/>
        <v>96.638765384615397</v>
      </c>
      <c r="DO107" s="2">
        <f t="shared" si="134"/>
        <v>94.62210445344131</v>
      </c>
      <c r="DP107" s="2">
        <f t="shared" si="134"/>
        <v>94.406729729729761</v>
      </c>
      <c r="DQ107" s="2">
        <f t="shared" si="134"/>
        <v>93.545630459030448</v>
      </c>
      <c r="DR107" s="2">
        <f t="shared" si="134"/>
        <v>97.715881381381379</v>
      </c>
      <c r="DS107" s="2">
        <f t="shared" si="134"/>
        <v>96.41006529386533</v>
      </c>
      <c r="DT107" s="2">
        <f t="shared" si="134"/>
        <v>91.99664536601378</v>
      </c>
      <c r="DU107" s="2">
        <f t="shared" si="134"/>
        <v>95.632256282598405</v>
      </c>
      <c r="DV107" s="2">
        <f t="shared" si="134"/>
        <v>96.880840525328324</v>
      </c>
      <c r="DW107" s="2">
        <f t="shared" si="134"/>
        <v>98.474502439024377</v>
      </c>
      <c r="DX107" s="2">
        <f t="shared" si="134"/>
        <v>90.047867867867893</v>
      </c>
      <c r="DY107" s="2">
        <f t="shared" si="134"/>
        <v>89.313545564516133</v>
      </c>
      <c r="EA107" s="2">
        <f t="shared" si="94"/>
        <v>77.571563028641634</v>
      </c>
      <c r="EB107" s="2">
        <f t="shared" si="94"/>
        <v>79.95318114401482</v>
      </c>
      <c r="EC107" s="2">
        <f t="shared" si="94"/>
        <v>78.151347568854135</v>
      </c>
      <c r="ED107" s="2">
        <f t="shared" si="94"/>
        <v>78.117363160016112</v>
      </c>
      <c r="EE107" s="2">
        <f t="shared" si="94"/>
        <v>78.363523550536968</v>
      </c>
      <c r="EF107" s="2">
        <f t="shared" si="94"/>
        <v>76.221559646450174</v>
      </c>
      <c r="EG107" s="2">
        <f t="shared" si="94"/>
        <v>73.502336214964117</v>
      </c>
      <c r="EH107" s="2">
        <f t="shared" si="94"/>
        <v>76.315861097106804</v>
      </c>
      <c r="EI107" s="2">
        <f t="shared" si="94"/>
        <v>75.683421193623701</v>
      </c>
      <c r="EJ107" s="2">
        <f t="shared" si="94"/>
        <v>72.806129147133674</v>
      </c>
      <c r="EK107" s="2">
        <f t="shared" si="94"/>
        <v>76.694503084135192</v>
      </c>
      <c r="EL107" s="2">
        <f t="shared" si="94"/>
        <v>76.79701106936804</v>
      </c>
      <c r="EM107" s="2">
        <f t="shared" si="135"/>
        <v>78.209689474774692</v>
      </c>
      <c r="EN107" s="2">
        <f t="shared" si="135"/>
        <v>75.697600928707999</v>
      </c>
      <c r="EO107" s="2">
        <f t="shared" si="135"/>
        <v>81.777965322440465</v>
      </c>
      <c r="EQ107" s="2">
        <f t="shared" si="136"/>
        <v>77.645246906835325</v>
      </c>
      <c r="ER107" s="2">
        <f t="shared" si="136"/>
        <v>79.455860858089068</v>
      </c>
      <c r="ES107" s="2">
        <f t="shared" si="136"/>
        <v>77.585374679414372</v>
      </c>
      <c r="ET107" s="2">
        <f t="shared" si="136"/>
        <v>78.20876047824477</v>
      </c>
      <c r="EU107" s="2">
        <f t="shared" si="136"/>
        <v>77.473824088039251</v>
      </c>
      <c r="EV107" s="2">
        <f t="shared" si="136"/>
        <v>75.888190286084622</v>
      </c>
      <c r="EW107" s="2">
        <f t="shared" si="136"/>
        <v>73.440640204558406</v>
      </c>
      <c r="EX107" s="2">
        <f t="shared" si="136"/>
        <v>75.667905031992944</v>
      </c>
      <c r="EY107" s="2">
        <f t="shared" si="136"/>
        <v>75.13356737399198</v>
      </c>
      <c r="EZ107" s="2">
        <f t="shared" si="136"/>
        <v>72.384128330996987</v>
      </c>
      <c r="FA107" s="2">
        <f t="shared" si="136"/>
        <v>75.894457550243985</v>
      </c>
      <c r="FB107" s="2">
        <f t="shared" si="136"/>
        <v>75.549704641407743</v>
      </c>
      <c r="FC107" s="2">
        <f t="shared" si="136"/>
        <v>77.64845236883373</v>
      </c>
      <c r="FD107" s="2">
        <f t="shared" si="136"/>
        <v>76.514285722010328</v>
      </c>
      <c r="FE107" s="2">
        <f t="shared" si="136"/>
        <v>82.238523222566769</v>
      </c>
      <c r="FG107" s="2">
        <f t="shared" si="137"/>
        <v>0.96889321414582497</v>
      </c>
      <c r="FH107" s="2">
        <f t="shared" si="137"/>
        <v>0.96351700016210284</v>
      </c>
      <c r="FI107" s="2">
        <f t="shared" si="137"/>
        <v>0.96350063100893102</v>
      </c>
      <c r="FJ107" s="2">
        <f t="shared" si="137"/>
        <v>0.96327301598383563</v>
      </c>
      <c r="FK107" s="2">
        <f t="shared" si="137"/>
        <v>0.95832736801822516</v>
      </c>
      <c r="FL107" s="2">
        <f t="shared" si="137"/>
        <v>0.95623083668337516</v>
      </c>
      <c r="FM107" s="2">
        <f t="shared" si="137"/>
        <v>0.95285091369017261</v>
      </c>
      <c r="FN107" s="2">
        <f t="shared" si="137"/>
        <v>0.95627245237951952</v>
      </c>
      <c r="FO107" s="2">
        <f t="shared" si="137"/>
        <v>0.95473316541861719</v>
      </c>
      <c r="FP107" s="2">
        <f t="shared" si="137"/>
        <v>0.95620657554579935</v>
      </c>
      <c r="FQ107" s="2">
        <f t="shared" si="137"/>
        <v>0.95675529175051244</v>
      </c>
      <c r="FR107" s="2">
        <f t="shared" si="137"/>
        <v>0.95883056141805967</v>
      </c>
      <c r="FS107" s="2">
        <f t="shared" si="137"/>
        <v>0.96138049186199881</v>
      </c>
      <c r="FT107" s="2">
        <f t="shared" si="137"/>
        <v>0.9575347339732696</v>
      </c>
      <c r="FU107" s="2">
        <f t="shared" si="137"/>
        <v>0.94481602065918158</v>
      </c>
      <c r="FW107" s="2">
        <f t="shared" si="127"/>
        <v>9.6002200177288744E-4</v>
      </c>
      <c r="FX107" s="2">
        <f t="shared" si="127"/>
        <v>9.0954082427410982E-4</v>
      </c>
      <c r="FY107" s="2">
        <f t="shared" si="127"/>
        <v>1.1363044316623015E-3</v>
      </c>
      <c r="FZ107" s="2">
        <f t="shared" si="127"/>
        <v>1.2299555699467131E-3</v>
      </c>
      <c r="GA107" s="2">
        <f t="shared" si="127"/>
        <v>1.0721182029402323E-3</v>
      </c>
      <c r="GB107" s="2">
        <f t="shared" si="127"/>
        <v>1.1671692079240556E-3</v>
      </c>
      <c r="GC107" s="2">
        <f t="shared" si="127"/>
        <v>1.3339500370690488E-3</v>
      </c>
      <c r="GD107" s="2">
        <f t="shared" si="127"/>
        <v>1.6514260508458743E-3</v>
      </c>
      <c r="GE107" s="2">
        <f t="shared" si="127"/>
        <v>1.5807866259507388E-3</v>
      </c>
      <c r="GF107" s="2">
        <f t="shared" si="127"/>
        <v>1.3346258149191689E-3</v>
      </c>
      <c r="GG107" s="2">
        <f t="shared" si="127"/>
        <v>1.1422040021790677E-3</v>
      </c>
      <c r="GH107" s="2">
        <f t="shared" si="127"/>
        <v>1.0498702449681524E-3</v>
      </c>
      <c r="GI107" s="2">
        <f t="shared" si="127"/>
        <v>1.0367650612582505E-3</v>
      </c>
      <c r="GJ107" s="2">
        <f t="shared" si="127"/>
        <v>7.2703383147884268E-4</v>
      </c>
      <c r="GK107" s="2">
        <f t="shared" si="127"/>
        <v>5.3385348495791013E-4</v>
      </c>
      <c r="GM107" s="86">
        <f t="shared" si="128"/>
        <v>8.2977195577854488E-8</v>
      </c>
      <c r="GN107" s="86">
        <f t="shared" si="128"/>
        <v>2.5658713467831836E-7</v>
      </c>
      <c r="GO107" s="86">
        <f t="shared" si="128"/>
        <v>7.7630118358965943E-12</v>
      </c>
      <c r="GP107" s="86">
        <f t="shared" si="128"/>
        <v>1.6956643931591321E-10</v>
      </c>
      <c r="GQ107" s="86">
        <f t="shared" si="128"/>
        <v>1.4348568658903235E-8</v>
      </c>
      <c r="GR107" s="86">
        <f t="shared" si="128"/>
        <v>6.4101952833882672E-9</v>
      </c>
      <c r="GS107" s="86">
        <f t="shared" si="128"/>
        <v>6.0580890778238999E-10</v>
      </c>
      <c r="GT107" s="86">
        <f t="shared" si="128"/>
        <v>1.3156799569911168E-14</v>
      </c>
      <c r="GU107" s="86">
        <f t="shared" si="128"/>
        <v>1.8119491602253216E-11</v>
      </c>
      <c r="GV107" s="86">
        <f t="shared" si="128"/>
        <v>4.5506271665533274E-11</v>
      </c>
      <c r="GW107" s="86">
        <f t="shared" si="128"/>
        <v>2.2898635726598077E-11</v>
      </c>
      <c r="GX107" s="86">
        <f t="shared" si="128"/>
        <v>5.475763590349062E-11</v>
      </c>
      <c r="GY107" s="86">
        <f t="shared" si="128"/>
        <v>8.8742221675116965E-12</v>
      </c>
      <c r="GZ107" s="86">
        <f t="shared" si="128"/>
        <v>1.4036714589317916E-10</v>
      </c>
      <c r="HA107" s="86">
        <f t="shared" si="128"/>
        <v>5.0999601862108043E-11</v>
      </c>
      <c r="HC107" s="86">
        <f t="shared" si="73"/>
        <v>0.26549324148443804</v>
      </c>
      <c r="HD107" s="86">
        <f t="shared" si="73"/>
        <v>0.20581359295412091</v>
      </c>
      <c r="HE107" s="86">
        <f t="shared" si="73"/>
        <v>0.23453894274136583</v>
      </c>
      <c r="HF107" s="86">
        <f t="shared" si="73"/>
        <v>0.29246470670983715</v>
      </c>
      <c r="HG107" s="86">
        <f t="shared" si="73"/>
        <v>0.23780075968867054</v>
      </c>
      <c r="HH107" s="86">
        <f t="shared" si="73"/>
        <v>0.26372854754163427</v>
      </c>
      <c r="HI107" s="86">
        <f t="shared" si="138"/>
        <v>0.25378197701648481</v>
      </c>
      <c r="HJ107" s="86">
        <f t="shared" si="138"/>
        <v>0.37814439142066081</v>
      </c>
      <c r="HK107" s="86">
        <f t="shared" si="138"/>
        <v>0.35174648377900314</v>
      </c>
      <c r="HL107" s="86">
        <f t="shared" si="138"/>
        <v>0.27508891422073101</v>
      </c>
      <c r="HM107" s="86">
        <f t="shared" si="138"/>
        <v>0.24254305147093091</v>
      </c>
      <c r="HN107" s="86">
        <f t="shared" si="138"/>
        <v>0.22771629039977781</v>
      </c>
      <c r="HO107" s="86">
        <f t="shared" si="138"/>
        <v>0.23138884419568706</v>
      </c>
      <c r="HP107" s="86">
        <f t="shared" si="138"/>
        <v>0.23795978023965209</v>
      </c>
      <c r="HQ107" s="86">
        <f t="shared" si="138"/>
        <v>0.13720502695055456</v>
      </c>
      <c r="HS107" s="86">
        <f t="shared" si="129"/>
        <v>7.6680008145559366E-21</v>
      </c>
      <c r="HT107" s="86">
        <f t="shared" si="129"/>
        <v>4.7022681812354031E-26</v>
      </c>
      <c r="HU107" s="86">
        <f t="shared" si="129"/>
        <v>4.5938755751528511E-29</v>
      </c>
      <c r="HV107" s="86">
        <f t="shared" si="129"/>
        <v>3.532774095178968E-26</v>
      </c>
      <c r="HW107" s="86">
        <f t="shared" si="129"/>
        <v>1.8563634500754105E-27</v>
      </c>
      <c r="HX107" s="86">
        <f t="shared" si="129"/>
        <v>3.1629985677153288E-26</v>
      </c>
      <c r="HY107" s="86">
        <f t="shared" si="129"/>
        <v>9.1929348891634279E-28</v>
      </c>
      <c r="HZ107" s="86">
        <f t="shared" si="129"/>
        <v>1.465895701730038E-25</v>
      </c>
      <c r="IA107" s="86">
        <f t="shared" si="129"/>
        <v>6.001379074027207E-26</v>
      </c>
      <c r="IB107" s="86">
        <f t="shared" si="129"/>
        <v>9.920466802967164E-33</v>
      </c>
      <c r="IC107" s="86">
        <f t="shared" si="129"/>
        <v>1.8064957202364528E-33</v>
      </c>
      <c r="ID107" s="86">
        <f t="shared" si="129"/>
        <v>1.5194323601065158E-28</v>
      </c>
      <c r="IE107" s="86">
        <f t="shared" si="129"/>
        <v>5.622215189051388E-28</v>
      </c>
      <c r="IF107" s="86">
        <f t="shared" si="129"/>
        <v>2.6933870579303254E-21</v>
      </c>
      <c r="IG107" s="86">
        <f t="shared" si="129"/>
        <v>3.159808069282388E-17</v>
      </c>
      <c r="II107" s="86">
        <f t="shared" si="130"/>
        <v>2.1793522809852411E-90</v>
      </c>
      <c r="IJ107" s="86">
        <f t="shared" si="130"/>
        <v>1.0991289838841159E-110</v>
      </c>
      <c r="IK107" s="86">
        <f t="shared" si="130"/>
        <v>1.5099300244233318E-130</v>
      </c>
      <c r="IL107" s="86">
        <f t="shared" si="130"/>
        <v>4.7727750999504192E-116</v>
      </c>
      <c r="IM107" s="86">
        <f t="shared" si="130"/>
        <v>1.2260997869425018E-121</v>
      </c>
      <c r="IN107" s="86">
        <f t="shared" si="130"/>
        <v>1.5282009033268655E-115</v>
      </c>
      <c r="IO107" s="86">
        <f t="shared" si="130"/>
        <v>4.3364586578904261E-121</v>
      </c>
      <c r="IP107" s="86">
        <f t="shared" si="130"/>
        <v>1.8643999830867375E-114</v>
      </c>
      <c r="IQ107" s="86">
        <f t="shared" si="130"/>
        <v>8.4452230222290487E-115</v>
      </c>
      <c r="IR107" s="86">
        <f t="shared" si="130"/>
        <v>2.5209153070907417E-148</v>
      </c>
      <c r="IS107" s="86">
        <f t="shared" si="130"/>
        <v>2.6425709305504342E-151</v>
      </c>
      <c r="IT107" s="86">
        <f t="shared" si="130"/>
        <v>2.2497941254871045E-125</v>
      </c>
      <c r="IU107" s="86">
        <f t="shared" si="130"/>
        <v>6.4679266242306699E-125</v>
      </c>
      <c r="IV107" s="86">
        <f t="shared" si="130"/>
        <v>3.8041733596615074E-83</v>
      </c>
      <c r="IW107" s="86">
        <f t="shared" si="130"/>
        <v>6.1426276462500624E-46</v>
      </c>
      <c r="IY107" s="86">
        <f t="shared" si="131"/>
        <v>0.2654933244616336</v>
      </c>
      <c r="IZ107" s="86">
        <f t="shared" si="131"/>
        <v>0.20581384954125559</v>
      </c>
      <c r="JA107" s="86">
        <f t="shared" si="131"/>
        <v>0.23453894274912884</v>
      </c>
      <c r="JB107" s="86">
        <f t="shared" si="131"/>
        <v>0.29246470687940357</v>
      </c>
      <c r="JC107" s="86">
        <f t="shared" si="131"/>
        <v>0.2378007740372392</v>
      </c>
      <c r="JD107" s="86">
        <f t="shared" si="131"/>
        <v>0.26372855395182954</v>
      </c>
      <c r="JE107" s="86">
        <f t="shared" si="131"/>
        <v>0.25378197762229371</v>
      </c>
      <c r="JF107" s="86">
        <f t="shared" si="131"/>
        <v>0.37814439142067396</v>
      </c>
      <c r="JG107" s="86">
        <f t="shared" si="131"/>
        <v>0.35174648379712264</v>
      </c>
      <c r="JH107" s="86">
        <f t="shared" si="131"/>
        <v>0.27508891426623727</v>
      </c>
      <c r="JI107" s="86">
        <f t="shared" si="131"/>
        <v>0.24254305149382954</v>
      </c>
      <c r="JJ107" s="86">
        <f t="shared" si="131"/>
        <v>0.22771629045453545</v>
      </c>
      <c r="JK107" s="86">
        <f t="shared" si="131"/>
        <v>0.23138884420456129</v>
      </c>
      <c r="JL107" s="86">
        <f t="shared" si="131"/>
        <v>0.23795978038001922</v>
      </c>
      <c r="JM107" s="86">
        <f t="shared" si="131"/>
        <v>0.13720502700155418</v>
      </c>
    </row>
    <row r="108" spans="2:273" x14ac:dyDescent="0.25">
      <c r="B108" s="2">
        <v>81</v>
      </c>
      <c r="C108" s="37">
        <v>155.279</v>
      </c>
      <c r="D108" s="37">
        <v>164.548</v>
      </c>
      <c r="E108" s="37">
        <v>165.69399999999999</v>
      </c>
      <c r="F108" s="37">
        <v>178.34399999999999</v>
      </c>
      <c r="G108" s="37">
        <v>168.75399999999999</v>
      </c>
      <c r="H108" s="37">
        <v>169.18</v>
      </c>
      <c r="I108" s="37">
        <v>166.82</v>
      </c>
      <c r="J108" s="37">
        <v>184.81</v>
      </c>
      <c r="K108" s="37">
        <v>180.328</v>
      </c>
      <c r="L108" s="37">
        <v>175.131</v>
      </c>
      <c r="M108" s="37">
        <v>166.80600000000001</v>
      </c>
      <c r="N108" s="37">
        <v>162.113</v>
      </c>
      <c r="O108" s="37">
        <v>164.37100000000001</v>
      </c>
      <c r="P108" s="37">
        <v>155.613</v>
      </c>
      <c r="Q108" s="37">
        <v>126.629</v>
      </c>
      <c r="S108" s="4">
        <f t="shared" si="132"/>
        <v>152.11125927360555</v>
      </c>
      <c r="T108" s="4">
        <f t="shared" si="132"/>
        <v>158.50575331437125</v>
      </c>
      <c r="U108" s="4">
        <f t="shared" si="132"/>
        <v>162.94412152412036</v>
      </c>
      <c r="V108" s="4">
        <f t="shared" si="132"/>
        <v>176.99808970518171</v>
      </c>
      <c r="W108" s="4">
        <f t="shared" si="132"/>
        <v>163.89544935876162</v>
      </c>
      <c r="X108" s="4">
        <f t="shared" si="132"/>
        <v>165.34475322888028</v>
      </c>
      <c r="Y108" s="4">
        <f t="shared" si="132"/>
        <v>162.68066084379961</v>
      </c>
      <c r="Z108" s="4">
        <f t="shared" si="132"/>
        <v>184.16848992676609</v>
      </c>
      <c r="AA108" s="4">
        <f t="shared" si="132"/>
        <v>180.44073570849906</v>
      </c>
      <c r="AB108" s="4">
        <f t="shared" si="132"/>
        <v>176.8742915152952</v>
      </c>
      <c r="AC108" s="4">
        <f t="shared" si="132"/>
        <v>164.89028836150402</v>
      </c>
      <c r="AD108" s="4">
        <f t="shared" si="132"/>
        <v>157.82383058397915</v>
      </c>
      <c r="AE108" s="4">
        <f t="shared" si="132"/>
        <v>159.90945717095275</v>
      </c>
      <c r="AF108" s="4">
        <f t="shared" si="132"/>
        <v>151.57215655876868</v>
      </c>
      <c r="AG108" s="4">
        <f t="shared" si="132"/>
        <v>124.23459779333876</v>
      </c>
      <c r="AI108" s="4">
        <f t="shared" si="133"/>
        <v>3.1677407263944417</v>
      </c>
      <c r="AJ108" s="4">
        <f t="shared" si="133"/>
        <v>6.0422466856287542</v>
      </c>
      <c r="AK108" s="4">
        <f t="shared" si="133"/>
        <v>2.7498784758796262</v>
      </c>
      <c r="AL108" s="4">
        <f t="shared" si="133"/>
        <v>1.3459102948182817</v>
      </c>
      <c r="AM108" s="4">
        <f t="shared" si="133"/>
        <v>4.8585506412383666</v>
      </c>
      <c r="AN108" s="4">
        <f t="shared" si="133"/>
        <v>3.8352467711197278</v>
      </c>
      <c r="AO108" s="4">
        <f t="shared" si="133"/>
        <v>4.1393391562003785</v>
      </c>
      <c r="AP108" s="4">
        <f t="shared" si="133"/>
        <v>0.64151007323391696</v>
      </c>
      <c r="AQ108" s="4">
        <f t="shared" si="133"/>
        <v>-0.11273570849905923</v>
      </c>
      <c r="AR108" s="4">
        <f t="shared" si="133"/>
        <v>-1.7432915152951978</v>
      </c>
      <c r="AS108" s="4">
        <f t="shared" si="133"/>
        <v>1.915711638495992</v>
      </c>
      <c r="AT108" s="4">
        <f t="shared" si="133"/>
        <v>4.2891694160208544</v>
      </c>
      <c r="AU108" s="4">
        <f t="shared" si="133"/>
        <v>4.4615428290472607</v>
      </c>
      <c r="AV108" s="4">
        <f t="shared" si="133"/>
        <v>4.040843441231317</v>
      </c>
      <c r="AW108" s="4">
        <f t="shared" si="133"/>
        <v>2.3944022066612405</v>
      </c>
      <c r="AY108" s="2">
        <f t="shared" si="125"/>
        <v>78.198121147633117</v>
      </c>
      <c r="AZ108" s="2">
        <f t="shared" si="125"/>
        <v>80.536993007362554</v>
      </c>
      <c r="BA108" s="2">
        <f t="shared" si="125"/>
        <v>78.810569211809963</v>
      </c>
      <c r="BB108" s="2">
        <f t="shared" si="125"/>
        <v>78.591184871118458</v>
      </c>
      <c r="BC108" s="2">
        <f t="shared" si="125"/>
        <v>78.780292261648924</v>
      </c>
      <c r="BD108" s="2">
        <f t="shared" si="125"/>
        <v>76.766083859652454</v>
      </c>
      <c r="BE108" s="2">
        <f t="shared" si="125"/>
        <v>74.218273991694417</v>
      </c>
      <c r="BF108" s="2">
        <f t="shared" si="125"/>
        <v>76.990791594950409</v>
      </c>
      <c r="BG108" s="2">
        <f t="shared" si="125"/>
        <v>76.372680728199128</v>
      </c>
      <c r="BH108" s="2">
        <f t="shared" si="125"/>
        <v>73.407328636611339</v>
      </c>
      <c r="BI108" s="2">
        <f t="shared" si="125"/>
        <v>77.233851532298686</v>
      </c>
      <c r="BJ108" s="2">
        <f t="shared" si="125"/>
        <v>77.374787376536233</v>
      </c>
      <c r="BK108" s="2">
        <f t="shared" si="125"/>
        <v>78.772631218741921</v>
      </c>
      <c r="BL108" s="2">
        <f t="shared" si="125"/>
        <v>76.173462786458714</v>
      </c>
      <c r="BM108" s="2">
        <f t="shared" si="125"/>
        <v>82.077777971505114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102.72811869525822</v>
      </c>
      <c r="DL108" s="2">
        <f t="shared" si="134"/>
        <v>101.88615388100274</v>
      </c>
      <c r="DM108" s="2">
        <f t="shared" si="134"/>
        <v>102.35318885017421</v>
      </c>
      <c r="DN108" s="2">
        <f t="shared" si="134"/>
        <v>96.816057692307709</v>
      </c>
      <c r="DO108" s="2">
        <f t="shared" si="134"/>
        <v>94.731277327935246</v>
      </c>
      <c r="DP108" s="2">
        <f t="shared" si="134"/>
        <v>94.525233285917537</v>
      </c>
      <c r="DQ108" s="2">
        <f t="shared" si="134"/>
        <v>93.685780780780775</v>
      </c>
      <c r="DR108" s="2">
        <f t="shared" si="134"/>
        <v>97.8436151008151</v>
      </c>
      <c r="DS108" s="2">
        <f t="shared" si="134"/>
        <v>96.593129129129167</v>
      </c>
      <c r="DT108" s="2">
        <f t="shared" si="134"/>
        <v>92.076782470729825</v>
      </c>
      <c r="DU108" s="2">
        <f t="shared" si="134"/>
        <v>95.795992887624479</v>
      </c>
      <c r="DV108" s="2">
        <f t="shared" si="134"/>
        <v>97.089324296435265</v>
      </c>
      <c r="DW108" s="2">
        <f t="shared" si="134"/>
        <v>98.673249651567943</v>
      </c>
      <c r="DX108" s="2">
        <f t="shared" si="134"/>
        <v>90.165301329901354</v>
      </c>
      <c r="DY108" s="2">
        <f t="shared" si="134"/>
        <v>89.357400000000013</v>
      </c>
      <c r="EA108" s="2">
        <f t="shared" si="94"/>
        <v>77.479791913937916</v>
      </c>
      <c r="EB108" s="2">
        <f t="shared" si="94"/>
        <v>79.800245973187941</v>
      </c>
      <c r="EC108" s="2">
        <f t="shared" si="94"/>
        <v>77.997905134308056</v>
      </c>
      <c r="ED108" s="2">
        <f t="shared" si="94"/>
        <v>77.957337029067958</v>
      </c>
      <c r="EE108" s="2">
        <f t="shared" si="94"/>
        <v>78.148752926551325</v>
      </c>
      <c r="EF108" s="2">
        <f t="shared" si="94"/>
        <v>76.025156540822636</v>
      </c>
      <c r="EG108" s="2">
        <f t="shared" si="94"/>
        <v>73.339831067856792</v>
      </c>
      <c r="EH108" s="2">
        <f t="shared" si="94"/>
        <v>76.122331820867686</v>
      </c>
      <c r="EI108" s="2">
        <f t="shared" si="94"/>
        <v>75.499283190478963</v>
      </c>
      <c r="EJ108" s="2">
        <f t="shared" si="94"/>
        <v>72.628140220067593</v>
      </c>
      <c r="EK108" s="2">
        <f t="shared" si="94"/>
        <v>76.46968612315392</v>
      </c>
      <c r="EL108" s="2">
        <f t="shared" si="94"/>
        <v>76.604229437810275</v>
      </c>
      <c r="EM108" s="2">
        <f t="shared" si="135"/>
        <v>78.044187506474671</v>
      </c>
      <c r="EN108" s="2">
        <f t="shared" si="135"/>
        <v>75.606888130140518</v>
      </c>
      <c r="EO108" s="2">
        <f t="shared" si="135"/>
        <v>81.68973678950114</v>
      </c>
      <c r="EQ108" s="2">
        <f t="shared" si="136"/>
        <v>77.551256509166365</v>
      </c>
      <c r="ER108" s="2">
        <f t="shared" si="136"/>
        <v>79.31733302292308</v>
      </c>
      <c r="ES108" s="2">
        <f t="shared" si="136"/>
        <v>77.450200712412496</v>
      </c>
      <c r="ET108" s="2">
        <f t="shared" si="136"/>
        <v>78.045857368988138</v>
      </c>
      <c r="EU108" s="2">
        <f t="shared" si="136"/>
        <v>77.286342768872643</v>
      </c>
      <c r="EV108" s="2">
        <f t="shared" si="136"/>
        <v>75.702482848265888</v>
      </c>
      <c r="EW108" s="2">
        <f t="shared" si="136"/>
        <v>73.280128368627501</v>
      </c>
      <c r="EX108" s="2">
        <f t="shared" si="136"/>
        <v>75.497773769544381</v>
      </c>
      <c r="EY108" s="2">
        <f t="shared" si="136"/>
        <v>74.968479056737507</v>
      </c>
      <c r="EZ108" s="2">
        <f t="shared" si="136"/>
        <v>72.22036940711719</v>
      </c>
      <c r="FA108" s="2">
        <f t="shared" si="136"/>
        <v>75.696199840965406</v>
      </c>
      <c r="FB108" s="2">
        <f t="shared" si="136"/>
        <v>75.395108577704079</v>
      </c>
      <c r="FC108" s="2">
        <f t="shared" si="136"/>
        <v>77.500172953491614</v>
      </c>
      <c r="FD108" s="2">
        <f t="shared" si="136"/>
        <v>76.397722765413036</v>
      </c>
      <c r="FE108" s="2">
        <f t="shared" si="136"/>
        <v>82.129040502789223</v>
      </c>
      <c r="FG108" s="2">
        <f t="shared" si="137"/>
        <v>0.97155241136716197</v>
      </c>
      <c r="FH108" s="2">
        <f t="shared" si="137"/>
        <v>0.96661995512872756</v>
      </c>
      <c r="FI108" s="2">
        <f t="shared" si="137"/>
        <v>0.96660492995196745</v>
      </c>
      <c r="FJ108" s="2">
        <f t="shared" si="137"/>
        <v>0.96639599857922476</v>
      </c>
      <c r="FK108" s="2">
        <f t="shared" si="137"/>
        <v>0.9618542373377843</v>
      </c>
      <c r="FL108" s="2">
        <f t="shared" si="137"/>
        <v>0.95992772178929797</v>
      </c>
      <c r="FM108" s="2">
        <f t="shared" si="137"/>
        <v>0.95682038690853666</v>
      </c>
      <c r="FN108" s="2">
        <f t="shared" si="137"/>
        <v>0.9599659696497026</v>
      </c>
      <c r="FO108" s="2">
        <f t="shared" si="137"/>
        <v>0.95855106547439861</v>
      </c>
      <c r="FP108" s="2">
        <f t="shared" si="137"/>
        <v>0.95990542390439459</v>
      </c>
      <c r="FQ108" s="2">
        <f t="shared" si="137"/>
        <v>0.9604097136959191</v>
      </c>
      <c r="FR108" s="2">
        <f t="shared" si="137"/>
        <v>0.96231651869565205</v>
      </c>
      <c r="FS108" s="2">
        <f t="shared" si="137"/>
        <v>0.96465849606999732</v>
      </c>
      <c r="FT108" s="2">
        <f t="shared" si="137"/>
        <v>0.96112596491180102</v>
      </c>
      <c r="FU108" s="2">
        <f t="shared" si="137"/>
        <v>0.94942604619570725</v>
      </c>
      <c r="FW108" s="2">
        <f t="shared" si="127"/>
        <v>1.0525457047249639E-3</v>
      </c>
      <c r="FX108" s="2">
        <f t="shared" si="127"/>
        <v>9.9720417679650258E-4</v>
      </c>
      <c r="FY108" s="2">
        <f t="shared" si="127"/>
        <v>1.2457964585746619E-3</v>
      </c>
      <c r="FZ108" s="2">
        <f t="shared" si="127"/>
        <v>1.3484594512210752E-3</v>
      </c>
      <c r="GA108" s="2">
        <f t="shared" si="127"/>
        <v>1.1754326511248944E-3</v>
      </c>
      <c r="GB108" s="2">
        <f t="shared" si="127"/>
        <v>1.279631493028564E-3</v>
      </c>
      <c r="GC108" s="2">
        <f t="shared" si="127"/>
        <v>1.4624589161789916E-3</v>
      </c>
      <c r="GD108" s="2">
        <f t="shared" si="127"/>
        <v>1.8104642021779173E-3</v>
      </c>
      <c r="GE108" s="2">
        <f t="shared" si="127"/>
        <v>1.7330337606315945E-3</v>
      </c>
      <c r="GF108" s="2">
        <f t="shared" si="127"/>
        <v>1.463199701122771E-3</v>
      </c>
      <c r="GG108" s="2">
        <f t="shared" si="127"/>
        <v>1.2522637872453015E-3</v>
      </c>
      <c r="GH108" s="2">
        <f t="shared" si="127"/>
        <v>1.1510432436918293E-3</v>
      </c>
      <c r="GI108" s="2">
        <f t="shared" si="127"/>
        <v>1.1366765878636192E-3</v>
      </c>
      <c r="GJ108" s="2">
        <f t="shared" si="127"/>
        <v>7.9712083169816304E-4</v>
      </c>
      <c r="GK108" s="2">
        <f t="shared" si="127"/>
        <v>5.853285587144911E-4</v>
      </c>
      <c r="GM108" s="86">
        <f t="shared" si="128"/>
        <v>1.1596550240325655E-8</v>
      </c>
      <c r="GN108" s="86">
        <f t="shared" si="128"/>
        <v>4.0926074603281306E-8</v>
      </c>
      <c r="GO108" s="86">
        <f t="shared" si="128"/>
        <v>3.7792671044005856E-13</v>
      </c>
      <c r="GP108" s="86">
        <f t="shared" si="128"/>
        <v>1.2888913780201574E-11</v>
      </c>
      <c r="GQ108" s="86">
        <f t="shared" si="128"/>
        <v>1.6980576587169694E-9</v>
      </c>
      <c r="GR108" s="86">
        <f t="shared" si="128"/>
        <v>6.9051281680468326E-10</v>
      </c>
      <c r="GS108" s="86">
        <f t="shared" si="128"/>
        <v>4.8321427862564618E-11</v>
      </c>
      <c r="GT108" s="86">
        <f t="shared" si="128"/>
        <v>3.3307687392311903E-16</v>
      </c>
      <c r="GU108" s="86">
        <f t="shared" si="128"/>
        <v>1.0757023600923229E-12</v>
      </c>
      <c r="GV108" s="86">
        <f t="shared" si="128"/>
        <v>2.7752853276950268E-12</v>
      </c>
      <c r="GW108" s="86">
        <f t="shared" si="128"/>
        <v>1.2574884627692433E-12</v>
      </c>
      <c r="GX108" s="86">
        <f t="shared" si="128"/>
        <v>3.0363353469052614E-12</v>
      </c>
      <c r="GY108" s="86">
        <f t="shared" si="128"/>
        <v>4.289354697792321E-13</v>
      </c>
      <c r="GZ108" s="86">
        <f t="shared" si="128"/>
        <v>1.1335761856619901E-11</v>
      </c>
      <c r="HA108" s="86">
        <f t="shared" si="128"/>
        <v>3.3603225614994413E-12</v>
      </c>
      <c r="HC108" s="86">
        <f t="shared" si="73"/>
        <v>0.32547453771185092</v>
      </c>
      <c r="HD108" s="86">
        <f t="shared" si="73"/>
        <v>0.26179989704851692</v>
      </c>
      <c r="HE108" s="86">
        <f t="shared" si="73"/>
        <v>0.3028082087035639</v>
      </c>
      <c r="HF108" s="86">
        <f t="shared" si="73"/>
        <v>0.36666073188822695</v>
      </c>
      <c r="HG108" s="86">
        <f t="shared" si="73"/>
        <v>0.30457027603348957</v>
      </c>
      <c r="HH108" s="86">
        <f t="shared" si="73"/>
        <v>0.33439407099467133</v>
      </c>
      <c r="HI108" s="86">
        <f t="shared" si="138"/>
        <v>0.3262804369433282</v>
      </c>
      <c r="HJ108" s="86">
        <f t="shared" si="138"/>
        <v>0.46894803079014424</v>
      </c>
      <c r="HK108" s="86">
        <f t="shared" si="138"/>
        <v>0.43885306381726874</v>
      </c>
      <c r="HL108" s="86">
        <f t="shared" si="138"/>
        <v>0.35708935101170103</v>
      </c>
      <c r="HM108" s="86">
        <f t="shared" si="138"/>
        <v>0.31941040968612255</v>
      </c>
      <c r="HN108" s="86">
        <f t="shared" si="138"/>
        <v>0.29377820168509561</v>
      </c>
      <c r="HO108" s="86">
        <f t="shared" si="138"/>
        <v>0.29757039739302604</v>
      </c>
      <c r="HP108" s="86">
        <f t="shared" si="138"/>
        <v>0.30864340307131666</v>
      </c>
      <c r="HQ108" s="86">
        <f t="shared" si="138"/>
        <v>0.19642173179353026</v>
      </c>
      <c r="HS108" s="86">
        <f t="shared" si="129"/>
        <v>5.0425154894075074E-20</v>
      </c>
      <c r="HT108" s="86">
        <f t="shared" si="129"/>
        <v>4.839578941211115E-25</v>
      </c>
      <c r="HU108" s="86">
        <f t="shared" si="129"/>
        <v>7.339752185517189E-28</v>
      </c>
      <c r="HV108" s="86">
        <f t="shared" si="129"/>
        <v>4.3052016360599456E-25</v>
      </c>
      <c r="HW108" s="86">
        <f t="shared" si="129"/>
        <v>2.4338973572977135E-26</v>
      </c>
      <c r="HX108" s="86">
        <f t="shared" si="129"/>
        <v>3.7697652851163242E-25</v>
      </c>
      <c r="HY108" s="86">
        <f t="shared" si="129"/>
        <v>1.3235982959472375E-26</v>
      </c>
      <c r="HZ108" s="86">
        <f t="shared" si="129"/>
        <v>1.9027166981730689E-24</v>
      </c>
      <c r="IA108" s="86">
        <f t="shared" si="129"/>
        <v>7.8452134094311214E-25</v>
      </c>
      <c r="IB108" s="86">
        <f t="shared" si="129"/>
        <v>2.4852069332408565E-31</v>
      </c>
      <c r="IC108" s="86">
        <f t="shared" si="129"/>
        <v>4.5065082452727599E-32</v>
      </c>
      <c r="ID108" s="86">
        <f t="shared" si="129"/>
        <v>2.1700220433764448E-27</v>
      </c>
      <c r="IE108" s="86">
        <f t="shared" si="129"/>
        <v>7.7325187074305402E-27</v>
      </c>
      <c r="IF108" s="86">
        <f t="shared" si="129"/>
        <v>1.7653762508662425E-20</v>
      </c>
      <c r="IG108" s="86">
        <f t="shared" si="129"/>
        <v>1.2898207608190062E-16</v>
      </c>
      <c r="II108" s="86">
        <f t="shared" si="130"/>
        <v>4.6626872583952804E-88</v>
      </c>
      <c r="IJ108" s="86">
        <f t="shared" si="130"/>
        <v>7.6349913161187387E-108</v>
      </c>
      <c r="IK108" s="86">
        <f t="shared" si="130"/>
        <v>4.4522171808015712E-127</v>
      </c>
      <c r="IL108" s="86">
        <f t="shared" si="130"/>
        <v>6.2221064940038903E-113</v>
      </c>
      <c r="IM108" s="86">
        <f t="shared" si="130"/>
        <v>1.9533990846194794E-118</v>
      </c>
      <c r="IN108" s="86">
        <f t="shared" si="130"/>
        <v>1.8265887371133233E-112</v>
      </c>
      <c r="IO108" s="86">
        <f t="shared" si="130"/>
        <v>8.4992015228745971E-118</v>
      </c>
      <c r="IP108" s="86">
        <f t="shared" si="130"/>
        <v>3.0397179074992801E-111</v>
      </c>
      <c r="IQ108" s="86">
        <f t="shared" si="130"/>
        <v>1.3396286491833997E-111</v>
      </c>
      <c r="IR108" s="86">
        <f t="shared" si="130"/>
        <v>2.7903292296264031E-144</v>
      </c>
      <c r="IS108" s="86">
        <f t="shared" si="130"/>
        <v>2.8447883906558693E-147</v>
      </c>
      <c r="IT108" s="86">
        <f t="shared" si="130"/>
        <v>4.4073796026309404E-122</v>
      </c>
      <c r="IU108" s="86">
        <f t="shared" si="130"/>
        <v>1.2151392816574078E-121</v>
      </c>
      <c r="IV108" s="86">
        <f t="shared" si="130"/>
        <v>4.3495209197814444E-81</v>
      </c>
      <c r="IW108" s="86">
        <f t="shared" si="130"/>
        <v>7.2733965183344437E-45</v>
      </c>
      <c r="IY108" s="86">
        <f t="shared" si="131"/>
        <v>0.32547454930840114</v>
      </c>
      <c r="IZ108" s="86">
        <f t="shared" si="131"/>
        <v>0.2617999379745915</v>
      </c>
      <c r="JA108" s="86">
        <f t="shared" si="131"/>
        <v>0.30280820870394182</v>
      </c>
      <c r="JB108" s="86">
        <f t="shared" si="131"/>
        <v>0.36666073190111587</v>
      </c>
      <c r="JC108" s="86">
        <f t="shared" si="131"/>
        <v>0.30457027773154721</v>
      </c>
      <c r="JD108" s="86">
        <f t="shared" si="131"/>
        <v>0.33439407168518415</v>
      </c>
      <c r="JE108" s="86">
        <f t="shared" si="131"/>
        <v>0.3262804369916496</v>
      </c>
      <c r="JF108" s="86">
        <f t="shared" si="131"/>
        <v>0.46894803079014458</v>
      </c>
      <c r="JG108" s="86">
        <f t="shared" si="131"/>
        <v>0.43885306381834444</v>
      </c>
      <c r="JH108" s="86">
        <f t="shared" si="131"/>
        <v>0.35708935101447631</v>
      </c>
      <c r="JI108" s="86">
        <f t="shared" si="131"/>
        <v>0.31941040968738005</v>
      </c>
      <c r="JJ108" s="86">
        <f t="shared" si="131"/>
        <v>0.29377820168813196</v>
      </c>
      <c r="JK108" s="86">
        <f t="shared" si="131"/>
        <v>0.29757039739345498</v>
      </c>
      <c r="JL108" s="86">
        <f t="shared" si="131"/>
        <v>0.30864340308265242</v>
      </c>
      <c r="JM108" s="86">
        <f t="shared" si="131"/>
        <v>0.19642173179689071</v>
      </c>
    </row>
    <row r="109" spans="2:273" x14ac:dyDescent="0.25">
      <c r="B109" s="2">
        <v>82</v>
      </c>
      <c r="C109" s="37">
        <v>162.62299999999999</v>
      </c>
      <c r="D109" s="37">
        <v>173.40299999999999</v>
      </c>
      <c r="E109" s="37">
        <v>174.35499999999999</v>
      </c>
      <c r="F109" s="37">
        <v>185.08199999999999</v>
      </c>
      <c r="G109" s="37">
        <v>176.78700000000001</v>
      </c>
      <c r="H109" s="37">
        <v>178.01599999999999</v>
      </c>
      <c r="I109" s="37">
        <v>176.98400000000001</v>
      </c>
      <c r="J109" s="37">
        <v>190.81</v>
      </c>
      <c r="K109" s="37">
        <v>186.55699999999999</v>
      </c>
      <c r="L109" s="37">
        <v>183</v>
      </c>
      <c r="M109" s="37">
        <v>175.48400000000001</v>
      </c>
      <c r="N109" s="37">
        <v>171.90299999999999</v>
      </c>
      <c r="O109" s="37">
        <v>173.12899999999999</v>
      </c>
      <c r="P109" s="37">
        <v>164.887</v>
      </c>
      <c r="Q109" s="37">
        <v>137.839</v>
      </c>
      <c r="S109" s="4">
        <f t="shared" si="132"/>
        <v>161.01994705954428</v>
      </c>
      <c r="T109" s="4">
        <f t="shared" si="132"/>
        <v>170.5051686341468</v>
      </c>
      <c r="U109" s="4">
        <f t="shared" si="132"/>
        <v>175.2463991380711</v>
      </c>
      <c r="V109" s="4">
        <f t="shared" si="132"/>
        <v>188.19841700910305</v>
      </c>
      <c r="W109" s="4">
        <f t="shared" si="132"/>
        <v>176.45196110920611</v>
      </c>
      <c r="X109" s="4">
        <f t="shared" si="132"/>
        <v>177.5011952974269</v>
      </c>
      <c r="Y109" s="4">
        <f t="shared" si="132"/>
        <v>175.83582887825526</v>
      </c>
      <c r="Z109" s="4">
        <f t="shared" si="132"/>
        <v>193.28519981760752</v>
      </c>
      <c r="AA109" s="4">
        <f t="shared" si="132"/>
        <v>190.63724270173293</v>
      </c>
      <c r="AB109" s="4">
        <f t="shared" si="132"/>
        <v>189.94236731991231</v>
      </c>
      <c r="AC109" s="4">
        <f t="shared" si="132"/>
        <v>178.59127671033932</v>
      </c>
      <c r="AD109" s="4">
        <f t="shared" si="132"/>
        <v>170.41686999906955</v>
      </c>
      <c r="AE109" s="4">
        <f t="shared" si="132"/>
        <v>172.22769970454505</v>
      </c>
      <c r="AF109" s="4">
        <f t="shared" si="132"/>
        <v>163.21139775369477</v>
      </c>
      <c r="AG109" s="4">
        <f t="shared" si="132"/>
        <v>134.93626740506465</v>
      </c>
      <c r="AI109" s="4">
        <f t="shared" si="133"/>
        <v>1.6030529404557115</v>
      </c>
      <c r="AJ109" s="4">
        <f t="shared" si="133"/>
        <v>2.8978313658531931</v>
      </c>
      <c r="AK109" s="4">
        <f t="shared" si="133"/>
        <v>-0.89139913807110815</v>
      </c>
      <c r="AL109" s="4">
        <f t="shared" si="133"/>
        <v>-3.1164170091030599</v>
      </c>
      <c r="AM109" s="4">
        <f t="shared" si="133"/>
        <v>0.33503889079389637</v>
      </c>
      <c r="AN109" s="4">
        <f t="shared" si="133"/>
        <v>0.51480470257308752</v>
      </c>
      <c r="AO109" s="4">
        <f t="shared" si="133"/>
        <v>1.1481711217447526</v>
      </c>
      <c r="AP109" s="4">
        <f t="shared" si="133"/>
        <v>-2.4751998176075176</v>
      </c>
      <c r="AQ109" s="4">
        <f t="shared" si="133"/>
        <v>-4.0802427017329421</v>
      </c>
      <c r="AR109" s="4">
        <f t="shared" si="133"/>
        <v>-6.9423673199123073</v>
      </c>
      <c r="AS109" s="4">
        <f t="shared" si="133"/>
        <v>-3.1072767103393062</v>
      </c>
      <c r="AT109" s="4">
        <f t="shared" si="133"/>
        <v>1.4861300009304443</v>
      </c>
      <c r="AU109" s="4">
        <f t="shared" si="133"/>
        <v>0.90130029545494494</v>
      </c>
      <c r="AV109" s="4">
        <f t="shared" si="133"/>
        <v>1.6756022463052318</v>
      </c>
      <c r="AW109" s="4">
        <f t="shared" si="133"/>
        <v>2.902732594935344</v>
      </c>
      <c r="AY109" s="2">
        <f t="shared" si="125"/>
        <v>78.053265201189745</v>
      </c>
      <c r="AZ109" s="2">
        <f t="shared" si="125"/>
        <v>80.332118053573467</v>
      </c>
      <c r="BA109" s="2">
        <f t="shared" si="125"/>
        <v>78.599861199390091</v>
      </c>
      <c r="BB109" s="2">
        <f t="shared" si="125"/>
        <v>78.387487271676093</v>
      </c>
      <c r="BC109" s="2">
        <f t="shared" si="125"/>
        <v>78.523051876451063</v>
      </c>
      <c r="BD109" s="2">
        <f t="shared" si="125"/>
        <v>76.518367837334139</v>
      </c>
      <c r="BE109" s="2">
        <f t="shared" si="125"/>
        <v>73.993482353398448</v>
      </c>
      <c r="BF109" s="2">
        <f t="shared" si="125"/>
        <v>76.735260127083649</v>
      </c>
      <c r="BG109" s="2">
        <f t="shared" si="125"/>
        <v>76.128410367801465</v>
      </c>
      <c r="BH109" s="2">
        <f t="shared" si="125"/>
        <v>73.172682481963008</v>
      </c>
      <c r="BI109" s="2">
        <f t="shared" si="125"/>
        <v>76.958172001989226</v>
      </c>
      <c r="BJ109" s="2">
        <f t="shared" si="125"/>
        <v>77.130175221747663</v>
      </c>
      <c r="BK109" s="2">
        <f t="shared" si="125"/>
        <v>78.55679271786785</v>
      </c>
      <c r="BL109" s="2">
        <f t="shared" si="125"/>
        <v>76.042167589294792</v>
      </c>
      <c r="BM109" s="2">
        <f t="shared" si="125"/>
        <v>81.963140045039381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102.96181485955903</v>
      </c>
      <c r="DL109" s="2">
        <f t="shared" si="134"/>
        <v>102.09278163696771</v>
      </c>
      <c r="DM109" s="2">
        <f t="shared" si="134"/>
        <v>102.59765888501741</v>
      </c>
      <c r="DN109" s="2">
        <f t="shared" si="134"/>
        <v>96.993350000000007</v>
      </c>
      <c r="DO109" s="2">
        <f t="shared" si="134"/>
        <v>94.840450202429167</v>
      </c>
      <c r="DP109" s="2">
        <f t="shared" si="134"/>
        <v>94.643736842105298</v>
      </c>
      <c r="DQ109" s="2">
        <f t="shared" si="134"/>
        <v>93.825931102531086</v>
      </c>
      <c r="DR109" s="2">
        <f t="shared" si="134"/>
        <v>97.971348820248821</v>
      </c>
      <c r="DS109" s="2">
        <f t="shared" si="134"/>
        <v>96.776192964393005</v>
      </c>
      <c r="DT109" s="2">
        <f t="shared" si="134"/>
        <v>92.156919575445883</v>
      </c>
      <c r="DU109" s="2">
        <f t="shared" si="134"/>
        <v>95.959729492650553</v>
      </c>
      <c r="DV109" s="2">
        <f t="shared" si="134"/>
        <v>97.297808067542206</v>
      </c>
      <c r="DW109" s="2">
        <f t="shared" si="134"/>
        <v>98.871996864111495</v>
      </c>
      <c r="DX109" s="2">
        <f t="shared" si="134"/>
        <v>90.282734791934814</v>
      </c>
      <c r="DY109" s="2">
        <f t="shared" si="134"/>
        <v>89.401254435483878</v>
      </c>
      <c r="EA109" s="2">
        <f t="shared" si="94"/>
        <v>77.388020799234184</v>
      </c>
      <c r="EB109" s="2">
        <f t="shared" si="94"/>
        <v>79.647310802361076</v>
      </c>
      <c r="EC109" s="2">
        <f t="shared" si="94"/>
        <v>77.844462699761976</v>
      </c>
      <c r="ED109" s="2">
        <f t="shared" si="94"/>
        <v>77.797310898119818</v>
      </c>
      <c r="EE109" s="2">
        <f t="shared" si="94"/>
        <v>77.933982302565695</v>
      </c>
      <c r="EF109" s="2">
        <f t="shared" si="94"/>
        <v>75.828753435195097</v>
      </c>
      <c r="EG109" s="2">
        <f t="shared" si="94"/>
        <v>73.177325920749453</v>
      </c>
      <c r="EH109" s="2">
        <f t="shared" si="94"/>
        <v>75.928802544628581</v>
      </c>
      <c r="EI109" s="2">
        <f t="shared" si="94"/>
        <v>75.315145187334224</v>
      </c>
      <c r="EJ109" s="2">
        <f t="shared" si="94"/>
        <v>72.450151293001497</v>
      </c>
      <c r="EK109" s="2">
        <f t="shared" si="94"/>
        <v>76.244869162172634</v>
      </c>
      <c r="EL109" s="2">
        <f t="shared" si="94"/>
        <v>76.411447806252511</v>
      </c>
      <c r="EM109" s="2">
        <f t="shared" si="135"/>
        <v>77.878685538174665</v>
      </c>
      <c r="EN109" s="2">
        <f t="shared" si="135"/>
        <v>75.516175331573038</v>
      </c>
      <c r="EO109" s="2">
        <f t="shared" si="135"/>
        <v>81.6015082565618</v>
      </c>
      <c r="EQ109" s="2">
        <f t="shared" si="136"/>
        <v>77.457266111497418</v>
      </c>
      <c r="ER109" s="2">
        <f t="shared" si="136"/>
        <v>79.178805187757092</v>
      </c>
      <c r="ES109" s="2">
        <f t="shared" si="136"/>
        <v>77.31502674541062</v>
      </c>
      <c r="ET109" s="2">
        <f t="shared" si="136"/>
        <v>77.882954259731505</v>
      </c>
      <c r="EU109" s="2">
        <f t="shared" si="136"/>
        <v>77.098861449706021</v>
      </c>
      <c r="EV109" s="2">
        <f t="shared" si="136"/>
        <v>75.516775410447138</v>
      </c>
      <c r="EW109" s="2">
        <f t="shared" si="136"/>
        <v>73.119616532696583</v>
      </c>
      <c r="EX109" s="2">
        <f t="shared" si="136"/>
        <v>75.327642507095831</v>
      </c>
      <c r="EY109" s="2">
        <f t="shared" si="136"/>
        <v>74.803390739483035</v>
      </c>
      <c r="EZ109" s="2">
        <f t="shared" si="136"/>
        <v>72.056610483237392</v>
      </c>
      <c r="FA109" s="2">
        <f t="shared" si="136"/>
        <v>75.497942131686841</v>
      </c>
      <c r="FB109" s="2">
        <f t="shared" si="136"/>
        <v>75.2405125140004</v>
      </c>
      <c r="FC109" s="2">
        <f t="shared" si="136"/>
        <v>77.351893538149483</v>
      </c>
      <c r="FD109" s="2">
        <f t="shared" si="136"/>
        <v>76.28115980881573</v>
      </c>
      <c r="FE109" s="2">
        <f t="shared" si="136"/>
        <v>82.019557783011663</v>
      </c>
      <c r="FG109" s="2">
        <f t="shared" si="137"/>
        <v>0.97399038668482218</v>
      </c>
      <c r="FH109" s="2">
        <f t="shared" si="137"/>
        <v>0.96946736038901493</v>
      </c>
      <c r="FI109" s="2">
        <f t="shared" si="137"/>
        <v>0.96945357639624596</v>
      </c>
      <c r="FJ109" s="2">
        <f t="shared" si="137"/>
        <v>0.96926190041824567</v>
      </c>
      <c r="FK109" s="2">
        <f t="shared" si="137"/>
        <v>0.96509349029129288</v>
      </c>
      <c r="FL109" s="2">
        <f t="shared" si="137"/>
        <v>0.9633243322189784</v>
      </c>
      <c r="FM109" s="2">
        <f t="shared" si="137"/>
        <v>0.9604695352278696</v>
      </c>
      <c r="FN109" s="2">
        <f t="shared" si="137"/>
        <v>0.96335946185671917</v>
      </c>
      <c r="FO109" s="2">
        <f t="shared" si="137"/>
        <v>0.96205975218810857</v>
      </c>
      <c r="FP109" s="2">
        <f t="shared" si="137"/>
        <v>0.96330385209803715</v>
      </c>
      <c r="FQ109" s="2">
        <f t="shared" si="137"/>
        <v>0.96376701156028655</v>
      </c>
      <c r="FR109" s="2">
        <f t="shared" si="137"/>
        <v>0.96551792305671813</v>
      </c>
      <c r="FS109" s="2">
        <f t="shared" si="137"/>
        <v>0.96766762233555559</v>
      </c>
      <c r="FT109" s="2">
        <f t="shared" si="137"/>
        <v>0.96442477379229141</v>
      </c>
      <c r="FU109" s="2">
        <f t="shared" si="137"/>
        <v>0.9536698385881055</v>
      </c>
      <c r="FW109" s="2">
        <f t="shared" si="127"/>
        <v>1.153976232030232E-3</v>
      </c>
      <c r="FX109" s="2">
        <f t="shared" si="127"/>
        <v>1.0933074515338808E-3</v>
      </c>
      <c r="FY109" s="2">
        <f t="shared" si="127"/>
        <v>1.3658244922156928E-3</v>
      </c>
      <c r="FZ109" s="2">
        <f t="shared" si="127"/>
        <v>1.4783640560139819E-3</v>
      </c>
      <c r="GA109" s="2">
        <f t="shared" si="127"/>
        <v>1.2886901308649204E-3</v>
      </c>
      <c r="GB109" s="2">
        <f t="shared" si="127"/>
        <v>1.402914832195432E-3</v>
      </c>
      <c r="GC109" s="2">
        <f t="shared" si="127"/>
        <v>1.603328092129907E-3</v>
      </c>
      <c r="GD109" s="2">
        <f t="shared" si="127"/>
        <v>1.9847878390580626E-3</v>
      </c>
      <c r="GE109" s="2">
        <f t="shared" si="127"/>
        <v>1.8999160658013116E-3</v>
      </c>
      <c r="GF109" s="2">
        <f t="shared" si="127"/>
        <v>1.6041401174485123E-3</v>
      </c>
      <c r="GG109" s="2">
        <f t="shared" si="127"/>
        <v>1.3729140683403738E-3</v>
      </c>
      <c r="GH109" s="2">
        <f t="shared" si="127"/>
        <v>1.2619536788433055E-3</v>
      </c>
      <c r="GI109" s="2">
        <f t="shared" si="127"/>
        <v>1.2462044302646788E-3</v>
      </c>
      <c r="GJ109" s="2">
        <f t="shared" si="127"/>
        <v>8.7395840007011439E-4</v>
      </c>
      <c r="GK109" s="2">
        <f t="shared" si="127"/>
        <v>6.4176376088439548E-4</v>
      </c>
      <c r="GM109" s="86">
        <f t="shared" si="128"/>
        <v>1.4388074106018289E-9</v>
      </c>
      <c r="GN109" s="86">
        <f t="shared" si="128"/>
        <v>5.8410350089844756E-9</v>
      </c>
      <c r="GO109" s="86">
        <f t="shared" si="128"/>
        <v>1.5434781725654199E-14</v>
      </c>
      <c r="GP109" s="86">
        <f t="shared" si="128"/>
        <v>8.4692102810778125E-13</v>
      </c>
      <c r="GQ109" s="86">
        <f t="shared" si="128"/>
        <v>1.7735903326751217E-10</v>
      </c>
      <c r="GR109" s="86">
        <f t="shared" si="128"/>
        <v>6.5315970754655265E-11</v>
      </c>
      <c r="GS109" s="86">
        <f t="shared" si="128"/>
        <v>3.3237783291350747E-12</v>
      </c>
      <c r="GT109" s="86">
        <f t="shared" si="128"/>
        <v>6.8599765952456887E-18</v>
      </c>
      <c r="GU109" s="86">
        <f t="shared" si="128"/>
        <v>5.4525186563032663E-14</v>
      </c>
      <c r="GV109" s="86">
        <f t="shared" si="128"/>
        <v>1.4404245766543125E-13</v>
      </c>
      <c r="GW109" s="86">
        <f t="shared" si="128"/>
        <v>5.8335709923663214E-14</v>
      </c>
      <c r="GX109" s="86">
        <f t="shared" si="128"/>
        <v>1.4146053628418515E-13</v>
      </c>
      <c r="GY109" s="86">
        <f t="shared" si="128"/>
        <v>1.7364995822979522E-14</v>
      </c>
      <c r="GZ109" s="86">
        <f t="shared" si="128"/>
        <v>7.980791049236324E-13</v>
      </c>
      <c r="HA109" s="86">
        <f t="shared" si="128"/>
        <v>1.9007525319155035E-13</v>
      </c>
      <c r="HC109" s="86">
        <f t="shared" si="73"/>
        <v>0.39231719346864541</v>
      </c>
      <c r="HD109" s="86">
        <f t="shared" si="73"/>
        <v>0.3262143465331902</v>
      </c>
      <c r="HE109" s="86">
        <f t="shared" si="73"/>
        <v>0.37951052160687587</v>
      </c>
      <c r="HF109" s="86">
        <f t="shared" si="73"/>
        <v>0.4464134328676948</v>
      </c>
      <c r="HG109" s="86">
        <f t="shared" si="73"/>
        <v>0.38083138462193106</v>
      </c>
      <c r="HH109" s="86">
        <f t="shared" si="73"/>
        <v>0.41462552294458982</v>
      </c>
      <c r="HI109" s="86">
        <f t="shared" si="138"/>
        <v>0.40990034248661122</v>
      </c>
      <c r="HJ109" s="86">
        <f t="shared" si="138"/>
        <v>0.56205553491282345</v>
      </c>
      <c r="HK109" s="86">
        <f t="shared" si="138"/>
        <v>0.53088360435217519</v>
      </c>
      <c r="HL109" s="86">
        <f t="shared" si="138"/>
        <v>0.44529533053529236</v>
      </c>
      <c r="HM109" s="86">
        <f t="shared" si="138"/>
        <v>0.40739352185837241</v>
      </c>
      <c r="HN109" s="86">
        <f t="shared" si="138"/>
        <v>0.37032681341231388</v>
      </c>
      <c r="HO109" s="86">
        <f t="shared" si="138"/>
        <v>0.37344973035883633</v>
      </c>
      <c r="HP109" s="86">
        <f t="shared" si="138"/>
        <v>0.38969618777990628</v>
      </c>
      <c r="HQ109" s="86">
        <f t="shared" si="138"/>
        <v>0.27153107012176214</v>
      </c>
      <c r="HS109" s="86">
        <f t="shared" si="129"/>
        <v>3.186086895817522E-19</v>
      </c>
      <c r="HT109" s="86">
        <f t="shared" si="129"/>
        <v>4.745159727809392E-24</v>
      </c>
      <c r="HU109" s="86">
        <f t="shared" si="129"/>
        <v>1.1030389265261515E-26</v>
      </c>
      <c r="HV109" s="86">
        <f t="shared" si="129"/>
        <v>4.9629225841456216E-24</v>
      </c>
      <c r="HW109" s="86">
        <f t="shared" si="129"/>
        <v>3.0173299112553998E-25</v>
      </c>
      <c r="HX109" s="86">
        <f t="shared" si="129"/>
        <v>4.2547527496589018E-24</v>
      </c>
      <c r="HY109" s="86">
        <f t="shared" si="129"/>
        <v>1.795651170916078E-25</v>
      </c>
      <c r="HZ109" s="86">
        <f t="shared" si="129"/>
        <v>2.3260077532900517E-23</v>
      </c>
      <c r="IA109" s="86">
        <f t="shared" si="129"/>
        <v>9.6648377591633669E-24</v>
      </c>
      <c r="IB109" s="86">
        <f t="shared" si="129"/>
        <v>5.7863191735339368E-30</v>
      </c>
      <c r="IC109" s="86">
        <f t="shared" si="129"/>
        <v>1.0468296278389922E-30</v>
      </c>
      <c r="ID109" s="86">
        <f t="shared" si="129"/>
        <v>2.9262665344887196E-26</v>
      </c>
      <c r="IE109" s="86">
        <f t="shared" si="129"/>
        <v>1.0045907787989527E-25</v>
      </c>
      <c r="IF109" s="86">
        <f t="shared" si="129"/>
        <v>1.1129517179393105E-19</v>
      </c>
      <c r="IG109" s="86">
        <f t="shared" si="129"/>
        <v>5.1238146176973883E-16</v>
      </c>
      <c r="II109" s="86">
        <f t="shared" si="130"/>
        <v>9.2896762668346165E-86</v>
      </c>
      <c r="IJ109" s="86">
        <f t="shared" si="130"/>
        <v>4.8650920922026678E-105</v>
      </c>
      <c r="IK109" s="86">
        <f t="shared" si="130"/>
        <v>1.1773201779626595E-123</v>
      </c>
      <c r="IL109" s="86">
        <f t="shared" si="130"/>
        <v>7.3476322934237971E-110</v>
      </c>
      <c r="IM109" s="86">
        <f t="shared" si="130"/>
        <v>2.8169870843248147E-115</v>
      </c>
      <c r="IN109" s="86">
        <f t="shared" si="130"/>
        <v>1.9815143292786838E-109</v>
      </c>
      <c r="IO109" s="86">
        <f t="shared" si="130"/>
        <v>1.4984903620610056E-114</v>
      </c>
      <c r="IP109" s="86">
        <f t="shared" si="130"/>
        <v>4.454291471459902E-108</v>
      </c>
      <c r="IQ109" s="86">
        <f t="shared" si="130"/>
        <v>1.9120363432870584E-108</v>
      </c>
      <c r="IR109" s="86">
        <f t="shared" si="130"/>
        <v>2.7117205027669737E-140</v>
      </c>
      <c r="IS109" s="86">
        <f t="shared" si="130"/>
        <v>2.6979650286832417E-143</v>
      </c>
      <c r="IT109" s="86">
        <f t="shared" si="130"/>
        <v>7.7958942952243562E-119</v>
      </c>
      <c r="IU109" s="86">
        <f t="shared" si="130"/>
        <v>2.0628211424804919E-118</v>
      </c>
      <c r="IV109" s="86">
        <f t="shared" si="130"/>
        <v>4.6812528688241714E-79</v>
      </c>
      <c r="IW109" s="86">
        <f t="shared" si="130"/>
        <v>8.3569657686838032E-44</v>
      </c>
      <c r="IY109" s="86">
        <f t="shared" si="131"/>
        <v>0.39231719490745282</v>
      </c>
      <c r="IZ109" s="86">
        <f t="shared" si="131"/>
        <v>0.32621435237422519</v>
      </c>
      <c r="JA109" s="86">
        <f t="shared" si="131"/>
        <v>0.3795105216068913</v>
      </c>
      <c r="JB109" s="86">
        <f t="shared" si="131"/>
        <v>0.44641343286854174</v>
      </c>
      <c r="JC109" s="86">
        <f t="shared" si="131"/>
        <v>0.38083138479929007</v>
      </c>
      <c r="JD109" s="86">
        <f t="shared" si="131"/>
        <v>0.41462552300990579</v>
      </c>
      <c r="JE109" s="86">
        <f t="shared" si="131"/>
        <v>0.40990034248993501</v>
      </c>
      <c r="JF109" s="86">
        <f t="shared" si="131"/>
        <v>0.56205553491282345</v>
      </c>
      <c r="JG109" s="86">
        <f t="shared" si="131"/>
        <v>0.5308836043522297</v>
      </c>
      <c r="JH109" s="86">
        <f t="shared" si="131"/>
        <v>0.44529533053543641</v>
      </c>
      <c r="JI109" s="86">
        <f t="shared" si="131"/>
        <v>0.40739352185843075</v>
      </c>
      <c r="JJ109" s="86">
        <f t="shared" si="131"/>
        <v>0.37032681341245532</v>
      </c>
      <c r="JK109" s="86">
        <f t="shared" si="131"/>
        <v>0.3734497303588537</v>
      </c>
      <c r="JL109" s="86">
        <f t="shared" si="131"/>
        <v>0.38969618778070436</v>
      </c>
      <c r="JM109" s="86">
        <f t="shared" si="131"/>
        <v>0.27153107012195271</v>
      </c>
    </row>
    <row r="110" spans="2:273" x14ac:dyDescent="0.25">
      <c r="B110" s="2">
        <v>83</v>
      </c>
      <c r="C110" s="37">
        <v>167.91800000000001</v>
      </c>
      <c r="D110" s="37">
        <v>180.40299999999999</v>
      </c>
      <c r="E110" s="37">
        <v>179.14500000000001</v>
      </c>
      <c r="F110" s="37">
        <v>189.09800000000001</v>
      </c>
      <c r="G110" s="37">
        <v>183.24600000000001</v>
      </c>
      <c r="H110" s="37">
        <v>183.68899999999999</v>
      </c>
      <c r="I110" s="37">
        <v>183.42599999999999</v>
      </c>
      <c r="J110" s="37">
        <v>192.19</v>
      </c>
      <c r="K110" s="37">
        <v>188.83600000000001</v>
      </c>
      <c r="L110" s="37">
        <v>186.98400000000001</v>
      </c>
      <c r="M110" s="37">
        <v>181.71</v>
      </c>
      <c r="N110" s="37">
        <v>179.565</v>
      </c>
      <c r="O110" s="37">
        <v>179.51599999999999</v>
      </c>
      <c r="P110" s="37">
        <v>171.12899999999999</v>
      </c>
      <c r="Q110" s="37">
        <v>145.51599999999999</v>
      </c>
      <c r="S110" s="4">
        <f t="shared" si="132"/>
        <v>168.78211835231329</v>
      </c>
      <c r="T110" s="4">
        <f t="shared" si="132"/>
        <v>181.49227064178535</v>
      </c>
      <c r="U110" s="4">
        <f t="shared" si="132"/>
        <v>184.75668386111431</v>
      </c>
      <c r="V110" s="4">
        <f t="shared" si="132"/>
        <v>195.34991548440485</v>
      </c>
      <c r="W110" s="4">
        <f t="shared" si="132"/>
        <v>187.02568911086371</v>
      </c>
      <c r="X110" s="4">
        <f t="shared" si="132"/>
        <v>187.5308233440775</v>
      </c>
      <c r="Y110" s="4">
        <f t="shared" si="132"/>
        <v>186.98179860668546</v>
      </c>
      <c r="Z110" s="4">
        <f t="shared" si="132"/>
        <v>195.18920214289312</v>
      </c>
      <c r="AA110" s="4">
        <f t="shared" si="132"/>
        <v>194.96268402498418</v>
      </c>
      <c r="AB110" s="4">
        <f t="shared" si="132"/>
        <v>196.88002776109323</v>
      </c>
      <c r="AC110" s="4">
        <f t="shared" si="132"/>
        <v>188.83330088195373</v>
      </c>
      <c r="AD110" s="4">
        <f t="shared" si="132"/>
        <v>181.4765731173363</v>
      </c>
      <c r="AE110" s="4">
        <f t="shared" si="132"/>
        <v>182.69255517792925</v>
      </c>
      <c r="AF110" s="4">
        <f t="shared" si="132"/>
        <v>172.70388234753437</v>
      </c>
      <c r="AG110" s="4">
        <f t="shared" si="132"/>
        <v>145.33799950758939</v>
      </c>
      <c r="AI110" s="4">
        <f t="shared" si="133"/>
        <v>-0.86411835231328382</v>
      </c>
      <c r="AJ110" s="4">
        <f t="shared" si="133"/>
        <v>-1.0892706417853617</v>
      </c>
      <c r="AK110" s="4">
        <f t="shared" si="133"/>
        <v>-5.611683861114301</v>
      </c>
      <c r="AL110" s="4">
        <f t="shared" si="133"/>
        <v>-6.251915484404833</v>
      </c>
      <c r="AM110" s="4">
        <f t="shared" si="133"/>
        <v>-3.7796891108636999</v>
      </c>
      <c r="AN110" s="4">
        <f t="shared" si="133"/>
        <v>-3.8418233440775111</v>
      </c>
      <c r="AO110" s="4">
        <f t="shared" si="133"/>
        <v>-3.555798606685471</v>
      </c>
      <c r="AP110" s="4">
        <f t="shared" si="133"/>
        <v>-2.9992021428931253</v>
      </c>
      <c r="AQ110" s="4">
        <f t="shared" si="133"/>
        <v>-6.1266840249841721</v>
      </c>
      <c r="AR110" s="4">
        <f t="shared" si="133"/>
        <v>-9.8960277610932224</v>
      </c>
      <c r="AS110" s="4">
        <f t="shared" si="133"/>
        <v>-7.1233008819537247</v>
      </c>
      <c r="AT110" s="4">
        <f t="shared" si="133"/>
        <v>-1.9115731173363031</v>
      </c>
      <c r="AU110" s="4">
        <f t="shared" si="133"/>
        <v>-3.1765551779292593</v>
      </c>
      <c r="AV110" s="4">
        <f t="shared" si="133"/>
        <v>-1.5748823475343841</v>
      </c>
      <c r="AW110" s="4">
        <f t="shared" si="133"/>
        <v>0.17800049241060378</v>
      </c>
      <c r="AY110" s="2">
        <f t="shared" ref="AY110:BM126" si="139">IF(OR($B110 &lt; C$230, $B110 &gt; C$233), #N/A, ((1-FG110)*DK110) + (FG110 - FW110)*EA110 + (FW110*EQ110))</f>
        <v>77.91210136002239</v>
      </c>
      <c r="AZ110" s="2">
        <f t="shared" si="139"/>
        <v>80.130573166146874</v>
      </c>
      <c r="BA110" s="2">
        <f t="shared" si="139"/>
        <v>78.392819586430207</v>
      </c>
      <c r="BB110" s="2">
        <f t="shared" si="139"/>
        <v>78.186491933431995</v>
      </c>
      <c r="BC110" s="2">
        <f t="shared" si="139"/>
        <v>78.2682924190362</v>
      </c>
      <c r="BD110" s="2">
        <f t="shared" si="139"/>
        <v>76.273826685270606</v>
      </c>
      <c r="BE110" s="2">
        <f t="shared" si="139"/>
        <v>73.772698568164685</v>
      </c>
      <c r="BF110" s="2">
        <f t="shared" si="139"/>
        <v>76.483755027035784</v>
      </c>
      <c r="BG110" s="2">
        <f t="shared" si="139"/>
        <v>75.887810132824939</v>
      </c>
      <c r="BH110" s="2">
        <f t="shared" si="139"/>
        <v>72.941830519397755</v>
      </c>
      <c r="BI110" s="2">
        <f t="shared" si="139"/>
        <v>76.685407470863041</v>
      </c>
      <c r="BJ110" s="2">
        <f t="shared" si="139"/>
        <v>76.888590158118831</v>
      </c>
      <c r="BK110" s="2">
        <f t="shared" si="139"/>
        <v>78.344064747919106</v>
      </c>
      <c r="BL110" s="2">
        <f t="shared" si="139"/>
        <v>75.913550587265817</v>
      </c>
      <c r="BM110" s="2">
        <f t="shared" si="139"/>
        <v>81.850079176177374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103.19551102385985</v>
      </c>
      <c r="DL110" s="2">
        <f t="shared" si="134"/>
        <v>102.29940939293267</v>
      </c>
      <c r="DM110" s="2">
        <f t="shared" si="134"/>
        <v>102.84212891986061</v>
      </c>
      <c r="DN110" s="2">
        <f t="shared" si="134"/>
        <v>97.170642307692319</v>
      </c>
      <c r="DO110" s="2">
        <f t="shared" si="134"/>
        <v>94.949623076923089</v>
      </c>
      <c r="DP110" s="2">
        <f t="shared" si="134"/>
        <v>94.762240398293059</v>
      </c>
      <c r="DQ110" s="2">
        <f t="shared" si="134"/>
        <v>93.966081424281413</v>
      </c>
      <c r="DR110" s="2">
        <f t="shared" si="134"/>
        <v>98.099082539682541</v>
      </c>
      <c r="DS110" s="2">
        <f t="shared" si="134"/>
        <v>96.959256799656842</v>
      </c>
      <c r="DT110" s="2">
        <f t="shared" si="134"/>
        <v>92.237056680161942</v>
      </c>
      <c r="DU110" s="2">
        <f t="shared" si="134"/>
        <v>96.123466097676641</v>
      </c>
      <c r="DV110" s="2">
        <f t="shared" si="134"/>
        <v>97.506291838649162</v>
      </c>
      <c r="DW110" s="2">
        <f t="shared" si="134"/>
        <v>99.070744076655046</v>
      </c>
      <c r="DX110" s="2">
        <f t="shared" si="134"/>
        <v>90.400168253968275</v>
      </c>
      <c r="DY110" s="2">
        <f t="shared" si="134"/>
        <v>89.445108870967758</v>
      </c>
      <c r="EA110" s="2">
        <f t="shared" si="94"/>
        <v>77.296249684530466</v>
      </c>
      <c r="EB110" s="2">
        <f t="shared" si="94"/>
        <v>79.494375631534197</v>
      </c>
      <c r="EC110" s="2">
        <f t="shared" si="94"/>
        <v>77.691020265215911</v>
      </c>
      <c r="ED110" s="2">
        <f t="shared" si="94"/>
        <v>77.637284767171664</v>
      </c>
      <c r="EE110" s="2">
        <f t="shared" si="94"/>
        <v>77.719211678580052</v>
      </c>
      <c r="EF110" s="2">
        <f t="shared" si="94"/>
        <v>75.632350329567558</v>
      </c>
      <c r="EG110" s="2">
        <f t="shared" si="94"/>
        <v>73.014820773642128</v>
      </c>
      <c r="EH110" s="2">
        <f t="shared" si="94"/>
        <v>75.735273268389477</v>
      </c>
      <c r="EI110" s="2">
        <f t="shared" si="94"/>
        <v>75.1310071841895</v>
      </c>
      <c r="EJ110" s="2">
        <f t="shared" si="94"/>
        <v>72.272162365935415</v>
      </c>
      <c r="EK110" s="2">
        <f t="shared" si="94"/>
        <v>76.020052201191348</v>
      </c>
      <c r="EL110" s="2">
        <f t="shared" si="94"/>
        <v>76.218666174694746</v>
      </c>
      <c r="EM110" s="2">
        <f t="shared" si="135"/>
        <v>77.713183569874658</v>
      </c>
      <c r="EN110" s="2">
        <f t="shared" si="135"/>
        <v>75.425462533005557</v>
      </c>
      <c r="EO110" s="2">
        <f t="shared" si="135"/>
        <v>81.51327972362246</v>
      </c>
      <c r="EQ110" s="2">
        <f t="shared" si="136"/>
        <v>77.363275713828472</v>
      </c>
      <c r="ER110" s="2">
        <f t="shared" si="136"/>
        <v>79.040277352591104</v>
      </c>
      <c r="ES110" s="2">
        <f t="shared" si="136"/>
        <v>77.179852778408744</v>
      </c>
      <c r="ET110" s="2">
        <f t="shared" si="136"/>
        <v>77.720051150474873</v>
      </c>
      <c r="EU110" s="2">
        <f t="shared" si="136"/>
        <v>76.911380130539413</v>
      </c>
      <c r="EV110" s="2">
        <f t="shared" si="136"/>
        <v>75.331067972628404</v>
      </c>
      <c r="EW110" s="2">
        <f t="shared" si="136"/>
        <v>72.959104696765664</v>
      </c>
      <c r="EX110" s="2">
        <f t="shared" si="136"/>
        <v>75.157511244647282</v>
      </c>
      <c r="EY110" s="2">
        <f t="shared" si="136"/>
        <v>74.638302422228563</v>
      </c>
      <c r="EZ110" s="2">
        <f t="shared" si="136"/>
        <v>71.892851559357595</v>
      </c>
      <c r="FA110" s="2">
        <f t="shared" si="136"/>
        <v>75.299684422408262</v>
      </c>
      <c r="FB110" s="2">
        <f t="shared" si="136"/>
        <v>75.085916450296736</v>
      </c>
      <c r="FC110" s="2">
        <f t="shared" si="136"/>
        <v>77.203614122807366</v>
      </c>
      <c r="FD110" s="2">
        <f t="shared" si="136"/>
        <v>76.164596852218423</v>
      </c>
      <c r="FE110" s="2">
        <f t="shared" si="136"/>
        <v>81.910075063234103</v>
      </c>
      <c r="FG110" s="2">
        <f t="shared" si="137"/>
        <v>0.97622453906406781</v>
      </c>
      <c r="FH110" s="2">
        <f t="shared" si="137"/>
        <v>0.97207889050595353</v>
      </c>
      <c r="FI110" s="2">
        <f t="shared" si="137"/>
        <v>0.97206625152076054</v>
      </c>
      <c r="FJ110" s="2">
        <f t="shared" si="137"/>
        <v>0.97189049448117237</v>
      </c>
      <c r="FK110" s="2">
        <f t="shared" si="137"/>
        <v>0.96806680534345158</v>
      </c>
      <c r="FL110" s="2">
        <f t="shared" si="137"/>
        <v>0.96644310328289462</v>
      </c>
      <c r="FM110" s="2">
        <f t="shared" si="137"/>
        <v>0.96382195125762582</v>
      </c>
      <c r="FN110" s="2">
        <f t="shared" si="137"/>
        <v>0.96647534957968173</v>
      </c>
      <c r="FO110" s="2">
        <f t="shared" si="137"/>
        <v>0.96528218319891612</v>
      </c>
      <c r="FP110" s="2">
        <f t="shared" si="137"/>
        <v>0.96642430401986601</v>
      </c>
      <c r="FQ110" s="2">
        <f t="shared" si="137"/>
        <v>0.96684943414223645</v>
      </c>
      <c r="FR110" s="2">
        <f t="shared" si="137"/>
        <v>0.96845626683191077</v>
      </c>
      <c r="FS110" s="2">
        <f t="shared" si="137"/>
        <v>0.97042839287908389</v>
      </c>
      <c r="FT110" s="2">
        <f t="shared" si="137"/>
        <v>0.96745312875350153</v>
      </c>
      <c r="FU110" s="2">
        <f t="shared" si="137"/>
        <v>0.95757343651035431</v>
      </c>
      <c r="FW110" s="2">
        <f t="shared" ref="FW110:GK126" si="141">POWER(10,($B110-C$232)/C$229)/(1+POWER(10,($B110-C$232)/C$229))</f>
        <v>1.2651689215472321E-3</v>
      </c>
      <c r="FX110" s="2">
        <f t="shared" si="141"/>
        <v>1.1986613470924199E-3</v>
      </c>
      <c r="FY110" s="2">
        <f t="shared" si="141"/>
        <v>1.497399459727089E-3</v>
      </c>
      <c r="FZ110" s="2">
        <f t="shared" si="141"/>
        <v>1.6207627841515742E-3</v>
      </c>
      <c r="GA110" s="2">
        <f t="shared" si="141"/>
        <v>1.4128449703578168E-3</v>
      </c>
      <c r="GB110" s="2">
        <f t="shared" si="141"/>
        <v>1.5380573474213157E-3</v>
      </c>
      <c r="GC110" s="2">
        <f t="shared" si="141"/>
        <v>1.7577423957887256E-3</v>
      </c>
      <c r="GD110" s="2">
        <f t="shared" si="141"/>
        <v>2.1758599367968875E-3</v>
      </c>
      <c r="GE110" s="2">
        <f t="shared" si="141"/>
        <v>2.0828347560534572E-3</v>
      </c>
      <c r="GF110" s="2">
        <f t="shared" si="141"/>
        <v>1.7586324883841643E-3</v>
      </c>
      <c r="GG110" s="2">
        <f t="shared" si="141"/>
        <v>1.5051709717766471E-3</v>
      </c>
      <c r="GH110" s="2">
        <f t="shared" si="141"/>
        <v>1.3835362464526878E-3</v>
      </c>
      <c r="GI110" s="2">
        <f t="shared" si="141"/>
        <v>1.3662717167485792E-3</v>
      </c>
      <c r="GJ110" s="2">
        <f t="shared" si="141"/>
        <v>9.5819553694890646E-4</v>
      </c>
      <c r="GK110" s="2">
        <f t="shared" si="141"/>
        <v>7.0363640438521032E-4</v>
      </c>
      <c r="GM110" s="86">
        <f t="shared" ref="GM110:HA126" si="142" xml:space="preserve"> _xlfn.NORM.DIST($B110, C$7, ABS(C$11), TRUE) * _xlfn.NORM.DIST(($B110 - C$7)*C$15, 0, ABS(C$11), TRUE) * 2</f>
        <v>1.5847982445195844E-10</v>
      </c>
      <c r="GN110" s="86">
        <f t="shared" si="142"/>
        <v>7.4595031100352004E-10</v>
      </c>
      <c r="GO110" s="86">
        <f t="shared" si="142"/>
        <v>5.2881307483368302E-16</v>
      </c>
      <c r="GP110" s="86">
        <f t="shared" si="142"/>
        <v>4.8107684300009959E-14</v>
      </c>
      <c r="GQ110" s="86">
        <f t="shared" si="142"/>
        <v>1.6349779196426472E-11</v>
      </c>
      <c r="GR110" s="86">
        <f t="shared" si="142"/>
        <v>5.4251227148921701E-12</v>
      </c>
      <c r="GS110" s="86">
        <f t="shared" si="142"/>
        <v>1.9714998669097701E-13</v>
      </c>
      <c r="GT110" s="86">
        <f t="shared" si="142"/>
        <v>1.1493504172761985E-19</v>
      </c>
      <c r="GU110" s="86">
        <f t="shared" si="142"/>
        <v>2.3595576761748971E-15</v>
      </c>
      <c r="GV110" s="86">
        <f t="shared" si="142"/>
        <v>6.3621522684035804E-15</v>
      </c>
      <c r="GW110" s="86">
        <f t="shared" si="142"/>
        <v>2.2860586386190246E-15</v>
      </c>
      <c r="GX110" s="86">
        <f t="shared" si="142"/>
        <v>5.5372707958389323E-15</v>
      </c>
      <c r="GY110" s="86">
        <f t="shared" si="142"/>
        <v>5.8880429779586883E-16</v>
      </c>
      <c r="GZ110" s="86">
        <f t="shared" si="142"/>
        <v>4.8980599249562909E-14</v>
      </c>
      <c r="HA110" s="86">
        <f t="shared" si="142"/>
        <v>9.2285965328107216E-15</v>
      </c>
      <c r="HC110" s="86">
        <f t="shared" si="73"/>
        <v>0.46315153662963465</v>
      </c>
      <c r="HD110" s="86">
        <f t="shared" si="73"/>
        <v>0.39674461140482875</v>
      </c>
      <c r="HE110" s="86">
        <f t="shared" si="73"/>
        <v>0.45829448733776645</v>
      </c>
      <c r="HF110" s="86">
        <f t="shared" si="73"/>
        <v>0.5225785526624146</v>
      </c>
      <c r="HG110" s="86">
        <f t="shared" si="73"/>
        <v>0.46203549981032382</v>
      </c>
      <c r="HH110" s="86">
        <f t="shared" si="73"/>
        <v>0.49944236484141746</v>
      </c>
      <c r="HI110" s="86">
        <f t="shared" si="138"/>
        <v>0.50004923249521815</v>
      </c>
      <c r="HJ110" s="86">
        <f t="shared" si="138"/>
        <v>0.63517380306307047</v>
      </c>
      <c r="HK110" s="86">
        <f t="shared" si="138"/>
        <v>0.61084064476065003</v>
      </c>
      <c r="HL110" s="86">
        <f t="shared" si="138"/>
        <v>0.52608579916137554</v>
      </c>
      <c r="HM110" s="86">
        <f t="shared" si="138"/>
        <v>0.49789621882737367</v>
      </c>
      <c r="HN110" s="86">
        <f t="shared" si="138"/>
        <v>0.45372589720511758</v>
      </c>
      <c r="HO110" s="86">
        <f t="shared" si="138"/>
        <v>0.4546148628930185</v>
      </c>
      <c r="HP110" s="86">
        <f t="shared" si="138"/>
        <v>0.47532666284999886</v>
      </c>
      <c r="HQ110" s="86">
        <f t="shared" si="138"/>
        <v>0.36059182202099521</v>
      </c>
      <c r="HS110" s="86">
        <f t="shared" ref="HS110:IG126" si="143" xml:space="preserve"> _xlfn.NORM.DIST($B110, C$9, ABS(C$13), TRUE) * _xlfn.NORM.DIST(($B110 - C$9)*C$17, 0, ABS(C$13), TRUE) * 2</f>
        <v>1.9342898694905665E-18</v>
      </c>
      <c r="HT110" s="86">
        <f t="shared" si="143"/>
        <v>4.4324623942980757E-23</v>
      </c>
      <c r="HU110" s="86">
        <f t="shared" si="143"/>
        <v>1.5592548710437608E-25</v>
      </c>
      <c r="HV110" s="86">
        <f t="shared" si="143"/>
        <v>5.4119970993409859E-23</v>
      </c>
      <c r="HW110" s="86">
        <f t="shared" si="143"/>
        <v>3.5369890493361027E-24</v>
      </c>
      <c r="HX110" s="86">
        <f t="shared" si="143"/>
        <v>4.5476643078192463E-23</v>
      </c>
      <c r="HY110" s="86">
        <f t="shared" si="143"/>
        <v>2.295415543043593E-24</v>
      </c>
      <c r="HZ110" s="86">
        <f t="shared" si="143"/>
        <v>2.678091754800089E-22</v>
      </c>
      <c r="IA110" s="86">
        <f t="shared" si="143"/>
        <v>1.122099409840361E-22</v>
      </c>
      <c r="IB110" s="86">
        <f t="shared" si="143"/>
        <v>1.2521664618904757E-28</v>
      </c>
      <c r="IC110" s="86">
        <f t="shared" si="143"/>
        <v>2.2644052566923625E-29</v>
      </c>
      <c r="ID110" s="86">
        <f t="shared" si="143"/>
        <v>3.7259710009273808E-25</v>
      </c>
      <c r="IE110" s="86">
        <f t="shared" si="143"/>
        <v>1.2328809946317512E-24</v>
      </c>
      <c r="IF110" s="86">
        <f t="shared" si="143"/>
        <v>6.7487538343492311E-19</v>
      </c>
      <c r="IG110" s="86">
        <f t="shared" si="143"/>
        <v>1.9808836965080923E-15</v>
      </c>
      <c r="II110" s="86">
        <f t="shared" ref="II110:IW126" si="144" xml:space="preserve"> _xlfn.NORM.DIST($B110, C$10, ABS(C$14), TRUE) * _xlfn.NORM.DIST(($B110 - C$10)*C$18, 0, ABS(C$14), TRUE) * 2</f>
        <v>1.7235441058174814E-83</v>
      </c>
      <c r="IJ110" s="86">
        <f t="shared" si="144"/>
        <v>2.8437948469412676E-102</v>
      </c>
      <c r="IK110" s="86">
        <f t="shared" si="144"/>
        <v>2.7919898146130177E-120</v>
      </c>
      <c r="IL110" s="86">
        <f t="shared" si="144"/>
        <v>7.8596506058194378E-107</v>
      </c>
      <c r="IM110" s="86">
        <f t="shared" si="144"/>
        <v>3.677135661647066E-112</v>
      </c>
      <c r="IN110" s="86">
        <f t="shared" si="144"/>
        <v>1.9509766388099064E-106</v>
      </c>
      <c r="IO110" s="86">
        <f t="shared" si="144"/>
        <v>2.376649459897906E-111</v>
      </c>
      <c r="IP110" s="86">
        <f t="shared" si="144"/>
        <v>5.8664832433683454E-105</v>
      </c>
      <c r="IQ110" s="86">
        <f t="shared" si="144"/>
        <v>2.4555507237536423E-105</v>
      </c>
      <c r="IR110" s="86">
        <f t="shared" si="144"/>
        <v>2.3138176724105362E-136</v>
      </c>
      <c r="IS110" s="86">
        <f t="shared" si="144"/>
        <v>2.254176834148143E-139</v>
      </c>
      <c r="IT110" s="86">
        <f t="shared" si="144"/>
        <v>1.2450919368829421E-115</v>
      </c>
      <c r="IU110" s="86">
        <f t="shared" si="144"/>
        <v>3.1642719493290733E-115</v>
      </c>
      <c r="IV110" s="86">
        <f t="shared" si="144"/>
        <v>4.7426838622123828E-77</v>
      </c>
      <c r="IW110" s="86">
        <f t="shared" si="144"/>
        <v>9.3172950212516193E-43</v>
      </c>
      <c r="IY110" s="86">
        <f t="shared" ref="IY110:JM126" si="145">GM110+HC110+HS110+II110</f>
        <v>0.46315153678811449</v>
      </c>
      <c r="IZ110" s="86">
        <f t="shared" si="145"/>
        <v>0.39674461215077905</v>
      </c>
      <c r="JA110" s="86">
        <f t="shared" si="145"/>
        <v>0.45829448733776701</v>
      </c>
      <c r="JB110" s="86">
        <f t="shared" si="145"/>
        <v>0.52257855266246267</v>
      </c>
      <c r="JC110" s="86">
        <f t="shared" si="145"/>
        <v>0.46203549982667358</v>
      </c>
      <c r="JD110" s="86">
        <f t="shared" si="145"/>
        <v>0.49944236484684257</v>
      </c>
      <c r="JE110" s="86">
        <f t="shared" si="145"/>
        <v>0.50004923249541533</v>
      </c>
      <c r="JF110" s="86">
        <f t="shared" si="145"/>
        <v>0.63517380306307047</v>
      </c>
      <c r="JG110" s="86">
        <f t="shared" si="145"/>
        <v>0.61084064476065236</v>
      </c>
      <c r="JH110" s="86">
        <f t="shared" si="145"/>
        <v>0.52608579916138187</v>
      </c>
      <c r="JI110" s="86">
        <f t="shared" si="145"/>
        <v>0.49789621882737595</v>
      </c>
      <c r="JJ110" s="86">
        <f t="shared" si="145"/>
        <v>0.45372589720512313</v>
      </c>
      <c r="JK110" s="86">
        <f t="shared" si="145"/>
        <v>0.45461486289301911</v>
      </c>
      <c r="JL110" s="86">
        <f t="shared" si="145"/>
        <v>0.47532666285004782</v>
      </c>
      <c r="JM110" s="86">
        <f t="shared" si="145"/>
        <v>0.36059182202100643</v>
      </c>
    </row>
    <row r="111" spans="2:273" x14ac:dyDescent="0.25">
      <c r="B111" s="2">
        <v>84</v>
      </c>
      <c r="C111" s="37">
        <v>170.55699999999999</v>
      </c>
      <c r="D111" s="37">
        <v>184.065</v>
      </c>
      <c r="E111" s="37">
        <v>181.19399999999999</v>
      </c>
      <c r="F111" s="37">
        <v>189.37700000000001</v>
      </c>
      <c r="G111" s="37">
        <v>186.721</v>
      </c>
      <c r="H111" s="37">
        <v>186.62299999999999</v>
      </c>
      <c r="I111" s="37">
        <v>186.70500000000001</v>
      </c>
      <c r="J111" s="37">
        <v>184.81</v>
      </c>
      <c r="K111" s="37">
        <v>185.55699999999999</v>
      </c>
      <c r="L111" s="37">
        <v>187.82</v>
      </c>
      <c r="M111" s="37">
        <v>183.64500000000001</v>
      </c>
      <c r="N111" s="37">
        <v>183.14500000000001</v>
      </c>
      <c r="O111" s="37">
        <v>182.17699999999999</v>
      </c>
      <c r="P111" s="37">
        <v>172.90299999999999</v>
      </c>
      <c r="Q111" s="37">
        <v>151.08099999999999</v>
      </c>
      <c r="S111" s="4">
        <f t="shared" si="132"/>
        <v>174.1686347737496</v>
      </c>
      <c r="T111" s="4">
        <f t="shared" si="132"/>
        <v>189.96706994480598</v>
      </c>
      <c r="U111" s="4">
        <f t="shared" si="132"/>
        <v>189.05710067110502</v>
      </c>
      <c r="V111" s="4">
        <f t="shared" si="132"/>
        <v>195.71923602576112</v>
      </c>
      <c r="W111" s="4">
        <f t="shared" si="132"/>
        <v>193.24987787656502</v>
      </c>
      <c r="X111" s="4">
        <f t="shared" si="132"/>
        <v>192.79850045213675</v>
      </c>
      <c r="Y111" s="4">
        <f t="shared" si="132"/>
        <v>193.13827429329169</v>
      </c>
      <c r="Z111" s="4">
        <f t="shared" si="132"/>
        <v>184.76173953404611</v>
      </c>
      <c r="AA111" s="4">
        <f t="shared" si="132"/>
        <v>188.70342471792702</v>
      </c>
      <c r="AB111" s="4">
        <f t="shared" si="132"/>
        <v>193.99098402988147</v>
      </c>
      <c r="AC111" s="4">
        <f t="shared" si="132"/>
        <v>191.90035986359788</v>
      </c>
      <c r="AD111" s="4">
        <f t="shared" si="132"/>
        <v>188.72877994272011</v>
      </c>
      <c r="AE111" s="4">
        <f t="shared" si="132"/>
        <v>189.02979113658432</v>
      </c>
      <c r="AF111" s="4">
        <f t="shared" si="132"/>
        <v>177.51745594209092</v>
      </c>
      <c r="AG111" s="4">
        <f t="shared" si="132"/>
        <v>153.45477483915545</v>
      </c>
      <c r="AI111" s="4">
        <f t="shared" si="133"/>
        <v>-3.6116347737496142</v>
      </c>
      <c r="AJ111" s="4">
        <f t="shared" si="133"/>
        <v>-5.9020699448059872</v>
      </c>
      <c r="AK111" s="4">
        <f t="shared" si="133"/>
        <v>-7.8631006711050304</v>
      </c>
      <c r="AL111" s="4">
        <f t="shared" si="133"/>
        <v>-6.3422360257611103</v>
      </c>
      <c r="AM111" s="4">
        <f t="shared" si="133"/>
        <v>-6.5288778765650193</v>
      </c>
      <c r="AN111" s="4">
        <f t="shared" si="133"/>
        <v>-6.1755004521367596</v>
      </c>
      <c r="AO111" s="4">
        <f t="shared" si="133"/>
        <v>-6.4332742932916744</v>
      </c>
      <c r="AP111" s="4">
        <f t="shared" si="133"/>
        <v>4.8260465953887888E-2</v>
      </c>
      <c r="AQ111" s="4">
        <f t="shared" si="133"/>
        <v>-3.146424717927033</v>
      </c>
      <c r="AR111" s="4">
        <f t="shared" si="133"/>
        <v>-6.1709840298814811</v>
      </c>
      <c r="AS111" s="4">
        <f t="shared" si="133"/>
        <v>-8.2553598635978744</v>
      </c>
      <c r="AT111" s="4">
        <f t="shared" si="133"/>
        <v>-5.5837799427200991</v>
      </c>
      <c r="AU111" s="4">
        <f t="shared" si="133"/>
        <v>-6.8527911365843295</v>
      </c>
      <c r="AV111" s="4">
        <f t="shared" si="133"/>
        <v>-4.6144559420909275</v>
      </c>
      <c r="AW111" s="4">
        <f t="shared" si="133"/>
        <v>-2.3737748391554589</v>
      </c>
      <c r="AY111" s="2">
        <f t="shared" si="139"/>
        <v>77.774403874901992</v>
      </c>
      <c r="AZ111" s="2">
        <f t="shared" si="139"/>
        <v>79.932186879892058</v>
      </c>
      <c r="BA111" s="2">
        <f t="shared" si="139"/>
        <v>78.189256233151937</v>
      </c>
      <c r="BB111" s="2">
        <f t="shared" si="139"/>
        <v>77.988071748565886</v>
      </c>
      <c r="BC111" s="2">
        <f t="shared" si="139"/>
        <v>78.0159154089542</v>
      </c>
      <c r="BD111" s="2">
        <f t="shared" si="139"/>
        <v>76.032313029165508</v>
      </c>
      <c r="BE111" s="2">
        <f t="shared" si="139"/>
        <v>73.555719690935561</v>
      </c>
      <c r="BF111" s="2">
        <f t="shared" si="139"/>
        <v>76.236066252551552</v>
      </c>
      <c r="BG111" s="2">
        <f t="shared" si="139"/>
        <v>75.650716222420797</v>
      </c>
      <c r="BH111" s="2">
        <f t="shared" si="139"/>
        <v>72.714561631166376</v>
      </c>
      <c r="BI111" s="2">
        <f t="shared" si="139"/>
        <v>76.415450285071955</v>
      </c>
      <c r="BJ111" s="2">
        <f t="shared" si="139"/>
        <v>76.649911823940698</v>
      </c>
      <c r="BK111" s="2">
        <f t="shared" si="139"/>
        <v>78.134301501258562</v>
      </c>
      <c r="BL111" s="2">
        <f t="shared" si="139"/>
        <v>75.787467508905948</v>
      </c>
      <c r="BM111" s="2">
        <f t="shared" si="139"/>
        <v>81.738530940769223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103.42920718816066</v>
      </c>
      <c r="DL111" s="2">
        <f t="shared" si="134"/>
        <v>102.50603714889763</v>
      </c>
      <c r="DM111" s="2">
        <f t="shared" si="134"/>
        <v>103.08659895470382</v>
      </c>
      <c r="DN111" s="2">
        <f t="shared" si="134"/>
        <v>97.347934615384631</v>
      </c>
      <c r="DO111" s="2">
        <f t="shared" si="134"/>
        <v>95.058795951417025</v>
      </c>
      <c r="DP111" s="2">
        <f t="shared" si="134"/>
        <v>94.880743954480835</v>
      </c>
      <c r="DQ111" s="2">
        <f t="shared" si="134"/>
        <v>94.106231746031739</v>
      </c>
      <c r="DR111" s="2">
        <f t="shared" si="134"/>
        <v>98.226816259116262</v>
      </c>
      <c r="DS111" s="2">
        <f t="shared" si="134"/>
        <v>97.142320634920679</v>
      </c>
      <c r="DT111" s="2">
        <f t="shared" si="134"/>
        <v>92.317193784877986</v>
      </c>
      <c r="DU111" s="2">
        <f t="shared" si="134"/>
        <v>96.287202702702714</v>
      </c>
      <c r="DV111" s="2">
        <f t="shared" si="134"/>
        <v>97.714775609756089</v>
      </c>
      <c r="DW111" s="2">
        <f t="shared" si="134"/>
        <v>99.269491289198598</v>
      </c>
      <c r="DX111" s="2">
        <f t="shared" si="134"/>
        <v>90.517601716001735</v>
      </c>
      <c r="DY111" s="2">
        <f t="shared" si="134"/>
        <v>89.488963306451623</v>
      </c>
      <c r="EA111" s="2">
        <f t="shared" si="94"/>
        <v>77.204478569826733</v>
      </c>
      <c r="EB111" s="2">
        <f t="shared" si="94"/>
        <v>79.341440460707332</v>
      </c>
      <c r="EC111" s="2">
        <f t="shared" si="94"/>
        <v>77.537577830669832</v>
      </c>
      <c r="ED111" s="2">
        <f t="shared" si="94"/>
        <v>77.477258636223524</v>
      </c>
      <c r="EE111" s="2">
        <f t="shared" si="94"/>
        <v>77.504441054594423</v>
      </c>
      <c r="EF111" s="2">
        <f t="shared" si="94"/>
        <v>75.435947223940019</v>
      </c>
      <c r="EG111" s="2">
        <f t="shared" si="94"/>
        <v>72.852315626534789</v>
      </c>
      <c r="EH111" s="2">
        <f t="shared" si="94"/>
        <v>75.541743992150359</v>
      </c>
      <c r="EI111" s="2">
        <f t="shared" si="94"/>
        <v>74.946869181044761</v>
      </c>
      <c r="EJ111" s="2">
        <f t="shared" si="94"/>
        <v>72.094173438869319</v>
      </c>
      <c r="EK111" s="2">
        <f t="shared" si="94"/>
        <v>75.795235240210062</v>
      </c>
      <c r="EL111" s="2">
        <f t="shared" si="94"/>
        <v>76.025884543136982</v>
      </c>
      <c r="EM111" s="2">
        <f t="shared" si="135"/>
        <v>77.547681601574652</v>
      </c>
      <c r="EN111" s="2">
        <f t="shared" si="135"/>
        <v>75.334749734438077</v>
      </c>
      <c r="EO111" s="2">
        <f t="shared" si="135"/>
        <v>81.425051190683121</v>
      </c>
      <c r="EQ111" s="2">
        <f t="shared" si="136"/>
        <v>77.269285316159511</v>
      </c>
      <c r="ER111" s="2">
        <f t="shared" si="136"/>
        <v>78.901749517425117</v>
      </c>
      <c r="ES111" s="2">
        <f t="shared" si="136"/>
        <v>77.044678811406868</v>
      </c>
      <c r="ET111" s="2">
        <f t="shared" si="136"/>
        <v>77.557148041218241</v>
      </c>
      <c r="EU111" s="2">
        <f t="shared" si="136"/>
        <v>76.723898811372806</v>
      </c>
      <c r="EV111" s="2">
        <f t="shared" si="136"/>
        <v>75.145360534809654</v>
      </c>
      <c r="EW111" s="2">
        <f t="shared" si="136"/>
        <v>72.798592860834759</v>
      </c>
      <c r="EX111" s="2">
        <f t="shared" si="136"/>
        <v>74.987379982198732</v>
      </c>
      <c r="EY111" s="2">
        <f t="shared" si="136"/>
        <v>74.47321410497409</v>
      </c>
      <c r="EZ111" s="2">
        <f t="shared" si="136"/>
        <v>71.729092635477798</v>
      </c>
      <c r="FA111" s="2">
        <f t="shared" si="136"/>
        <v>75.101426713129683</v>
      </c>
      <c r="FB111" s="2">
        <f t="shared" si="136"/>
        <v>74.931320386593057</v>
      </c>
      <c r="FC111" s="2">
        <f t="shared" si="136"/>
        <v>77.055334707465235</v>
      </c>
      <c r="FD111" s="2">
        <f t="shared" si="136"/>
        <v>76.048033895621117</v>
      </c>
      <c r="FE111" s="2">
        <f t="shared" si="136"/>
        <v>81.800592343456557</v>
      </c>
      <c r="FG111" s="2">
        <f t="shared" si="137"/>
        <v>0.97827106535708863</v>
      </c>
      <c r="FH111" s="2">
        <f t="shared" si="137"/>
        <v>0.97447293174229921</v>
      </c>
      <c r="FI111" s="2">
        <f t="shared" si="137"/>
        <v>0.97446134799099193</v>
      </c>
      <c r="FJ111" s="2">
        <f t="shared" si="137"/>
        <v>0.97430026229947231</v>
      </c>
      <c r="FK111" s="2">
        <f t="shared" si="137"/>
        <v>0.97079451950917972</v>
      </c>
      <c r="FL111" s="2">
        <f t="shared" si="137"/>
        <v>0.96930511541735331</v>
      </c>
      <c r="FM111" s="2">
        <f t="shared" si="137"/>
        <v>0.96689986051587229</v>
      </c>
      <c r="FN111" s="2">
        <f t="shared" si="137"/>
        <v>0.969334698745979</v>
      </c>
      <c r="FO111" s="2">
        <f t="shared" si="137"/>
        <v>0.96823995443952426</v>
      </c>
      <c r="FP111" s="2">
        <f t="shared" si="137"/>
        <v>0.96928786855998339</v>
      </c>
      <c r="FQ111" s="2">
        <f t="shared" si="137"/>
        <v>0.96967787829927943</v>
      </c>
      <c r="FR111" s="2">
        <f t="shared" si="137"/>
        <v>0.97115170480308888</v>
      </c>
      <c r="FS111" s="2">
        <f t="shared" si="137"/>
        <v>0.97296001624757489</v>
      </c>
      <c r="FT111" s="2">
        <f t="shared" si="137"/>
        <v>0.97023165087485708</v>
      </c>
      <c r="FU111" s="2">
        <f t="shared" si="137"/>
        <v>0.96116152718364212</v>
      </c>
      <c r="FW111" s="2">
        <f t="shared" si="141"/>
        <v>1.3870608305837579E-3</v>
      </c>
      <c r="FX111" s="2">
        <f t="shared" si="141"/>
        <v>1.3141540567151117E-3</v>
      </c>
      <c r="FY111" s="2">
        <f t="shared" si="141"/>
        <v>1.641628698321157E-3</v>
      </c>
      <c r="FZ111" s="2">
        <f t="shared" si="141"/>
        <v>1.7768532104803286E-3</v>
      </c>
      <c r="GA111" s="2">
        <f t="shared" si="141"/>
        <v>1.5489425701268736E-3</v>
      </c>
      <c r="GB111" s="2">
        <f t="shared" si="141"/>
        <v>1.6861961329099528E-3</v>
      </c>
      <c r="GC111" s="2">
        <f t="shared" si="141"/>
        <v>1.9269994235038663E-3</v>
      </c>
      <c r="GD111" s="2">
        <f t="shared" si="141"/>
        <v>2.385282252853295E-3</v>
      </c>
      <c r="GE111" s="2">
        <f t="shared" si="141"/>
        <v>2.2833240664573602E-3</v>
      </c>
      <c r="GF111" s="2">
        <f t="shared" si="141"/>
        <v>1.9279750596112723E-3</v>
      </c>
      <c r="GG111" s="2">
        <f t="shared" si="141"/>
        <v>1.6501475239004805E-3</v>
      </c>
      <c r="GH111" s="2">
        <f t="shared" si="141"/>
        <v>1.5168148617211968E-3</v>
      </c>
      <c r="GI111" s="2">
        <f t="shared" si="141"/>
        <v>1.4978897024457052E-3</v>
      </c>
      <c r="GJ111" s="2">
        <f t="shared" si="141"/>
        <v>1.0505433964461111E-3</v>
      </c>
      <c r="GK111" s="2">
        <f t="shared" si="141"/>
        <v>7.7146960376638389E-4</v>
      </c>
      <c r="GM111" s="86">
        <f t="shared" si="142"/>
        <v>1.5496749481583918E-11</v>
      </c>
      <c r="GN111" s="86">
        <f t="shared" si="142"/>
        <v>8.5244222599749916E-11</v>
      </c>
      <c r="GO111" s="86">
        <f t="shared" si="142"/>
        <v>1.5198558434046915E-17</v>
      </c>
      <c r="GP111" s="86">
        <f t="shared" si="142"/>
        <v>2.3622165668719572E-15</v>
      </c>
      <c r="GQ111" s="86">
        <f t="shared" si="142"/>
        <v>1.3302110181605646E-12</v>
      </c>
      <c r="GR111" s="86">
        <f t="shared" si="142"/>
        <v>3.9566539401413106E-13</v>
      </c>
      <c r="GS111" s="86">
        <f t="shared" si="142"/>
        <v>1.0083416856286705E-14</v>
      </c>
      <c r="GT111" s="86">
        <f t="shared" si="142"/>
        <v>1.5663705928892294E-21</v>
      </c>
      <c r="GU111" s="86">
        <f t="shared" si="142"/>
        <v>8.7167296577123312E-17</v>
      </c>
      <c r="GV111" s="86">
        <f t="shared" si="142"/>
        <v>2.39124266402796E-16</v>
      </c>
      <c r="GW111" s="86">
        <f t="shared" si="142"/>
        <v>7.567296776266375E-17</v>
      </c>
      <c r="GX111" s="86">
        <f t="shared" si="142"/>
        <v>1.8210454155105968E-16</v>
      </c>
      <c r="GY111" s="86">
        <f t="shared" si="142"/>
        <v>1.6721245661045601E-17</v>
      </c>
      <c r="GZ111" s="86">
        <f t="shared" si="142"/>
        <v>2.620294294842023E-15</v>
      </c>
      <c r="HA111" s="86">
        <f t="shared" si="142"/>
        <v>3.8454069954506673E-16</v>
      </c>
      <c r="HC111" s="86">
        <f t="shared" si="73"/>
        <v>0.53172384861105182</v>
      </c>
      <c r="HD111" s="86">
        <f t="shared" si="73"/>
        <v>0.46813986593522089</v>
      </c>
      <c r="HE111" s="86">
        <f t="shared" si="73"/>
        <v>0.52746660084651642</v>
      </c>
      <c r="HF111" s="86">
        <f t="shared" si="73"/>
        <v>0.57965465442803255</v>
      </c>
      <c r="HG111" s="86">
        <f t="shared" si="73"/>
        <v>0.53785370161416501</v>
      </c>
      <c r="HH111" s="86">
        <f t="shared" si="73"/>
        <v>0.57638592324158489</v>
      </c>
      <c r="HI111" s="86">
        <f t="shared" si="138"/>
        <v>0.58330097011701132</v>
      </c>
      <c r="HJ111" s="86">
        <f t="shared" si="138"/>
        <v>0.64910407326108122</v>
      </c>
      <c r="HK111" s="86">
        <f t="shared" si="138"/>
        <v>0.64626137046251042</v>
      </c>
      <c r="HL111" s="86">
        <f t="shared" si="138"/>
        <v>0.57771189718414062</v>
      </c>
      <c r="HM111" s="86">
        <f t="shared" si="138"/>
        <v>0.57216822810462209</v>
      </c>
      <c r="HN111" s="86">
        <f t="shared" si="138"/>
        <v>0.53442324349400072</v>
      </c>
      <c r="HO111" s="86">
        <f t="shared" si="138"/>
        <v>0.53100472590269854</v>
      </c>
      <c r="HP111" s="86">
        <f t="shared" si="138"/>
        <v>0.55232360267769942</v>
      </c>
      <c r="HQ111" s="86">
        <f t="shared" si="138"/>
        <v>0.45498870368114958</v>
      </c>
      <c r="HS111" s="86">
        <f t="shared" si="143"/>
        <v>1.1283604873444656E-17</v>
      </c>
      <c r="HT111" s="86">
        <f t="shared" si="143"/>
        <v>3.9445606600408945E-22</v>
      </c>
      <c r="HU111" s="86">
        <f t="shared" si="143"/>
        <v>2.0733394351459534E-24</v>
      </c>
      <c r="HV111" s="86">
        <f t="shared" si="143"/>
        <v>5.5829532263706659E-22</v>
      </c>
      <c r="HW111" s="86">
        <f t="shared" si="143"/>
        <v>3.9205292873631447E-23</v>
      </c>
      <c r="HX111" s="86">
        <f t="shared" si="143"/>
        <v>4.6032705812398298E-22</v>
      </c>
      <c r="HY111" s="86">
        <f t="shared" si="143"/>
        <v>2.7649336564006072E-23</v>
      </c>
      <c r="HZ111" s="86">
        <f t="shared" si="143"/>
        <v>2.9042173332129792E-21</v>
      </c>
      <c r="IA111" s="86">
        <f t="shared" si="143"/>
        <v>1.2277973146422491E-21</v>
      </c>
      <c r="IB111" s="86">
        <f t="shared" si="143"/>
        <v>2.5185629276634098E-27</v>
      </c>
      <c r="IC111" s="86">
        <f t="shared" si="143"/>
        <v>4.5612616793429133E-28</v>
      </c>
      <c r="ID111" s="86">
        <f t="shared" si="143"/>
        <v>4.479715092206141E-24</v>
      </c>
      <c r="IE111" s="86">
        <f t="shared" si="143"/>
        <v>1.4293104229968659E-23</v>
      </c>
      <c r="IF111" s="86">
        <f t="shared" si="143"/>
        <v>3.9362912958684048E-18</v>
      </c>
      <c r="IG111" s="86">
        <f t="shared" si="143"/>
        <v>7.4530246299242257E-15</v>
      </c>
      <c r="II111" s="86">
        <f t="shared" si="144"/>
        <v>2.977857583415087E-81</v>
      </c>
      <c r="IJ111" s="86">
        <f t="shared" si="144"/>
        <v>1.5248680725607908E-99</v>
      </c>
      <c r="IK111" s="86">
        <f t="shared" si="144"/>
        <v>5.9379485964985519E-117</v>
      </c>
      <c r="IL111" s="86">
        <f t="shared" si="144"/>
        <v>7.6156568173247561E-104</v>
      </c>
      <c r="IM111" s="86">
        <f t="shared" si="144"/>
        <v>4.3447788022452599E-109</v>
      </c>
      <c r="IN111" s="86">
        <f t="shared" si="144"/>
        <v>1.7434428647710678E-103</v>
      </c>
      <c r="IO111" s="86">
        <f t="shared" si="144"/>
        <v>3.3908939061908421E-108</v>
      </c>
      <c r="IP111" s="86">
        <f t="shared" si="144"/>
        <v>6.9443836058504957E-102</v>
      </c>
      <c r="IQ111" s="86">
        <f t="shared" si="144"/>
        <v>2.837562802052706E-102</v>
      </c>
      <c r="IR111" s="86">
        <f t="shared" si="144"/>
        <v>1.7334472550832351E-132</v>
      </c>
      <c r="IS111" s="86">
        <f t="shared" si="144"/>
        <v>1.6592328764096948E-135</v>
      </c>
      <c r="IT111" s="86">
        <f t="shared" si="144"/>
        <v>1.7955155631230093E-112</v>
      </c>
      <c r="IU111" s="86">
        <f t="shared" si="144"/>
        <v>4.3859634622739191E-112</v>
      </c>
      <c r="IV111" s="86">
        <f t="shared" si="144"/>
        <v>4.5230310257894822E-75</v>
      </c>
      <c r="IW111" s="86">
        <f t="shared" si="144"/>
        <v>1.008004740380186E-41</v>
      </c>
      <c r="IY111" s="86">
        <f t="shared" si="145"/>
        <v>0.53172384862654853</v>
      </c>
      <c r="IZ111" s="86">
        <f t="shared" si="145"/>
        <v>0.46813986602046509</v>
      </c>
      <c r="JA111" s="86">
        <f t="shared" si="145"/>
        <v>0.52746660084651642</v>
      </c>
      <c r="JB111" s="86">
        <f t="shared" si="145"/>
        <v>0.57965465442803488</v>
      </c>
      <c r="JC111" s="86">
        <f t="shared" si="145"/>
        <v>0.53785370161549517</v>
      </c>
      <c r="JD111" s="86">
        <f t="shared" si="145"/>
        <v>0.57638592324198057</v>
      </c>
      <c r="JE111" s="86">
        <f t="shared" si="145"/>
        <v>0.58330097011702142</v>
      </c>
      <c r="JF111" s="86">
        <f t="shared" si="145"/>
        <v>0.64910407326108122</v>
      </c>
      <c r="JG111" s="86">
        <f t="shared" si="145"/>
        <v>0.64626137046251053</v>
      </c>
      <c r="JH111" s="86">
        <f t="shared" si="145"/>
        <v>0.57771189718414084</v>
      </c>
      <c r="JI111" s="86">
        <f t="shared" si="145"/>
        <v>0.5721682281046222</v>
      </c>
      <c r="JJ111" s="86">
        <f t="shared" si="145"/>
        <v>0.53442324349400094</v>
      </c>
      <c r="JK111" s="86">
        <f t="shared" si="145"/>
        <v>0.53100472590269854</v>
      </c>
      <c r="JL111" s="86">
        <f t="shared" si="145"/>
        <v>0.55232360267770209</v>
      </c>
      <c r="JM111" s="86">
        <f t="shared" si="145"/>
        <v>0.4549887036811574</v>
      </c>
    </row>
    <row r="112" spans="2:273" x14ac:dyDescent="0.25">
      <c r="B112" s="2">
        <v>85</v>
      </c>
      <c r="C112" s="37">
        <v>170.96700000000001</v>
      </c>
      <c r="D112" s="37">
        <v>186.065</v>
      </c>
      <c r="E112" s="37">
        <v>179.46799999999999</v>
      </c>
      <c r="F112" s="37">
        <v>185.65600000000001</v>
      </c>
      <c r="G112" s="37">
        <v>186.852</v>
      </c>
      <c r="H112" s="37">
        <v>184.91800000000001</v>
      </c>
      <c r="I112" s="37">
        <v>185.721</v>
      </c>
      <c r="J112" s="37">
        <v>164.429</v>
      </c>
      <c r="K112" s="37">
        <v>172</v>
      </c>
      <c r="L112" s="37">
        <v>181.03299999999999</v>
      </c>
      <c r="M112" s="37">
        <v>180.48400000000001</v>
      </c>
      <c r="N112" s="37">
        <v>183.85499999999999</v>
      </c>
      <c r="O112" s="37">
        <v>182.85499999999999</v>
      </c>
      <c r="P112" s="37">
        <v>171.21</v>
      </c>
      <c r="Q112" s="37">
        <v>153.69399999999999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175.58127753714371</v>
      </c>
      <c r="T112" s="4">
        <f t="shared" si="146"/>
        <v>194.05828134464065</v>
      </c>
      <c r="U112" s="4">
        <f t="shared" si="146"/>
        <v>185.89840358597638</v>
      </c>
      <c r="V112" s="4">
        <f t="shared" si="146"/>
        <v>187.17791533142733</v>
      </c>
      <c r="W112" s="4">
        <f t="shared" si="146"/>
        <v>192.30219067024166</v>
      </c>
      <c r="X112" s="4">
        <f t="shared" si="146"/>
        <v>189.89775382487829</v>
      </c>
      <c r="Y112" s="4">
        <f t="shared" si="146"/>
        <v>190.05368092944437</v>
      </c>
      <c r="Z112" s="4">
        <f t="shared" si="146"/>
        <v>160.54796192857833</v>
      </c>
      <c r="AA112" s="4">
        <f t="shared" si="146"/>
        <v>169.15351531077218</v>
      </c>
      <c r="AB112" s="4">
        <f t="shared" si="146"/>
        <v>179.44882244890616</v>
      </c>
      <c r="AC112" s="4">
        <f t="shared" si="146"/>
        <v>184.20068258489246</v>
      </c>
      <c r="AD112" s="4">
        <f t="shared" si="146"/>
        <v>189.14136886315134</v>
      </c>
      <c r="AE112" s="4">
        <f t="shared" si="146"/>
        <v>188.53011703404803</v>
      </c>
      <c r="AF112" s="4">
        <f t="shared" si="146"/>
        <v>174.78789346909119</v>
      </c>
      <c r="AG112" s="4">
        <f t="shared" si="146"/>
        <v>156.55613410693846</v>
      </c>
      <c r="AI112" s="4">
        <f t="shared" ref="AI112:AW128" si="147">IF(OR($B112 &lt; C$230, $B112 &gt; C$233), 0, C112-S112)</f>
        <v>-4.6142775371436926</v>
      </c>
      <c r="AJ112" s="4">
        <f t="shared" si="147"/>
        <v>-7.9932813446406499</v>
      </c>
      <c r="AK112" s="4">
        <f t="shared" si="147"/>
        <v>-6.4304035859763928</v>
      </c>
      <c r="AL112" s="4">
        <f t="shared" si="147"/>
        <v>-1.5219153314273228</v>
      </c>
      <c r="AM112" s="4">
        <f t="shared" si="147"/>
        <v>-5.4501906702416534</v>
      </c>
      <c r="AN112" s="4">
        <f t="shared" si="147"/>
        <v>-4.9797538248782871</v>
      </c>
      <c r="AO112" s="4">
        <f t="shared" si="147"/>
        <v>-4.3326809294443649</v>
      </c>
      <c r="AP112" s="4">
        <f t="shared" si="147"/>
        <v>3.8810380714216706</v>
      </c>
      <c r="AQ112" s="4">
        <f t="shared" si="147"/>
        <v>2.8464846892278217</v>
      </c>
      <c r="AR112" s="4">
        <f t="shared" si="147"/>
        <v>1.5841775510938305</v>
      </c>
      <c r="AS112" s="4">
        <f t="shared" si="147"/>
        <v>-3.7166825848924532</v>
      </c>
      <c r="AT112" s="4">
        <f t="shared" si="147"/>
        <v>-5.2863688631513526</v>
      </c>
      <c r="AU112" s="4">
        <f t="shared" si="147"/>
        <v>-5.6751170340480428</v>
      </c>
      <c r="AV112" s="4">
        <f t="shared" si="147"/>
        <v>-3.5778934690911797</v>
      </c>
      <c r="AW112" s="4">
        <f t="shared" si="147"/>
        <v>-2.8621341069384698</v>
      </c>
      <c r="AY112" s="2">
        <f t="shared" si="139"/>
        <v>77.639956368644917</v>
      </c>
      <c r="AZ112" s="2">
        <f t="shared" si="139"/>
        <v>79.736790529891906</v>
      </c>
      <c r="BA112" s="2">
        <f t="shared" si="139"/>
        <v>77.988986001949158</v>
      </c>
      <c r="BB112" s="2">
        <f t="shared" si="139"/>
        <v>77.792099850480298</v>
      </c>
      <c r="BC112" s="2">
        <f t="shared" si="139"/>
        <v>77.765819445906303</v>
      </c>
      <c r="BD112" s="2">
        <f t="shared" si="139"/>
        <v>75.793679202861398</v>
      </c>
      <c r="BE112" s="2">
        <f t="shared" si="139"/>
        <v>73.342345008864385</v>
      </c>
      <c r="BF112" s="2">
        <f t="shared" si="139"/>
        <v>75.991987307038841</v>
      </c>
      <c r="BG112" s="2">
        <f t="shared" si="139"/>
        <v>75.416963394549597</v>
      </c>
      <c r="BH112" s="2">
        <f t="shared" si="139"/>
        <v>72.490670161381189</v>
      </c>
      <c r="BI112" s="2">
        <f t="shared" si="139"/>
        <v>76.148187997053725</v>
      </c>
      <c r="BJ112" s="2">
        <f t="shared" si="139"/>
        <v>76.414016348240025</v>
      </c>
      <c r="BK112" s="2">
        <f t="shared" si="139"/>
        <v>77.927357316251701</v>
      </c>
      <c r="BL112" s="2">
        <f t="shared" si="139"/>
        <v>75.663777147408624</v>
      </c>
      <c r="BM112" s="2">
        <f t="shared" si="139"/>
        <v>81.628429056578355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103.66290335246148</v>
      </c>
      <c r="DL112" s="2">
        <f t="shared" si="148"/>
        <v>102.71266490486261</v>
      </c>
      <c r="DM112" s="2">
        <f t="shared" si="148"/>
        <v>103.33106898954702</v>
      </c>
      <c r="DN112" s="2">
        <f t="shared" si="148"/>
        <v>97.525226923076929</v>
      </c>
      <c r="DO112" s="2">
        <f t="shared" si="148"/>
        <v>95.167968825910947</v>
      </c>
      <c r="DP112" s="2">
        <f t="shared" si="148"/>
        <v>94.999247510668596</v>
      </c>
      <c r="DQ112" s="2">
        <f t="shared" si="148"/>
        <v>94.246382067782065</v>
      </c>
      <c r="DR112" s="2">
        <f t="shared" si="148"/>
        <v>98.354549978549983</v>
      </c>
      <c r="DS112" s="2">
        <f t="shared" si="148"/>
        <v>97.325384470184517</v>
      </c>
      <c r="DT112" s="2">
        <f t="shared" si="148"/>
        <v>92.397330889594045</v>
      </c>
      <c r="DU112" s="2">
        <f t="shared" si="148"/>
        <v>96.450939307728788</v>
      </c>
      <c r="DV112" s="2">
        <f t="shared" si="148"/>
        <v>97.923259380863044</v>
      </c>
      <c r="DW112" s="2">
        <f t="shared" si="148"/>
        <v>99.46823850174215</v>
      </c>
      <c r="DX112" s="2">
        <f t="shared" si="148"/>
        <v>90.635035178035196</v>
      </c>
      <c r="DY112" s="2">
        <f t="shared" si="148"/>
        <v>89.532817741935489</v>
      </c>
      <c r="EA112" s="2">
        <f t="shared" si="94"/>
        <v>77.112707455123001</v>
      </c>
      <c r="EB112" s="2">
        <f t="shared" si="94"/>
        <v>79.188505289880453</v>
      </c>
      <c r="EC112" s="2">
        <f t="shared" si="94"/>
        <v>77.384135396123767</v>
      </c>
      <c r="ED112" s="2">
        <f t="shared" si="94"/>
        <v>77.317232505275371</v>
      </c>
      <c r="EE112" s="2">
        <f t="shared" si="94"/>
        <v>77.289670430608794</v>
      </c>
      <c r="EF112" s="2">
        <f t="shared" si="94"/>
        <v>75.239544118312494</v>
      </c>
      <c r="EG112" s="2">
        <f t="shared" si="94"/>
        <v>72.68981047942745</v>
      </c>
      <c r="EH112" s="2">
        <f t="shared" si="94"/>
        <v>75.348214715911254</v>
      </c>
      <c r="EI112" s="2">
        <f t="shared" si="94"/>
        <v>74.762731177900022</v>
      </c>
      <c r="EJ112" s="2">
        <f t="shared" si="94"/>
        <v>71.916184511803237</v>
      </c>
      <c r="EK112" s="2">
        <f t="shared" si="94"/>
        <v>75.57041827922879</v>
      </c>
      <c r="EL112" s="2">
        <f t="shared" si="94"/>
        <v>75.833102911579218</v>
      </c>
      <c r="EM112" s="2">
        <f t="shared" si="135"/>
        <v>77.382179633274632</v>
      </c>
      <c r="EN112" s="2">
        <f t="shared" si="135"/>
        <v>75.244036935870596</v>
      </c>
      <c r="EO112" s="2">
        <f t="shared" si="135"/>
        <v>81.336822657743795</v>
      </c>
      <c r="EQ112" s="2">
        <f t="shared" ref="EQ112:FE128" si="149">CU$228*$B112+CU$229</f>
        <v>77.175294918490565</v>
      </c>
      <c r="ER112" s="2">
        <f t="shared" si="149"/>
        <v>78.763221682259129</v>
      </c>
      <c r="ES112" s="2">
        <f t="shared" si="149"/>
        <v>76.909504844404978</v>
      </c>
      <c r="ET112" s="2">
        <f t="shared" si="149"/>
        <v>77.394244931961609</v>
      </c>
      <c r="EU112" s="2">
        <f t="shared" si="149"/>
        <v>76.536417492206184</v>
      </c>
      <c r="EV112" s="2">
        <f t="shared" si="149"/>
        <v>74.95965309699092</v>
      </c>
      <c r="EW112" s="2">
        <f t="shared" si="149"/>
        <v>72.63808102490384</v>
      </c>
      <c r="EX112" s="2">
        <f t="shared" si="149"/>
        <v>74.817248719750182</v>
      </c>
      <c r="EY112" s="2">
        <f t="shared" si="149"/>
        <v>74.308125787719618</v>
      </c>
      <c r="EZ112" s="2">
        <f t="shared" si="149"/>
        <v>71.565333711598001</v>
      </c>
      <c r="FA112" s="2">
        <f t="shared" si="149"/>
        <v>74.903169003851104</v>
      </c>
      <c r="FB112" s="2">
        <f t="shared" si="149"/>
        <v>74.776724322889393</v>
      </c>
      <c r="FC112" s="2">
        <f t="shared" si="149"/>
        <v>76.907055292123118</v>
      </c>
      <c r="FD112" s="2">
        <f t="shared" si="149"/>
        <v>75.931470939023811</v>
      </c>
      <c r="FE112" s="2">
        <f t="shared" si="149"/>
        <v>81.691109623678997</v>
      </c>
      <c r="FG112" s="2">
        <f t="shared" ref="FG112:FU128" si="150">POWER(10,($B112-C$231)/C$229)/(1+POWER(10,($B112-C$231)/C$229))</f>
        <v>0.9801450151195521</v>
      </c>
      <c r="FH112" s="2">
        <f t="shared" si="150"/>
        <v>0.97666662784089886</v>
      </c>
      <c r="FI112" s="2">
        <f t="shared" si="150"/>
        <v>0.97665601570494254</v>
      </c>
      <c r="FJ112" s="2">
        <f t="shared" si="150"/>
        <v>0.9765084392209088</v>
      </c>
      <c r="FK112" s="2">
        <f t="shared" si="150"/>
        <v>0.97329566132982881</v>
      </c>
      <c r="FL112" s="2">
        <f t="shared" si="150"/>
        <v>0.9719301209376251</v>
      </c>
      <c r="FM112" s="2">
        <f t="shared" si="150"/>
        <v>0.96972413696330662</v>
      </c>
      <c r="FN112" s="2">
        <f t="shared" si="150"/>
        <v>0.97195724751354518</v>
      </c>
      <c r="FO112" s="2">
        <f t="shared" si="150"/>
        <v>0.97095332209437013</v>
      </c>
      <c r="FP112" s="2">
        <f t="shared" si="150"/>
        <v>0.97191430628320385</v>
      </c>
      <c r="FQ112" s="2">
        <f t="shared" si="150"/>
        <v>0.97227191731191953</v>
      </c>
      <c r="FR112" s="2">
        <f t="shared" si="150"/>
        <v>0.97362308858589408</v>
      </c>
      <c r="FS112" s="2">
        <f t="shared" si="150"/>
        <v>0.97528042828704964</v>
      </c>
      <c r="FT112" s="2">
        <f t="shared" si="150"/>
        <v>0.97277964486825463</v>
      </c>
      <c r="FU112" s="2">
        <f t="shared" si="150"/>
        <v>0.96445742988570382</v>
      </c>
      <c r="FW112" s="2">
        <f t="shared" si="141"/>
        <v>1.5206784585544086E-3</v>
      </c>
      <c r="FX112" s="2">
        <f t="shared" si="141"/>
        <v>1.4407585997939835E-3</v>
      </c>
      <c r="FY112" s="2">
        <f t="shared" si="141"/>
        <v>1.7997250309460535E-3</v>
      </c>
      <c r="FZ112" s="2">
        <f t="shared" si="141"/>
        <v>1.9479468711961377E-3</v>
      </c>
      <c r="GA112" s="2">
        <f t="shared" si="141"/>
        <v>1.6981279883593351E-3</v>
      </c>
      <c r="GB112" s="2">
        <f t="shared" si="141"/>
        <v>1.8485765655743794E-3</v>
      </c>
      <c r="GC112" s="2">
        <f t="shared" si="141"/>
        <v>2.1125201059971166E-3</v>
      </c>
      <c r="GD112" s="2">
        <f t="shared" si="141"/>
        <v>2.6148082420183031E-3</v>
      </c>
      <c r="GE112" s="2">
        <f t="shared" si="141"/>
        <v>2.5030636512368785E-3</v>
      </c>
      <c r="GF112" s="2">
        <f t="shared" si="141"/>
        <v>2.1135894719596358E-3</v>
      </c>
      <c r="GG112" s="2">
        <f t="shared" si="141"/>
        <v>1.8090627716921205E-3</v>
      </c>
      <c r="GH112" s="2">
        <f t="shared" si="141"/>
        <v>1.6629110737854799E-3</v>
      </c>
      <c r="GI112" s="2">
        <f t="shared" si="141"/>
        <v>1.6421660834681088E-3</v>
      </c>
      <c r="GJ112" s="2">
        <f t="shared" si="141"/>
        <v>1.1517811900620433E-3</v>
      </c>
      <c r="GK112" s="2">
        <f t="shared" si="141"/>
        <v>8.4583664389925085E-4</v>
      </c>
      <c r="GM112" s="86">
        <f t="shared" si="142"/>
        <v>1.3452454249360453E-12</v>
      </c>
      <c r="GN112" s="86">
        <f t="shared" si="142"/>
        <v>8.7167791184261075E-12</v>
      </c>
      <c r="GO112" s="86">
        <f t="shared" si="142"/>
        <v>3.664259997653199E-19</v>
      </c>
      <c r="GP112" s="86">
        <f t="shared" si="142"/>
        <v>1.0026317490428882E-16</v>
      </c>
      <c r="GQ112" s="86">
        <f t="shared" si="142"/>
        <v>9.5513244610454898E-14</v>
      </c>
      <c r="GR112" s="86">
        <f t="shared" si="142"/>
        <v>2.5336822761122622E-14</v>
      </c>
      <c r="GS112" s="86">
        <f t="shared" si="142"/>
        <v>4.446625385289767E-16</v>
      </c>
      <c r="GT112" s="86">
        <f t="shared" si="142"/>
        <v>1.7362185053384194E-23</v>
      </c>
      <c r="GU112" s="86">
        <f t="shared" si="142"/>
        <v>2.7486637598577921E-18</v>
      </c>
      <c r="GV112" s="86">
        <f t="shared" si="142"/>
        <v>7.6474636199831418E-18</v>
      </c>
      <c r="GW112" s="86">
        <f t="shared" si="142"/>
        <v>2.1157561478005692E-18</v>
      </c>
      <c r="GX112" s="86">
        <f t="shared" si="142"/>
        <v>5.0314620479844727E-18</v>
      </c>
      <c r="GY112" s="86">
        <f t="shared" si="142"/>
        <v>3.9769489669723234E-19</v>
      </c>
      <c r="GZ112" s="86">
        <f t="shared" si="142"/>
        <v>1.2217525912222578E-16</v>
      </c>
      <c r="HA112" s="86">
        <f t="shared" si="142"/>
        <v>1.3749172383225286E-17</v>
      </c>
      <c r="HC112" s="86">
        <f t="shared" si="73"/>
        <v>0.58727628172046531</v>
      </c>
      <c r="HD112" s="86">
        <f t="shared" si="73"/>
        <v>0.53132319430387609</v>
      </c>
      <c r="HE112" s="86">
        <f t="shared" si="73"/>
        <v>0.57081265306043405</v>
      </c>
      <c r="HF112" s="86">
        <f t="shared" si="73"/>
        <v>0.598505245743708</v>
      </c>
      <c r="HG112" s="86">
        <f t="shared" si="73"/>
        <v>0.59102927333183219</v>
      </c>
      <c r="HH112" s="86">
        <f t="shared" si="73"/>
        <v>0.62325453748135962</v>
      </c>
      <c r="HI112" s="86">
        <f t="shared" si="138"/>
        <v>0.63302136777950457</v>
      </c>
      <c r="HJ112" s="86">
        <f t="shared" si="138"/>
        <v>0.56992729096850436</v>
      </c>
      <c r="HK112" s="86">
        <f t="shared" si="138"/>
        <v>0.60178371924572027</v>
      </c>
      <c r="HL112" s="86">
        <f t="shared" si="138"/>
        <v>0.57701263387318968</v>
      </c>
      <c r="HM112" s="86">
        <f t="shared" si="138"/>
        <v>0.60246576663920737</v>
      </c>
      <c r="HN112" s="86">
        <f t="shared" si="138"/>
        <v>0.59455576949457201</v>
      </c>
      <c r="HO112" s="86">
        <f t="shared" si="138"/>
        <v>0.58576226758754613</v>
      </c>
      <c r="HP112" s="86">
        <f t="shared" si="138"/>
        <v>0.59921756435135431</v>
      </c>
      <c r="HQ112" s="86">
        <f t="shared" si="138"/>
        <v>0.53581279662979497</v>
      </c>
      <c r="HS112" s="86">
        <f t="shared" si="143"/>
        <v>6.324787366868023E-17</v>
      </c>
      <c r="HT112" s="86">
        <f t="shared" si="143"/>
        <v>3.3444176162807706E-21</v>
      </c>
      <c r="HU112" s="86">
        <f t="shared" si="143"/>
        <v>2.5933530176264548E-23</v>
      </c>
      <c r="HV112" s="86">
        <f t="shared" si="143"/>
        <v>5.4483857194424923E-21</v>
      </c>
      <c r="HW112" s="86">
        <f t="shared" si="143"/>
        <v>4.1092835256774732E-22</v>
      </c>
      <c r="HX112" s="86">
        <f t="shared" si="143"/>
        <v>4.4128513650889657E-21</v>
      </c>
      <c r="HY112" s="86">
        <f t="shared" si="143"/>
        <v>3.1383644320928667E-22</v>
      </c>
      <c r="HZ112" s="86">
        <f t="shared" si="143"/>
        <v>2.9664369503152968E-20</v>
      </c>
      <c r="IA112" s="86">
        <f t="shared" si="143"/>
        <v>1.2661730294863852E-20</v>
      </c>
      <c r="IB112" s="86">
        <f t="shared" si="143"/>
        <v>4.7085437360526059E-26</v>
      </c>
      <c r="IC112" s="86">
        <f t="shared" si="143"/>
        <v>8.5561739047434072E-27</v>
      </c>
      <c r="ID112" s="86">
        <f t="shared" si="143"/>
        <v>5.0857706016592956E-23</v>
      </c>
      <c r="IE112" s="86">
        <f t="shared" si="143"/>
        <v>1.5653653648515502E-22</v>
      </c>
      <c r="IF112" s="86">
        <f t="shared" si="143"/>
        <v>2.2083907930226349E-17</v>
      </c>
      <c r="IG112" s="86">
        <f t="shared" si="143"/>
        <v>2.729109773483364E-14</v>
      </c>
      <c r="II112" s="86">
        <f t="shared" si="144"/>
        <v>4.7912342767815935E-79</v>
      </c>
      <c r="IJ112" s="86">
        <f t="shared" si="144"/>
        <v>7.500587992381971E-97</v>
      </c>
      <c r="IK112" s="86">
        <f t="shared" si="144"/>
        <v>1.1325695123490174E-113</v>
      </c>
      <c r="IL112" s="86">
        <f t="shared" si="144"/>
        <v>6.6843986434921197E-101</v>
      </c>
      <c r="IM112" s="86">
        <f t="shared" si="144"/>
        <v>4.6468784003490556E-106</v>
      </c>
      <c r="IN112" s="86">
        <f t="shared" si="144"/>
        <v>1.4140561634512838E-100</v>
      </c>
      <c r="IO112" s="86">
        <f t="shared" si="144"/>
        <v>4.3521496753946911E-105</v>
      </c>
      <c r="IP112" s="86">
        <f t="shared" si="144"/>
        <v>7.3883792465237788E-99</v>
      </c>
      <c r="IQ112" s="86">
        <f t="shared" si="144"/>
        <v>2.9504532666180865E-99</v>
      </c>
      <c r="IR112" s="86">
        <f t="shared" si="144"/>
        <v>1.1402290104657267E-128</v>
      </c>
      <c r="IS112" s="86">
        <f t="shared" si="144"/>
        <v>1.0759618740708711E-131</v>
      </c>
      <c r="IT112" s="86">
        <f t="shared" si="144"/>
        <v>2.3379303977924179E-109</v>
      </c>
      <c r="IU112" s="86">
        <f t="shared" si="144"/>
        <v>5.4933536740217319E-109</v>
      </c>
      <c r="IV112" s="86">
        <f t="shared" si="144"/>
        <v>4.0605070184128297E-73</v>
      </c>
      <c r="IW112" s="86">
        <f t="shared" si="144"/>
        <v>1.0582018215569161E-40</v>
      </c>
      <c r="IY112" s="86">
        <f t="shared" si="145"/>
        <v>0.58727628172181068</v>
      </c>
      <c r="IZ112" s="86">
        <f t="shared" si="145"/>
        <v>0.53132319431259289</v>
      </c>
      <c r="JA112" s="86">
        <f t="shared" si="145"/>
        <v>0.57081265306043405</v>
      </c>
      <c r="JB112" s="86">
        <f t="shared" si="145"/>
        <v>0.59850524574370811</v>
      </c>
      <c r="JC112" s="86">
        <f t="shared" si="145"/>
        <v>0.59102927333192767</v>
      </c>
      <c r="JD112" s="86">
        <f t="shared" si="145"/>
        <v>0.62325453748138493</v>
      </c>
      <c r="JE112" s="86">
        <f t="shared" si="145"/>
        <v>0.63302136777950502</v>
      </c>
      <c r="JF112" s="86">
        <f t="shared" si="145"/>
        <v>0.56992729096850436</v>
      </c>
      <c r="JG112" s="86">
        <f t="shared" si="145"/>
        <v>0.60178371924572027</v>
      </c>
      <c r="JH112" s="86">
        <f t="shared" si="145"/>
        <v>0.57701263387318968</v>
      </c>
      <c r="JI112" s="86">
        <f t="shared" si="145"/>
        <v>0.60246576663920737</v>
      </c>
      <c r="JJ112" s="86">
        <f t="shared" si="145"/>
        <v>0.59455576949457201</v>
      </c>
      <c r="JK112" s="86">
        <f t="shared" si="145"/>
        <v>0.58576226758754613</v>
      </c>
      <c r="JL112" s="86">
        <f t="shared" si="145"/>
        <v>0.59921756435135443</v>
      </c>
      <c r="JM112" s="86">
        <f t="shared" si="145"/>
        <v>0.53581279662982229</v>
      </c>
    </row>
    <row r="113" spans="2:273" x14ac:dyDescent="0.25">
      <c r="B113" s="2">
        <v>86</v>
      </c>
      <c r="C113" s="37">
        <v>168.55699999999999</v>
      </c>
      <c r="D113" s="37">
        <v>185.339</v>
      </c>
      <c r="E113" s="37">
        <v>172.67699999999999</v>
      </c>
      <c r="F113" s="37">
        <v>173.82</v>
      </c>
      <c r="G113" s="37">
        <v>181.36099999999999</v>
      </c>
      <c r="H113" s="37">
        <v>177.279</v>
      </c>
      <c r="I113" s="37">
        <v>176.262</v>
      </c>
      <c r="J113" s="37">
        <v>130.595</v>
      </c>
      <c r="K113" s="37">
        <v>145.95099999999999</v>
      </c>
      <c r="L113" s="37">
        <v>164.21299999999999</v>
      </c>
      <c r="M113" s="37">
        <v>168.774</v>
      </c>
      <c r="N113" s="37">
        <v>179.452</v>
      </c>
      <c r="O113" s="37">
        <v>177.161</v>
      </c>
      <c r="P113" s="37">
        <v>164.74199999999999</v>
      </c>
      <c r="Q113" s="37">
        <v>150.661</v>
      </c>
      <c r="S113" s="4">
        <f t="shared" si="146"/>
        <v>171.47923226209133</v>
      </c>
      <c r="T113" s="4">
        <f t="shared" si="146"/>
        <v>191.96192798058792</v>
      </c>
      <c r="U113" s="4">
        <f t="shared" si="146"/>
        <v>174.3740421441953</v>
      </c>
      <c r="V113" s="4">
        <f t="shared" si="146"/>
        <v>169.7796860096685</v>
      </c>
      <c r="W113" s="4">
        <f t="shared" si="146"/>
        <v>182.16012885989917</v>
      </c>
      <c r="X113" s="4">
        <f t="shared" si="146"/>
        <v>176.43609938936248</v>
      </c>
      <c r="Y113" s="4">
        <f t="shared" si="146"/>
        <v>174.54131588029512</v>
      </c>
      <c r="Z113" s="4">
        <f t="shared" si="146"/>
        <v>129.19014912515996</v>
      </c>
      <c r="AA113" s="4">
        <f t="shared" si="146"/>
        <v>140.08892525572264</v>
      </c>
      <c r="AB113" s="4">
        <f t="shared" si="146"/>
        <v>155.42554550424302</v>
      </c>
      <c r="AC113" s="4">
        <f t="shared" si="146"/>
        <v>165.0675987722114</v>
      </c>
      <c r="AD113" s="4">
        <f t="shared" si="146"/>
        <v>180.12816258158034</v>
      </c>
      <c r="AE113" s="4">
        <f t="shared" si="146"/>
        <v>179.22355942337165</v>
      </c>
      <c r="AF113" s="4">
        <f t="shared" si="146"/>
        <v>162.92278746522933</v>
      </c>
      <c r="AG113" s="4">
        <f t="shared" si="146"/>
        <v>152.19318563723331</v>
      </c>
      <c r="AI113" s="4">
        <f t="shared" si="147"/>
        <v>-2.9222322620913417</v>
      </c>
      <c r="AJ113" s="4">
        <f t="shared" si="147"/>
        <v>-6.6229279805879173</v>
      </c>
      <c r="AK113" s="4">
        <f t="shared" si="147"/>
        <v>-1.6970421441953079</v>
      </c>
      <c r="AL113" s="4">
        <f t="shared" si="147"/>
        <v>4.040313990331498</v>
      </c>
      <c r="AM113" s="4">
        <f t="shared" si="147"/>
        <v>-0.79912885989918436</v>
      </c>
      <c r="AN113" s="4">
        <f t="shared" si="147"/>
        <v>0.84290061063751409</v>
      </c>
      <c r="AO113" s="4">
        <f t="shared" si="147"/>
        <v>1.7206841197048846</v>
      </c>
      <c r="AP113" s="4">
        <f t="shared" si="147"/>
        <v>1.4048508748400366</v>
      </c>
      <c r="AQ113" s="4">
        <f t="shared" si="147"/>
        <v>5.8620747442773506</v>
      </c>
      <c r="AR113" s="4">
        <f t="shared" si="147"/>
        <v>8.7874544957569753</v>
      </c>
      <c r="AS113" s="4">
        <f t="shared" si="147"/>
        <v>3.7064012277886036</v>
      </c>
      <c r="AT113" s="4">
        <f t="shared" si="147"/>
        <v>-0.6761625815803427</v>
      </c>
      <c r="AU113" s="4">
        <f t="shared" si="147"/>
        <v>-2.0625594233716527</v>
      </c>
      <c r="AV113" s="4">
        <f t="shared" si="147"/>
        <v>1.8192125347706565</v>
      </c>
      <c r="AW113" s="4">
        <f t="shared" si="147"/>
        <v>-1.5321856372333116</v>
      </c>
      <c r="AY113" s="2">
        <f t="shared" si="139"/>
        <v>77.508552155542702</v>
      </c>
      <c r="AZ113" s="2">
        <f t="shared" si="139"/>
        <v>79.544219256999838</v>
      </c>
      <c r="BA113" s="2">
        <f t="shared" si="139"/>
        <v>77.791827877699475</v>
      </c>
      <c r="BB113" s="2">
        <f t="shared" si="139"/>
        <v>77.598450663230594</v>
      </c>
      <c r="BC113" s="2">
        <f t="shared" si="139"/>
        <v>77.517901569659159</v>
      </c>
      <c r="BD113" s="2">
        <f t="shared" si="139"/>
        <v>75.557778593200055</v>
      </c>
      <c r="BE113" s="2">
        <f t="shared" si="139"/>
        <v>73.13237746291891</v>
      </c>
      <c r="BF113" s="2">
        <f t="shared" si="139"/>
        <v>75.751316509868687</v>
      </c>
      <c r="BG113" s="2">
        <f t="shared" si="139"/>
        <v>75.186386663166033</v>
      </c>
      <c r="BH113" s="2">
        <f t="shared" si="139"/>
        <v>72.269956862320541</v>
      </c>
      <c r="BI113" s="2">
        <f t="shared" si="139"/>
        <v>75.883505124271565</v>
      </c>
      <c r="BJ113" s="2">
        <f t="shared" si="139"/>
        <v>76.180778003898141</v>
      </c>
      <c r="BK113" s="2">
        <f t="shared" si="139"/>
        <v>77.723087920070668</v>
      </c>
      <c r="BL113" s="2">
        <f t="shared" si="139"/>
        <v>75.542342096571019</v>
      </c>
      <c r="BM113" s="2">
        <f t="shared" si="139"/>
        <v>81.51970625996357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103.89659951676229</v>
      </c>
      <c r="DL113" s="2">
        <f t="shared" si="148"/>
        <v>102.91929266082757</v>
      </c>
      <c r="DM113" s="2">
        <f t="shared" si="148"/>
        <v>103.57553902439022</v>
      </c>
      <c r="DN113" s="2">
        <f t="shared" si="148"/>
        <v>97.702519230769241</v>
      </c>
      <c r="DO113" s="2">
        <f t="shared" si="148"/>
        <v>95.277141700404883</v>
      </c>
      <c r="DP113" s="2">
        <f t="shared" si="148"/>
        <v>95.117751066856371</v>
      </c>
      <c r="DQ113" s="2">
        <f t="shared" si="148"/>
        <v>94.386532389532377</v>
      </c>
      <c r="DR113" s="2">
        <f t="shared" si="148"/>
        <v>98.482283697983704</v>
      </c>
      <c r="DS113" s="2">
        <f t="shared" si="148"/>
        <v>97.508448305448354</v>
      </c>
      <c r="DT113" s="2">
        <f t="shared" si="148"/>
        <v>92.477467994310089</v>
      </c>
      <c r="DU113" s="2">
        <f t="shared" si="148"/>
        <v>96.614675912754876</v>
      </c>
      <c r="DV113" s="2">
        <f t="shared" si="148"/>
        <v>98.131743151969971</v>
      </c>
      <c r="DW113" s="2">
        <f t="shared" si="148"/>
        <v>99.666985714285715</v>
      </c>
      <c r="DX113" s="2">
        <f t="shared" si="148"/>
        <v>90.752468640068656</v>
      </c>
      <c r="DY113" s="2">
        <f t="shared" si="148"/>
        <v>89.576672177419368</v>
      </c>
      <c r="EA113" s="2">
        <f t="shared" si="94"/>
        <v>77.020936340419283</v>
      </c>
      <c r="EB113" s="2">
        <f t="shared" si="94"/>
        <v>79.035570119053588</v>
      </c>
      <c r="EC113" s="2">
        <f t="shared" si="94"/>
        <v>77.230692961577688</v>
      </c>
      <c r="ED113" s="2">
        <f t="shared" si="94"/>
        <v>77.157206374327231</v>
      </c>
      <c r="EE113" s="2">
        <f t="shared" si="94"/>
        <v>77.074899806623151</v>
      </c>
      <c r="EF113" s="2">
        <f t="shared" si="94"/>
        <v>75.043141012684956</v>
      </c>
      <c r="EG113" s="2">
        <f t="shared" si="94"/>
        <v>72.527305332320125</v>
      </c>
      <c r="EH113" s="2">
        <f t="shared" si="94"/>
        <v>75.154685439672136</v>
      </c>
      <c r="EI113" s="2">
        <f t="shared" si="94"/>
        <v>74.578593174755284</v>
      </c>
      <c r="EJ113" s="2">
        <f t="shared" si="94"/>
        <v>71.738195584737142</v>
      </c>
      <c r="EK113" s="2">
        <f t="shared" si="94"/>
        <v>75.345601318247503</v>
      </c>
      <c r="EL113" s="2">
        <f t="shared" si="94"/>
        <v>75.640321280021453</v>
      </c>
      <c r="EM113" s="2">
        <f t="shared" si="135"/>
        <v>77.216677664974625</v>
      </c>
      <c r="EN113" s="2">
        <f t="shared" si="135"/>
        <v>75.153324137303102</v>
      </c>
      <c r="EO113" s="2">
        <f t="shared" si="135"/>
        <v>81.248594124804455</v>
      </c>
      <c r="EQ113" s="2">
        <f t="shared" si="149"/>
        <v>77.081304520821618</v>
      </c>
      <c r="ER113" s="2">
        <f t="shared" si="149"/>
        <v>78.624693847093141</v>
      </c>
      <c r="ES113" s="2">
        <f t="shared" si="149"/>
        <v>76.774330877403102</v>
      </c>
      <c r="ET113" s="2">
        <f t="shared" si="149"/>
        <v>77.231341822704977</v>
      </c>
      <c r="EU113" s="2">
        <f t="shared" si="149"/>
        <v>76.348936173039576</v>
      </c>
      <c r="EV113" s="2">
        <f t="shared" si="149"/>
        <v>74.773945659172171</v>
      </c>
      <c r="EW113" s="2">
        <f t="shared" si="149"/>
        <v>72.477569188972922</v>
      </c>
      <c r="EX113" s="2">
        <f t="shared" si="149"/>
        <v>74.647117457301633</v>
      </c>
      <c r="EY113" s="2">
        <f t="shared" si="149"/>
        <v>74.143037470465146</v>
      </c>
      <c r="EZ113" s="2">
        <f t="shared" si="149"/>
        <v>71.401574787718204</v>
      </c>
      <c r="FA113" s="2">
        <f t="shared" si="149"/>
        <v>74.704911294572526</v>
      </c>
      <c r="FB113" s="2">
        <f t="shared" si="149"/>
        <v>74.622128259185715</v>
      </c>
      <c r="FC113" s="2">
        <f t="shared" si="149"/>
        <v>76.758775876780987</v>
      </c>
      <c r="FD113" s="2">
        <f t="shared" si="149"/>
        <v>75.814907982426504</v>
      </c>
      <c r="FE113" s="2">
        <f t="shared" si="149"/>
        <v>81.581626903901451</v>
      </c>
      <c r="FG113" s="2">
        <f t="shared" si="150"/>
        <v>0.98186034817659673</v>
      </c>
      <c r="FH113" s="2">
        <f t="shared" si="150"/>
        <v>0.978675931572068</v>
      </c>
      <c r="FI113" s="2">
        <f t="shared" si="150"/>
        <v>0.97866621331616699</v>
      </c>
      <c r="FJ113" s="2">
        <f t="shared" si="150"/>
        <v>0.97853106559036407</v>
      </c>
      <c r="FK113" s="2">
        <f t="shared" si="150"/>
        <v>0.97558799296892218</v>
      </c>
      <c r="FL113" s="2">
        <f t="shared" si="150"/>
        <v>0.97433658136699397</v>
      </c>
      <c r="FM113" s="2">
        <f t="shared" si="150"/>
        <v>0.97231433156481539</v>
      </c>
      <c r="FN113" s="2">
        <f t="shared" si="150"/>
        <v>0.97436144369962885</v>
      </c>
      <c r="FO113" s="2">
        <f t="shared" si="150"/>
        <v>0.97344123620527878</v>
      </c>
      <c r="FP113" s="2">
        <f t="shared" si="150"/>
        <v>0.97432208669987574</v>
      </c>
      <c r="FQ113" s="2">
        <f t="shared" si="150"/>
        <v>0.97464983945441674</v>
      </c>
      <c r="FR113" s="2">
        <f t="shared" si="150"/>
        <v>0.97588800979041301</v>
      </c>
      <c r="FS113" s="2">
        <f t="shared" si="150"/>
        <v>0.97740634021518324</v>
      </c>
      <c r="FT113" s="2">
        <f t="shared" si="150"/>
        <v>0.97511513943373929</v>
      </c>
      <c r="FU113" s="2">
        <f t="shared" si="150"/>
        <v>0.96748309871114091</v>
      </c>
      <c r="FW113" s="2">
        <f t="shared" si="141"/>
        <v>1.6671461822743664E-3</v>
      </c>
      <c r="FX113" s="2">
        <f t="shared" si="141"/>
        <v>1.5795408315756787E-3</v>
      </c>
      <c r="FY113" s="2">
        <f t="shared" si="141"/>
        <v>1.973016672265575E-3</v>
      </c>
      <c r="FZ113" s="2">
        <f t="shared" si="141"/>
        <v>2.1354799413697339E-3</v>
      </c>
      <c r="GA113" s="2">
        <f t="shared" si="141"/>
        <v>1.8616553141777743E-3</v>
      </c>
      <c r="GB113" s="2">
        <f t="shared" si="141"/>
        <v>2.0265624660436373E-3</v>
      </c>
      <c r="GC113" s="2">
        <f t="shared" si="141"/>
        <v>2.315860234734689E-3</v>
      </c>
      <c r="GD113" s="2">
        <f t="shared" si="141"/>
        <v>2.8663571228747632E-3</v>
      </c>
      <c r="GE113" s="2">
        <f t="shared" si="141"/>
        <v>2.7438920917138361E-3</v>
      </c>
      <c r="GF113" s="2">
        <f t="shared" si="141"/>
        <v>2.3170322932671676E-3</v>
      </c>
      <c r="GG113" s="2">
        <f t="shared" si="141"/>
        <v>1.9832517375487991E-3</v>
      </c>
      <c r="GH113" s="2">
        <f t="shared" si="141"/>
        <v>1.823053253600567E-3</v>
      </c>
      <c r="GI113" s="2">
        <f t="shared" si="141"/>
        <v>1.8003140754099518E-3</v>
      </c>
      <c r="GJ113" s="2">
        <f t="shared" si="141"/>
        <v>1.2627626412091187E-3</v>
      </c>
      <c r="GK113" s="2">
        <f t="shared" si="141"/>
        <v>9.2736576004298393E-4</v>
      </c>
      <c r="GM113" s="86">
        <f t="shared" si="142"/>
        <v>1.036703808607558E-13</v>
      </c>
      <c r="GN113" s="86">
        <f t="shared" si="142"/>
        <v>7.975896734300993E-13</v>
      </c>
      <c r="GO113" s="86">
        <f t="shared" si="142"/>
        <v>7.4102739339717716E-21</v>
      </c>
      <c r="GP113" s="86">
        <f t="shared" si="142"/>
        <v>3.6783841216157065E-18</v>
      </c>
      <c r="GQ113" s="86">
        <f t="shared" si="142"/>
        <v>6.0522720714590334E-15</v>
      </c>
      <c r="GR113" s="86">
        <f t="shared" si="142"/>
        <v>1.4244666371055972E-15</v>
      </c>
      <c r="GS113" s="86">
        <f t="shared" si="142"/>
        <v>1.6905380504794219E-17</v>
      </c>
      <c r="GT113" s="86">
        <f t="shared" si="142"/>
        <v>1.5650736136589748E-25</v>
      </c>
      <c r="GU113" s="86">
        <f t="shared" si="142"/>
        <v>7.3975372998351552E-20</v>
      </c>
      <c r="GV113" s="86">
        <f t="shared" si="142"/>
        <v>2.0808852432622565E-19</v>
      </c>
      <c r="GW113" s="86">
        <f t="shared" si="142"/>
        <v>4.9960552478228412E-20</v>
      </c>
      <c r="GX113" s="86">
        <f t="shared" si="142"/>
        <v>1.1678690536352364E-19</v>
      </c>
      <c r="GY113" s="86">
        <f t="shared" si="142"/>
        <v>7.9212239618794077E-21</v>
      </c>
      <c r="GZ113" s="86">
        <f t="shared" si="142"/>
        <v>4.9645509582577932E-18</v>
      </c>
      <c r="HA113" s="86">
        <f t="shared" si="142"/>
        <v>4.2176637709285895E-19</v>
      </c>
      <c r="HC113" s="86">
        <f t="shared" si="73"/>
        <v>0.61542762631197467</v>
      </c>
      <c r="HD113" s="86">
        <f t="shared" si="73"/>
        <v>0.5738879699629148</v>
      </c>
      <c r="HE113" s="86">
        <f t="shared" si="73"/>
        <v>0.57239136506588439</v>
      </c>
      <c r="HF113" s="86">
        <f t="shared" si="73"/>
        <v>0.56464527286696453</v>
      </c>
      <c r="HG113" s="86">
        <f t="shared" si="73"/>
        <v>0.60108645768546431</v>
      </c>
      <c r="HH113" s="86">
        <f t="shared" si="73"/>
        <v>0.61393960451268192</v>
      </c>
      <c r="HI113" s="86">
        <f t="shared" si="138"/>
        <v>0.61624503133835351</v>
      </c>
      <c r="HJ113" s="86">
        <f t="shared" si="138"/>
        <v>0.40956176015927293</v>
      </c>
      <c r="HK113" s="86">
        <f t="shared" si="138"/>
        <v>0.47198295093356779</v>
      </c>
      <c r="HL113" s="86">
        <f t="shared" si="138"/>
        <v>0.51321738057166211</v>
      </c>
      <c r="HM113" s="86">
        <f t="shared" si="138"/>
        <v>0.56486036295522379</v>
      </c>
      <c r="HN113" s="86">
        <f t="shared" si="138"/>
        <v>0.61066801055606612</v>
      </c>
      <c r="HO113" s="86">
        <f t="shared" si="138"/>
        <v>0.59870275063112299</v>
      </c>
      <c r="HP113" s="86">
        <f t="shared" si="138"/>
        <v>0.59275733638838224</v>
      </c>
      <c r="HQ113" s="86">
        <f t="shared" si="138"/>
        <v>0.57548594354959226</v>
      </c>
      <c r="HS113" s="86">
        <f t="shared" si="143"/>
        <v>3.4066359978841418E-16</v>
      </c>
      <c r="HT113" s="86">
        <f t="shared" si="143"/>
        <v>2.7015944943567313E-20</v>
      </c>
      <c r="HU113" s="86">
        <f t="shared" si="143"/>
        <v>3.0514234087968313E-22</v>
      </c>
      <c r="HV113" s="86">
        <f t="shared" si="143"/>
        <v>5.0301501188760215E-20</v>
      </c>
      <c r="HW113" s="86">
        <f t="shared" si="143"/>
        <v>4.0729491767608555E-21</v>
      </c>
      <c r="HX113" s="86">
        <f t="shared" si="143"/>
        <v>4.0064358088875124E-20</v>
      </c>
      <c r="HY113" s="86">
        <f t="shared" si="143"/>
        <v>3.356829617018324E-21</v>
      </c>
      <c r="HZ113" s="86">
        <f t="shared" si="143"/>
        <v>2.8540227402529033E-19</v>
      </c>
      <c r="IA113" s="86">
        <f t="shared" si="143"/>
        <v>1.2306763138907307E-19</v>
      </c>
      <c r="IB113" s="86">
        <f t="shared" si="143"/>
        <v>8.1823181006929233E-25</v>
      </c>
      <c r="IC113" s="86">
        <f t="shared" si="143"/>
        <v>1.4946857160917472E-25</v>
      </c>
      <c r="ID113" s="86">
        <f t="shared" si="143"/>
        <v>5.4521701417663191E-22</v>
      </c>
      <c r="IE113" s="86">
        <f t="shared" si="143"/>
        <v>1.6195698160902618E-21</v>
      </c>
      <c r="IF113" s="86">
        <f t="shared" si="143"/>
        <v>1.1917877438038779E-16</v>
      </c>
      <c r="IG113" s="86">
        <f t="shared" si="143"/>
        <v>9.7259399722849891E-14</v>
      </c>
      <c r="II113" s="86">
        <f t="shared" si="144"/>
        <v>7.178855430961962E-77</v>
      </c>
      <c r="IJ113" s="86">
        <f t="shared" si="144"/>
        <v>3.3844623886234887E-94</v>
      </c>
      <c r="IK113" s="86">
        <f t="shared" si="144"/>
        <v>1.9373215199031133E-110</v>
      </c>
      <c r="IL113" s="86">
        <f t="shared" si="144"/>
        <v>5.3146031014938804E-98</v>
      </c>
      <c r="IM113" s="86">
        <f t="shared" si="144"/>
        <v>4.4987624815733613E-103</v>
      </c>
      <c r="IN113" s="86">
        <f t="shared" si="144"/>
        <v>1.0409538774435273E-97</v>
      </c>
      <c r="IO113" s="86">
        <f t="shared" si="144"/>
        <v>5.025008120115304E-102</v>
      </c>
      <c r="IP113" s="86">
        <f t="shared" si="144"/>
        <v>7.0652468720787027E-96</v>
      </c>
      <c r="IQ113" s="86">
        <f t="shared" si="144"/>
        <v>2.7604614970723327E-96</v>
      </c>
      <c r="IR113" s="86">
        <f t="shared" si="144"/>
        <v>6.5853109351365977E-125</v>
      </c>
      <c r="IS113" s="86">
        <f t="shared" si="144"/>
        <v>6.1469429981904789E-128</v>
      </c>
      <c r="IT113" s="86">
        <f t="shared" si="144"/>
        <v>2.748723847321812E-106</v>
      </c>
      <c r="IU113" s="86">
        <f t="shared" si="144"/>
        <v>6.2171868348283287E-106</v>
      </c>
      <c r="IV113" s="86">
        <f t="shared" si="144"/>
        <v>3.4314552979282425E-71</v>
      </c>
      <c r="IW113" s="86">
        <f t="shared" si="144"/>
        <v>1.0779767686552389E-39</v>
      </c>
      <c r="IY113" s="86">
        <f t="shared" si="145"/>
        <v>0.6154276263120787</v>
      </c>
      <c r="IZ113" s="86">
        <f t="shared" si="145"/>
        <v>0.57388796996371239</v>
      </c>
      <c r="JA113" s="86">
        <f t="shared" si="145"/>
        <v>0.57239136506588439</v>
      </c>
      <c r="JB113" s="86">
        <f t="shared" si="145"/>
        <v>0.56464527286696453</v>
      </c>
      <c r="JC113" s="86">
        <f t="shared" si="145"/>
        <v>0.60108645768547042</v>
      </c>
      <c r="JD113" s="86">
        <f t="shared" si="145"/>
        <v>0.61393960451268337</v>
      </c>
      <c r="JE113" s="86">
        <f t="shared" si="145"/>
        <v>0.61624503133835351</v>
      </c>
      <c r="JF113" s="86">
        <f t="shared" si="145"/>
        <v>0.40956176015927293</v>
      </c>
      <c r="JG113" s="86">
        <f t="shared" si="145"/>
        <v>0.47198295093356779</v>
      </c>
      <c r="JH113" s="86">
        <f t="shared" si="145"/>
        <v>0.51321738057166211</v>
      </c>
      <c r="JI113" s="86">
        <f t="shared" si="145"/>
        <v>0.56486036295522379</v>
      </c>
      <c r="JJ113" s="86">
        <f t="shared" si="145"/>
        <v>0.61066801055606612</v>
      </c>
      <c r="JK113" s="86">
        <f t="shared" si="145"/>
        <v>0.59870275063112299</v>
      </c>
      <c r="JL113" s="86">
        <f t="shared" si="145"/>
        <v>0.59275733638838235</v>
      </c>
      <c r="JM113" s="86">
        <f t="shared" si="145"/>
        <v>0.57548594354968952</v>
      </c>
    </row>
    <row r="114" spans="2:273" x14ac:dyDescent="0.25">
      <c r="B114" s="2">
        <v>87</v>
      </c>
      <c r="C114" s="37">
        <v>160.77000000000001</v>
      </c>
      <c r="D114" s="37">
        <v>180.661</v>
      </c>
      <c r="E114" s="37">
        <v>160.35499999999999</v>
      </c>
      <c r="F114" s="37">
        <v>154.04900000000001</v>
      </c>
      <c r="G114" s="37">
        <v>168.57400000000001</v>
      </c>
      <c r="H114" s="37">
        <v>158.88499999999999</v>
      </c>
      <c r="I114" s="37">
        <v>153.934</v>
      </c>
      <c r="J114" s="37">
        <v>96.570999999999998</v>
      </c>
      <c r="K114" s="37">
        <v>111.393</v>
      </c>
      <c r="L114" s="37">
        <v>135.197</v>
      </c>
      <c r="M114" s="37">
        <v>146.32300000000001</v>
      </c>
      <c r="N114" s="37">
        <v>165.726</v>
      </c>
      <c r="O114" s="37">
        <v>167.065</v>
      </c>
      <c r="P114" s="37">
        <v>150.09700000000001</v>
      </c>
      <c r="Q114" s="37">
        <v>141.74199999999999</v>
      </c>
      <c r="S114" s="4">
        <f t="shared" si="146"/>
        <v>161.18692642012036</v>
      </c>
      <c r="T114" s="4">
        <f t="shared" si="146"/>
        <v>182.71579741705105</v>
      </c>
      <c r="U114" s="4">
        <f t="shared" si="146"/>
        <v>155.9179335467079</v>
      </c>
      <c r="V114" s="4">
        <f t="shared" si="146"/>
        <v>146.61515229366049</v>
      </c>
      <c r="W114" s="4">
        <f t="shared" si="146"/>
        <v>163.31929241782541</v>
      </c>
      <c r="X114" s="4">
        <f t="shared" si="146"/>
        <v>153.64460000550628</v>
      </c>
      <c r="Y114" s="4">
        <f t="shared" si="146"/>
        <v>148.3708592664309</v>
      </c>
      <c r="Z114" s="4">
        <f t="shared" si="146"/>
        <v>101.8479763938804</v>
      </c>
      <c r="AA114" s="4">
        <f t="shared" si="146"/>
        <v>111.09802925473801</v>
      </c>
      <c r="AB114" s="4">
        <f t="shared" si="146"/>
        <v>127.94812682492991</v>
      </c>
      <c r="AC114" s="4">
        <f t="shared" si="146"/>
        <v>138.78127399359497</v>
      </c>
      <c r="AD114" s="4">
        <f t="shared" si="146"/>
        <v>161.6435300364858</v>
      </c>
      <c r="AE114" s="4">
        <f t="shared" si="146"/>
        <v>161.49631201660242</v>
      </c>
      <c r="AF114" s="4">
        <f t="shared" si="146"/>
        <v>143.43235109266683</v>
      </c>
      <c r="AG114" s="4">
        <f t="shared" si="146"/>
        <v>140.05834157969673</v>
      </c>
      <c r="AI114" s="4">
        <f t="shared" si="147"/>
        <v>-0.41692642012034753</v>
      </c>
      <c r="AJ114" s="4">
        <f t="shared" si="147"/>
        <v>-2.0547974170510486</v>
      </c>
      <c r="AK114" s="4">
        <f t="shared" si="147"/>
        <v>4.4370664532920898</v>
      </c>
      <c r="AL114" s="4">
        <f t="shared" si="147"/>
        <v>7.4338477063395203</v>
      </c>
      <c r="AM114" s="4">
        <f t="shared" si="147"/>
        <v>5.2547075821746034</v>
      </c>
      <c r="AN114" s="4">
        <f t="shared" si="147"/>
        <v>5.2403999944937141</v>
      </c>
      <c r="AO114" s="4">
        <f t="shared" si="147"/>
        <v>5.5631407335690994</v>
      </c>
      <c r="AP114" s="4">
        <f t="shared" si="147"/>
        <v>-5.2769763938804033</v>
      </c>
      <c r="AQ114" s="4">
        <f t="shared" si="147"/>
        <v>0.29497074526199185</v>
      </c>
      <c r="AR114" s="4">
        <f t="shared" si="147"/>
        <v>7.2488731750700879</v>
      </c>
      <c r="AS114" s="4">
        <f t="shared" si="147"/>
        <v>7.5417260064050424</v>
      </c>
      <c r="AT114" s="4">
        <f t="shared" si="147"/>
        <v>4.0824699635141997</v>
      </c>
      <c r="AU114" s="4">
        <f t="shared" si="147"/>
        <v>5.5686879833975809</v>
      </c>
      <c r="AV114" s="4">
        <f t="shared" si="147"/>
        <v>6.6646489073331736</v>
      </c>
      <c r="AW114" s="4">
        <f t="shared" si="147"/>
        <v>1.6836584203032601</v>
      </c>
      <c r="AY114" s="2">
        <f t="shared" si="139"/>
        <v>77.379994408615673</v>
      </c>
      <c r="AZ114" s="2">
        <f t="shared" si="139"/>
        <v>79.354312806465458</v>
      </c>
      <c r="BA114" s="2">
        <f t="shared" si="139"/>
        <v>77.597605859566073</v>
      </c>
      <c r="BB114" s="2">
        <f t="shared" si="139"/>
        <v>77.407000761903149</v>
      </c>
      <c r="BC114" s="2">
        <f t="shared" si="139"/>
        <v>77.272058413123631</v>
      </c>
      <c r="BD114" s="2">
        <f t="shared" si="139"/>
        <v>75.324466750728348</v>
      </c>
      <c r="BE114" s="2">
        <f t="shared" si="139"/>
        <v>72.925624792519116</v>
      </c>
      <c r="BF114" s="2">
        <f t="shared" si="139"/>
        <v>75.513858006239971</v>
      </c>
      <c r="BG114" s="2">
        <f t="shared" si="139"/>
        <v>74.958822713495508</v>
      </c>
      <c r="BH114" s="2">
        <f t="shared" si="139"/>
        <v>72.052229614423524</v>
      </c>
      <c r="BI114" s="2">
        <f t="shared" si="139"/>
        <v>75.621284651685983</v>
      </c>
      <c r="BJ114" s="2">
        <f t="shared" si="139"/>
        <v>75.950070609163475</v>
      </c>
      <c r="BK114" s="2">
        <f t="shared" si="139"/>
        <v>77.521351451012052</v>
      </c>
      <c r="BL114" s="2">
        <f t="shared" si="139"/>
        <v>75.4230293209027</v>
      </c>
      <c r="BM114" s="2">
        <f t="shared" si="139"/>
        <v>81.412295047737672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104.1302956810631</v>
      </c>
      <c r="DL114" s="2">
        <f t="shared" si="148"/>
        <v>103.12592041679252</v>
      </c>
      <c r="DM114" s="2">
        <f t="shared" si="148"/>
        <v>103.82000905923344</v>
      </c>
      <c r="DN114" s="2">
        <f t="shared" si="148"/>
        <v>97.879811538461553</v>
      </c>
      <c r="DO114" s="2">
        <f t="shared" si="148"/>
        <v>95.386314574898805</v>
      </c>
      <c r="DP114" s="2">
        <f t="shared" si="148"/>
        <v>95.236254623044132</v>
      </c>
      <c r="DQ114" s="2">
        <f t="shared" si="148"/>
        <v>94.526682711282703</v>
      </c>
      <c r="DR114" s="2">
        <f t="shared" si="148"/>
        <v>98.610017417417424</v>
      </c>
      <c r="DS114" s="2">
        <f t="shared" si="148"/>
        <v>97.691512140712177</v>
      </c>
      <c r="DT114" s="2">
        <f t="shared" si="148"/>
        <v>92.557605099026148</v>
      </c>
      <c r="DU114" s="2">
        <f t="shared" si="148"/>
        <v>96.77841251778095</v>
      </c>
      <c r="DV114" s="2">
        <f t="shared" si="148"/>
        <v>98.340226923076926</v>
      </c>
      <c r="DW114" s="2">
        <f t="shared" si="148"/>
        <v>99.865732926829253</v>
      </c>
      <c r="DX114" s="2">
        <f t="shared" si="148"/>
        <v>90.869902102102117</v>
      </c>
      <c r="DY114" s="2">
        <f t="shared" si="148"/>
        <v>89.620526612903234</v>
      </c>
      <c r="EA114" s="2">
        <f t="shared" si="94"/>
        <v>76.92916522571555</v>
      </c>
      <c r="EB114" s="2">
        <f t="shared" si="94"/>
        <v>78.882634948226709</v>
      </c>
      <c r="EC114" s="2">
        <f t="shared" si="94"/>
        <v>77.077250527031623</v>
      </c>
      <c r="ED114" s="2">
        <f t="shared" si="94"/>
        <v>76.997180243379077</v>
      </c>
      <c r="EE114" s="2">
        <f t="shared" si="94"/>
        <v>76.860129182637522</v>
      </c>
      <c r="EF114" s="2">
        <f t="shared" si="94"/>
        <v>74.846737907057417</v>
      </c>
      <c r="EG114" s="2">
        <f t="shared" si="94"/>
        <v>72.364800185212786</v>
      </c>
      <c r="EH114" s="2">
        <f t="shared" si="94"/>
        <v>74.961156163433031</v>
      </c>
      <c r="EI114" s="2">
        <f t="shared" si="94"/>
        <v>74.394455171610545</v>
      </c>
      <c r="EJ114" s="2">
        <f t="shared" si="94"/>
        <v>71.560206657671046</v>
      </c>
      <c r="EK114" s="2">
        <f t="shared" si="94"/>
        <v>75.120784357266217</v>
      </c>
      <c r="EL114" s="2">
        <f t="shared" si="94"/>
        <v>75.447539648463703</v>
      </c>
      <c r="EM114" s="2">
        <f t="shared" si="135"/>
        <v>77.051175696674619</v>
      </c>
      <c r="EN114" s="2">
        <f t="shared" si="135"/>
        <v>75.062611338735621</v>
      </c>
      <c r="EO114" s="2">
        <f t="shared" si="135"/>
        <v>81.160365591865116</v>
      </c>
      <c r="EQ114" s="2">
        <f t="shared" si="149"/>
        <v>76.987314123152657</v>
      </c>
      <c r="ER114" s="2">
        <f t="shared" si="149"/>
        <v>78.486166011927153</v>
      </c>
      <c r="ES114" s="2">
        <f t="shared" si="149"/>
        <v>76.639156910401226</v>
      </c>
      <c r="ET114" s="2">
        <f t="shared" si="149"/>
        <v>77.068438713448344</v>
      </c>
      <c r="EU114" s="2">
        <f t="shared" si="149"/>
        <v>76.161454853872954</v>
      </c>
      <c r="EV114" s="2">
        <f t="shared" si="149"/>
        <v>74.588238221353436</v>
      </c>
      <c r="EW114" s="2">
        <f t="shared" si="149"/>
        <v>72.317057353042003</v>
      </c>
      <c r="EX114" s="2">
        <f t="shared" si="149"/>
        <v>74.476986194853083</v>
      </c>
      <c r="EY114" s="2">
        <f t="shared" si="149"/>
        <v>73.977949153210673</v>
      </c>
      <c r="EZ114" s="2">
        <f t="shared" si="149"/>
        <v>71.237815863838406</v>
      </c>
      <c r="FA114" s="2">
        <f t="shared" si="149"/>
        <v>74.506653585293961</v>
      </c>
      <c r="FB114" s="2">
        <f t="shared" si="149"/>
        <v>74.46753219548205</v>
      </c>
      <c r="FC114" s="2">
        <f t="shared" si="149"/>
        <v>76.610496461438871</v>
      </c>
      <c r="FD114" s="2">
        <f t="shared" si="149"/>
        <v>75.698345025829198</v>
      </c>
      <c r="FE114" s="2">
        <f t="shared" si="149"/>
        <v>81.472144184123891</v>
      </c>
      <c r="FG114" s="2">
        <f t="shared" si="150"/>
        <v>0.98342999364810191</v>
      </c>
      <c r="FH114" s="2">
        <f t="shared" si="150"/>
        <v>0.98051566024345971</v>
      </c>
      <c r="FI114" s="2">
        <f t="shared" si="150"/>
        <v>0.98050676372763312</v>
      </c>
      <c r="FJ114" s="2">
        <f t="shared" si="150"/>
        <v>0.98038304201782911</v>
      </c>
      <c r="FK114" s="2">
        <f t="shared" si="150"/>
        <v>0.97768805910649537</v>
      </c>
      <c r="FL114" s="2">
        <f t="shared" si="150"/>
        <v>0.97654171281095736</v>
      </c>
      <c r="FM114" s="2">
        <f t="shared" si="150"/>
        <v>0.97468871101208077</v>
      </c>
      <c r="FN114" s="2">
        <f t="shared" si="150"/>
        <v>0.97656449022945246</v>
      </c>
      <c r="FO114" s="2">
        <f t="shared" si="150"/>
        <v>0.97572138324445135</v>
      </c>
      <c r="FP114" s="2">
        <f t="shared" si="150"/>
        <v>0.97652843359658736</v>
      </c>
      <c r="FQ114" s="2">
        <f t="shared" si="150"/>
        <v>0.97682869429387964</v>
      </c>
      <c r="FR114" s="2">
        <f t="shared" si="150"/>
        <v>0.97796284968938518</v>
      </c>
      <c r="FS114" s="2">
        <f t="shared" si="150"/>
        <v>0.97935329177821207</v>
      </c>
      <c r="FT114" s="2">
        <f t="shared" si="150"/>
        <v>0.97725493487874759</v>
      </c>
      <c r="FU114" s="2">
        <f t="shared" si="150"/>
        <v>0.97025914095397459</v>
      </c>
      <c r="FW114" s="2">
        <f t="shared" si="141"/>
        <v>1.8276954661567613E-3</v>
      </c>
      <c r="FX114" s="2">
        <f t="shared" si="141"/>
        <v>1.7316681906601619E-3</v>
      </c>
      <c r="FY114" s="2">
        <f t="shared" si="141"/>
        <v>2.1629580360215681E-3</v>
      </c>
      <c r="FZ114" s="2">
        <f t="shared" si="141"/>
        <v>2.3410248790888327E-3</v>
      </c>
      <c r="GA114" s="2">
        <f t="shared" si="141"/>
        <v>2.0408978968005751E-3</v>
      </c>
      <c r="GB114" s="2">
        <f t="shared" si="141"/>
        <v>2.2216471827011144E-3</v>
      </c>
      <c r="GC114" s="2">
        <f t="shared" si="141"/>
        <v>2.5387230257703651E-3</v>
      </c>
      <c r="GD114" s="2">
        <f t="shared" si="141"/>
        <v>3.1420291878091226E-3</v>
      </c>
      <c r="GE114" s="2">
        <f t="shared" si="141"/>
        <v>3.0078216032758116E-3</v>
      </c>
      <c r="GF114" s="2">
        <f t="shared" si="141"/>
        <v>2.540007588166816E-3</v>
      </c>
      <c r="GG114" s="2">
        <f t="shared" si="141"/>
        <v>2.1741762795999134E-3</v>
      </c>
      <c r="GH114" s="2">
        <f t="shared" si="141"/>
        <v>1.9985866217940239E-3</v>
      </c>
      <c r="GI114" s="2">
        <f t="shared" si="141"/>
        <v>1.97366232240671E-3</v>
      </c>
      <c r="GJ114" s="2">
        <f t="shared" si="141"/>
        <v>1.3844230400299033E-3</v>
      </c>
      <c r="GK114" s="2">
        <f t="shared" si="141"/>
        <v>1.01674536694357E-3</v>
      </c>
      <c r="GM114" s="86">
        <f t="shared" si="142"/>
        <v>7.092442290509426E-15</v>
      </c>
      <c r="GN114" s="86">
        <f t="shared" si="142"/>
        <v>6.5302033501416264E-14</v>
      </c>
      <c r="GO114" s="86">
        <f t="shared" si="142"/>
        <v>1.2569631193270694E-22</v>
      </c>
      <c r="GP114" s="86">
        <f t="shared" si="142"/>
        <v>1.1663790227754122E-19</v>
      </c>
      <c r="GQ114" s="86">
        <f t="shared" si="142"/>
        <v>3.3842075277118582E-16</v>
      </c>
      <c r="GR114" s="86">
        <f t="shared" si="142"/>
        <v>7.0306267888692189E-17</v>
      </c>
      <c r="GS114" s="86">
        <f t="shared" si="142"/>
        <v>5.5404775822226649E-19</v>
      </c>
      <c r="GT114" s="86">
        <f t="shared" si="142"/>
        <v>1.1471957503250974E-27</v>
      </c>
      <c r="GU114" s="86">
        <f t="shared" si="142"/>
        <v>1.6990327433387488E-21</v>
      </c>
      <c r="GV114" s="86">
        <f t="shared" si="142"/>
        <v>4.8169837055092381E-21</v>
      </c>
      <c r="GW114" s="86">
        <f t="shared" si="142"/>
        <v>9.9629323075196696E-22</v>
      </c>
      <c r="GX114" s="86">
        <f t="shared" si="142"/>
        <v>2.2771611210635272E-21</v>
      </c>
      <c r="GY114" s="86">
        <f t="shared" si="142"/>
        <v>1.3211988536583351E-22</v>
      </c>
      <c r="GZ114" s="86">
        <f t="shared" si="142"/>
        <v>1.7579048861009995E-19</v>
      </c>
      <c r="HA114" s="86">
        <f t="shared" si="142"/>
        <v>1.1098547718033266E-20</v>
      </c>
      <c r="HC114" s="86">
        <f t="shared" si="73"/>
        <v>0.60257458634811412</v>
      </c>
      <c r="HD114" s="86">
        <f t="shared" si="73"/>
        <v>0.58305010412071345</v>
      </c>
      <c r="HE114" s="86">
        <f t="shared" si="73"/>
        <v>0.52443548975191279</v>
      </c>
      <c r="HF114" s="86">
        <f t="shared" si="73"/>
        <v>0.47844034799355672</v>
      </c>
      <c r="HG114" s="86">
        <f t="shared" si="73"/>
        <v>0.55438107066723963</v>
      </c>
      <c r="HH114" s="86">
        <f t="shared" si="73"/>
        <v>0.53512076874650583</v>
      </c>
      <c r="HI114" s="86">
        <f t="shared" si="138"/>
        <v>0.51797363919561157</v>
      </c>
      <c r="HJ114" s="86">
        <f t="shared" si="138"/>
        <v>0.23176941453951069</v>
      </c>
      <c r="HK114" s="86">
        <f t="shared" si="138"/>
        <v>0.30052575467441728</v>
      </c>
      <c r="HL114" s="86">
        <f t="shared" si="138"/>
        <v>0.39914223338753119</v>
      </c>
      <c r="HM114" s="86">
        <f t="shared" si="138"/>
        <v>0.45915850215679233</v>
      </c>
      <c r="HN114" s="86">
        <f t="shared" si="138"/>
        <v>0.56506328144672724</v>
      </c>
      <c r="HO114" s="86">
        <f t="shared" si="138"/>
        <v>0.55590211709182058</v>
      </c>
      <c r="HP114" s="86">
        <f t="shared" si="138"/>
        <v>0.52220352327339292</v>
      </c>
      <c r="HQ114" s="86">
        <f t="shared" si="138"/>
        <v>0.55004706889263222</v>
      </c>
      <c r="HS114" s="86">
        <f t="shared" si="143"/>
        <v>1.763185243930802E-15</v>
      </c>
      <c r="HT114" s="86">
        <f t="shared" si="143"/>
        <v>2.0792550690216378E-19</v>
      </c>
      <c r="HU114" s="86">
        <f t="shared" si="143"/>
        <v>3.3775783037871815E-21</v>
      </c>
      <c r="HV114" s="86">
        <f t="shared" si="143"/>
        <v>4.393553953048967E-19</v>
      </c>
      <c r="HW114" s="86">
        <f t="shared" si="143"/>
        <v>3.8175540702209111E-20</v>
      </c>
      <c r="HX114" s="86">
        <f t="shared" si="143"/>
        <v>3.445048849561119E-19</v>
      </c>
      <c r="HY114" s="86">
        <f t="shared" si="143"/>
        <v>3.3835715785522963E-20</v>
      </c>
      <c r="HZ114" s="86">
        <f t="shared" si="143"/>
        <v>2.5864914545937818E-18</v>
      </c>
      <c r="IA114" s="86">
        <f t="shared" si="143"/>
        <v>1.127439914260289E-18</v>
      </c>
      <c r="IB114" s="86">
        <f t="shared" si="143"/>
        <v>1.3217091849533868E-23</v>
      </c>
      <c r="IC114" s="86">
        <f t="shared" si="143"/>
        <v>2.4316921010308611E-24</v>
      </c>
      <c r="ID114" s="86">
        <f t="shared" si="143"/>
        <v>5.5195015748893752E-21</v>
      </c>
      <c r="IE114" s="86">
        <f t="shared" si="143"/>
        <v>1.583033985319595E-20</v>
      </c>
      <c r="IF114" s="86">
        <f t="shared" si="143"/>
        <v>6.1867993371274165E-16</v>
      </c>
      <c r="IG114" s="86">
        <f t="shared" si="143"/>
        <v>3.3734322524535856E-13</v>
      </c>
      <c r="II114" s="86">
        <f t="shared" si="144"/>
        <v>1.0016817960508926E-74</v>
      </c>
      <c r="IJ114" s="86">
        <f t="shared" si="144"/>
        <v>1.4009344892794219E-91</v>
      </c>
      <c r="IK114" s="86">
        <f t="shared" si="144"/>
        <v>2.9720056388009529E-107</v>
      </c>
      <c r="IL114" s="86">
        <f t="shared" si="144"/>
        <v>3.8276800768326789E-95</v>
      </c>
      <c r="IM114" s="86">
        <f t="shared" si="144"/>
        <v>3.942444154842969E-100</v>
      </c>
      <c r="IN114" s="86">
        <f t="shared" si="144"/>
        <v>6.955124647760405E-95</v>
      </c>
      <c r="IO114" s="86">
        <f t="shared" si="144"/>
        <v>5.219344176735431E-99</v>
      </c>
      <c r="IP114" s="86">
        <f t="shared" si="144"/>
        <v>6.072554333527763E-93</v>
      </c>
      <c r="IQ114" s="86">
        <f t="shared" si="144"/>
        <v>2.3239538245024817E-93</v>
      </c>
      <c r="IR114" s="86">
        <f t="shared" si="144"/>
        <v>3.3393823143971184E-121</v>
      </c>
      <c r="IS114" s="86">
        <f t="shared" si="144"/>
        <v>3.0938336344141957E-124</v>
      </c>
      <c r="IT114" s="86">
        <f t="shared" si="144"/>
        <v>2.9180340639719349E-103</v>
      </c>
      <c r="IU114" s="86">
        <f t="shared" si="144"/>
        <v>6.3582361435218895E-103</v>
      </c>
      <c r="IV114" s="86">
        <f t="shared" si="144"/>
        <v>2.7297694232801555E-69</v>
      </c>
      <c r="IW114" s="86">
        <f t="shared" si="144"/>
        <v>1.0655825392816041E-38</v>
      </c>
      <c r="IY114" s="86">
        <f t="shared" si="145"/>
        <v>0.602574586348123</v>
      </c>
      <c r="IZ114" s="86">
        <f t="shared" si="145"/>
        <v>0.58305010412077873</v>
      </c>
      <c r="JA114" s="86">
        <f t="shared" si="145"/>
        <v>0.52443548975191279</v>
      </c>
      <c r="JB114" s="86">
        <f t="shared" si="145"/>
        <v>0.47844034799355672</v>
      </c>
      <c r="JC114" s="86">
        <f t="shared" si="145"/>
        <v>0.55438107066723996</v>
      </c>
      <c r="JD114" s="86">
        <f t="shared" si="145"/>
        <v>0.53512076874650594</v>
      </c>
      <c r="JE114" s="86">
        <f t="shared" si="145"/>
        <v>0.51797363919561157</v>
      </c>
      <c r="JF114" s="86">
        <f t="shared" si="145"/>
        <v>0.23176941453951069</v>
      </c>
      <c r="JG114" s="86">
        <f t="shared" si="145"/>
        <v>0.30052575467441728</v>
      </c>
      <c r="JH114" s="86">
        <f t="shared" si="145"/>
        <v>0.39914223338753119</v>
      </c>
      <c r="JI114" s="86">
        <f t="shared" si="145"/>
        <v>0.45915850215679233</v>
      </c>
      <c r="JJ114" s="86">
        <f t="shared" si="145"/>
        <v>0.56506328144672724</v>
      </c>
      <c r="JK114" s="86">
        <f t="shared" si="145"/>
        <v>0.55590211709182058</v>
      </c>
      <c r="JL114" s="86">
        <f t="shared" si="145"/>
        <v>0.52220352327339359</v>
      </c>
      <c r="JM114" s="86">
        <f t="shared" si="145"/>
        <v>0.55004706889296962</v>
      </c>
    </row>
    <row r="115" spans="2:273" x14ac:dyDescent="0.25">
      <c r="B115" s="2">
        <v>88</v>
      </c>
      <c r="C115" s="37">
        <v>149.78700000000001</v>
      </c>
      <c r="D115" s="37">
        <v>171.726</v>
      </c>
      <c r="E115" s="37">
        <v>141.48400000000001</v>
      </c>
      <c r="F115" s="37">
        <v>125.639</v>
      </c>
      <c r="G115" s="37">
        <v>146.52500000000001</v>
      </c>
      <c r="H115" s="37">
        <v>132.59</v>
      </c>
      <c r="I115" s="37">
        <v>121.65600000000001</v>
      </c>
      <c r="J115" s="37">
        <v>78.81</v>
      </c>
      <c r="K115" s="37">
        <v>85</v>
      </c>
      <c r="L115" s="37">
        <v>101.607</v>
      </c>
      <c r="M115" s="37">
        <v>116.048</v>
      </c>
      <c r="N115" s="37">
        <v>142.53200000000001</v>
      </c>
      <c r="O115" s="37">
        <v>146.58099999999999</v>
      </c>
      <c r="P115" s="37">
        <v>127.194</v>
      </c>
      <c r="Q115" s="37">
        <v>126.613</v>
      </c>
      <c r="S115" s="4">
        <f t="shared" si="146"/>
        <v>145.65637682745478</v>
      </c>
      <c r="T115" s="4">
        <f t="shared" si="146"/>
        <v>166.95851363833202</v>
      </c>
      <c r="U115" s="4">
        <f t="shared" si="146"/>
        <v>134.19452952754872</v>
      </c>
      <c r="V115" s="4">
        <f t="shared" si="146"/>
        <v>122.80713756283637</v>
      </c>
      <c r="W115" s="4">
        <f t="shared" si="146"/>
        <v>139.4979920369623</v>
      </c>
      <c r="X115" s="4">
        <f t="shared" si="146"/>
        <v>127.09031110530765</v>
      </c>
      <c r="Y115" s="4">
        <f t="shared" si="146"/>
        <v>119.16294638451313</v>
      </c>
      <c r="Z115" s="4">
        <f t="shared" si="146"/>
        <v>85.113599851050481</v>
      </c>
      <c r="AA115" s="4">
        <f t="shared" si="146"/>
        <v>90.465149944131639</v>
      </c>
      <c r="AB115" s="4">
        <f t="shared" si="146"/>
        <v>103.81470310504325</v>
      </c>
      <c r="AC115" s="4">
        <f t="shared" si="146"/>
        <v>112.86331754251199</v>
      </c>
      <c r="AD115" s="4">
        <f t="shared" si="146"/>
        <v>137.41972068357055</v>
      </c>
      <c r="AE115" s="4">
        <f t="shared" si="146"/>
        <v>138.79229089705862</v>
      </c>
      <c r="AF115" s="4">
        <f t="shared" si="146"/>
        <v>121.04656008977429</v>
      </c>
      <c r="AG115" s="4">
        <f t="shared" si="146"/>
        <v>123.11013738073855</v>
      </c>
      <c r="AI115" s="4">
        <f t="shared" si="147"/>
        <v>4.1306231725452278</v>
      </c>
      <c r="AJ115" s="4">
        <f t="shared" si="147"/>
        <v>4.7674863616679772</v>
      </c>
      <c r="AK115" s="4">
        <f t="shared" si="147"/>
        <v>7.2894704724512849</v>
      </c>
      <c r="AL115" s="4">
        <f t="shared" si="147"/>
        <v>2.8318624371636218</v>
      </c>
      <c r="AM115" s="4">
        <f t="shared" si="147"/>
        <v>7.027007963037704</v>
      </c>
      <c r="AN115" s="4">
        <f t="shared" si="147"/>
        <v>5.4996888946923548</v>
      </c>
      <c r="AO115" s="4">
        <f t="shared" si="147"/>
        <v>2.4930536154868719</v>
      </c>
      <c r="AP115" s="4">
        <f t="shared" si="147"/>
        <v>-6.3035998510504783</v>
      </c>
      <c r="AQ115" s="4">
        <f t="shared" si="147"/>
        <v>-5.4651499441316389</v>
      </c>
      <c r="AR115" s="4">
        <f t="shared" si="147"/>
        <v>-2.207703105043251</v>
      </c>
      <c r="AS115" s="4">
        <f t="shared" si="147"/>
        <v>3.1846824574880088</v>
      </c>
      <c r="AT115" s="4">
        <f t="shared" si="147"/>
        <v>5.1122793164294649</v>
      </c>
      <c r="AU115" s="4">
        <f t="shared" si="147"/>
        <v>7.7887091029413682</v>
      </c>
      <c r="AV115" s="4">
        <f t="shared" si="147"/>
        <v>6.1474399102257138</v>
      </c>
      <c r="AW115" s="4">
        <f t="shared" si="147"/>
        <v>3.5028626192614496</v>
      </c>
      <c r="AY115" s="2">
        <f t="shared" si="139"/>
        <v>77.254096200265437</v>
      </c>
      <c r="AZ115" s="2">
        <f t="shared" si="139"/>
        <v>79.16691614676246</v>
      </c>
      <c r="BA115" s="2">
        <f t="shared" si="139"/>
        <v>77.406149654164167</v>
      </c>
      <c r="BB115" s="2">
        <f t="shared" si="139"/>
        <v>77.217629566641079</v>
      </c>
      <c r="BC115" s="2">
        <f t="shared" si="139"/>
        <v>77.028187170408742</v>
      </c>
      <c r="BD115" s="2">
        <f t="shared" si="139"/>
        <v>75.093602293303164</v>
      </c>
      <c r="BE115" s="2">
        <f t="shared" si="139"/>
        <v>72.721900437221507</v>
      </c>
      <c r="BF115" s="2">
        <f t="shared" si="139"/>
        <v>75.279422550434106</v>
      </c>
      <c r="BG115" s="2">
        <f t="shared" si="139"/>
        <v>74.734111066867541</v>
      </c>
      <c r="BH115" s="2">
        <f t="shared" si="139"/>
        <v>71.83730395146425</v>
      </c>
      <c r="BI115" s="2">
        <f t="shared" si="139"/>
        <v>75.361409303637288</v>
      </c>
      <c r="BJ115" s="2">
        <f t="shared" si="139"/>
        <v>75.721768704229305</v>
      </c>
      <c r="BK115" s="2">
        <f t="shared" si="139"/>
        <v>77.322009286674387</v>
      </c>
      <c r="BL115" s="2">
        <f t="shared" si="139"/>
        <v>75.305710581929873</v>
      </c>
      <c r="BM115" s="2">
        <f t="shared" si="139"/>
        <v>81.306128297194192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104.36399184536393</v>
      </c>
      <c r="DL115" s="2">
        <f t="shared" si="148"/>
        <v>103.3325481727575</v>
      </c>
      <c r="DM115" s="2">
        <f t="shared" si="148"/>
        <v>104.06447909407665</v>
      </c>
      <c r="DN115" s="2">
        <f t="shared" si="148"/>
        <v>98.057103846153865</v>
      </c>
      <c r="DO115" s="2">
        <f t="shared" si="148"/>
        <v>95.495487449392726</v>
      </c>
      <c r="DP115" s="2">
        <f t="shared" si="148"/>
        <v>95.354758179231894</v>
      </c>
      <c r="DQ115" s="2">
        <f t="shared" si="148"/>
        <v>94.666833033033029</v>
      </c>
      <c r="DR115" s="2">
        <f t="shared" si="148"/>
        <v>98.737751136851131</v>
      </c>
      <c r="DS115" s="2">
        <f t="shared" si="148"/>
        <v>97.874575975976015</v>
      </c>
      <c r="DT115" s="2">
        <f t="shared" si="148"/>
        <v>92.637742203742192</v>
      </c>
      <c r="DU115" s="2">
        <f t="shared" si="148"/>
        <v>96.942149122807024</v>
      </c>
      <c r="DV115" s="2">
        <f t="shared" si="148"/>
        <v>98.548710694183868</v>
      </c>
      <c r="DW115" s="2">
        <f t="shared" si="148"/>
        <v>100.06448013937282</v>
      </c>
      <c r="DX115" s="2">
        <f t="shared" si="148"/>
        <v>90.987335564135577</v>
      </c>
      <c r="DY115" s="2">
        <f t="shared" si="148"/>
        <v>89.664381048387099</v>
      </c>
      <c r="EA115" s="2">
        <f t="shared" si="94"/>
        <v>76.837394111011832</v>
      </c>
      <c r="EB115" s="2">
        <f t="shared" si="94"/>
        <v>78.729699777399844</v>
      </c>
      <c r="EC115" s="2">
        <f t="shared" si="94"/>
        <v>76.923808092485544</v>
      </c>
      <c r="ED115" s="2">
        <f t="shared" si="94"/>
        <v>76.837154112430937</v>
      </c>
      <c r="EE115" s="2">
        <f t="shared" si="94"/>
        <v>76.645358558651878</v>
      </c>
      <c r="EF115" s="2">
        <f t="shared" si="94"/>
        <v>74.650334801429892</v>
      </c>
      <c r="EG115" s="2">
        <f t="shared" si="94"/>
        <v>72.202295038105461</v>
      </c>
      <c r="EH115" s="2">
        <f t="shared" si="94"/>
        <v>74.767626887193927</v>
      </c>
      <c r="EI115" s="2">
        <f t="shared" si="94"/>
        <v>74.210317168465807</v>
      </c>
      <c r="EJ115" s="2">
        <f t="shared" si="94"/>
        <v>71.382217730604964</v>
      </c>
      <c r="EK115" s="2">
        <f t="shared" si="94"/>
        <v>74.895967396284931</v>
      </c>
      <c r="EL115" s="2">
        <f t="shared" si="94"/>
        <v>75.254758016905939</v>
      </c>
      <c r="EM115" s="2">
        <f t="shared" si="135"/>
        <v>76.885673728374599</v>
      </c>
      <c r="EN115" s="2">
        <f t="shared" si="135"/>
        <v>74.971898540168141</v>
      </c>
      <c r="EO115" s="2">
        <f t="shared" si="135"/>
        <v>81.072137058925776</v>
      </c>
      <c r="EQ115" s="2">
        <f t="shared" si="149"/>
        <v>76.893323725483711</v>
      </c>
      <c r="ER115" s="2">
        <f t="shared" si="149"/>
        <v>78.347638176761166</v>
      </c>
      <c r="ES115" s="2">
        <f t="shared" si="149"/>
        <v>76.50398294339935</v>
      </c>
      <c r="ET115" s="2">
        <f t="shared" si="149"/>
        <v>76.905535604191712</v>
      </c>
      <c r="EU115" s="2">
        <f t="shared" si="149"/>
        <v>75.973973534706346</v>
      </c>
      <c r="EV115" s="2">
        <f t="shared" si="149"/>
        <v>74.402530783534687</v>
      </c>
      <c r="EW115" s="2">
        <f t="shared" si="149"/>
        <v>72.156545517111098</v>
      </c>
      <c r="EX115" s="2">
        <f t="shared" si="149"/>
        <v>74.306854932404534</v>
      </c>
      <c r="EY115" s="2">
        <f t="shared" si="149"/>
        <v>73.812860835956201</v>
      </c>
      <c r="EZ115" s="2">
        <f t="shared" si="149"/>
        <v>71.074056939958609</v>
      </c>
      <c r="FA115" s="2">
        <f t="shared" si="149"/>
        <v>74.308395876015382</v>
      </c>
      <c r="FB115" s="2">
        <f t="shared" si="149"/>
        <v>74.312936131778372</v>
      </c>
      <c r="FC115" s="2">
        <f t="shared" si="149"/>
        <v>76.462217046096754</v>
      </c>
      <c r="FD115" s="2">
        <f t="shared" si="149"/>
        <v>75.581782069231892</v>
      </c>
      <c r="FE115" s="2">
        <f t="shared" si="149"/>
        <v>81.362661464346331</v>
      </c>
      <c r="FG115" s="2">
        <f t="shared" si="150"/>
        <v>0.98486590938304586</v>
      </c>
      <c r="FH115" s="2">
        <f t="shared" si="150"/>
        <v>0.98219955366867107</v>
      </c>
      <c r="FI115" s="2">
        <f t="shared" si="150"/>
        <v>0.98219141205122007</v>
      </c>
      <c r="FJ115" s="2">
        <f t="shared" si="150"/>
        <v>0.98207818720841111</v>
      </c>
      <c r="FK115" s="2">
        <f t="shared" si="150"/>
        <v>0.97961124066321426</v>
      </c>
      <c r="FL115" s="2">
        <f t="shared" si="150"/>
        <v>0.97856153721579986</v>
      </c>
      <c r="FM115" s="2">
        <f t="shared" si="150"/>
        <v>0.9768643041354238</v>
      </c>
      <c r="FN115" s="2">
        <f t="shared" si="150"/>
        <v>0.97858239644781075</v>
      </c>
      <c r="FO115" s="2">
        <f t="shared" si="150"/>
        <v>0.97781023535626355</v>
      </c>
      <c r="FP115" s="2">
        <f t="shared" si="150"/>
        <v>0.97854937626375282</v>
      </c>
      <c r="FQ115" s="2">
        <f t="shared" si="150"/>
        <v>0.97882434460505718</v>
      </c>
      <c r="FR115" s="2">
        <f t="shared" si="150"/>
        <v>0.97986283347096348</v>
      </c>
      <c r="FS115" s="2">
        <f t="shared" si="150"/>
        <v>0.98113570779923753</v>
      </c>
      <c r="FT115" s="2">
        <f t="shared" si="150"/>
        <v>0.97921465595968782</v>
      </c>
      <c r="FU115" s="2">
        <f t="shared" si="150"/>
        <v>0.97280484791294131</v>
      </c>
      <c r="FW115" s="2">
        <f t="shared" si="141"/>
        <v>2.0036749142995076E-3</v>
      </c>
      <c r="FX115" s="2">
        <f t="shared" si="141"/>
        <v>1.8984192484825615E-3</v>
      </c>
      <c r="FY115" s="2">
        <f t="shared" si="141"/>
        <v>2.3711415199134437E-3</v>
      </c>
      <c r="FZ115" s="2">
        <f t="shared" si="141"/>
        <v>2.5663031168260773E-3</v>
      </c>
      <c r="GA115" s="2">
        <f t="shared" si="141"/>
        <v>2.2373595035051321E-3</v>
      </c>
      <c r="GB115" s="2">
        <f t="shared" si="141"/>
        <v>2.4354656763930786E-3</v>
      </c>
      <c r="GC115" s="2">
        <f t="shared" si="141"/>
        <v>2.7829728063280528E-3</v>
      </c>
      <c r="GD115" s="2">
        <f t="shared" si="141"/>
        <v>3.4441224540681073E-3</v>
      </c>
      <c r="GE115" s="2">
        <f t="shared" si="141"/>
        <v>3.2970540363985962E-3</v>
      </c>
      <c r="GF115" s="2">
        <f t="shared" si="141"/>
        <v>2.7843806110971433E-3</v>
      </c>
      <c r="GG115" s="2">
        <f t="shared" si="141"/>
        <v>2.3834369339784441E-3</v>
      </c>
      <c r="GH115" s="2">
        <f t="shared" si="141"/>
        <v>2.1909841882590876E-3</v>
      </c>
      <c r="GI115" s="2">
        <f t="shared" si="141"/>
        <v>2.1636657078388968E-3</v>
      </c>
      <c r="GJ115" s="2">
        <f t="shared" si="141"/>
        <v>1.5177869519312894E-3</v>
      </c>
      <c r="GK115" s="2">
        <f t="shared" si="141"/>
        <v>1.1147297778491157E-3</v>
      </c>
      <c r="GM115" s="86">
        <f t="shared" si="142"/>
        <v>4.3074237659536532E-16</v>
      </c>
      <c r="GN115" s="86">
        <f t="shared" si="142"/>
        <v>4.7839219205832336E-15</v>
      </c>
      <c r="GO115" s="86">
        <f t="shared" si="142"/>
        <v>1.7882322036517749E-24</v>
      </c>
      <c r="GP115" s="86">
        <f t="shared" si="142"/>
        <v>3.1963870299607992E-21</v>
      </c>
      <c r="GQ115" s="86">
        <f t="shared" si="142"/>
        <v>1.6697340512449301E-17</v>
      </c>
      <c r="GR115" s="86">
        <f t="shared" si="142"/>
        <v>3.0460712064849515E-18</v>
      </c>
      <c r="GS115" s="86">
        <f t="shared" si="142"/>
        <v>1.5651362204235102E-20</v>
      </c>
      <c r="GT115" s="86">
        <f t="shared" si="142"/>
        <v>6.8369932762849807E-30</v>
      </c>
      <c r="GU115" s="86">
        <f t="shared" si="142"/>
        <v>3.3297960539325936E-23</v>
      </c>
      <c r="GV115" s="86">
        <f t="shared" si="142"/>
        <v>9.485416107069127E-23</v>
      </c>
      <c r="GW115" s="86">
        <f t="shared" si="142"/>
        <v>1.6776638898482688E-23</v>
      </c>
      <c r="GX115" s="86">
        <f t="shared" si="142"/>
        <v>3.7296006283074584E-23</v>
      </c>
      <c r="GY115" s="86">
        <f t="shared" si="142"/>
        <v>1.8452156627080664E-24</v>
      </c>
      <c r="GZ115" s="86">
        <f t="shared" si="142"/>
        <v>5.4235683670695373E-21</v>
      </c>
      <c r="HA115" s="86">
        <f t="shared" si="142"/>
        <v>2.5049647803584372E-22</v>
      </c>
      <c r="HC115" s="86">
        <f t="shared" si="73"/>
        <v>0.54296446544536858</v>
      </c>
      <c r="HD115" s="86">
        <f t="shared" si="73"/>
        <v>0.55078961879248967</v>
      </c>
      <c r="HE115" s="86">
        <f t="shared" si="73"/>
        <v>0.43364640804337407</v>
      </c>
      <c r="HF115" s="86">
        <f t="shared" si="73"/>
        <v>0.35886102132917957</v>
      </c>
      <c r="HG115" s="86">
        <f t="shared" si="73"/>
        <v>0.45517982977734223</v>
      </c>
      <c r="HH115" s="86">
        <f t="shared" si="73"/>
        <v>0.40217068222888214</v>
      </c>
      <c r="HI115" s="86">
        <f t="shared" si="138"/>
        <v>0.36355557754786133</v>
      </c>
      <c r="HJ115" s="86">
        <f t="shared" si="138"/>
        <v>0.10047645305450015</v>
      </c>
      <c r="HK115" s="86">
        <f t="shared" si="138"/>
        <v>0.151151651044553</v>
      </c>
      <c r="HL115" s="86">
        <f t="shared" si="138"/>
        <v>0.26753125319387988</v>
      </c>
      <c r="HM115" s="86">
        <f t="shared" si="138"/>
        <v>0.31655684563179903</v>
      </c>
      <c r="HN115" s="86">
        <f t="shared" si="138"/>
        <v>0.46051076366358978</v>
      </c>
      <c r="HO115" s="86">
        <f t="shared" si="138"/>
        <v>0.46053898262207132</v>
      </c>
      <c r="HP115" s="86">
        <f t="shared" si="138"/>
        <v>0.40135138615565324</v>
      </c>
      <c r="HQ115" s="86">
        <f t="shared" si="138"/>
        <v>0.45746871198295785</v>
      </c>
      <c r="HS115" s="86">
        <f t="shared" si="143"/>
        <v>8.7694824682215906E-15</v>
      </c>
      <c r="HT115" s="86">
        <f t="shared" si="143"/>
        <v>1.5247342763589997E-18</v>
      </c>
      <c r="HU115" s="86">
        <f t="shared" si="143"/>
        <v>3.5170936514634155E-20</v>
      </c>
      <c r="HV115" s="86">
        <f t="shared" si="143"/>
        <v>3.6306677452732396E-18</v>
      </c>
      <c r="HW115" s="86">
        <f t="shared" si="143"/>
        <v>3.3838213219506875E-19</v>
      </c>
      <c r="HX115" s="86">
        <f t="shared" si="143"/>
        <v>2.8057178079331932E-18</v>
      </c>
      <c r="HY115" s="86">
        <f t="shared" si="143"/>
        <v>3.2140706448782466E-19</v>
      </c>
      <c r="HZ115" s="86">
        <f t="shared" si="143"/>
        <v>2.2080665802611225E-17</v>
      </c>
      <c r="IA115" s="86">
        <f t="shared" si="143"/>
        <v>9.7354769429827893E-18</v>
      </c>
      <c r="IB115" s="86">
        <f t="shared" si="143"/>
        <v>1.9846328094971479E-22</v>
      </c>
      <c r="IC115" s="86">
        <f t="shared" si="143"/>
        <v>3.684422329425661E-23</v>
      </c>
      <c r="ID115" s="86">
        <f t="shared" si="143"/>
        <v>5.2766774713502883E-20</v>
      </c>
      <c r="IE115" s="86">
        <f t="shared" si="143"/>
        <v>1.4618408126193607E-19</v>
      </c>
      <c r="IF115" s="86">
        <f t="shared" si="143"/>
        <v>3.0894969584471711E-15</v>
      </c>
      <c r="IG115" s="86">
        <f t="shared" si="143"/>
        <v>1.13880769392718E-12</v>
      </c>
      <c r="II115" s="86">
        <f t="shared" si="144"/>
        <v>1.3015884627114699E-72</v>
      </c>
      <c r="IJ115" s="86">
        <f t="shared" si="144"/>
        <v>5.3196398328551551E-89</v>
      </c>
      <c r="IK115" s="86">
        <f t="shared" si="144"/>
        <v>4.088946736103623E-104</v>
      </c>
      <c r="IL115" s="86">
        <f t="shared" si="144"/>
        <v>2.4972362859325278E-92</v>
      </c>
      <c r="IM115" s="86">
        <f t="shared" si="144"/>
        <v>3.1273860146724926E-97</v>
      </c>
      <c r="IN115" s="86">
        <f t="shared" si="144"/>
        <v>4.2178369379896415E-92</v>
      </c>
      <c r="IO115" s="86">
        <f t="shared" si="144"/>
        <v>4.8769057216273842E-96</v>
      </c>
      <c r="IP115" s="86">
        <f t="shared" si="144"/>
        <v>4.6912087336318064E-90</v>
      </c>
      <c r="IQ115" s="86">
        <f t="shared" si="144"/>
        <v>1.7604732934153337E-90</v>
      </c>
      <c r="IR115" s="86">
        <f t="shared" si="144"/>
        <v>1.4868416058361041E-117</v>
      </c>
      <c r="IS115" s="86">
        <f t="shared" si="144"/>
        <v>1.3718701882854469E-120</v>
      </c>
      <c r="IT115" s="86">
        <f t="shared" si="144"/>
        <v>2.7971259252041785E-100</v>
      </c>
      <c r="IU115" s="86">
        <f t="shared" si="144"/>
        <v>5.8758195286742762E-100</v>
      </c>
      <c r="IV115" s="86">
        <f t="shared" si="144"/>
        <v>2.044209346264525E-67</v>
      </c>
      <c r="IW115" s="86">
        <f t="shared" si="144"/>
        <v>1.022123770067865E-37</v>
      </c>
      <c r="IY115" s="86">
        <f t="shared" si="145"/>
        <v>0.5429644654453778</v>
      </c>
      <c r="IZ115" s="86">
        <f t="shared" si="145"/>
        <v>0.55078961879249444</v>
      </c>
      <c r="JA115" s="86">
        <f t="shared" si="145"/>
        <v>0.43364640804337407</v>
      </c>
      <c r="JB115" s="86">
        <f t="shared" si="145"/>
        <v>0.35886102132917957</v>
      </c>
      <c r="JC115" s="86">
        <f t="shared" si="145"/>
        <v>0.45517982977734223</v>
      </c>
      <c r="JD115" s="86">
        <f t="shared" si="145"/>
        <v>0.40217068222888214</v>
      </c>
      <c r="JE115" s="86">
        <f t="shared" si="145"/>
        <v>0.36355557754786133</v>
      </c>
      <c r="JF115" s="86">
        <f t="shared" si="145"/>
        <v>0.10047645305450018</v>
      </c>
      <c r="JG115" s="86">
        <f t="shared" si="145"/>
        <v>0.151151651044553</v>
      </c>
      <c r="JH115" s="86">
        <f t="shared" si="145"/>
        <v>0.26753125319387988</v>
      </c>
      <c r="JI115" s="86">
        <f t="shared" si="145"/>
        <v>0.31655684563179903</v>
      </c>
      <c r="JJ115" s="86">
        <f t="shared" si="145"/>
        <v>0.46051076366358978</v>
      </c>
      <c r="JK115" s="86">
        <f t="shared" si="145"/>
        <v>0.46053898262207132</v>
      </c>
      <c r="JL115" s="86">
        <f t="shared" si="145"/>
        <v>0.40135138615565635</v>
      </c>
      <c r="JM115" s="86">
        <f t="shared" si="145"/>
        <v>0.45746871198409667</v>
      </c>
    </row>
    <row r="116" spans="2:273" x14ac:dyDescent="0.25">
      <c r="B116" s="2">
        <v>89</v>
      </c>
      <c r="C116" s="37">
        <v>132.59</v>
      </c>
      <c r="D116" s="37">
        <v>156.613</v>
      </c>
      <c r="E116" s="37">
        <v>119.355</v>
      </c>
      <c r="F116" s="37">
        <v>97.738</v>
      </c>
      <c r="G116" s="37">
        <v>116.78700000000001</v>
      </c>
      <c r="H116" s="37">
        <v>101.443</v>
      </c>
      <c r="I116" s="37">
        <v>92.376999999999995</v>
      </c>
      <c r="J116" s="37">
        <v>75.143000000000001</v>
      </c>
      <c r="K116" s="37">
        <v>75.606999999999999</v>
      </c>
      <c r="L116" s="37">
        <v>78.638999999999996</v>
      </c>
      <c r="M116" s="37">
        <v>89.613</v>
      </c>
      <c r="N116" s="37">
        <v>113.855</v>
      </c>
      <c r="O116" s="37">
        <v>117.79</v>
      </c>
      <c r="P116" s="37">
        <v>99.79</v>
      </c>
      <c r="Q116" s="37">
        <v>106.661</v>
      </c>
      <c r="S116" s="4">
        <f t="shared" si="146"/>
        <v>127.51312415681502</v>
      </c>
      <c r="T116" s="4">
        <f t="shared" si="146"/>
        <v>147.10749128881815</v>
      </c>
      <c r="U116" s="4">
        <f t="shared" si="146"/>
        <v>113.62998542150712</v>
      </c>
      <c r="V116" s="4">
        <f t="shared" si="146"/>
        <v>103.05676528374944</v>
      </c>
      <c r="W116" s="4">
        <f t="shared" si="146"/>
        <v>116.18531370053097</v>
      </c>
      <c r="X116" s="4">
        <f t="shared" si="146"/>
        <v>103.75762820074925</v>
      </c>
      <c r="Y116" s="4">
        <f t="shared" si="146"/>
        <v>95.548792701091202</v>
      </c>
      <c r="Z116" s="4">
        <f t="shared" si="146"/>
        <v>77.776644714170629</v>
      </c>
      <c r="AA116" s="4">
        <f t="shared" si="146"/>
        <v>79.758664643492949</v>
      </c>
      <c r="AB116" s="4">
        <f t="shared" si="146"/>
        <v>87.006260058884166</v>
      </c>
      <c r="AC116" s="4">
        <f t="shared" si="146"/>
        <v>93.441501584563696</v>
      </c>
      <c r="AD116" s="4">
        <f t="shared" si="146"/>
        <v>113.53750649862589</v>
      </c>
      <c r="AE116" s="4">
        <f t="shared" si="146"/>
        <v>116.31263502753234</v>
      </c>
      <c r="AF116" s="4">
        <f t="shared" si="146"/>
        <v>101.31503298530953</v>
      </c>
      <c r="AG116" s="4">
        <f t="shared" si="146"/>
        <v>106.29375539829574</v>
      </c>
      <c r="AI116" s="4">
        <f t="shared" si="147"/>
        <v>5.076875843184979</v>
      </c>
      <c r="AJ116" s="4">
        <f t="shared" si="147"/>
        <v>9.5055087111818466</v>
      </c>
      <c r="AK116" s="4">
        <f t="shared" si="147"/>
        <v>5.725014578492889</v>
      </c>
      <c r="AL116" s="4">
        <f t="shared" si="147"/>
        <v>-5.3187652837494426</v>
      </c>
      <c r="AM116" s="4">
        <f t="shared" si="147"/>
        <v>0.60168629946903707</v>
      </c>
      <c r="AN116" s="4">
        <f t="shared" si="147"/>
        <v>-2.3146282007492545</v>
      </c>
      <c r="AO116" s="4">
        <f t="shared" si="147"/>
        <v>-3.1717927010912064</v>
      </c>
      <c r="AP116" s="4">
        <f t="shared" si="147"/>
        <v>-2.6336447141706287</v>
      </c>
      <c r="AQ116" s="4">
        <f t="shared" si="147"/>
        <v>-4.1516646434929498</v>
      </c>
      <c r="AR116" s="4">
        <f t="shared" si="147"/>
        <v>-8.3672600588841703</v>
      </c>
      <c r="AS116" s="4">
        <f t="shared" si="147"/>
        <v>-3.8285015845636963</v>
      </c>
      <c r="AT116" s="4">
        <f t="shared" si="147"/>
        <v>0.31749350137411625</v>
      </c>
      <c r="AU116" s="4">
        <f t="shared" si="147"/>
        <v>1.4773649724676687</v>
      </c>
      <c r="AV116" s="4">
        <f t="shared" si="147"/>
        <v>-1.5250329853095224</v>
      </c>
      <c r="AW116" s="4">
        <f t="shared" si="147"/>
        <v>0.36724460170425743</v>
      </c>
      <c r="AY116" s="2">
        <f t="shared" si="139"/>
        <v>77.130680438833366</v>
      </c>
      <c r="AZ116" s="2">
        <f t="shared" si="139"/>
        <v>78.981879933373037</v>
      </c>
      <c r="BA116" s="2">
        <f t="shared" si="139"/>
        <v>77.217295197427447</v>
      </c>
      <c r="BB116" s="2">
        <f t="shared" si="139"/>
        <v>77.030219891332194</v>
      </c>
      <c r="BC116" s="2">
        <f t="shared" si="139"/>
        <v>76.786186400675476</v>
      </c>
      <c r="BD116" s="2">
        <f t="shared" si="139"/>
        <v>74.865047628008057</v>
      </c>
      <c r="BE116" s="2">
        <f t="shared" si="139"/>
        <v>72.521024227133353</v>
      </c>
      <c r="BF116" s="2">
        <f t="shared" si="139"/>
        <v>75.047828093661693</v>
      </c>
      <c r="BG116" s="2">
        <f t="shared" si="139"/>
        <v>74.512095024922914</v>
      </c>
      <c r="BH116" s="2">
        <f t="shared" si="139"/>
        <v>71.625003419609328</v>
      </c>
      <c r="BI116" s="2">
        <f t="shared" si="139"/>
        <v>75.103762609936027</v>
      </c>
      <c r="BJ116" s="2">
        <f t="shared" si="139"/>
        <v>75.495748528313072</v>
      </c>
      <c r="BK116" s="2">
        <f t="shared" si="139"/>
        <v>77.12492670249118</v>
      </c>
      <c r="BL116" s="2">
        <f t="shared" si="139"/>
        <v>75.190262740836275</v>
      </c>
      <c r="BM116" s="2">
        <f t="shared" si="139"/>
        <v>81.201139777058046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104.59768800966474</v>
      </c>
      <c r="DL116" s="2">
        <f t="shared" si="148"/>
        <v>103.53917592872247</v>
      </c>
      <c r="DM116" s="2">
        <f t="shared" si="148"/>
        <v>104.30894912891985</v>
      </c>
      <c r="DN116" s="2">
        <f t="shared" si="148"/>
        <v>98.234396153846163</v>
      </c>
      <c r="DO116" s="2">
        <f t="shared" si="148"/>
        <v>95.604660323886662</v>
      </c>
      <c r="DP116" s="2">
        <f t="shared" si="148"/>
        <v>95.473261735419669</v>
      </c>
      <c r="DQ116" s="2">
        <f t="shared" si="148"/>
        <v>94.806983354783341</v>
      </c>
      <c r="DR116" s="2">
        <f t="shared" si="148"/>
        <v>98.865484856284851</v>
      </c>
      <c r="DS116" s="2">
        <f t="shared" si="148"/>
        <v>98.057639811239852</v>
      </c>
      <c r="DT116" s="2">
        <f t="shared" si="148"/>
        <v>92.717879308458251</v>
      </c>
      <c r="DU116" s="2">
        <f t="shared" si="148"/>
        <v>97.105885727833112</v>
      </c>
      <c r="DV116" s="2">
        <f t="shared" si="148"/>
        <v>98.757194465290809</v>
      </c>
      <c r="DW116" s="2">
        <f t="shared" si="148"/>
        <v>100.26322735191637</v>
      </c>
      <c r="DX116" s="2">
        <f t="shared" si="148"/>
        <v>91.104769026169038</v>
      </c>
      <c r="DY116" s="2">
        <f t="shared" si="148"/>
        <v>89.708235483870979</v>
      </c>
      <c r="EA116" s="2">
        <f t="shared" si="94"/>
        <v>76.7456229963081</v>
      </c>
      <c r="EB116" s="2">
        <f t="shared" si="94"/>
        <v>78.576764606572965</v>
      </c>
      <c r="EC116" s="2">
        <f t="shared" si="94"/>
        <v>76.770365657939479</v>
      </c>
      <c r="ED116" s="2">
        <f t="shared" si="94"/>
        <v>76.677127981482784</v>
      </c>
      <c r="EE116" s="2">
        <f t="shared" ref="EE116:EL147" si="151">CI$228*$B116+CI$229</f>
        <v>76.430587934666249</v>
      </c>
      <c r="EF116" s="2">
        <f t="shared" si="151"/>
        <v>74.453931695802339</v>
      </c>
      <c r="EG116" s="2">
        <f t="shared" si="151"/>
        <v>72.039789890998122</v>
      </c>
      <c r="EH116" s="2">
        <f t="shared" si="151"/>
        <v>74.574097610954809</v>
      </c>
      <c r="EI116" s="2">
        <f t="shared" si="151"/>
        <v>74.026179165321068</v>
      </c>
      <c r="EJ116" s="2">
        <f t="shared" si="151"/>
        <v>71.204228803538868</v>
      </c>
      <c r="EK116" s="2">
        <f t="shared" si="151"/>
        <v>74.671150435303645</v>
      </c>
      <c r="EL116" s="2">
        <f t="shared" si="151"/>
        <v>75.061976385348174</v>
      </c>
      <c r="EM116" s="2">
        <f t="shared" si="135"/>
        <v>76.720171760074592</v>
      </c>
      <c r="EN116" s="2">
        <f t="shared" si="135"/>
        <v>74.88118574160066</v>
      </c>
      <c r="EO116" s="2">
        <f t="shared" si="135"/>
        <v>80.98390852598645</v>
      </c>
      <c r="EQ116" s="2">
        <f t="shared" si="149"/>
        <v>76.79933332781475</v>
      </c>
      <c r="ER116" s="2">
        <f t="shared" si="149"/>
        <v>78.209110341595178</v>
      </c>
      <c r="ES116" s="2">
        <f t="shared" si="149"/>
        <v>76.368808976397474</v>
      </c>
      <c r="ET116" s="2">
        <f t="shared" si="149"/>
        <v>76.74263249493508</v>
      </c>
      <c r="EU116" s="2">
        <f t="shared" si="149"/>
        <v>75.786492215539738</v>
      </c>
      <c r="EV116" s="2">
        <f t="shared" si="149"/>
        <v>74.216823345715937</v>
      </c>
      <c r="EW116" s="2">
        <f t="shared" si="149"/>
        <v>71.99603368118018</v>
      </c>
      <c r="EX116" s="2">
        <f t="shared" si="149"/>
        <v>74.136723669955984</v>
      </c>
      <c r="EY116" s="2">
        <f t="shared" si="149"/>
        <v>73.647772518701728</v>
      </c>
      <c r="EZ116" s="2">
        <f t="shared" si="149"/>
        <v>70.910298016078812</v>
      </c>
      <c r="FA116" s="2">
        <f t="shared" si="149"/>
        <v>74.110138166736803</v>
      </c>
      <c r="FB116" s="2">
        <f t="shared" si="149"/>
        <v>74.158340068074708</v>
      </c>
      <c r="FC116" s="2">
        <f t="shared" si="149"/>
        <v>76.313937630754623</v>
      </c>
      <c r="FD116" s="2">
        <f t="shared" si="149"/>
        <v>75.465219112634585</v>
      </c>
      <c r="FE116" s="2">
        <f t="shared" si="149"/>
        <v>81.253178744568785</v>
      </c>
      <c r="FG116" s="2">
        <f t="shared" si="150"/>
        <v>0.98617914096105663</v>
      </c>
      <c r="FH116" s="2">
        <f t="shared" si="150"/>
        <v>0.98374033335721955</v>
      </c>
      <c r="FI116" s="2">
        <f t="shared" si="150"/>
        <v>0.98373288479423016</v>
      </c>
      <c r="FJ116" s="2">
        <f t="shared" si="150"/>
        <v>0.98362929709815583</v>
      </c>
      <c r="FK116" s="2">
        <f t="shared" si="150"/>
        <v>0.98137181170365217</v>
      </c>
      <c r="FL116" s="2">
        <f t="shared" si="150"/>
        <v>0.98041093768803544</v>
      </c>
      <c r="FM116" s="2">
        <f t="shared" si="150"/>
        <v>0.97885695389821914</v>
      </c>
      <c r="FN116" s="2">
        <f t="shared" si="150"/>
        <v>0.9804300334735585</v>
      </c>
      <c r="FO116" s="2">
        <f t="shared" si="150"/>
        <v>0.97972310431943921</v>
      </c>
      <c r="FP116" s="2">
        <f t="shared" si="150"/>
        <v>0.98039980479455646</v>
      </c>
      <c r="FQ116" s="2">
        <f t="shared" si="150"/>
        <v>0.98065152212081308</v>
      </c>
      <c r="FR116" s="2">
        <f t="shared" si="150"/>
        <v>0.98160208746648225</v>
      </c>
      <c r="FS116" s="2">
        <f t="shared" si="150"/>
        <v>0.98276695671344683</v>
      </c>
      <c r="FT116" s="2">
        <f t="shared" si="150"/>
        <v>0.98100880823019299</v>
      </c>
      <c r="FU116" s="2">
        <f t="shared" si="150"/>
        <v>0.97513823533389976</v>
      </c>
      <c r="FW116" s="2">
        <f t="shared" si="141"/>
        <v>2.1965612363680554E-3</v>
      </c>
      <c r="FX116" s="2">
        <f t="shared" si="141"/>
        <v>2.0811941297731473E-3</v>
      </c>
      <c r="FY116" s="2">
        <f t="shared" si="141"/>
        <v>2.5993103493345063E-3</v>
      </c>
      <c r="FZ116" s="2">
        <f t="shared" si="141"/>
        <v>2.8131988859243168E-3</v>
      </c>
      <c r="GA116" s="2">
        <f t="shared" si="141"/>
        <v>2.4526864844301344E-3</v>
      </c>
      <c r="GB116" s="2">
        <f t="shared" si="141"/>
        <v>2.6698076886823318E-3</v>
      </c>
      <c r="GC116" s="2">
        <f t="shared" si="141"/>
        <v>3.0506499146998735E-3</v>
      </c>
      <c r="GD116" s="2">
        <f t="shared" si="141"/>
        <v>3.7751507583641546E-3</v>
      </c>
      <c r="GE116" s="2">
        <f t="shared" si="141"/>
        <v>3.6139982718794129E-3</v>
      </c>
      <c r="GF116" s="2">
        <f t="shared" si="141"/>
        <v>3.0521927131417544E-3</v>
      </c>
      <c r="GG116" s="2">
        <f t="shared" si="141"/>
        <v>2.6127858206845198E-3</v>
      </c>
      <c r="GH116" s="2">
        <f t="shared" si="141"/>
        <v>2.4018586803431939E-3</v>
      </c>
      <c r="GI116" s="2">
        <f t="shared" si="141"/>
        <v>2.3719171428330985E-3</v>
      </c>
      <c r="GJ116" s="2">
        <f t="shared" si="141"/>
        <v>1.6639766375145008E-3</v>
      </c>
      <c r="GK116" s="2">
        <f t="shared" si="141"/>
        <v>1.2221454577811431E-3</v>
      </c>
      <c r="GM116" s="86">
        <f t="shared" si="142"/>
        <v>2.3222535731253393E-17</v>
      </c>
      <c r="GN116" s="86">
        <f t="shared" si="142"/>
        <v>3.1356960671975563E-16</v>
      </c>
      <c r="GO116" s="86">
        <f t="shared" si="142"/>
        <v>2.1335794817828313E-26</v>
      </c>
      <c r="GP116" s="86">
        <f t="shared" si="142"/>
        <v>7.5697971922231192E-23</v>
      </c>
      <c r="GQ116" s="86">
        <f t="shared" si="142"/>
        <v>7.2686736781167063E-19</v>
      </c>
      <c r="GR116" s="86">
        <f t="shared" si="142"/>
        <v>1.1583814088680616E-19</v>
      </c>
      <c r="GS116" s="86">
        <f t="shared" si="142"/>
        <v>3.8106128698466977E-22</v>
      </c>
      <c r="GT116" s="86">
        <f t="shared" si="142"/>
        <v>3.3126220806003772E-32</v>
      </c>
      <c r="GU116" s="86">
        <f t="shared" si="142"/>
        <v>5.567868451892318E-25</v>
      </c>
      <c r="GV116" s="86">
        <f t="shared" si="142"/>
        <v>1.5887278320132751E-24</v>
      </c>
      <c r="GW116" s="86">
        <f t="shared" si="142"/>
        <v>2.3852807972650904E-25</v>
      </c>
      <c r="GX116" s="86">
        <f t="shared" si="142"/>
        <v>5.130581474383152E-25</v>
      </c>
      <c r="GY116" s="86">
        <f t="shared" si="142"/>
        <v>2.1577266287138379E-26</v>
      </c>
      <c r="GZ116" s="86">
        <f t="shared" si="142"/>
        <v>1.4578284341722257E-22</v>
      </c>
      <c r="HA116" s="86">
        <f t="shared" si="142"/>
        <v>4.8487059523364647E-24</v>
      </c>
      <c r="HC116" s="86">
        <f t="shared" si="73"/>
        <v>0.44419520385563616</v>
      </c>
      <c r="HD116" s="86">
        <f t="shared" si="73"/>
        <v>0.47876074064558738</v>
      </c>
      <c r="HE116" s="86">
        <f t="shared" si="73"/>
        <v>0.32035850293381957</v>
      </c>
      <c r="HF116" s="86">
        <f t="shared" si="73"/>
        <v>0.23555528661631001</v>
      </c>
      <c r="HG116" s="86">
        <f t="shared" si="73"/>
        <v>0.32763648760155634</v>
      </c>
      <c r="HH116" s="86">
        <f t="shared" si="73"/>
        <v>0.25528685411169705</v>
      </c>
      <c r="HI116" s="86">
        <f t="shared" si="138"/>
        <v>0.20763857556231649</v>
      </c>
      <c r="HJ116" s="86">
        <f t="shared" si="138"/>
        <v>3.2753756735969773E-2</v>
      </c>
      <c r="HK116" s="86">
        <f t="shared" si="138"/>
        <v>5.8916531869367073E-2</v>
      </c>
      <c r="HL116" s="86">
        <f t="shared" si="138"/>
        <v>0.15287866759125063</v>
      </c>
      <c r="HM116" s="86">
        <f t="shared" si="138"/>
        <v>0.18204516745717528</v>
      </c>
      <c r="HN116" s="86">
        <f t="shared" si="138"/>
        <v>0.32439458283264189</v>
      </c>
      <c r="HO116" s="86">
        <f t="shared" si="138"/>
        <v>0.33535953230900478</v>
      </c>
      <c r="HP116" s="86">
        <f t="shared" si="138"/>
        <v>0.26472050320931967</v>
      </c>
      <c r="HQ116" s="86">
        <f t="shared" si="138"/>
        <v>0.32506258224392781</v>
      </c>
      <c r="HS116" s="86">
        <f t="shared" si="143"/>
        <v>4.1914664758605105E-14</v>
      </c>
      <c r="HT116" s="86">
        <f t="shared" si="143"/>
        <v>1.065346648727418E-17</v>
      </c>
      <c r="HU116" s="86">
        <f t="shared" si="143"/>
        <v>3.4455014909387362E-19</v>
      </c>
      <c r="HV116" s="86">
        <f t="shared" si="143"/>
        <v>2.8386196823930548E-17</v>
      </c>
      <c r="HW116" s="86">
        <f t="shared" si="143"/>
        <v>2.8365425487925368E-18</v>
      </c>
      <c r="HX116" s="86">
        <f t="shared" si="143"/>
        <v>2.1643030887591866E-17</v>
      </c>
      <c r="HY116" s="86">
        <f t="shared" si="143"/>
        <v>2.8772946311600005E-18</v>
      </c>
      <c r="HZ116" s="86">
        <f t="shared" si="143"/>
        <v>1.775735432362993E-16</v>
      </c>
      <c r="IA116" s="86">
        <f t="shared" si="143"/>
        <v>7.9241379084801966E-17</v>
      </c>
      <c r="IB116" s="86">
        <f t="shared" si="143"/>
        <v>2.7702899009695816E-21</v>
      </c>
      <c r="IC116" s="86">
        <f t="shared" si="143"/>
        <v>5.1993265952728456E-22</v>
      </c>
      <c r="ID116" s="86">
        <f t="shared" si="143"/>
        <v>4.7639234043594387E-19</v>
      </c>
      <c r="IE116" s="86">
        <f t="shared" si="143"/>
        <v>1.2753894209720625E-18</v>
      </c>
      <c r="IF116" s="86">
        <f t="shared" si="143"/>
        <v>1.4841416553480384E-14</v>
      </c>
      <c r="IG116" s="86">
        <f t="shared" si="143"/>
        <v>3.741755913565273E-12</v>
      </c>
      <c r="II116" s="86">
        <f t="shared" si="144"/>
        <v>1.57503282448465E-70</v>
      </c>
      <c r="IJ116" s="86">
        <f t="shared" si="144"/>
        <v>1.8530431049019472E-86</v>
      </c>
      <c r="IK116" s="86">
        <f t="shared" si="144"/>
        <v>5.0453361886738546E-101</v>
      </c>
      <c r="IL116" s="86">
        <f t="shared" si="144"/>
        <v>1.4758624892664793E-89</v>
      </c>
      <c r="IM116" s="86">
        <f t="shared" si="144"/>
        <v>2.2456585871294744E-94</v>
      </c>
      <c r="IN116" s="86">
        <f t="shared" si="144"/>
        <v>2.3216088779711698E-89</v>
      </c>
      <c r="IO116" s="86">
        <f t="shared" si="144"/>
        <v>4.0994463995017052E-93</v>
      </c>
      <c r="IP116" s="86">
        <f t="shared" si="144"/>
        <v>3.2573987217357681E-87</v>
      </c>
      <c r="IQ116" s="86">
        <f t="shared" si="144"/>
        <v>1.2000269251209932E-87</v>
      </c>
      <c r="IR116" s="86">
        <f t="shared" si="144"/>
        <v>5.8126632447268607E-114</v>
      </c>
      <c r="IS116" s="86">
        <f t="shared" si="144"/>
        <v>5.3593278400916308E-117</v>
      </c>
      <c r="IT116" s="86">
        <f t="shared" si="144"/>
        <v>2.4210229933710959E-97</v>
      </c>
      <c r="IU116" s="86">
        <f t="shared" si="144"/>
        <v>4.9067293798170925E-97</v>
      </c>
      <c r="IV116" s="86">
        <f t="shared" si="144"/>
        <v>1.4410495041629304E-65</v>
      </c>
      <c r="IW116" s="86">
        <f t="shared" si="144"/>
        <v>9.5139432229262176E-37</v>
      </c>
      <c r="IY116" s="86">
        <f t="shared" si="145"/>
        <v>0.44419520385567807</v>
      </c>
      <c r="IZ116" s="86">
        <f t="shared" si="145"/>
        <v>0.47876074064558771</v>
      </c>
      <c r="JA116" s="86">
        <f t="shared" si="145"/>
        <v>0.32035850293381957</v>
      </c>
      <c r="JB116" s="86">
        <f t="shared" si="145"/>
        <v>0.23555528661631003</v>
      </c>
      <c r="JC116" s="86">
        <f t="shared" si="145"/>
        <v>0.32763648760155634</v>
      </c>
      <c r="JD116" s="86">
        <f t="shared" si="145"/>
        <v>0.25528685411169705</v>
      </c>
      <c r="JE116" s="86">
        <f t="shared" si="145"/>
        <v>0.20763857556231649</v>
      </c>
      <c r="JF116" s="86">
        <f t="shared" si="145"/>
        <v>3.2753756735969954E-2</v>
      </c>
      <c r="JG116" s="86">
        <f t="shared" si="145"/>
        <v>5.8916531869367149E-2</v>
      </c>
      <c r="JH116" s="86">
        <f t="shared" si="145"/>
        <v>0.15287866759125063</v>
      </c>
      <c r="JI116" s="86">
        <f t="shared" si="145"/>
        <v>0.18204516745717528</v>
      </c>
      <c r="JJ116" s="86">
        <f t="shared" si="145"/>
        <v>0.32439458283264189</v>
      </c>
      <c r="JK116" s="86">
        <f t="shared" si="145"/>
        <v>0.33535953230900478</v>
      </c>
      <c r="JL116" s="86">
        <f t="shared" si="145"/>
        <v>0.26472050320933449</v>
      </c>
      <c r="JM116" s="86">
        <f t="shared" si="145"/>
        <v>0.32506258224766954</v>
      </c>
    </row>
    <row r="117" spans="2:273" x14ac:dyDescent="0.25">
      <c r="B117" s="2">
        <v>90</v>
      </c>
      <c r="C117" s="37">
        <v>111.738</v>
      </c>
      <c r="D117" s="37">
        <v>133.71</v>
      </c>
      <c r="E117" s="37">
        <v>96.5</v>
      </c>
      <c r="F117" s="37">
        <v>81.77</v>
      </c>
      <c r="G117" s="37">
        <v>92.066000000000003</v>
      </c>
      <c r="H117" s="37">
        <v>82.033000000000001</v>
      </c>
      <c r="I117" s="37">
        <v>75.393000000000001</v>
      </c>
      <c r="J117" s="37">
        <v>74.594999999999999</v>
      </c>
      <c r="K117" s="37">
        <v>73.507999999999996</v>
      </c>
      <c r="L117" s="37">
        <v>71.721000000000004</v>
      </c>
      <c r="M117" s="37">
        <v>78.613</v>
      </c>
      <c r="N117" s="37">
        <v>91.031999999999996</v>
      </c>
      <c r="O117" s="37">
        <v>92.322999999999993</v>
      </c>
      <c r="P117" s="37">
        <v>80.935000000000002</v>
      </c>
      <c r="Q117" s="37">
        <v>91.048000000000002</v>
      </c>
      <c r="S117" s="4">
        <f t="shared" si="146"/>
        <v>110.10563213889735</v>
      </c>
      <c r="T117" s="4">
        <f t="shared" si="146"/>
        <v>126.63772809139621</v>
      </c>
      <c r="U117" s="4">
        <f t="shared" si="146"/>
        <v>97.494967534585697</v>
      </c>
      <c r="V117" s="4">
        <f t="shared" si="146"/>
        <v>89.598810458592993</v>
      </c>
      <c r="W117" s="4">
        <f t="shared" si="146"/>
        <v>97.857678954144234</v>
      </c>
      <c r="X117" s="4">
        <f t="shared" si="146"/>
        <v>87.85884195779343</v>
      </c>
      <c r="Y117" s="4">
        <f t="shared" si="146"/>
        <v>81.342032705326091</v>
      </c>
      <c r="Z117" s="4">
        <f t="shared" si="146"/>
        <v>75.374053505386996</v>
      </c>
      <c r="AA117" s="4">
        <f t="shared" si="146"/>
        <v>75.614777458255304</v>
      </c>
      <c r="AB117" s="4">
        <f t="shared" si="146"/>
        <v>77.578750660531796</v>
      </c>
      <c r="AC117" s="4">
        <f t="shared" si="146"/>
        <v>82.135147812681481</v>
      </c>
      <c r="AD117" s="4">
        <f t="shared" si="146"/>
        <v>95.05207300401355</v>
      </c>
      <c r="AE117" s="4">
        <f t="shared" si="146"/>
        <v>98.415080723166454</v>
      </c>
      <c r="AF117" s="4">
        <f t="shared" si="146"/>
        <v>87.578806838215115</v>
      </c>
      <c r="AG117" s="4">
        <f t="shared" si="146"/>
        <v>93.584669062940449</v>
      </c>
      <c r="AI117" s="4">
        <f t="shared" si="147"/>
        <v>1.6323678611026509</v>
      </c>
      <c r="AJ117" s="4">
        <f t="shared" si="147"/>
        <v>7.0722719086037955</v>
      </c>
      <c r="AK117" s="4">
        <f t="shared" si="147"/>
        <v>-0.99496753458569742</v>
      </c>
      <c r="AL117" s="4">
        <f t="shared" si="147"/>
        <v>-7.8288104585929972</v>
      </c>
      <c r="AM117" s="4">
        <f t="shared" si="147"/>
        <v>-5.7916789541442313</v>
      </c>
      <c r="AN117" s="4">
        <f t="shared" si="147"/>
        <v>-5.8258419577934291</v>
      </c>
      <c r="AO117" s="4">
        <f t="shared" si="147"/>
        <v>-5.9490327053260899</v>
      </c>
      <c r="AP117" s="4">
        <f t="shared" si="147"/>
        <v>-0.77905350538699736</v>
      </c>
      <c r="AQ117" s="4">
        <f t="shared" si="147"/>
        <v>-2.1067774582553085</v>
      </c>
      <c r="AR117" s="4">
        <f t="shared" si="147"/>
        <v>-5.8577506605317922</v>
      </c>
      <c r="AS117" s="4">
        <f t="shared" si="147"/>
        <v>-3.5221478126814816</v>
      </c>
      <c r="AT117" s="4">
        <f t="shared" si="147"/>
        <v>-4.0200730040135539</v>
      </c>
      <c r="AU117" s="4">
        <f t="shared" si="147"/>
        <v>-6.0920807231664611</v>
      </c>
      <c r="AV117" s="4">
        <f t="shared" si="147"/>
        <v>-6.643806838215113</v>
      </c>
      <c r="AW117" s="4">
        <f t="shared" si="147"/>
        <v>-2.5366690629404474</v>
      </c>
      <c r="AY117" s="2">
        <f t="shared" si="139"/>
        <v>77.009579720720808</v>
      </c>
      <c r="AZ117" s="2">
        <f t="shared" si="139"/>
        <v>78.799060839944474</v>
      </c>
      <c r="BA117" s="2">
        <f t="shared" si="139"/>
        <v>77.0308850299418</v>
      </c>
      <c r="BB117" s="2">
        <f t="shared" si="139"/>
        <v>76.84465836620447</v>
      </c>
      <c r="BC117" s="2">
        <f t="shared" si="139"/>
        <v>76.545956687375849</v>
      </c>
      <c r="BD117" s="2">
        <f t="shared" si="139"/>
        <v>74.63866951493327</v>
      </c>
      <c r="BE117" s="2">
        <f t="shared" si="139"/>
        <v>72.322822891183691</v>
      </c>
      <c r="BF117" s="2">
        <f t="shared" si="139"/>
        <v>74.818900204952257</v>
      </c>
      <c r="BG117" s="2">
        <f t="shared" si="139"/>
        <v>74.29262242103637</v>
      </c>
      <c r="BH117" s="2">
        <f t="shared" si="139"/>
        <v>71.415159796243145</v>
      </c>
      <c r="BI117" s="2">
        <f t="shared" si="139"/>
        <v>74.848229789701861</v>
      </c>
      <c r="BJ117" s="2">
        <f t="shared" si="139"/>
        <v>75.271888821137864</v>
      </c>
      <c r="BK117" s="2">
        <f t="shared" si="139"/>
        <v>76.929973383137323</v>
      </c>
      <c r="BL117" s="2">
        <f t="shared" si="139"/>
        <v>75.076567955647207</v>
      </c>
      <c r="BM117" s="2">
        <f t="shared" si="139"/>
        <v>81.097264561606252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74.594999999999999</v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74.594999999999999</v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104.83138417396555</v>
      </c>
      <c r="DL117" s="2">
        <f t="shared" si="148"/>
        <v>103.74580368468743</v>
      </c>
      <c r="DM117" s="2">
        <f t="shared" si="148"/>
        <v>104.55341916376305</v>
      </c>
      <c r="DN117" s="2">
        <f t="shared" si="148"/>
        <v>98.411688461538475</v>
      </c>
      <c r="DO117" s="2">
        <f t="shared" si="148"/>
        <v>95.713833198380584</v>
      </c>
      <c r="DP117" s="2">
        <f t="shared" si="148"/>
        <v>95.59176529160743</v>
      </c>
      <c r="DQ117" s="2">
        <f t="shared" si="148"/>
        <v>94.947133676533667</v>
      </c>
      <c r="DR117" s="2">
        <f t="shared" si="148"/>
        <v>98.993218575718572</v>
      </c>
      <c r="DS117" s="2">
        <f t="shared" si="148"/>
        <v>98.24070364650369</v>
      </c>
      <c r="DT117" s="2">
        <f t="shared" si="148"/>
        <v>92.798016413174295</v>
      </c>
      <c r="DU117" s="2">
        <f t="shared" si="148"/>
        <v>97.269622332859186</v>
      </c>
      <c r="DV117" s="2">
        <f t="shared" si="148"/>
        <v>98.96567823639775</v>
      </c>
      <c r="DW117" s="2">
        <f t="shared" si="148"/>
        <v>100.46197456445992</v>
      </c>
      <c r="DX117" s="2">
        <f t="shared" si="148"/>
        <v>91.222202488202512</v>
      </c>
      <c r="DY117" s="2">
        <f t="shared" si="148"/>
        <v>89.752089919354844</v>
      </c>
      <c r="EA117" s="2">
        <f t="shared" ref="EA117:EK159" si="152">CE$228*$B117+CE$229</f>
        <v>76.653851881604368</v>
      </c>
      <c r="EB117" s="2">
        <f t="shared" si="152"/>
        <v>78.4238294357461</v>
      </c>
      <c r="EC117" s="2">
        <f t="shared" si="152"/>
        <v>76.6169232233934</v>
      </c>
      <c r="ED117" s="2">
        <f t="shared" si="152"/>
        <v>76.51710185053463</v>
      </c>
      <c r="EE117" s="2">
        <f t="shared" si="151"/>
        <v>76.21581731068062</v>
      </c>
      <c r="EF117" s="2">
        <f t="shared" si="151"/>
        <v>74.257528590174815</v>
      </c>
      <c r="EG117" s="2">
        <f t="shared" si="151"/>
        <v>71.877284743890783</v>
      </c>
      <c r="EH117" s="2">
        <f t="shared" si="151"/>
        <v>74.38056833471569</v>
      </c>
      <c r="EI117" s="2">
        <f t="shared" si="151"/>
        <v>73.842041162176329</v>
      </c>
      <c r="EJ117" s="2">
        <f t="shared" si="151"/>
        <v>71.026239876472786</v>
      </c>
      <c r="EK117" s="2">
        <f t="shared" si="151"/>
        <v>74.446333474322358</v>
      </c>
      <c r="EL117" s="2">
        <f t="shared" si="151"/>
        <v>74.86919475379041</v>
      </c>
      <c r="EM117" s="2">
        <f t="shared" si="135"/>
        <v>76.554669791774586</v>
      </c>
      <c r="EN117" s="2">
        <f t="shared" si="135"/>
        <v>74.79047294303318</v>
      </c>
      <c r="EO117" s="2">
        <f t="shared" si="135"/>
        <v>80.895679993047111</v>
      </c>
      <c r="EQ117" s="2">
        <f t="shared" si="149"/>
        <v>76.705342930145804</v>
      </c>
      <c r="ER117" s="2">
        <f t="shared" si="149"/>
        <v>78.07058250642919</v>
      </c>
      <c r="ES117" s="2">
        <f t="shared" si="149"/>
        <v>76.233635009395584</v>
      </c>
      <c r="ET117" s="2">
        <f t="shared" si="149"/>
        <v>76.579729385678448</v>
      </c>
      <c r="EU117" s="2">
        <f t="shared" si="149"/>
        <v>75.599010896373116</v>
      </c>
      <c r="EV117" s="2">
        <f t="shared" si="149"/>
        <v>74.031115907897203</v>
      </c>
      <c r="EW117" s="2">
        <f t="shared" si="149"/>
        <v>71.835521845249261</v>
      </c>
      <c r="EX117" s="2">
        <f t="shared" si="149"/>
        <v>73.966592407507434</v>
      </c>
      <c r="EY117" s="2">
        <f t="shared" si="149"/>
        <v>73.482684201447256</v>
      </c>
      <c r="EZ117" s="2">
        <f t="shared" si="149"/>
        <v>70.746539092199015</v>
      </c>
      <c r="FA117" s="2">
        <f t="shared" si="149"/>
        <v>73.911880457458238</v>
      </c>
      <c r="FB117" s="2">
        <f t="shared" si="149"/>
        <v>74.003744004371029</v>
      </c>
      <c r="FC117" s="2">
        <f t="shared" si="149"/>
        <v>76.165658215412492</v>
      </c>
      <c r="FD117" s="2">
        <f t="shared" si="149"/>
        <v>75.348656156037279</v>
      </c>
      <c r="FE117" s="2">
        <f t="shared" si="149"/>
        <v>81.143696024791225</v>
      </c>
      <c r="FG117" s="2">
        <f t="shared" si="150"/>
        <v>0.9873798795982327</v>
      </c>
      <c r="FH117" s="2">
        <f t="shared" si="150"/>
        <v>0.98514976192171733</v>
      </c>
      <c r="FI117" s="2">
        <f t="shared" si="150"/>
        <v>0.98514294926763923</v>
      </c>
      <c r="FJ117" s="2">
        <f t="shared" si="150"/>
        <v>0.98504820427510908</v>
      </c>
      <c r="FK117" s="2">
        <f t="shared" si="150"/>
        <v>0.98298299815170853</v>
      </c>
      <c r="FL117" s="2">
        <f t="shared" si="150"/>
        <v>0.9821037163540749</v>
      </c>
      <c r="FM117" s="2">
        <f t="shared" si="150"/>
        <v>0.98068137319925686</v>
      </c>
      <c r="FN117" s="2">
        <f t="shared" si="150"/>
        <v>0.98212119207942672</v>
      </c>
      <c r="FO117" s="2">
        <f t="shared" si="150"/>
        <v>0.98147419859726248</v>
      </c>
      <c r="FP117" s="2">
        <f t="shared" si="150"/>
        <v>0.98209352793281601</v>
      </c>
      <c r="FQ117" s="2">
        <f t="shared" si="150"/>
        <v>0.98232388563638484</v>
      </c>
      <c r="FR117" s="2">
        <f t="shared" si="150"/>
        <v>0.98319369802255441</v>
      </c>
      <c r="FS117" s="2">
        <f t="shared" si="150"/>
        <v>0.98425940994009131</v>
      </c>
      <c r="FT117" s="2">
        <f t="shared" si="150"/>
        <v>0.98265083647135187</v>
      </c>
      <c r="FU117" s="2">
        <f t="shared" si="150"/>
        <v>0.97727609109291746</v>
      </c>
      <c r="FW117" s="2">
        <f t="shared" si="141"/>
        <v>2.4079712042732329E-3</v>
      </c>
      <c r="FX117" s="2">
        <f t="shared" si="141"/>
        <v>2.2815258779861664E-3</v>
      </c>
      <c r="FY117" s="2">
        <f t="shared" si="141"/>
        <v>2.8493725665952353E-3</v>
      </c>
      <c r="FZ117" s="2">
        <f t="shared" si="141"/>
        <v>3.0837742653980257E-3</v>
      </c>
      <c r="GA117" s="2">
        <f t="shared" si="141"/>
        <v>2.6886810274970247E-3</v>
      </c>
      <c r="GB117" s="2">
        <f t="shared" si="141"/>
        <v>2.9266320818245404E-3</v>
      </c>
      <c r="GC117" s="2">
        <f t="shared" si="141"/>
        <v>3.3439869092917597E-3</v>
      </c>
      <c r="GD117" s="2">
        <f t="shared" si="141"/>
        <v>4.1378634021865049E-3</v>
      </c>
      <c r="GE117" s="2">
        <f t="shared" si="141"/>
        <v>3.9612891152813016E-3</v>
      </c>
      <c r="GF117" s="2">
        <f t="shared" si="141"/>
        <v>3.3456775585583099E-3</v>
      </c>
      <c r="GG117" s="2">
        <f t="shared" si="141"/>
        <v>2.8641406999701333E-3</v>
      </c>
      <c r="GH117" s="2">
        <f t="shared" si="141"/>
        <v>2.6329755417089738E-3</v>
      </c>
      <c r="GI117" s="2">
        <f t="shared" si="141"/>
        <v>2.6001604139187996E-3</v>
      </c>
      <c r="GJ117" s="2">
        <f t="shared" si="141"/>
        <v>1.8242212460729324E-3</v>
      </c>
      <c r="GK117" s="2">
        <f t="shared" si="141"/>
        <v>1.3398978590944118E-3</v>
      </c>
      <c r="GM117" s="86">
        <f t="shared" si="142"/>
        <v>1.1113696209288432E-18</v>
      </c>
      <c r="GN117" s="86">
        <f t="shared" si="142"/>
        <v>1.8388880940566548E-17</v>
      </c>
      <c r="GO117" s="86">
        <f t="shared" si="142"/>
        <v>2.1347466182623605E-28</v>
      </c>
      <c r="GP117" s="86">
        <f t="shared" si="142"/>
        <v>1.5491082316552928E-24</v>
      </c>
      <c r="GQ117" s="86">
        <f t="shared" si="142"/>
        <v>2.7915500382054352E-20</v>
      </c>
      <c r="GR117" s="86">
        <f t="shared" si="142"/>
        <v>3.8662496657384494E-21</v>
      </c>
      <c r="GS117" s="86">
        <f t="shared" si="142"/>
        <v>7.9952439674662654E-24</v>
      </c>
      <c r="GT117" s="86">
        <f t="shared" si="142"/>
        <v>1.304711465878149E-34</v>
      </c>
      <c r="GU117" s="86">
        <f t="shared" si="142"/>
        <v>7.942779074773572E-27</v>
      </c>
      <c r="GV117" s="86">
        <f t="shared" si="142"/>
        <v>2.2631498143363246E-26</v>
      </c>
      <c r="GW117" s="86">
        <f t="shared" si="142"/>
        <v>2.863191589416069E-27</v>
      </c>
      <c r="GX117" s="86">
        <f t="shared" si="142"/>
        <v>5.9275048343473399E-27</v>
      </c>
      <c r="GY117" s="86">
        <f t="shared" si="142"/>
        <v>2.1124300027679122E-28</v>
      </c>
      <c r="GZ117" s="86">
        <f t="shared" si="142"/>
        <v>3.413647931475678E-24</v>
      </c>
      <c r="HA117" s="86">
        <f t="shared" si="142"/>
        <v>8.0480591429904959E-26</v>
      </c>
      <c r="HC117" s="86">
        <f t="shared" si="73"/>
        <v>0.32621462581275945</v>
      </c>
      <c r="HD117" s="86">
        <f t="shared" si="73"/>
        <v>0.37951813198394141</v>
      </c>
      <c r="HE117" s="86">
        <f t="shared" si="73"/>
        <v>0.20978619138839541</v>
      </c>
      <c r="HF117" s="86">
        <f t="shared" si="73"/>
        <v>0.13414208226209884</v>
      </c>
      <c r="HG117" s="86">
        <f t="shared" si="73"/>
        <v>0.20429071434459595</v>
      </c>
      <c r="HH117" s="86">
        <f t="shared" si="73"/>
        <v>0.13477550167594671</v>
      </c>
      <c r="HI117" s="86">
        <f t="shared" si="138"/>
        <v>9.4719270189241159E-2</v>
      </c>
      <c r="HJ117" s="86">
        <f t="shared" si="138"/>
        <v>7.9308056959185996E-3</v>
      </c>
      <c r="HK117" s="86">
        <f t="shared" si="138"/>
        <v>1.757004045610723E-2</v>
      </c>
      <c r="HL117" s="86">
        <f t="shared" si="138"/>
        <v>7.3907891690881078E-2</v>
      </c>
      <c r="HM117" s="86">
        <f t="shared" si="138"/>
        <v>8.6289905770781411E-2</v>
      </c>
      <c r="HN117" s="86">
        <f t="shared" si="138"/>
        <v>0.19467238417100924</v>
      </c>
      <c r="HO117" s="86">
        <f t="shared" si="138"/>
        <v>0.21215539341453024</v>
      </c>
      <c r="HP117" s="86">
        <f t="shared" si="138"/>
        <v>0.14800027540742344</v>
      </c>
      <c r="HQ117" s="86">
        <f t="shared" si="138"/>
        <v>0.19464038393207592</v>
      </c>
      <c r="HS117" s="86">
        <f t="shared" si="143"/>
        <v>1.9252499291397609E-13</v>
      </c>
      <c r="HT117" s="86">
        <f t="shared" si="143"/>
        <v>7.0926827530984181E-17</v>
      </c>
      <c r="HU117" s="86">
        <f t="shared" si="143"/>
        <v>3.1756053128352248E-18</v>
      </c>
      <c r="HV117" s="86">
        <f t="shared" si="143"/>
        <v>2.0998769012757731E-16</v>
      </c>
      <c r="HW117" s="86">
        <f t="shared" si="143"/>
        <v>2.2487723885472195E-17</v>
      </c>
      <c r="HX117" s="86">
        <f t="shared" si="143"/>
        <v>1.5813674903625172E-16</v>
      </c>
      <c r="HY117" s="86">
        <f t="shared" si="143"/>
        <v>2.4276057964267798E-17</v>
      </c>
      <c r="HZ117" s="86">
        <f t="shared" si="143"/>
        <v>1.3453282135151717E-15</v>
      </c>
      <c r="IA117" s="86">
        <f t="shared" si="143"/>
        <v>6.079891599214333E-16</v>
      </c>
      <c r="IB117" s="86">
        <f t="shared" si="143"/>
        <v>3.5949134804986434E-20</v>
      </c>
      <c r="IC117" s="86">
        <f t="shared" si="143"/>
        <v>6.8337260549610527E-21</v>
      </c>
      <c r="ID117" s="86">
        <f t="shared" si="143"/>
        <v>4.0618775627069764E-18</v>
      </c>
      <c r="IE117" s="86">
        <f t="shared" si="143"/>
        <v>1.0513154642417686E-17</v>
      </c>
      <c r="IF117" s="86">
        <f t="shared" si="143"/>
        <v>6.8586836918383841E-14</v>
      </c>
      <c r="IG117" s="86">
        <f t="shared" si="143"/>
        <v>1.1966203709004532E-11</v>
      </c>
      <c r="II117" s="86">
        <f t="shared" si="144"/>
        <v>1.7749263244756984E-68</v>
      </c>
      <c r="IJ117" s="86">
        <f t="shared" si="144"/>
        <v>5.92148241991556E-84</v>
      </c>
      <c r="IK117" s="86">
        <f t="shared" si="144"/>
        <v>5.5832704993950318E-98</v>
      </c>
      <c r="IL117" s="86">
        <f t="shared" si="144"/>
        <v>7.901282504617535E-87</v>
      </c>
      <c r="IM117" s="86">
        <f t="shared" si="144"/>
        <v>1.4596719014536414E-91</v>
      </c>
      <c r="IN117" s="86">
        <f t="shared" si="144"/>
        <v>1.1598606873415338E-86</v>
      </c>
      <c r="IO117" s="86">
        <f t="shared" si="144"/>
        <v>3.1000008728075855E-90</v>
      </c>
      <c r="IP117" s="86">
        <f t="shared" si="144"/>
        <v>2.0329823704108492E-84</v>
      </c>
      <c r="IQ117" s="86">
        <f t="shared" si="144"/>
        <v>7.3606432225590241E-85</v>
      </c>
      <c r="IR117" s="86">
        <f t="shared" si="144"/>
        <v>1.9952662498191198E-110</v>
      </c>
      <c r="IS117" s="86">
        <f t="shared" si="144"/>
        <v>1.8445564997232383E-113</v>
      </c>
      <c r="IT117" s="86">
        <f t="shared" si="144"/>
        <v>1.8921431613025057E-94</v>
      </c>
      <c r="IU117" s="86">
        <f t="shared" si="144"/>
        <v>3.7026320542271997E-94</v>
      </c>
      <c r="IV117" s="86">
        <f t="shared" si="144"/>
        <v>9.5628863995483399E-64</v>
      </c>
      <c r="IW117" s="86">
        <f t="shared" si="144"/>
        <v>8.5933074651048862E-36</v>
      </c>
      <c r="IY117" s="86">
        <f t="shared" si="145"/>
        <v>0.32621462581295196</v>
      </c>
      <c r="IZ117" s="86">
        <f t="shared" si="145"/>
        <v>0.37951813198394146</v>
      </c>
      <c r="JA117" s="86">
        <f t="shared" si="145"/>
        <v>0.20978619138839541</v>
      </c>
      <c r="JB117" s="86">
        <f t="shared" si="145"/>
        <v>0.13414208226209906</v>
      </c>
      <c r="JC117" s="86">
        <f t="shared" si="145"/>
        <v>0.20429071434459598</v>
      </c>
      <c r="JD117" s="86">
        <f t="shared" si="145"/>
        <v>0.13477550167594687</v>
      </c>
      <c r="JE117" s="86">
        <f t="shared" si="145"/>
        <v>9.4719270189241186E-2</v>
      </c>
      <c r="JF117" s="86">
        <f t="shared" si="145"/>
        <v>7.9308056959199458E-3</v>
      </c>
      <c r="JG117" s="86">
        <f t="shared" si="145"/>
        <v>1.7570040456107838E-2</v>
      </c>
      <c r="JH117" s="86">
        <f t="shared" si="145"/>
        <v>7.3907891690881078E-2</v>
      </c>
      <c r="JI117" s="86">
        <f t="shared" si="145"/>
        <v>8.6289905770781411E-2</v>
      </c>
      <c r="JJ117" s="86">
        <f t="shared" si="145"/>
        <v>0.19467238417100924</v>
      </c>
      <c r="JK117" s="86">
        <f t="shared" si="145"/>
        <v>0.21215539341453024</v>
      </c>
      <c r="JL117" s="86">
        <f t="shared" si="145"/>
        <v>0.14800027540749203</v>
      </c>
      <c r="JM117" s="86">
        <f t="shared" si="145"/>
        <v>0.19464038394404212</v>
      </c>
    </row>
    <row r="118" spans="2:273" x14ac:dyDescent="0.25">
      <c r="B118" s="2">
        <v>91</v>
      </c>
      <c r="C118" s="37">
        <v>92.704999999999998</v>
      </c>
      <c r="D118" s="37">
        <v>105.952</v>
      </c>
      <c r="E118" s="37">
        <v>82.113</v>
      </c>
      <c r="F118" s="37">
        <v>76.492000000000004</v>
      </c>
      <c r="G118" s="37">
        <v>80.066000000000003</v>
      </c>
      <c r="H118" s="37">
        <v>73.902000000000001</v>
      </c>
      <c r="I118" s="37">
        <v>71.950999999999993</v>
      </c>
      <c r="J118" s="37">
        <v>73.951999999999998</v>
      </c>
      <c r="K118" s="37">
        <v>73.033000000000001</v>
      </c>
      <c r="L118" s="37">
        <v>70.114999999999995</v>
      </c>
      <c r="M118" s="37">
        <v>74.5</v>
      </c>
      <c r="N118" s="37">
        <v>78.870999999999995</v>
      </c>
      <c r="O118" s="37">
        <v>80.096999999999994</v>
      </c>
      <c r="P118" s="37">
        <v>74.935000000000002</v>
      </c>
      <c r="Q118" s="37">
        <v>82.644999999999996</v>
      </c>
      <c r="S118" s="4">
        <f t="shared" si="146"/>
        <v>96.095998345254941</v>
      </c>
      <c r="T118" s="4">
        <f t="shared" si="146"/>
        <v>108.77730957676987</v>
      </c>
      <c r="U118" s="4">
        <f t="shared" si="146"/>
        <v>86.856953938514891</v>
      </c>
      <c r="V118" s="4">
        <f t="shared" si="146"/>
        <v>81.986715125009312</v>
      </c>
      <c r="W118" s="4">
        <f t="shared" si="146"/>
        <v>86.097629984882886</v>
      </c>
      <c r="X118" s="4">
        <f t="shared" si="146"/>
        <v>79.336246488711367</v>
      </c>
      <c r="Y118" s="4">
        <f t="shared" si="146"/>
        <v>74.878871932253716</v>
      </c>
      <c r="Z118" s="4">
        <f t="shared" si="146"/>
        <v>74.674519661841117</v>
      </c>
      <c r="AA118" s="4">
        <f t="shared" si="146"/>
        <v>74.324879250118485</v>
      </c>
      <c r="AB118" s="4">
        <f t="shared" si="146"/>
        <v>73.251155464615735</v>
      </c>
      <c r="AC118" s="4">
        <f t="shared" si="146"/>
        <v>76.925107618822523</v>
      </c>
      <c r="AD118" s="4">
        <f t="shared" si="146"/>
        <v>83.6229757350293</v>
      </c>
      <c r="AE118" s="4">
        <f t="shared" si="146"/>
        <v>86.76970496055857</v>
      </c>
      <c r="AF118" s="4">
        <f t="shared" si="146"/>
        <v>79.927542199671663</v>
      </c>
      <c r="AG118" s="4">
        <f t="shared" si="146"/>
        <v>86.086789366408908</v>
      </c>
      <c r="AI118" s="4">
        <f t="shared" si="147"/>
        <v>-3.3909983452549426</v>
      </c>
      <c r="AJ118" s="4">
        <f t="shared" si="147"/>
        <v>-2.8253095767698682</v>
      </c>
      <c r="AK118" s="4">
        <f t="shared" si="147"/>
        <v>-4.7439539385148919</v>
      </c>
      <c r="AL118" s="4">
        <f t="shared" si="147"/>
        <v>-5.4947151250093071</v>
      </c>
      <c r="AM118" s="4">
        <f t="shared" si="147"/>
        <v>-6.0316299848828834</v>
      </c>
      <c r="AN118" s="4">
        <f t="shared" si="147"/>
        <v>-5.4342464887113664</v>
      </c>
      <c r="AO118" s="4">
        <f t="shared" si="147"/>
        <v>-2.9278719322537228</v>
      </c>
      <c r="AP118" s="4">
        <f t="shared" si="147"/>
        <v>-0.72251966184111893</v>
      </c>
      <c r="AQ118" s="4">
        <f t="shared" si="147"/>
        <v>-1.2918792501184839</v>
      </c>
      <c r="AR118" s="4">
        <f t="shared" si="147"/>
        <v>-3.1361554646157401</v>
      </c>
      <c r="AS118" s="4">
        <f t="shared" si="147"/>
        <v>-2.4251076188225227</v>
      </c>
      <c r="AT118" s="4">
        <f t="shared" si="147"/>
        <v>-4.7519757350293048</v>
      </c>
      <c r="AU118" s="4">
        <f t="shared" si="147"/>
        <v>-6.6727049605585762</v>
      </c>
      <c r="AV118" s="4">
        <f t="shared" si="147"/>
        <v>-4.9925421996716608</v>
      </c>
      <c r="AW118" s="4">
        <f t="shared" si="147"/>
        <v>-3.4417893664089121</v>
      </c>
      <c r="AY118" s="2">
        <f t="shared" si="139"/>
        <v>76.890636115109857</v>
      </c>
      <c r="AZ118" s="2">
        <f t="shared" si="139"/>
        <v>78.618321776941471</v>
      </c>
      <c r="BA118" s="2">
        <f t="shared" si="139"/>
        <v>76.846768547999545</v>
      </c>
      <c r="BB118" s="2">
        <f t="shared" si="139"/>
        <v>76.660835751785257</v>
      </c>
      <c r="BC118" s="2">
        <f t="shared" si="139"/>
        <v>76.307401171072598</v>
      </c>
      <c r="BD118" s="2">
        <f t="shared" si="139"/>
        <v>74.414339494396827</v>
      </c>
      <c r="BE118" s="2">
        <f t="shared" si="139"/>
        <v>72.12713040972082</v>
      </c>
      <c r="BF118" s="2">
        <f t="shared" si="139"/>
        <v>74.592472350774131</v>
      </c>
      <c r="BG118" s="2">
        <f t="shared" si="139"/>
        <v>74.075546204634307</v>
      </c>
      <c r="BH118" s="2">
        <f t="shared" si="139"/>
        <v>71.207613191679741</v>
      </c>
      <c r="BI118" s="2">
        <f t="shared" si="139"/>
        <v>74.594698474990778</v>
      </c>
      <c r="BJ118" s="2">
        <f t="shared" si="139"/>
        <v>75.050071471005936</v>
      </c>
      <c r="BK118" s="2">
        <f t="shared" si="139"/>
        <v>76.737023807303871</v>
      </c>
      <c r="BL118" s="2">
        <f t="shared" si="139"/>
        <v>74.964513789252621</v>
      </c>
      <c r="BM118" s="2">
        <f t="shared" si="139"/>
        <v>80.99443935950525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73.951999999999998</v>
      </c>
      <c r="CM118" s="2">
        <f t="shared" si="140"/>
        <v>73.033000000000001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73.951999999999998</v>
      </c>
      <c r="DC118" s="2">
        <f t="shared" si="118"/>
        <v>73.033000000000001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105.06508033826637</v>
      </c>
      <c r="DL118" s="2">
        <f t="shared" si="148"/>
        <v>103.95243144065239</v>
      </c>
      <c r="DM118" s="2">
        <f t="shared" si="148"/>
        <v>104.79788919860626</v>
      </c>
      <c r="DN118" s="2">
        <f t="shared" si="148"/>
        <v>98.588980769230773</v>
      </c>
      <c r="DO118" s="2">
        <f t="shared" si="148"/>
        <v>95.823006072874506</v>
      </c>
      <c r="DP118" s="2">
        <f t="shared" si="148"/>
        <v>95.710268847795192</v>
      </c>
      <c r="DQ118" s="2">
        <f t="shared" si="148"/>
        <v>95.087283998283993</v>
      </c>
      <c r="DR118" s="2">
        <f t="shared" si="148"/>
        <v>99.120952295152293</v>
      </c>
      <c r="DS118" s="2">
        <f t="shared" si="148"/>
        <v>98.423767481767527</v>
      </c>
      <c r="DT118" s="2">
        <f t="shared" si="148"/>
        <v>92.878153517890354</v>
      </c>
      <c r="DU118" s="2">
        <f t="shared" si="148"/>
        <v>97.433358937885259</v>
      </c>
      <c r="DV118" s="2">
        <f t="shared" si="148"/>
        <v>99.174162007504691</v>
      </c>
      <c r="DW118" s="2">
        <f t="shared" si="148"/>
        <v>100.66072177700347</v>
      </c>
      <c r="DX118" s="2">
        <f t="shared" si="148"/>
        <v>91.339635950235973</v>
      </c>
      <c r="DY118" s="2">
        <f t="shared" si="148"/>
        <v>89.795944354838724</v>
      </c>
      <c r="EA118" s="2">
        <f t="shared" si="152"/>
        <v>76.56208076690065</v>
      </c>
      <c r="EB118" s="2">
        <f t="shared" si="152"/>
        <v>78.270894264919221</v>
      </c>
      <c r="EC118" s="2">
        <f t="shared" si="152"/>
        <v>76.463480788847335</v>
      </c>
      <c r="ED118" s="2">
        <f t="shared" si="152"/>
        <v>76.35707571958649</v>
      </c>
      <c r="EE118" s="2">
        <f t="shared" si="151"/>
        <v>76.001046686694977</v>
      </c>
      <c r="EF118" s="2">
        <f t="shared" si="151"/>
        <v>74.061125484547276</v>
      </c>
      <c r="EG118" s="2">
        <f t="shared" si="151"/>
        <v>71.714779596783458</v>
      </c>
      <c r="EH118" s="2">
        <f t="shared" si="151"/>
        <v>74.187039058476586</v>
      </c>
      <c r="EI118" s="2">
        <f t="shared" si="151"/>
        <v>73.657903159031591</v>
      </c>
      <c r="EJ118" s="2">
        <f t="shared" si="151"/>
        <v>70.84825094940669</v>
      </c>
      <c r="EK118" s="2">
        <f t="shared" si="151"/>
        <v>74.221516513341072</v>
      </c>
      <c r="EL118" s="2">
        <f t="shared" si="151"/>
        <v>74.676413122232645</v>
      </c>
      <c r="EM118" s="2">
        <f t="shared" si="135"/>
        <v>76.38916782347458</v>
      </c>
      <c r="EN118" s="2">
        <f t="shared" si="135"/>
        <v>74.699760144465699</v>
      </c>
      <c r="EO118" s="2">
        <f t="shared" si="135"/>
        <v>80.807451460107771</v>
      </c>
      <c r="EQ118" s="2">
        <f t="shared" si="149"/>
        <v>76.611352532476857</v>
      </c>
      <c r="ER118" s="2">
        <f t="shared" si="149"/>
        <v>77.932054671263202</v>
      </c>
      <c r="ES118" s="2">
        <f t="shared" si="149"/>
        <v>76.098461042393708</v>
      </c>
      <c r="ET118" s="2">
        <f t="shared" si="149"/>
        <v>76.416826276421816</v>
      </c>
      <c r="EU118" s="2">
        <f t="shared" si="149"/>
        <v>75.411529577206508</v>
      </c>
      <c r="EV118" s="2">
        <f t="shared" si="149"/>
        <v>73.845408470078468</v>
      </c>
      <c r="EW118" s="2">
        <f t="shared" si="149"/>
        <v>71.675010009318342</v>
      </c>
      <c r="EX118" s="2">
        <f t="shared" si="149"/>
        <v>73.796461145058885</v>
      </c>
      <c r="EY118" s="2">
        <f t="shared" si="149"/>
        <v>73.317595884192784</v>
      </c>
      <c r="EZ118" s="2">
        <f t="shared" si="149"/>
        <v>70.582780168319218</v>
      </c>
      <c r="FA118" s="2">
        <f t="shared" si="149"/>
        <v>73.71362274817966</v>
      </c>
      <c r="FB118" s="2">
        <f t="shared" si="149"/>
        <v>73.849147940667365</v>
      </c>
      <c r="FC118" s="2">
        <f t="shared" si="149"/>
        <v>76.017378800070375</v>
      </c>
      <c r="FD118" s="2">
        <f t="shared" si="149"/>
        <v>75.232093199439973</v>
      </c>
      <c r="FE118" s="2">
        <f t="shared" si="149"/>
        <v>81.034213305013679</v>
      </c>
      <c r="FG118" s="2">
        <f t="shared" si="150"/>
        <v>0.98847751844661891</v>
      </c>
      <c r="FH118" s="2">
        <f t="shared" si="150"/>
        <v>0.98643870190003369</v>
      </c>
      <c r="FI118" s="2">
        <f t="shared" si="150"/>
        <v>0.98643247241293341</v>
      </c>
      <c r="FJ118" s="2">
        <f t="shared" si="150"/>
        <v>0.98634583686926736</v>
      </c>
      <c r="FK118" s="2">
        <f t="shared" si="150"/>
        <v>0.984457037200822</v>
      </c>
      <c r="FL118" s="2">
        <f t="shared" si="150"/>
        <v>0.98365265350788322</v>
      </c>
      <c r="FM118" s="2">
        <f t="shared" si="150"/>
        <v>0.98235120300594503</v>
      </c>
      <c r="FN118" s="2">
        <f t="shared" si="150"/>
        <v>0.98366864184764358</v>
      </c>
      <c r="FO118" s="2">
        <f t="shared" si="150"/>
        <v>0.98307668212499155</v>
      </c>
      <c r="FP118" s="2">
        <f t="shared" si="150"/>
        <v>0.98364333221594435</v>
      </c>
      <c r="FQ118" s="2">
        <f t="shared" si="150"/>
        <v>0.98385408024929555</v>
      </c>
      <c r="FR118" s="2">
        <f t="shared" si="150"/>
        <v>0.98464977093193196</v>
      </c>
      <c r="FS118" s="2">
        <f t="shared" si="150"/>
        <v>0.98562450116282119</v>
      </c>
      <c r="FT118" s="2">
        <f t="shared" si="150"/>
        <v>0.98415318403603003</v>
      </c>
      <c r="FU118" s="2">
        <f t="shared" si="150"/>
        <v>0.97923402808235194</v>
      </c>
      <c r="FW118" s="2">
        <f t="shared" si="141"/>
        <v>2.6396746818671637E-3</v>
      </c>
      <c r="FX118" s="2">
        <f t="shared" si="141"/>
        <v>2.5010928448410885E-3</v>
      </c>
      <c r="FY118" s="2">
        <f t="shared" si="141"/>
        <v>3.1234162575679322E-3</v>
      </c>
      <c r="FZ118" s="2">
        <f t="shared" si="141"/>
        <v>3.3802855514928659E-3</v>
      </c>
      <c r="GA118" s="2">
        <f t="shared" si="141"/>
        <v>2.9473155920355073E-3</v>
      </c>
      <c r="GB118" s="2">
        <f t="shared" si="141"/>
        <v>3.2080824439368271E-3</v>
      </c>
      <c r="GC118" s="2">
        <f t="shared" si="141"/>
        <v>3.6654261877408015E-3</v>
      </c>
      <c r="GD118" s="2">
        <f t="shared" si="141"/>
        <v>4.5352664590801997E-3</v>
      </c>
      <c r="GE118" s="2">
        <f t="shared" si="141"/>
        <v>4.3418077999812657E-3</v>
      </c>
      <c r="GF118" s="2">
        <f t="shared" si="141"/>
        <v>3.6672787519485116E-3</v>
      </c>
      <c r="GG118" s="2">
        <f t="shared" si="141"/>
        <v>3.1396002714767154E-3</v>
      </c>
      <c r="GH118" s="2">
        <f t="shared" si="141"/>
        <v>2.8862670892419559E-3</v>
      </c>
      <c r="GI118" s="2">
        <f t="shared" si="141"/>
        <v>2.850304176489966E-3</v>
      </c>
      <c r="GJ118" s="2">
        <f t="shared" si="141"/>
        <v>1.9998668495439039E-3</v>
      </c>
      <c r="GK118" s="2">
        <f t="shared" si="141"/>
        <v>1.4689788912907891E-3</v>
      </c>
      <c r="GM118" s="86">
        <f t="shared" si="142"/>
        <v>4.7211547538586425E-20</v>
      </c>
      <c r="GN118" s="86">
        <f t="shared" si="142"/>
        <v>9.6477186169588772E-19</v>
      </c>
      <c r="GO118" s="86">
        <f t="shared" si="142"/>
        <v>1.7910388786359291E-30</v>
      </c>
      <c r="GP118" s="86">
        <f t="shared" si="142"/>
        <v>2.739172804900002E-26</v>
      </c>
      <c r="GQ118" s="86">
        <f t="shared" si="142"/>
        <v>9.4576445263238134E-22</v>
      </c>
      <c r="GR118" s="86">
        <f t="shared" si="142"/>
        <v>1.1324453324331547E-22</v>
      </c>
      <c r="GS118" s="86">
        <f t="shared" si="142"/>
        <v>1.4455111122233383E-25</v>
      </c>
      <c r="GT118" s="86">
        <f t="shared" si="142"/>
        <v>4.1768849448064848E-37</v>
      </c>
      <c r="GU118" s="86">
        <f t="shared" si="142"/>
        <v>9.6655792431074334E-29</v>
      </c>
      <c r="GV118" s="86">
        <f t="shared" si="142"/>
        <v>2.7416269994997792E-28</v>
      </c>
      <c r="GW118" s="86">
        <f t="shared" si="142"/>
        <v>2.9013403501541033E-29</v>
      </c>
      <c r="GX118" s="86">
        <f t="shared" si="142"/>
        <v>5.7510003718963217E-29</v>
      </c>
      <c r="GY118" s="86">
        <f t="shared" si="142"/>
        <v>1.7312948836347484E-30</v>
      </c>
      <c r="GZ118" s="86">
        <f t="shared" si="142"/>
        <v>6.9628036365235749E-26</v>
      </c>
      <c r="HA118" s="86">
        <f t="shared" si="142"/>
        <v>1.1453927122957476E-27</v>
      </c>
      <c r="HC118" s="86">
        <f t="shared" si="73"/>
        <v>0.21313301791797334</v>
      </c>
      <c r="HD118" s="86">
        <f t="shared" si="73"/>
        <v>0.2723877118710164</v>
      </c>
      <c r="HE118" s="86">
        <f t="shared" si="73"/>
        <v>0.12105957350011996</v>
      </c>
      <c r="HF118" s="86">
        <f t="shared" si="73"/>
        <v>6.5854801000498203E-2</v>
      </c>
      <c r="HG118" s="86">
        <f t="shared" si="73"/>
        <v>0.10936709007818092</v>
      </c>
      <c r="HH118" s="86">
        <f t="shared" si="73"/>
        <v>5.8527690163280001E-2</v>
      </c>
      <c r="HI118" s="86">
        <f t="shared" si="138"/>
        <v>3.4070548379665354E-2</v>
      </c>
      <c r="HJ118" s="86">
        <f t="shared" si="138"/>
        <v>1.4149852589628747E-3</v>
      </c>
      <c r="HK118" s="86">
        <f t="shared" si="138"/>
        <v>3.9747906805064721E-3</v>
      </c>
      <c r="HL118" s="86">
        <f t="shared" si="138"/>
        <v>3.0067408496636808E-2</v>
      </c>
      <c r="HM118" s="86">
        <f t="shared" si="138"/>
        <v>3.3435545422401618E-2</v>
      </c>
      <c r="HN118" s="86">
        <f t="shared" si="138"/>
        <v>9.8469484561074822E-2</v>
      </c>
      <c r="HO118" s="86">
        <f t="shared" si="138"/>
        <v>0.11558546826466672</v>
      </c>
      <c r="HP118" s="86">
        <f t="shared" si="138"/>
        <v>6.9514997032209008E-2</v>
      </c>
      <c r="HQ118" s="86">
        <f t="shared" si="138"/>
        <v>9.725555581923305E-2</v>
      </c>
      <c r="HS118" s="86">
        <f t="shared" si="143"/>
        <v>8.4986775975814862E-13</v>
      </c>
      <c r="HT118" s="86">
        <f t="shared" si="143"/>
        <v>4.4995208065751021E-16</v>
      </c>
      <c r="HU118" s="86">
        <f t="shared" si="143"/>
        <v>2.7537401809158047E-17</v>
      </c>
      <c r="HV118" s="86">
        <f t="shared" si="143"/>
        <v>1.469817442017531E-15</v>
      </c>
      <c r="HW118" s="86">
        <f t="shared" si="143"/>
        <v>1.6861329392592268E-16</v>
      </c>
      <c r="HX118" s="86">
        <f t="shared" si="143"/>
        <v>1.0944716118310812E-15</v>
      </c>
      <c r="HY118" s="86">
        <f t="shared" si="143"/>
        <v>1.9304307885015461E-16</v>
      </c>
      <c r="HZ118" s="86">
        <f t="shared" si="143"/>
        <v>9.6024628980173304E-15</v>
      </c>
      <c r="IA118" s="86">
        <f t="shared" si="143"/>
        <v>4.397523935982037E-15</v>
      </c>
      <c r="IB118" s="86">
        <f t="shared" si="143"/>
        <v>4.3369923009264529E-19</v>
      </c>
      <c r="IC118" s="86">
        <f t="shared" si="143"/>
        <v>8.3660023628668145E-20</v>
      </c>
      <c r="ID118" s="86">
        <f t="shared" si="143"/>
        <v>3.2708612834685458E-17</v>
      </c>
      <c r="IE118" s="86">
        <f t="shared" si="143"/>
        <v>8.1881647341472014E-17</v>
      </c>
      <c r="IF118" s="86">
        <f t="shared" si="143"/>
        <v>3.0492770311421099E-13</v>
      </c>
      <c r="IG118" s="86">
        <f t="shared" si="143"/>
        <v>3.7248004820271766E-11</v>
      </c>
      <c r="II118" s="86">
        <f t="shared" si="144"/>
        <v>1.862725129829241E-66</v>
      </c>
      <c r="IJ118" s="86">
        <f t="shared" si="144"/>
        <v>1.735880636840579E-81</v>
      </c>
      <c r="IK118" s="86">
        <f t="shared" si="144"/>
        <v>5.5412831639789245E-95</v>
      </c>
      <c r="IL118" s="86">
        <f t="shared" si="144"/>
        <v>3.8319343242128344E-84</v>
      </c>
      <c r="IM118" s="86">
        <f t="shared" si="144"/>
        <v>8.5885363360670606E-89</v>
      </c>
      <c r="IN118" s="86">
        <f t="shared" si="144"/>
        <v>5.2594865647845141E-84</v>
      </c>
      <c r="IO118" s="86">
        <f t="shared" si="144"/>
        <v>2.1089080941709349E-87</v>
      </c>
      <c r="IP118" s="86">
        <f t="shared" si="144"/>
        <v>1.1404512473066069E-81</v>
      </c>
      <c r="IQ118" s="86">
        <f t="shared" si="144"/>
        <v>4.0626328565877124E-82</v>
      </c>
      <c r="IR118" s="86">
        <f t="shared" si="144"/>
        <v>6.013748860377858E-107</v>
      </c>
      <c r="IS118" s="86">
        <f t="shared" si="144"/>
        <v>5.5932105206040442E-110</v>
      </c>
      <c r="IT118" s="86">
        <f t="shared" si="144"/>
        <v>1.3353045767536701E-91</v>
      </c>
      <c r="IU118" s="86">
        <f t="shared" si="144"/>
        <v>2.5247993183415681E-91</v>
      </c>
      <c r="IV118" s="86">
        <f t="shared" si="144"/>
        <v>5.9739035029569477E-62</v>
      </c>
      <c r="IW118" s="86">
        <f t="shared" si="144"/>
        <v>7.5319080834885901E-35</v>
      </c>
      <c r="IY118" s="86">
        <f t="shared" si="145"/>
        <v>0.21313301791882322</v>
      </c>
      <c r="IZ118" s="86">
        <f t="shared" si="145"/>
        <v>0.27238771187101685</v>
      </c>
      <c r="JA118" s="86">
        <f t="shared" si="145"/>
        <v>0.12105957350011999</v>
      </c>
      <c r="JB118" s="86">
        <f t="shared" si="145"/>
        <v>6.5854801000499674E-2</v>
      </c>
      <c r="JC118" s="86">
        <f t="shared" si="145"/>
        <v>0.10936709007818109</v>
      </c>
      <c r="JD118" s="86">
        <f t="shared" si="145"/>
        <v>5.8527690163281097E-2</v>
      </c>
      <c r="JE118" s="86">
        <f t="shared" si="145"/>
        <v>3.4070548379665548E-2</v>
      </c>
      <c r="JF118" s="86">
        <f t="shared" si="145"/>
        <v>1.4149852589724773E-3</v>
      </c>
      <c r="JG118" s="86">
        <f t="shared" si="145"/>
        <v>3.9747906805108696E-3</v>
      </c>
      <c r="JH118" s="86">
        <f t="shared" si="145"/>
        <v>3.0067408496636808E-2</v>
      </c>
      <c r="JI118" s="86">
        <f t="shared" si="145"/>
        <v>3.3435545422401618E-2</v>
      </c>
      <c r="JJ118" s="86">
        <f t="shared" si="145"/>
        <v>9.8469484561074849E-2</v>
      </c>
      <c r="JK118" s="86">
        <f t="shared" si="145"/>
        <v>0.1155854682646668</v>
      </c>
      <c r="JL118" s="86">
        <f t="shared" si="145"/>
        <v>6.9514997032513931E-2</v>
      </c>
      <c r="JM118" s="86">
        <f t="shared" si="145"/>
        <v>9.725555585648106E-2</v>
      </c>
    </row>
    <row r="119" spans="2:273" x14ac:dyDescent="0.25">
      <c r="B119" s="2">
        <v>92</v>
      </c>
      <c r="C119" s="37">
        <v>80.59</v>
      </c>
      <c r="D119" s="37">
        <v>85.274000000000001</v>
      </c>
      <c r="E119" s="37">
        <v>76.048000000000002</v>
      </c>
      <c r="F119" s="37">
        <v>77.295000000000002</v>
      </c>
      <c r="G119" s="37">
        <v>76.721000000000004</v>
      </c>
      <c r="H119" s="37">
        <v>73.197000000000003</v>
      </c>
      <c r="I119" s="37">
        <v>71.802999999999997</v>
      </c>
      <c r="J119" s="37">
        <v>73.31</v>
      </c>
      <c r="K119" s="37">
        <v>73.114999999999995</v>
      </c>
      <c r="L119" s="37">
        <v>69.474999999999994</v>
      </c>
      <c r="M119" s="37">
        <v>74.387</v>
      </c>
      <c r="N119" s="37">
        <v>75.483999999999995</v>
      </c>
      <c r="O119" s="37">
        <v>76.370999999999995</v>
      </c>
      <c r="P119" s="37">
        <v>73.596999999999994</v>
      </c>
      <c r="Q119" s="37">
        <v>81</v>
      </c>
      <c r="S119" s="4">
        <f t="shared" si="146"/>
        <v>86.545285663311674</v>
      </c>
      <c r="T119" s="4">
        <f t="shared" si="146"/>
        <v>95.400245769677312</v>
      </c>
      <c r="U119" s="4">
        <f t="shared" si="146"/>
        <v>80.9036022905577</v>
      </c>
      <c r="V119" s="4">
        <f t="shared" si="146"/>
        <v>78.363257159124316</v>
      </c>
      <c r="W119" s="4">
        <f t="shared" si="146"/>
        <v>79.861657257831979</v>
      </c>
      <c r="X119" s="4">
        <f t="shared" si="146"/>
        <v>75.670014034761607</v>
      </c>
      <c r="Y119" s="4">
        <f t="shared" si="146"/>
        <v>72.581386611220381</v>
      </c>
      <c r="Z119" s="4">
        <f t="shared" si="146"/>
        <v>74.377138782534118</v>
      </c>
      <c r="AA119" s="4">
        <f t="shared" si="146"/>
        <v>73.895672524868061</v>
      </c>
      <c r="AB119" s="4">
        <f t="shared" si="146"/>
        <v>71.559919894742038</v>
      </c>
      <c r="AC119" s="4">
        <f t="shared" si="146"/>
        <v>74.938639520787206</v>
      </c>
      <c r="AD119" s="4">
        <f t="shared" si="146"/>
        <v>77.900626620005895</v>
      </c>
      <c r="AE119" s="4">
        <f t="shared" si="146"/>
        <v>80.506871150008507</v>
      </c>
      <c r="AF119" s="4">
        <f t="shared" si="146"/>
        <v>76.476152925434221</v>
      </c>
      <c r="AG119" s="4">
        <f t="shared" si="146"/>
        <v>82.579640985998182</v>
      </c>
      <c r="AI119" s="4">
        <f t="shared" si="147"/>
        <v>-5.9552856633116704</v>
      </c>
      <c r="AJ119" s="4">
        <f t="shared" si="147"/>
        <v>-10.126245769677311</v>
      </c>
      <c r="AK119" s="4">
        <f t="shared" si="147"/>
        <v>-4.8556022905576981</v>
      </c>
      <c r="AL119" s="4">
        <f t="shared" si="147"/>
        <v>-1.0682571591243146</v>
      </c>
      <c r="AM119" s="4">
        <f t="shared" si="147"/>
        <v>-3.1406572578319754</v>
      </c>
      <c r="AN119" s="4">
        <f t="shared" si="147"/>
        <v>-2.4730140347616043</v>
      </c>
      <c r="AO119" s="4">
        <f t="shared" si="147"/>
        <v>-0.77838661122038388</v>
      </c>
      <c r="AP119" s="4">
        <f t="shared" si="147"/>
        <v>-1.0671387825341156</v>
      </c>
      <c r="AQ119" s="4">
        <f t="shared" si="147"/>
        <v>-0.78067252486806638</v>
      </c>
      <c r="AR119" s="4">
        <f t="shared" si="147"/>
        <v>-2.0849198947420433</v>
      </c>
      <c r="AS119" s="4">
        <f t="shared" si="147"/>
        <v>-0.55163952078720513</v>
      </c>
      <c r="AT119" s="4">
        <f t="shared" si="147"/>
        <v>-2.4166266200058999</v>
      </c>
      <c r="AU119" s="4">
        <f t="shared" si="147"/>
        <v>-4.1358711500085121</v>
      </c>
      <c r="AV119" s="4">
        <f t="shared" si="147"/>
        <v>-2.8791529254342265</v>
      </c>
      <c r="AW119" s="4">
        <f t="shared" si="147"/>
        <v>-1.5796409859981821</v>
      </c>
      <c r="AY119" s="2">
        <f t="shared" si="139"/>
        <v>76.773700895950384</v>
      </c>
      <c r="AZ119" s="2">
        <f t="shared" si="139"/>
        <v>78.439532015722975</v>
      </c>
      <c r="BA119" s="2">
        <f t="shared" si="139"/>
        <v>76.664802150213916</v>
      </c>
      <c r="BB119" s="2">
        <f t="shared" si="139"/>
        <v>76.478647159926396</v>
      </c>
      <c r="BC119" s="2">
        <f t="shared" si="139"/>
        <v>76.070425972566767</v>
      </c>
      <c r="BD119" s="2">
        <f t="shared" si="139"/>
        <v>74.191934197182036</v>
      </c>
      <c r="BE119" s="2">
        <f t="shared" si="139"/>
        <v>71.933788235254113</v>
      </c>
      <c r="BF119" s="2">
        <f t="shared" si="139"/>
        <v>74.368386056373453</v>
      </c>
      <c r="BG119" s="2">
        <f t="shared" si="139"/>
        <v>73.860724881847219</v>
      </c>
      <c r="BH119" s="2">
        <f t="shared" si="139"/>
        <v>71.002212054236011</v>
      </c>
      <c r="BI119" s="2">
        <f t="shared" si="139"/>
        <v>74.343059294610171</v>
      </c>
      <c r="BJ119" s="2">
        <f t="shared" si="139"/>
        <v>74.830182029854285</v>
      </c>
      <c r="BK119" s="2">
        <f t="shared" si="139"/>
        <v>76.545957524338917</v>
      </c>
      <c r="BL119" s="2">
        <f t="shared" si="139"/>
        <v>74.853993242722225</v>
      </c>
      <c r="BM119" s="2">
        <f t="shared" si="139"/>
        <v>80.892602768089418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>
        <f t="shared" si="140"/>
        <v>71.802999999999997</v>
      </c>
      <c r="CL119" s="2">
        <f t="shared" si="140"/>
        <v>73.31</v>
      </c>
      <c r="CM119" s="2">
        <f t="shared" si="140"/>
        <v>73.114999999999995</v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>
        <f t="shared" si="116"/>
        <v>71.802999999999997</v>
      </c>
      <c r="DB119" s="2">
        <f t="shared" si="117"/>
        <v>73.31</v>
      </c>
      <c r="DC119" s="2">
        <f t="shared" si="118"/>
        <v>73.114999999999995</v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105.29877650256719</v>
      </c>
      <c r="DL119" s="2">
        <f t="shared" si="148"/>
        <v>104.15905919661736</v>
      </c>
      <c r="DM119" s="2">
        <f t="shared" si="148"/>
        <v>105.04235923344947</v>
      </c>
      <c r="DN119" s="2">
        <f t="shared" si="148"/>
        <v>98.766273076923085</v>
      </c>
      <c r="DO119" s="2">
        <f t="shared" si="148"/>
        <v>95.932178947368442</v>
      </c>
      <c r="DP119" s="2">
        <f t="shared" si="148"/>
        <v>95.828772403982967</v>
      </c>
      <c r="DQ119" s="2">
        <f t="shared" si="148"/>
        <v>95.227434320034305</v>
      </c>
      <c r="DR119" s="2">
        <f t="shared" si="148"/>
        <v>99.248686014586013</v>
      </c>
      <c r="DS119" s="2">
        <f t="shared" si="148"/>
        <v>98.606831317031364</v>
      </c>
      <c r="DT119" s="2">
        <f t="shared" si="148"/>
        <v>92.958290622606398</v>
      </c>
      <c r="DU119" s="2">
        <f t="shared" si="148"/>
        <v>97.597095542911347</v>
      </c>
      <c r="DV119" s="2">
        <f t="shared" si="148"/>
        <v>99.382645778611632</v>
      </c>
      <c r="DW119" s="2">
        <f t="shared" si="148"/>
        <v>100.85946898954703</v>
      </c>
      <c r="DX119" s="2">
        <f t="shared" si="148"/>
        <v>91.457069412269433</v>
      </c>
      <c r="DY119" s="2">
        <f t="shared" si="148"/>
        <v>89.83979879032259</v>
      </c>
      <c r="EA119" s="2">
        <f t="shared" si="152"/>
        <v>76.470309652196917</v>
      </c>
      <c r="EB119" s="2">
        <f t="shared" si="152"/>
        <v>78.117959094092356</v>
      </c>
      <c r="EC119" s="2">
        <f t="shared" si="152"/>
        <v>76.310038354301255</v>
      </c>
      <c r="ED119" s="2">
        <f t="shared" si="152"/>
        <v>76.19704958863835</v>
      </c>
      <c r="EE119" s="2">
        <f t="shared" si="151"/>
        <v>75.786276062709334</v>
      </c>
      <c r="EF119" s="2">
        <f t="shared" si="151"/>
        <v>73.864722378919737</v>
      </c>
      <c r="EG119" s="2">
        <f t="shared" si="151"/>
        <v>71.552274449676119</v>
      </c>
      <c r="EH119" s="2">
        <f t="shared" si="151"/>
        <v>73.993509782237481</v>
      </c>
      <c r="EI119" s="2">
        <f t="shared" si="151"/>
        <v>73.473765155886866</v>
      </c>
      <c r="EJ119" s="2">
        <f t="shared" si="151"/>
        <v>70.670262022340609</v>
      </c>
      <c r="EK119" s="2">
        <f t="shared" si="151"/>
        <v>73.9966995523598</v>
      </c>
      <c r="EL119" s="2">
        <f t="shared" si="151"/>
        <v>74.483631490674895</v>
      </c>
      <c r="EM119" s="2">
        <f t="shared" si="135"/>
        <v>76.223665855174559</v>
      </c>
      <c r="EN119" s="2">
        <f t="shared" si="135"/>
        <v>74.609047345898205</v>
      </c>
      <c r="EO119" s="2">
        <f t="shared" si="135"/>
        <v>80.719222927168431</v>
      </c>
      <c r="EQ119" s="2">
        <f t="shared" si="149"/>
        <v>76.517362134807897</v>
      </c>
      <c r="ER119" s="2">
        <f t="shared" si="149"/>
        <v>77.793526836097215</v>
      </c>
      <c r="ES119" s="2">
        <f t="shared" si="149"/>
        <v>75.963287075391833</v>
      </c>
      <c r="ET119" s="2">
        <f t="shared" si="149"/>
        <v>76.253923167165183</v>
      </c>
      <c r="EU119" s="2">
        <f t="shared" si="149"/>
        <v>75.224048258039886</v>
      </c>
      <c r="EV119" s="2">
        <f t="shared" si="149"/>
        <v>73.659701032259719</v>
      </c>
      <c r="EW119" s="2">
        <f t="shared" si="149"/>
        <v>71.514498173387437</v>
      </c>
      <c r="EX119" s="2">
        <f t="shared" si="149"/>
        <v>73.626329882610321</v>
      </c>
      <c r="EY119" s="2">
        <f t="shared" si="149"/>
        <v>73.152507566938311</v>
      </c>
      <c r="EZ119" s="2">
        <f t="shared" si="149"/>
        <v>70.419021244439421</v>
      </c>
      <c r="FA119" s="2">
        <f t="shared" si="149"/>
        <v>73.515365038901081</v>
      </c>
      <c r="FB119" s="2">
        <f t="shared" si="149"/>
        <v>73.694551876963686</v>
      </c>
      <c r="FC119" s="2">
        <f t="shared" si="149"/>
        <v>75.869099384728258</v>
      </c>
      <c r="FD119" s="2">
        <f t="shared" si="149"/>
        <v>75.115530242842667</v>
      </c>
      <c r="FE119" s="2">
        <f t="shared" si="149"/>
        <v>80.924730585236119</v>
      </c>
      <c r="FG119" s="2">
        <f t="shared" si="150"/>
        <v>0.98948070690512213</v>
      </c>
      <c r="FH119" s="2">
        <f t="shared" si="150"/>
        <v>0.98761717336342292</v>
      </c>
      <c r="FI119" s="2">
        <f t="shared" si="150"/>
        <v>0.98761147841769814</v>
      </c>
      <c r="FJ119" s="2">
        <f t="shared" si="150"/>
        <v>0.98753227627032691</v>
      </c>
      <c r="FK119" s="2">
        <f t="shared" si="150"/>
        <v>0.98580523651901275</v>
      </c>
      <c r="FL119" s="2">
        <f t="shared" si="150"/>
        <v>0.98506956702950432</v>
      </c>
      <c r="FM119" s="2">
        <f t="shared" si="150"/>
        <v>0.98387907160443955</v>
      </c>
      <c r="FN119" s="2">
        <f t="shared" si="150"/>
        <v>0.98508419058660668</v>
      </c>
      <c r="FO119" s="2">
        <f t="shared" si="150"/>
        <v>0.98454273373128676</v>
      </c>
      <c r="FP119" s="2">
        <f t="shared" si="150"/>
        <v>0.98506104139451189</v>
      </c>
      <c r="FQ119" s="2">
        <f t="shared" si="150"/>
        <v>0.98525379674747804</v>
      </c>
      <c r="FR119" s="2">
        <f t="shared" si="150"/>
        <v>0.98598149055066875</v>
      </c>
      <c r="FS119" s="2">
        <f t="shared" si="150"/>
        <v>0.98687278478133666</v>
      </c>
      <c r="FT119" s="2">
        <f t="shared" si="150"/>
        <v>0.98552735216350107</v>
      </c>
      <c r="FU119" s="2">
        <f t="shared" si="150"/>
        <v>0.98102654058744598</v>
      </c>
      <c r="FW119" s="2">
        <f t="shared" si="141"/>
        <v>2.8936088151783391E-3</v>
      </c>
      <c r="FX119" s="2">
        <f t="shared" si="141"/>
        <v>2.7417321883819261E-3</v>
      </c>
      <c r="FY119" s="2">
        <f t="shared" si="141"/>
        <v>3.4237261129128199E-3</v>
      </c>
      <c r="FZ119" s="2">
        <f t="shared" si="141"/>
        <v>3.7052010495093736E-3</v>
      </c>
      <c r="GA119" s="2">
        <f t="shared" si="141"/>
        <v>3.2307486149853746E-3</v>
      </c>
      <c r="GB119" s="2">
        <f t="shared" si="141"/>
        <v>3.516504058009913E-3</v>
      </c>
      <c r="GC119" s="2">
        <f t="shared" si="141"/>
        <v>4.017639121815241E-3</v>
      </c>
      <c r="GD119" s="2">
        <f t="shared" si="141"/>
        <v>4.9706458584775799E-3</v>
      </c>
      <c r="GE119" s="2">
        <f t="shared" si="141"/>
        <v>4.7587042119418242E-3</v>
      </c>
      <c r="GF119" s="2">
        <f t="shared" si="141"/>
        <v>4.0196689818053468E-3</v>
      </c>
      <c r="GG119" s="2">
        <f t="shared" si="141"/>
        <v>3.4414608135751082E-3</v>
      </c>
      <c r="GH119" s="2">
        <f t="shared" si="141"/>
        <v>3.1638479206785282E-3</v>
      </c>
      <c r="GI119" s="2">
        <f t="shared" si="141"/>
        <v>3.1244371860246647E-3</v>
      </c>
      <c r="GJ119" s="2">
        <f t="shared" si="141"/>
        <v>2.1923873887170968E-3</v>
      </c>
      <c r="GK119" s="2">
        <f t="shared" si="141"/>
        <v>1.6104750812262181E-3</v>
      </c>
      <c r="GM119" s="86">
        <f t="shared" si="142"/>
        <v>1.7801667858400088E-21</v>
      </c>
      <c r="GN119" s="86">
        <f t="shared" si="142"/>
        <v>4.5281095196452926E-20</v>
      </c>
      <c r="GO119" s="86">
        <f t="shared" si="142"/>
        <v>1.2599511575061351E-32</v>
      </c>
      <c r="GP119" s="86">
        <f t="shared" si="142"/>
        <v>4.1847118896472813E-28</v>
      </c>
      <c r="GQ119" s="86">
        <f t="shared" si="142"/>
        <v>2.8264008228733586E-23</v>
      </c>
      <c r="GR119" s="86">
        <f t="shared" si="142"/>
        <v>2.9107005005246759E-24</v>
      </c>
      <c r="GS119" s="86">
        <f t="shared" si="142"/>
        <v>2.2517760558914759E-27</v>
      </c>
      <c r="GT119" s="86">
        <f t="shared" si="142"/>
        <v>1.0867974405881917E-39</v>
      </c>
      <c r="GU119" s="86">
        <f t="shared" si="142"/>
        <v>1.0032702873449642E-30</v>
      </c>
      <c r="GV119" s="86">
        <f t="shared" si="142"/>
        <v>2.8242136544446726E-30</v>
      </c>
      <c r="GW119" s="86">
        <f t="shared" si="142"/>
        <v>2.4816890107967781E-31</v>
      </c>
      <c r="GX119" s="86">
        <f t="shared" si="142"/>
        <v>4.6853997979766855E-31</v>
      </c>
      <c r="GY119" s="86">
        <f t="shared" si="142"/>
        <v>1.1877620487285132E-32</v>
      </c>
      <c r="GZ119" s="86">
        <f t="shared" si="142"/>
        <v>1.2369938618805495E-27</v>
      </c>
      <c r="HA119" s="86">
        <f t="shared" si="142"/>
        <v>1.3975796856700282E-29</v>
      </c>
      <c r="HC119" s="86">
        <f t="shared" si="73"/>
        <v>0.12302870612485267</v>
      </c>
      <c r="HD119" s="86">
        <f t="shared" si="73"/>
        <v>0.17600580459096296</v>
      </c>
      <c r="HE119" s="86">
        <f t="shared" si="73"/>
        <v>6.1298409644869802E-2</v>
      </c>
      <c r="HF119" s="86">
        <f t="shared" si="73"/>
        <v>2.7745398028195402E-2</v>
      </c>
      <c r="HG119" s="86">
        <f t="shared" si="73"/>
        <v>4.9947057519828204E-2</v>
      </c>
      <c r="HH119" s="86">
        <f t="shared" si="73"/>
        <v>2.0745486263568216E-2</v>
      </c>
      <c r="HI119" s="86">
        <f t="shared" si="138"/>
        <v>9.5797581316854029E-3</v>
      </c>
      <c r="HJ119" s="86">
        <f t="shared" si="138"/>
        <v>1.8505637452697469E-4</v>
      </c>
      <c r="HK119" s="86">
        <f t="shared" si="138"/>
        <v>6.7830197353864127E-4</v>
      </c>
      <c r="HL119" s="86">
        <f t="shared" si="138"/>
        <v>1.0257217681071677E-2</v>
      </c>
      <c r="HM119" s="86">
        <f t="shared" si="138"/>
        <v>1.0532100177474019E-2</v>
      </c>
      <c r="HN119" s="86">
        <f t="shared" si="138"/>
        <v>4.1664043731096841E-2</v>
      </c>
      <c r="HO119" s="86">
        <f t="shared" si="138"/>
        <v>5.3890094184671673E-2</v>
      </c>
      <c r="HP119" s="86">
        <f t="shared" si="138"/>
        <v>2.7259669058548042E-2</v>
      </c>
      <c r="HQ119" s="86">
        <f t="shared" si="138"/>
        <v>4.0284923815610447E-2</v>
      </c>
      <c r="HS119" s="86">
        <f t="shared" si="143"/>
        <v>3.6055688633856662E-12</v>
      </c>
      <c r="HT119" s="86">
        <f t="shared" si="143"/>
        <v>2.7200222314400809E-15</v>
      </c>
      <c r="HU119" s="86">
        <f t="shared" si="143"/>
        <v>2.2467767662804838E-16</v>
      </c>
      <c r="HV119" s="86">
        <f t="shared" si="143"/>
        <v>9.7349623989306449E-15</v>
      </c>
      <c r="HW119" s="86">
        <f t="shared" si="143"/>
        <v>1.1957634827535185E-15</v>
      </c>
      <c r="HX119" s="86">
        <f t="shared" si="143"/>
        <v>7.175477383390413E-15</v>
      </c>
      <c r="HY119" s="86">
        <f t="shared" si="143"/>
        <v>1.4468759119234037E-15</v>
      </c>
      <c r="HZ119" s="86">
        <f t="shared" si="143"/>
        <v>6.4574893192393588E-14</v>
      </c>
      <c r="IA119" s="86">
        <f t="shared" si="143"/>
        <v>2.9985435382409741E-14</v>
      </c>
      <c r="IB119" s="86">
        <f t="shared" si="143"/>
        <v>4.8645900967934647E-18</v>
      </c>
      <c r="IC119" s="86">
        <f t="shared" si="143"/>
        <v>9.5399684883479598E-19</v>
      </c>
      <c r="ID119" s="86">
        <f t="shared" si="143"/>
        <v>2.4876385390781717E-16</v>
      </c>
      <c r="IE119" s="86">
        <f t="shared" si="143"/>
        <v>6.0258785675867929E-16</v>
      </c>
      <c r="IF119" s="86">
        <f t="shared" si="143"/>
        <v>1.304239842532494E-12</v>
      </c>
      <c r="IG119" s="86">
        <f t="shared" si="143"/>
        <v>1.1285629071662725E-10</v>
      </c>
      <c r="II119" s="86">
        <f t="shared" si="144"/>
        <v>1.8205306311218004E-64</v>
      </c>
      <c r="IJ119" s="86">
        <f t="shared" si="144"/>
        <v>4.6682785077719363E-79</v>
      </c>
      <c r="IK119" s="86">
        <f t="shared" si="144"/>
        <v>4.9324023817772423E-92</v>
      </c>
      <c r="IL119" s="86">
        <f t="shared" si="144"/>
        <v>1.6834909689231497E-81</v>
      </c>
      <c r="IM119" s="86">
        <f t="shared" si="144"/>
        <v>4.5744482462176107E-86</v>
      </c>
      <c r="IN119" s="86">
        <f t="shared" si="144"/>
        <v>2.1647364041974737E-81</v>
      </c>
      <c r="IO119" s="86">
        <f t="shared" si="144"/>
        <v>1.2906734521145205E-84</v>
      </c>
      <c r="IP119" s="86">
        <f t="shared" si="144"/>
        <v>5.750483336001449E-79</v>
      </c>
      <c r="IQ119" s="86">
        <f t="shared" si="144"/>
        <v>2.0177642007491604E-79</v>
      </c>
      <c r="IR119" s="86">
        <f t="shared" si="144"/>
        <v>1.5915201053137081E-103</v>
      </c>
      <c r="IS119" s="86">
        <f t="shared" si="144"/>
        <v>1.4942433164660885E-106</v>
      </c>
      <c r="IT119" s="86">
        <f t="shared" si="144"/>
        <v>8.5090520014431592E-89</v>
      </c>
      <c r="IU119" s="86">
        <f t="shared" si="144"/>
        <v>1.555765858566342E-88</v>
      </c>
      <c r="IV119" s="86">
        <f t="shared" si="144"/>
        <v>3.5130891834674673E-60</v>
      </c>
      <c r="IW119" s="86">
        <f t="shared" si="144"/>
        <v>6.4061449308234733E-34</v>
      </c>
      <c r="IY119" s="86">
        <f t="shared" si="145"/>
        <v>0.12302870612845825</v>
      </c>
      <c r="IZ119" s="86">
        <f t="shared" si="145"/>
        <v>0.17600580459096568</v>
      </c>
      <c r="JA119" s="86">
        <f t="shared" si="145"/>
        <v>6.1298409644870024E-2</v>
      </c>
      <c r="JB119" s="86">
        <f t="shared" si="145"/>
        <v>2.7745398028205137E-2</v>
      </c>
      <c r="JC119" s="86">
        <f t="shared" si="145"/>
        <v>4.9947057519829398E-2</v>
      </c>
      <c r="JD119" s="86">
        <f t="shared" si="145"/>
        <v>2.0745486263575391E-2</v>
      </c>
      <c r="JE119" s="86">
        <f t="shared" si="145"/>
        <v>9.5797581316868496E-3</v>
      </c>
      <c r="JF119" s="86">
        <f t="shared" si="145"/>
        <v>1.8505637459154958E-4</v>
      </c>
      <c r="JG119" s="86">
        <f t="shared" si="145"/>
        <v>6.7830197356862673E-4</v>
      </c>
      <c r="JH119" s="86">
        <f t="shared" si="145"/>
        <v>1.0257217681071682E-2</v>
      </c>
      <c r="JI119" s="86">
        <f t="shared" si="145"/>
        <v>1.0532100177474021E-2</v>
      </c>
      <c r="JJ119" s="86">
        <f t="shared" si="145"/>
        <v>4.166404373109709E-2</v>
      </c>
      <c r="JK119" s="86">
        <f t="shared" si="145"/>
        <v>5.3890094184672277E-2</v>
      </c>
      <c r="JL119" s="86">
        <f t="shared" si="145"/>
        <v>2.7259669059852283E-2</v>
      </c>
      <c r="JM119" s="86">
        <f t="shared" si="145"/>
        <v>4.0284923928466741E-2</v>
      </c>
    </row>
    <row r="120" spans="2:273" x14ac:dyDescent="0.25">
      <c r="B120" s="2">
        <v>93</v>
      </c>
      <c r="C120" s="37">
        <v>78.492000000000004</v>
      </c>
      <c r="D120" s="37">
        <v>78.322999999999993</v>
      </c>
      <c r="E120" s="37">
        <v>76.742000000000004</v>
      </c>
      <c r="F120" s="37">
        <v>76.41</v>
      </c>
      <c r="G120" s="37">
        <v>76.41</v>
      </c>
      <c r="H120" s="37">
        <v>72.278999999999996</v>
      </c>
      <c r="I120" s="37">
        <v>70.557000000000002</v>
      </c>
      <c r="J120" s="37">
        <v>72.786000000000001</v>
      </c>
      <c r="K120" s="37">
        <v>73.147999999999996</v>
      </c>
      <c r="L120" s="37">
        <v>69.016000000000005</v>
      </c>
      <c r="M120" s="37">
        <v>73.870999999999995</v>
      </c>
      <c r="N120" s="37">
        <v>74.290000000000006</v>
      </c>
      <c r="O120" s="37">
        <v>76.757999999999996</v>
      </c>
      <c r="P120" s="37">
        <v>73.661000000000001</v>
      </c>
      <c r="Q120" s="37">
        <v>80.031999999999996</v>
      </c>
      <c r="S120" s="4">
        <f t="shared" si="146"/>
        <v>80.99254830925652</v>
      </c>
      <c r="T120" s="4">
        <f t="shared" si="146"/>
        <v>86.728026456641231</v>
      </c>
      <c r="U120" s="4">
        <f t="shared" si="146"/>
        <v>78.032121367727569</v>
      </c>
      <c r="V120" s="4">
        <f t="shared" si="146"/>
        <v>76.86072874572389</v>
      </c>
      <c r="W120" s="4">
        <f t="shared" si="146"/>
        <v>77.065633051843051</v>
      </c>
      <c r="X120" s="4">
        <f t="shared" si="146"/>
        <v>74.327112862238664</v>
      </c>
      <c r="Y120" s="4">
        <f t="shared" si="146"/>
        <v>71.859389195347106</v>
      </c>
      <c r="Z120" s="4">
        <f t="shared" si="146"/>
        <v>74.147161877429269</v>
      </c>
      <c r="AA120" s="4">
        <f t="shared" si="146"/>
        <v>73.651645979089835</v>
      </c>
      <c r="AB120" s="4">
        <f t="shared" si="146"/>
        <v>70.923614346448701</v>
      </c>
      <c r="AC120" s="4">
        <f t="shared" si="146"/>
        <v>74.214214869031252</v>
      </c>
      <c r="AD120" s="4">
        <f t="shared" si="146"/>
        <v>75.515078688825369</v>
      </c>
      <c r="AE120" s="4">
        <f t="shared" si="146"/>
        <v>77.671466036605096</v>
      </c>
      <c r="AF120" s="4">
        <f t="shared" si="146"/>
        <v>75.179041255811228</v>
      </c>
      <c r="AG120" s="4">
        <f t="shared" si="146"/>
        <v>81.242841088188754</v>
      </c>
      <c r="AI120" s="4">
        <f t="shared" si="147"/>
        <v>-2.5005483092565157</v>
      </c>
      <c r="AJ120" s="4">
        <f t="shared" si="147"/>
        <v>-8.405026456641238</v>
      </c>
      <c r="AK120" s="4">
        <f t="shared" si="147"/>
        <v>-1.2901213677275649</v>
      </c>
      <c r="AL120" s="4">
        <f t="shared" si="147"/>
        <v>-0.4507287457238931</v>
      </c>
      <c r="AM120" s="4">
        <f t="shared" si="147"/>
        <v>-0.6556330518430542</v>
      </c>
      <c r="AN120" s="4">
        <f t="shared" si="147"/>
        <v>-2.0481128622386677</v>
      </c>
      <c r="AO120" s="4">
        <f t="shared" si="147"/>
        <v>-1.3023891953471036</v>
      </c>
      <c r="AP120" s="4">
        <f t="shared" si="147"/>
        <v>-1.361161877429268</v>
      </c>
      <c r="AQ120" s="4">
        <f t="shared" si="147"/>
        <v>-0.5036459790898391</v>
      </c>
      <c r="AR120" s="4">
        <f t="shared" si="147"/>
        <v>-1.9076143464486961</v>
      </c>
      <c r="AS120" s="4">
        <f t="shared" si="147"/>
        <v>-0.34321486903125731</v>
      </c>
      <c r="AT120" s="4">
        <f t="shared" si="147"/>
        <v>-1.2250786888253629</v>
      </c>
      <c r="AU120" s="4">
        <f t="shared" si="147"/>
        <v>-0.91346603660510084</v>
      </c>
      <c r="AV120" s="4">
        <f t="shared" si="147"/>
        <v>-1.5180412558112266</v>
      </c>
      <c r="AW120" s="4">
        <f t="shared" si="147"/>
        <v>-1.2108410881887579</v>
      </c>
      <c r="AY120" s="2">
        <f t="shared" si="139"/>
        <v>76.658634233747691</v>
      </c>
      <c r="AZ120" s="2">
        <f t="shared" si="139"/>
        <v>78.262567233906637</v>
      </c>
      <c r="BA120" s="2">
        <f t="shared" si="139"/>
        <v>76.484849297263992</v>
      </c>
      <c r="BB120" s="2">
        <f t="shared" si="139"/>
        <v>76.297992195913594</v>
      </c>
      <c r="BC120" s="2">
        <f t="shared" si="139"/>
        <v>75.834940521575831</v>
      </c>
      <c r="BD120" s="2">
        <f t="shared" si="139"/>
        <v>73.971335555397602</v>
      </c>
      <c r="BE120" s="2">
        <f t="shared" si="139"/>
        <v>71.742645402579384</v>
      </c>
      <c r="BF120" s="2">
        <f t="shared" si="139"/>
        <v>74.146490969246756</v>
      </c>
      <c r="BG120" s="2">
        <f t="shared" si="139"/>
        <v>73.648022833698235</v>
      </c>
      <c r="BH120" s="2">
        <f t="shared" si="139"/>
        <v>70.798813096656218</v>
      </c>
      <c r="BI120" s="2">
        <f t="shared" si="139"/>
        <v>74.093206336819506</v>
      </c>
      <c r="BJ120" s="2">
        <f t="shared" si="139"/>
        <v>74.612110113867843</v>
      </c>
      <c r="BK120" s="2">
        <f t="shared" si="139"/>
        <v>76.356659339320728</v>
      </c>
      <c r="BL120" s="2">
        <f t="shared" si="139"/>
        <v>74.74490472662454</v>
      </c>
      <c r="BM120" s="2">
        <f t="shared" si="139"/>
        <v>80.79169546291898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72.278999999999996</v>
      </c>
      <c r="CK120" s="2">
        <f t="shared" si="140"/>
        <v>70.557000000000002</v>
      </c>
      <c r="CL120" s="2">
        <f t="shared" si="140"/>
        <v>72.786000000000001</v>
      </c>
      <c r="CM120" s="2">
        <f t="shared" si="140"/>
        <v>73.147999999999996</v>
      </c>
      <c r="CN120" s="2">
        <f t="shared" si="140"/>
        <v>69.016000000000005</v>
      </c>
      <c r="CO120" s="2">
        <f t="shared" si="140"/>
        <v>73.870999999999995</v>
      </c>
      <c r="CP120" s="2" t="str">
        <f t="shared" si="140"/>
        <v/>
      </c>
      <c r="CQ120" s="2" t="str">
        <f t="shared" si="140"/>
        <v/>
      </c>
      <c r="CR120" s="2">
        <f t="shared" si="140"/>
        <v>73.661000000000001</v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72.278999999999996</v>
      </c>
      <c r="DA120" s="2">
        <f t="shared" si="116"/>
        <v>70.557000000000002</v>
      </c>
      <c r="DB120" s="2">
        <f t="shared" si="117"/>
        <v>72.786000000000001</v>
      </c>
      <c r="DC120" s="2">
        <f t="shared" si="118"/>
        <v>73.147999999999996</v>
      </c>
      <c r="DD120" s="2">
        <f t="shared" si="119"/>
        <v>69.016000000000005</v>
      </c>
      <c r="DE120" s="2">
        <f t="shared" si="120"/>
        <v>73.870999999999995</v>
      </c>
      <c r="DF120" s="2" t="str">
        <f t="shared" si="121"/>
        <v/>
      </c>
      <c r="DG120" s="2" t="str">
        <f t="shared" si="122"/>
        <v/>
      </c>
      <c r="DH120" s="2">
        <f t="shared" si="123"/>
        <v>73.661000000000001</v>
      </c>
      <c r="DI120" s="2" t="str">
        <f t="shared" si="124"/>
        <v/>
      </c>
      <c r="DK120" s="2">
        <f t="shared" si="148"/>
        <v>105.532472666868</v>
      </c>
      <c r="DL120" s="2">
        <f t="shared" si="148"/>
        <v>104.36568695258232</v>
      </c>
      <c r="DM120" s="2">
        <f t="shared" si="148"/>
        <v>105.28682926829268</v>
      </c>
      <c r="DN120" s="2">
        <f t="shared" si="148"/>
        <v>98.943565384615397</v>
      </c>
      <c r="DO120" s="2">
        <f t="shared" si="148"/>
        <v>96.041351821862364</v>
      </c>
      <c r="DP120" s="2">
        <f t="shared" si="148"/>
        <v>95.947275960170728</v>
      </c>
      <c r="DQ120" s="2">
        <f t="shared" si="148"/>
        <v>95.367584641784632</v>
      </c>
      <c r="DR120" s="2">
        <f t="shared" si="148"/>
        <v>99.376419734019734</v>
      </c>
      <c r="DS120" s="2">
        <f t="shared" si="148"/>
        <v>98.789895152295202</v>
      </c>
      <c r="DT120" s="2">
        <f t="shared" si="148"/>
        <v>93.038427727322457</v>
      </c>
      <c r="DU120" s="2">
        <f t="shared" si="148"/>
        <v>97.760832147937421</v>
      </c>
      <c r="DV120" s="2">
        <f t="shared" si="148"/>
        <v>99.591129549718573</v>
      </c>
      <c r="DW120" s="2">
        <f t="shared" si="148"/>
        <v>101.05821620209059</v>
      </c>
      <c r="DX120" s="2">
        <f t="shared" si="148"/>
        <v>91.574502874302894</v>
      </c>
      <c r="DY120" s="2">
        <f t="shared" si="148"/>
        <v>89.883653225806455</v>
      </c>
      <c r="EA120" s="2">
        <f t="shared" si="152"/>
        <v>76.378538537493199</v>
      </c>
      <c r="EB120" s="2">
        <f t="shared" si="152"/>
        <v>77.965023923265477</v>
      </c>
      <c r="EC120" s="2">
        <f t="shared" si="152"/>
        <v>76.156595919755176</v>
      </c>
      <c r="ED120" s="2">
        <f t="shared" si="152"/>
        <v>76.037023457690196</v>
      </c>
      <c r="EE120" s="2">
        <f t="shared" si="151"/>
        <v>75.571505438723705</v>
      </c>
      <c r="EF120" s="2">
        <f t="shared" si="151"/>
        <v>73.668319273292212</v>
      </c>
      <c r="EG120" s="2">
        <f t="shared" si="151"/>
        <v>71.389769302568794</v>
      </c>
      <c r="EH120" s="2">
        <f t="shared" si="151"/>
        <v>73.799980505998363</v>
      </c>
      <c r="EI120" s="2">
        <f t="shared" si="151"/>
        <v>73.289627152742128</v>
      </c>
      <c r="EJ120" s="2">
        <f t="shared" si="151"/>
        <v>70.492273095274513</v>
      </c>
      <c r="EK120" s="2">
        <f t="shared" si="151"/>
        <v>73.771882591378514</v>
      </c>
      <c r="EL120" s="2">
        <f t="shared" si="151"/>
        <v>74.290849859117117</v>
      </c>
      <c r="EM120" s="2">
        <f t="shared" si="135"/>
        <v>76.058163886874553</v>
      </c>
      <c r="EN120" s="2">
        <f t="shared" si="135"/>
        <v>74.518334547330724</v>
      </c>
      <c r="EO120" s="2">
        <f t="shared" si="135"/>
        <v>80.630994394229106</v>
      </c>
      <c r="EQ120" s="2">
        <f t="shared" si="149"/>
        <v>76.42337173713895</v>
      </c>
      <c r="ER120" s="2">
        <f t="shared" si="149"/>
        <v>77.654999000931241</v>
      </c>
      <c r="ES120" s="2">
        <f t="shared" si="149"/>
        <v>75.828113108389957</v>
      </c>
      <c r="ET120" s="2">
        <f t="shared" si="149"/>
        <v>76.091020057908551</v>
      </c>
      <c r="EU120" s="2">
        <f t="shared" si="149"/>
        <v>75.036566938873278</v>
      </c>
      <c r="EV120" s="2">
        <f t="shared" si="149"/>
        <v>73.473993594440969</v>
      </c>
      <c r="EW120" s="2">
        <f t="shared" si="149"/>
        <v>71.353986337456519</v>
      </c>
      <c r="EX120" s="2">
        <f t="shared" si="149"/>
        <v>73.456198620161771</v>
      </c>
      <c r="EY120" s="2">
        <f t="shared" si="149"/>
        <v>72.987419249683839</v>
      </c>
      <c r="EZ120" s="2">
        <f t="shared" si="149"/>
        <v>70.255262320559623</v>
      </c>
      <c r="FA120" s="2">
        <f t="shared" si="149"/>
        <v>73.317107329622502</v>
      </c>
      <c r="FB120" s="2">
        <f t="shared" si="149"/>
        <v>73.539955813260022</v>
      </c>
      <c r="FC120" s="2">
        <f t="shared" si="149"/>
        <v>75.720819969386127</v>
      </c>
      <c r="FD120" s="2">
        <f t="shared" si="149"/>
        <v>74.99896728624536</v>
      </c>
      <c r="FE120" s="2">
        <f t="shared" si="149"/>
        <v>80.815247865458574</v>
      </c>
      <c r="FG120" s="2">
        <f t="shared" si="150"/>
        <v>0.99039740266686827</v>
      </c>
      <c r="FH120" s="2">
        <f t="shared" si="150"/>
        <v>0.98869440982867984</v>
      </c>
      <c r="FI120" s="2">
        <f t="shared" si="150"/>
        <v>0.98868920463734355</v>
      </c>
      <c r="FJ120" s="2">
        <f t="shared" si="150"/>
        <v>0.98861681318108985</v>
      </c>
      <c r="FK120" s="2">
        <f t="shared" si="150"/>
        <v>0.98703803253611067</v>
      </c>
      <c r="FL120" s="2">
        <f t="shared" si="150"/>
        <v>0.98636537126108781</v>
      </c>
      <c r="FM120" s="2">
        <f t="shared" si="150"/>
        <v>0.98527665398292719</v>
      </c>
      <c r="FN120" s="2">
        <f t="shared" si="150"/>
        <v>0.98637874319727403</v>
      </c>
      <c r="FO120" s="2">
        <f t="shared" si="150"/>
        <v>0.9858836063059444</v>
      </c>
      <c r="FP120" s="2">
        <f t="shared" si="150"/>
        <v>0.98635757531385104</v>
      </c>
      <c r="FQ120" s="2">
        <f t="shared" si="150"/>
        <v>0.98653383035781561</v>
      </c>
      <c r="FR120" s="2">
        <f t="shared" si="150"/>
        <v>0.98719917791250766</v>
      </c>
      <c r="FS120" s="2">
        <f t="shared" si="150"/>
        <v>0.98801399296084336</v>
      </c>
      <c r="FT120" s="2">
        <f t="shared" si="150"/>
        <v>0.98678395851413669</v>
      </c>
      <c r="FU120" s="2">
        <f t="shared" si="150"/>
        <v>0.98266706273156945</v>
      </c>
      <c r="FW120" s="2">
        <f t="shared" si="141"/>
        <v>3.1718934760052702E-3</v>
      </c>
      <c r="FX120" s="2">
        <f t="shared" si="141"/>
        <v>3.0054545692688459E-3</v>
      </c>
      <c r="FY120" s="2">
        <f t="shared" si="141"/>
        <v>3.7528014260741552E-3</v>
      </c>
      <c r="FZ120" s="2">
        <f t="shared" si="141"/>
        <v>4.0612203941369903E-3</v>
      </c>
      <c r="GA120" s="2">
        <f t="shared" si="141"/>
        <v>3.5413415887154283E-3</v>
      </c>
      <c r="GB120" s="2">
        <f t="shared" si="141"/>
        <v>3.8544623383596059E-3</v>
      </c>
      <c r="GC120" s="2">
        <f t="shared" si="141"/>
        <v>4.4035468181128678E-3</v>
      </c>
      <c r="GD120" s="2">
        <f t="shared" si="141"/>
        <v>5.4475923629177907E-3</v>
      </c>
      <c r="GE120" s="2">
        <f t="shared" si="141"/>
        <v>5.2154209521257352E-3</v>
      </c>
      <c r="GF120" s="2">
        <f t="shared" si="141"/>
        <v>4.4057707904751886E-3</v>
      </c>
      <c r="GG120" s="2">
        <f t="shared" si="141"/>
        <v>3.7722342653709095E-3</v>
      </c>
      <c r="GH120" s="2">
        <f t="shared" si="141"/>
        <v>3.4680316708336654E-3</v>
      </c>
      <c r="GI120" s="2">
        <f t="shared" si="141"/>
        <v>3.4248448642410743E-3</v>
      </c>
      <c r="GJ120" s="2">
        <f t="shared" si="141"/>
        <v>2.403396608591935E-3</v>
      </c>
      <c r="GK120" s="2">
        <f t="shared" si="141"/>
        <v>1.7655764842599995E-3</v>
      </c>
      <c r="GM120" s="86">
        <f t="shared" si="142"/>
        <v>5.9576678013174358E-23</v>
      </c>
      <c r="GN120" s="86">
        <f t="shared" si="142"/>
        <v>1.9011063198157901E-21</v>
      </c>
      <c r="GO120" s="86">
        <f t="shared" si="142"/>
        <v>7.4312541507713577E-35</v>
      </c>
      <c r="GP120" s="86">
        <f t="shared" si="142"/>
        <v>5.5231868918756035E-30</v>
      </c>
      <c r="GQ120" s="86">
        <f t="shared" si="142"/>
        <v>7.4501505351605411E-25</v>
      </c>
      <c r="GR120" s="86">
        <f t="shared" si="142"/>
        <v>6.5644245064028765E-26</v>
      </c>
      <c r="GS120" s="86">
        <f t="shared" si="142"/>
        <v>3.0220873870531375E-29</v>
      </c>
      <c r="GT120" s="86">
        <f t="shared" si="142"/>
        <v>2.2980970537190425E-42</v>
      </c>
      <c r="GU120" s="86">
        <f t="shared" si="142"/>
        <v>8.8819531131633702E-33</v>
      </c>
      <c r="GV120" s="86">
        <f t="shared" si="142"/>
        <v>2.4736952718047463E-32</v>
      </c>
      <c r="GW120" s="86">
        <f t="shared" si="142"/>
        <v>1.7916856239032783E-33</v>
      </c>
      <c r="GX120" s="86">
        <f t="shared" si="142"/>
        <v>3.2051509918672881E-33</v>
      </c>
      <c r="GY120" s="86">
        <f t="shared" si="142"/>
        <v>6.8206475874302455E-35</v>
      </c>
      <c r="GZ120" s="86">
        <f t="shared" si="142"/>
        <v>1.9139762448024569E-29</v>
      </c>
      <c r="HA120" s="86">
        <f t="shared" si="142"/>
        <v>1.4619155843054019E-31</v>
      </c>
      <c r="HC120" s="86">
        <f t="shared" si="73"/>
        <v>6.2417199604347794E-2</v>
      </c>
      <c r="HD120" s="86">
        <f t="shared" si="73"/>
        <v>0.1019489370432923</v>
      </c>
      <c r="HE120" s="86">
        <f t="shared" si="73"/>
        <v>2.7153584532167038E-2</v>
      </c>
      <c r="HF120" s="86">
        <f t="shared" si="73"/>
        <v>1.000001196390436E-2</v>
      </c>
      <c r="HG120" s="86">
        <f t="shared" si="73"/>
        <v>1.9370508724956204E-2</v>
      </c>
      <c r="HH120" s="86">
        <f t="shared" si="73"/>
        <v>5.9701518361018101E-3</v>
      </c>
      <c r="HI120" s="86">
        <f t="shared" si="138"/>
        <v>2.0933591898958403E-3</v>
      </c>
      <c r="HJ120" s="86">
        <f t="shared" si="138"/>
        <v>1.7681470408823547E-5</v>
      </c>
      <c r="HK120" s="86">
        <f t="shared" si="138"/>
        <v>8.6998171607545634E-5</v>
      </c>
      <c r="HL120" s="86">
        <f t="shared" si="138"/>
        <v>2.9276664284267951E-3</v>
      </c>
      <c r="HM120" s="86">
        <f t="shared" si="138"/>
        <v>2.6872535728414719E-3</v>
      </c>
      <c r="HN120" s="86">
        <f t="shared" si="138"/>
        <v>1.4668190878184864E-2</v>
      </c>
      <c r="HO120" s="86">
        <f t="shared" si="138"/>
        <v>2.1405540691774593E-2</v>
      </c>
      <c r="HP120" s="86">
        <f t="shared" si="138"/>
        <v>8.8864824000844528E-3</v>
      </c>
      <c r="HQ120" s="86">
        <f t="shared" si="138"/>
        <v>1.377441263113988E-2</v>
      </c>
      <c r="HS120" s="86">
        <f t="shared" si="143"/>
        <v>1.4701805540322583E-11</v>
      </c>
      <c r="HT120" s="86">
        <f t="shared" si="143"/>
        <v>1.5669116656437169E-14</v>
      </c>
      <c r="HU120" s="86">
        <f t="shared" si="143"/>
        <v>1.7248727964908801E-15</v>
      </c>
      <c r="HV120" s="86">
        <f t="shared" si="143"/>
        <v>6.10135640239041E-14</v>
      </c>
      <c r="HW120" s="86">
        <f t="shared" si="143"/>
        <v>8.0209230544311102E-15</v>
      </c>
      <c r="HX120" s="86">
        <f t="shared" si="143"/>
        <v>4.4564678740249818E-14</v>
      </c>
      <c r="HY120" s="86">
        <f t="shared" si="143"/>
        <v>1.0221852988356641E-14</v>
      </c>
      <c r="HZ120" s="86">
        <f t="shared" si="143"/>
        <v>4.0916235578288852E-13</v>
      </c>
      <c r="IA120" s="86">
        <f t="shared" si="143"/>
        <v>1.9276373414553633E-13</v>
      </c>
      <c r="IB120" s="86">
        <f t="shared" si="143"/>
        <v>5.0732168285579735E-17</v>
      </c>
      <c r="IC120" s="86">
        <f t="shared" si="143"/>
        <v>1.0133619475028106E-17</v>
      </c>
      <c r="ID120" s="86">
        <f t="shared" si="143"/>
        <v>1.7869822092343676E-15</v>
      </c>
      <c r="IE120" s="86">
        <f t="shared" si="143"/>
        <v>4.1903746419844138E-15</v>
      </c>
      <c r="IF120" s="86">
        <f t="shared" si="143"/>
        <v>5.3670708187910124E-12</v>
      </c>
      <c r="IG120" s="86">
        <f t="shared" si="143"/>
        <v>3.3284022727472635E-10</v>
      </c>
      <c r="II120" s="86">
        <f t="shared" si="144"/>
        <v>1.6570330674633471E-62</v>
      </c>
      <c r="IJ120" s="86">
        <f t="shared" si="144"/>
        <v>1.1517130100787837E-76</v>
      </c>
      <c r="IK120" s="86">
        <f t="shared" si="144"/>
        <v>3.9376459350747292E-89</v>
      </c>
      <c r="IL120" s="86">
        <f t="shared" si="144"/>
        <v>6.7000718019718616E-79</v>
      </c>
      <c r="IM120" s="86">
        <f t="shared" si="144"/>
        <v>2.205552229504319E-83</v>
      </c>
      <c r="IN120" s="86">
        <f t="shared" si="144"/>
        <v>8.0871296417823897E-79</v>
      </c>
      <c r="IO120" s="86">
        <f t="shared" si="144"/>
        <v>7.1062718834233011E-82</v>
      </c>
      <c r="IP120" s="86">
        <f t="shared" si="144"/>
        <v>2.6062783058223424E-76</v>
      </c>
      <c r="IQ120" s="86">
        <f t="shared" si="144"/>
        <v>9.0179635254368299E-77</v>
      </c>
      <c r="IR120" s="86">
        <f t="shared" si="144"/>
        <v>3.6983263961845789E-100</v>
      </c>
      <c r="IS120" s="86">
        <f t="shared" si="144"/>
        <v>3.5170292622514809E-103</v>
      </c>
      <c r="IT120" s="86">
        <f t="shared" si="144"/>
        <v>4.8962084007678743E-86</v>
      </c>
      <c r="IU120" s="86">
        <f t="shared" si="144"/>
        <v>8.6629544925776178E-86</v>
      </c>
      <c r="IV120" s="86">
        <f t="shared" si="144"/>
        <v>1.9448436125830561E-58</v>
      </c>
      <c r="IW120" s="86">
        <f t="shared" si="144"/>
        <v>5.2873481840957918E-33</v>
      </c>
      <c r="IY120" s="86">
        <f t="shared" si="145"/>
        <v>6.2417199619049596E-2</v>
      </c>
      <c r="IZ120" s="86">
        <f t="shared" si="145"/>
        <v>0.10194893704330797</v>
      </c>
      <c r="JA120" s="86">
        <f t="shared" si="145"/>
        <v>2.7153584532168762E-2</v>
      </c>
      <c r="JB120" s="86">
        <f t="shared" si="145"/>
        <v>1.0000011963965374E-2</v>
      </c>
      <c r="JC120" s="86">
        <f t="shared" si="145"/>
        <v>1.9370508724964226E-2</v>
      </c>
      <c r="JD120" s="86">
        <f t="shared" si="145"/>
        <v>5.9701518361463752E-3</v>
      </c>
      <c r="JE120" s="86">
        <f t="shared" si="145"/>
        <v>2.0933591899060622E-3</v>
      </c>
      <c r="JF120" s="86">
        <f t="shared" si="145"/>
        <v>1.7681470817985902E-5</v>
      </c>
      <c r="JG120" s="86">
        <f t="shared" si="145"/>
        <v>8.6998171800309367E-5</v>
      </c>
      <c r="JH120" s="86">
        <f t="shared" si="145"/>
        <v>2.9276664284268459E-3</v>
      </c>
      <c r="JI120" s="86">
        <f t="shared" si="145"/>
        <v>2.6872535728414818E-3</v>
      </c>
      <c r="JJ120" s="86">
        <f t="shared" si="145"/>
        <v>1.4668190878186651E-2</v>
      </c>
      <c r="JK120" s="86">
        <f t="shared" si="145"/>
        <v>2.1405540691778784E-2</v>
      </c>
      <c r="JL120" s="86">
        <f t="shared" si="145"/>
        <v>8.8864824054515242E-3</v>
      </c>
      <c r="JM120" s="86">
        <f t="shared" si="145"/>
        <v>1.3774412963980107E-2</v>
      </c>
    </row>
    <row r="121" spans="2:273" x14ac:dyDescent="0.25">
      <c r="B121" s="2">
        <v>94</v>
      </c>
      <c r="C121" s="37">
        <v>75.376999999999995</v>
      </c>
      <c r="D121" s="37">
        <v>78.661000000000001</v>
      </c>
      <c r="E121" s="37">
        <v>76.113</v>
      </c>
      <c r="F121" s="37">
        <v>76</v>
      </c>
      <c r="G121" s="37">
        <v>75.852000000000004</v>
      </c>
      <c r="H121" s="37">
        <v>73.081999999999994</v>
      </c>
      <c r="I121" s="37">
        <v>70.869</v>
      </c>
      <c r="J121" s="37">
        <v>73.713999999999999</v>
      </c>
      <c r="K121" s="37">
        <v>73.278999999999996</v>
      </c>
      <c r="L121" s="37">
        <v>68.721000000000004</v>
      </c>
      <c r="M121" s="37">
        <v>73.613</v>
      </c>
      <c r="N121" s="37">
        <v>73.081000000000003</v>
      </c>
      <c r="O121" s="37">
        <v>75.935000000000002</v>
      </c>
      <c r="P121" s="37">
        <v>73.596999999999994</v>
      </c>
      <c r="Q121" s="37">
        <v>79.855000000000004</v>
      </c>
      <c r="S121" s="4">
        <f t="shared" si="146"/>
        <v>78.213392674422977</v>
      </c>
      <c r="T121" s="4">
        <f t="shared" si="146"/>
        <v>81.822299622992389</v>
      </c>
      <c r="U121" s="4">
        <f t="shared" si="146"/>
        <v>76.792061545400898</v>
      </c>
      <c r="V121" s="4">
        <f t="shared" si="146"/>
        <v>76.260105290751213</v>
      </c>
      <c r="W121" s="4">
        <f t="shared" si="146"/>
        <v>75.934332722135906</v>
      </c>
      <c r="X121" s="4">
        <f t="shared" si="146"/>
        <v>73.820751228621063</v>
      </c>
      <c r="Y121" s="4">
        <f t="shared" si="146"/>
        <v>71.569598710042513</v>
      </c>
      <c r="Z121" s="4">
        <f t="shared" si="146"/>
        <v>73.926681670842655</v>
      </c>
      <c r="AA121" s="4">
        <f t="shared" si="146"/>
        <v>73.437587379598142</v>
      </c>
      <c r="AB121" s="4">
        <f t="shared" si="146"/>
        <v>70.620112813952176</v>
      </c>
      <c r="AC121" s="4">
        <f t="shared" si="146"/>
        <v>73.86450846613117</v>
      </c>
      <c r="AD121" s="4">
        <f t="shared" si="146"/>
        <v>74.61275753250095</v>
      </c>
      <c r="AE121" s="4">
        <f t="shared" si="146"/>
        <v>76.53443788469319</v>
      </c>
      <c r="AF121" s="4">
        <f t="shared" si="146"/>
        <v>74.731895240682832</v>
      </c>
      <c r="AG121" s="4">
        <f t="shared" si="146"/>
        <v>80.788585314400905</v>
      </c>
      <c r="AI121" s="4">
        <f t="shared" si="147"/>
        <v>-2.8363926744229815</v>
      </c>
      <c r="AJ121" s="4">
        <f t="shared" si="147"/>
        <v>-3.161299622992388</v>
      </c>
      <c r="AK121" s="4">
        <f t="shared" si="147"/>
        <v>-0.67906154540089858</v>
      </c>
      <c r="AL121" s="4">
        <f t="shared" si="147"/>
        <v>-0.26010529075121269</v>
      </c>
      <c r="AM121" s="4">
        <f t="shared" si="147"/>
        <v>-8.2332722135902259E-2</v>
      </c>
      <c r="AN121" s="4">
        <f t="shared" si="147"/>
        <v>-0.73875122862106934</v>
      </c>
      <c r="AO121" s="4">
        <f t="shared" si="147"/>
        <v>-0.70059871004251306</v>
      </c>
      <c r="AP121" s="4">
        <f t="shared" si="147"/>
        <v>-0.21268167084265599</v>
      </c>
      <c r="AQ121" s="4">
        <f t="shared" si="147"/>
        <v>-0.15858737959814562</v>
      </c>
      <c r="AR121" s="4">
        <f t="shared" si="147"/>
        <v>-1.899112813952172</v>
      </c>
      <c r="AS121" s="4">
        <f t="shared" si="147"/>
        <v>-0.25150846613117039</v>
      </c>
      <c r="AT121" s="4">
        <f t="shared" si="147"/>
        <v>-1.5317575325009471</v>
      </c>
      <c r="AU121" s="4">
        <f t="shared" si="147"/>
        <v>-0.59943788469318804</v>
      </c>
      <c r="AV121" s="4">
        <f t="shared" si="147"/>
        <v>-1.1348952406828374</v>
      </c>
      <c r="AW121" s="4">
        <f t="shared" si="147"/>
        <v>-0.93358531440090076</v>
      </c>
      <c r="AY121" s="2">
        <f t="shared" si="139"/>
        <v>76.545304857784785</v>
      </c>
      <c r="AZ121" s="2">
        <f t="shared" si="139"/>
        <v>78.087309495967375</v>
      </c>
      <c r="BA121" s="2">
        <f t="shared" si="139"/>
        <v>76.306780500231625</v>
      </c>
      <c r="BB121" s="2">
        <f t="shared" si="139"/>
        <v>76.118775034089097</v>
      </c>
      <c r="BC121" s="2">
        <f t="shared" si="139"/>
        <v>75.600857804748046</v>
      </c>
      <c r="BD121" s="2">
        <f t="shared" si="139"/>
        <v>73.752430929672897</v>
      </c>
      <c r="BE121" s="2">
        <f t="shared" si="139"/>
        <v>71.553558547076079</v>
      </c>
      <c r="BF121" s="2">
        <f t="shared" si="139"/>
        <v>73.926644842749312</v>
      </c>
      <c r="BG121" s="2">
        <f t="shared" si="139"/>
        <v>73.437310530854361</v>
      </c>
      <c r="BH121" s="2">
        <f t="shared" si="139"/>
        <v>70.597281159581627</v>
      </c>
      <c r="BI121" s="2">
        <f t="shared" si="139"/>
        <v>73.84503750791275</v>
      </c>
      <c r="BJ121" s="2">
        <f t="shared" si="139"/>
        <v>74.395749706448171</v>
      </c>
      <c r="BK121" s="2">
        <f t="shared" si="139"/>
        <v>76.169019421303233</v>
      </c>
      <c r="BL121" s="2">
        <f t="shared" si="139"/>
        <v>74.637151981439544</v>
      </c>
      <c r="BM121" s="2">
        <f t="shared" si="139"/>
        <v>80.691660331539666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76</v>
      </c>
      <c r="CI121" s="2">
        <f t="shared" si="140"/>
        <v>75.852000000000004</v>
      </c>
      <c r="CJ121" s="2">
        <f t="shared" si="140"/>
        <v>73.081999999999994</v>
      </c>
      <c r="CK121" s="2">
        <f t="shared" si="140"/>
        <v>70.869</v>
      </c>
      <c r="CL121" s="2">
        <f t="shared" si="140"/>
        <v>73.713999999999999</v>
      </c>
      <c r="CM121" s="2">
        <f t="shared" si="140"/>
        <v>73.278999999999996</v>
      </c>
      <c r="CN121" s="2">
        <f t="shared" si="140"/>
        <v>68.721000000000004</v>
      </c>
      <c r="CO121" s="2">
        <f t="shared" si="140"/>
        <v>73.613</v>
      </c>
      <c r="CP121" s="2">
        <f t="shared" si="140"/>
        <v>73.081000000000003</v>
      </c>
      <c r="CQ121" s="2">
        <f t="shared" si="140"/>
        <v>75.935000000000002</v>
      </c>
      <c r="CR121" s="2">
        <f t="shared" si="140"/>
        <v>73.596999999999994</v>
      </c>
      <c r="CS121" s="2">
        <f t="shared" si="140"/>
        <v>79.855000000000004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76</v>
      </c>
      <c r="CY121" s="2">
        <f t="shared" si="114"/>
        <v>75.852000000000004</v>
      </c>
      <c r="CZ121" s="2">
        <f t="shared" si="115"/>
        <v>73.081999999999994</v>
      </c>
      <c r="DA121" s="2">
        <f t="shared" si="116"/>
        <v>70.869</v>
      </c>
      <c r="DB121" s="2">
        <f t="shared" si="117"/>
        <v>73.713999999999999</v>
      </c>
      <c r="DC121" s="2">
        <f t="shared" si="118"/>
        <v>73.278999999999996</v>
      </c>
      <c r="DD121" s="2">
        <f t="shared" si="119"/>
        <v>68.721000000000004</v>
      </c>
      <c r="DE121" s="2">
        <f t="shared" si="120"/>
        <v>73.613</v>
      </c>
      <c r="DF121" s="2">
        <f t="shared" si="121"/>
        <v>73.081000000000003</v>
      </c>
      <c r="DG121" s="2">
        <f t="shared" si="122"/>
        <v>75.935000000000002</v>
      </c>
      <c r="DH121" s="2">
        <f t="shared" si="123"/>
        <v>73.596999999999994</v>
      </c>
      <c r="DI121" s="2">
        <f t="shared" si="124"/>
        <v>79.855000000000004</v>
      </c>
      <c r="DK121" s="2">
        <f t="shared" si="148"/>
        <v>105.76616883116881</v>
      </c>
      <c r="DL121" s="2">
        <f t="shared" si="148"/>
        <v>104.57231470854728</v>
      </c>
      <c r="DM121" s="2">
        <f t="shared" si="148"/>
        <v>105.53129930313588</v>
      </c>
      <c r="DN121" s="2">
        <f t="shared" si="148"/>
        <v>99.120857692307709</v>
      </c>
      <c r="DO121" s="2">
        <f t="shared" si="148"/>
        <v>96.150524696356285</v>
      </c>
      <c r="DP121" s="2">
        <f t="shared" si="148"/>
        <v>96.065779516358504</v>
      </c>
      <c r="DQ121" s="2">
        <f t="shared" si="148"/>
        <v>95.507734963534958</v>
      </c>
      <c r="DR121" s="2">
        <f t="shared" si="148"/>
        <v>99.504153453453455</v>
      </c>
      <c r="DS121" s="2">
        <f t="shared" si="148"/>
        <v>98.972958987559025</v>
      </c>
      <c r="DT121" s="2">
        <f t="shared" si="148"/>
        <v>93.118564832038516</v>
      </c>
      <c r="DU121" s="2">
        <f t="shared" si="148"/>
        <v>97.924568752963495</v>
      </c>
      <c r="DV121" s="2">
        <f t="shared" si="148"/>
        <v>99.799613320825515</v>
      </c>
      <c r="DW121" s="2">
        <f t="shared" si="148"/>
        <v>101.25696341463414</v>
      </c>
      <c r="DX121" s="2">
        <f t="shared" si="148"/>
        <v>91.691936336336354</v>
      </c>
      <c r="DY121" s="2">
        <f t="shared" si="148"/>
        <v>89.927507661290335</v>
      </c>
      <c r="EA121" s="2">
        <f t="shared" si="152"/>
        <v>76.286767422789467</v>
      </c>
      <c r="EB121" s="2">
        <f t="shared" si="152"/>
        <v>77.812088752438612</v>
      </c>
      <c r="EC121" s="2">
        <f t="shared" si="152"/>
        <v>76.003153485209111</v>
      </c>
      <c r="ED121" s="2">
        <f t="shared" si="152"/>
        <v>75.876997326742043</v>
      </c>
      <c r="EE121" s="2">
        <f t="shared" si="151"/>
        <v>75.356734814738076</v>
      </c>
      <c r="EF121" s="2">
        <f t="shared" si="151"/>
        <v>73.471916167664673</v>
      </c>
      <c r="EG121" s="2">
        <f t="shared" si="151"/>
        <v>71.227264155461455</v>
      </c>
      <c r="EH121" s="2">
        <f t="shared" si="151"/>
        <v>73.606451229759259</v>
      </c>
      <c r="EI121" s="2">
        <f t="shared" si="151"/>
        <v>73.105489149597389</v>
      </c>
      <c r="EJ121" s="2">
        <f t="shared" si="151"/>
        <v>70.314284168208417</v>
      </c>
      <c r="EK121" s="2">
        <f t="shared" si="151"/>
        <v>73.547065630397228</v>
      </c>
      <c r="EL121" s="2">
        <f t="shared" si="151"/>
        <v>74.098068227559367</v>
      </c>
      <c r="EM121" s="2">
        <f t="shared" si="135"/>
        <v>75.892661918574547</v>
      </c>
      <c r="EN121" s="2">
        <f t="shared" si="135"/>
        <v>74.427621748763244</v>
      </c>
      <c r="EO121" s="2">
        <f t="shared" si="135"/>
        <v>80.542765861289766</v>
      </c>
      <c r="EQ121" s="2">
        <f t="shared" si="149"/>
        <v>76.329381339470004</v>
      </c>
      <c r="ER121" s="2">
        <f t="shared" si="149"/>
        <v>77.516471165765239</v>
      </c>
      <c r="ES121" s="2">
        <f t="shared" si="149"/>
        <v>75.692939141388067</v>
      </c>
      <c r="ET121" s="2">
        <f t="shared" si="149"/>
        <v>75.928116948651919</v>
      </c>
      <c r="EU121" s="2">
        <f t="shared" si="149"/>
        <v>74.849085619706671</v>
      </c>
      <c r="EV121" s="2">
        <f t="shared" si="149"/>
        <v>73.288286156622235</v>
      </c>
      <c r="EW121" s="2">
        <f t="shared" si="149"/>
        <v>71.1934745015256</v>
      </c>
      <c r="EX121" s="2">
        <f t="shared" si="149"/>
        <v>73.286067357713222</v>
      </c>
      <c r="EY121" s="2">
        <f t="shared" si="149"/>
        <v>72.822330932429367</v>
      </c>
      <c r="EZ121" s="2">
        <f t="shared" si="149"/>
        <v>70.091503396679826</v>
      </c>
      <c r="FA121" s="2">
        <f t="shared" si="149"/>
        <v>73.118849620343923</v>
      </c>
      <c r="FB121" s="2">
        <f t="shared" si="149"/>
        <v>73.385359749556343</v>
      </c>
      <c r="FC121" s="2">
        <f t="shared" si="149"/>
        <v>75.572540554044011</v>
      </c>
      <c r="FD121" s="2">
        <f t="shared" si="149"/>
        <v>74.882404329648054</v>
      </c>
      <c r="FE121" s="2">
        <f t="shared" si="149"/>
        <v>80.705765145681013</v>
      </c>
      <c r="FG121" s="2">
        <f t="shared" si="150"/>
        <v>0.99123492131667079</v>
      </c>
      <c r="FH121" s="2">
        <f t="shared" si="150"/>
        <v>0.98967891211614456</v>
      </c>
      <c r="FI121" s="2">
        <f t="shared" si="150"/>
        <v>0.98967415546421211</v>
      </c>
      <c r="FJ121" s="2">
        <f t="shared" si="150"/>
        <v>0.98960800163980156</v>
      </c>
      <c r="FK121" s="2">
        <f t="shared" si="150"/>
        <v>0.98816504726039112</v>
      </c>
      <c r="FL121" s="2">
        <f t="shared" si="150"/>
        <v>0.98755013470186681</v>
      </c>
      <c r="FM121" s="2">
        <f t="shared" si="150"/>
        <v>0.98655473056342358</v>
      </c>
      <c r="FN121" s="2">
        <f t="shared" si="150"/>
        <v>0.98756235935246639</v>
      </c>
      <c r="FO121" s="2">
        <f t="shared" si="150"/>
        <v>0.98710968501179985</v>
      </c>
      <c r="FP121" s="2">
        <f t="shared" si="150"/>
        <v>0.98754300761814051</v>
      </c>
      <c r="FQ121" s="2">
        <f t="shared" si="150"/>
        <v>0.98770413823836956</v>
      </c>
      <c r="FR121" s="2">
        <f t="shared" si="150"/>
        <v>0.98831234730771278</v>
      </c>
      <c r="FS121" s="2">
        <f t="shared" si="150"/>
        <v>0.98905709084421922</v>
      </c>
      <c r="FT121" s="2">
        <f t="shared" si="150"/>
        <v>0.98793279433940795</v>
      </c>
      <c r="FU121" s="2">
        <f t="shared" si="150"/>
        <v>0.98416802782470414</v>
      </c>
      <c r="FW121" s="2">
        <f t="shared" si="141"/>
        <v>3.476848056889676E-3</v>
      </c>
      <c r="FX121" s="2">
        <f t="shared" si="141"/>
        <v>3.2944601402876161E-3</v>
      </c>
      <c r="FY121" s="2">
        <f t="shared" si="141"/>
        <v>4.1133756349165168E-3</v>
      </c>
      <c r="FZ121" s="2">
        <f t="shared" si="141"/>
        <v>4.4512955087789435E-3</v>
      </c>
      <c r="GA121" s="2">
        <f t="shared" si="141"/>
        <v>3.8816776144202023E-3</v>
      </c>
      <c r="GB121" s="2">
        <f t="shared" si="141"/>
        <v>4.2247628426603928E-3</v>
      </c>
      <c r="GC121" s="2">
        <f t="shared" si="141"/>
        <v>4.8263426181763295E-3</v>
      </c>
      <c r="GD121" s="2">
        <f t="shared" si="141"/>
        <v>5.9700285563165827E-3</v>
      </c>
      <c r="GE121" s="2">
        <f t="shared" si="141"/>
        <v>5.7157193540257299E-3</v>
      </c>
      <c r="GF121" s="2">
        <f t="shared" si="141"/>
        <v>4.8287790841707685E-3</v>
      </c>
      <c r="GG121" s="2">
        <f t="shared" si="141"/>
        <v>4.1346678584947873E-3</v>
      </c>
      <c r="GH121" s="2">
        <f t="shared" si="141"/>
        <v>3.8013492192974798E-3</v>
      </c>
      <c r="GI121" s="2">
        <f t="shared" si="141"/>
        <v>3.7540273023959074E-3</v>
      </c>
      <c r="GJ121" s="2">
        <f t="shared" si="141"/>
        <v>2.6346610649978061E-3</v>
      </c>
      <c r="GK121" s="2">
        <f t="shared" si="141"/>
        <v>1.9355864115326302E-3</v>
      </c>
      <c r="GM121" s="86">
        <f t="shared" si="142"/>
        <v>1.7695972312880918E-24</v>
      </c>
      <c r="GN121" s="86">
        <f t="shared" si="142"/>
        <v>7.1394902974301818E-23</v>
      </c>
      <c r="GO121" s="86">
        <f t="shared" si="142"/>
        <v>3.674524698187212E-37</v>
      </c>
      <c r="GP121" s="86">
        <f t="shared" si="142"/>
        <v>6.2974266965294977E-32</v>
      </c>
      <c r="GQ121" s="86">
        <f t="shared" si="142"/>
        <v>1.731992548427691E-26</v>
      </c>
      <c r="GR121" s="86">
        <f t="shared" si="142"/>
        <v>1.2989213221311225E-27</v>
      </c>
      <c r="GS121" s="86">
        <f t="shared" si="142"/>
        <v>3.4940869344124076E-31</v>
      </c>
      <c r="GT121" s="86">
        <f t="shared" si="142"/>
        <v>3.9489374001011918E-45</v>
      </c>
      <c r="GU121" s="86">
        <f t="shared" si="142"/>
        <v>6.706070736360464E-35</v>
      </c>
      <c r="GV121" s="86">
        <f t="shared" si="142"/>
        <v>1.8421383229428172E-34</v>
      </c>
      <c r="GW121" s="86">
        <f t="shared" si="142"/>
        <v>1.0917163998309799E-35</v>
      </c>
      <c r="GX121" s="86">
        <f t="shared" si="142"/>
        <v>1.840845345436368E-35</v>
      </c>
      <c r="GY121" s="86">
        <f t="shared" si="142"/>
        <v>3.2781529393194077E-37</v>
      </c>
      <c r="GZ121" s="86">
        <f t="shared" si="142"/>
        <v>2.5790597400965423E-31</v>
      </c>
      <c r="HA121" s="86">
        <f t="shared" si="142"/>
        <v>1.3108695831348596E-33</v>
      </c>
      <c r="HC121" s="86">
        <f t="shared" si="73"/>
        <v>2.7724494120556539E-2</v>
      </c>
      <c r="HD121" s="86">
        <f t="shared" si="73"/>
        <v>5.2767640013540423E-2</v>
      </c>
      <c r="HE121" s="86">
        <f t="shared" si="73"/>
        <v>1.0501609907601701E-2</v>
      </c>
      <c r="HF121" s="86">
        <f t="shared" si="73"/>
        <v>3.0766712452662101E-3</v>
      </c>
      <c r="HG121" s="86">
        <f t="shared" si="73"/>
        <v>6.359341517072856E-3</v>
      </c>
      <c r="HH121" s="86">
        <f t="shared" si="73"/>
        <v>1.3898740490368409E-3</v>
      </c>
      <c r="HI121" s="86">
        <f t="shared" si="138"/>
        <v>3.5414812676244888E-4</v>
      </c>
      <c r="HJ121" s="86">
        <f t="shared" si="138"/>
        <v>1.2316118319577675E-6</v>
      </c>
      <c r="HK121" s="86">
        <f t="shared" si="138"/>
        <v>8.3667470411852636E-6</v>
      </c>
      <c r="HL121" s="86">
        <f t="shared" si="138"/>
        <v>6.9823150474941989E-4</v>
      </c>
      <c r="HM121" s="86">
        <f t="shared" si="138"/>
        <v>5.5412086937207982E-4</v>
      </c>
      <c r="HN121" s="86">
        <f t="shared" si="138"/>
        <v>4.2812196853973293E-3</v>
      </c>
      <c r="HO121" s="86">
        <f t="shared" si="138"/>
        <v>7.2212248822329734E-3</v>
      </c>
      <c r="HP121" s="86">
        <f t="shared" si="138"/>
        <v>2.4014129909797921E-3</v>
      </c>
      <c r="HQ121" s="86">
        <f t="shared" si="138"/>
        <v>3.8778878131644516E-3</v>
      </c>
      <c r="HS121" s="86">
        <f t="shared" si="143"/>
        <v>5.7618175277876719E-11</v>
      </c>
      <c r="HT121" s="86">
        <f t="shared" si="143"/>
        <v>8.601992455907424E-14</v>
      </c>
      <c r="HU121" s="86">
        <f t="shared" si="143"/>
        <v>1.2460507988316053E-14</v>
      </c>
      <c r="HV121" s="86">
        <f t="shared" si="143"/>
        <v>3.6187730920053424E-13</v>
      </c>
      <c r="HW121" s="86">
        <f t="shared" si="143"/>
        <v>5.0891934903838894E-14</v>
      </c>
      <c r="HX121" s="86">
        <f t="shared" si="143"/>
        <v>2.6220750621013365E-13</v>
      </c>
      <c r="HY121" s="86">
        <f t="shared" si="143"/>
        <v>6.807244126899752E-14</v>
      </c>
      <c r="HZ121" s="86">
        <f t="shared" si="143"/>
        <v>2.4428961632779693E-12</v>
      </c>
      <c r="IA121" s="86">
        <f t="shared" si="143"/>
        <v>1.1683642010522389E-12</v>
      </c>
      <c r="IB121" s="86">
        <f t="shared" si="143"/>
        <v>4.9195381516202162E-16</v>
      </c>
      <c r="IC121" s="86">
        <f t="shared" si="143"/>
        <v>1.0027503857255659E-16</v>
      </c>
      <c r="ID121" s="86">
        <f t="shared" si="143"/>
        <v>1.2124962777467175E-14</v>
      </c>
      <c r="IE121" s="86">
        <f t="shared" si="143"/>
        <v>2.7536194416469051E-14</v>
      </c>
      <c r="IF121" s="86">
        <f t="shared" si="143"/>
        <v>2.1249680511462575E-11</v>
      </c>
      <c r="IG121" s="86">
        <f t="shared" si="143"/>
        <v>9.5553155229405637E-10</v>
      </c>
      <c r="II121" s="86">
        <f t="shared" si="144"/>
        <v>1.4045967921698717E-60</v>
      </c>
      <c r="IJ121" s="86">
        <f t="shared" si="144"/>
        <v>2.6066677623624137E-74</v>
      </c>
      <c r="IK121" s="86">
        <f t="shared" si="144"/>
        <v>2.8193470284300864E-86</v>
      </c>
      <c r="IL121" s="86">
        <f t="shared" si="144"/>
        <v>2.4156160232076732E-76</v>
      </c>
      <c r="IM121" s="86">
        <f t="shared" si="144"/>
        <v>9.626282946305145E-81</v>
      </c>
      <c r="IN121" s="86">
        <f t="shared" si="144"/>
        <v>2.7423017643831598E-76</v>
      </c>
      <c r="IO121" s="86">
        <f t="shared" si="144"/>
        <v>3.519962254299394E-79</v>
      </c>
      <c r="IP121" s="86">
        <f t="shared" si="144"/>
        <v>1.0617702959520129E-73</v>
      </c>
      <c r="IQ121" s="86">
        <f t="shared" si="144"/>
        <v>3.6268214805175696E-74</v>
      </c>
      <c r="IR121" s="86">
        <f t="shared" si="144"/>
        <v>7.54620608827981E-97</v>
      </c>
      <c r="IS121" s="86">
        <f t="shared" si="144"/>
        <v>7.2933804844150274E-100</v>
      </c>
      <c r="IT121" s="86">
        <f t="shared" si="144"/>
        <v>2.5440171406269019E-83</v>
      </c>
      <c r="IU121" s="86">
        <f t="shared" si="144"/>
        <v>4.3590893851662852E-83</v>
      </c>
      <c r="IV121" s="86">
        <f t="shared" si="144"/>
        <v>1.0135557223395349E-56</v>
      </c>
      <c r="IW121" s="86">
        <f t="shared" si="144"/>
        <v>4.2347802110290714E-32</v>
      </c>
      <c r="IY121" s="86">
        <f t="shared" si="145"/>
        <v>2.7724494178174713E-2</v>
      </c>
      <c r="IZ121" s="86">
        <f t="shared" si="145"/>
        <v>5.2767640013626445E-2</v>
      </c>
      <c r="JA121" s="86">
        <f t="shared" si="145"/>
        <v>1.0501609907614161E-2</v>
      </c>
      <c r="JB121" s="86">
        <f t="shared" si="145"/>
        <v>3.0766712456280873E-3</v>
      </c>
      <c r="JC121" s="86">
        <f t="shared" si="145"/>
        <v>6.3593415171237476E-3</v>
      </c>
      <c r="JD121" s="86">
        <f t="shared" si="145"/>
        <v>1.3898740492990485E-3</v>
      </c>
      <c r="JE121" s="86">
        <f t="shared" si="145"/>
        <v>3.5414812683052133E-4</v>
      </c>
      <c r="JF121" s="86">
        <f t="shared" si="145"/>
        <v>1.2316142748539309E-6</v>
      </c>
      <c r="JG121" s="86">
        <f t="shared" si="145"/>
        <v>8.3667482095494649E-6</v>
      </c>
      <c r="JH121" s="86">
        <f t="shared" si="145"/>
        <v>6.9823150474991179E-4</v>
      </c>
      <c r="JI121" s="86">
        <f t="shared" si="145"/>
        <v>5.5412086937218011E-4</v>
      </c>
      <c r="JJ121" s="86">
        <f t="shared" si="145"/>
        <v>4.2812196854094542E-3</v>
      </c>
      <c r="JK121" s="86">
        <f t="shared" si="145"/>
        <v>7.2212248822605095E-3</v>
      </c>
      <c r="JL121" s="86">
        <f t="shared" si="145"/>
        <v>2.4014130122294725E-3</v>
      </c>
      <c r="JM121" s="86">
        <f t="shared" si="145"/>
        <v>3.8778887686960039E-3</v>
      </c>
    </row>
    <row r="122" spans="2:273" x14ac:dyDescent="0.25">
      <c r="B122" s="2">
        <v>95</v>
      </c>
      <c r="C122" s="37">
        <v>75.787000000000006</v>
      </c>
      <c r="D122" s="37">
        <v>79.064999999999998</v>
      </c>
      <c r="E122" s="37">
        <v>75.194000000000003</v>
      </c>
      <c r="F122" s="37">
        <v>76.016000000000005</v>
      </c>
      <c r="G122" s="37">
        <v>75.606999999999999</v>
      </c>
      <c r="H122" s="37">
        <v>72.180000000000007</v>
      </c>
      <c r="I122" s="37">
        <v>69.869</v>
      </c>
      <c r="J122" s="37">
        <v>72.951999999999998</v>
      </c>
      <c r="K122" s="37">
        <v>72.557000000000002</v>
      </c>
      <c r="L122" s="37">
        <v>69.147999999999996</v>
      </c>
      <c r="M122" s="37">
        <v>72.935000000000002</v>
      </c>
      <c r="N122" s="37">
        <v>73.709999999999994</v>
      </c>
      <c r="O122" s="37">
        <v>74.968000000000004</v>
      </c>
      <c r="P122" s="37">
        <v>72.516000000000005</v>
      </c>
      <c r="Q122" s="37">
        <v>78.822999999999993</v>
      </c>
      <c r="S122" s="4">
        <f t="shared" si="146"/>
        <v>76.988818070926897</v>
      </c>
      <c r="T122" s="4">
        <f t="shared" si="146"/>
        <v>79.365699739995563</v>
      </c>
      <c r="U122" s="4">
        <f t="shared" si="146"/>
        <v>76.260913925627563</v>
      </c>
      <c r="V122" s="4">
        <f t="shared" si="146"/>
        <v>75.970684359909328</v>
      </c>
      <c r="W122" s="4">
        <f t="shared" si="146"/>
        <v>75.443277742981039</v>
      </c>
      <c r="X122" s="4">
        <f t="shared" si="146"/>
        <v>73.545543615086231</v>
      </c>
      <c r="Y122" s="4">
        <f t="shared" si="146"/>
        <v>71.368065362831715</v>
      </c>
      <c r="Z122" s="4">
        <f t="shared" si="146"/>
        <v>73.708714902056357</v>
      </c>
      <c r="AA122" s="4">
        <f t="shared" si="146"/>
        <v>73.22848021331194</v>
      </c>
      <c r="AB122" s="4">
        <f t="shared" si="146"/>
        <v>70.400896033333169</v>
      </c>
      <c r="AC122" s="4">
        <f t="shared" si="146"/>
        <v>73.600928774950404</v>
      </c>
      <c r="AD122" s="4">
        <f t="shared" si="146"/>
        <v>74.223466841182812</v>
      </c>
      <c r="AE122" s="4">
        <f t="shared" si="146"/>
        <v>76.067692560583879</v>
      </c>
      <c r="AF122" s="4">
        <f t="shared" si="146"/>
        <v>74.547451398792688</v>
      </c>
      <c r="AG122" s="4">
        <f t="shared" si="146"/>
        <v>80.609114722829091</v>
      </c>
      <c r="AI122" s="4">
        <f t="shared" si="147"/>
        <v>-1.2018180709268904</v>
      </c>
      <c r="AJ122" s="4">
        <f t="shared" si="147"/>
        <v>-0.3006997399955651</v>
      </c>
      <c r="AK122" s="4">
        <f t="shared" si="147"/>
        <v>-1.0669139256275599</v>
      </c>
      <c r="AL122" s="4">
        <f t="shared" si="147"/>
        <v>4.5315640090677789E-2</v>
      </c>
      <c r="AM122" s="4">
        <f t="shared" si="147"/>
        <v>0.1637222570189607</v>
      </c>
      <c r="AN122" s="4">
        <f t="shared" si="147"/>
        <v>-1.3655436150862243</v>
      </c>
      <c r="AO122" s="4">
        <f t="shared" si="147"/>
        <v>-1.4990653628317148</v>
      </c>
      <c r="AP122" s="4">
        <f t="shared" si="147"/>
        <v>-0.75671490205635905</v>
      </c>
      <c r="AQ122" s="4">
        <f t="shared" si="147"/>
        <v>-0.67148021331193775</v>
      </c>
      <c r="AR122" s="4">
        <f t="shared" si="147"/>
        <v>-1.2528960333331725</v>
      </c>
      <c r="AS122" s="4">
        <f t="shared" si="147"/>
        <v>-0.6659287749504017</v>
      </c>
      <c r="AT122" s="4">
        <f t="shared" si="147"/>
        <v>-0.51346684118281871</v>
      </c>
      <c r="AU122" s="4">
        <f t="shared" si="147"/>
        <v>-1.0996925605838754</v>
      </c>
      <c r="AV122" s="4">
        <f t="shared" si="147"/>
        <v>-2.031451398792683</v>
      </c>
      <c r="AW122" s="4">
        <f t="shared" si="147"/>
        <v>-1.7861147228290974</v>
      </c>
      <c r="AY122" s="2">
        <f t="shared" si="139"/>
        <v>76.433589697735428</v>
      </c>
      <c r="AZ122" s="2">
        <f t="shared" si="139"/>
        <v>77.913647181259037</v>
      </c>
      <c r="BA122" s="2">
        <f t="shared" si="139"/>
        <v>76.130473251059655</v>
      </c>
      <c r="BB122" s="2">
        <f t="shared" si="139"/>
        <v>75.940904437936723</v>
      </c>
      <c r="BC122" s="2">
        <f t="shared" si="139"/>
        <v>75.368094545396389</v>
      </c>
      <c r="BD122" s="2">
        <f t="shared" si="139"/>
        <v>73.535113166616298</v>
      </c>
      <c r="BE122" s="2">
        <f t="shared" si="139"/>
        <v>71.366391847672318</v>
      </c>
      <c r="BF122" s="2">
        <f t="shared" si="139"/>
        <v>73.708713455611303</v>
      </c>
      <c r="BG122" s="2">
        <f t="shared" si="139"/>
        <v>73.22846466189479</v>
      </c>
      <c r="BH122" s="2">
        <f t="shared" si="139"/>
        <v>70.397489025661713</v>
      </c>
      <c r="BI122" s="2">
        <f t="shared" si="139"/>
        <v>73.598454802021905</v>
      </c>
      <c r="BJ122" s="2">
        <f t="shared" si="139"/>
        <v>74.180999378628016</v>
      </c>
      <c r="BK122" s="2">
        <f t="shared" si="139"/>
        <v>75.982933347767087</v>
      </c>
      <c r="BL122" s="2">
        <f t="shared" si="139"/>
        <v>74.530643956664804</v>
      </c>
      <c r="BM122" s="2">
        <f t="shared" si="139"/>
        <v>80.592442559459798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75.194000000000003</v>
      </c>
      <c r="CH122" s="2">
        <f t="shared" si="140"/>
        <v>76.016000000000005</v>
      </c>
      <c r="CI122" s="2">
        <f t="shared" si="140"/>
        <v>75.606999999999999</v>
      </c>
      <c r="CJ122" s="2">
        <f t="shared" si="140"/>
        <v>72.180000000000007</v>
      </c>
      <c r="CK122" s="2">
        <f t="shared" si="140"/>
        <v>69.869</v>
      </c>
      <c r="CL122" s="2">
        <f t="shared" si="140"/>
        <v>72.951999999999998</v>
      </c>
      <c r="CM122" s="2">
        <f t="shared" si="140"/>
        <v>72.557000000000002</v>
      </c>
      <c r="CN122" s="2">
        <f t="shared" si="140"/>
        <v>69.147999999999996</v>
      </c>
      <c r="CO122" s="2">
        <f t="shared" si="140"/>
        <v>72.935000000000002</v>
      </c>
      <c r="CP122" s="2">
        <f t="shared" si="140"/>
        <v>73.709999999999994</v>
      </c>
      <c r="CQ122" s="2">
        <f t="shared" si="140"/>
        <v>74.968000000000004</v>
      </c>
      <c r="CR122" s="2">
        <f t="shared" si="140"/>
        <v>72.516000000000005</v>
      </c>
      <c r="CS122" s="2">
        <f t="shared" si="140"/>
        <v>78.822999999999993</v>
      </c>
      <c r="CU122" s="2" t="str">
        <f t="shared" si="110"/>
        <v/>
      </c>
      <c r="CV122" s="2" t="str">
        <f t="shared" si="111"/>
        <v/>
      </c>
      <c r="CW122" s="2">
        <f t="shared" si="112"/>
        <v>75.194000000000003</v>
      </c>
      <c r="CX122" s="2">
        <f t="shared" si="113"/>
        <v>76.016000000000005</v>
      </c>
      <c r="CY122" s="2">
        <f t="shared" si="114"/>
        <v>75.606999999999999</v>
      </c>
      <c r="CZ122" s="2">
        <f t="shared" si="115"/>
        <v>72.180000000000007</v>
      </c>
      <c r="DA122" s="2">
        <f t="shared" si="116"/>
        <v>69.869</v>
      </c>
      <c r="DB122" s="2">
        <f t="shared" si="117"/>
        <v>72.951999999999998</v>
      </c>
      <c r="DC122" s="2">
        <f t="shared" si="118"/>
        <v>72.557000000000002</v>
      </c>
      <c r="DD122" s="2">
        <f t="shared" si="119"/>
        <v>69.147999999999996</v>
      </c>
      <c r="DE122" s="2">
        <f t="shared" si="120"/>
        <v>72.935000000000002</v>
      </c>
      <c r="DF122" s="2">
        <f t="shared" si="121"/>
        <v>73.709999999999994</v>
      </c>
      <c r="DG122" s="2">
        <f t="shared" si="122"/>
        <v>74.968000000000004</v>
      </c>
      <c r="DH122" s="2">
        <f t="shared" si="123"/>
        <v>72.516000000000005</v>
      </c>
      <c r="DI122" s="2">
        <f t="shared" si="124"/>
        <v>78.822999999999993</v>
      </c>
      <c r="DK122" s="2">
        <f t="shared" si="148"/>
        <v>105.99986499546964</v>
      </c>
      <c r="DL122" s="2">
        <f t="shared" si="148"/>
        <v>104.77894246451226</v>
      </c>
      <c r="DM122" s="2">
        <f t="shared" si="148"/>
        <v>105.77576933797909</v>
      </c>
      <c r="DN122" s="2">
        <f t="shared" si="148"/>
        <v>99.298150000000007</v>
      </c>
      <c r="DO122" s="2">
        <f t="shared" si="148"/>
        <v>96.259697570850221</v>
      </c>
      <c r="DP122" s="2">
        <f t="shared" si="148"/>
        <v>96.184283072546265</v>
      </c>
      <c r="DQ122" s="2">
        <f t="shared" si="148"/>
        <v>95.64788528528527</v>
      </c>
      <c r="DR122" s="2">
        <f t="shared" si="148"/>
        <v>99.631887172887176</v>
      </c>
      <c r="DS122" s="2">
        <f t="shared" si="148"/>
        <v>99.156022822822862</v>
      </c>
      <c r="DT122" s="2">
        <f t="shared" si="148"/>
        <v>93.19870193675456</v>
      </c>
      <c r="DU122" s="2">
        <f t="shared" si="148"/>
        <v>98.088305357989583</v>
      </c>
      <c r="DV122" s="2">
        <f t="shared" si="148"/>
        <v>100.00809709193246</v>
      </c>
      <c r="DW122" s="2">
        <f t="shared" si="148"/>
        <v>101.45571062717769</v>
      </c>
      <c r="DX122" s="2">
        <f t="shared" si="148"/>
        <v>91.809369798369815</v>
      </c>
      <c r="DY122" s="2">
        <f t="shared" si="148"/>
        <v>89.9713620967742</v>
      </c>
      <c r="EA122" s="2">
        <f t="shared" si="152"/>
        <v>76.194996308085749</v>
      </c>
      <c r="EB122" s="2">
        <f t="shared" si="152"/>
        <v>77.659153581611733</v>
      </c>
      <c r="EC122" s="2">
        <f t="shared" si="152"/>
        <v>75.849711050663032</v>
      </c>
      <c r="ED122" s="2">
        <f t="shared" si="152"/>
        <v>75.716971195793903</v>
      </c>
      <c r="EE122" s="2">
        <f t="shared" si="151"/>
        <v>75.141964190752446</v>
      </c>
      <c r="EF122" s="2">
        <f t="shared" si="151"/>
        <v>73.275513062037135</v>
      </c>
      <c r="EG122" s="2">
        <f t="shared" si="151"/>
        <v>71.06475900835413</v>
      </c>
      <c r="EH122" s="2">
        <f t="shared" si="151"/>
        <v>73.41292195352014</v>
      </c>
      <c r="EI122" s="2">
        <f t="shared" si="151"/>
        <v>72.92135114645265</v>
      </c>
      <c r="EJ122" s="2">
        <f t="shared" si="151"/>
        <v>70.136295241142335</v>
      </c>
      <c r="EK122" s="2">
        <f t="shared" si="151"/>
        <v>73.322248669415941</v>
      </c>
      <c r="EL122" s="2">
        <f t="shared" si="151"/>
        <v>73.905286596001602</v>
      </c>
      <c r="EM122" s="2">
        <f t="shared" si="135"/>
        <v>75.72715995027454</v>
      </c>
      <c r="EN122" s="2">
        <f t="shared" si="135"/>
        <v>74.336908950195763</v>
      </c>
      <c r="EO122" s="2">
        <f t="shared" si="135"/>
        <v>80.454537328350426</v>
      </c>
      <c r="EQ122" s="2">
        <f t="shared" si="149"/>
        <v>76.235390941801043</v>
      </c>
      <c r="ER122" s="2">
        <f t="shared" si="149"/>
        <v>77.377943330599265</v>
      </c>
      <c r="ES122" s="2">
        <f t="shared" si="149"/>
        <v>75.557765174386191</v>
      </c>
      <c r="ET122" s="2">
        <f t="shared" si="149"/>
        <v>75.765213839395287</v>
      </c>
      <c r="EU122" s="2">
        <f t="shared" si="149"/>
        <v>74.661604300540048</v>
      </c>
      <c r="EV122" s="2">
        <f t="shared" si="149"/>
        <v>73.102578718803485</v>
      </c>
      <c r="EW122" s="2">
        <f t="shared" si="149"/>
        <v>71.032962665594681</v>
      </c>
      <c r="EX122" s="2">
        <f t="shared" si="149"/>
        <v>73.115936095264672</v>
      </c>
      <c r="EY122" s="2">
        <f t="shared" si="149"/>
        <v>72.657242615174894</v>
      </c>
      <c r="EZ122" s="2">
        <f t="shared" si="149"/>
        <v>69.927744472800029</v>
      </c>
      <c r="FA122" s="2">
        <f t="shared" si="149"/>
        <v>72.920591911065358</v>
      </c>
      <c r="FB122" s="2">
        <f t="shared" si="149"/>
        <v>73.230763685852679</v>
      </c>
      <c r="FC122" s="2">
        <f t="shared" si="149"/>
        <v>75.42426113870188</v>
      </c>
      <c r="FD122" s="2">
        <f t="shared" si="149"/>
        <v>74.765841373050748</v>
      </c>
      <c r="FE122" s="2">
        <f t="shared" si="149"/>
        <v>80.596282425903453</v>
      </c>
      <c r="FG122" s="2">
        <f t="shared" si="150"/>
        <v>0.99199998336483619</v>
      </c>
      <c r="FH122" s="2">
        <f t="shared" si="150"/>
        <v>0.99057849989851121</v>
      </c>
      <c r="FI122" s="2">
        <f t="shared" si="150"/>
        <v>0.9905741538885523</v>
      </c>
      <c r="FJ122" s="2">
        <f t="shared" si="150"/>
        <v>0.9905137107492844</v>
      </c>
      <c r="FK122" s="2">
        <f t="shared" si="150"/>
        <v>0.98919514320697777</v>
      </c>
      <c r="FL122" s="2">
        <f t="shared" si="150"/>
        <v>0.9886331360320999</v>
      </c>
      <c r="FM122" s="2">
        <f t="shared" si="150"/>
        <v>0.98772324466804651</v>
      </c>
      <c r="FN122" s="2">
        <f t="shared" si="150"/>
        <v>0.98864430950056381</v>
      </c>
      <c r="FO122" s="2">
        <f t="shared" si="150"/>
        <v>0.98823054399693944</v>
      </c>
      <c r="FP122" s="2">
        <f t="shared" si="150"/>
        <v>0.98862662178612193</v>
      </c>
      <c r="FQ122" s="2">
        <f t="shared" si="150"/>
        <v>0.98877389524274262</v>
      </c>
      <c r="FR122" s="2">
        <f t="shared" si="150"/>
        <v>0.98932976092552016</v>
      </c>
      <c r="FS122" s="2">
        <f t="shared" si="150"/>
        <v>0.99001032960786406</v>
      </c>
      <c r="FT122" s="2">
        <f t="shared" si="150"/>
        <v>0.98898287984263455</v>
      </c>
      <c r="FU122" s="2">
        <f t="shared" si="150"/>
        <v>0.98554092767354073</v>
      </c>
      <c r="FW122" s="2">
        <f t="shared" si="141"/>
        <v>3.8110097204719679E-3</v>
      </c>
      <c r="FX122" s="2">
        <f t="shared" si="141"/>
        <v>3.6111559291900504E-3</v>
      </c>
      <c r="FY122" s="2">
        <f t="shared" si="141"/>
        <v>4.5084375180186867E-3</v>
      </c>
      <c r="FZ122" s="2">
        <f t="shared" si="141"/>
        <v>4.8786533178522429E-3</v>
      </c>
      <c r="GA122" s="2">
        <f t="shared" si="141"/>
        <v>4.2545815395643024E-3</v>
      </c>
      <c r="GB122" s="2">
        <f t="shared" si="141"/>
        <v>4.6304729716543256E-3</v>
      </c>
      <c r="GC122" s="2">
        <f t="shared" si="141"/>
        <v>5.2895164542741688E-3</v>
      </c>
      <c r="GD122" s="2">
        <f t="shared" si="141"/>
        <v>6.542237959925876E-3</v>
      </c>
      <c r="GE122" s="2">
        <f t="shared" si="141"/>
        <v>6.2637075736960944E-3</v>
      </c>
      <c r="GF122" s="2">
        <f t="shared" si="141"/>
        <v>5.2921854992950025E-3</v>
      </c>
      <c r="GG122" s="2">
        <f t="shared" si="141"/>
        <v>4.5317654099084354E-3</v>
      </c>
      <c r="GH122" s="2">
        <f t="shared" si="141"/>
        <v>4.1665684570887556E-3</v>
      </c>
      <c r="GI122" s="2">
        <f t="shared" si="141"/>
        <v>4.114718808611118E-3</v>
      </c>
      <c r="GJ122" s="2">
        <f t="shared" si="141"/>
        <v>2.8881142898883002E-3</v>
      </c>
      <c r="GK122" s="2">
        <f t="shared" si="141"/>
        <v>2.1219320434059477E-3</v>
      </c>
      <c r="GM122" s="86">
        <f t="shared" si="142"/>
        <v>4.6648115000421018E-26</v>
      </c>
      <c r="GN122" s="86">
        <f t="shared" si="142"/>
        <v>2.398136435791688E-24</v>
      </c>
      <c r="GO122" s="86">
        <f t="shared" si="142"/>
        <v>1.5231523201393411E-39</v>
      </c>
      <c r="GP122" s="86">
        <f t="shared" si="142"/>
        <v>6.2023834943056298E-34</v>
      </c>
      <c r="GQ122" s="86">
        <f t="shared" si="142"/>
        <v>3.5509763102235742E-28</v>
      </c>
      <c r="GR122" s="86">
        <f t="shared" si="142"/>
        <v>2.2548962710340594E-29</v>
      </c>
      <c r="GS122" s="86">
        <f t="shared" si="142"/>
        <v>3.4799640636952805E-33</v>
      </c>
      <c r="GT122" s="86">
        <f t="shared" si="142"/>
        <v>5.5138554921420253E-48</v>
      </c>
      <c r="GU122" s="86">
        <f t="shared" si="142"/>
        <v>4.3178568352638491E-37</v>
      </c>
      <c r="GV122" s="86">
        <f t="shared" si="142"/>
        <v>1.1662618977242687E-36</v>
      </c>
      <c r="GW122" s="86">
        <f t="shared" si="142"/>
        <v>5.6138611764045706E-38</v>
      </c>
      <c r="GX122" s="86">
        <f t="shared" si="142"/>
        <v>8.8761230383581123E-38</v>
      </c>
      <c r="GY122" s="86">
        <f t="shared" si="142"/>
        <v>1.3185958437279819E-39</v>
      </c>
      <c r="GZ122" s="86">
        <f t="shared" si="142"/>
        <v>3.0263199368970155E-33</v>
      </c>
      <c r="HA122" s="86">
        <f t="shared" si="142"/>
        <v>1.0075323063730075E-35</v>
      </c>
      <c r="HC122" s="86">
        <f t="shared" si="73"/>
        <v>1.0751127160048852E-2</v>
      </c>
      <c r="HD122" s="86">
        <f t="shared" si="73"/>
        <v>2.434874684026021E-2</v>
      </c>
      <c r="HE122" s="86">
        <f t="shared" si="73"/>
        <v>3.5413878312976193E-3</v>
      </c>
      <c r="HF122" s="86">
        <f t="shared" si="73"/>
        <v>8.0689850635515985E-4</v>
      </c>
      <c r="HG122" s="86">
        <f t="shared" si="73"/>
        <v>1.7636050100857629E-3</v>
      </c>
      <c r="HH122" s="86">
        <f t="shared" si="73"/>
        <v>2.6112256239321319E-4</v>
      </c>
      <c r="HI122" s="86">
        <f t="shared" si="138"/>
        <v>4.6270277894636138E-5</v>
      </c>
      <c r="HJ122" s="86">
        <f t="shared" si="138"/>
        <v>6.2460274388036625E-8</v>
      </c>
      <c r="HK122" s="86">
        <f t="shared" si="138"/>
        <v>6.0245787895056032E-7</v>
      </c>
      <c r="HL122" s="86">
        <f t="shared" si="138"/>
        <v>1.3904703248475799E-4</v>
      </c>
      <c r="HM122" s="86">
        <f t="shared" si="138"/>
        <v>9.2218884768937711E-5</v>
      </c>
      <c r="HN122" s="86">
        <f t="shared" si="138"/>
        <v>1.0334212754431096E-3</v>
      </c>
      <c r="HO122" s="86">
        <f t="shared" si="138"/>
        <v>2.0647129267560892E-3</v>
      </c>
      <c r="HP122" s="86">
        <f t="shared" si="138"/>
        <v>5.3694912055474479E-4</v>
      </c>
      <c r="HQ122" s="86">
        <f t="shared" si="138"/>
        <v>8.976451264232398E-4</v>
      </c>
      <c r="HS122" s="86">
        <f t="shared" si="143"/>
        <v>2.1704969668087084E-10</v>
      </c>
      <c r="HT122" s="86">
        <f t="shared" si="143"/>
        <v>4.5004301067439587E-13</v>
      </c>
      <c r="HU122" s="86">
        <f t="shared" si="143"/>
        <v>8.4706971684719965E-14</v>
      </c>
      <c r="HV122" s="86">
        <f t="shared" si="143"/>
        <v>2.0312465733966056E-12</v>
      </c>
      <c r="HW122" s="86">
        <f t="shared" si="143"/>
        <v>3.0545046073950297E-13</v>
      </c>
      <c r="HX122" s="86">
        <f t="shared" si="143"/>
        <v>1.4616260544827779E-12</v>
      </c>
      <c r="HY122" s="86">
        <f t="shared" si="143"/>
        <v>4.27346720698035E-13</v>
      </c>
      <c r="HZ122" s="86">
        <f t="shared" si="143"/>
        <v>1.3744236683290437E-11</v>
      </c>
      <c r="IA122" s="86">
        <f t="shared" si="143"/>
        <v>6.6772327241216547E-12</v>
      </c>
      <c r="IB122" s="86">
        <f t="shared" si="143"/>
        <v>4.4360390205824479E-15</v>
      </c>
      <c r="IC122" s="86">
        <f t="shared" si="143"/>
        <v>9.2439060122864367E-16</v>
      </c>
      <c r="ID122" s="86">
        <f t="shared" si="143"/>
        <v>7.7712146747754142E-14</v>
      </c>
      <c r="IE122" s="86">
        <f t="shared" si="143"/>
        <v>1.7099963653830777E-13</v>
      </c>
      <c r="IF122" s="86">
        <f t="shared" si="143"/>
        <v>8.0950562657263165E-11</v>
      </c>
      <c r="IG122" s="86">
        <f t="shared" si="143"/>
        <v>2.6703375854447626E-9</v>
      </c>
      <c r="II122" s="86">
        <f t="shared" si="144"/>
        <v>1.1088249411542604E-58</v>
      </c>
      <c r="IJ122" s="86">
        <f t="shared" si="144"/>
        <v>5.4123318417826685E-72</v>
      </c>
      <c r="IK122" s="86">
        <f t="shared" si="144"/>
        <v>1.8104978039671224E-83</v>
      </c>
      <c r="IL122" s="86">
        <f t="shared" si="144"/>
        <v>7.8896941175944431E-74</v>
      </c>
      <c r="IM122" s="86">
        <f t="shared" si="144"/>
        <v>3.8033500928311755E-78</v>
      </c>
      <c r="IN122" s="86">
        <f t="shared" si="144"/>
        <v>8.4405638696142843E-74</v>
      </c>
      <c r="IO122" s="86">
        <f t="shared" si="144"/>
        <v>1.5685890178409308E-76</v>
      </c>
      <c r="IP122" s="86">
        <f t="shared" si="144"/>
        <v>3.8881092979010423E-71</v>
      </c>
      <c r="IQ122" s="86">
        <f t="shared" si="144"/>
        <v>1.3125872376407856E-71</v>
      </c>
      <c r="IR122" s="86">
        <f t="shared" si="144"/>
        <v>1.3520310370189381E-93</v>
      </c>
      <c r="IS122" s="86">
        <f t="shared" si="144"/>
        <v>1.3325511861431156E-96</v>
      </c>
      <c r="IT122" s="86">
        <f t="shared" si="144"/>
        <v>1.1936178679650589E-80</v>
      </c>
      <c r="IU122" s="86">
        <f t="shared" si="144"/>
        <v>1.9821529100583872E-80</v>
      </c>
      <c r="IV122" s="86">
        <f t="shared" si="144"/>
        <v>4.9725715281804266E-55</v>
      </c>
      <c r="IW122" s="86">
        <f t="shared" si="144"/>
        <v>3.2913810595215216E-31</v>
      </c>
      <c r="IY122" s="86">
        <f t="shared" si="145"/>
        <v>1.0751127377098548E-2</v>
      </c>
      <c r="IZ122" s="86">
        <f t="shared" si="145"/>
        <v>2.4348746840710252E-2</v>
      </c>
      <c r="JA122" s="86">
        <f t="shared" si="145"/>
        <v>3.5413878313823263E-3</v>
      </c>
      <c r="JB122" s="86">
        <f t="shared" si="145"/>
        <v>8.0689850838640644E-4</v>
      </c>
      <c r="JC122" s="86">
        <f t="shared" si="145"/>
        <v>1.7636050103912134E-3</v>
      </c>
      <c r="JD122" s="86">
        <f t="shared" si="145"/>
        <v>2.6112256385483926E-4</v>
      </c>
      <c r="JE122" s="86">
        <f t="shared" si="145"/>
        <v>4.6270278321982861E-5</v>
      </c>
      <c r="JF122" s="86">
        <f t="shared" si="145"/>
        <v>6.2474018624719919E-8</v>
      </c>
      <c r="JG122" s="86">
        <f t="shared" si="145"/>
        <v>6.024645561832844E-7</v>
      </c>
      <c r="JH122" s="86">
        <f t="shared" si="145"/>
        <v>1.3904703248919403E-4</v>
      </c>
      <c r="JI122" s="86">
        <f t="shared" si="145"/>
        <v>9.2218884769862102E-5</v>
      </c>
      <c r="JJ122" s="86">
        <f t="shared" si="145"/>
        <v>1.0334212755208217E-3</v>
      </c>
      <c r="JK122" s="86">
        <f t="shared" si="145"/>
        <v>2.0647129269270887E-3</v>
      </c>
      <c r="JL122" s="86">
        <f t="shared" si="145"/>
        <v>5.3694920150530745E-4</v>
      </c>
      <c r="JM122" s="86">
        <f t="shared" si="145"/>
        <v>8.9764779676082529E-4</v>
      </c>
    </row>
    <row r="123" spans="2:273" x14ac:dyDescent="0.25">
      <c r="B123" s="2">
        <v>96</v>
      </c>
      <c r="C123" s="37">
        <v>76.049000000000007</v>
      </c>
      <c r="D123" s="37">
        <v>79.483999999999995</v>
      </c>
      <c r="E123" s="37">
        <v>75.096999999999994</v>
      </c>
      <c r="F123" s="37">
        <v>75.638999999999996</v>
      </c>
      <c r="G123" s="37">
        <v>75.278999999999996</v>
      </c>
      <c r="H123" s="37">
        <v>73.097999999999999</v>
      </c>
      <c r="I123" s="37">
        <v>71.507999999999996</v>
      </c>
      <c r="J123" s="37">
        <v>72.405000000000001</v>
      </c>
      <c r="K123" s="37">
        <v>73.343999999999994</v>
      </c>
      <c r="L123" s="37">
        <v>69.164000000000001</v>
      </c>
      <c r="M123" s="37">
        <v>71.709999999999994</v>
      </c>
      <c r="N123" s="37">
        <v>73.644999999999996</v>
      </c>
      <c r="O123" s="37">
        <v>75.064999999999998</v>
      </c>
      <c r="P123" s="37">
        <v>73.144999999999996</v>
      </c>
      <c r="Q123" s="37">
        <v>79.305999999999997</v>
      </c>
      <c r="S123" s="4">
        <f t="shared" si="146"/>
        <v>76.482764302689816</v>
      </c>
      <c r="T123" s="4">
        <f t="shared" si="146"/>
        <v>78.237652987969994</v>
      </c>
      <c r="U123" s="4">
        <f t="shared" si="146"/>
        <v>75.985800168334606</v>
      </c>
      <c r="V123" s="4">
        <f t="shared" si="146"/>
        <v>75.769548095771427</v>
      </c>
      <c r="W123" s="4">
        <f t="shared" si="146"/>
        <v>75.150639696340775</v>
      </c>
      <c r="X123" s="4">
        <f t="shared" si="146"/>
        <v>73.320543286259735</v>
      </c>
      <c r="Y123" s="4">
        <f t="shared" si="146"/>
        <v>71.181149130231958</v>
      </c>
      <c r="Z123" s="4">
        <f t="shared" si="146"/>
        <v>73.492570533490664</v>
      </c>
      <c r="AA123" s="4">
        <f t="shared" si="146"/>
        <v>73.02136883666067</v>
      </c>
      <c r="AB123" s="4">
        <f t="shared" si="146"/>
        <v>70.199731151736714</v>
      </c>
      <c r="AC123" s="4">
        <f t="shared" si="146"/>
        <v>73.353612167293548</v>
      </c>
      <c r="AD123" s="4">
        <f t="shared" si="146"/>
        <v>73.974511346244881</v>
      </c>
      <c r="AE123" s="4">
        <f t="shared" si="146"/>
        <v>75.814669346011996</v>
      </c>
      <c r="AF123" s="4">
        <f t="shared" si="146"/>
        <v>74.427712753399177</v>
      </c>
      <c r="AG123" s="4">
        <f t="shared" si="146"/>
        <v>80.496285572451839</v>
      </c>
      <c r="AI123" s="4">
        <f t="shared" si="147"/>
        <v>-0.43376430268980926</v>
      </c>
      <c r="AJ123" s="4">
        <f t="shared" si="147"/>
        <v>1.2463470120300002</v>
      </c>
      <c r="AK123" s="4">
        <f t="shared" si="147"/>
        <v>-0.88880016833461184</v>
      </c>
      <c r="AL123" s="4">
        <f t="shared" si="147"/>
        <v>-0.13054809577143089</v>
      </c>
      <c r="AM123" s="4">
        <f t="shared" si="147"/>
        <v>0.12836030365922113</v>
      </c>
      <c r="AN123" s="4">
        <f t="shared" si="147"/>
        <v>-0.22254328625973585</v>
      </c>
      <c r="AO123" s="4">
        <f t="shared" si="147"/>
        <v>0.32685086976803746</v>
      </c>
      <c r="AP123" s="4">
        <f t="shared" si="147"/>
        <v>-1.0875705334906627</v>
      </c>
      <c r="AQ123" s="4">
        <f t="shared" si="147"/>
        <v>0.32263116333932373</v>
      </c>
      <c r="AR123" s="4">
        <f t="shared" si="147"/>
        <v>-1.0357311517367123</v>
      </c>
      <c r="AS123" s="4">
        <f t="shared" si="147"/>
        <v>-1.6436121672935542</v>
      </c>
      <c r="AT123" s="4">
        <f t="shared" si="147"/>
        <v>-0.32951134624488532</v>
      </c>
      <c r="AU123" s="4">
        <f t="shared" si="147"/>
        <v>-0.74966934601199853</v>
      </c>
      <c r="AV123" s="4">
        <f t="shared" si="147"/>
        <v>-1.2827127533991813</v>
      </c>
      <c r="AW123" s="4">
        <f t="shared" si="147"/>
        <v>-1.1902855724518417</v>
      </c>
      <c r="AY123" s="2">
        <f t="shared" si="139"/>
        <v>76.323373512149359</v>
      </c>
      <c r="AZ123" s="2">
        <f t="shared" si="139"/>
        <v>77.74147487005385</v>
      </c>
      <c r="BA123" s="2">
        <f t="shared" si="139"/>
        <v>75.955811906905438</v>
      </c>
      <c r="BB123" s="2">
        <f t="shared" si="139"/>
        <v>75.764293734218654</v>
      </c>
      <c r="BC123" s="2">
        <f t="shared" si="139"/>
        <v>75.136571326014277</v>
      </c>
      <c r="BD123" s="2">
        <f t="shared" si="139"/>
        <v>73.319280598801782</v>
      </c>
      <c r="BE123" s="2">
        <f t="shared" si="139"/>
        <v>71.18101690885905</v>
      </c>
      <c r="BF123" s="2">
        <f t="shared" si="139"/>
        <v>73.492570481100955</v>
      </c>
      <c r="BG123" s="2">
        <f t="shared" si="139"/>
        <v>73.021368190109882</v>
      </c>
      <c r="BH123" s="2">
        <f t="shared" si="139"/>
        <v>70.199317196010966</v>
      </c>
      <c r="BI123" s="2">
        <f t="shared" si="139"/>
        <v>73.353364495897509</v>
      </c>
      <c r="BJ123" s="2">
        <f t="shared" si="139"/>
        <v>73.96776244041574</v>
      </c>
      <c r="BK123" s="2">
        <f t="shared" si="139"/>
        <v>75.798302096737984</v>
      </c>
      <c r="BL123" s="2">
        <f t="shared" si="139"/>
        <v>74.42529465685918</v>
      </c>
      <c r="BM123" s="2">
        <f t="shared" si="139"/>
        <v>80.493989675477792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76.049000000000007</v>
      </c>
      <c r="CF123" s="2" t="str">
        <f t="shared" si="140"/>
        <v/>
      </c>
      <c r="CG123" s="2">
        <f t="shared" si="140"/>
        <v>75.096999999999994</v>
      </c>
      <c r="CH123" s="2">
        <f t="shared" si="140"/>
        <v>75.638999999999996</v>
      </c>
      <c r="CI123" s="2">
        <f t="shared" si="140"/>
        <v>75.278999999999996</v>
      </c>
      <c r="CJ123" s="2">
        <f t="shared" si="140"/>
        <v>73.097999999999999</v>
      </c>
      <c r="CK123" s="2">
        <f t="shared" si="140"/>
        <v>71.507999999999996</v>
      </c>
      <c r="CL123" s="2">
        <f t="shared" si="140"/>
        <v>72.405000000000001</v>
      </c>
      <c r="CM123" s="2">
        <f t="shared" si="140"/>
        <v>73.343999999999994</v>
      </c>
      <c r="CN123" s="2">
        <f t="shared" si="140"/>
        <v>69.164000000000001</v>
      </c>
      <c r="CO123" s="2">
        <f t="shared" si="140"/>
        <v>71.709999999999994</v>
      </c>
      <c r="CP123" s="2">
        <f t="shared" si="140"/>
        <v>73.644999999999996</v>
      </c>
      <c r="CQ123" s="2">
        <f t="shared" si="140"/>
        <v>75.064999999999998</v>
      </c>
      <c r="CR123" s="2">
        <f t="shared" si="140"/>
        <v>73.144999999999996</v>
      </c>
      <c r="CS123" s="2">
        <f t="shared" si="140"/>
        <v>79.305999999999997</v>
      </c>
      <c r="CU123" s="2">
        <f t="shared" si="110"/>
        <v>76.049000000000007</v>
      </c>
      <c r="CV123" s="2" t="str">
        <f t="shared" si="111"/>
        <v/>
      </c>
      <c r="CW123" s="2">
        <f t="shared" si="112"/>
        <v>75.096999999999994</v>
      </c>
      <c r="CX123" s="2">
        <f t="shared" si="113"/>
        <v>75.638999999999996</v>
      </c>
      <c r="CY123" s="2">
        <f t="shared" si="114"/>
        <v>75.278999999999996</v>
      </c>
      <c r="CZ123" s="2">
        <f t="shared" si="115"/>
        <v>73.097999999999999</v>
      </c>
      <c r="DA123" s="2">
        <f t="shared" si="116"/>
        <v>71.507999999999996</v>
      </c>
      <c r="DB123" s="2">
        <f t="shared" si="117"/>
        <v>72.405000000000001</v>
      </c>
      <c r="DC123" s="2">
        <f t="shared" si="118"/>
        <v>73.343999999999994</v>
      </c>
      <c r="DD123" s="2">
        <f t="shared" si="119"/>
        <v>69.164000000000001</v>
      </c>
      <c r="DE123" s="2">
        <f t="shared" si="120"/>
        <v>71.709999999999994</v>
      </c>
      <c r="DF123" s="2">
        <f t="shared" si="121"/>
        <v>73.644999999999996</v>
      </c>
      <c r="DG123" s="2">
        <f t="shared" si="122"/>
        <v>75.064999999999998</v>
      </c>
      <c r="DH123" s="2">
        <f t="shared" si="123"/>
        <v>73.144999999999996</v>
      </c>
      <c r="DI123" s="2">
        <f t="shared" si="124"/>
        <v>79.305999999999997</v>
      </c>
      <c r="DK123" s="2">
        <f t="shared" si="148"/>
        <v>106.23356115977045</v>
      </c>
      <c r="DL123" s="2">
        <f t="shared" si="148"/>
        <v>104.98557022047723</v>
      </c>
      <c r="DM123" s="2">
        <f t="shared" si="148"/>
        <v>106.02023937282229</v>
      </c>
      <c r="DN123" s="2">
        <f t="shared" si="148"/>
        <v>99.475442307692319</v>
      </c>
      <c r="DO123" s="2">
        <f t="shared" si="148"/>
        <v>96.368870445344143</v>
      </c>
      <c r="DP123" s="2">
        <f t="shared" si="148"/>
        <v>96.302786628734026</v>
      </c>
      <c r="DQ123" s="2">
        <f t="shared" si="148"/>
        <v>95.788035607035596</v>
      </c>
      <c r="DR123" s="2">
        <f t="shared" si="148"/>
        <v>99.759620892320896</v>
      </c>
      <c r="DS123" s="2">
        <f t="shared" si="148"/>
        <v>99.3390866580867</v>
      </c>
      <c r="DT123" s="2">
        <f t="shared" si="148"/>
        <v>93.278839041470619</v>
      </c>
      <c r="DU123" s="2">
        <f t="shared" si="148"/>
        <v>98.252041963015657</v>
      </c>
      <c r="DV123" s="2">
        <f t="shared" si="148"/>
        <v>100.2165808630394</v>
      </c>
      <c r="DW123" s="2">
        <f t="shared" si="148"/>
        <v>101.65445783972125</v>
      </c>
      <c r="DX123" s="2">
        <f t="shared" si="148"/>
        <v>91.926803260403275</v>
      </c>
      <c r="DY123" s="2">
        <f t="shared" si="148"/>
        <v>90.01521653225808</v>
      </c>
      <c r="EA123" s="2">
        <f t="shared" si="152"/>
        <v>76.103225193382016</v>
      </c>
      <c r="EB123" s="2">
        <f t="shared" si="152"/>
        <v>77.506218410784868</v>
      </c>
      <c r="EC123" s="2">
        <f t="shared" si="152"/>
        <v>75.696268616116967</v>
      </c>
      <c r="ED123" s="2">
        <f t="shared" si="152"/>
        <v>75.556945064845749</v>
      </c>
      <c r="EE123" s="2">
        <f t="shared" si="151"/>
        <v>74.927193566766803</v>
      </c>
      <c r="EF123" s="2">
        <f t="shared" si="151"/>
        <v>73.079109956409596</v>
      </c>
      <c r="EG123" s="2">
        <f t="shared" si="151"/>
        <v>70.902253861246791</v>
      </c>
      <c r="EH123" s="2">
        <f t="shared" si="151"/>
        <v>73.219392677281036</v>
      </c>
      <c r="EI123" s="2">
        <f t="shared" si="151"/>
        <v>72.737213143307912</v>
      </c>
      <c r="EJ123" s="2">
        <f t="shared" si="151"/>
        <v>69.958306314076239</v>
      </c>
      <c r="EK123" s="2">
        <f t="shared" si="151"/>
        <v>73.097431708434669</v>
      </c>
      <c r="EL123" s="2">
        <f t="shared" si="151"/>
        <v>73.712504964443838</v>
      </c>
      <c r="EM123" s="2">
        <f t="shared" si="135"/>
        <v>75.56165798197452</v>
      </c>
      <c r="EN123" s="2">
        <f t="shared" si="135"/>
        <v>74.246196151628283</v>
      </c>
      <c r="EO123" s="2">
        <f t="shared" si="135"/>
        <v>80.366308795411101</v>
      </c>
      <c r="EQ123" s="2">
        <f t="shared" si="149"/>
        <v>76.141400544132097</v>
      </c>
      <c r="ER123" s="2">
        <f t="shared" si="149"/>
        <v>77.239415495433263</v>
      </c>
      <c r="ES123" s="2">
        <f t="shared" si="149"/>
        <v>75.422591207384315</v>
      </c>
      <c r="ET123" s="2">
        <f t="shared" si="149"/>
        <v>75.602310730138655</v>
      </c>
      <c r="EU123" s="2">
        <f t="shared" si="149"/>
        <v>74.474122981373426</v>
      </c>
      <c r="EV123" s="2">
        <f t="shared" si="149"/>
        <v>72.916871280984751</v>
      </c>
      <c r="EW123" s="2">
        <f t="shared" si="149"/>
        <v>70.872450829663777</v>
      </c>
      <c r="EX123" s="2">
        <f t="shared" si="149"/>
        <v>72.945804832816123</v>
      </c>
      <c r="EY123" s="2">
        <f t="shared" si="149"/>
        <v>72.492154297920422</v>
      </c>
      <c r="EZ123" s="2">
        <f t="shared" si="149"/>
        <v>69.763985548920232</v>
      </c>
      <c r="FA123" s="2">
        <f t="shared" si="149"/>
        <v>72.722334201786779</v>
      </c>
      <c r="FB123" s="2">
        <f t="shared" si="149"/>
        <v>73.076167622149001</v>
      </c>
      <c r="FC123" s="2">
        <f t="shared" si="149"/>
        <v>75.275981723359763</v>
      </c>
      <c r="FD123" s="2">
        <f t="shared" si="149"/>
        <v>74.649278416453441</v>
      </c>
      <c r="FE123" s="2">
        <f t="shared" si="149"/>
        <v>80.486799706125908</v>
      </c>
      <c r="FG123" s="2">
        <f t="shared" si="150"/>
        <v>0.99269875866224033</v>
      </c>
      <c r="FH123" s="2">
        <f t="shared" si="150"/>
        <v>0.99140036077050553</v>
      </c>
      <c r="FI123" s="2">
        <f t="shared" si="150"/>
        <v>0.99139639058103257</v>
      </c>
      <c r="FJ123" s="2">
        <f t="shared" si="150"/>
        <v>0.99134117393711085</v>
      </c>
      <c r="FK123" s="2">
        <f t="shared" si="150"/>
        <v>0.99013647613353761</v>
      </c>
      <c r="FL123" s="2">
        <f t="shared" si="150"/>
        <v>0.98962291810105296</v>
      </c>
      <c r="FM123" s="2">
        <f t="shared" si="150"/>
        <v>0.98879135825048781</v>
      </c>
      <c r="FN123" s="2">
        <f t="shared" si="150"/>
        <v>0.98963312882990451</v>
      </c>
      <c r="FO123" s="2">
        <f t="shared" si="150"/>
        <v>0.98925500119708298</v>
      </c>
      <c r="FP123" s="2">
        <f t="shared" si="150"/>
        <v>0.98961696513280573</v>
      </c>
      <c r="FQ123" s="2">
        <f t="shared" si="150"/>
        <v>0.98975154760709205</v>
      </c>
      <c r="FR123" s="2">
        <f t="shared" si="150"/>
        <v>0.99025948126973595</v>
      </c>
      <c r="FS123" s="2">
        <f t="shared" si="150"/>
        <v>0.99088129713859985</v>
      </c>
      <c r="FT123" s="2">
        <f t="shared" si="150"/>
        <v>0.98994251740355199</v>
      </c>
      <c r="FU123" s="2">
        <f t="shared" si="150"/>
        <v>0.98679637110478891</v>
      </c>
      <c r="FW123" s="2">
        <f t="shared" si="141"/>
        <v>4.1771532108377564E-3</v>
      </c>
      <c r="FX123" s="2">
        <f t="shared" si="141"/>
        <v>3.9581747198259298E-3</v>
      </c>
      <c r="FY123" s="2">
        <f t="shared" si="141"/>
        <v>4.9412541600238596E-3</v>
      </c>
      <c r="FZ123" s="2">
        <f t="shared" si="141"/>
        <v>5.3468203285423534E-3</v>
      </c>
      <c r="GA123" s="2">
        <f t="shared" si="141"/>
        <v>4.6631417917390007E-3</v>
      </c>
      <c r="GB123" s="2">
        <f t="shared" si="141"/>
        <v>5.0749454717353062E-3</v>
      </c>
      <c r="GC123" s="2">
        <f t="shared" si="141"/>
        <v>5.7968811784239677E-3</v>
      </c>
      <c r="GD123" s="2">
        <f t="shared" si="141"/>
        <v>7.1688963892359951E-3</v>
      </c>
      <c r="GE123" s="2">
        <f t="shared" si="141"/>
        <v>6.8638708674800533E-3</v>
      </c>
      <c r="GF123" s="2">
        <f t="shared" si="141"/>
        <v>5.7998047426550655E-3</v>
      </c>
      <c r="GG123" s="2">
        <f t="shared" si="141"/>
        <v>4.9668103902867477E-3</v>
      </c>
      <c r="GH123" s="2">
        <f t="shared" si="141"/>
        <v>4.5667157238085607E-3</v>
      </c>
      <c r="GI123" s="2">
        <f t="shared" si="141"/>
        <v>4.5099091102600306E-3</v>
      </c>
      <c r="GJ123" s="2">
        <f t="shared" si="141"/>
        <v>3.1658722080197587E-3</v>
      </c>
      <c r="GK123" s="2">
        <f t="shared" si="141"/>
        <v>2.3261760041314678E-3</v>
      </c>
      <c r="GM123" s="86">
        <f t="shared" si="142"/>
        <v>1.0912750541139697E-27</v>
      </c>
      <c r="GN123" s="86">
        <f t="shared" si="142"/>
        <v>7.2044663447404297E-26</v>
      </c>
      <c r="GO123" s="86">
        <f t="shared" si="142"/>
        <v>5.2925226346162235E-42</v>
      </c>
      <c r="GP123" s="86">
        <f t="shared" si="142"/>
        <v>5.276560627232261E-36</v>
      </c>
      <c r="GQ123" s="86">
        <f t="shared" si="142"/>
        <v>6.4201243548852316E-30</v>
      </c>
      <c r="GR123" s="86">
        <f t="shared" si="142"/>
        <v>3.4340021015633212E-31</v>
      </c>
      <c r="GS123" s="86">
        <f t="shared" si="142"/>
        <v>2.9853977362715564E-35</v>
      </c>
      <c r="GT123" s="86">
        <f t="shared" si="142"/>
        <v>6.2555762917180307E-51</v>
      </c>
      <c r="GU123" s="86">
        <f t="shared" si="142"/>
        <v>2.3707325309330604E-39</v>
      </c>
      <c r="GV123" s="86">
        <f t="shared" si="142"/>
        <v>6.2768326372812821E-39</v>
      </c>
      <c r="GW123" s="86">
        <f t="shared" si="142"/>
        <v>2.4360706975075718E-40</v>
      </c>
      <c r="GX123" s="86">
        <f t="shared" si="142"/>
        <v>3.5928468236645763E-40</v>
      </c>
      <c r="GY123" s="86">
        <f t="shared" si="142"/>
        <v>4.4386041758688522E-42</v>
      </c>
      <c r="GZ123" s="86">
        <f t="shared" si="142"/>
        <v>3.0922303020071451E-35</v>
      </c>
      <c r="HA123" s="86">
        <f t="shared" si="142"/>
        <v>6.6373418722969932E-38</v>
      </c>
      <c r="HC123" s="86">
        <f t="shared" ref="HC123:HK153" si="153" xml:space="preserve"> _xlfn.NORM.DIST($B123, C$8, ABS(C$12), TRUE) * _xlfn.NORM.DIST(($B123 - C$8)*C$16, 0, ABS(C$12), TRUE) * 2</f>
        <v>3.6323354135261382E-3</v>
      </c>
      <c r="HD123" s="86">
        <f t="shared" si="153"/>
        <v>1.0000015969658551E-2</v>
      </c>
      <c r="HE123" s="86">
        <f t="shared" si="153"/>
        <v>1.0405125872491182E-3</v>
      </c>
      <c r="HF123" s="86">
        <f t="shared" si="153"/>
        <v>1.8023160680674511E-4</v>
      </c>
      <c r="HG123" s="86">
        <f t="shared" si="153"/>
        <v>4.1258042370405232E-4</v>
      </c>
      <c r="HH123" s="86">
        <f t="shared" si="153"/>
        <v>3.9528323675073524E-5</v>
      </c>
      <c r="HI123" s="86">
        <f t="shared" si="138"/>
        <v>4.6614122591984205E-6</v>
      </c>
      <c r="HJ123" s="86">
        <f t="shared" si="138"/>
        <v>2.3044888966232645E-9</v>
      </c>
      <c r="HK123" s="86">
        <f t="shared" si="138"/>
        <v>3.2451827144282718E-8</v>
      </c>
      <c r="HL123" s="86">
        <f t="shared" si="138"/>
        <v>2.3114401791404769E-5</v>
      </c>
      <c r="HM123" s="86">
        <f t="shared" si="138"/>
        <v>1.2377711341463167E-5</v>
      </c>
      <c r="HN123" s="86">
        <f t="shared" si="138"/>
        <v>2.0597798523658926E-4</v>
      </c>
      <c r="HO123" s="86">
        <f t="shared" si="138"/>
        <v>4.9967571581501944E-4</v>
      </c>
      <c r="HP123" s="86">
        <f t="shared" si="138"/>
        <v>9.922926539571568E-5</v>
      </c>
      <c r="HQ123" s="86">
        <f t="shared" si="138"/>
        <v>1.7073807684097394E-4</v>
      </c>
      <c r="HS123" s="86">
        <f t="shared" si="143"/>
        <v>7.8594142869840064E-10</v>
      </c>
      <c r="HT123" s="86">
        <f t="shared" si="143"/>
        <v>2.2440307753209232E-12</v>
      </c>
      <c r="HU123" s="86">
        <f t="shared" si="143"/>
        <v>5.4191676371638901E-13</v>
      </c>
      <c r="HV123" s="86">
        <f t="shared" si="143"/>
        <v>1.0790855388194966E-11</v>
      </c>
      <c r="HW123" s="86">
        <f t="shared" si="143"/>
        <v>1.7342965775789598E-12</v>
      </c>
      <c r="HX123" s="86">
        <f t="shared" si="143"/>
        <v>7.7194913576704465E-12</v>
      </c>
      <c r="HY123" s="86">
        <f t="shared" si="143"/>
        <v>2.529198742329825E-12</v>
      </c>
      <c r="HZ123" s="86">
        <f t="shared" si="143"/>
        <v>7.2874270144433838E-11</v>
      </c>
      <c r="IA123" s="86">
        <f t="shared" si="143"/>
        <v>3.5984059346366726E-11</v>
      </c>
      <c r="IB123" s="86">
        <f t="shared" si="143"/>
        <v>3.7198495048980104E-14</v>
      </c>
      <c r="IC123" s="86">
        <f t="shared" si="143"/>
        <v>7.9392351160341052E-15</v>
      </c>
      <c r="ID123" s="86">
        <f t="shared" si="143"/>
        <v>4.7050972908994034E-13</v>
      </c>
      <c r="IE123" s="86">
        <f t="shared" si="143"/>
        <v>1.0035757509240286E-12</v>
      </c>
      <c r="IF123" s="86">
        <f t="shared" si="143"/>
        <v>2.9672781769603345E-10</v>
      </c>
      <c r="IG123" s="86">
        <f t="shared" si="143"/>
        <v>7.2646190912987906E-9</v>
      </c>
      <c r="II123" s="86">
        <f t="shared" si="144"/>
        <v>8.1520867337282099E-57</v>
      </c>
      <c r="IJ123" s="86">
        <f t="shared" si="144"/>
        <v>1.0309653734155297E-69</v>
      </c>
      <c r="IK123" s="86">
        <f t="shared" si="144"/>
        <v>1.0427714780614599E-80</v>
      </c>
      <c r="IL123" s="86">
        <f t="shared" si="144"/>
        <v>2.3344280730942396E-71</v>
      </c>
      <c r="IM123" s="86">
        <f t="shared" si="144"/>
        <v>1.3603301792412715E-75</v>
      </c>
      <c r="IN123" s="86">
        <f t="shared" si="144"/>
        <v>2.3581269552636207E-71</v>
      </c>
      <c r="IO123" s="86">
        <f t="shared" si="144"/>
        <v>6.2886838567807647E-74</v>
      </c>
      <c r="IP123" s="86">
        <f t="shared" si="144"/>
        <v>1.2798217789038659E-68</v>
      </c>
      <c r="IQ123" s="86">
        <f t="shared" si="144"/>
        <v>4.2748351183550405E-69</v>
      </c>
      <c r="IR123" s="86">
        <f t="shared" si="144"/>
        <v>2.1270794766130627E-90</v>
      </c>
      <c r="IS123" s="86">
        <f t="shared" si="144"/>
        <v>2.1450883320420031E-93</v>
      </c>
      <c r="IT123" s="86">
        <f t="shared" si="144"/>
        <v>5.0570777790806605E-78</v>
      </c>
      <c r="IU123" s="86">
        <f t="shared" si="144"/>
        <v>8.1450555283204828E-78</v>
      </c>
      <c r="IV123" s="86">
        <f t="shared" si="144"/>
        <v>2.2966143850740964E-53</v>
      </c>
      <c r="IW123" s="86">
        <f t="shared" si="144"/>
        <v>2.4824608210653136E-30</v>
      </c>
      <c r="IY123" s="86">
        <f t="shared" si="145"/>
        <v>3.6323361994675669E-3</v>
      </c>
      <c r="IZ123" s="86">
        <f t="shared" si="145"/>
        <v>1.0000015971902582E-2</v>
      </c>
      <c r="JA123" s="86">
        <f t="shared" si="145"/>
        <v>1.040512587791035E-3</v>
      </c>
      <c r="JB123" s="86">
        <f t="shared" si="145"/>
        <v>1.8023161759760049E-4</v>
      </c>
      <c r="JC123" s="86">
        <f t="shared" si="145"/>
        <v>4.1258042543834889E-4</v>
      </c>
      <c r="JD123" s="86">
        <f t="shared" si="145"/>
        <v>3.9528331394564885E-5</v>
      </c>
      <c r="JE123" s="86">
        <f t="shared" si="145"/>
        <v>4.6614147883971626E-6</v>
      </c>
      <c r="JF123" s="86">
        <f t="shared" si="145"/>
        <v>2.3773631667676983E-9</v>
      </c>
      <c r="JG123" s="86">
        <f t="shared" si="145"/>
        <v>3.2487811203629085E-8</v>
      </c>
      <c r="JH123" s="86">
        <f t="shared" si="145"/>
        <v>2.3114401828603265E-5</v>
      </c>
      <c r="JI123" s="86">
        <f t="shared" si="145"/>
        <v>1.2377711349402402E-5</v>
      </c>
      <c r="JJ123" s="86">
        <f t="shared" si="145"/>
        <v>2.0597798570709899E-4</v>
      </c>
      <c r="JK123" s="86">
        <f t="shared" si="145"/>
        <v>4.9967571681859525E-4</v>
      </c>
      <c r="JL123" s="86">
        <f t="shared" si="145"/>
        <v>9.9229562123533371E-5</v>
      </c>
      <c r="JM123" s="86">
        <f t="shared" si="145"/>
        <v>1.7074534146006523E-4</v>
      </c>
    </row>
    <row r="124" spans="2:273" x14ac:dyDescent="0.25">
      <c r="B124" s="2">
        <v>97</v>
      </c>
      <c r="C124" s="37">
        <v>76.459000000000003</v>
      </c>
      <c r="D124" s="37">
        <v>77.113</v>
      </c>
      <c r="E124" s="37">
        <v>74.048000000000002</v>
      </c>
      <c r="F124" s="37">
        <v>75.492000000000004</v>
      </c>
      <c r="G124" s="37">
        <v>75.393000000000001</v>
      </c>
      <c r="H124" s="37">
        <v>72.41</v>
      </c>
      <c r="I124" s="37">
        <v>70.525000000000006</v>
      </c>
      <c r="J124" s="37">
        <v>73.19</v>
      </c>
      <c r="K124" s="37">
        <v>73.164000000000001</v>
      </c>
      <c r="L124" s="37">
        <v>68.066000000000003</v>
      </c>
      <c r="M124" s="37">
        <v>73.742000000000004</v>
      </c>
      <c r="N124" s="37">
        <v>72.838999999999999</v>
      </c>
      <c r="O124" s="37">
        <v>75.418999999999997</v>
      </c>
      <c r="P124" s="37">
        <v>73.468000000000004</v>
      </c>
      <c r="Q124" s="37">
        <v>78.209999999999994</v>
      </c>
      <c r="S124" s="4">
        <f t="shared" si="146"/>
        <v>76.253928072824138</v>
      </c>
      <c r="T124" s="4">
        <f t="shared" si="146"/>
        <v>77.719418932146922</v>
      </c>
      <c r="U124" s="4">
        <f t="shared" si="146"/>
        <v>75.788574789710708</v>
      </c>
      <c r="V124" s="4">
        <f t="shared" si="146"/>
        <v>75.58963584348939</v>
      </c>
      <c r="W124" s="4">
        <f t="shared" si="146"/>
        <v>74.908393341690498</v>
      </c>
      <c r="X124" s="4">
        <f t="shared" si="146"/>
        <v>73.104957964964001</v>
      </c>
      <c r="Y124" s="4">
        <f t="shared" si="146"/>
        <v>70.997320490656747</v>
      </c>
      <c r="Z124" s="4">
        <f t="shared" si="146"/>
        <v>73.278097376409733</v>
      </c>
      <c r="AA124" s="4">
        <f t="shared" si="146"/>
        <v>72.815910399717879</v>
      </c>
      <c r="AB124" s="4">
        <f t="shared" si="146"/>
        <v>70.002694533975315</v>
      </c>
      <c r="AC124" s="4">
        <f t="shared" si="146"/>
        <v>73.109696783101882</v>
      </c>
      <c r="AD124" s="4">
        <f t="shared" si="146"/>
        <v>73.756816185804325</v>
      </c>
      <c r="AE124" s="4">
        <f t="shared" si="146"/>
        <v>75.617658135980477</v>
      </c>
      <c r="AF124" s="4">
        <f t="shared" si="146"/>
        <v>74.321305137737497</v>
      </c>
      <c r="AG124" s="4">
        <f t="shared" si="146"/>
        <v>80.396520151796992</v>
      </c>
      <c r="AI124" s="4">
        <f t="shared" si="147"/>
        <v>0.2050719271758652</v>
      </c>
      <c r="AJ124" s="4">
        <f t="shared" si="147"/>
        <v>-0.60641893214692288</v>
      </c>
      <c r="AK124" s="4">
        <f t="shared" si="147"/>
        <v>-1.7405747897107062</v>
      </c>
      <c r="AL124" s="4">
        <f t="shared" si="147"/>
        <v>-9.7635843489385366E-2</v>
      </c>
      <c r="AM124" s="4">
        <f t="shared" si="147"/>
        <v>0.48460665830950234</v>
      </c>
      <c r="AN124" s="4">
        <f t="shared" si="147"/>
        <v>-0.6949579649640043</v>
      </c>
      <c r="AO124" s="4">
        <f t="shared" si="147"/>
        <v>-0.47232049065674175</v>
      </c>
      <c r="AP124" s="4">
        <f t="shared" si="147"/>
        <v>-8.8097376409734807E-2</v>
      </c>
      <c r="AQ124" s="4">
        <f t="shared" si="147"/>
        <v>0.34808960028212255</v>
      </c>
      <c r="AR124" s="4">
        <f t="shared" si="147"/>
        <v>-1.936694533975313</v>
      </c>
      <c r="AS124" s="4">
        <f t="shared" si="147"/>
        <v>0.63230321689812286</v>
      </c>
      <c r="AT124" s="4">
        <f t="shared" si="147"/>
        <v>-0.91781618580432678</v>
      </c>
      <c r="AU124" s="4">
        <f t="shared" si="147"/>
        <v>-0.19865813598048021</v>
      </c>
      <c r="AV124" s="4">
        <f t="shared" si="147"/>
        <v>-0.85330513773749317</v>
      </c>
      <c r="AW124" s="4">
        <f t="shared" si="147"/>
        <v>-2.1865201517969979</v>
      </c>
      <c r="AY124" s="2">
        <f t="shared" si="139"/>
        <v>76.214548510004377</v>
      </c>
      <c r="AZ124" s="2">
        <f t="shared" si="139"/>
        <v>77.570693196758953</v>
      </c>
      <c r="BA124" s="2">
        <f t="shared" si="139"/>
        <v>75.782687538585378</v>
      </c>
      <c r="BB124" s="2">
        <f t="shared" si="139"/>
        <v>75.588860749512079</v>
      </c>
      <c r="BC124" s="2">
        <f t="shared" si="139"/>
        <v>74.906212663404489</v>
      </c>
      <c r="BD124" s="2">
        <f t="shared" si="139"/>
        <v>73.104836998024709</v>
      </c>
      <c r="BE124" s="2">
        <f t="shared" si="139"/>
        <v>70.997312594208793</v>
      </c>
      <c r="BF124" s="2">
        <f t="shared" si="139"/>
        <v>73.278097317733383</v>
      </c>
      <c r="BG124" s="2">
        <f t="shared" si="139"/>
        <v>72.8159103520494</v>
      </c>
      <c r="BH124" s="2">
        <f t="shared" si="139"/>
        <v>70.002653639021219</v>
      </c>
      <c r="BI124" s="2">
        <f t="shared" si="139"/>
        <v>73.109677280936978</v>
      </c>
      <c r="BJ124" s="2">
        <f t="shared" si="139"/>
        <v>73.755947035058398</v>
      </c>
      <c r="BK124" s="2">
        <f t="shared" si="139"/>
        <v>75.61503199660045</v>
      </c>
      <c r="BL124" s="2">
        <f t="shared" si="139"/>
        <v>74.32102296164652</v>
      </c>
      <c r="BM124" s="2">
        <f t="shared" si="139"/>
        <v>80.396251562657071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76.459000000000003</v>
      </c>
      <c r="CF124" s="2">
        <f t="shared" si="140"/>
        <v>77.113</v>
      </c>
      <c r="CG124" s="2">
        <f t="shared" si="140"/>
        <v>74.048000000000002</v>
      </c>
      <c r="CH124" s="2">
        <f t="shared" si="140"/>
        <v>75.492000000000004</v>
      </c>
      <c r="CI124" s="2">
        <f t="shared" si="140"/>
        <v>75.393000000000001</v>
      </c>
      <c r="CJ124" s="2">
        <f t="shared" si="140"/>
        <v>72.41</v>
      </c>
      <c r="CK124" s="2">
        <f t="shared" si="140"/>
        <v>70.525000000000006</v>
      </c>
      <c r="CL124" s="2">
        <f t="shared" si="140"/>
        <v>73.19</v>
      </c>
      <c r="CM124" s="2">
        <f t="shared" si="140"/>
        <v>73.164000000000001</v>
      </c>
      <c r="CN124" s="2">
        <f t="shared" si="140"/>
        <v>68.066000000000003</v>
      </c>
      <c r="CO124" s="2">
        <f t="shared" si="140"/>
        <v>73.742000000000004</v>
      </c>
      <c r="CP124" s="2">
        <f t="shared" si="140"/>
        <v>72.838999999999999</v>
      </c>
      <c r="CQ124" s="2">
        <f t="shared" si="140"/>
        <v>75.418999999999997</v>
      </c>
      <c r="CR124" s="2">
        <f t="shared" si="140"/>
        <v>73.468000000000004</v>
      </c>
      <c r="CS124" s="2">
        <f t="shared" si="140"/>
        <v>78.209999999999994</v>
      </c>
      <c r="CU124" s="2">
        <f t="shared" si="110"/>
        <v>76.459000000000003</v>
      </c>
      <c r="CV124" s="2">
        <f t="shared" si="111"/>
        <v>77.113</v>
      </c>
      <c r="CW124" s="2">
        <f t="shared" si="112"/>
        <v>74.048000000000002</v>
      </c>
      <c r="CX124" s="2">
        <f t="shared" si="113"/>
        <v>75.492000000000004</v>
      </c>
      <c r="CY124" s="2">
        <f t="shared" si="114"/>
        <v>75.393000000000001</v>
      </c>
      <c r="CZ124" s="2">
        <f t="shared" si="115"/>
        <v>72.41</v>
      </c>
      <c r="DA124" s="2">
        <f t="shared" si="116"/>
        <v>70.525000000000006</v>
      </c>
      <c r="DB124" s="2">
        <f t="shared" si="117"/>
        <v>73.19</v>
      </c>
      <c r="DC124" s="2">
        <f t="shared" si="118"/>
        <v>73.164000000000001</v>
      </c>
      <c r="DD124" s="2">
        <f t="shared" si="119"/>
        <v>68.066000000000003</v>
      </c>
      <c r="DE124" s="2">
        <f t="shared" si="120"/>
        <v>73.742000000000004</v>
      </c>
      <c r="DF124" s="2">
        <f t="shared" si="121"/>
        <v>72.838999999999999</v>
      </c>
      <c r="DG124" s="2">
        <f t="shared" si="122"/>
        <v>75.418999999999997</v>
      </c>
      <c r="DH124" s="2">
        <f t="shared" si="123"/>
        <v>73.468000000000004</v>
      </c>
      <c r="DI124" s="2">
        <f t="shared" si="124"/>
        <v>78.209999999999994</v>
      </c>
      <c r="DK124" s="2">
        <f t="shared" si="148"/>
        <v>106.46725732407126</v>
      </c>
      <c r="DL124" s="2">
        <f t="shared" si="148"/>
        <v>105.19219797644219</v>
      </c>
      <c r="DM124" s="2">
        <f t="shared" si="148"/>
        <v>106.26470940766549</v>
      </c>
      <c r="DN124" s="2">
        <f t="shared" si="148"/>
        <v>99.652734615384631</v>
      </c>
      <c r="DO124" s="2">
        <f t="shared" si="148"/>
        <v>96.478043319838079</v>
      </c>
      <c r="DP124" s="2">
        <f t="shared" si="148"/>
        <v>96.421290184921801</v>
      </c>
      <c r="DQ124" s="2">
        <f t="shared" si="148"/>
        <v>95.928185928785922</v>
      </c>
      <c r="DR124" s="2">
        <f t="shared" si="148"/>
        <v>99.887354611754617</v>
      </c>
      <c r="DS124" s="2">
        <f t="shared" si="148"/>
        <v>99.522150493350537</v>
      </c>
      <c r="DT124" s="2">
        <f t="shared" si="148"/>
        <v>93.358976146186663</v>
      </c>
      <c r="DU124" s="2">
        <f t="shared" si="148"/>
        <v>98.415778568041731</v>
      </c>
      <c r="DV124" s="2">
        <f t="shared" si="148"/>
        <v>100.42506463414634</v>
      </c>
      <c r="DW124" s="2">
        <f t="shared" si="148"/>
        <v>101.8532050522648</v>
      </c>
      <c r="DX124" s="2">
        <f t="shared" si="148"/>
        <v>92.044236722436736</v>
      </c>
      <c r="DY124" s="2">
        <f t="shared" si="148"/>
        <v>90.059070967741945</v>
      </c>
      <c r="EA124" s="2">
        <f t="shared" si="152"/>
        <v>76.011454078678298</v>
      </c>
      <c r="EB124" s="2">
        <f t="shared" si="152"/>
        <v>77.353283239957989</v>
      </c>
      <c r="EC124" s="2">
        <f t="shared" si="152"/>
        <v>75.542826181570888</v>
      </c>
      <c r="ED124" s="2">
        <f t="shared" si="152"/>
        <v>75.396918933897609</v>
      </c>
      <c r="EE124" s="2">
        <f t="shared" si="151"/>
        <v>74.71242294278116</v>
      </c>
      <c r="EF124" s="2">
        <f t="shared" si="151"/>
        <v>72.882706850782057</v>
      </c>
      <c r="EG124" s="2">
        <f t="shared" si="151"/>
        <v>70.739748714139466</v>
      </c>
      <c r="EH124" s="2">
        <f t="shared" si="151"/>
        <v>73.025863401041931</v>
      </c>
      <c r="EI124" s="2">
        <f t="shared" si="151"/>
        <v>72.553075140163173</v>
      </c>
      <c r="EJ124" s="2">
        <f t="shared" si="151"/>
        <v>69.780317387010157</v>
      </c>
      <c r="EK124" s="2">
        <f t="shared" si="151"/>
        <v>72.872614747453383</v>
      </c>
      <c r="EL124" s="2">
        <f t="shared" si="151"/>
        <v>73.519723332886073</v>
      </c>
      <c r="EM124" s="2">
        <f t="shared" si="135"/>
        <v>75.396156013674513</v>
      </c>
      <c r="EN124" s="2">
        <f t="shared" si="135"/>
        <v>74.155483353060788</v>
      </c>
      <c r="EO124" s="2">
        <f t="shared" si="135"/>
        <v>80.278080262471761</v>
      </c>
      <c r="EQ124" s="2">
        <f t="shared" si="149"/>
        <v>76.04741014646315</v>
      </c>
      <c r="ER124" s="2">
        <f t="shared" si="149"/>
        <v>77.10088766026729</v>
      </c>
      <c r="ES124" s="2">
        <f t="shared" si="149"/>
        <v>75.287417240382439</v>
      </c>
      <c r="ET124" s="2">
        <f t="shared" si="149"/>
        <v>75.439407620882022</v>
      </c>
      <c r="EU124" s="2">
        <f t="shared" si="149"/>
        <v>74.286641662206819</v>
      </c>
      <c r="EV124" s="2">
        <f t="shared" si="149"/>
        <v>72.731163843166001</v>
      </c>
      <c r="EW124" s="2">
        <f t="shared" si="149"/>
        <v>70.711938993732858</v>
      </c>
      <c r="EX124" s="2">
        <f t="shared" si="149"/>
        <v>72.775673570367573</v>
      </c>
      <c r="EY124" s="2">
        <f t="shared" si="149"/>
        <v>72.327065980665949</v>
      </c>
      <c r="EZ124" s="2">
        <f t="shared" si="149"/>
        <v>69.600226625040435</v>
      </c>
      <c r="FA124" s="2">
        <f t="shared" si="149"/>
        <v>72.5240764925082</v>
      </c>
      <c r="FB124" s="2">
        <f t="shared" si="149"/>
        <v>72.921571558445336</v>
      </c>
      <c r="FC124" s="2">
        <f t="shared" si="149"/>
        <v>75.127702308017632</v>
      </c>
      <c r="FD124" s="2">
        <f t="shared" si="149"/>
        <v>74.532715459856135</v>
      </c>
      <c r="FE124" s="2">
        <f t="shared" si="149"/>
        <v>80.377316986348347</v>
      </c>
      <c r="FG124" s="2">
        <f t="shared" si="150"/>
        <v>0.99333690818849119</v>
      </c>
      <c r="FH124" s="2">
        <f t="shared" si="150"/>
        <v>0.99215109673898016</v>
      </c>
      <c r="FI124" s="2">
        <f t="shared" si="150"/>
        <v>0.99214747039603068</v>
      </c>
      <c r="FJ124" s="2">
        <f t="shared" si="150"/>
        <v>0.9920970356416382</v>
      </c>
      <c r="FK124" s="2">
        <f t="shared" si="150"/>
        <v>0.99099654537265358</v>
      </c>
      <c r="FL124" s="2">
        <f t="shared" si="150"/>
        <v>0.99052733961838235</v>
      </c>
      <c r="FM124" s="2">
        <f t="shared" si="150"/>
        <v>0.98976750554509874</v>
      </c>
      <c r="FN124" s="2">
        <f t="shared" si="150"/>
        <v>0.99053666893427117</v>
      </c>
      <c r="FO124" s="2">
        <f t="shared" si="150"/>
        <v>0.99019117092991438</v>
      </c>
      <c r="FP124" s="2">
        <f t="shared" si="150"/>
        <v>0.99052190051593236</v>
      </c>
      <c r="FQ124" s="2">
        <f t="shared" si="150"/>
        <v>0.99064486431195531</v>
      </c>
      <c r="FR124" s="2">
        <f t="shared" si="150"/>
        <v>0.99110892114841087</v>
      </c>
      <c r="FS124" s="2">
        <f t="shared" si="150"/>
        <v>0.99167696618823642</v>
      </c>
      <c r="FT124" s="2">
        <f t="shared" si="150"/>
        <v>0.99081934243752845</v>
      </c>
      <c r="FU124" s="2">
        <f t="shared" si="150"/>
        <v>0.98794414111852691</v>
      </c>
      <c r="FW124" s="2">
        <f t="shared" si="141"/>
        <v>4.57831233850066E-3</v>
      </c>
      <c r="FX124" s="2">
        <f t="shared" si="141"/>
        <v>4.338395540923877E-3</v>
      </c>
      <c r="FY124" s="2">
        <f t="shared" si="141"/>
        <v>5.4153958027748092E-3</v>
      </c>
      <c r="FZ124" s="2">
        <f t="shared" si="141"/>
        <v>5.8596491996416146E-3</v>
      </c>
      <c r="GA124" s="2">
        <f t="shared" si="141"/>
        <v>5.1107340243265039E-3</v>
      </c>
      <c r="GB124" s="2">
        <f t="shared" si="141"/>
        <v>5.5618438575702964E-3</v>
      </c>
      <c r="GC124" s="2">
        <f t="shared" si="141"/>
        <v>6.3526009818568249E-3</v>
      </c>
      <c r="GD124" s="2">
        <f t="shared" si="141"/>
        <v>7.8551056587109255E-3</v>
      </c>
      <c r="GE124" s="2">
        <f t="shared" si="141"/>
        <v>7.5211041677625623E-3</v>
      </c>
      <c r="GF124" s="2">
        <f t="shared" si="141"/>
        <v>6.3558030227582893E-3</v>
      </c>
      <c r="GG124" s="2">
        <f t="shared" si="141"/>
        <v>5.4433908847981577E-3</v>
      </c>
      <c r="GH124" s="2">
        <f t="shared" si="141"/>
        <v>5.005099030089678E-3</v>
      </c>
      <c r="GI124" s="2">
        <f t="shared" si="141"/>
        <v>4.9428663258217417E-3</v>
      </c>
      <c r="GJ124" s="2">
        <f t="shared" si="141"/>
        <v>3.4702499029293098E-3</v>
      </c>
      <c r="GK124" s="2">
        <f t="shared" si="141"/>
        <v>2.5500289779930262E-3</v>
      </c>
      <c r="GM124" s="86">
        <f t="shared" si="142"/>
        <v>2.2654478836389116E-29</v>
      </c>
      <c r="GN124" s="86">
        <f t="shared" si="142"/>
        <v>1.9356527248717972E-27</v>
      </c>
      <c r="GO124" s="86">
        <f t="shared" si="142"/>
        <v>1.5414702611632403E-44</v>
      </c>
      <c r="GP124" s="86">
        <f t="shared" si="142"/>
        <v>3.8771854131640482E-38</v>
      </c>
      <c r="GQ124" s="86">
        <f t="shared" si="142"/>
        <v>1.0235477673456075E-31</v>
      </c>
      <c r="GR124" s="86">
        <f t="shared" si="142"/>
        <v>4.5875380109167728E-33</v>
      </c>
      <c r="GS124" s="86">
        <f t="shared" si="142"/>
        <v>2.2059231243889828E-37</v>
      </c>
      <c r="GT124" s="86">
        <f t="shared" si="142"/>
        <v>5.7662288124432808E-54</v>
      </c>
      <c r="GU124" s="86">
        <f t="shared" si="142"/>
        <v>1.109908177488104E-41</v>
      </c>
      <c r="GV124" s="86">
        <f t="shared" si="142"/>
        <v>2.8716442326373443E-41</v>
      </c>
      <c r="GW124" s="86">
        <f t="shared" si="142"/>
        <v>8.920090568967763E-43</v>
      </c>
      <c r="GX124" s="86">
        <f t="shared" si="142"/>
        <v>1.2207805754786733E-42</v>
      </c>
      <c r="GY124" s="86">
        <f t="shared" si="142"/>
        <v>1.2502836923294911E-44</v>
      </c>
      <c r="GZ124" s="86">
        <f t="shared" si="142"/>
        <v>2.7511192423582807E-37</v>
      </c>
      <c r="HA124" s="86">
        <f t="shared" si="142"/>
        <v>3.7474928087196433E-40</v>
      </c>
      <c r="HC124" s="86">
        <f t="shared" si="153"/>
        <v>1.067644105541006E-3</v>
      </c>
      <c r="HD124" s="86">
        <f t="shared" si="153"/>
        <v>3.6513840712267308E-3</v>
      </c>
      <c r="HE124" s="86">
        <f t="shared" si="153"/>
        <v>2.6625982868250714E-4</v>
      </c>
      <c r="HF124" s="86">
        <f t="shared" si="153"/>
        <v>3.4268570988690023E-5</v>
      </c>
      <c r="HG124" s="86">
        <f t="shared" si="153"/>
        <v>8.1351018408696253E-5</v>
      </c>
      <c r="HH124" s="86">
        <f t="shared" si="153"/>
        <v>4.8165681351535822E-6</v>
      </c>
      <c r="HI124" s="86">
        <f t="shared" si="138"/>
        <v>3.6176106385530668E-7</v>
      </c>
      <c r="HJ124" s="86">
        <f t="shared" si="138"/>
        <v>6.1830223913169967E-11</v>
      </c>
      <c r="HK124" s="86">
        <f t="shared" si="138"/>
        <v>1.3070093331198673E-9</v>
      </c>
      <c r="HL124" s="86">
        <f t="shared" si="138"/>
        <v>3.2073045999255305E-6</v>
      </c>
      <c r="HM124" s="86">
        <f t="shared" si="138"/>
        <v>1.3394363022366024E-6</v>
      </c>
      <c r="HN124" s="86">
        <f t="shared" si="138"/>
        <v>3.3866707057613587E-5</v>
      </c>
      <c r="HO124" s="86">
        <f t="shared" si="138"/>
        <v>1.0226778664168146E-4</v>
      </c>
      <c r="HP124" s="86">
        <f t="shared" si="138"/>
        <v>1.5146407652625083E-5</v>
      </c>
      <c r="HQ124" s="86">
        <f t="shared" si="138"/>
        <v>2.6681114219938477E-5</v>
      </c>
      <c r="HS124" s="86">
        <f t="shared" si="143"/>
        <v>2.7357390689173741E-9</v>
      </c>
      <c r="HT124" s="86">
        <f t="shared" si="143"/>
        <v>1.0664596937097093E-11</v>
      </c>
      <c r="HU124" s="86">
        <f t="shared" si="143"/>
        <v>3.2628992131750954E-12</v>
      </c>
      <c r="HV124" s="86">
        <f t="shared" si="143"/>
        <v>5.4258650189138361E-11</v>
      </c>
      <c r="HW124" s="86">
        <f t="shared" si="143"/>
        <v>9.3158476020077212E-12</v>
      </c>
      <c r="HX124" s="86">
        <f t="shared" si="143"/>
        <v>3.8630381625555726E-11</v>
      </c>
      <c r="HY124" s="86">
        <f t="shared" si="143"/>
        <v>1.4112621150062849E-11</v>
      </c>
      <c r="HZ124" s="86">
        <f t="shared" si="143"/>
        <v>3.6416701783832023E-10</v>
      </c>
      <c r="IA124" s="86">
        <f t="shared" si="143"/>
        <v>1.8287405136074476E-10</v>
      </c>
      <c r="IB124" s="86">
        <f t="shared" si="143"/>
        <v>2.9009887555986678E-13</v>
      </c>
      <c r="IC124" s="86">
        <f t="shared" si="143"/>
        <v>6.3531736854187952E-14</v>
      </c>
      <c r="ID124" s="86">
        <f t="shared" si="143"/>
        <v>2.6911906292954798E-12</v>
      </c>
      <c r="IE124" s="86">
        <f t="shared" si="143"/>
        <v>5.5666567851379884E-12</v>
      </c>
      <c r="IF124" s="86">
        <f t="shared" si="143"/>
        <v>1.0466166038460311E-9</v>
      </c>
      <c r="IG124" s="86">
        <f t="shared" si="143"/>
        <v>1.9239761391188534E-8</v>
      </c>
      <c r="II124" s="86">
        <f t="shared" si="144"/>
        <v>5.581782957072491E-55</v>
      </c>
      <c r="IJ124" s="86">
        <f t="shared" si="144"/>
        <v>1.8016417877997753E-67</v>
      </c>
      <c r="IK124" s="86">
        <f t="shared" si="144"/>
        <v>5.3867429380595038E-78</v>
      </c>
      <c r="IL124" s="86">
        <f t="shared" si="144"/>
        <v>6.2573920228037536E-69</v>
      </c>
      <c r="IM124" s="86">
        <f t="shared" si="144"/>
        <v>4.4045024570664358E-73</v>
      </c>
      <c r="IN124" s="86">
        <f t="shared" si="144"/>
        <v>5.9800766037272207E-69</v>
      </c>
      <c r="IO124" s="86">
        <f t="shared" si="144"/>
        <v>2.2682685526582125E-71</v>
      </c>
      <c r="IP124" s="86">
        <f t="shared" si="144"/>
        <v>3.7867703706140738E-66</v>
      </c>
      <c r="IQ124" s="86">
        <f t="shared" si="144"/>
        <v>1.2528668580102363E-66</v>
      </c>
      <c r="IR124" s="86">
        <f t="shared" si="144"/>
        <v>2.9384922457294277E-87</v>
      </c>
      <c r="IS124" s="86">
        <f t="shared" si="144"/>
        <v>3.0424050561500903E-90</v>
      </c>
      <c r="IT124" s="86">
        <f t="shared" si="144"/>
        <v>1.9347599996943243E-75</v>
      </c>
      <c r="IU124" s="86">
        <f t="shared" si="144"/>
        <v>3.0246179984078668E-75</v>
      </c>
      <c r="IV124" s="86">
        <f t="shared" si="144"/>
        <v>9.9855518838809956E-52</v>
      </c>
      <c r="IW124" s="86">
        <f t="shared" si="144"/>
        <v>1.816963994924199E-29</v>
      </c>
      <c r="IY124" s="86">
        <f t="shared" si="145"/>
        <v>1.0676468412800749E-3</v>
      </c>
      <c r="IZ124" s="86">
        <f t="shared" si="145"/>
        <v>3.6513840818913276E-3</v>
      </c>
      <c r="JA124" s="86">
        <f t="shared" si="145"/>
        <v>2.6625983194540636E-4</v>
      </c>
      <c r="JB124" s="86">
        <f t="shared" si="145"/>
        <v>3.4268625247340215E-5</v>
      </c>
      <c r="JC124" s="86">
        <f t="shared" si="145"/>
        <v>8.1351027724543853E-5</v>
      </c>
      <c r="JD124" s="86">
        <f t="shared" si="145"/>
        <v>4.8166067655352076E-6</v>
      </c>
      <c r="JE124" s="86">
        <f t="shared" si="145"/>
        <v>3.6177517647645675E-7</v>
      </c>
      <c r="JF124" s="86">
        <f t="shared" si="145"/>
        <v>4.2599724175149021E-10</v>
      </c>
      <c r="JG124" s="86">
        <f t="shared" si="145"/>
        <v>1.4898833844806122E-9</v>
      </c>
      <c r="JH124" s="86">
        <f t="shared" si="145"/>
        <v>3.2073048900244059E-6</v>
      </c>
      <c r="JI124" s="86">
        <f t="shared" si="145"/>
        <v>1.3394363657683393E-6</v>
      </c>
      <c r="JJ124" s="86">
        <f t="shared" si="145"/>
        <v>3.3866709748804214E-5</v>
      </c>
      <c r="JK124" s="86">
        <f t="shared" si="145"/>
        <v>1.0226779220833824E-4</v>
      </c>
      <c r="JL124" s="86">
        <f t="shared" si="145"/>
        <v>1.5147454269228929E-5</v>
      </c>
      <c r="JM124" s="86">
        <f t="shared" si="145"/>
        <v>2.6700353981329666E-5</v>
      </c>
    </row>
    <row r="125" spans="2:273" x14ac:dyDescent="0.25">
      <c r="B125" s="2">
        <v>98</v>
      </c>
      <c r="C125" s="37">
        <v>74.426000000000002</v>
      </c>
      <c r="D125" s="37">
        <v>77.322999999999993</v>
      </c>
      <c r="E125" s="37">
        <v>74.194000000000003</v>
      </c>
      <c r="F125" s="37">
        <v>75.114999999999995</v>
      </c>
      <c r="G125" s="37">
        <v>74.573999999999998</v>
      </c>
      <c r="H125" s="37">
        <v>73.426000000000002</v>
      </c>
      <c r="I125" s="37">
        <v>69.671999999999997</v>
      </c>
      <c r="J125" s="37">
        <v>72.31</v>
      </c>
      <c r="K125" s="37">
        <v>73.097999999999999</v>
      </c>
      <c r="L125" s="37">
        <v>67.721000000000004</v>
      </c>
      <c r="M125" s="37">
        <v>72.435000000000002</v>
      </c>
      <c r="N125" s="37">
        <v>72.757999999999996</v>
      </c>
      <c r="O125" s="37">
        <v>74.435000000000002</v>
      </c>
      <c r="P125" s="37">
        <v>72.418999999999997</v>
      </c>
      <c r="Q125" s="37">
        <v>78.531999999999996</v>
      </c>
      <c r="S125" s="4">
        <f t="shared" si="146"/>
        <v>76.115373168988157</v>
      </c>
      <c r="T125" s="4">
        <f t="shared" si="146"/>
        <v>77.440250570797389</v>
      </c>
      <c r="U125" s="4">
        <f t="shared" si="146"/>
        <v>75.61198343805836</v>
      </c>
      <c r="V125" s="4">
        <f t="shared" si="146"/>
        <v>75.414623211220757</v>
      </c>
      <c r="W125" s="4">
        <f t="shared" si="146"/>
        <v>74.677226626203066</v>
      </c>
      <c r="X125" s="4">
        <f t="shared" si="146"/>
        <v>72.891700668582814</v>
      </c>
      <c r="Y125" s="4">
        <f t="shared" si="146"/>
        <v>70.815165188852404</v>
      </c>
      <c r="Z125" s="4">
        <f t="shared" si="146"/>
        <v>73.065183154180758</v>
      </c>
      <c r="AA125" s="4">
        <f t="shared" si="146"/>
        <v>72.611986740624104</v>
      </c>
      <c r="AB125" s="4">
        <f t="shared" si="146"/>
        <v>69.807396801691013</v>
      </c>
      <c r="AC125" s="4">
        <f t="shared" si="146"/>
        <v>72.867309549682872</v>
      </c>
      <c r="AD125" s="4">
        <f t="shared" si="146"/>
        <v>73.545556748460001</v>
      </c>
      <c r="AE125" s="4">
        <f t="shared" si="146"/>
        <v>75.433384232259272</v>
      </c>
      <c r="AF125" s="4">
        <f t="shared" si="146"/>
        <v>74.217780971489972</v>
      </c>
      <c r="AG125" s="4">
        <f t="shared" si="146"/>
        <v>80.29924786938696</v>
      </c>
      <c r="AI125" s="4">
        <f t="shared" si="147"/>
        <v>-1.6893731689881548</v>
      </c>
      <c r="AJ125" s="4">
        <f t="shared" si="147"/>
        <v>-0.11725057079739543</v>
      </c>
      <c r="AK125" s="4">
        <f t="shared" si="147"/>
        <v>-1.4179834380583571</v>
      </c>
      <c r="AL125" s="4">
        <f t="shared" si="147"/>
        <v>-0.29962321122076219</v>
      </c>
      <c r="AM125" s="4">
        <f t="shared" si="147"/>
        <v>-0.10322662620306744</v>
      </c>
      <c r="AN125" s="4">
        <f t="shared" si="147"/>
        <v>0.53429933141718777</v>
      </c>
      <c r="AO125" s="4">
        <f t="shared" si="147"/>
        <v>-1.1431651888524073</v>
      </c>
      <c r="AP125" s="4">
        <f t="shared" si="147"/>
        <v>-0.75518315418075588</v>
      </c>
      <c r="AQ125" s="4">
        <f t="shared" si="147"/>
        <v>0.48601325937589479</v>
      </c>
      <c r="AR125" s="4">
        <f t="shared" si="147"/>
        <v>-2.0863968016910093</v>
      </c>
      <c r="AS125" s="4">
        <f t="shared" si="147"/>
        <v>-0.43230954968286994</v>
      </c>
      <c r="AT125" s="4">
        <f t="shared" si="147"/>
        <v>-0.78755674846000545</v>
      </c>
      <c r="AU125" s="4">
        <f t="shared" si="147"/>
        <v>-0.99838423225926931</v>
      </c>
      <c r="AV125" s="4">
        <f t="shared" si="147"/>
        <v>-1.7987809714899754</v>
      </c>
      <c r="AW125" s="4">
        <f t="shared" si="147"/>
        <v>-1.7672478693869635</v>
      </c>
      <c r="AY125" s="2">
        <f t="shared" si="139"/>
        <v>76.107013970405418</v>
      </c>
      <c r="AZ125" s="2">
        <f t="shared" si="139"/>
        <v>77.40120867818942</v>
      </c>
      <c r="BA125" s="2">
        <f t="shared" si="139"/>
        <v>75.610997751896463</v>
      </c>
      <c r="BB125" s="2">
        <f t="shared" si="139"/>
        <v>75.414527716372334</v>
      </c>
      <c r="BC125" s="2">
        <f t="shared" si="139"/>
        <v>74.676947045120585</v>
      </c>
      <c r="BD125" s="2">
        <f t="shared" si="139"/>
        <v>72.891691491179074</v>
      </c>
      <c r="BE125" s="2">
        <f t="shared" si="139"/>
        <v>70.815164822113815</v>
      </c>
      <c r="BF125" s="2">
        <f t="shared" si="139"/>
        <v>73.065182891780125</v>
      </c>
      <c r="BG125" s="2">
        <f t="shared" si="139"/>
        <v>72.611986609397405</v>
      </c>
      <c r="BH125" s="2">
        <f t="shared" si="139"/>
        <v>69.807393520038048</v>
      </c>
      <c r="BI125" s="2">
        <f t="shared" si="139"/>
        <v>72.867308343351809</v>
      </c>
      <c r="BJ125" s="2">
        <f t="shared" si="139"/>
        <v>73.545466186839164</v>
      </c>
      <c r="BK125" s="2">
        <f t="shared" si="139"/>
        <v>75.433034642339365</v>
      </c>
      <c r="BL125" s="2">
        <f t="shared" si="139"/>
        <v>74.217752425609447</v>
      </c>
      <c r="BM125" s="2">
        <f t="shared" si="139"/>
        <v>80.299180440460617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74.426000000000002</v>
      </c>
      <c r="CF125" s="2">
        <f t="shared" si="140"/>
        <v>77.322999999999993</v>
      </c>
      <c r="CG125" s="2">
        <f t="shared" si="140"/>
        <v>74.194000000000003</v>
      </c>
      <c r="CH125" s="2">
        <f t="shared" si="140"/>
        <v>75.114999999999995</v>
      </c>
      <c r="CI125" s="2">
        <f t="shared" si="140"/>
        <v>74.573999999999998</v>
      </c>
      <c r="CJ125" s="2">
        <f t="shared" si="140"/>
        <v>73.426000000000002</v>
      </c>
      <c r="CK125" s="2">
        <f t="shared" si="140"/>
        <v>69.671999999999997</v>
      </c>
      <c r="CL125" s="2">
        <f t="shared" si="140"/>
        <v>72.31</v>
      </c>
      <c r="CM125" s="2">
        <f t="shared" si="140"/>
        <v>73.097999999999999</v>
      </c>
      <c r="CN125" s="2">
        <f t="shared" si="140"/>
        <v>67.721000000000004</v>
      </c>
      <c r="CO125" s="2">
        <f t="shared" si="140"/>
        <v>72.435000000000002</v>
      </c>
      <c r="CP125" s="2">
        <f t="shared" si="140"/>
        <v>72.757999999999996</v>
      </c>
      <c r="CQ125" s="2">
        <f t="shared" si="140"/>
        <v>74.435000000000002</v>
      </c>
      <c r="CR125" s="2">
        <f t="shared" si="140"/>
        <v>72.418999999999997</v>
      </c>
      <c r="CS125" s="2">
        <f t="shared" si="140"/>
        <v>78.531999999999996</v>
      </c>
      <c r="CU125" s="2">
        <f t="shared" si="110"/>
        <v>74.426000000000002</v>
      </c>
      <c r="CV125" s="2">
        <f t="shared" si="111"/>
        <v>77.322999999999993</v>
      </c>
      <c r="CW125" s="2">
        <f t="shared" si="112"/>
        <v>74.194000000000003</v>
      </c>
      <c r="CX125" s="2">
        <f t="shared" si="113"/>
        <v>75.114999999999995</v>
      </c>
      <c r="CY125" s="2">
        <f t="shared" si="114"/>
        <v>74.573999999999998</v>
      </c>
      <c r="CZ125" s="2">
        <f t="shared" si="115"/>
        <v>73.426000000000002</v>
      </c>
      <c r="DA125" s="2">
        <f t="shared" si="116"/>
        <v>69.671999999999997</v>
      </c>
      <c r="DB125" s="2">
        <f t="shared" si="117"/>
        <v>72.31</v>
      </c>
      <c r="DC125" s="2">
        <f t="shared" si="118"/>
        <v>73.097999999999999</v>
      </c>
      <c r="DD125" s="2">
        <f t="shared" si="119"/>
        <v>67.721000000000004</v>
      </c>
      <c r="DE125" s="2">
        <f t="shared" si="120"/>
        <v>72.435000000000002</v>
      </c>
      <c r="DF125" s="2">
        <f t="shared" si="121"/>
        <v>72.757999999999996</v>
      </c>
      <c r="DG125" s="2">
        <f t="shared" si="122"/>
        <v>74.435000000000002</v>
      </c>
      <c r="DH125" s="2">
        <f t="shared" si="123"/>
        <v>72.418999999999997</v>
      </c>
      <c r="DI125" s="2">
        <f t="shared" si="124"/>
        <v>78.531999999999996</v>
      </c>
      <c r="DK125" s="2">
        <f t="shared" si="148"/>
        <v>106.70095348837208</v>
      </c>
      <c r="DL125" s="2">
        <f t="shared" si="148"/>
        <v>105.39882573240715</v>
      </c>
      <c r="DM125" s="2">
        <f t="shared" si="148"/>
        <v>106.5091794425087</v>
      </c>
      <c r="DN125" s="2">
        <f t="shared" si="148"/>
        <v>99.830026923076929</v>
      </c>
      <c r="DO125" s="2">
        <f t="shared" si="148"/>
        <v>96.587216194332001</v>
      </c>
      <c r="DP125" s="2">
        <f t="shared" si="148"/>
        <v>96.539793741109563</v>
      </c>
      <c r="DQ125" s="2">
        <f t="shared" si="148"/>
        <v>96.068336250536248</v>
      </c>
      <c r="DR125" s="2">
        <f t="shared" si="148"/>
        <v>100.01508833118834</v>
      </c>
      <c r="DS125" s="2">
        <f t="shared" si="148"/>
        <v>99.705214328614375</v>
      </c>
      <c r="DT125" s="2">
        <f t="shared" si="148"/>
        <v>93.439113250902722</v>
      </c>
      <c r="DU125" s="2">
        <f t="shared" si="148"/>
        <v>98.579515173067819</v>
      </c>
      <c r="DV125" s="2">
        <f t="shared" si="148"/>
        <v>100.63354840525328</v>
      </c>
      <c r="DW125" s="2">
        <f t="shared" si="148"/>
        <v>102.05195226480836</v>
      </c>
      <c r="DX125" s="2">
        <f t="shared" si="148"/>
        <v>92.161670184470211</v>
      </c>
      <c r="DY125" s="2">
        <f t="shared" si="148"/>
        <v>90.102925403225811</v>
      </c>
      <c r="EA125" s="2">
        <f t="shared" si="152"/>
        <v>75.919682963974566</v>
      </c>
      <c r="EB125" s="2">
        <f t="shared" si="152"/>
        <v>77.200348069131124</v>
      </c>
      <c r="EC125" s="2">
        <f t="shared" si="152"/>
        <v>75.389383747024823</v>
      </c>
      <c r="ED125" s="2">
        <f t="shared" si="152"/>
        <v>75.236892802949455</v>
      </c>
      <c r="EE125" s="2">
        <f t="shared" si="151"/>
        <v>74.497652318795531</v>
      </c>
      <c r="EF125" s="2">
        <f t="shared" si="151"/>
        <v>72.686303745154532</v>
      </c>
      <c r="EG125" s="2">
        <f t="shared" si="151"/>
        <v>70.577243567032127</v>
      </c>
      <c r="EH125" s="2">
        <f t="shared" si="151"/>
        <v>72.832334124802813</v>
      </c>
      <c r="EI125" s="2">
        <f t="shared" si="151"/>
        <v>72.368937137018435</v>
      </c>
      <c r="EJ125" s="2">
        <f t="shared" si="151"/>
        <v>69.602328459944061</v>
      </c>
      <c r="EK125" s="2">
        <f t="shared" si="151"/>
        <v>72.647797786472097</v>
      </c>
      <c r="EL125" s="2">
        <f t="shared" si="151"/>
        <v>73.326941701328309</v>
      </c>
      <c r="EM125" s="2">
        <f t="shared" si="135"/>
        <v>75.230654045374507</v>
      </c>
      <c r="EN125" s="2">
        <f t="shared" si="135"/>
        <v>74.064770554493307</v>
      </c>
      <c r="EO125" s="2">
        <f t="shared" si="135"/>
        <v>80.189851729532421</v>
      </c>
      <c r="EQ125" s="2">
        <f t="shared" si="149"/>
        <v>75.95341974879419</v>
      </c>
      <c r="ER125" s="2">
        <f t="shared" si="149"/>
        <v>76.962359825101302</v>
      </c>
      <c r="ES125" s="2">
        <f t="shared" si="149"/>
        <v>75.152243273380549</v>
      </c>
      <c r="ET125" s="2">
        <f t="shared" si="149"/>
        <v>75.27650451162539</v>
      </c>
      <c r="EU125" s="2">
        <f t="shared" si="149"/>
        <v>74.099160343040211</v>
      </c>
      <c r="EV125" s="2">
        <f t="shared" si="149"/>
        <v>72.545456405347267</v>
      </c>
      <c r="EW125" s="2">
        <f t="shared" si="149"/>
        <v>70.551427157801939</v>
      </c>
      <c r="EX125" s="2">
        <f t="shared" si="149"/>
        <v>72.605542307919023</v>
      </c>
      <c r="EY125" s="2">
        <f t="shared" si="149"/>
        <v>72.161977663411477</v>
      </c>
      <c r="EZ125" s="2">
        <f t="shared" si="149"/>
        <v>69.436467701160637</v>
      </c>
      <c r="FA125" s="2">
        <f t="shared" si="149"/>
        <v>72.325818783229622</v>
      </c>
      <c r="FB125" s="2">
        <f t="shared" si="149"/>
        <v>72.766975494741658</v>
      </c>
      <c r="FC125" s="2">
        <f t="shared" si="149"/>
        <v>74.979422892675515</v>
      </c>
      <c r="FD125" s="2">
        <f t="shared" si="149"/>
        <v>74.416152503258829</v>
      </c>
      <c r="FE125" s="2">
        <f t="shared" si="149"/>
        <v>80.267834266570802</v>
      </c>
      <c r="FG125" s="2">
        <f t="shared" si="150"/>
        <v>0.99391962324187144</v>
      </c>
      <c r="FH125" s="2">
        <f t="shared" si="150"/>
        <v>0.99283676808906185</v>
      </c>
      <c r="FI125" s="2">
        <f t="shared" si="150"/>
        <v>0.99283345625107566</v>
      </c>
      <c r="FJ125" s="2">
        <f t="shared" si="150"/>
        <v>0.9927873953757439</v>
      </c>
      <c r="FK125" s="2">
        <f t="shared" si="150"/>
        <v>0.99178224162730655</v>
      </c>
      <c r="FL125" s="2">
        <f t="shared" si="150"/>
        <v>0.99135362437439067</v>
      </c>
      <c r="FM125" s="2">
        <f t="shared" si="150"/>
        <v>0.99065944438732678</v>
      </c>
      <c r="FN125" s="2">
        <f t="shared" si="150"/>
        <v>0.99136214700577463</v>
      </c>
      <c r="FO125" s="2">
        <f t="shared" si="150"/>
        <v>0.99104651407589472</v>
      </c>
      <c r="FP125" s="2">
        <f t="shared" si="150"/>
        <v>0.99134865557216756</v>
      </c>
      <c r="FQ125" s="2">
        <f t="shared" si="150"/>
        <v>0.9914609859548621</v>
      </c>
      <c r="FR125" s="2">
        <f t="shared" si="150"/>
        <v>0.99188489111344069</v>
      </c>
      <c r="FS125" s="2">
        <f t="shared" si="150"/>
        <v>0.99240373992686259</v>
      </c>
      <c r="FT125" s="2">
        <f t="shared" si="150"/>
        <v>0.99162037174070383</v>
      </c>
      <c r="FU125" s="2">
        <f t="shared" si="150"/>
        <v>0.98899325022835338</v>
      </c>
      <c r="FW125" s="2">
        <f t="shared" si="141"/>
        <v>5.0178032538928056E-3</v>
      </c>
      <c r="FX125" s="2">
        <f t="shared" si="141"/>
        <v>4.7549658756123577E-3</v>
      </c>
      <c r="FY125" s="2">
        <f t="shared" si="141"/>
        <v>5.9347626998940035E-3</v>
      </c>
      <c r="FZ125" s="2">
        <f t="shared" si="141"/>
        <v>6.4213474144927379E-3</v>
      </c>
      <c r="GA125" s="2">
        <f t="shared" si="141"/>
        <v>5.6010466912265215E-3</v>
      </c>
      <c r="GB125" s="2">
        <f t="shared" si="141"/>
        <v>6.0951698723671925E-3</v>
      </c>
      <c r="GC125" s="2">
        <f t="shared" si="141"/>
        <v>6.9612220195578237E-3</v>
      </c>
      <c r="GD125" s="2">
        <f t="shared" si="141"/>
        <v>8.6064297311782903E-3</v>
      </c>
      <c r="GE125" s="2">
        <f t="shared" si="141"/>
        <v>8.2407470588704845E-3</v>
      </c>
      <c r="GF125" s="2">
        <f t="shared" si="141"/>
        <v>6.9647286868033268E-3</v>
      </c>
      <c r="GG125" s="2">
        <f t="shared" si="141"/>
        <v>5.9654265639456413E-3</v>
      </c>
      <c r="GH125" s="2">
        <f t="shared" si="141"/>
        <v>5.4853331822939068E-3</v>
      </c>
      <c r="GI125" s="2">
        <f t="shared" si="141"/>
        <v>5.4171618229387104E-3</v>
      </c>
      <c r="GJ125" s="2">
        <f t="shared" si="141"/>
        <v>3.8037798351151079E-3</v>
      </c>
      <c r="GK125" s="2">
        <f t="shared" si="141"/>
        <v>2.7953634524477051E-3</v>
      </c>
      <c r="GM125" s="86">
        <f t="shared" si="142"/>
        <v>4.1732412709143176E-31</v>
      </c>
      <c r="GN125" s="86">
        <f t="shared" si="142"/>
        <v>4.650808409792463E-29</v>
      </c>
      <c r="GO125" s="86">
        <f t="shared" si="142"/>
        <v>3.7630337881398635E-47</v>
      </c>
      <c r="GP125" s="86">
        <f t="shared" si="142"/>
        <v>2.4605587827034163E-40</v>
      </c>
      <c r="GQ125" s="86">
        <f t="shared" si="142"/>
        <v>1.4388608119648579E-33</v>
      </c>
      <c r="GR125" s="86">
        <f t="shared" si="142"/>
        <v>5.3757712417151932E-35</v>
      </c>
      <c r="GS125" s="86">
        <f t="shared" si="142"/>
        <v>1.4038339725650463E-39</v>
      </c>
      <c r="GT125" s="86">
        <f t="shared" si="142"/>
        <v>4.3182403613794914E-57</v>
      </c>
      <c r="GU125" s="86">
        <f t="shared" si="142"/>
        <v>4.4305705825632962E-44</v>
      </c>
      <c r="GV125" s="86">
        <f t="shared" si="142"/>
        <v>1.1167176600067038E-43</v>
      </c>
      <c r="GW125" s="86">
        <f t="shared" si="142"/>
        <v>2.7559834226106928E-45</v>
      </c>
      <c r="GX125" s="86">
        <f t="shared" si="142"/>
        <v>3.4817380070205157E-45</v>
      </c>
      <c r="GY125" s="86">
        <f t="shared" si="142"/>
        <v>2.9469663655742448E-47</v>
      </c>
      <c r="GZ125" s="86">
        <f t="shared" si="142"/>
        <v>2.1311130197409703E-39</v>
      </c>
      <c r="HA125" s="86">
        <f t="shared" si="142"/>
        <v>1.8133289000000101E-42</v>
      </c>
      <c r="HC125" s="86">
        <f t="shared" si="153"/>
        <v>2.7273095574488829E-4</v>
      </c>
      <c r="HD125" s="86">
        <f t="shared" si="153"/>
        <v>1.1844989863910491E-3</v>
      </c>
      <c r="HE125" s="86">
        <f t="shared" si="153"/>
        <v>5.933126671285666E-5</v>
      </c>
      <c r="HF125" s="86">
        <f t="shared" si="153"/>
        <v>5.5450052830896619E-6</v>
      </c>
      <c r="HG125" s="86">
        <f t="shared" si="153"/>
        <v>1.3513012342984141E-5</v>
      </c>
      <c r="HH125" s="86">
        <f t="shared" si="153"/>
        <v>4.7214596715653035E-7</v>
      </c>
      <c r="HI125" s="86">
        <f t="shared" si="138"/>
        <v>2.1616361693781528E-8</v>
      </c>
      <c r="HJ125" s="86">
        <f t="shared" si="138"/>
        <v>1.2061108465638595E-12</v>
      </c>
      <c r="HK125" s="86">
        <f t="shared" si="138"/>
        <v>3.9348939788051073E-11</v>
      </c>
      <c r="HL125" s="86">
        <f t="shared" si="138"/>
        <v>3.7150398006167167E-7</v>
      </c>
      <c r="HM125" s="86">
        <f t="shared" si="138"/>
        <v>1.1684776935821412E-7</v>
      </c>
      <c r="HN125" s="86">
        <f t="shared" si="138"/>
        <v>4.590796494824232E-6</v>
      </c>
      <c r="HO125" s="86">
        <f t="shared" si="138"/>
        <v>1.7693373835065241E-5</v>
      </c>
      <c r="HP125" s="86">
        <f t="shared" si="138"/>
        <v>1.9089952208386146E-6</v>
      </c>
      <c r="HQ125" s="86">
        <f t="shared" si="138"/>
        <v>3.42580782797115E-6</v>
      </c>
      <c r="HS125" s="86">
        <f t="shared" si="143"/>
        <v>9.1545444331477628E-9</v>
      </c>
      <c r="HT125" s="86">
        <f t="shared" si="143"/>
        <v>4.8308523589221643E-11</v>
      </c>
      <c r="HU125" s="86">
        <f t="shared" si="143"/>
        <v>1.849109438640034E-11</v>
      </c>
      <c r="HV125" s="86">
        <f t="shared" si="143"/>
        <v>2.5824539097190517E-10</v>
      </c>
      <c r="HW125" s="86">
        <f t="shared" si="143"/>
        <v>4.7344097028674973E-11</v>
      </c>
      <c r="HX125" s="86">
        <f t="shared" si="143"/>
        <v>1.8318349662395775E-10</v>
      </c>
      <c r="HY125" s="86">
        <f t="shared" si="143"/>
        <v>7.4248195432300913E-11</v>
      </c>
      <c r="HZ125" s="86">
        <f t="shared" si="143"/>
        <v>1.7152923959292599E-9</v>
      </c>
      <c r="IA125" s="86">
        <f t="shared" si="143"/>
        <v>8.7651331154218319E-10</v>
      </c>
      <c r="IB125" s="86">
        <f t="shared" si="143"/>
        <v>2.1042252561473635E-12</v>
      </c>
      <c r="IC125" s="86">
        <f t="shared" si="143"/>
        <v>4.7372131679714954E-13</v>
      </c>
      <c r="ID125" s="86">
        <f t="shared" si="143"/>
        <v>1.4542654647948947E-11</v>
      </c>
      <c r="IE125" s="86">
        <f t="shared" si="143"/>
        <v>2.9184752705028117E-11</v>
      </c>
      <c r="IF125" s="86">
        <f t="shared" si="143"/>
        <v>3.552463755213199E-9</v>
      </c>
      <c r="IG125" s="86">
        <f t="shared" si="143"/>
        <v>4.9606930779162745E-8</v>
      </c>
      <c r="II125" s="86">
        <f t="shared" si="144"/>
        <v>3.5594221349274808E-53</v>
      </c>
      <c r="IJ125" s="86">
        <f t="shared" si="144"/>
        <v>2.8884275875398613E-65</v>
      </c>
      <c r="IK125" s="86">
        <f t="shared" si="144"/>
        <v>2.4958233258838934E-75</v>
      </c>
      <c r="IL125" s="86">
        <f t="shared" si="144"/>
        <v>1.519509683593677E-66</v>
      </c>
      <c r="IM125" s="86">
        <f t="shared" si="144"/>
        <v>1.2910059172330235E-70</v>
      </c>
      <c r="IN125" s="86">
        <f t="shared" si="144"/>
        <v>1.3765586494301271E-66</v>
      </c>
      <c r="IO125" s="86">
        <f t="shared" si="144"/>
        <v>7.3606850965438568E-69</v>
      </c>
      <c r="IP125" s="86">
        <f t="shared" si="144"/>
        <v>1.0071693225297875E-63</v>
      </c>
      <c r="IQ125" s="86">
        <f t="shared" si="144"/>
        <v>3.3043823256420987E-64</v>
      </c>
      <c r="IR125" s="86">
        <f t="shared" si="144"/>
        <v>3.5646273210608718E-84</v>
      </c>
      <c r="IS125" s="86">
        <f t="shared" si="144"/>
        <v>3.8019290699071542E-87</v>
      </c>
      <c r="IT125" s="86">
        <f t="shared" si="144"/>
        <v>6.6842398308194629E-73</v>
      </c>
      <c r="IU125" s="86">
        <f t="shared" si="144"/>
        <v>1.0150113165889463E-72</v>
      </c>
      <c r="IV125" s="86">
        <f t="shared" si="144"/>
        <v>4.0872997589223837E-50</v>
      </c>
      <c r="IW125" s="86">
        <f t="shared" si="144"/>
        <v>1.2905438782455427E-28</v>
      </c>
      <c r="IY125" s="86">
        <f t="shared" si="145"/>
        <v>2.7274011028932145E-4</v>
      </c>
      <c r="IZ125" s="86">
        <f t="shared" si="145"/>
        <v>1.1844990346995727E-3</v>
      </c>
      <c r="JA125" s="86">
        <f t="shared" si="145"/>
        <v>5.9331285203951044E-5</v>
      </c>
      <c r="JB125" s="86">
        <f t="shared" si="145"/>
        <v>5.5452635284806335E-6</v>
      </c>
      <c r="JC125" s="86">
        <f t="shared" si="145"/>
        <v>1.3513059687081169E-5</v>
      </c>
      <c r="JD125" s="86">
        <f t="shared" si="145"/>
        <v>4.7232915065315429E-7</v>
      </c>
      <c r="JE125" s="86">
        <f t="shared" si="145"/>
        <v>2.1690609889213828E-8</v>
      </c>
      <c r="JF125" s="86">
        <f t="shared" si="145"/>
        <v>1.7164985067758237E-9</v>
      </c>
      <c r="JG125" s="86">
        <f t="shared" si="145"/>
        <v>9.158622513302343E-10</v>
      </c>
      <c r="JH125" s="86">
        <f t="shared" si="145"/>
        <v>3.7150608428692781E-7</v>
      </c>
      <c r="JI125" s="86">
        <f t="shared" si="145"/>
        <v>1.1684824307953092E-7</v>
      </c>
      <c r="JJ125" s="86">
        <f t="shared" si="145"/>
        <v>4.5908110374788797E-6</v>
      </c>
      <c r="JK125" s="86">
        <f t="shared" si="145"/>
        <v>1.7693403019817946E-5</v>
      </c>
      <c r="JL125" s="86">
        <f t="shared" si="145"/>
        <v>1.9125476845938278E-6</v>
      </c>
      <c r="JM125" s="86">
        <f t="shared" si="145"/>
        <v>3.4754147587503125E-6</v>
      </c>
    </row>
    <row r="126" spans="2:273" x14ac:dyDescent="0.25">
      <c r="B126" s="2">
        <v>99</v>
      </c>
      <c r="C126" s="37">
        <v>74.902000000000001</v>
      </c>
      <c r="D126" s="37">
        <v>76.305999999999997</v>
      </c>
      <c r="E126" s="37">
        <v>74.225999999999999</v>
      </c>
      <c r="F126" s="37">
        <v>74.180000000000007</v>
      </c>
      <c r="G126" s="37">
        <v>73.852000000000004</v>
      </c>
      <c r="H126" s="37">
        <v>72.097999999999999</v>
      </c>
      <c r="I126" s="37">
        <v>70.852000000000004</v>
      </c>
      <c r="J126" s="37">
        <v>72.286000000000001</v>
      </c>
      <c r="K126" s="37">
        <v>72.328000000000003</v>
      </c>
      <c r="L126" s="37">
        <v>67.704999999999998</v>
      </c>
      <c r="M126" s="37">
        <v>72.225999999999999</v>
      </c>
      <c r="N126" s="37">
        <v>73.096999999999994</v>
      </c>
      <c r="O126" s="37">
        <v>73.677000000000007</v>
      </c>
      <c r="P126" s="37">
        <v>73.5</v>
      </c>
      <c r="Q126" s="37">
        <v>79.338999999999999</v>
      </c>
      <c r="S126" s="4">
        <f t="shared" si="146"/>
        <v>76.002198459813769</v>
      </c>
      <c r="T126" s="4">
        <f t="shared" si="146"/>
        <v>77.241897661128007</v>
      </c>
      <c r="U126" s="4">
        <f t="shared" si="146"/>
        <v>75.440787091264042</v>
      </c>
      <c r="V126" s="4">
        <f t="shared" si="146"/>
        <v>75.241231059565209</v>
      </c>
      <c r="W126" s="4">
        <f t="shared" si="146"/>
        <v>74.448736567387883</v>
      </c>
      <c r="X126" s="4">
        <f t="shared" si="146"/>
        <v>72.679759088841692</v>
      </c>
      <c r="Y126" s="4">
        <f t="shared" si="146"/>
        <v>70.634466398256507</v>
      </c>
      <c r="Z126" s="4">
        <f t="shared" si="146"/>
        <v>72.853724560182712</v>
      </c>
      <c r="AA126" s="4">
        <f t="shared" si="146"/>
        <v>72.409499133119922</v>
      </c>
      <c r="AB126" s="4">
        <f t="shared" si="146"/>
        <v>69.613439135803716</v>
      </c>
      <c r="AC126" s="4">
        <f t="shared" si="146"/>
        <v>72.62617746139145</v>
      </c>
      <c r="AD126" s="4">
        <f t="shared" si="146"/>
        <v>73.336245452535749</v>
      </c>
      <c r="AE126" s="4">
        <f t="shared" si="146"/>
        <v>75.252265381912466</v>
      </c>
      <c r="AF126" s="4">
        <f t="shared" si="146"/>
        <v>74.115419550355938</v>
      </c>
      <c r="AG126" s="4">
        <f t="shared" si="146"/>
        <v>80.202843622217216</v>
      </c>
      <c r="AI126" s="4">
        <f t="shared" si="147"/>
        <v>-1.1001984598137682</v>
      </c>
      <c r="AJ126" s="4">
        <f t="shared" si="147"/>
        <v>-0.93589766112800987</v>
      </c>
      <c r="AK126" s="4">
        <f t="shared" si="147"/>
        <v>-1.2147870912640428</v>
      </c>
      <c r="AL126" s="4">
        <f t="shared" si="147"/>
        <v>-1.0612310595652019</v>
      </c>
      <c r="AM126" s="4">
        <f t="shared" si="147"/>
        <v>-0.59673656738787884</v>
      </c>
      <c r="AN126" s="4">
        <f t="shared" si="147"/>
        <v>-0.58175908884169303</v>
      </c>
      <c r="AO126" s="4">
        <f t="shared" si="147"/>
        <v>0.21753360174349723</v>
      </c>
      <c r="AP126" s="4">
        <f t="shared" si="147"/>
        <v>-0.567724560182711</v>
      </c>
      <c r="AQ126" s="4">
        <f t="shared" si="147"/>
        <v>-8.149913311991952E-2</v>
      </c>
      <c r="AR126" s="4">
        <f t="shared" si="147"/>
        <v>-1.908439135803718</v>
      </c>
      <c r="AS126" s="4">
        <f t="shared" si="147"/>
        <v>-0.40017746139145061</v>
      </c>
      <c r="AT126" s="4">
        <f t="shared" si="147"/>
        <v>-0.23924545253575502</v>
      </c>
      <c r="AU126" s="4">
        <f t="shared" si="147"/>
        <v>-1.5752653819124589</v>
      </c>
      <c r="AV126" s="4">
        <f t="shared" si="147"/>
        <v>-0.61541955035593787</v>
      </c>
      <c r="AW126" s="4">
        <f t="shared" si="147"/>
        <v>-0.86384362221721744</v>
      </c>
      <c r="AY126" s="2">
        <f t="shared" si="139"/>
        <v>76.000675864547375</v>
      </c>
      <c r="AZ126" s="2">
        <f t="shared" si="139"/>
        <v>77.232933523641407</v>
      </c>
      <c r="BA126" s="2">
        <f t="shared" si="139"/>
        <v>75.440646489351295</v>
      </c>
      <c r="BB126" s="2">
        <f t="shared" si="139"/>
        <v>75.241221155344746</v>
      </c>
      <c r="BC126" s="2">
        <f t="shared" si="139"/>
        <v>74.448706934890112</v>
      </c>
      <c r="BD126" s="2">
        <f t="shared" si="139"/>
        <v>72.679758446859253</v>
      </c>
      <c r="BE126" s="2">
        <f t="shared" si="139"/>
        <v>70.63446633290296</v>
      </c>
      <c r="BF126" s="2">
        <f t="shared" si="139"/>
        <v>72.853723440369421</v>
      </c>
      <c r="BG126" s="2">
        <f t="shared" si="139"/>
        <v>72.409498564264595</v>
      </c>
      <c r="BH126" s="2">
        <f t="shared" si="139"/>
        <v>69.613438919087855</v>
      </c>
      <c r="BI126" s="2">
        <f t="shared" si="139"/>
        <v>72.626177402101163</v>
      </c>
      <c r="BJ126" s="2">
        <f t="shared" si="139"/>
        <v>73.336237811776357</v>
      </c>
      <c r="BK126" s="2">
        <f t="shared" si="139"/>
        <v>75.252226785780607</v>
      </c>
      <c r="BL126" s="2">
        <f t="shared" si="139"/>
        <v>74.115411063032198</v>
      </c>
      <c r="BM126" s="2">
        <f t="shared" si="139"/>
        <v>80.20273082283164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74.902000000000001</v>
      </c>
      <c r="CF126" s="2">
        <f t="shared" si="140"/>
        <v>76.305999999999997</v>
      </c>
      <c r="CG126" s="2">
        <f t="shared" si="140"/>
        <v>74.225999999999999</v>
      </c>
      <c r="CH126" s="2">
        <f t="shared" si="140"/>
        <v>74.180000000000007</v>
      </c>
      <c r="CI126" s="2">
        <f t="shared" si="140"/>
        <v>73.852000000000004</v>
      </c>
      <c r="CJ126" s="2">
        <f t="shared" si="140"/>
        <v>72.097999999999999</v>
      </c>
      <c r="CK126" s="2">
        <f t="shared" si="140"/>
        <v>70.852000000000004</v>
      </c>
      <c r="CL126" s="2">
        <f t="shared" si="140"/>
        <v>72.286000000000001</v>
      </c>
      <c r="CM126" s="2">
        <f t="shared" si="140"/>
        <v>72.328000000000003</v>
      </c>
      <c r="CN126" s="2">
        <f t="shared" si="140"/>
        <v>67.704999999999998</v>
      </c>
      <c r="CO126" s="2">
        <f t="shared" si="140"/>
        <v>72.225999999999999</v>
      </c>
      <c r="CP126" s="2">
        <f t="shared" si="140"/>
        <v>73.096999999999994</v>
      </c>
      <c r="CQ126" s="2">
        <f t="shared" si="140"/>
        <v>73.677000000000007</v>
      </c>
      <c r="CR126" s="2">
        <f t="shared" si="140"/>
        <v>73.5</v>
      </c>
      <c r="CS126" s="2">
        <f t="shared" si="140"/>
        <v>79.338999999999999</v>
      </c>
      <c r="CU126" s="2">
        <f t="shared" si="110"/>
        <v>74.902000000000001</v>
      </c>
      <c r="CV126" s="2">
        <f t="shared" si="111"/>
        <v>76.305999999999997</v>
      </c>
      <c r="CW126" s="2">
        <f t="shared" si="112"/>
        <v>74.225999999999999</v>
      </c>
      <c r="CX126" s="2">
        <f t="shared" si="113"/>
        <v>74.180000000000007</v>
      </c>
      <c r="CY126" s="2">
        <f t="shared" si="114"/>
        <v>73.852000000000004</v>
      </c>
      <c r="CZ126" s="2">
        <f t="shared" si="115"/>
        <v>72.097999999999999</v>
      </c>
      <c r="DA126" s="2">
        <f t="shared" si="116"/>
        <v>70.852000000000004</v>
      </c>
      <c r="DB126" s="2">
        <f t="shared" si="117"/>
        <v>72.286000000000001</v>
      </c>
      <c r="DC126" s="2">
        <f t="shared" si="118"/>
        <v>72.328000000000003</v>
      </c>
      <c r="DD126" s="2">
        <f t="shared" si="119"/>
        <v>67.704999999999998</v>
      </c>
      <c r="DE126" s="2">
        <f t="shared" si="120"/>
        <v>72.225999999999999</v>
      </c>
      <c r="DF126" s="2">
        <f t="shared" si="121"/>
        <v>73.096999999999994</v>
      </c>
      <c r="DG126" s="2">
        <f t="shared" si="122"/>
        <v>73.677000000000007</v>
      </c>
      <c r="DH126" s="2">
        <f t="shared" si="123"/>
        <v>73.5</v>
      </c>
      <c r="DI126" s="2">
        <f t="shared" si="124"/>
        <v>79.338999999999999</v>
      </c>
      <c r="DK126" s="2">
        <f t="shared" si="148"/>
        <v>106.9346496526729</v>
      </c>
      <c r="DL126" s="2">
        <f t="shared" si="148"/>
        <v>105.60545348837212</v>
      </c>
      <c r="DM126" s="2">
        <f t="shared" si="148"/>
        <v>106.7536494773519</v>
      </c>
      <c r="DN126" s="2">
        <f t="shared" si="148"/>
        <v>100.00731923076924</v>
      </c>
      <c r="DO126" s="2">
        <f t="shared" si="148"/>
        <v>96.696389068825923</v>
      </c>
      <c r="DP126" s="2">
        <f t="shared" si="148"/>
        <v>96.658297297297338</v>
      </c>
      <c r="DQ126" s="2">
        <f t="shared" si="148"/>
        <v>96.20848657228656</v>
      </c>
      <c r="DR126" s="2">
        <f t="shared" si="148"/>
        <v>100.14282205062204</v>
      </c>
      <c r="DS126" s="2">
        <f t="shared" si="148"/>
        <v>99.888278163878212</v>
      </c>
      <c r="DT126" s="2">
        <f t="shared" si="148"/>
        <v>93.519250355618766</v>
      </c>
      <c r="DU126" s="2">
        <f t="shared" si="148"/>
        <v>98.743251778093892</v>
      </c>
      <c r="DV126" s="2">
        <f t="shared" si="148"/>
        <v>100.84203217636022</v>
      </c>
      <c r="DW126" s="2">
        <f t="shared" si="148"/>
        <v>102.25069947735192</v>
      </c>
      <c r="DX126" s="2">
        <f t="shared" si="148"/>
        <v>92.279103646503671</v>
      </c>
      <c r="DY126" s="2">
        <f t="shared" si="148"/>
        <v>90.146779838709691</v>
      </c>
      <c r="EA126" s="2">
        <f t="shared" si="152"/>
        <v>75.827911849270833</v>
      </c>
      <c r="EB126" s="2">
        <f t="shared" si="152"/>
        <v>77.047412898304245</v>
      </c>
      <c r="EC126" s="2">
        <f t="shared" si="152"/>
        <v>75.235941312478744</v>
      </c>
      <c r="ED126" s="2">
        <f t="shared" si="152"/>
        <v>75.076866672001316</v>
      </c>
      <c r="EE126" s="2">
        <f t="shared" si="151"/>
        <v>74.282881694809902</v>
      </c>
      <c r="EF126" s="2">
        <f t="shared" si="151"/>
        <v>72.489900639526994</v>
      </c>
      <c r="EG126" s="2">
        <f t="shared" si="151"/>
        <v>70.414738419924788</v>
      </c>
      <c r="EH126" s="2">
        <f t="shared" si="151"/>
        <v>72.638804848563709</v>
      </c>
      <c r="EI126" s="2">
        <f t="shared" si="151"/>
        <v>72.184799133873696</v>
      </c>
      <c r="EJ126" s="2">
        <f t="shared" si="151"/>
        <v>69.42433953287798</v>
      </c>
      <c r="EK126" s="2">
        <f t="shared" si="151"/>
        <v>72.422980825490811</v>
      </c>
      <c r="EL126" s="2">
        <f t="shared" si="151"/>
        <v>73.134160069770559</v>
      </c>
      <c r="EM126" s="2">
        <f t="shared" si="135"/>
        <v>75.065152077074487</v>
      </c>
      <c r="EN126" s="2">
        <f t="shared" si="135"/>
        <v>73.974057755925827</v>
      </c>
      <c r="EO126" s="2">
        <f t="shared" si="135"/>
        <v>80.101623196593081</v>
      </c>
      <c r="EQ126" s="2">
        <f t="shared" si="149"/>
        <v>75.859429351125243</v>
      </c>
      <c r="ER126" s="2">
        <f t="shared" si="149"/>
        <v>76.823831989935314</v>
      </c>
      <c r="ES126" s="2">
        <f t="shared" si="149"/>
        <v>75.017069306378673</v>
      </c>
      <c r="ET126" s="2">
        <f t="shared" si="149"/>
        <v>75.113601402368758</v>
      </c>
      <c r="EU126" s="2">
        <f t="shared" si="149"/>
        <v>73.911679023873603</v>
      </c>
      <c r="EV126" s="2">
        <f t="shared" si="149"/>
        <v>72.359748967528517</v>
      </c>
      <c r="EW126" s="2">
        <f t="shared" si="149"/>
        <v>70.390915321871034</v>
      </c>
      <c r="EX126" s="2">
        <f t="shared" si="149"/>
        <v>72.435411045470474</v>
      </c>
      <c r="EY126" s="2">
        <f t="shared" si="149"/>
        <v>71.996889346157005</v>
      </c>
      <c r="EZ126" s="2">
        <f t="shared" si="149"/>
        <v>69.27270877728084</v>
      </c>
      <c r="FA126" s="2">
        <f t="shared" si="149"/>
        <v>72.127561073951057</v>
      </c>
      <c r="FB126" s="2">
        <f t="shared" si="149"/>
        <v>72.612379431037994</v>
      </c>
      <c r="FC126" s="2">
        <f t="shared" si="149"/>
        <v>74.831143477333384</v>
      </c>
      <c r="FD126" s="2">
        <f t="shared" si="149"/>
        <v>74.299589546661522</v>
      </c>
      <c r="FE126" s="2">
        <f t="shared" si="149"/>
        <v>80.158351546793241</v>
      </c>
      <c r="FG126" s="2">
        <f t="shared" si="150"/>
        <v>0.99445166208822544</v>
      </c>
      <c r="FH126" s="2">
        <f t="shared" si="150"/>
        <v>0.99346293462662827</v>
      </c>
      <c r="FI126" s="2">
        <f t="shared" si="150"/>
        <v>0.99345991038252535</v>
      </c>
      <c r="FJ126" s="2">
        <f t="shared" si="150"/>
        <v>0.99341784916554632</v>
      </c>
      <c r="FK126" s="2">
        <f t="shared" si="150"/>
        <v>0.99249989215845646</v>
      </c>
      <c r="FL126" s="2">
        <f t="shared" si="150"/>
        <v>0.99210840788497601</v>
      </c>
      <c r="FM126" s="2">
        <f t="shared" si="150"/>
        <v>0.99147430504277068</v>
      </c>
      <c r="FN126" s="2">
        <f t="shared" si="150"/>
        <v>0.99211619245163862</v>
      </c>
      <c r="FO126" s="2">
        <f t="shared" si="150"/>
        <v>0.99182788571620073</v>
      </c>
      <c r="FP126" s="2">
        <f t="shared" si="150"/>
        <v>0.99210386937845751</v>
      </c>
      <c r="FQ126" s="2">
        <f t="shared" si="150"/>
        <v>0.99220647103808324</v>
      </c>
      <c r="FR126" s="2">
        <f t="shared" si="150"/>
        <v>0.99259364428667651</v>
      </c>
      <c r="FS126" s="2">
        <f t="shared" si="150"/>
        <v>0.99306749486769375</v>
      </c>
      <c r="FT126" s="2">
        <f t="shared" si="150"/>
        <v>0.99235204923778908</v>
      </c>
      <c r="FU126" s="2">
        <f t="shared" si="150"/>
        <v>0.98995199366251974</v>
      </c>
      <c r="FW126" s="2">
        <f t="shared" si="141"/>
        <v>5.4992496263561773E-3</v>
      </c>
      <c r="FX126" s="2">
        <f t="shared" si="141"/>
        <v>5.2113257075813929E-3</v>
      </c>
      <c r="FY126" s="2">
        <f t="shared" si="141"/>
        <v>6.5036140915795647E-3</v>
      </c>
      <c r="FZ126" s="2">
        <f t="shared" si="141"/>
        <v>7.0365081722007835E-3</v>
      </c>
      <c r="GA126" s="2">
        <f t="shared" si="141"/>
        <v>6.1381086682144887E-3</v>
      </c>
      <c r="GB126" s="2">
        <f t="shared" si="141"/>
        <v>6.6792931018885204E-3</v>
      </c>
      <c r="GC126" s="2">
        <f t="shared" si="141"/>
        <v>7.627705349184429E-3</v>
      </c>
      <c r="GD126" s="2">
        <f t="shared" si="141"/>
        <v>9.428933394061324E-3</v>
      </c>
      <c r="GE126" s="2">
        <f t="shared" si="141"/>
        <v>9.0286212428943823E-3</v>
      </c>
      <c r="GF126" s="2">
        <f t="shared" si="141"/>
        <v>7.6315451726302989E-3</v>
      </c>
      <c r="GG126" s="2">
        <f t="shared" si="141"/>
        <v>6.5371977811253526E-3</v>
      </c>
      <c r="GH126" s="2">
        <f t="shared" si="141"/>
        <v>6.0113669271130406E-3</v>
      </c>
      <c r="GI126" s="2">
        <f t="shared" si="141"/>
        <v>5.9366970803375893E-3</v>
      </c>
      <c r="GJ126" s="2">
        <f t="shared" si="141"/>
        <v>4.169231619937386E-3</v>
      </c>
      <c r="GK126" s="2">
        <f t="shared" si="141"/>
        <v>3.0642286790973387E-3</v>
      </c>
      <c r="GM126" s="86">
        <f t="shared" si="142"/>
        <v>6.8213936583799919E-33</v>
      </c>
      <c r="GN126" s="86">
        <f t="shared" si="142"/>
        <v>9.9927225876577552E-31</v>
      </c>
      <c r="GO126" s="86">
        <f t="shared" si="142"/>
        <v>7.6992912909818881E-50</v>
      </c>
      <c r="GP126" s="86">
        <f t="shared" si="142"/>
        <v>1.3485973269918187E-42</v>
      </c>
      <c r="GQ126" s="86">
        <f t="shared" si="142"/>
        <v>1.7834223115539538E-35</v>
      </c>
      <c r="GR126" s="86">
        <f t="shared" si="142"/>
        <v>5.5253851024177501E-37</v>
      </c>
      <c r="GS126" s="86">
        <f t="shared" si="142"/>
        <v>7.6940801938258736E-42</v>
      </c>
      <c r="GT126" s="86">
        <f t="shared" si="142"/>
        <v>2.6271915801546344E-60</v>
      </c>
      <c r="GU126" s="86">
        <f t="shared" si="142"/>
        <v>1.5079262969056548E-46</v>
      </c>
      <c r="GV126" s="86">
        <f t="shared" si="142"/>
        <v>3.6911159447836485E-46</v>
      </c>
      <c r="GW126" s="86">
        <f t="shared" si="142"/>
        <v>7.18440093440635E-48</v>
      </c>
      <c r="GX126" s="86">
        <f t="shared" si="142"/>
        <v>8.3347388423122547E-48</v>
      </c>
      <c r="GY126" s="86">
        <f t="shared" si="142"/>
        <v>5.8119919826891411E-50</v>
      </c>
      <c r="GZ126" s="86">
        <f t="shared" si="142"/>
        <v>1.437287369398357E-41</v>
      </c>
      <c r="HA126" s="86">
        <f t="shared" si="142"/>
        <v>7.519363410173413E-45</v>
      </c>
      <c r="HC126" s="86">
        <f t="shared" si="153"/>
        <v>6.0507706645715123E-5</v>
      </c>
      <c r="HD126" s="86">
        <f t="shared" si="153"/>
        <v>3.4122795826080072E-4</v>
      </c>
      <c r="HE126" s="86">
        <f t="shared" si="153"/>
        <v>1.1512812257422592E-5</v>
      </c>
      <c r="HF126" s="86">
        <f t="shared" si="153"/>
        <v>7.6349448489013748E-7</v>
      </c>
      <c r="HG126" s="86">
        <f t="shared" si="153"/>
        <v>1.8904692388833617E-6</v>
      </c>
      <c r="HH126" s="86">
        <f t="shared" si="153"/>
        <v>3.7220579818220891E-8</v>
      </c>
      <c r="HI126" s="86">
        <f t="shared" si="138"/>
        <v>9.9421247529323096E-10</v>
      </c>
      <c r="HJ126" s="86">
        <f t="shared" si="138"/>
        <v>1.7103613521559345E-14</v>
      </c>
      <c r="HK126" s="86">
        <f t="shared" si="138"/>
        <v>8.8541928355598857E-13</v>
      </c>
      <c r="HL126" s="86">
        <f t="shared" si="138"/>
        <v>3.5924946498819848E-8</v>
      </c>
      <c r="HM126" s="86">
        <f t="shared" si="138"/>
        <v>8.2174970730009734E-9</v>
      </c>
      <c r="HN126" s="86">
        <f t="shared" si="138"/>
        <v>5.1290679844525069E-7</v>
      </c>
      <c r="HO126" s="86">
        <f t="shared" si="138"/>
        <v>2.5870609147438657E-6</v>
      </c>
      <c r="HP126" s="86">
        <f t="shared" si="138"/>
        <v>1.9864282805474673E-7</v>
      </c>
      <c r="HQ126" s="86">
        <f t="shared" si="138"/>
        <v>3.6147887951356554E-7</v>
      </c>
      <c r="HS126" s="86">
        <f t="shared" si="143"/>
        <v>2.9451171677579594E-8</v>
      </c>
      <c r="HT126" s="86">
        <f t="shared" si="143"/>
        <v>2.0858909701704141E-10</v>
      </c>
      <c r="HU126" s="86">
        <f t="shared" si="143"/>
        <v>9.8637632809483572E-11</v>
      </c>
      <c r="HV126" s="86">
        <f t="shared" si="143"/>
        <v>1.1635370584284632E-9</v>
      </c>
      <c r="HW126" s="86">
        <f t="shared" si="143"/>
        <v>2.276587966008026E-10</v>
      </c>
      <c r="HX126" s="86">
        <f t="shared" si="143"/>
        <v>8.2317587922783155E-10</v>
      </c>
      <c r="HY126" s="86">
        <f t="shared" si="143"/>
        <v>3.6834268424291623E-10</v>
      </c>
      <c r="HZ126" s="86">
        <f t="shared" si="143"/>
        <v>7.6160406377915825E-9</v>
      </c>
      <c r="IA126" s="86">
        <f t="shared" si="143"/>
        <v>3.9625008723520979E-9</v>
      </c>
      <c r="IB126" s="86">
        <f t="shared" si="143"/>
        <v>1.4197188742386181E-11</v>
      </c>
      <c r="IC126" s="86">
        <f t="shared" si="143"/>
        <v>3.29161912119025E-12</v>
      </c>
      <c r="ID126" s="86">
        <f t="shared" si="143"/>
        <v>7.424993462443707E-11</v>
      </c>
      <c r="IE126" s="86">
        <f t="shared" si="143"/>
        <v>1.446323674812056E-10</v>
      </c>
      <c r="IF126" s="86">
        <f t="shared" si="143"/>
        <v>1.1604005597040296E-8</v>
      </c>
      <c r="IG126" s="86">
        <f t="shared" si="143"/>
        <v>1.2452534141882288E-7</v>
      </c>
      <c r="II126" s="86">
        <f t="shared" si="144"/>
        <v>2.1139402249250847E-51</v>
      </c>
      <c r="IJ126" s="86">
        <f t="shared" si="144"/>
        <v>4.248419172495747E-63</v>
      </c>
      <c r="IK126" s="86">
        <f t="shared" si="144"/>
        <v>1.0371860441869306E-72</v>
      </c>
      <c r="IL126" s="86">
        <f t="shared" si="144"/>
        <v>3.3428414609671122E-64</v>
      </c>
      <c r="IM126" s="86">
        <f t="shared" si="144"/>
        <v>3.4256504796176735E-68</v>
      </c>
      <c r="IN126" s="86">
        <f t="shared" si="144"/>
        <v>2.8763114387243211E-64</v>
      </c>
      <c r="IO126" s="86">
        <f t="shared" si="144"/>
        <v>2.1489992967104886E-66</v>
      </c>
      <c r="IP126" s="86">
        <f t="shared" si="144"/>
        <v>2.4079971878421251E-61</v>
      </c>
      <c r="IQ126" s="86">
        <f t="shared" si="144"/>
        <v>7.8429824320151945E-62</v>
      </c>
      <c r="IR126" s="86">
        <f t="shared" si="144"/>
        <v>3.7971496496207753E-81</v>
      </c>
      <c r="IS126" s="86">
        <f t="shared" si="144"/>
        <v>4.186112555243055E-84</v>
      </c>
      <c r="IT126" s="86">
        <f t="shared" si="144"/>
        <v>2.085349938851679E-70</v>
      </c>
      <c r="IU126" s="86">
        <f t="shared" si="144"/>
        <v>3.0782196859123298E-70</v>
      </c>
      <c r="IV126" s="86">
        <f t="shared" si="144"/>
        <v>1.5750160191069588E-48</v>
      </c>
      <c r="IW126" s="86">
        <f t="shared" si="144"/>
        <v>8.8953849263653339E-28</v>
      </c>
      <c r="IY126" s="86">
        <f t="shared" si="145"/>
        <v>6.0537157817392706E-5</v>
      </c>
      <c r="IZ126" s="86">
        <f t="shared" si="145"/>
        <v>3.4122816684989773E-4</v>
      </c>
      <c r="JA126" s="86">
        <f t="shared" si="145"/>
        <v>1.1512910895055401E-5</v>
      </c>
      <c r="JB126" s="86">
        <f t="shared" si="145"/>
        <v>7.6465802194856598E-7</v>
      </c>
      <c r="JC126" s="86">
        <f t="shared" si="145"/>
        <v>1.8906968976799625E-6</v>
      </c>
      <c r="JD126" s="86">
        <f t="shared" si="145"/>
        <v>3.804375569744872E-8</v>
      </c>
      <c r="JE126" s="86">
        <f t="shared" si="145"/>
        <v>1.3625551595361471E-9</v>
      </c>
      <c r="JF126" s="86">
        <f t="shared" si="145"/>
        <v>7.6160577414051033E-9</v>
      </c>
      <c r="JG126" s="86">
        <f t="shared" si="145"/>
        <v>3.9633862916356542E-9</v>
      </c>
      <c r="JH126" s="86">
        <f t="shared" si="145"/>
        <v>3.5939143687562237E-8</v>
      </c>
      <c r="JI126" s="86">
        <f t="shared" si="145"/>
        <v>8.2207886921221636E-9</v>
      </c>
      <c r="JJ126" s="86">
        <f t="shared" si="145"/>
        <v>5.1298104837987508E-7</v>
      </c>
      <c r="JK126" s="86">
        <f t="shared" si="145"/>
        <v>2.587205547111347E-6</v>
      </c>
      <c r="JL126" s="86">
        <f t="shared" si="145"/>
        <v>2.1024683365178703E-7</v>
      </c>
      <c r="JM126" s="86">
        <f t="shared" si="145"/>
        <v>4.860042209323884E-7</v>
      </c>
    </row>
    <row r="127" spans="2:273" x14ac:dyDescent="0.25">
      <c r="B127" s="2">
        <v>100</v>
      </c>
      <c r="C127" s="37">
        <v>75.966999999999999</v>
      </c>
      <c r="D127" s="37">
        <v>76.581000000000003</v>
      </c>
      <c r="E127" s="37">
        <v>74.403000000000006</v>
      </c>
      <c r="F127" s="37">
        <v>74.738</v>
      </c>
      <c r="G127" s="37">
        <v>73.77</v>
      </c>
      <c r="H127" s="37">
        <v>72.623000000000005</v>
      </c>
      <c r="I127" s="37">
        <v>70.525000000000006</v>
      </c>
      <c r="J127" s="37">
        <v>71.619</v>
      </c>
      <c r="K127" s="37">
        <v>73.376999999999995</v>
      </c>
      <c r="L127" s="37">
        <v>68.212999999999994</v>
      </c>
      <c r="M127" s="37">
        <v>71.677000000000007</v>
      </c>
      <c r="N127" s="37">
        <v>73.451999999999998</v>
      </c>
      <c r="O127" s="37">
        <v>74.113</v>
      </c>
      <c r="P127" s="37">
        <v>72.790000000000006</v>
      </c>
      <c r="Q127" s="37">
        <v>79.661000000000001</v>
      </c>
      <c r="S127" s="4">
        <f t="shared" si="146"/>
        <v>75.895684471682031</v>
      </c>
      <c r="T127" s="4">
        <f t="shared" si="146"/>
        <v>77.067583738508972</v>
      </c>
      <c r="U127" s="4">
        <f t="shared" si="146"/>
        <v>75.271560914520705</v>
      </c>
      <c r="V127" s="4">
        <f t="shared" si="146"/>
        <v>75.068872964864923</v>
      </c>
      <c r="W127" s="4">
        <f t="shared" si="146"/>
        <v>74.221431439858776</v>
      </c>
      <c r="X127" s="4">
        <f t="shared" si="146"/>
        <v>72.468957755961597</v>
      </c>
      <c r="Y127" s="4">
        <f t="shared" si="146"/>
        <v>70.455116675411702</v>
      </c>
      <c r="Z127" s="4">
        <f t="shared" si="146"/>
        <v>72.643626781222068</v>
      </c>
      <c r="AA127" s="4">
        <f t="shared" si="146"/>
        <v>72.208356176835011</v>
      </c>
      <c r="AB127" s="4">
        <f t="shared" si="146"/>
        <v>69.420698572650693</v>
      </c>
      <c r="AC127" s="4">
        <f t="shared" si="146"/>
        <v>72.386208719988588</v>
      </c>
      <c r="AD127" s="4">
        <f t="shared" si="146"/>
        <v>73.128185296795024</v>
      </c>
      <c r="AE127" s="4">
        <f t="shared" si="146"/>
        <v>75.072533888433739</v>
      </c>
      <c r="AF127" s="4">
        <f t="shared" si="146"/>
        <v>74.013950928126292</v>
      </c>
      <c r="AG127" s="4">
        <f t="shared" si="146"/>
        <v>80.107123533851848</v>
      </c>
      <c r="AI127" s="4">
        <f t="shared" si="147"/>
        <v>7.1315528317967392E-2</v>
      </c>
      <c r="AJ127" s="4">
        <f t="shared" si="147"/>
        <v>-0.48658373850896908</v>
      </c>
      <c r="AK127" s="4">
        <f t="shared" si="147"/>
        <v>-0.86856091452069961</v>
      </c>
      <c r="AL127" s="4">
        <f t="shared" si="147"/>
        <v>-0.33087296486492335</v>
      </c>
      <c r="AM127" s="4">
        <f t="shared" si="147"/>
        <v>-0.45143143985877998</v>
      </c>
      <c r="AN127" s="4">
        <f t="shared" si="147"/>
        <v>0.15404224403840772</v>
      </c>
      <c r="AO127" s="4">
        <f t="shared" si="147"/>
        <v>6.9883324588303708E-2</v>
      </c>
      <c r="AP127" s="4">
        <f t="shared" si="147"/>
        <v>-1.024626781222068</v>
      </c>
      <c r="AQ127" s="4">
        <f t="shared" si="147"/>
        <v>1.1686438231649845</v>
      </c>
      <c r="AR127" s="4">
        <f t="shared" si="147"/>
        <v>-1.207698572650699</v>
      </c>
      <c r="AS127" s="4">
        <f t="shared" si="147"/>
        <v>-0.70920871998858104</v>
      </c>
      <c r="AT127" s="4">
        <f t="shared" si="147"/>
        <v>0.32381470320497385</v>
      </c>
      <c r="AU127" s="4">
        <f t="shared" si="147"/>
        <v>-0.95953388843373943</v>
      </c>
      <c r="AV127" s="4">
        <f t="shared" si="147"/>
        <v>-1.2239509281262855</v>
      </c>
      <c r="AW127" s="4">
        <f t="shared" si="147"/>
        <v>-0.44612353385184633</v>
      </c>
      <c r="AY127" s="2">
        <f t="shared" ref="AY127:BM143" si="154">IF(OR($B127 &lt; C$230, $B127 &gt; C$233), #N/A, ((1-FG127)*DK127) + (FG127 - FW127)*EA127 + (FW127*EQ127))</f>
        <v>75.895446483233442</v>
      </c>
      <c r="AZ127" s="2">
        <f t="shared" si="154"/>
        <v>77.065785432509699</v>
      </c>
      <c r="BA127" s="2">
        <f t="shared" si="154"/>
        <v>75.271543818762112</v>
      </c>
      <c r="BB127" s="2">
        <f t="shared" si="154"/>
        <v>75.068871738149227</v>
      </c>
      <c r="BC127" s="2">
        <f t="shared" si="154"/>
        <v>74.221428753758545</v>
      </c>
      <c r="BD127" s="2">
        <f t="shared" si="154"/>
        <v>72.468957339670027</v>
      </c>
      <c r="BE127" s="2">
        <f t="shared" si="154"/>
        <v>70.455116435114661</v>
      </c>
      <c r="BF127" s="2">
        <f t="shared" si="154"/>
        <v>72.643622282676048</v>
      </c>
      <c r="BG127" s="2">
        <f t="shared" si="154"/>
        <v>72.208353846652187</v>
      </c>
      <c r="BH127" s="2">
        <f t="shared" si="154"/>
        <v>69.420698542685528</v>
      </c>
      <c r="BI127" s="2">
        <f t="shared" si="154"/>
        <v>72.386208713069308</v>
      </c>
      <c r="BJ127" s="2">
        <f t="shared" si="154"/>
        <v>73.128184699464654</v>
      </c>
      <c r="BK127" s="2">
        <f t="shared" si="154"/>
        <v>75.072530206367588</v>
      </c>
      <c r="BL127" s="2">
        <f t="shared" si="154"/>
        <v>74.01393112159559</v>
      </c>
      <c r="BM127" s="2">
        <f t="shared" si="154"/>
        <v>80.1068594563435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75.966999999999999</v>
      </c>
      <c r="CF127" s="2">
        <f t="shared" si="155"/>
        <v>76.581000000000003</v>
      </c>
      <c r="CG127" s="2">
        <f t="shared" si="155"/>
        <v>74.403000000000006</v>
      </c>
      <c r="CH127" s="2">
        <f t="shared" si="155"/>
        <v>74.738</v>
      </c>
      <c r="CI127" s="2">
        <f t="shared" si="155"/>
        <v>73.77</v>
      </c>
      <c r="CJ127" s="2">
        <f t="shared" si="155"/>
        <v>72.623000000000005</v>
      </c>
      <c r="CK127" s="2">
        <f t="shared" si="155"/>
        <v>70.525000000000006</v>
      </c>
      <c r="CL127" s="2">
        <f t="shared" si="155"/>
        <v>71.619</v>
      </c>
      <c r="CM127" s="2">
        <f t="shared" si="155"/>
        <v>73.376999999999995</v>
      </c>
      <c r="CN127" s="2">
        <f t="shared" si="155"/>
        <v>68.212999999999994</v>
      </c>
      <c r="CO127" s="2">
        <f t="shared" si="155"/>
        <v>71.677000000000007</v>
      </c>
      <c r="CP127" s="2">
        <f t="shared" si="155"/>
        <v>73.451999999999998</v>
      </c>
      <c r="CQ127" s="2">
        <f t="shared" si="155"/>
        <v>74.113</v>
      </c>
      <c r="CR127" s="2">
        <f t="shared" si="155"/>
        <v>72.790000000000006</v>
      </c>
      <c r="CS127" s="2">
        <f t="shared" si="155"/>
        <v>79.661000000000001</v>
      </c>
      <c r="CU127" s="2">
        <f t="shared" si="110"/>
        <v>75.966999999999999</v>
      </c>
      <c r="CV127" s="2">
        <f t="shared" si="111"/>
        <v>76.581000000000003</v>
      </c>
      <c r="CW127" s="2">
        <f t="shared" si="112"/>
        <v>74.403000000000006</v>
      </c>
      <c r="CX127" s="2">
        <f t="shared" si="113"/>
        <v>74.738</v>
      </c>
      <c r="CY127" s="2">
        <f t="shared" si="114"/>
        <v>73.77</v>
      </c>
      <c r="CZ127" s="2">
        <f t="shared" si="115"/>
        <v>72.623000000000005</v>
      </c>
      <c r="DA127" s="2">
        <f t="shared" si="116"/>
        <v>70.525000000000006</v>
      </c>
      <c r="DB127" s="2">
        <f t="shared" si="117"/>
        <v>71.619</v>
      </c>
      <c r="DC127" s="2">
        <f t="shared" si="118"/>
        <v>73.376999999999995</v>
      </c>
      <c r="DD127" s="2">
        <f t="shared" si="119"/>
        <v>68.212999999999994</v>
      </c>
      <c r="DE127" s="2">
        <f t="shared" si="120"/>
        <v>71.677000000000007</v>
      </c>
      <c r="DF127" s="2">
        <f t="shared" si="121"/>
        <v>73.451999999999998</v>
      </c>
      <c r="DG127" s="2">
        <f t="shared" si="122"/>
        <v>74.113</v>
      </c>
      <c r="DH127" s="2">
        <f t="shared" si="123"/>
        <v>72.790000000000006</v>
      </c>
      <c r="DI127" s="2">
        <f t="shared" si="124"/>
        <v>79.661000000000001</v>
      </c>
      <c r="DK127" s="2">
        <f t="shared" si="148"/>
        <v>107.16834581697371</v>
      </c>
      <c r="DL127" s="2">
        <f t="shared" si="148"/>
        <v>105.81208124433708</v>
      </c>
      <c r="DM127" s="2">
        <f t="shared" si="148"/>
        <v>106.9981195121951</v>
      </c>
      <c r="DN127" s="2">
        <f t="shared" si="148"/>
        <v>100.18461153846155</v>
      </c>
      <c r="DO127" s="2">
        <f t="shared" si="148"/>
        <v>96.805561943319859</v>
      </c>
      <c r="DP127" s="2">
        <f t="shared" si="148"/>
        <v>96.776800853485099</v>
      </c>
      <c r="DQ127" s="2">
        <f t="shared" si="148"/>
        <v>96.348636894036886</v>
      </c>
      <c r="DR127" s="2">
        <f t="shared" si="148"/>
        <v>100.27055577005576</v>
      </c>
      <c r="DS127" s="2">
        <f t="shared" si="148"/>
        <v>100.07134199914205</v>
      </c>
      <c r="DT127" s="2">
        <f t="shared" si="148"/>
        <v>93.599387460334825</v>
      </c>
      <c r="DU127" s="2">
        <f t="shared" si="148"/>
        <v>98.906988383119966</v>
      </c>
      <c r="DV127" s="2">
        <f t="shared" si="148"/>
        <v>101.05051594746716</v>
      </c>
      <c r="DW127" s="2">
        <f t="shared" si="148"/>
        <v>102.44944668989547</v>
      </c>
      <c r="DX127" s="2">
        <f t="shared" si="148"/>
        <v>92.396537108537132</v>
      </c>
      <c r="DY127" s="2">
        <f t="shared" si="148"/>
        <v>90.190634274193556</v>
      </c>
      <c r="EA127" s="2">
        <f t="shared" si="152"/>
        <v>75.736140734567115</v>
      </c>
      <c r="EB127" s="2">
        <f t="shared" si="152"/>
        <v>76.89447772747738</v>
      </c>
      <c r="EC127" s="2">
        <f t="shared" si="152"/>
        <v>75.082498877932665</v>
      </c>
      <c r="ED127" s="2">
        <f t="shared" si="152"/>
        <v>74.916840541053162</v>
      </c>
      <c r="EE127" s="2">
        <f t="shared" si="151"/>
        <v>74.068111070824273</v>
      </c>
      <c r="EF127" s="2">
        <f t="shared" si="151"/>
        <v>72.293497533899455</v>
      </c>
      <c r="EG127" s="2">
        <f t="shared" si="151"/>
        <v>70.252233272817463</v>
      </c>
      <c r="EH127" s="2">
        <f t="shared" si="151"/>
        <v>72.44527557232459</v>
      </c>
      <c r="EI127" s="2">
        <f t="shared" si="151"/>
        <v>72.000661130728957</v>
      </c>
      <c r="EJ127" s="2">
        <f t="shared" si="151"/>
        <v>69.246350605811884</v>
      </c>
      <c r="EK127" s="2">
        <f t="shared" si="151"/>
        <v>72.198163864509525</v>
      </c>
      <c r="EL127" s="2">
        <f t="shared" si="151"/>
        <v>72.941378438212794</v>
      </c>
      <c r="EM127" s="2">
        <f t="shared" si="135"/>
        <v>74.89965010877448</v>
      </c>
      <c r="EN127" s="2">
        <f t="shared" si="135"/>
        <v>73.883344957358347</v>
      </c>
      <c r="EO127" s="2">
        <f t="shared" si="135"/>
        <v>80.013394663653756</v>
      </c>
      <c r="EQ127" s="2">
        <f t="shared" si="149"/>
        <v>75.765438953456297</v>
      </c>
      <c r="ER127" s="2">
        <f t="shared" si="149"/>
        <v>76.685304154769327</v>
      </c>
      <c r="ES127" s="2">
        <f t="shared" si="149"/>
        <v>74.881895339376797</v>
      </c>
      <c r="ET127" s="2">
        <f t="shared" si="149"/>
        <v>74.950698293112126</v>
      </c>
      <c r="EU127" s="2">
        <f t="shared" si="149"/>
        <v>73.724197704706981</v>
      </c>
      <c r="EV127" s="2">
        <f t="shared" si="149"/>
        <v>72.174041529709783</v>
      </c>
      <c r="EW127" s="2">
        <f t="shared" si="149"/>
        <v>70.230403485940116</v>
      </c>
      <c r="EX127" s="2">
        <f t="shared" si="149"/>
        <v>72.265279783021924</v>
      </c>
      <c r="EY127" s="2">
        <f t="shared" si="149"/>
        <v>71.831801028902532</v>
      </c>
      <c r="EZ127" s="2">
        <f t="shared" si="149"/>
        <v>69.108949853401043</v>
      </c>
      <c r="FA127" s="2">
        <f t="shared" si="149"/>
        <v>71.929303364672478</v>
      </c>
      <c r="FB127" s="2">
        <f t="shared" si="149"/>
        <v>72.457783367334315</v>
      </c>
      <c r="FC127" s="2">
        <f t="shared" si="149"/>
        <v>74.682864061991268</v>
      </c>
      <c r="FD127" s="2">
        <f t="shared" si="149"/>
        <v>74.183026590064216</v>
      </c>
      <c r="FE127" s="2">
        <f t="shared" si="149"/>
        <v>80.048868827015696</v>
      </c>
      <c r="FG127" s="2">
        <f t="shared" si="150"/>
        <v>0.99493738414741495</v>
      </c>
      <c r="FH127" s="2">
        <f t="shared" si="150"/>
        <v>0.99403469433239922</v>
      </c>
      <c r="FI127" s="2">
        <f t="shared" si="150"/>
        <v>0.99403193301260373</v>
      </c>
      <c r="FJ127" s="2">
        <f t="shared" si="150"/>
        <v>0.99399352839705957</v>
      </c>
      <c r="FK127" s="2">
        <f t="shared" si="150"/>
        <v>0.99315530334387325</v>
      </c>
      <c r="FL127" s="2">
        <f t="shared" si="150"/>
        <v>0.99279778141391506</v>
      </c>
      <c r="FM127" s="2">
        <f t="shared" si="150"/>
        <v>0.99221863645025044</v>
      </c>
      <c r="FN127" s="2">
        <f t="shared" si="150"/>
        <v>0.99280489088807289</v>
      </c>
      <c r="FO127" s="2">
        <f t="shared" si="150"/>
        <v>0.99254158016017102</v>
      </c>
      <c r="FP127" s="2">
        <f t="shared" si="150"/>
        <v>0.99279363649086183</v>
      </c>
      <c r="FQ127" s="2">
        <f t="shared" si="150"/>
        <v>0.99288733963098952</v>
      </c>
      <c r="FR127" s="2">
        <f t="shared" si="150"/>
        <v>0.99324091855773511</v>
      </c>
      <c r="FS127" s="2">
        <f t="shared" si="150"/>
        <v>0.99367362117731306</v>
      </c>
      <c r="FT127" s="2">
        <f t="shared" si="150"/>
        <v>0.99302028910190854</v>
      </c>
      <c r="FU127" s="2">
        <f t="shared" si="150"/>
        <v>0.99082800019779127</v>
      </c>
      <c r="FW127" s="2">
        <f t="shared" ref="FW127:GK143" si="156">POWER(10,($B127-C$232)/C$229)/(1+POWER(10,($B127-C$232)/C$229))</f>
        <v>6.0266098462851379E-3</v>
      </c>
      <c r="FX127" s="2">
        <f t="shared" si="156"/>
        <v>5.7112335213498448E-3</v>
      </c>
      <c r="FY127" s="2">
        <f t="shared" si="156"/>
        <v>7.1265994131723782E-3</v>
      </c>
      <c r="FZ127" s="2">
        <f t="shared" si="156"/>
        <v>7.7101436055757554E-3</v>
      </c>
      <c r="GA127" s="2">
        <f t="shared" si="156"/>
        <v>6.7263190368194673E-3</v>
      </c>
      <c r="GB127" s="2">
        <f t="shared" si="156"/>
        <v>7.3189828543074199E-3</v>
      </c>
      <c r="GC127" s="2">
        <f t="shared" si="156"/>
        <v>8.3574622848750172E-3</v>
      </c>
      <c r="GD127" s="2">
        <f t="shared" si="156"/>
        <v>1.0329223524429618E-2</v>
      </c>
      <c r="GE127" s="2">
        <f t="shared" si="156"/>
        <v>9.8910705677829405E-3</v>
      </c>
      <c r="GF127" s="2">
        <f t="shared" si="156"/>
        <v>8.3616663760826774E-3</v>
      </c>
      <c r="GG127" s="2">
        <f t="shared" si="156"/>
        <v>7.1633769101960244E-3</v>
      </c>
      <c r="GH127" s="2">
        <f t="shared" si="156"/>
        <v>6.587512232546831E-3</v>
      </c>
      <c r="GI127" s="2">
        <f t="shared" si="156"/>
        <v>6.5057326703774898E-3</v>
      </c>
      <c r="GJ127" s="2">
        <f t="shared" si="156"/>
        <v>4.5696334768091451E-3</v>
      </c>
      <c r="GK127" s="2">
        <f t="shared" si="156"/>
        <v>3.3588669485736999E-3</v>
      </c>
      <c r="GM127" s="86">
        <f t="shared" ref="GM127:HA143" si="157" xml:space="preserve"> _xlfn.NORM.DIST($B127, C$7, ABS(C$11), TRUE) * _xlfn.NORM.DIST(($B127 - C$7)*C$15, 0, ABS(C$11), TRUE) * 2</f>
        <v>9.8931472376278443E-35</v>
      </c>
      <c r="GN127" s="86">
        <f t="shared" si="157"/>
        <v>1.9198792616225108E-32</v>
      </c>
      <c r="GO127" s="86">
        <f t="shared" si="157"/>
        <v>1.3202424927397322E-52</v>
      </c>
      <c r="GP127" s="86">
        <f t="shared" si="157"/>
        <v>6.3832751660175604E-45</v>
      </c>
      <c r="GQ127" s="86">
        <f t="shared" si="157"/>
        <v>1.948923201102213E-37</v>
      </c>
      <c r="GR127" s="86">
        <f t="shared" si="157"/>
        <v>4.9811010065146833E-39</v>
      </c>
      <c r="GS127" s="86">
        <f t="shared" si="157"/>
        <v>3.6315612385995109E-44</v>
      </c>
      <c r="GT127" s="86">
        <f t="shared" si="157"/>
        <v>1.2984579401032121E-63</v>
      </c>
      <c r="GU127" s="86">
        <f t="shared" si="157"/>
        <v>4.37552080964045E-49</v>
      </c>
      <c r="GV127" s="86">
        <f t="shared" si="157"/>
        <v>1.0369411425843377E-48</v>
      </c>
      <c r="GW127" s="86">
        <f t="shared" si="157"/>
        <v>1.5801251811008791E-50</v>
      </c>
      <c r="GX127" s="86">
        <f t="shared" si="157"/>
        <v>1.6745760874498756E-50</v>
      </c>
      <c r="GY127" s="86">
        <f t="shared" si="157"/>
        <v>9.5904372263247808E-53</v>
      </c>
      <c r="GZ127" s="86">
        <f t="shared" si="157"/>
        <v>8.4392311521951409E-44</v>
      </c>
      <c r="HA127" s="86">
        <f t="shared" si="157"/>
        <v>2.6719939746344436E-47</v>
      </c>
      <c r="HC127" s="86">
        <f t="shared" si="153"/>
        <v>1.1653609197010684E-5</v>
      </c>
      <c r="HD127" s="86">
        <f t="shared" si="153"/>
        <v>8.7274676341831897E-5</v>
      </c>
      <c r="HE127" s="86">
        <f t="shared" si="153"/>
        <v>1.9455047757028263E-6</v>
      </c>
      <c r="HF127" s="86">
        <f t="shared" si="153"/>
        <v>8.9454860894272396E-8</v>
      </c>
      <c r="HG127" s="86">
        <f t="shared" si="153"/>
        <v>2.2272788198300479E-7</v>
      </c>
      <c r="HH127" s="86">
        <f t="shared" si="153"/>
        <v>2.3593340140623215E-9</v>
      </c>
      <c r="HI127" s="86">
        <f t="shared" si="138"/>
        <v>3.5193016022954669E-11</v>
      </c>
      <c r="HJ127" s="86">
        <f t="shared" si="138"/>
        <v>1.7631074178506006E-16</v>
      </c>
      <c r="HK127" s="86">
        <f t="shared" si="138"/>
        <v>1.4890252570967971E-14</v>
      </c>
      <c r="HL127" s="86">
        <f t="shared" si="138"/>
        <v>2.9005032634400838E-9</v>
      </c>
      <c r="HM127" s="86">
        <f t="shared" si="138"/>
        <v>4.659058062829311E-10</v>
      </c>
      <c r="HN127" s="86">
        <f t="shared" si="138"/>
        <v>4.7224787110582516E-8</v>
      </c>
      <c r="HO127" s="86">
        <f t="shared" si="138"/>
        <v>3.1966404912937869E-7</v>
      </c>
      <c r="HP127" s="86">
        <f t="shared" si="138"/>
        <v>1.7065043444505707E-8</v>
      </c>
      <c r="HQ127" s="86">
        <f t="shared" si="138"/>
        <v>3.1349679422007921E-8</v>
      </c>
      <c r="HS127" s="86">
        <f t="shared" ref="HS127:IG143" si="158" xml:space="preserve"> _xlfn.NORM.DIST($B127, C$9, ABS(C$13), TRUE) * _xlfn.NORM.DIST(($B127 - C$9)*C$17, 0, ABS(C$13), TRUE) * 2</f>
        <v>9.1096304811864286E-8</v>
      </c>
      <c r="HT127" s="86">
        <f t="shared" si="158"/>
        <v>8.5856868838238278E-10</v>
      </c>
      <c r="HU127" s="86">
        <f t="shared" si="158"/>
        <v>4.9531359846779984E-10</v>
      </c>
      <c r="HV127" s="86">
        <f t="shared" si="158"/>
        <v>4.9630520235063153E-9</v>
      </c>
      <c r="HW127" s="86">
        <f t="shared" si="158"/>
        <v>1.0358856926764097E-9</v>
      </c>
      <c r="HX127" s="86">
        <f t="shared" si="158"/>
        <v>3.5057659670729317E-9</v>
      </c>
      <c r="HY127" s="86">
        <f t="shared" si="158"/>
        <v>1.723233139895896E-9</v>
      </c>
      <c r="HZ127" s="86">
        <f t="shared" si="158"/>
        <v>3.18801844616742E-8</v>
      </c>
      <c r="IA127" s="86">
        <f t="shared" si="158"/>
        <v>1.6897746952761375E-8</v>
      </c>
      <c r="IB127" s="86">
        <f t="shared" si="158"/>
        <v>8.9108461742568333E-11</v>
      </c>
      <c r="IC127" s="86">
        <f t="shared" si="158"/>
        <v>2.1315155384546132E-11</v>
      </c>
      <c r="ID127" s="86">
        <f t="shared" si="158"/>
        <v>3.5820716871939703E-10</v>
      </c>
      <c r="IE127" s="86">
        <f t="shared" si="158"/>
        <v>6.775736027138679E-10</v>
      </c>
      <c r="IF127" s="86">
        <f t="shared" si="158"/>
        <v>3.6479431321784621E-8</v>
      </c>
      <c r="IG127" s="86">
        <f t="shared" si="158"/>
        <v>3.0434347157928957E-7</v>
      </c>
      <c r="II127" s="86">
        <f t="shared" ref="II127:IW143" si="159" xml:space="preserve"> _xlfn.NORM.DIST($B127, C$10, ABS(C$14), TRUE) * _xlfn.NORM.DIST(($B127 - C$10)*C$18, 0, ABS(C$14), TRUE) * 2</f>
        <v>1.1692760123039067E-49</v>
      </c>
      <c r="IJ127" s="86">
        <f t="shared" si="159"/>
        <v>5.732848386330427E-61</v>
      </c>
      <c r="IK127" s="86">
        <f t="shared" si="159"/>
        <v>3.8659812188838949E-70</v>
      </c>
      <c r="IL127" s="86">
        <f t="shared" si="159"/>
        <v>6.6624738739376232E-62</v>
      </c>
      <c r="IM127" s="86">
        <f t="shared" si="159"/>
        <v>8.2289825272322855E-66</v>
      </c>
      <c r="IN127" s="86">
        <f t="shared" si="159"/>
        <v>5.4555103426158089E-62</v>
      </c>
      <c r="IO127" s="86">
        <f t="shared" si="159"/>
        <v>5.6448717531992571E-64</v>
      </c>
      <c r="IP127" s="86">
        <f t="shared" si="159"/>
        <v>5.1753019965543846E-59</v>
      </c>
      <c r="IQ127" s="86">
        <f t="shared" si="159"/>
        <v>1.6752663843799985E-59</v>
      </c>
      <c r="IR127" s="86">
        <f t="shared" si="159"/>
        <v>3.5519008870685518E-78</v>
      </c>
      <c r="IS127" s="86">
        <f t="shared" si="159"/>
        <v>4.0610913688505394E-81</v>
      </c>
      <c r="IT127" s="86">
        <f t="shared" si="159"/>
        <v>5.8750644977059446E-68</v>
      </c>
      <c r="IU127" s="86">
        <f t="shared" si="159"/>
        <v>8.4364834270526815E-68</v>
      </c>
      <c r="IV127" s="86">
        <f t="shared" si="159"/>
        <v>5.7137515424741259E-47</v>
      </c>
      <c r="IW127" s="86">
        <f t="shared" si="159"/>
        <v>5.9501148763480747E-27</v>
      </c>
      <c r="IY127" s="86">
        <f t="shared" ref="IY127:JM143" si="160">GM127+HC127+HS127+II127</f>
        <v>1.1744705501822549E-5</v>
      </c>
      <c r="IZ127" s="86">
        <f t="shared" si="160"/>
        <v>8.7275534910520277E-5</v>
      </c>
      <c r="JA127" s="86">
        <f t="shared" si="160"/>
        <v>1.9460000893012942E-6</v>
      </c>
      <c r="JB127" s="86">
        <f t="shared" si="160"/>
        <v>9.4417912917778718E-8</v>
      </c>
      <c r="JC127" s="86">
        <f t="shared" si="160"/>
        <v>2.2376376767568119E-7</v>
      </c>
      <c r="JD127" s="86">
        <f t="shared" si="160"/>
        <v>5.8650999811352531E-9</v>
      </c>
      <c r="JE127" s="86">
        <f t="shared" si="160"/>
        <v>1.7584261559188507E-9</v>
      </c>
      <c r="JF127" s="86">
        <f t="shared" si="160"/>
        <v>3.1880184637984942E-8</v>
      </c>
      <c r="JG127" s="86">
        <f t="shared" si="160"/>
        <v>1.6897761843013945E-8</v>
      </c>
      <c r="JH127" s="86">
        <f t="shared" si="160"/>
        <v>2.9896117251826519E-9</v>
      </c>
      <c r="JI127" s="86">
        <f t="shared" si="160"/>
        <v>4.8722096166747724E-10</v>
      </c>
      <c r="JJ127" s="86">
        <f t="shared" si="160"/>
        <v>4.7582994279301916E-8</v>
      </c>
      <c r="JK127" s="86">
        <f t="shared" si="160"/>
        <v>3.2034162273209256E-7</v>
      </c>
      <c r="JL127" s="86">
        <f t="shared" si="160"/>
        <v>5.3544474766290331E-8</v>
      </c>
      <c r="JM127" s="86">
        <f t="shared" si="160"/>
        <v>3.356931510012975E-7</v>
      </c>
    </row>
    <row r="128" spans="2:273" x14ac:dyDescent="0.25">
      <c r="B128" s="2">
        <v>101</v>
      </c>
      <c r="C128" s="37">
        <v>76.097999999999999</v>
      </c>
      <c r="D128" s="37">
        <v>75.242000000000004</v>
      </c>
      <c r="E128" s="37">
        <v>74.935000000000002</v>
      </c>
      <c r="F128" s="37">
        <v>74.23</v>
      </c>
      <c r="G128" s="37">
        <v>73.114999999999995</v>
      </c>
      <c r="H128" s="37">
        <v>72.081999999999994</v>
      </c>
      <c r="I128" s="37">
        <v>69.525000000000006</v>
      </c>
      <c r="J128" s="37">
        <v>72.475999999999999</v>
      </c>
      <c r="K128" s="37">
        <v>72.787000000000006</v>
      </c>
      <c r="L128" s="37">
        <v>67.902000000000001</v>
      </c>
      <c r="M128" s="37">
        <v>71.870999999999995</v>
      </c>
      <c r="N128" s="37">
        <v>73.322999999999993</v>
      </c>
      <c r="O128" s="37">
        <v>74.338999999999999</v>
      </c>
      <c r="P128" s="37">
        <v>72.838999999999999</v>
      </c>
      <c r="Q128" s="37">
        <v>78.935000000000002</v>
      </c>
      <c r="S128" s="4">
        <f t="shared" si="146"/>
        <v>75.791276763232219</v>
      </c>
      <c r="T128" s="4">
        <f t="shared" si="146"/>
        <v>76.900002379783857</v>
      </c>
      <c r="U128" s="4">
        <f t="shared" si="146"/>
        <v>75.103607590896814</v>
      </c>
      <c r="V128" s="4">
        <f t="shared" si="146"/>
        <v>74.897415697645826</v>
      </c>
      <c r="W128" s="4">
        <f t="shared" si="146"/>
        <v>73.995053435655606</v>
      </c>
      <c r="X128" s="4">
        <f t="shared" si="146"/>
        <v>72.259214116296661</v>
      </c>
      <c r="Y128" s="4">
        <f t="shared" si="146"/>
        <v>70.277021755448374</v>
      </c>
      <c r="Z128" s="4">
        <f t="shared" si="146"/>
        <v>72.434806596406389</v>
      </c>
      <c r="AA128" s="4">
        <f t="shared" si="146"/>
        <v>72.008474972209257</v>
      </c>
      <c r="AB128" s="4">
        <f t="shared" si="146"/>
        <v>69.229087539991681</v>
      </c>
      <c r="AC128" s="4">
        <f t="shared" si="146"/>
        <v>72.147331074228319</v>
      </c>
      <c r="AD128" s="4">
        <f t="shared" si="146"/>
        <v>72.921234849948391</v>
      </c>
      <c r="AE128" s="4">
        <f t="shared" si="146"/>
        <v>74.893872520941869</v>
      </c>
      <c r="AF128" s="4">
        <f t="shared" si="146"/>
        <v>73.913306389686724</v>
      </c>
      <c r="AG128" s="4">
        <f t="shared" si="146"/>
        <v>80.012134438862319</v>
      </c>
      <c r="AI128" s="4">
        <f t="shared" si="147"/>
        <v>0.30672323676778035</v>
      </c>
      <c r="AJ128" s="4">
        <f t="shared" si="147"/>
        <v>-1.6580023797838521</v>
      </c>
      <c r="AK128" s="4">
        <f t="shared" si="147"/>
        <v>-0.1686075908968121</v>
      </c>
      <c r="AL128" s="4">
        <f t="shared" si="147"/>
        <v>-0.66741569764582209</v>
      </c>
      <c r="AM128" s="4">
        <f t="shared" si="147"/>
        <v>-0.88005343565561134</v>
      </c>
      <c r="AN128" s="4">
        <f t="shared" si="147"/>
        <v>-0.17721411629666761</v>
      </c>
      <c r="AO128" s="4">
        <f t="shared" si="147"/>
        <v>-0.75202175544836791</v>
      </c>
      <c r="AP128" s="4">
        <f t="shared" si="147"/>
        <v>4.1193403593609901E-2</v>
      </c>
      <c r="AQ128" s="4">
        <f t="shared" si="147"/>
        <v>0.77852502779074939</v>
      </c>
      <c r="AR128" s="4">
        <f t="shared" si="147"/>
        <v>-1.3270875399916804</v>
      </c>
      <c r="AS128" s="4">
        <f t="shared" si="147"/>
        <v>-0.27633107422832381</v>
      </c>
      <c r="AT128" s="4">
        <f t="shared" si="147"/>
        <v>0.4017651500516024</v>
      </c>
      <c r="AU128" s="4">
        <f t="shared" si="147"/>
        <v>-0.55487252094187056</v>
      </c>
      <c r="AV128" s="4">
        <f t="shared" si="147"/>
        <v>-1.0743063896867255</v>
      </c>
      <c r="AW128" s="4">
        <f t="shared" si="147"/>
        <v>-1.0771344388623163</v>
      </c>
      <c r="AY128" s="2">
        <f t="shared" si="154"/>
        <v>75.791244072536443</v>
      </c>
      <c r="AZ128" s="2">
        <f t="shared" si="154"/>
        <v>76.899687384317943</v>
      </c>
      <c r="BA128" s="2">
        <f t="shared" si="154"/>
        <v>75.103605714144905</v>
      </c>
      <c r="BB128" s="2">
        <f t="shared" si="154"/>
        <v>74.897414136567832</v>
      </c>
      <c r="BC128" s="2">
        <f t="shared" si="154"/>
        <v>73.995052842859081</v>
      </c>
      <c r="BD128" s="2">
        <f t="shared" si="154"/>
        <v>72.259212598236388</v>
      </c>
      <c r="BE128" s="2">
        <f t="shared" si="154"/>
        <v>70.277020737483653</v>
      </c>
      <c r="BF128" s="2">
        <f t="shared" si="154"/>
        <v>72.434789585564005</v>
      </c>
      <c r="BG128" s="2">
        <f t="shared" si="154"/>
        <v>72.008465981647632</v>
      </c>
      <c r="BH128" s="2">
        <f t="shared" si="154"/>
        <v>69.229087434749104</v>
      </c>
      <c r="BI128" s="2">
        <f t="shared" si="154"/>
        <v>72.147331046928755</v>
      </c>
      <c r="BJ128" s="2">
        <f t="shared" si="154"/>
        <v>72.92123447329152</v>
      </c>
      <c r="BK128" s="2">
        <f t="shared" si="154"/>
        <v>74.893871568095619</v>
      </c>
      <c r="BL128" s="2">
        <f t="shared" si="154"/>
        <v>73.913248848373158</v>
      </c>
      <c r="BM128" s="2">
        <f t="shared" si="154"/>
        <v>80.011525241939097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76.097999999999999</v>
      </c>
      <c r="CF128" s="2">
        <f t="shared" si="155"/>
        <v>75.242000000000004</v>
      </c>
      <c r="CG128" s="2">
        <f t="shared" si="155"/>
        <v>74.935000000000002</v>
      </c>
      <c r="CH128" s="2">
        <f t="shared" si="155"/>
        <v>74.23</v>
      </c>
      <c r="CI128" s="2">
        <f t="shared" si="155"/>
        <v>73.114999999999995</v>
      </c>
      <c r="CJ128" s="2">
        <f t="shared" si="155"/>
        <v>72.081999999999994</v>
      </c>
      <c r="CK128" s="2">
        <f t="shared" si="155"/>
        <v>69.525000000000006</v>
      </c>
      <c r="CL128" s="2">
        <f t="shared" si="155"/>
        <v>72.475999999999999</v>
      </c>
      <c r="CM128" s="2">
        <f t="shared" si="155"/>
        <v>72.787000000000006</v>
      </c>
      <c r="CN128" s="2">
        <f t="shared" si="155"/>
        <v>67.902000000000001</v>
      </c>
      <c r="CO128" s="2">
        <f t="shared" si="155"/>
        <v>71.870999999999995</v>
      </c>
      <c r="CP128" s="2">
        <f t="shared" si="155"/>
        <v>73.322999999999993</v>
      </c>
      <c r="CQ128" s="2">
        <f t="shared" si="155"/>
        <v>74.338999999999999</v>
      </c>
      <c r="CR128" s="2">
        <f t="shared" si="155"/>
        <v>72.838999999999999</v>
      </c>
      <c r="CS128" s="2">
        <f t="shared" si="155"/>
        <v>78.935000000000002</v>
      </c>
      <c r="CU128" s="2">
        <f t="shared" si="110"/>
        <v>76.097999999999999</v>
      </c>
      <c r="CV128" s="2">
        <f t="shared" si="111"/>
        <v>75.242000000000004</v>
      </c>
      <c r="CW128" s="2">
        <f t="shared" si="112"/>
        <v>74.935000000000002</v>
      </c>
      <c r="CX128" s="2">
        <f t="shared" si="113"/>
        <v>74.23</v>
      </c>
      <c r="CY128" s="2">
        <f t="shared" si="114"/>
        <v>73.114999999999995</v>
      </c>
      <c r="CZ128" s="2">
        <f t="shared" si="115"/>
        <v>72.081999999999994</v>
      </c>
      <c r="DA128" s="2">
        <f t="shared" si="116"/>
        <v>69.525000000000006</v>
      </c>
      <c r="DB128" s="2">
        <f t="shared" si="117"/>
        <v>72.475999999999999</v>
      </c>
      <c r="DC128" s="2">
        <f t="shared" si="118"/>
        <v>72.787000000000006</v>
      </c>
      <c r="DD128" s="2">
        <f t="shared" si="119"/>
        <v>67.902000000000001</v>
      </c>
      <c r="DE128" s="2">
        <f t="shared" si="120"/>
        <v>71.870999999999995</v>
      </c>
      <c r="DF128" s="2">
        <f t="shared" si="121"/>
        <v>73.322999999999993</v>
      </c>
      <c r="DG128" s="2">
        <f t="shared" si="122"/>
        <v>74.338999999999999</v>
      </c>
      <c r="DH128" s="2">
        <f t="shared" si="123"/>
        <v>72.838999999999999</v>
      </c>
      <c r="DI128" s="2">
        <f t="shared" si="124"/>
        <v>78.935000000000002</v>
      </c>
      <c r="DK128" s="2">
        <f t="shared" si="148"/>
        <v>107.40204198127452</v>
      </c>
      <c r="DL128" s="2">
        <f t="shared" si="148"/>
        <v>106.01870900030204</v>
      </c>
      <c r="DM128" s="2">
        <f t="shared" si="148"/>
        <v>107.24258954703831</v>
      </c>
      <c r="DN128" s="2">
        <f t="shared" si="148"/>
        <v>100.36190384615387</v>
      </c>
      <c r="DO128" s="2">
        <f t="shared" si="148"/>
        <v>96.91473481781378</v>
      </c>
      <c r="DP128" s="2">
        <f t="shared" si="148"/>
        <v>96.89530440967286</v>
      </c>
      <c r="DQ128" s="2">
        <f t="shared" si="148"/>
        <v>96.488787215787212</v>
      </c>
      <c r="DR128" s="2">
        <f t="shared" si="148"/>
        <v>100.39828948948949</v>
      </c>
      <c r="DS128" s="2">
        <f t="shared" si="148"/>
        <v>100.25440583440587</v>
      </c>
      <c r="DT128" s="2">
        <f t="shared" si="148"/>
        <v>93.679524565050869</v>
      </c>
      <c r="DU128" s="2">
        <f t="shared" si="148"/>
        <v>99.070724988146054</v>
      </c>
      <c r="DV128" s="2">
        <f t="shared" si="148"/>
        <v>101.2589997185741</v>
      </c>
      <c r="DW128" s="2">
        <f t="shared" si="148"/>
        <v>102.64819390243902</v>
      </c>
      <c r="DX128" s="2">
        <f t="shared" si="148"/>
        <v>92.513970570570592</v>
      </c>
      <c r="DY128" s="2">
        <f t="shared" si="148"/>
        <v>90.234488709677422</v>
      </c>
      <c r="EA128" s="2">
        <f t="shared" si="152"/>
        <v>75.644369619863383</v>
      </c>
      <c r="EB128" s="2">
        <f t="shared" si="152"/>
        <v>76.741542556650501</v>
      </c>
      <c r="EC128" s="2">
        <f t="shared" si="152"/>
        <v>74.9290564433866</v>
      </c>
      <c r="ED128" s="2">
        <f t="shared" si="152"/>
        <v>74.756814410105022</v>
      </c>
      <c r="EE128" s="2">
        <f t="shared" si="151"/>
        <v>73.853340446838629</v>
      </c>
      <c r="EF128" s="2">
        <f t="shared" si="151"/>
        <v>72.097094428271916</v>
      </c>
      <c r="EG128" s="2">
        <f t="shared" si="151"/>
        <v>70.089728125710124</v>
      </c>
      <c r="EH128" s="2">
        <f t="shared" si="151"/>
        <v>72.251746296085486</v>
      </c>
      <c r="EI128" s="2">
        <f t="shared" si="151"/>
        <v>71.816523127584219</v>
      </c>
      <c r="EJ128" s="2">
        <f t="shared" si="151"/>
        <v>69.068361678745788</v>
      </c>
      <c r="EK128" s="2">
        <f t="shared" si="151"/>
        <v>71.973346903528238</v>
      </c>
      <c r="EL128" s="2">
        <f t="shared" si="151"/>
        <v>72.74859680665503</v>
      </c>
      <c r="EM128" s="2">
        <f t="shared" si="135"/>
        <v>74.734148140474474</v>
      </c>
      <c r="EN128" s="2">
        <f t="shared" si="135"/>
        <v>73.792632158790866</v>
      </c>
      <c r="EO128" s="2">
        <f t="shared" si="135"/>
        <v>79.925166130714416</v>
      </c>
      <c r="EQ128" s="2">
        <f t="shared" si="149"/>
        <v>75.671448555787336</v>
      </c>
      <c r="ER128" s="2">
        <f t="shared" si="149"/>
        <v>76.546776319603339</v>
      </c>
      <c r="ES128" s="2">
        <f t="shared" si="149"/>
        <v>74.746721372374921</v>
      </c>
      <c r="ET128" s="2">
        <f t="shared" si="149"/>
        <v>74.787795183855494</v>
      </c>
      <c r="EU128" s="2">
        <f t="shared" si="149"/>
        <v>73.536716385540359</v>
      </c>
      <c r="EV128" s="2">
        <f t="shared" si="149"/>
        <v>71.988334091891033</v>
      </c>
      <c r="EW128" s="2">
        <f t="shared" si="149"/>
        <v>70.069891650009197</v>
      </c>
      <c r="EX128" s="2">
        <f t="shared" si="149"/>
        <v>72.095148520573375</v>
      </c>
      <c r="EY128" s="2">
        <f t="shared" si="149"/>
        <v>71.66671271164806</v>
      </c>
      <c r="EZ128" s="2">
        <f t="shared" si="149"/>
        <v>68.945190929521246</v>
      </c>
      <c r="FA128" s="2">
        <f t="shared" si="149"/>
        <v>71.731045655393899</v>
      </c>
      <c r="FB128" s="2">
        <f t="shared" si="149"/>
        <v>72.303187303630651</v>
      </c>
      <c r="FC128" s="2">
        <f t="shared" si="149"/>
        <v>74.534584646649137</v>
      </c>
      <c r="FD128" s="2">
        <f t="shared" si="149"/>
        <v>74.06646363346691</v>
      </c>
      <c r="FE128" s="2">
        <f t="shared" si="149"/>
        <v>79.939386107238136</v>
      </c>
      <c r="FG128" s="2">
        <f t="shared" si="150"/>
        <v>0.99538078181163325</v>
      </c>
      <c r="FH128" s="2">
        <f t="shared" si="150"/>
        <v>0.99455671948981694</v>
      </c>
      <c r="FI128" s="2">
        <f t="shared" si="150"/>
        <v>0.9945541984898586</v>
      </c>
      <c r="FJ128" s="2">
        <f t="shared" si="150"/>
        <v>0.99451913613119303</v>
      </c>
      <c r="FK128" s="2">
        <f t="shared" si="150"/>
        <v>0.99375380062701135</v>
      </c>
      <c r="FL128" s="2">
        <f t="shared" si="150"/>
        <v>0.99342733337039613</v>
      </c>
      <c r="FM128" s="2">
        <f t="shared" si="150"/>
        <v>0.99289844983920539</v>
      </c>
      <c r="FN128" s="2">
        <f t="shared" si="150"/>
        <v>0.99343382550958448</v>
      </c>
      <c r="FO128" s="2">
        <f t="shared" si="150"/>
        <v>0.99319337334410918</v>
      </c>
      <c r="FP128" s="2">
        <f t="shared" si="150"/>
        <v>0.99342354835852975</v>
      </c>
      <c r="FQ128" s="2">
        <f t="shared" si="150"/>
        <v>0.99350911441033773</v>
      </c>
      <c r="FR128" s="2">
        <f t="shared" si="150"/>
        <v>0.99383197617702834</v>
      </c>
      <c r="FS128" s="2">
        <f t="shared" si="150"/>
        <v>0.9942270604170711</v>
      </c>
      <c r="FT128" s="2">
        <f t="shared" si="150"/>
        <v>0.9936305162576089</v>
      </c>
      <c r="FU128" s="2">
        <f t="shared" si="150"/>
        <v>0.9916282804780574</v>
      </c>
      <c r="FW128" s="2">
        <f t="shared" si="156"/>
        <v>6.6042063668294319E-3</v>
      </c>
      <c r="FX128" s="2">
        <f t="shared" si="156"/>
        <v>6.2587943740341368E-3</v>
      </c>
      <c r="FY128" s="2">
        <f t="shared" si="156"/>
        <v>7.8087918448997082E-3</v>
      </c>
      <c r="FZ128" s="2">
        <f t="shared" si="156"/>
        <v>8.4477204250202054E-3</v>
      </c>
      <c r="GA128" s="2">
        <f t="shared" si="156"/>
        <v>7.3704791423906046E-3</v>
      </c>
      <c r="GB128" s="2">
        <f t="shared" si="156"/>
        <v>8.0194424108676384E-3</v>
      </c>
      <c r="GC128" s="2">
        <f t="shared" si="156"/>
        <v>9.1563922533951167E-3</v>
      </c>
      <c r="GD128" s="2">
        <f t="shared" si="156"/>
        <v>1.1314492977882706E-2</v>
      </c>
      <c r="GE128" s="2">
        <f t="shared" si="156"/>
        <v>1.0835003666466062E-2</v>
      </c>
      <c r="GF128" s="2">
        <f t="shared" si="156"/>
        <v>9.160994521143025E-3</v>
      </c>
      <c r="GG128" s="2">
        <f t="shared" si="156"/>
        <v>7.8490620300172842E-3</v>
      </c>
      <c r="GH128" s="2">
        <f t="shared" si="156"/>
        <v>7.2184758181436043E-3</v>
      </c>
      <c r="GI128" s="2">
        <f t="shared" si="156"/>
        <v>7.1289194757643585E-3</v>
      </c>
      <c r="GJ128" s="2">
        <f t="shared" si="156"/>
        <v>5.0082954644914213E-3</v>
      </c>
      <c r="GK128" s="2">
        <f t="shared" si="156"/>
        <v>3.681731280501394E-3</v>
      </c>
      <c r="GM128" s="86">
        <f t="shared" si="157"/>
        <v>1.2730342494733116E-36</v>
      </c>
      <c r="GN128" s="86">
        <f t="shared" si="157"/>
        <v>3.2982254977945994E-34</v>
      </c>
      <c r="GO128" s="86">
        <f t="shared" si="157"/>
        <v>1.897269699530181E-55</v>
      </c>
      <c r="GP128" s="86">
        <f t="shared" si="157"/>
        <v>2.6091575053586337E-47</v>
      </c>
      <c r="GQ128" s="86">
        <f t="shared" si="157"/>
        <v>1.877682878063509E-39</v>
      </c>
      <c r="GR128" s="86">
        <f t="shared" si="157"/>
        <v>3.9383203548612703E-41</v>
      </c>
      <c r="GS128" s="86">
        <f t="shared" si="157"/>
        <v>1.4760715739162673E-46</v>
      </c>
      <c r="GT128" s="86">
        <f t="shared" si="157"/>
        <v>5.2131224113154491E-67</v>
      </c>
      <c r="GU128" s="86">
        <f t="shared" si="157"/>
        <v>1.0824089061521811E-51</v>
      </c>
      <c r="GV128" s="86">
        <f t="shared" si="157"/>
        <v>2.4757951987352634E-51</v>
      </c>
      <c r="GW128" s="86">
        <f t="shared" si="157"/>
        <v>2.9319818822574987E-53</v>
      </c>
      <c r="GX128" s="86">
        <f t="shared" si="157"/>
        <v>2.8236825269527486E-53</v>
      </c>
      <c r="GY128" s="86">
        <f t="shared" si="157"/>
        <v>1.3240281602983235E-55</v>
      </c>
      <c r="GZ128" s="86">
        <f t="shared" si="157"/>
        <v>4.3138769746968682E-46</v>
      </c>
      <c r="HA128" s="86">
        <f t="shared" si="157"/>
        <v>8.1362153789475802E-50</v>
      </c>
      <c r="HC128" s="86">
        <f t="shared" si="153"/>
        <v>1.947886766433166E-6</v>
      </c>
      <c r="HD128" s="86">
        <f t="shared" si="153"/>
        <v>1.9816474762224418E-5</v>
      </c>
      <c r="HE128" s="86">
        <f t="shared" si="153"/>
        <v>2.8633834377835348E-7</v>
      </c>
      <c r="HF128" s="86">
        <f t="shared" si="153"/>
        <v>8.9188638893757567E-9</v>
      </c>
      <c r="HG128" s="86">
        <f t="shared" si="153"/>
        <v>2.2098489551482973E-8</v>
      </c>
      <c r="HH128" s="86">
        <f t="shared" si="153"/>
        <v>1.2024511106390048E-10</v>
      </c>
      <c r="HI128" s="86">
        <f t="shared" si="138"/>
        <v>9.5872136896498432E-13</v>
      </c>
      <c r="HJ128" s="86">
        <f t="shared" si="138"/>
        <v>1.3211148911111997E-18</v>
      </c>
      <c r="HK128" s="86">
        <f t="shared" si="138"/>
        <v>1.8714440142646901E-16</v>
      </c>
      <c r="HL128" s="86">
        <f t="shared" ref="HL128:HQ170" si="161" xml:space="preserve"> _xlfn.NORM.DIST($B128, L$8, ABS(L$12), TRUE) * _xlfn.NORM.DIST(($B128 - L$8)*L$16, 0, ABS(L$12), TRUE) * 2</f>
        <v>1.9552830931766829E-10</v>
      </c>
      <c r="HM128" s="86">
        <f t="shared" si="161"/>
        <v>2.1296505364481455E-11</v>
      </c>
      <c r="HN128" s="86">
        <f t="shared" si="161"/>
        <v>3.5831832360068385E-9</v>
      </c>
      <c r="HO128" s="86">
        <f t="shared" si="161"/>
        <v>3.3379001707228036E-8</v>
      </c>
      <c r="HP128" s="86">
        <f t="shared" si="161"/>
        <v>1.2103764281009723E-9</v>
      </c>
      <c r="HQ128" s="86">
        <f t="shared" si="161"/>
        <v>2.2348733718514578E-9</v>
      </c>
      <c r="HS128" s="86">
        <f t="shared" si="158"/>
        <v>2.7093336923999117E-7</v>
      </c>
      <c r="HT128" s="86">
        <f t="shared" si="158"/>
        <v>3.3690207129390472E-9</v>
      </c>
      <c r="HU128" s="86">
        <f t="shared" si="158"/>
        <v>2.3416162943471144E-9</v>
      </c>
      <c r="HV128" s="86">
        <f t="shared" si="158"/>
        <v>2.0043756410660931E-8</v>
      </c>
      <c r="HW128" s="86">
        <f t="shared" si="158"/>
        <v>4.4605156581516338E-9</v>
      </c>
      <c r="HX128" s="86">
        <f t="shared" si="158"/>
        <v>1.4151282031749891E-8</v>
      </c>
      <c r="HY128" s="86">
        <f t="shared" si="158"/>
        <v>7.6033282352481965E-9</v>
      </c>
      <c r="HZ128" s="86">
        <f t="shared" si="158"/>
        <v>1.2582445047390754E-7</v>
      </c>
      <c r="IA128" s="86">
        <f t="shared" si="158"/>
        <v>6.7980722361469102E-8</v>
      </c>
      <c r="IB128" s="86">
        <f t="shared" si="158"/>
        <v>5.2034235970592618E-10</v>
      </c>
      <c r="IC128" s="86">
        <f t="shared" si="158"/>
        <v>1.2864755250745651E-10</v>
      </c>
      <c r="ID128" s="86">
        <f t="shared" si="158"/>
        <v>1.6330300763220678E-9</v>
      </c>
      <c r="IE128" s="86">
        <f t="shared" si="158"/>
        <v>3.0009995537596857E-9</v>
      </c>
      <c r="IF128" s="86">
        <f t="shared" si="158"/>
        <v>1.1037683931977661E-7</v>
      </c>
      <c r="IG128" s="86">
        <f t="shared" si="158"/>
        <v>7.2423696022824321E-7</v>
      </c>
      <c r="II128" s="86">
        <f t="shared" si="159"/>
        <v>6.0236152274142601E-48</v>
      </c>
      <c r="IJ128" s="86">
        <f t="shared" si="159"/>
        <v>7.0973363279215219E-59</v>
      </c>
      <c r="IK128" s="86">
        <f t="shared" si="159"/>
        <v>1.2924934624277675E-67</v>
      </c>
      <c r="IL128" s="86">
        <f t="shared" si="159"/>
        <v>1.2030071601196203E-59</v>
      </c>
      <c r="IM128" s="86">
        <f t="shared" si="159"/>
        <v>1.7895449038870094E-63</v>
      </c>
      <c r="IN128" s="86">
        <f t="shared" si="159"/>
        <v>9.3928739574058547E-60</v>
      </c>
      <c r="IO128" s="86">
        <f t="shared" si="159"/>
        <v>1.3340664799119665E-61</v>
      </c>
      <c r="IP128" s="86">
        <f t="shared" si="159"/>
        <v>9.9988095377466351E-57</v>
      </c>
      <c r="IQ128" s="86">
        <f t="shared" si="159"/>
        <v>3.2203616289947255E-57</v>
      </c>
      <c r="IR128" s="86">
        <f t="shared" si="159"/>
        <v>2.9176242984201268E-75</v>
      </c>
      <c r="IS128" s="86">
        <f t="shared" si="159"/>
        <v>3.471402092493098E-78</v>
      </c>
      <c r="IT128" s="86">
        <f t="shared" si="159"/>
        <v>1.4947141590881176E-65</v>
      </c>
      <c r="IU128" s="86">
        <f t="shared" si="159"/>
        <v>2.0895916535997966E-65</v>
      </c>
      <c r="IV128" s="86">
        <f t="shared" si="159"/>
        <v>1.9514149660197792E-45</v>
      </c>
      <c r="IW128" s="86">
        <f t="shared" si="159"/>
        <v>3.8624053401073247E-26</v>
      </c>
      <c r="IY128" s="86">
        <f t="shared" si="160"/>
        <v>2.2188201356731571E-6</v>
      </c>
      <c r="IZ128" s="86">
        <f t="shared" si="160"/>
        <v>1.9819843782937358E-5</v>
      </c>
      <c r="JA128" s="86">
        <f t="shared" si="160"/>
        <v>2.886799600727006E-7</v>
      </c>
      <c r="JB128" s="86">
        <f t="shared" si="160"/>
        <v>2.896262030003669E-8</v>
      </c>
      <c r="JC128" s="86">
        <f t="shared" si="160"/>
        <v>2.6559005209634607E-8</v>
      </c>
      <c r="JD128" s="86">
        <f t="shared" si="160"/>
        <v>1.4271527142813792E-8</v>
      </c>
      <c r="JE128" s="86">
        <f t="shared" si="160"/>
        <v>7.6042869566171615E-9</v>
      </c>
      <c r="JF128" s="86">
        <f t="shared" si="160"/>
        <v>1.2582445047522865E-7</v>
      </c>
      <c r="JG128" s="86">
        <f t="shared" si="160"/>
        <v>6.7980722548613501E-8</v>
      </c>
      <c r="JH128" s="86">
        <f t="shared" si="160"/>
        <v>7.1587066902359447E-10</v>
      </c>
      <c r="JI128" s="86">
        <f t="shared" si="160"/>
        <v>1.4994405787193797E-10</v>
      </c>
      <c r="JJ128" s="86">
        <f t="shared" si="160"/>
        <v>5.2162133123289065E-9</v>
      </c>
      <c r="JK128" s="86">
        <f t="shared" si="160"/>
        <v>3.6380001260987721E-8</v>
      </c>
      <c r="JL128" s="86">
        <f t="shared" si="160"/>
        <v>1.1158721574787758E-7</v>
      </c>
      <c r="JM128" s="86">
        <f t="shared" si="160"/>
        <v>7.2647183360009462E-7</v>
      </c>
    </row>
    <row r="129" spans="2:273" x14ac:dyDescent="0.25">
      <c r="B129" s="2">
        <v>102</v>
      </c>
      <c r="C129" s="37">
        <v>76.049000000000007</v>
      </c>
      <c r="D129" s="37">
        <v>77.064999999999998</v>
      </c>
      <c r="E129" s="37">
        <v>74.016000000000005</v>
      </c>
      <c r="F129" s="37">
        <v>74.23</v>
      </c>
      <c r="G129" s="37">
        <v>73.442999999999998</v>
      </c>
      <c r="H129" s="37">
        <v>71.835999999999999</v>
      </c>
      <c r="I129" s="37">
        <v>69.983999999999995</v>
      </c>
      <c r="J129" s="37">
        <v>72.213999999999999</v>
      </c>
      <c r="K129" s="37">
        <v>71.787000000000006</v>
      </c>
      <c r="L129" s="37">
        <v>68.23</v>
      </c>
      <c r="M129" s="37">
        <v>70.742000000000004</v>
      </c>
      <c r="N129" s="37">
        <v>72.548000000000002</v>
      </c>
      <c r="O129" s="37">
        <v>73.870999999999995</v>
      </c>
      <c r="P129" s="37">
        <v>73.5</v>
      </c>
      <c r="Q129" s="37">
        <v>78.274000000000001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75.687998649015341</v>
      </c>
      <c r="T129" s="4">
        <f t="shared" si="162"/>
        <v>76.734615793966228</v>
      </c>
      <c r="U129" s="4">
        <f t="shared" si="162"/>
        <v>74.936754474494336</v>
      </c>
      <c r="V129" s="4">
        <f t="shared" si="162"/>
        <v>74.726792376439164</v>
      </c>
      <c r="W129" s="4">
        <f t="shared" si="162"/>
        <v>73.769525016067263</v>
      </c>
      <c r="X129" s="4">
        <f t="shared" si="162"/>
        <v>72.050459020250074</v>
      </c>
      <c r="Y129" s="4">
        <f t="shared" si="162"/>
        <v>70.100094938587446</v>
      </c>
      <c r="Z129" s="4">
        <f t="shared" si="162"/>
        <v>72.227202677991002</v>
      </c>
      <c r="AA129" s="4">
        <f t="shared" si="162"/>
        <v>71.809786915708173</v>
      </c>
      <c r="AB129" s="4">
        <f t="shared" si="162"/>
        <v>69.038527236299544</v>
      </c>
      <c r="AC129" s="4">
        <f t="shared" si="162"/>
        <v>71.909477794310732</v>
      </c>
      <c r="AD129" s="4">
        <f t="shared" si="162"/>
        <v>72.715320980219985</v>
      </c>
      <c r="AE129" s="4">
        <f t="shared" si="162"/>
        <v>74.716185050239773</v>
      </c>
      <c r="AF129" s="4">
        <f t="shared" si="162"/>
        <v>73.813465942681901</v>
      </c>
      <c r="AG129" s="4">
        <f t="shared" si="162"/>
        <v>79.918056711572859</v>
      </c>
      <c r="AI129" s="4">
        <f t="shared" ref="AI129:AW145" si="163">IF(OR($B129 &lt; C$230, $B129 &gt; C$233), 0, C129-S129)</f>
        <v>0.36100135098466524</v>
      </c>
      <c r="AJ129" s="4">
        <f t="shared" si="163"/>
        <v>0.33038420603377006</v>
      </c>
      <c r="AK129" s="4">
        <f t="shared" si="163"/>
        <v>-0.92075447449433057</v>
      </c>
      <c r="AL129" s="4">
        <f t="shared" si="163"/>
        <v>-0.49679237643915997</v>
      </c>
      <c r="AM129" s="4">
        <f t="shared" si="163"/>
        <v>-0.32652501606726503</v>
      </c>
      <c r="AN129" s="4">
        <f t="shared" si="163"/>
        <v>-0.21445902025007513</v>
      </c>
      <c r="AO129" s="4">
        <f t="shared" si="163"/>
        <v>-0.11609493858745168</v>
      </c>
      <c r="AP129" s="4">
        <f t="shared" si="163"/>
        <v>-1.3202677991003497E-2</v>
      </c>
      <c r="AQ129" s="4">
        <f t="shared" si="163"/>
        <v>-2.2786915708167044E-2</v>
      </c>
      <c r="AR129" s="4">
        <f t="shared" si="163"/>
        <v>-0.80852723629953971</v>
      </c>
      <c r="AS129" s="4">
        <f t="shared" si="163"/>
        <v>-1.1674777943107273</v>
      </c>
      <c r="AT129" s="4">
        <f t="shared" si="163"/>
        <v>-0.16732098021998354</v>
      </c>
      <c r="AU129" s="4">
        <f t="shared" si="163"/>
        <v>-0.84518505023977752</v>
      </c>
      <c r="AV129" s="4">
        <f t="shared" si="163"/>
        <v>-0.31346594268190131</v>
      </c>
      <c r="AW129" s="4">
        <f t="shared" si="163"/>
        <v>-1.6440567115728584</v>
      </c>
      <c r="AY129" s="2">
        <f t="shared" si="154"/>
        <v>75.68799247959285</v>
      </c>
      <c r="AZ129" s="2">
        <f t="shared" si="154"/>
        <v>76.734567425268253</v>
      </c>
      <c r="BA129" s="2">
        <f t="shared" si="154"/>
        <v>74.936753833573889</v>
      </c>
      <c r="BB129" s="2">
        <f t="shared" si="154"/>
        <v>74.726786860864379</v>
      </c>
      <c r="BC129" s="2">
        <f t="shared" si="154"/>
        <v>73.769523412971438</v>
      </c>
      <c r="BD129" s="2">
        <f t="shared" si="154"/>
        <v>72.050453442027163</v>
      </c>
      <c r="BE129" s="2">
        <f t="shared" si="154"/>
        <v>70.10009087213237</v>
      </c>
      <c r="BF129" s="2">
        <f t="shared" si="154"/>
        <v>72.227142129052609</v>
      </c>
      <c r="BG129" s="2">
        <f t="shared" si="154"/>
        <v>71.809754242852776</v>
      </c>
      <c r="BH129" s="2">
        <f t="shared" si="154"/>
        <v>69.038526690778809</v>
      </c>
      <c r="BI129" s="2">
        <f t="shared" si="154"/>
        <v>71.909477647201314</v>
      </c>
      <c r="BJ129" s="2">
        <f t="shared" si="154"/>
        <v>72.715319535364472</v>
      </c>
      <c r="BK129" s="2">
        <f t="shared" si="154"/>
        <v>74.7161822674218</v>
      </c>
      <c r="BL129" s="2">
        <f t="shared" si="154"/>
        <v>73.81330425082092</v>
      </c>
      <c r="BM129" s="2">
        <f t="shared" si="154"/>
        <v>79.916689143237193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76.049000000000007</v>
      </c>
      <c r="CF129" s="2">
        <f t="shared" si="155"/>
        <v>77.064999999999998</v>
      </c>
      <c r="CG129" s="2">
        <f t="shared" si="155"/>
        <v>74.016000000000005</v>
      </c>
      <c r="CH129" s="2">
        <f t="shared" si="155"/>
        <v>74.23</v>
      </c>
      <c r="CI129" s="2">
        <f t="shared" si="155"/>
        <v>73.442999999999998</v>
      </c>
      <c r="CJ129" s="2">
        <f t="shared" si="155"/>
        <v>71.835999999999999</v>
      </c>
      <c r="CK129" s="2">
        <f t="shared" si="155"/>
        <v>69.983999999999995</v>
      </c>
      <c r="CL129" s="2">
        <f t="shared" si="155"/>
        <v>72.213999999999999</v>
      </c>
      <c r="CM129" s="2">
        <f t="shared" si="155"/>
        <v>71.787000000000006</v>
      </c>
      <c r="CN129" s="2">
        <f t="shared" si="155"/>
        <v>68.23</v>
      </c>
      <c r="CO129" s="2">
        <f t="shared" si="155"/>
        <v>70.742000000000004</v>
      </c>
      <c r="CP129" s="2">
        <f t="shared" si="155"/>
        <v>72.548000000000002</v>
      </c>
      <c r="CQ129" s="2">
        <f t="shared" si="155"/>
        <v>73.870999999999995</v>
      </c>
      <c r="CR129" s="2">
        <f t="shared" si="155"/>
        <v>73.5</v>
      </c>
      <c r="CS129" s="2">
        <f t="shared" si="155"/>
        <v>78.274000000000001</v>
      </c>
      <c r="CU129" s="2">
        <f t="shared" si="110"/>
        <v>76.049000000000007</v>
      </c>
      <c r="CV129" s="2">
        <f t="shared" si="111"/>
        <v>77.064999999999998</v>
      </c>
      <c r="CW129" s="2">
        <f t="shared" si="112"/>
        <v>74.016000000000005</v>
      </c>
      <c r="CX129" s="2">
        <f t="shared" si="113"/>
        <v>74.23</v>
      </c>
      <c r="CY129" s="2">
        <f t="shared" si="114"/>
        <v>73.442999999999998</v>
      </c>
      <c r="CZ129" s="2">
        <f t="shared" si="115"/>
        <v>71.835999999999999</v>
      </c>
      <c r="DA129" s="2">
        <f t="shared" si="116"/>
        <v>69.983999999999995</v>
      </c>
      <c r="DB129" s="2">
        <f t="shared" si="117"/>
        <v>72.213999999999999</v>
      </c>
      <c r="DC129" s="2">
        <f t="shared" si="118"/>
        <v>71.787000000000006</v>
      </c>
      <c r="DD129" s="2">
        <f t="shared" si="119"/>
        <v>68.23</v>
      </c>
      <c r="DE129" s="2">
        <f t="shared" si="120"/>
        <v>70.742000000000004</v>
      </c>
      <c r="DF129" s="2">
        <f t="shared" si="121"/>
        <v>72.548000000000002</v>
      </c>
      <c r="DG129" s="2">
        <f t="shared" si="122"/>
        <v>73.870999999999995</v>
      </c>
      <c r="DH129" s="2">
        <f t="shared" si="123"/>
        <v>73.5</v>
      </c>
      <c r="DI129" s="2">
        <f t="shared" si="124"/>
        <v>78.274000000000001</v>
      </c>
      <c r="DK129" s="2">
        <f t="shared" ref="DK129:DY145" si="164">BO$228*$B129+BO$229</f>
        <v>107.63573814557535</v>
      </c>
      <c r="DL129" s="2">
        <f t="shared" si="164"/>
        <v>106.22533675626701</v>
      </c>
      <c r="DM129" s="2">
        <f t="shared" si="164"/>
        <v>107.48705958188152</v>
      </c>
      <c r="DN129" s="2">
        <f t="shared" si="164"/>
        <v>100.53919615384616</v>
      </c>
      <c r="DO129" s="2">
        <f t="shared" si="164"/>
        <v>97.023907692307716</v>
      </c>
      <c r="DP129" s="2">
        <f t="shared" si="164"/>
        <v>97.013807965860636</v>
      </c>
      <c r="DQ129" s="2">
        <f t="shared" si="164"/>
        <v>96.628937537537524</v>
      </c>
      <c r="DR129" s="2">
        <f t="shared" si="164"/>
        <v>100.52602320892321</v>
      </c>
      <c r="DS129" s="2">
        <f t="shared" si="164"/>
        <v>100.43746966966971</v>
      </c>
      <c r="DT129" s="2">
        <f t="shared" si="164"/>
        <v>93.759661669766928</v>
      </c>
      <c r="DU129" s="2">
        <f t="shared" si="164"/>
        <v>99.234461593172128</v>
      </c>
      <c r="DV129" s="2">
        <f t="shared" si="164"/>
        <v>101.46748348968106</v>
      </c>
      <c r="DW129" s="2">
        <f t="shared" si="164"/>
        <v>102.84694111498257</v>
      </c>
      <c r="DX129" s="2">
        <f t="shared" si="164"/>
        <v>92.631404032604053</v>
      </c>
      <c r="DY129" s="2">
        <f t="shared" si="164"/>
        <v>90.278343145161301</v>
      </c>
      <c r="EA129" s="2">
        <f t="shared" si="152"/>
        <v>75.552598505159665</v>
      </c>
      <c r="EB129" s="2">
        <f t="shared" si="152"/>
        <v>76.588607385823636</v>
      </c>
      <c r="EC129" s="2">
        <f t="shared" si="152"/>
        <v>74.77561400884052</v>
      </c>
      <c r="ED129" s="2">
        <f t="shared" si="152"/>
        <v>74.596788279156868</v>
      </c>
      <c r="EE129" s="2">
        <f t="shared" si="151"/>
        <v>73.638569822852986</v>
      </c>
      <c r="EF129" s="2">
        <f t="shared" si="151"/>
        <v>71.900691322644377</v>
      </c>
      <c r="EG129" s="2">
        <f t="shared" si="151"/>
        <v>69.927222978602799</v>
      </c>
      <c r="EH129" s="2">
        <f t="shared" si="151"/>
        <v>72.058217019846381</v>
      </c>
      <c r="EI129" s="2">
        <f t="shared" si="151"/>
        <v>71.63238512443948</v>
      </c>
      <c r="EJ129" s="2">
        <f t="shared" si="151"/>
        <v>68.890372751679706</v>
      </c>
      <c r="EK129" s="2">
        <f t="shared" si="151"/>
        <v>71.748529942546952</v>
      </c>
      <c r="EL129" s="2">
        <f t="shared" si="151"/>
        <v>72.555815175097266</v>
      </c>
      <c r="EM129" s="2">
        <f t="shared" si="135"/>
        <v>74.568646172174454</v>
      </c>
      <c r="EN129" s="2">
        <f t="shared" si="135"/>
        <v>73.701919360223371</v>
      </c>
      <c r="EO129" s="2">
        <f t="shared" si="135"/>
        <v>79.836937597775076</v>
      </c>
      <c r="EQ129" s="2">
        <f t="shared" ref="EQ129:FE145" si="165">CU$228*$B129+CU$229</f>
        <v>75.57745815811839</v>
      </c>
      <c r="ER129" s="2">
        <f t="shared" si="165"/>
        <v>76.408248484437351</v>
      </c>
      <c r="ES129" s="2">
        <f t="shared" si="165"/>
        <v>74.611547405373045</v>
      </c>
      <c r="ET129" s="2">
        <f t="shared" si="165"/>
        <v>74.624892074598861</v>
      </c>
      <c r="EU129" s="2">
        <f t="shared" si="165"/>
        <v>73.349235066373751</v>
      </c>
      <c r="EV129" s="2">
        <f t="shared" si="165"/>
        <v>71.802626654072299</v>
      </c>
      <c r="EW129" s="2">
        <f t="shared" si="165"/>
        <v>69.909379814078278</v>
      </c>
      <c r="EX129" s="2">
        <f t="shared" si="165"/>
        <v>71.925017258124825</v>
      </c>
      <c r="EY129" s="2">
        <f t="shared" si="165"/>
        <v>71.501624394393588</v>
      </c>
      <c r="EZ129" s="2">
        <f t="shared" si="165"/>
        <v>68.781432005641449</v>
      </c>
      <c r="FA129" s="2">
        <f t="shared" si="165"/>
        <v>71.53278794611532</v>
      </c>
      <c r="FB129" s="2">
        <f t="shared" si="165"/>
        <v>72.148591239926972</v>
      </c>
      <c r="FC129" s="2">
        <f t="shared" si="165"/>
        <v>74.38630523130702</v>
      </c>
      <c r="FD129" s="2">
        <f t="shared" si="165"/>
        <v>73.949900676869603</v>
      </c>
      <c r="FE129" s="2">
        <f t="shared" si="165"/>
        <v>79.829903387460575</v>
      </c>
      <c r="FG129" s="2">
        <f t="shared" ref="FG129:FU145" si="166">POWER(10,($B129-C$231)/C$229)/(1+POWER(10,($B129-C$231)/C$229))</f>
        <v>0.99578551000077675</v>
      </c>
      <c r="FH129" s="2">
        <f t="shared" si="166"/>
        <v>0.99503329036905375</v>
      </c>
      <c r="FI129" s="2">
        <f t="shared" si="166"/>
        <v>0.99503098898528941</v>
      </c>
      <c r="FJ129" s="2">
        <f t="shared" si="166"/>
        <v>0.99499898096812189</v>
      </c>
      <c r="FK129" s="2">
        <f t="shared" si="166"/>
        <v>0.99430026590550902</v>
      </c>
      <c r="FL129" s="2">
        <f t="shared" si="166"/>
        <v>0.9940021881152471</v>
      </c>
      <c r="FM129" s="2">
        <f t="shared" si="166"/>
        <v>0.99351925972540034</v>
      </c>
      <c r="FN129" s="2">
        <f t="shared" si="166"/>
        <v>0.99400811586750659</v>
      </c>
      <c r="FO129" s="2">
        <f t="shared" si="166"/>
        <v>0.99378856262235515</v>
      </c>
      <c r="FP129" s="2">
        <f t="shared" si="166"/>
        <v>0.9939987321460676</v>
      </c>
      <c r="FQ129" s="2">
        <f t="shared" si="166"/>
        <v>0.99407685911612031</v>
      </c>
      <c r="FR129" s="2">
        <f t="shared" si="166"/>
        <v>0.99437164079722085</v>
      </c>
      <c r="FS129" s="2">
        <f t="shared" si="166"/>
        <v>0.99473234078574746</v>
      </c>
      <c r="FT129" s="2">
        <f t="shared" si="166"/>
        <v>0.99418770431071024</v>
      </c>
      <c r="FU129" s="2">
        <f t="shared" si="166"/>
        <v>0.9923592727350381</v>
      </c>
      <c r="FW129" s="2">
        <f t="shared" si="156"/>
        <v>7.2367572979040234E-3</v>
      </c>
      <c r="FX129" s="2">
        <f t="shared" si="156"/>
        <v>6.8584901538414336E-3</v>
      </c>
      <c r="FY129" s="2">
        <f t="shared" si="156"/>
        <v>8.55572430039718E-3</v>
      </c>
      <c r="FZ129" s="2">
        <f t="shared" si="156"/>
        <v>9.2551980739493736E-3</v>
      </c>
      <c r="GA129" s="2">
        <f t="shared" si="156"/>
        <v>8.0758270306168951E-3</v>
      </c>
      <c r="GB129" s="2">
        <f t="shared" si="156"/>
        <v>8.7863457412872426E-3</v>
      </c>
      <c r="GC129" s="2">
        <f t="shared" si="156"/>
        <v>1.0030923221771095E-2</v>
      </c>
      <c r="GD129" s="2">
        <f t="shared" si="156"/>
        <v>1.2392567101207315E-2</v>
      </c>
      <c r="GE129" s="2">
        <f t="shared" si="156"/>
        <v>1.1867939224727456E-2</v>
      </c>
      <c r="GF129" s="2">
        <f t="shared" si="156"/>
        <v>1.0035960601875081E-2</v>
      </c>
      <c r="GG129" s="2">
        <f t="shared" si="156"/>
        <v>8.5998130528813048E-3</v>
      </c>
      <c r="GH129" s="2">
        <f t="shared" si="156"/>
        <v>7.909393040773819E-3</v>
      </c>
      <c r="GI129" s="2">
        <f t="shared" si="156"/>
        <v>7.8113322478092859E-3</v>
      </c>
      <c r="GJ129" s="2">
        <f t="shared" si="156"/>
        <v>5.4888346194556089E-3</v>
      </c>
      <c r="GK129" s="2">
        <f t="shared" si="156"/>
        <v>4.035504634470265E-3</v>
      </c>
      <c r="GM129" s="86">
        <f t="shared" si="157"/>
        <v>1.4533609261215352E-38</v>
      </c>
      <c r="GN129" s="86">
        <f t="shared" si="157"/>
        <v>5.0662428525827443E-36</v>
      </c>
      <c r="GO129" s="86">
        <f t="shared" si="157"/>
        <v>2.284863435693576E-58</v>
      </c>
      <c r="GP129" s="86">
        <f t="shared" si="157"/>
        <v>9.2095094429124619E-50</v>
      </c>
      <c r="GQ129" s="86">
        <f t="shared" si="157"/>
        <v>1.5948505431022937E-41</v>
      </c>
      <c r="GR129" s="86">
        <f t="shared" si="157"/>
        <v>2.7308816279139553E-43</v>
      </c>
      <c r="GS129" s="86">
        <f t="shared" si="157"/>
        <v>5.1663274416061922E-49</v>
      </c>
      <c r="GT129" s="86">
        <f t="shared" si="157"/>
        <v>1.7001445645448306E-70</v>
      </c>
      <c r="GU129" s="86">
        <f t="shared" si="157"/>
        <v>2.2827008938355428E-54</v>
      </c>
      <c r="GV129" s="86">
        <f t="shared" si="157"/>
        <v>5.0236914807557339E-54</v>
      </c>
      <c r="GW129" s="86">
        <f t="shared" si="157"/>
        <v>4.5896882814656276E-56</v>
      </c>
      <c r="GX129" s="86">
        <f t="shared" si="157"/>
        <v>3.9958343949156108E-56</v>
      </c>
      <c r="GY129" s="86">
        <f t="shared" si="157"/>
        <v>1.5292717034634359E-58</v>
      </c>
      <c r="GZ129" s="86">
        <f t="shared" si="157"/>
        <v>1.9196538066220892E-48</v>
      </c>
      <c r="HA129" s="86">
        <f t="shared" si="157"/>
        <v>2.1228823741523294E-52</v>
      </c>
      <c r="HC129" s="86">
        <f t="shared" si="153"/>
        <v>2.8252215817974607E-7</v>
      </c>
      <c r="HD129" s="86">
        <f t="shared" si="153"/>
        <v>3.994449871010463E-6</v>
      </c>
      <c r="HE129" s="86">
        <f t="shared" si="153"/>
        <v>3.6708014303307607E-8</v>
      </c>
      <c r="HF129" s="86">
        <f t="shared" si="153"/>
        <v>7.5672582900622859E-10</v>
      </c>
      <c r="HG129" s="86">
        <f t="shared" si="153"/>
        <v>1.8464783695130173E-9</v>
      </c>
      <c r="HH129" s="86">
        <f t="shared" si="153"/>
        <v>4.9272953766216662E-12</v>
      </c>
      <c r="HI129" s="86">
        <f t="shared" si="153"/>
        <v>2.009909511134275E-14</v>
      </c>
      <c r="HJ129" s="86">
        <f t="shared" si="153"/>
        <v>7.1953005047041117E-21</v>
      </c>
      <c r="HK129" s="86">
        <f t="shared" si="153"/>
        <v>1.757741671467021E-18</v>
      </c>
      <c r="HL129" s="86">
        <f t="shared" si="161"/>
        <v>1.100512166865045E-11</v>
      </c>
      <c r="HM129" s="86">
        <f t="shared" si="161"/>
        <v>7.8481143020071512E-13</v>
      </c>
      <c r="HN129" s="86">
        <f t="shared" si="161"/>
        <v>2.2404700364833974E-10</v>
      </c>
      <c r="HO129" s="86">
        <f t="shared" si="161"/>
        <v>2.9455055008164942E-9</v>
      </c>
      <c r="HP129" s="86">
        <f t="shared" si="161"/>
        <v>7.0880135357292082E-11</v>
      </c>
      <c r="HQ129" s="86">
        <f t="shared" si="161"/>
        <v>1.3096141408559247E-10</v>
      </c>
      <c r="HS129" s="86">
        <f t="shared" si="158"/>
        <v>7.748577130673927E-7</v>
      </c>
      <c r="HT129" s="86">
        <f t="shared" si="158"/>
        <v>1.2604044131667881E-8</v>
      </c>
      <c r="HU129" s="86">
        <f t="shared" si="158"/>
        <v>1.0423021936116819E-8</v>
      </c>
      <c r="HV129" s="86">
        <f t="shared" si="158"/>
        <v>7.6650696978472845E-8</v>
      </c>
      <c r="HW129" s="86">
        <f t="shared" si="158"/>
        <v>1.817795325363099E-8</v>
      </c>
      <c r="HX129" s="86">
        <f t="shared" si="158"/>
        <v>5.414692938733772E-8</v>
      </c>
      <c r="HY129" s="86">
        <f t="shared" si="158"/>
        <v>3.1642990059649626E-8</v>
      </c>
      <c r="HZ129" s="86">
        <f t="shared" si="158"/>
        <v>4.6829556174107862E-7</v>
      </c>
      <c r="IA129" s="86">
        <f t="shared" si="158"/>
        <v>2.5804458954825708E-7</v>
      </c>
      <c r="IB129" s="86">
        <f t="shared" si="158"/>
        <v>2.8272589276194433E-9</v>
      </c>
      <c r="IC129" s="86">
        <f t="shared" si="158"/>
        <v>7.2376074831155565E-10</v>
      </c>
      <c r="ID129" s="86">
        <f t="shared" si="158"/>
        <v>7.0358306255320528E-9</v>
      </c>
      <c r="IE129" s="86">
        <f t="shared" si="158"/>
        <v>1.2567087130836015E-8</v>
      </c>
      <c r="IF129" s="86">
        <f t="shared" si="158"/>
        <v>3.21460842915961E-7</v>
      </c>
      <c r="IG129" s="86">
        <f t="shared" si="158"/>
        <v>1.678143012138516E-6</v>
      </c>
      <c r="II129" s="86">
        <f t="shared" si="159"/>
        <v>2.8901355741237012E-46</v>
      </c>
      <c r="IJ129" s="86">
        <f t="shared" si="159"/>
        <v>8.0613357271176995E-57</v>
      </c>
      <c r="IK129" s="86">
        <f t="shared" si="159"/>
        <v>3.8758601352722693E-65</v>
      </c>
      <c r="IL129" s="86">
        <f t="shared" si="159"/>
        <v>1.9679755433840881E-57</v>
      </c>
      <c r="IM129" s="86">
        <f t="shared" si="159"/>
        <v>3.5232041450824797E-61</v>
      </c>
      <c r="IN129" s="86">
        <f t="shared" si="159"/>
        <v>1.4680163505535152E-57</v>
      </c>
      <c r="IO129" s="86">
        <f t="shared" si="159"/>
        <v>2.8366947389062296E-59</v>
      </c>
      <c r="IP129" s="86">
        <f t="shared" si="159"/>
        <v>1.7366040657396718E-54</v>
      </c>
      <c r="IQ129" s="86">
        <f t="shared" si="159"/>
        <v>5.5712211029071242E-55</v>
      </c>
      <c r="IR129" s="86">
        <f t="shared" si="159"/>
        <v>2.1045996832561809E-72</v>
      </c>
      <c r="IS129" s="86">
        <f t="shared" si="159"/>
        <v>2.6145865088720722E-75</v>
      </c>
      <c r="IT129" s="86">
        <f t="shared" si="159"/>
        <v>3.4341620927583471E-63</v>
      </c>
      <c r="IU129" s="86">
        <f t="shared" si="159"/>
        <v>4.6774029945991627E-63</v>
      </c>
      <c r="IV129" s="86">
        <f t="shared" si="159"/>
        <v>6.274426428151655E-44</v>
      </c>
      <c r="IW129" s="86">
        <f t="shared" si="159"/>
        <v>2.4331318986782976E-25</v>
      </c>
      <c r="IY129" s="86">
        <f t="shared" si="160"/>
        <v>1.0573798712471388E-6</v>
      </c>
      <c r="IZ129" s="86">
        <f t="shared" si="160"/>
        <v>4.0070539151421312E-6</v>
      </c>
      <c r="JA129" s="86">
        <f t="shared" si="160"/>
        <v>4.7131036239424423E-8</v>
      </c>
      <c r="JB129" s="86">
        <f t="shared" si="160"/>
        <v>7.7407422807479071E-8</v>
      </c>
      <c r="JC129" s="86">
        <f t="shared" si="160"/>
        <v>2.0024431623144007E-8</v>
      </c>
      <c r="JD129" s="86">
        <f t="shared" si="160"/>
        <v>5.415185668271434E-8</v>
      </c>
      <c r="JE129" s="86">
        <f t="shared" si="160"/>
        <v>3.1643010158744738E-8</v>
      </c>
      <c r="JF129" s="86">
        <f t="shared" si="160"/>
        <v>4.6829556174108582E-7</v>
      </c>
      <c r="JG129" s="86">
        <f t="shared" si="160"/>
        <v>2.5804458955001483E-7</v>
      </c>
      <c r="JH129" s="86">
        <f t="shared" si="160"/>
        <v>2.8382640492880938E-9</v>
      </c>
      <c r="JI129" s="86">
        <f t="shared" si="160"/>
        <v>7.245455597417564E-10</v>
      </c>
      <c r="JJ129" s="86">
        <f t="shared" si="160"/>
        <v>7.2598776291803926E-9</v>
      </c>
      <c r="JK129" s="86">
        <f t="shared" si="160"/>
        <v>1.551259263165251E-8</v>
      </c>
      <c r="JL129" s="86">
        <f t="shared" si="160"/>
        <v>3.2153172305131828E-7</v>
      </c>
      <c r="JM129" s="86">
        <f t="shared" si="160"/>
        <v>1.6782739735526016E-6</v>
      </c>
    </row>
    <row r="130" spans="2:273" x14ac:dyDescent="0.25">
      <c r="B130" s="2">
        <v>103</v>
      </c>
      <c r="C130" s="37">
        <v>74.41</v>
      </c>
      <c r="D130" s="37">
        <v>75.855000000000004</v>
      </c>
      <c r="E130" s="37">
        <v>73.048000000000002</v>
      </c>
      <c r="F130" s="37">
        <v>75.819999999999993</v>
      </c>
      <c r="G130" s="37">
        <v>72.328000000000003</v>
      </c>
      <c r="H130" s="37">
        <v>71.212999999999994</v>
      </c>
      <c r="I130" s="37">
        <v>68.902000000000001</v>
      </c>
      <c r="J130" s="37">
        <v>73.213999999999999</v>
      </c>
      <c r="K130" s="37">
        <v>71.933999999999997</v>
      </c>
      <c r="L130" s="37">
        <v>67.295000000000002</v>
      </c>
      <c r="M130" s="37">
        <v>71.161000000000001</v>
      </c>
      <c r="N130" s="37">
        <v>72.161000000000001</v>
      </c>
      <c r="O130" s="37">
        <v>73.887</v>
      </c>
      <c r="P130" s="37">
        <v>73.305999999999997</v>
      </c>
      <c r="Q130" s="37">
        <v>79.144999999999996</v>
      </c>
      <c r="S130" s="4">
        <f t="shared" si="162"/>
        <v>75.58562787473538</v>
      </c>
      <c r="T130" s="4">
        <f t="shared" si="162"/>
        <v>76.570365751493185</v>
      </c>
      <c r="U130" s="4">
        <f t="shared" si="162"/>
        <v>74.770917263400122</v>
      </c>
      <c r="V130" s="4">
        <f t="shared" si="162"/>
        <v>74.556951227072588</v>
      </c>
      <c r="W130" s="4">
        <f t="shared" si="162"/>
        <v>73.544794382147543</v>
      </c>
      <c r="X130" s="4">
        <f t="shared" si="162"/>
        <v>71.842633124910023</v>
      </c>
      <c r="Y130" s="4">
        <f t="shared" si="162"/>
        <v>69.924259511998216</v>
      </c>
      <c r="Z130" s="4">
        <f t="shared" si="162"/>
        <v>72.020805944463618</v>
      </c>
      <c r="AA130" s="4">
        <f t="shared" si="162"/>
        <v>71.612255335965102</v>
      </c>
      <c r="AB130" s="4">
        <f t="shared" si="162"/>
        <v>68.848945817366484</v>
      </c>
      <c r="AC130" s="4">
        <f t="shared" si="162"/>
        <v>71.672586913792045</v>
      </c>
      <c r="AD130" s="4">
        <f t="shared" si="162"/>
        <v>72.510382649073847</v>
      </c>
      <c r="AE130" s="4">
        <f t="shared" si="162"/>
        <v>74.53940879479967</v>
      </c>
      <c r="AF130" s="4">
        <f t="shared" si="162"/>
        <v>73.71447772848866</v>
      </c>
      <c r="AG130" s="4">
        <f t="shared" si="162"/>
        <v>79.82530068444143</v>
      </c>
      <c r="AI130" s="4">
        <f t="shared" si="163"/>
        <v>-1.1756278747353832</v>
      </c>
      <c r="AJ130" s="4">
        <f t="shared" si="163"/>
        <v>-0.71536575149318082</v>
      </c>
      <c r="AK130" s="4">
        <f t="shared" si="163"/>
        <v>-1.7229172634001202</v>
      </c>
      <c r="AL130" s="4">
        <f t="shared" si="163"/>
        <v>1.2630487729274051</v>
      </c>
      <c r="AM130" s="4">
        <f t="shared" si="163"/>
        <v>-1.2167943821475404</v>
      </c>
      <c r="AN130" s="4">
        <f t="shared" si="163"/>
        <v>-0.6296331249100291</v>
      </c>
      <c r="AO130" s="4">
        <f t="shared" si="163"/>
        <v>-1.0222595119982145</v>
      </c>
      <c r="AP130" s="4">
        <f t="shared" si="163"/>
        <v>1.1931940555363809</v>
      </c>
      <c r="AQ130" s="4">
        <f t="shared" si="163"/>
        <v>0.32174466403489532</v>
      </c>
      <c r="AR130" s="4">
        <f t="shared" si="163"/>
        <v>-1.5539458173664826</v>
      </c>
      <c r="AS130" s="4">
        <f t="shared" si="163"/>
        <v>-0.51158691379204413</v>
      </c>
      <c r="AT130" s="4">
        <f t="shared" si="163"/>
        <v>-0.34938264907384564</v>
      </c>
      <c r="AU130" s="4">
        <f t="shared" si="163"/>
        <v>-0.65240879479966907</v>
      </c>
      <c r="AV130" s="4">
        <f t="shared" si="163"/>
        <v>-0.40847772848866271</v>
      </c>
      <c r="AW130" s="4">
        <f t="shared" si="163"/>
        <v>-0.6803006844414341</v>
      </c>
      <c r="AY130" s="2">
        <f t="shared" si="154"/>
        <v>75.585620810014944</v>
      </c>
      <c r="AZ130" s="2">
        <f t="shared" si="154"/>
        <v>76.570358454755734</v>
      </c>
      <c r="BA130" s="2">
        <f t="shared" si="154"/>
        <v>74.770915297887527</v>
      </c>
      <c r="BB130" s="2">
        <f t="shared" si="154"/>
        <v>74.556932090951221</v>
      </c>
      <c r="BC130" s="2">
        <f t="shared" si="154"/>
        <v>73.544788485375705</v>
      </c>
      <c r="BD130" s="2">
        <f t="shared" si="154"/>
        <v>71.842613711336867</v>
      </c>
      <c r="BE130" s="2">
        <f t="shared" si="154"/>
        <v>69.924244213525725</v>
      </c>
      <c r="BF130" s="2">
        <f t="shared" si="154"/>
        <v>72.020603076109452</v>
      </c>
      <c r="BG130" s="2">
        <f t="shared" si="154"/>
        <v>71.61214349760651</v>
      </c>
      <c r="BH130" s="2">
        <f t="shared" si="154"/>
        <v>68.848943178711693</v>
      </c>
      <c r="BI130" s="2">
        <f t="shared" si="154"/>
        <v>71.672586174202578</v>
      </c>
      <c r="BJ130" s="2">
        <f t="shared" si="154"/>
        <v>72.510377001692518</v>
      </c>
      <c r="BK130" s="2">
        <f t="shared" si="154"/>
        <v>74.539398276262446</v>
      </c>
      <c r="BL130" s="2">
        <f t="shared" si="154"/>
        <v>73.714040854879826</v>
      </c>
      <c r="BM130" s="2">
        <f t="shared" si="154"/>
        <v>79.822314083896444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74.41</v>
      </c>
      <c r="CF130" s="2">
        <f t="shared" si="155"/>
        <v>75.855000000000004</v>
      </c>
      <c r="CG130" s="2">
        <f t="shared" si="155"/>
        <v>73.048000000000002</v>
      </c>
      <c r="CH130" s="2">
        <f t="shared" si="155"/>
        <v>75.819999999999993</v>
      </c>
      <c r="CI130" s="2">
        <f t="shared" si="155"/>
        <v>72.328000000000003</v>
      </c>
      <c r="CJ130" s="2">
        <f t="shared" si="155"/>
        <v>71.212999999999994</v>
      </c>
      <c r="CK130" s="2">
        <f t="shared" si="155"/>
        <v>68.902000000000001</v>
      </c>
      <c r="CL130" s="2">
        <f t="shared" si="155"/>
        <v>73.213999999999999</v>
      </c>
      <c r="CM130" s="2">
        <f t="shared" si="155"/>
        <v>71.933999999999997</v>
      </c>
      <c r="CN130" s="2">
        <f t="shared" si="155"/>
        <v>67.295000000000002</v>
      </c>
      <c r="CO130" s="2">
        <f t="shared" si="155"/>
        <v>71.161000000000001</v>
      </c>
      <c r="CP130" s="2">
        <f t="shared" si="155"/>
        <v>72.161000000000001</v>
      </c>
      <c r="CQ130" s="2">
        <f t="shared" si="155"/>
        <v>73.887</v>
      </c>
      <c r="CR130" s="2">
        <f t="shared" si="155"/>
        <v>73.305999999999997</v>
      </c>
      <c r="CS130" s="2">
        <f t="shared" si="155"/>
        <v>79.144999999999996</v>
      </c>
      <c r="CU130" s="2">
        <f t="shared" si="110"/>
        <v>74.41</v>
      </c>
      <c r="CV130" s="2">
        <f t="shared" si="111"/>
        <v>75.855000000000004</v>
      </c>
      <c r="CW130" s="2">
        <f t="shared" si="112"/>
        <v>73.048000000000002</v>
      </c>
      <c r="CX130" s="2">
        <f t="shared" si="113"/>
        <v>75.819999999999993</v>
      </c>
      <c r="CY130" s="2">
        <f t="shared" si="114"/>
        <v>72.328000000000003</v>
      </c>
      <c r="CZ130" s="2">
        <f t="shared" si="115"/>
        <v>71.212999999999994</v>
      </c>
      <c r="DA130" s="2">
        <f t="shared" si="116"/>
        <v>68.902000000000001</v>
      </c>
      <c r="DB130" s="2">
        <f t="shared" si="117"/>
        <v>73.213999999999999</v>
      </c>
      <c r="DC130" s="2">
        <f t="shared" si="118"/>
        <v>71.933999999999997</v>
      </c>
      <c r="DD130" s="2">
        <f t="shared" si="119"/>
        <v>67.295000000000002</v>
      </c>
      <c r="DE130" s="2">
        <f t="shared" si="120"/>
        <v>71.161000000000001</v>
      </c>
      <c r="DF130" s="2">
        <f t="shared" si="121"/>
        <v>72.161000000000001</v>
      </c>
      <c r="DG130" s="2">
        <f t="shared" si="122"/>
        <v>73.887</v>
      </c>
      <c r="DH130" s="2">
        <f t="shared" si="123"/>
        <v>73.305999999999997</v>
      </c>
      <c r="DI130" s="2">
        <f t="shared" si="124"/>
        <v>79.144999999999996</v>
      </c>
      <c r="DK130" s="2">
        <f t="shared" si="164"/>
        <v>107.86943430987615</v>
      </c>
      <c r="DL130" s="2">
        <f t="shared" si="164"/>
        <v>106.43196451223199</v>
      </c>
      <c r="DM130" s="2">
        <f t="shared" si="164"/>
        <v>107.73152961672473</v>
      </c>
      <c r="DN130" s="2">
        <f t="shared" si="164"/>
        <v>100.71648846153848</v>
      </c>
      <c r="DO130" s="2">
        <f t="shared" si="164"/>
        <v>97.133080566801638</v>
      </c>
      <c r="DP130" s="2">
        <f t="shared" si="164"/>
        <v>97.132311522048397</v>
      </c>
      <c r="DQ130" s="2">
        <f t="shared" si="164"/>
        <v>96.769087859287851</v>
      </c>
      <c r="DR130" s="2">
        <f t="shared" si="164"/>
        <v>100.65375692835693</v>
      </c>
      <c r="DS130" s="2">
        <f t="shared" si="164"/>
        <v>100.62053350493355</v>
      </c>
      <c r="DT130" s="2">
        <f t="shared" si="164"/>
        <v>93.839798774482972</v>
      </c>
      <c r="DU130" s="2">
        <f t="shared" si="164"/>
        <v>99.398198198198202</v>
      </c>
      <c r="DV130" s="2">
        <f t="shared" si="164"/>
        <v>101.67596726078798</v>
      </c>
      <c r="DW130" s="2">
        <f t="shared" si="164"/>
        <v>103.04568832752612</v>
      </c>
      <c r="DX130" s="2">
        <f t="shared" si="164"/>
        <v>92.748837494637513</v>
      </c>
      <c r="DY130" s="2">
        <f t="shared" si="164"/>
        <v>90.322197580645167</v>
      </c>
      <c r="EA130" s="2">
        <f t="shared" si="152"/>
        <v>75.460827390455933</v>
      </c>
      <c r="EB130" s="2">
        <f t="shared" si="152"/>
        <v>76.435672214996757</v>
      </c>
      <c r="EC130" s="2">
        <f t="shared" si="152"/>
        <v>74.622171574294455</v>
      </c>
      <c r="ED130" s="2">
        <f t="shared" si="152"/>
        <v>74.436762148208729</v>
      </c>
      <c r="EE130" s="2">
        <f t="shared" si="151"/>
        <v>73.423799198867357</v>
      </c>
      <c r="EF130" s="2">
        <f t="shared" si="151"/>
        <v>71.704288217016853</v>
      </c>
      <c r="EG130" s="2">
        <f t="shared" si="151"/>
        <v>69.76471783149546</v>
      </c>
      <c r="EH130" s="2">
        <f t="shared" si="151"/>
        <v>71.864687743607263</v>
      </c>
      <c r="EI130" s="2">
        <f t="shared" si="151"/>
        <v>71.448247121294742</v>
      </c>
      <c r="EJ130" s="2">
        <f t="shared" si="151"/>
        <v>68.71238382461361</v>
      </c>
      <c r="EK130" s="2">
        <f t="shared" si="151"/>
        <v>71.52371298156568</v>
      </c>
      <c r="EL130" s="2">
        <f t="shared" si="151"/>
        <v>72.363033543539501</v>
      </c>
      <c r="EM130" s="2">
        <f t="shared" si="135"/>
        <v>74.403144203874447</v>
      </c>
      <c r="EN130" s="2">
        <f t="shared" si="135"/>
        <v>73.611206561655891</v>
      </c>
      <c r="EO130" s="2">
        <f t="shared" si="135"/>
        <v>79.748709064835737</v>
      </c>
      <c r="EQ130" s="2">
        <f t="shared" si="165"/>
        <v>75.483467760449443</v>
      </c>
      <c r="ER130" s="2">
        <f t="shared" si="165"/>
        <v>76.269720649271363</v>
      </c>
      <c r="ES130" s="2">
        <f t="shared" si="165"/>
        <v>74.476373438371155</v>
      </c>
      <c r="ET130" s="2">
        <f t="shared" si="165"/>
        <v>74.461988965342229</v>
      </c>
      <c r="EU130" s="2">
        <f t="shared" si="165"/>
        <v>73.161753747207143</v>
      </c>
      <c r="EV130" s="2">
        <f t="shared" si="165"/>
        <v>71.61691921625355</v>
      </c>
      <c r="EW130" s="2">
        <f t="shared" si="165"/>
        <v>69.748867978147373</v>
      </c>
      <c r="EX130" s="2">
        <f t="shared" si="165"/>
        <v>71.754885995676261</v>
      </c>
      <c r="EY130" s="2">
        <f t="shared" si="165"/>
        <v>71.336536077139115</v>
      </c>
      <c r="EZ130" s="2">
        <f t="shared" si="165"/>
        <v>68.617673081761637</v>
      </c>
      <c r="FA130" s="2">
        <f t="shared" si="165"/>
        <v>71.334530236836741</v>
      </c>
      <c r="FB130" s="2">
        <f t="shared" si="165"/>
        <v>71.993995176223308</v>
      </c>
      <c r="FC130" s="2">
        <f t="shared" si="165"/>
        <v>74.238025815964903</v>
      </c>
      <c r="FD130" s="2">
        <f t="shared" si="165"/>
        <v>73.833337720272297</v>
      </c>
      <c r="FE130" s="2">
        <f t="shared" si="165"/>
        <v>79.72042066768303</v>
      </c>
      <c r="FG130" s="2">
        <f t="shared" si="166"/>
        <v>0.99615491356711194</v>
      </c>
      <c r="FH130" s="2">
        <f t="shared" si="166"/>
        <v>0.99546832656407391</v>
      </c>
      <c r="FI130" s="2">
        <f t="shared" si="166"/>
        <v>0.99546622584100952</v>
      </c>
      <c r="FJ130" s="2">
        <f t="shared" si="166"/>
        <v>0.99543700855703154</v>
      </c>
      <c r="FK130" s="2">
        <f t="shared" si="166"/>
        <v>0.99479917243228222</v>
      </c>
      <c r="FL130" s="2">
        <f t="shared" si="166"/>
        <v>0.99452704223663957</v>
      </c>
      <c r="FM130" s="2">
        <f t="shared" si="166"/>
        <v>0.99408612232308613</v>
      </c>
      <c r="FN130" s="2">
        <f t="shared" si="166"/>
        <v>0.99453245411878444</v>
      </c>
      <c r="FO130" s="2">
        <f t="shared" si="166"/>
        <v>0.99433200400182864</v>
      </c>
      <c r="FP130" s="2">
        <f t="shared" si="166"/>
        <v>0.994523887024929</v>
      </c>
      <c r="FQ130" s="2">
        <f t="shared" si="166"/>
        <v>0.99459521448694166</v>
      </c>
      <c r="FR130" s="2">
        <f t="shared" si="166"/>
        <v>0.99486433203879776</v>
      </c>
      <c r="FS130" s="2">
        <f t="shared" si="166"/>
        <v>0.99519360995161943</v>
      </c>
      <c r="FT130" s="2">
        <f t="shared" si="166"/>
        <v>0.99469641097352834</v>
      </c>
      <c r="FU130" s="2">
        <f t="shared" si="166"/>
        <v>0.99302688588095067</v>
      </c>
      <c r="FW130" s="2">
        <f t="shared" si="156"/>
        <v>7.9294103585432606E-3</v>
      </c>
      <c r="FX130" s="2">
        <f t="shared" si="156"/>
        <v>7.5152121356721032E-3</v>
      </c>
      <c r="FY130" s="2">
        <f t="shared" si="156"/>
        <v>9.3734279373001717E-3</v>
      </c>
      <c r="FZ130" s="2">
        <f t="shared" si="156"/>
        <v>1.0139069462346724E-2</v>
      </c>
      <c r="GA130" s="2">
        <f t="shared" si="156"/>
        <v>8.8480743554094146E-3</v>
      </c>
      <c r="GB130" s="2">
        <f t="shared" si="156"/>
        <v>9.6258767620412133E-3</v>
      </c>
      <c r="GC130" s="2">
        <f t="shared" si="156"/>
        <v>1.0988054740907582E-2</v>
      </c>
      <c r="GD130" s="2">
        <f t="shared" si="156"/>
        <v>1.3571952824004623E-2</v>
      </c>
      <c r="GE130" s="2">
        <f t="shared" si="156"/>
        <v>1.2998053855607922E-2</v>
      </c>
      <c r="GF130" s="2">
        <f t="shared" si="156"/>
        <v>1.0993567440512865E-2</v>
      </c>
      <c r="GG130" s="2">
        <f t="shared" si="156"/>
        <v>9.4216903791698794E-3</v>
      </c>
      <c r="GH130" s="2">
        <f t="shared" si="156"/>
        <v>8.6658642318262463E-3</v>
      </c>
      <c r="GI130" s="2">
        <f t="shared" si="156"/>
        <v>8.5585056037897293E-3</v>
      </c>
      <c r="GJ130" s="2">
        <f t="shared" si="156"/>
        <v>6.0152021149673697E-3</v>
      </c>
      <c r="GK130" s="2">
        <f t="shared" si="156"/>
        <v>4.4231207522254816E-3</v>
      </c>
      <c r="GM130" s="86">
        <f t="shared" si="157"/>
        <v>1.4720385036923871E-40</v>
      </c>
      <c r="GN130" s="86">
        <f t="shared" si="157"/>
        <v>6.9578485493908424E-38</v>
      </c>
      <c r="GO130" s="86">
        <f t="shared" si="157"/>
        <v>2.305854249526551E-61</v>
      </c>
      <c r="GP130" s="86">
        <f t="shared" si="157"/>
        <v>2.8069672360594154E-52</v>
      </c>
      <c r="GQ130" s="86">
        <f t="shared" si="157"/>
        <v>1.1941872580692867E-43</v>
      </c>
      <c r="GR130" s="86">
        <f t="shared" si="157"/>
        <v>1.6606776868631593E-45</v>
      </c>
      <c r="GS130" s="86">
        <f t="shared" si="157"/>
        <v>1.5570453525624253E-51</v>
      </c>
      <c r="GT130" s="86">
        <f t="shared" si="157"/>
        <v>4.5037767894963868E-74</v>
      </c>
      <c r="GU130" s="86">
        <f t="shared" si="157"/>
        <v>4.103816837997964E-57</v>
      </c>
      <c r="GV130" s="86">
        <f t="shared" si="157"/>
        <v>8.6629042860647904E-57</v>
      </c>
      <c r="GW130" s="86">
        <f t="shared" si="157"/>
        <v>6.0609644364996016E-59</v>
      </c>
      <c r="GX130" s="86">
        <f t="shared" si="157"/>
        <v>4.7452989101364917E-59</v>
      </c>
      <c r="GY130" s="86">
        <f t="shared" si="157"/>
        <v>1.477696148672261E-61</v>
      </c>
      <c r="GZ130" s="86">
        <f t="shared" si="157"/>
        <v>7.4362530616618952E-51</v>
      </c>
      <c r="HA130" s="86">
        <f t="shared" si="157"/>
        <v>4.7460369581011475E-55</v>
      </c>
      <c r="HC130" s="86">
        <f t="shared" si="153"/>
        <v>3.5554399366565545E-8</v>
      </c>
      <c r="HD130" s="86">
        <f t="shared" si="153"/>
        <v>7.1482146948063315E-7</v>
      </c>
      <c r="HE130" s="86">
        <f t="shared" si="153"/>
        <v>4.099208005968861E-9</v>
      </c>
      <c r="HF130" s="86">
        <f t="shared" si="153"/>
        <v>5.463866688455641E-11</v>
      </c>
      <c r="HG130" s="86">
        <f t="shared" si="153"/>
        <v>1.2993645685757993E-10</v>
      </c>
      <c r="HH130" s="86">
        <f t="shared" si="153"/>
        <v>1.6233382538550493E-13</v>
      </c>
      <c r="HI130" s="86">
        <f t="shared" si="153"/>
        <v>3.2426243638240431E-16</v>
      </c>
      <c r="HJ130" s="86">
        <f t="shared" si="153"/>
        <v>2.8481976194156622E-23</v>
      </c>
      <c r="HK130" s="86">
        <f t="shared" si="153"/>
        <v>1.2337006955276765E-20</v>
      </c>
      <c r="HL130" s="86">
        <f t="shared" si="161"/>
        <v>5.1712531599421867E-13</v>
      </c>
      <c r="HM130" s="86">
        <f t="shared" si="161"/>
        <v>2.3315450797225618E-14</v>
      </c>
      <c r="HN130" s="86">
        <f t="shared" si="161"/>
        <v>1.1544789288044361E-11</v>
      </c>
      <c r="HO130" s="86">
        <f t="shared" si="161"/>
        <v>2.1966816036149349E-10</v>
      </c>
      <c r="HP130" s="86">
        <f t="shared" si="161"/>
        <v>3.427062561606029E-12</v>
      </c>
      <c r="HQ130" s="86">
        <f t="shared" si="161"/>
        <v>6.3076702225924808E-12</v>
      </c>
      <c r="HS130" s="86">
        <f t="shared" si="158"/>
        <v>2.1311629036685087E-6</v>
      </c>
      <c r="HT130" s="86">
        <f t="shared" si="158"/>
        <v>4.4960312424787063E-8</v>
      </c>
      <c r="HU130" s="86">
        <f t="shared" si="158"/>
        <v>4.368813126699256E-8</v>
      </c>
      <c r="HV130" s="86">
        <f t="shared" si="158"/>
        <v>2.7759378100195028E-7</v>
      </c>
      <c r="HW130" s="86">
        <f t="shared" si="158"/>
        <v>7.0119167560888136E-8</v>
      </c>
      <c r="HX130" s="86">
        <f t="shared" si="158"/>
        <v>1.9641028254262083E-7</v>
      </c>
      <c r="HY130" s="86">
        <f t="shared" si="158"/>
        <v>1.2422724543576744E-7</v>
      </c>
      <c r="HZ130" s="86">
        <f t="shared" si="158"/>
        <v>1.6438070451301577E-6</v>
      </c>
      <c r="IA130" s="86">
        <f t="shared" si="158"/>
        <v>9.243076163794089E-7</v>
      </c>
      <c r="IB130" s="86">
        <f t="shared" si="158"/>
        <v>1.4295745748212752E-8</v>
      </c>
      <c r="IC130" s="86">
        <f t="shared" si="158"/>
        <v>3.7959508576752424E-9</v>
      </c>
      <c r="ID130" s="86">
        <f t="shared" si="158"/>
        <v>2.8651118685184477E-8</v>
      </c>
      <c r="IE130" s="86">
        <f t="shared" si="158"/>
        <v>4.9763126995908491E-8</v>
      </c>
      <c r="IF130" s="86">
        <f t="shared" si="158"/>
        <v>9.0122196112750661E-7</v>
      </c>
      <c r="IG130" s="86">
        <f t="shared" si="158"/>
        <v>3.7864455351720375E-6</v>
      </c>
      <c r="II130" s="86">
        <f t="shared" si="159"/>
        <v>1.291532254845796E-44</v>
      </c>
      <c r="IJ130" s="86">
        <f t="shared" si="159"/>
        <v>8.4006027303417502E-55</v>
      </c>
      <c r="IK130" s="86">
        <f t="shared" si="159"/>
        <v>1.0425211410590505E-62</v>
      </c>
      <c r="IL130" s="86">
        <f t="shared" si="159"/>
        <v>2.9167294663194301E-55</v>
      </c>
      <c r="IM130" s="86">
        <f t="shared" si="159"/>
        <v>6.2796790131317859E-59</v>
      </c>
      <c r="IN130" s="86">
        <f t="shared" si="159"/>
        <v>2.0827567589081845E-55</v>
      </c>
      <c r="IO130" s="86">
        <f t="shared" si="159"/>
        <v>5.4270770606700062E-57</v>
      </c>
      <c r="IP130" s="86">
        <f t="shared" si="159"/>
        <v>2.7114445575251278E-52</v>
      </c>
      <c r="IQ130" s="86">
        <f t="shared" si="159"/>
        <v>8.6741792199868903E-53</v>
      </c>
      <c r="IR130" s="86">
        <f t="shared" si="159"/>
        <v>1.333176988597087E-69</v>
      </c>
      <c r="IS130" s="86">
        <f t="shared" si="159"/>
        <v>1.7351738855450782E-72</v>
      </c>
      <c r="IT130" s="86">
        <f t="shared" si="159"/>
        <v>7.125349627858342E-61</v>
      </c>
      <c r="IU130" s="86">
        <f t="shared" si="159"/>
        <v>9.4623089352924679E-61</v>
      </c>
      <c r="IV130" s="86">
        <f t="shared" si="159"/>
        <v>1.8993236888826391E-42</v>
      </c>
      <c r="IW130" s="86">
        <f t="shared" si="159"/>
        <v>1.4874841063959418E-24</v>
      </c>
      <c r="IY130" s="86">
        <f t="shared" si="160"/>
        <v>2.1667173030350741E-6</v>
      </c>
      <c r="IZ130" s="86">
        <f t="shared" si="160"/>
        <v>7.5978178190542019E-7</v>
      </c>
      <c r="JA130" s="86">
        <f t="shared" si="160"/>
        <v>4.7787339272961418E-8</v>
      </c>
      <c r="JB130" s="86">
        <f t="shared" si="160"/>
        <v>2.7764841966883483E-7</v>
      </c>
      <c r="JC130" s="86">
        <f t="shared" si="160"/>
        <v>7.0249104017745713E-8</v>
      </c>
      <c r="JD130" s="86">
        <f t="shared" si="160"/>
        <v>1.9641044487644621E-7</v>
      </c>
      <c r="JE130" s="86">
        <f t="shared" si="160"/>
        <v>1.2422724576002986E-7</v>
      </c>
      <c r="JF130" s="86">
        <f t="shared" si="160"/>
        <v>1.6438070451301577E-6</v>
      </c>
      <c r="JG130" s="86">
        <f t="shared" si="160"/>
        <v>9.2430761637942129E-7</v>
      </c>
      <c r="JH130" s="86">
        <f t="shared" si="160"/>
        <v>1.4296262873528747E-8</v>
      </c>
      <c r="JI130" s="86">
        <f t="shared" si="160"/>
        <v>3.7959741731260399E-9</v>
      </c>
      <c r="JJ130" s="86">
        <f t="shared" si="160"/>
        <v>2.8662663474472522E-8</v>
      </c>
      <c r="JK130" s="86">
        <f t="shared" si="160"/>
        <v>4.9982795156269984E-8</v>
      </c>
      <c r="JL130" s="86">
        <f t="shared" si="160"/>
        <v>9.0122538819006819E-7</v>
      </c>
      <c r="JM130" s="86">
        <f t="shared" si="160"/>
        <v>3.78645184284226E-6</v>
      </c>
    </row>
    <row r="131" spans="2:273" x14ac:dyDescent="0.25">
      <c r="B131" s="2">
        <v>104</v>
      </c>
      <c r="C131" s="37">
        <v>75.638999999999996</v>
      </c>
      <c r="D131" s="37">
        <v>76.016000000000005</v>
      </c>
      <c r="E131" s="37">
        <v>73.661000000000001</v>
      </c>
      <c r="F131" s="37">
        <v>73.754000000000005</v>
      </c>
      <c r="G131" s="37">
        <v>73.049000000000007</v>
      </c>
      <c r="H131" s="37">
        <v>71.59</v>
      </c>
      <c r="I131" s="37">
        <v>68.738</v>
      </c>
      <c r="J131" s="37">
        <v>72.69</v>
      </c>
      <c r="K131" s="37">
        <v>71.885000000000005</v>
      </c>
      <c r="L131" s="37">
        <v>67.049000000000007</v>
      </c>
      <c r="M131" s="37">
        <v>70.581000000000003</v>
      </c>
      <c r="N131" s="37">
        <v>72.225999999999999</v>
      </c>
      <c r="O131" s="37">
        <v>74.338999999999999</v>
      </c>
      <c r="P131" s="37">
        <v>74.031999999999996</v>
      </c>
      <c r="Q131" s="37">
        <v>79.387</v>
      </c>
      <c r="S131" s="4">
        <f t="shared" si="162"/>
        <v>75.484080179379262</v>
      </c>
      <c r="T131" s="4">
        <f t="shared" si="162"/>
        <v>76.407001668164938</v>
      </c>
      <c r="U131" s="4">
        <f t="shared" si="162"/>
        <v>74.606029858012505</v>
      </c>
      <c r="V131" s="4">
        <f t="shared" si="162"/>
        <v>74.387858314633647</v>
      </c>
      <c r="W131" s="4">
        <f t="shared" si="162"/>
        <v>73.320820466348721</v>
      </c>
      <c r="X131" s="4">
        <f t="shared" si="162"/>
        <v>71.635695645645797</v>
      </c>
      <c r="Y131" s="4">
        <f t="shared" si="162"/>
        <v>69.749457800338533</v>
      </c>
      <c r="Z131" s="4">
        <f t="shared" si="162"/>
        <v>71.815741557741603</v>
      </c>
      <c r="AA131" s="4">
        <f t="shared" si="162"/>
        <v>71.415924625638752</v>
      </c>
      <c r="AB131" s="4">
        <f t="shared" si="162"/>
        <v>68.660281125547641</v>
      </c>
      <c r="AC131" s="4">
        <f t="shared" si="162"/>
        <v>71.436602100510811</v>
      </c>
      <c r="AD131" s="4">
        <f t="shared" si="162"/>
        <v>72.306369482331263</v>
      </c>
      <c r="AE131" s="4">
        <f t="shared" si="162"/>
        <v>74.363497741034067</v>
      </c>
      <c r="AF131" s="4">
        <f t="shared" si="162"/>
        <v>73.616540312334948</v>
      </c>
      <c r="AG131" s="4">
        <f t="shared" si="162"/>
        <v>79.73470995211035</v>
      </c>
      <c r="AI131" s="4">
        <f t="shared" si="163"/>
        <v>0.15491982062073362</v>
      </c>
      <c r="AJ131" s="4">
        <f t="shared" si="163"/>
        <v>-0.39100166816493243</v>
      </c>
      <c r="AK131" s="4">
        <f t="shared" si="163"/>
        <v>-0.94502985801250361</v>
      </c>
      <c r="AL131" s="4">
        <f t="shared" si="163"/>
        <v>-0.63385831463364184</v>
      </c>
      <c r="AM131" s="4">
        <f t="shared" si="163"/>
        <v>-0.27182046634871426</v>
      </c>
      <c r="AN131" s="4">
        <f t="shared" si="163"/>
        <v>-4.5695645645793093E-2</v>
      </c>
      <c r="AO131" s="4">
        <f t="shared" si="163"/>
        <v>-1.0114578003385333</v>
      </c>
      <c r="AP131" s="4">
        <f t="shared" si="163"/>
        <v>0.87425844225839455</v>
      </c>
      <c r="AQ131" s="4">
        <f t="shared" si="163"/>
        <v>0.46907537436125324</v>
      </c>
      <c r="AR131" s="4">
        <f t="shared" si="163"/>
        <v>-1.6112811255476345</v>
      </c>
      <c r="AS131" s="4">
        <f t="shared" si="163"/>
        <v>-0.85560210051080787</v>
      </c>
      <c r="AT131" s="4">
        <f t="shared" si="163"/>
        <v>-8.0369482331263953E-2</v>
      </c>
      <c r="AU131" s="4">
        <f t="shared" si="163"/>
        <v>-2.4497741034068099E-2</v>
      </c>
      <c r="AV131" s="4">
        <f t="shared" si="163"/>
        <v>0.4154596876650487</v>
      </c>
      <c r="AW131" s="4">
        <f t="shared" si="163"/>
        <v>-0.34770995211034972</v>
      </c>
      <c r="AY131" s="2">
        <f t="shared" si="154"/>
        <v>75.484063097983679</v>
      </c>
      <c r="AZ131" s="2">
        <f t="shared" si="154"/>
        <v>76.406998014724564</v>
      </c>
      <c r="BA131" s="2">
        <f t="shared" si="154"/>
        <v>74.606022473516191</v>
      </c>
      <c r="BB131" s="2">
        <f t="shared" si="154"/>
        <v>74.387795502980879</v>
      </c>
      <c r="BC131" s="2">
        <f t="shared" si="154"/>
        <v>73.320799827927175</v>
      </c>
      <c r="BD131" s="2">
        <f t="shared" si="154"/>
        <v>71.635631694096787</v>
      </c>
      <c r="BE131" s="2">
        <f t="shared" si="154"/>
        <v>69.749403596941974</v>
      </c>
      <c r="BF131" s="2">
        <f t="shared" si="154"/>
        <v>71.815101750518309</v>
      </c>
      <c r="BG131" s="2">
        <f t="shared" si="154"/>
        <v>71.415564048736073</v>
      </c>
      <c r="BH131" s="2">
        <f t="shared" si="154"/>
        <v>68.660269269223917</v>
      </c>
      <c r="BI131" s="2">
        <f t="shared" si="154"/>
        <v>71.436598639820133</v>
      </c>
      <c r="BJ131" s="2">
        <f t="shared" si="154"/>
        <v>72.306348632465216</v>
      </c>
      <c r="BK131" s="2">
        <f t="shared" si="154"/>
        <v>74.363459983577314</v>
      </c>
      <c r="BL131" s="2">
        <f t="shared" si="154"/>
        <v>73.615405461814504</v>
      </c>
      <c r="BM131" s="2">
        <f t="shared" si="154"/>
        <v>79.728364836095878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75.638999999999996</v>
      </c>
      <c r="CF131" s="2">
        <f t="shared" si="155"/>
        <v>76.016000000000005</v>
      </c>
      <c r="CG131" s="2">
        <f t="shared" si="155"/>
        <v>73.661000000000001</v>
      </c>
      <c r="CH131" s="2">
        <f t="shared" si="155"/>
        <v>73.754000000000005</v>
      </c>
      <c r="CI131" s="2">
        <f t="shared" si="155"/>
        <v>73.049000000000007</v>
      </c>
      <c r="CJ131" s="2">
        <f t="shared" si="155"/>
        <v>71.59</v>
      </c>
      <c r="CK131" s="2">
        <f t="shared" si="155"/>
        <v>68.738</v>
      </c>
      <c r="CL131" s="2">
        <f t="shared" si="155"/>
        <v>72.69</v>
      </c>
      <c r="CM131" s="2">
        <f t="shared" si="155"/>
        <v>71.885000000000005</v>
      </c>
      <c r="CN131" s="2">
        <f t="shared" si="155"/>
        <v>67.049000000000007</v>
      </c>
      <c r="CO131" s="2">
        <f t="shared" si="155"/>
        <v>70.581000000000003</v>
      </c>
      <c r="CP131" s="2">
        <f t="shared" si="155"/>
        <v>72.225999999999999</v>
      </c>
      <c r="CQ131" s="2">
        <f t="shared" si="155"/>
        <v>74.338999999999999</v>
      </c>
      <c r="CR131" s="2">
        <f t="shared" si="155"/>
        <v>74.031999999999996</v>
      </c>
      <c r="CS131" s="2">
        <f t="shared" si="155"/>
        <v>79.387</v>
      </c>
      <c r="CU131" s="2">
        <f t="shared" si="110"/>
        <v>75.638999999999996</v>
      </c>
      <c r="CV131" s="2">
        <f t="shared" si="111"/>
        <v>76.016000000000005</v>
      </c>
      <c r="CW131" s="2">
        <f t="shared" si="112"/>
        <v>73.661000000000001</v>
      </c>
      <c r="CX131" s="2">
        <f t="shared" si="113"/>
        <v>73.754000000000005</v>
      </c>
      <c r="CY131" s="2">
        <f t="shared" si="114"/>
        <v>73.049000000000007</v>
      </c>
      <c r="CZ131" s="2">
        <f t="shared" si="115"/>
        <v>71.59</v>
      </c>
      <c r="DA131" s="2">
        <f t="shared" si="116"/>
        <v>68.738</v>
      </c>
      <c r="DB131" s="2">
        <f t="shared" si="117"/>
        <v>72.69</v>
      </c>
      <c r="DC131" s="2">
        <f t="shared" si="118"/>
        <v>71.885000000000005</v>
      </c>
      <c r="DD131" s="2">
        <f t="shared" si="119"/>
        <v>67.049000000000007</v>
      </c>
      <c r="DE131" s="2">
        <f t="shared" si="120"/>
        <v>70.581000000000003</v>
      </c>
      <c r="DF131" s="2">
        <f t="shared" si="121"/>
        <v>72.225999999999999</v>
      </c>
      <c r="DG131" s="2">
        <f t="shared" si="122"/>
        <v>74.338999999999999</v>
      </c>
      <c r="DH131" s="2">
        <f t="shared" si="123"/>
        <v>74.031999999999996</v>
      </c>
      <c r="DI131" s="2">
        <f t="shared" si="124"/>
        <v>79.387</v>
      </c>
      <c r="DK131" s="2">
        <f t="shared" si="164"/>
        <v>108.10313047417696</v>
      </c>
      <c r="DL131" s="2">
        <f t="shared" si="164"/>
        <v>106.63859226819694</v>
      </c>
      <c r="DM131" s="2">
        <f t="shared" si="164"/>
        <v>107.97599965156793</v>
      </c>
      <c r="DN131" s="2">
        <f t="shared" si="164"/>
        <v>100.89378076923077</v>
      </c>
      <c r="DO131" s="2">
        <f t="shared" si="164"/>
        <v>97.24225344129556</v>
      </c>
      <c r="DP131" s="2">
        <f t="shared" si="164"/>
        <v>97.250815078236172</v>
      </c>
      <c r="DQ131" s="2">
        <f t="shared" si="164"/>
        <v>96.909238181038177</v>
      </c>
      <c r="DR131" s="2">
        <f t="shared" si="164"/>
        <v>100.78149064779065</v>
      </c>
      <c r="DS131" s="2">
        <f t="shared" si="164"/>
        <v>100.80359734019738</v>
      </c>
      <c r="DT131" s="2">
        <f t="shared" si="164"/>
        <v>93.919935879199031</v>
      </c>
      <c r="DU131" s="2">
        <f t="shared" si="164"/>
        <v>99.56193480322429</v>
      </c>
      <c r="DV131" s="2">
        <f t="shared" si="164"/>
        <v>101.88445103189494</v>
      </c>
      <c r="DW131" s="2">
        <f t="shared" si="164"/>
        <v>103.24443554006967</v>
      </c>
      <c r="DX131" s="2">
        <f t="shared" si="164"/>
        <v>92.866270956670974</v>
      </c>
      <c r="DY131" s="2">
        <f t="shared" si="164"/>
        <v>90.366052016129046</v>
      </c>
      <c r="EA131" s="2">
        <f t="shared" si="152"/>
        <v>75.3690562757522</v>
      </c>
      <c r="EB131" s="2">
        <f t="shared" si="152"/>
        <v>76.282737044169892</v>
      </c>
      <c r="EC131" s="2">
        <f t="shared" si="152"/>
        <v>74.468729139748376</v>
      </c>
      <c r="ED131" s="2">
        <f t="shared" si="152"/>
        <v>74.276736017260575</v>
      </c>
      <c r="EE131" s="2">
        <f t="shared" si="151"/>
        <v>73.209028574881728</v>
      </c>
      <c r="EF131" s="2">
        <f t="shared" si="151"/>
        <v>71.507885111389314</v>
      </c>
      <c r="EG131" s="2">
        <f t="shared" si="151"/>
        <v>69.602212684388121</v>
      </c>
      <c r="EH131" s="2">
        <f t="shared" si="151"/>
        <v>71.671158467368144</v>
      </c>
      <c r="EI131" s="2">
        <f t="shared" si="151"/>
        <v>71.264109118150003</v>
      </c>
      <c r="EJ131" s="2">
        <f t="shared" si="151"/>
        <v>68.534394897547529</v>
      </c>
      <c r="EK131" s="2">
        <f t="shared" si="151"/>
        <v>71.298896020584394</v>
      </c>
      <c r="EL131" s="2">
        <f t="shared" si="151"/>
        <v>72.170251911981751</v>
      </c>
      <c r="EM131" s="2">
        <f t="shared" si="135"/>
        <v>74.237642235574441</v>
      </c>
      <c r="EN131" s="2">
        <f t="shared" si="135"/>
        <v>73.52049376308841</v>
      </c>
      <c r="EO131" s="2">
        <f t="shared" si="135"/>
        <v>79.660480531896411</v>
      </c>
      <c r="EQ131" s="2">
        <f t="shared" si="165"/>
        <v>75.389477362780482</v>
      </c>
      <c r="ER131" s="2">
        <f t="shared" si="165"/>
        <v>76.131192814105376</v>
      </c>
      <c r="ES131" s="2">
        <f t="shared" si="165"/>
        <v>74.341199471369279</v>
      </c>
      <c r="ET131" s="2">
        <f t="shared" si="165"/>
        <v>74.299085856085597</v>
      </c>
      <c r="EU131" s="2">
        <f t="shared" si="165"/>
        <v>72.974272428040521</v>
      </c>
      <c r="EV131" s="2">
        <f t="shared" si="165"/>
        <v>71.4312117784348</v>
      </c>
      <c r="EW131" s="2">
        <f t="shared" si="165"/>
        <v>69.588356142216455</v>
      </c>
      <c r="EX131" s="2">
        <f t="shared" si="165"/>
        <v>71.584754733227726</v>
      </c>
      <c r="EY131" s="2">
        <f t="shared" si="165"/>
        <v>71.171447759884643</v>
      </c>
      <c r="EZ131" s="2">
        <f t="shared" si="165"/>
        <v>68.453914157881854</v>
      </c>
      <c r="FA131" s="2">
        <f t="shared" si="165"/>
        <v>71.136272527558177</v>
      </c>
      <c r="FB131" s="2">
        <f t="shared" si="165"/>
        <v>71.839399112519629</v>
      </c>
      <c r="FC131" s="2">
        <f t="shared" si="165"/>
        <v>74.089746400622772</v>
      </c>
      <c r="FD131" s="2">
        <f t="shared" si="165"/>
        <v>73.716774763674991</v>
      </c>
      <c r="FE131" s="2">
        <f t="shared" si="165"/>
        <v>79.61093794790547</v>
      </c>
      <c r="FG131" s="2">
        <f t="shared" si="166"/>
        <v>0.99649205266540897</v>
      </c>
      <c r="FH131" s="2">
        <f t="shared" si="166"/>
        <v>0.99586541608970802</v>
      </c>
      <c r="FI131" s="2">
        <f t="shared" si="166"/>
        <v>0.99586349867836332</v>
      </c>
      <c r="FJ131" s="2">
        <f t="shared" si="166"/>
        <v>0.99583683085757924</v>
      </c>
      <c r="FK131" s="2">
        <f t="shared" si="166"/>
        <v>0.9952546173194331</v>
      </c>
      <c r="FL131" s="2">
        <f t="shared" si="166"/>
        <v>0.99500619837657511</v>
      </c>
      <c r="FM131" s="2">
        <f t="shared" si="166"/>
        <v>0.99460367143797057</v>
      </c>
      <c r="FN131" s="2">
        <f t="shared" si="166"/>
        <v>0.99501113882651104</v>
      </c>
      <c r="FO131" s="2">
        <f t="shared" si="166"/>
        <v>0.99482814689422894</v>
      </c>
      <c r="FP131" s="2">
        <f t="shared" si="166"/>
        <v>0.99500331801502395</v>
      </c>
      <c r="FQ131" s="2">
        <f t="shared" si="166"/>
        <v>0.99506843175857418</v>
      </c>
      <c r="FR131" s="2">
        <f t="shared" si="166"/>
        <v>0.99531409767191836</v>
      </c>
      <c r="FS131" s="2">
        <f t="shared" si="166"/>
        <v>0.99561466557493139</v>
      </c>
      <c r="FT131" s="2">
        <f t="shared" si="166"/>
        <v>0.9951608110724639</v>
      </c>
      <c r="FU131" s="2">
        <f t="shared" si="166"/>
        <v>0.99363653998464407</v>
      </c>
      <c r="FW131" s="2">
        <f t="shared" si="156"/>
        <v>8.6877792831403563E-3</v>
      </c>
      <c r="FX131" s="2">
        <f t="shared" si="156"/>
        <v>8.2342959360397656E-3</v>
      </c>
      <c r="FY131" s="2">
        <f t="shared" si="156"/>
        <v>1.0268473253380133E-2</v>
      </c>
      <c r="FZ131" s="2">
        <f t="shared" si="156"/>
        <v>1.1106404319576029E-2</v>
      </c>
      <c r="GA131" s="2">
        <f t="shared" si="156"/>
        <v>9.6934458348430508E-3</v>
      </c>
      <c r="GB131" s="2">
        <f t="shared" si="156"/>
        <v>1.0544771194027429E-2</v>
      </c>
      <c r="GC131" s="2">
        <f t="shared" si="156"/>
        <v>1.2035403617379196E-2</v>
      </c>
      <c r="GD131" s="2">
        <f t="shared" si="156"/>
        <v>1.486189022829946E-2</v>
      </c>
      <c r="GE131" s="2">
        <f t="shared" si="156"/>
        <v>1.4234232507609938E-2</v>
      </c>
      <c r="GF131" s="2">
        <f t="shared" si="156"/>
        <v>1.204143537368558E-2</v>
      </c>
      <c r="GG131" s="2">
        <f t="shared" si="156"/>
        <v>1.0321296140410528E-2</v>
      </c>
      <c r="GH131" s="2">
        <f t="shared" si="156"/>
        <v>9.493993566698427E-3</v>
      </c>
      <c r="GI131" s="2">
        <f t="shared" si="156"/>
        <v>9.3764725466450299E-3</v>
      </c>
      <c r="GJ131" s="2">
        <f t="shared" si="156"/>
        <v>6.5917125573495359E-3</v>
      </c>
      <c r="GK131" s="2">
        <f t="shared" si="156"/>
        <v>4.8477867448457109E-3</v>
      </c>
      <c r="GM131" s="86">
        <f t="shared" si="157"/>
        <v>1.322703957213197E-42</v>
      </c>
      <c r="GN131" s="86">
        <f t="shared" si="157"/>
        <v>8.5434332247726045E-40</v>
      </c>
      <c r="GO131" s="86">
        <f t="shared" si="157"/>
        <v>1.9499775332060058E-64</v>
      </c>
      <c r="GP131" s="86">
        <f t="shared" si="157"/>
        <v>7.3873567017707192E-55</v>
      </c>
      <c r="GQ131" s="86">
        <f t="shared" si="157"/>
        <v>7.8825216760903344E-46</v>
      </c>
      <c r="GR131" s="86">
        <f t="shared" si="157"/>
        <v>8.8561321633483479E-48</v>
      </c>
      <c r="GS131" s="86">
        <f t="shared" si="157"/>
        <v>4.0406471167834829E-54</v>
      </c>
      <c r="GT131" s="86">
        <f t="shared" si="157"/>
        <v>9.6907458832591993E-78</v>
      </c>
      <c r="GU131" s="86">
        <f t="shared" si="157"/>
        <v>6.2891877743439518E-60</v>
      </c>
      <c r="GV131" s="86">
        <f t="shared" si="157"/>
        <v>1.2694692331409206E-59</v>
      </c>
      <c r="GW131" s="86">
        <f t="shared" si="157"/>
        <v>6.7518466262425877E-62</v>
      </c>
      <c r="GX131" s="86">
        <f t="shared" si="157"/>
        <v>4.7289985318765979E-62</v>
      </c>
      <c r="GY131" s="86">
        <f t="shared" si="157"/>
        <v>1.1944947937136234E-64</v>
      </c>
      <c r="GZ131" s="86">
        <f t="shared" si="157"/>
        <v>2.5075425258727683E-53</v>
      </c>
      <c r="HA131" s="86">
        <f t="shared" si="157"/>
        <v>9.0912629964023691E-58</v>
      </c>
      <c r="HC131" s="86">
        <f t="shared" si="153"/>
        <v>3.8821616032499155E-9</v>
      </c>
      <c r="HD131" s="86">
        <f t="shared" si="153"/>
        <v>1.1357236807508246E-7</v>
      </c>
      <c r="HE131" s="86">
        <f t="shared" si="153"/>
        <v>3.987512696254956E-10</v>
      </c>
      <c r="HF131" s="86">
        <f t="shared" si="153"/>
        <v>3.3573121334775463E-12</v>
      </c>
      <c r="HG131" s="86">
        <f t="shared" si="153"/>
        <v>7.7006419448985176E-12</v>
      </c>
      <c r="HH131" s="86">
        <f t="shared" si="153"/>
        <v>4.2999218879835969E-15</v>
      </c>
      <c r="HI131" s="86">
        <f t="shared" si="153"/>
        <v>4.0256134184124722E-18</v>
      </c>
      <c r="HJ131" s="86">
        <f t="shared" si="153"/>
        <v>8.1933314547105872E-26</v>
      </c>
      <c r="HK131" s="86">
        <f t="shared" si="153"/>
        <v>6.469994613299604E-23</v>
      </c>
      <c r="HL131" s="86">
        <f t="shared" si="161"/>
        <v>2.0284346185663204E-14</v>
      </c>
      <c r="HM131" s="86">
        <f t="shared" si="161"/>
        <v>5.5834152553789737E-16</v>
      </c>
      <c r="HN131" s="86">
        <f t="shared" si="161"/>
        <v>4.9023929953453434E-13</v>
      </c>
      <c r="HO131" s="86">
        <f t="shared" si="161"/>
        <v>1.3845226417451747E-11</v>
      </c>
      <c r="HP131" s="86">
        <f t="shared" si="161"/>
        <v>1.3680457841383858E-13</v>
      </c>
      <c r="HQ131" s="86">
        <f t="shared" si="161"/>
        <v>2.4966965020530708E-13</v>
      </c>
      <c r="HS131" s="86">
        <f t="shared" si="158"/>
        <v>5.6375162403903893E-6</v>
      </c>
      <c r="HT131" s="86">
        <f t="shared" si="158"/>
        <v>1.5293294141845096E-7</v>
      </c>
      <c r="HU131" s="86">
        <f t="shared" si="158"/>
        <v>1.7245676241842208E-7</v>
      </c>
      <c r="HV131" s="86">
        <f t="shared" si="158"/>
        <v>9.5217225648448454E-7</v>
      </c>
      <c r="HW131" s="86">
        <f t="shared" si="158"/>
        <v>2.5604157043688709E-7</v>
      </c>
      <c r="HX131" s="86">
        <f t="shared" si="158"/>
        <v>6.7549059254071322E-7</v>
      </c>
      <c r="HY131" s="86">
        <f t="shared" si="158"/>
        <v>4.6012849168757233E-7</v>
      </c>
      <c r="HZ131" s="86">
        <f t="shared" si="158"/>
        <v>5.4429002900872469E-6</v>
      </c>
      <c r="IA131" s="86">
        <f t="shared" si="158"/>
        <v>3.1247778663363171E-6</v>
      </c>
      <c r="IB131" s="86">
        <f t="shared" si="158"/>
        <v>6.7278861040198915E-8</v>
      </c>
      <c r="IC131" s="86">
        <f t="shared" si="158"/>
        <v>1.8562469947285598E-8</v>
      </c>
      <c r="ID131" s="86">
        <f t="shared" si="158"/>
        <v>1.1028622681793068E-7</v>
      </c>
      <c r="IE131" s="86">
        <f t="shared" si="158"/>
        <v>1.8635243292282078E-7</v>
      </c>
      <c r="IF131" s="86">
        <f t="shared" si="158"/>
        <v>2.4323471469379375E-6</v>
      </c>
      <c r="IG131" s="86">
        <f t="shared" si="158"/>
        <v>8.3198155761873901E-6</v>
      </c>
      <c r="II131" s="86">
        <f t="shared" si="159"/>
        <v>5.3755619781648781E-43</v>
      </c>
      <c r="IJ131" s="86">
        <f t="shared" si="159"/>
        <v>8.0317671523716546E-53</v>
      </c>
      <c r="IK131" s="86">
        <f t="shared" si="159"/>
        <v>2.5152718321181736E-60</v>
      </c>
      <c r="IL131" s="86">
        <f t="shared" si="159"/>
        <v>3.9165539107495445E-53</v>
      </c>
      <c r="IM131" s="86">
        <f t="shared" si="159"/>
        <v>1.0133221106681499E-56</v>
      </c>
      <c r="IN131" s="86">
        <f t="shared" si="159"/>
        <v>2.6824262937740916E-53</v>
      </c>
      <c r="IO131" s="86">
        <f t="shared" si="159"/>
        <v>9.3421004999735807E-55</v>
      </c>
      <c r="IP131" s="86">
        <f t="shared" si="159"/>
        <v>3.8058878881044089E-50</v>
      </c>
      <c r="IQ131" s="86">
        <f t="shared" si="159"/>
        <v>1.2154758931641441E-50</v>
      </c>
      <c r="IR131" s="86">
        <f t="shared" si="159"/>
        <v>7.4163677913466198E-67</v>
      </c>
      <c r="IS131" s="86">
        <f t="shared" si="159"/>
        <v>1.0146848776711682E-69</v>
      </c>
      <c r="IT131" s="86">
        <f t="shared" si="159"/>
        <v>1.3351198515703615E-58</v>
      </c>
      <c r="IU131" s="86">
        <f t="shared" si="159"/>
        <v>1.7299928839416619E-58</v>
      </c>
      <c r="IV131" s="86">
        <f t="shared" si="159"/>
        <v>5.4128894644243265E-41</v>
      </c>
      <c r="IW131" s="86">
        <f t="shared" si="159"/>
        <v>8.8251406957660509E-24</v>
      </c>
      <c r="IY131" s="86">
        <f t="shared" si="160"/>
        <v>5.6413984019936394E-6</v>
      </c>
      <c r="IZ131" s="86">
        <f t="shared" si="160"/>
        <v>2.6650530949353343E-7</v>
      </c>
      <c r="JA131" s="86">
        <f t="shared" si="160"/>
        <v>1.7285551368804757E-7</v>
      </c>
      <c r="JB131" s="86">
        <f t="shared" si="160"/>
        <v>9.5217561379661798E-7</v>
      </c>
      <c r="JC131" s="86">
        <f t="shared" si="160"/>
        <v>2.56049271078832E-7</v>
      </c>
      <c r="JD131" s="86">
        <f t="shared" si="160"/>
        <v>6.7549059684063511E-7</v>
      </c>
      <c r="JE131" s="86">
        <f t="shared" si="160"/>
        <v>4.6012849169159796E-7</v>
      </c>
      <c r="JF131" s="86">
        <f t="shared" si="160"/>
        <v>5.4429002900872469E-6</v>
      </c>
      <c r="JG131" s="86">
        <f t="shared" si="160"/>
        <v>3.1247778663363171E-6</v>
      </c>
      <c r="JH131" s="86">
        <f t="shared" si="160"/>
        <v>6.7278881324545102E-8</v>
      </c>
      <c r="JI131" s="86">
        <f t="shared" si="160"/>
        <v>1.8562470505627125E-8</v>
      </c>
      <c r="JJ131" s="86">
        <f t="shared" si="160"/>
        <v>1.1028671705723021E-7</v>
      </c>
      <c r="JK131" s="86">
        <f t="shared" si="160"/>
        <v>1.8636627814923822E-7</v>
      </c>
      <c r="JL131" s="86">
        <f t="shared" si="160"/>
        <v>2.4323472837425159E-6</v>
      </c>
      <c r="JM131" s="86">
        <f t="shared" si="160"/>
        <v>8.3198158258570394E-6</v>
      </c>
    </row>
    <row r="132" spans="2:273" x14ac:dyDescent="0.25">
      <c r="B132" s="2">
        <v>105</v>
      </c>
      <c r="C132" s="37">
        <v>75.671999999999997</v>
      </c>
      <c r="D132" s="37">
        <v>75.725999999999999</v>
      </c>
      <c r="E132" s="37">
        <v>73.322999999999993</v>
      </c>
      <c r="F132" s="37">
        <v>74.131</v>
      </c>
      <c r="G132" s="37">
        <v>73.262</v>
      </c>
      <c r="H132" s="37">
        <v>71.623000000000005</v>
      </c>
      <c r="I132" s="37">
        <v>69.77</v>
      </c>
      <c r="J132" s="37">
        <v>71.81</v>
      </c>
      <c r="K132" s="37">
        <v>70.638999999999996</v>
      </c>
      <c r="L132" s="37">
        <v>67.525000000000006</v>
      </c>
      <c r="M132" s="37">
        <v>69.805999999999997</v>
      </c>
      <c r="N132" s="37">
        <v>71.694000000000003</v>
      </c>
      <c r="O132" s="37">
        <v>74.209999999999994</v>
      </c>
      <c r="P132" s="37">
        <v>74.709999999999994</v>
      </c>
      <c r="Q132" s="37">
        <v>79.581000000000003</v>
      </c>
      <c r="S132" s="4">
        <f t="shared" si="162"/>
        <v>75.383299612736323</v>
      </c>
      <c r="T132" s="4">
        <f t="shared" si="162"/>
        <v>76.244437226040688</v>
      </c>
      <c r="U132" s="4">
        <f t="shared" si="162"/>
        <v>74.442038994282029</v>
      </c>
      <c r="V132" s="4">
        <f t="shared" si="162"/>
        <v>74.219521024686586</v>
      </c>
      <c r="W132" s="4">
        <f t="shared" si="162"/>
        <v>73.097581163270121</v>
      </c>
      <c r="X132" s="4">
        <f t="shared" si="162"/>
        <v>71.42964935506123</v>
      </c>
      <c r="Y132" s="4">
        <f t="shared" si="162"/>
        <v>69.575677903155722</v>
      </c>
      <c r="Z132" s="4">
        <f t="shared" si="162"/>
        <v>71.612472802284728</v>
      </c>
      <c r="AA132" s="4">
        <f t="shared" si="162"/>
        <v>71.221046462544365</v>
      </c>
      <c r="AB132" s="4">
        <f t="shared" si="162"/>
        <v>68.472492065784749</v>
      </c>
      <c r="AC132" s="4">
        <f t="shared" si="162"/>
        <v>71.20147640877677</v>
      </c>
      <c r="AD132" s="4">
        <f t="shared" si="162"/>
        <v>72.103253410065349</v>
      </c>
      <c r="AE132" s="4">
        <f t="shared" si="162"/>
        <v>74.188440015805384</v>
      </c>
      <c r="AF132" s="4">
        <f t="shared" si="162"/>
        <v>73.520182141470158</v>
      </c>
      <c r="AG132" s="4">
        <f t="shared" si="162"/>
        <v>79.647921935052381</v>
      </c>
      <c r="AI132" s="4">
        <f t="shared" si="163"/>
        <v>0.28870038726367397</v>
      </c>
      <c r="AJ132" s="4">
        <f t="shared" si="163"/>
        <v>-0.51843722604068887</v>
      </c>
      <c r="AK132" s="4">
        <f t="shared" si="163"/>
        <v>-1.119038994282036</v>
      </c>
      <c r="AL132" s="4">
        <f t="shared" si="163"/>
        <v>-8.8521024686585292E-2</v>
      </c>
      <c r="AM132" s="4">
        <f t="shared" si="163"/>
        <v>0.16441883672987956</v>
      </c>
      <c r="AN132" s="4">
        <f t="shared" si="163"/>
        <v>0.19335064493877496</v>
      </c>
      <c r="AO132" s="4">
        <f t="shared" si="163"/>
        <v>0.19432209684427448</v>
      </c>
      <c r="AP132" s="4">
        <f t="shared" si="163"/>
        <v>0.19752719771527438</v>
      </c>
      <c r="AQ132" s="4">
        <f t="shared" si="163"/>
        <v>-0.58204646254436909</v>
      </c>
      <c r="AR132" s="4">
        <f t="shared" si="163"/>
        <v>-0.94749206578474343</v>
      </c>
      <c r="AS132" s="4">
        <f t="shared" si="163"/>
        <v>-1.3954764087767728</v>
      </c>
      <c r="AT132" s="4">
        <f t="shared" si="163"/>
        <v>-0.40925341006534666</v>
      </c>
      <c r="AU132" s="4">
        <f t="shared" si="163"/>
        <v>2.1559984194610138E-2</v>
      </c>
      <c r="AV132" s="4">
        <f t="shared" si="163"/>
        <v>1.1898178585298353</v>
      </c>
      <c r="AW132" s="4">
        <f t="shared" si="163"/>
        <v>-6.6921935052377535E-2</v>
      </c>
      <c r="AY132" s="2">
        <f t="shared" si="154"/>
        <v>75.383257989732343</v>
      </c>
      <c r="AZ132" s="2">
        <f t="shared" si="154"/>
        <v>76.244428084252931</v>
      </c>
      <c r="BA132" s="2">
        <f t="shared" si="154"/>
        <v>74.442012762158981</v>
      </c>
      <c r="BB132" s="2">
        <f t="shared" si="154"/>
        <v>74.219326093575049</v>
      </c>
      <c r="BC132" s="2">
        <f t="shared" si="154"/>
        <v>73.097512889768851</v>
      </c>
      <c r="BD132" s="2">
        <f t="shared" si="154"/>
        <v>71.429449952600564</v>
      </c>
      <c r="BE132" s="2">
        <f t="shared" si="154"/>
        <v>69.575497039516478</v>
      </c>
      <c r="BF132" s="2">
        <f t="shared" si="154"/>
        <v>71.610573425908697</v>
      </c>
      <c r="BG132" s="2">
        <f t="shared" si="154"/>
        <v>71.219951476841118</v>
      </c>
      <c r="BH132" s="2">
        <f t="shared" si="154"/>
        <v>68.472442577705095</v>
      </c>
      <c r="BI132" s="2">
        <f t="shared" si="154"/>
        <v>71.201461337426608</v>
      </c>
      <c r="BJ132" s="2">
        <f t="shared" si="154"/>
        <v>72.103180761659402</v>
      </c>
      <c r="BK132" s="2">
        <f t="shared" si="154"/>
        <v>74.188312038505259</v>
      </c>
      <c r="BL132" s="2">
        <f t="shared" si="154"/>
        <v>73.517347904984192</v>
      </c>
      <c r="BM132" s="2">
        <f t="shared" si="154"/>
        <v>79.634807901806411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75.671999999999997</v>
      </c>
      <c r="CF132" s="2">
        <f t="shared" si="155"/>
        <v>75.725999999999999</v>
      </c>
      <c r="CG132" s="2">
        <f t="shared" si="155"/>
        <v>73.322999999999993</v>
      </c>
      <c r="CH132" s="2">
        <f t="shared" si="155"/>
        <v>74.131</v>
      </c>
      <c r="CI132" s="2">
        <f t="shared" si="155"/>
        <v>73.262</v>
      </c>
      <c r="CJ132" s="2">
        <f t="shared" si="155"/>
        <v>71.623000000000005</v>
      </c>
      <c r="CK132" s="2">
        <f t="shared" si="155"/>
        <v>69.77</v>
      </c>
      <c r="CL132" s="2">
        <f t="shared" si="155"/>
        <v>71.81</v>
      </c>
      <c r="CM132" s="2">
        <f t="shared" si="155"/>
        <v>70.638999999999996</v>
      </c>
      <c r="CN132" s="2">
        <f t="shared" si="155"/>
        <v>67.525000000000006</v>
      </c>
      <c r="CO132" s="2">
        <f t="shared" si="155"/>
        <v>69.805999999999997</v>
      </c>
      <c r="CP132" s="2">
        <f t="shared" si="155"/>
        <v>71.694000000000003</v>
      </c>
      <c r="CQ132" s="2">
        <f t="shared" si="155"/>
        <v>74.209999999999994</v>
      </c>
      <c r="CR132" s="2">
        <f t="shared" si="155"/>
        <v>74.709999999999994</v>
      </c>
      <c r="CS132" s="2">
        <f t="shared" si="155"/>
        <v>79.581000000000003</v>
      </c>
      <c r="CU132" s="2">
        <f t="shared" si="110"/>
        <v>75.671999999999997</v>
      </c>
      <c r="CV132" s="2">
        <f t="shared" si="111"/>
        <v>75.725999999999999</v>
      </c>
      <c r="CW132" s="2">
        <f t="shared" si="112"/>
        <v>73.322999999999993</v>
      </c>
      <c r="CX132" s="2">
        <f t="shared" si="113"/>
        <v>74.131</v>
      </c>
      <c r="CY132" s="2">
        <f t="shared" si="114"/>
        <v>73.262</v>
      </c>
      <c r="CZ132" s="2">
        <f t="shared" si="115"/>
        <v>71.623000000000005</v>
      </c>
      <c r="DA132" s="2">
        <f t="shared" si="116"/>
        <v>69.77</v>
      </c>
      <c r="DB132" s="2">
        <f t="shared" si="117"/>
        <v>71.81</v>
      </c>
      <c r="DC132" s="2">
        <f t="shared" si="118"/>
        <v>70.638999999999996</v>
      </c>
      <c r="DD132" s="2">
        <f t="shared" si="119"/>
        <v>67.525000000000006</v>
      </c>
      <c r="DE132" s="2">
        <f t="shared" si="120"/>
        <v>69.805999999999997</v>
      </c>
      <c r="DF132" s="2">
        <f t="shared" si="121"/>
        <v>71.694000000000003</v>
      </c>
      <c r="DG132" s="2">
        <f t="shared" si="122"/>
        <v>74.209999999999994</v>
      </c>
      <c r="DH132" s="2">
        <f t="shared" si="123"/>
        <v>74.709999999999994</v>
      </c>
      <c r="DI132" s="2">
        <f t="shared" si="124"/>
        <v>79.581000000000003</v>
      </c>
      <c r="DK132" s="2">
        <f t="shared" si="164"/>
        <v>108.33682663847779</v>
      </c>
      <c r="DL132" s="2">
        <f t="shared" si="164"/>
        <v>106.8452200241619</v>
      </c>
      <c r="DM132" s="2">
        <f t="shared" si="164"/>
        <v>108.22046968641114</v>
      </c>
      <c r="DN132" s="2">
        <f t="shared" si="164"/>
        <v>101.07107307692308</v>
      </c>
      <c r="DO132" s="2">
        <f t="shared" si="164"/>
        <v>97.351426315789496</v>
      </c>
      <c r="DP132" s="2">
        <f t="shared" si="164"/>
        <v>97.369318634423934</v>
      </c>
      <c r="DQ132" s="2">
        <f t="shared" si="164"/>
        <v>97.049388502788489</v>
      </c>
      <c r="DR132" s="2">
        <f t="shared" si="164"/>
        <v>100.90922436722437</v>
      </c>
      <c r="DS132" s="2">
        <f t="shared" si="164"/>
        <v>100.98666117546122</v>
      </c>
      <c r="DT132" s="2">
        <f t="shared" si="164"/>
        <v>94.000072983915075</v>
      </c>
      <c r="DU132" s="2">
        <f t="shared" si="164"/>
        <v>99.725671408250363</v>
      </c>
      <c r="DV132" s="2">
        <f t="shared" si="164"/>
        <v>102.09293480300187</v>
      </c>
      <c r="DW132" s="2">
        <f t="shared" si="164"/>
        <v>103.44318275261324</v>
      </c>
      <c r="DX132" s="2">
        <f t="shared" si="164"/>
        <v>92.983704418704434</v>
      </c>
      <c r="DY132" s="2">
        <f t="shared" si="164"/>
        <v>90.409906451612912</v>
      </c>
      <c r="EA132" s="2">
        <f t="shared" si="152"/>
        <v>75.277285161048482</v>
      </c>
      <c r="EB132" s="2">
        <f t="shared" si="152"/>
        <v>76.129801873343013</v>
      </c>
      <c r="EC132" s="2">
        <f t="shared" si="152"/>
        <v>74.315286705202311</v>
      </c>
      <c r="ED132" s="2">
        <f t="shared" si="152"/>
        <v>74.116709886312435</v>
      </c>
      <c r="EE132" s="2">
        <f t="shared" si="151"/>
        <v>72.994257950896085</v>
      </c>
      <c r="EF132" s="2">
        <f t="shared" si="151"/>
        <v>71.311482005761775</v>
      </c>
      <c r="EG132" s="2">
        <f t="shared" si="151"/>
        <v>69.439707537280796</v>
      </c>
      <c r="EH132" s="2">
        <f t="shared" si="151"/>
        <v>71.47762919112904</v>
      </c>
      <c r="EI132" s="2">
        <f t="shared" si="151"/>
        <v>71.079971115005279</v>
      </c>
      <c r="EJ132" s="2">
        <f t="shared" si="151"/>
        <v>68.356405970481433</v>
      </c>
      <c r="EK132" s="2">
        <f t="shared" si="151"/>
        <v>71.074079059603108</v>
      </c>
      <c r="EL132" s="2">
        <f t="shared" si="151"/>
        <v>71.977470280423987</v>
      </c>
      <c r="EM132" s="2">
        <f t="shared" si="135"/>
        <v>74.072140267274435</v>
      </c>
      <c r="EN132" s="2">
        <f t="shared" si="135"/>
        <v>73.42978096452093</v>
      </c>
      <c r="EO132" s="2">
        <f t="shared" si="135"/>
        <v>79.572251998957071</v>
      </c>
      <c r="EQ132" s="2">
        <f t="shared" si="165"/>
        <v>75.295486965111536</v>
      </c>
      <c r="ER132" s="2">
        <f t="shared" si="165"/>
        <v>75.992664978939388</v>
      </c>
      <c r="ES132" s="2">
        <f t="shared" si="165"/>
        <v>74.206025504367403</v>
      </c>
      <c r="ET132" s="2">
        <f t="shared" si="165"/>
        <v>74.136182746828965</v>
      </c>
      <c r="EU132" s="2">
        <f t="shared" si="165"/>
        <v>72.786791108873913</v>
      </c>
      <c r="EV132" s="2">
        <f t="shared" si="165"/>
        <v>71.245504340616066</v>
      </c>
      <c r="EW132" s="2">
        <f t="shared" si="165"/>
        <v>69.427844306285536</v>
      </c>
      <c r="EX132" s="2">
        <f t="shared" si="165"/>
        <v>71.414623470779162</v>
      </c>
      <c r="EY132" s="2">
        <f t="shared" si="165"/>
        <v>71.006359442630171</v>
      </c>
      <c r="EZ132" s="2">
        <f t="shared" si="165"/>
        <v>68.290155234002043</v>
      </c>
      <c r="FA132" s="2">
        <f t="shared" si="165"/>
        <v>70.938014818279598</v>
      </c>
      <c r="FB132" s="2">
        <f t="shared" si="165"/>
        <v>71.684803048815965</v>
      </c>
      <c r="FC132" s="2">
        <f t="shared" si="165"/>
        <v>73.941466985280655</v>
      </c>
      <c r="FD132" s="2">
        <f t="shared" si="165"/>
        <v>73.600211807077685</v>
      </c>
      <c r="FE132" s="2">
        <f t="shared" si="165"/>
        <v>79.501455228127924</v>
      </c>
      <c r="FG132" s="2">
        <f t="shared" si="166"/>
        <v>0.99679972620616075</v>
      </c>
      <c r="FH132" s="2">
        <f t="shared" si="166"/>
        <v>0.9962278423520371</v>
      </c>
      <c r="FI132" s="2">
        <f t="shared" si="166"/>
        <v>0.99622609237876814</v>
      </c>
      <c r="FJ132" s="2">
        <f t="shared" si="166"/>
        <v>0.99620175326600358</v>
      </c>
      <c r="FK132" s="2">
        <f t="shared" si="166"/>
        <v>0.9956703517474057</v>
      </c>
      <c r="FL132" s="2">
        <f t="shared" si="166"/>
        <v>0.99544359670435223</v>
      </c>
      <c r="FM132" s="2">
        <f t="shared" si="166"/>
        <v>0.99507615192493637</v>
      </c>
      <c r="FN132" s="2">
        <f t="shared" si="166"/>
        <v>0.99544810640854664</v>
      </c>
      <c r="FO132" s="2">
        <f t="shared" si="166"/>
        <v>0.99528106647699388</v>
      </c>
      <c r="FP132" s="2">
        <f t="shared" si="166"/>
        <v>0.99544096747266697</v>
      </c>
      <c r="FQ132" s="2">
        <f t="shared" si="166"/>
        <v>0.99550040382354921</v>
      </c>
      <c r="FR132" s="2">
        <f t="shared" si="166"/>
        <v>0.99572464351832668</v>
      </c>
      <c r="FS132" s="2">
        <f t="shared" si="166"/>
        <v>0.99599898363037764</v>
      </c>
      <c r="FT132" s="2">
        <f t="shared" si="166"/>
        <v>0.99558472723815594</v>
      </c>
      <c r="FU132" s="2">
        <f t="shared" si="166"/>
        <v>0.99419320417516766</v>
      </c>
      <c r="FW132" s="2">
        <f t="shared" si="156"/>
        <v>9.5179827619531459E-3</v>
      </c>
      <c r="FX132" s="2">
        <f t="shared" si="156"/>
        <v>9.0215589572094999E-3</v>
      </c>
      <c r="FY132" s="2">
        <f t="shared" si="156"/>
        <v>1.1248013805214643E-2</v>
      </c>
      <c r="FZ132" s="2">
        <f t="shared" si="156"/>
        <v>1.2164895174270426E-2</v>
      </c>
      <c r="GA132" s="2">
        <f t="shared" si="156"/>
        <v>1.0618721309729335E-2</v>
      </c>
      <c r="GB132" s="2">
        <f t="shared" si="156"/>
        <v>1.1550361047445702E-2</v>
      </c>
      <c r="GC132" s="2">
        <f t="shared" si="156"/>
        <v>1.3181252184133714E-2</v>
      </c>
      <c r="GD132" s="2">
        <f t="shared" si="156"/>
        <v>1.6272406425529108E-2</v>
      </c>
      <c r="GE132" s="2">
        <f t="shared" si="156"/>
        <v>1.5586121271006509E-2</v>
      </c>
      <c r="GF132" s="2">
        <f t="shared" si="156"/>
        <v>1.3187850537258792E-2</v>
      </c>
      <c r="GG132" s="2">
        <f t="shared" si="156"/>
        <v>1.1305818066004591E-2</v>
      </c>
      <c r="GH132" s="2">
        <f t="shared" si="156"/>
        <v>1.0400430526777221E-2</v>
      </c>
      <c r="GI132" s="2">
        <f t="shared" si="156"/>
        <v>1.0271805570399641E-2</v>
      </c>
      <c r="GJ132" s="2">
        <f t="shared" si="156"/>
        <v>7.22307553227481E-3</v>
      </c>
      <c r="GK132" s="2">
        <f t="shared" si="156"/>
        <v>5.3130075412555402E-3</v>
      </c>
      <c r="GM132" s="86">
        <f t="shared" si="157"/>
        <v>1.0543634816343322E-44</v>
      </c>
      <c r="GN132" s="86">
        <f t="shared" si="157"/>
        <v>9.3787419549497139E-42</v>
      </c>
      <c r="GO132" s="86">
        <f t="shared" si="157"/>
        <v>1.3817842761282823E-67</v>
      </c>
      <c r="GP132" s="86">
        <f t="shared" si="157"/>
        <v>1.6787223697732439E-57</v>
      </c>
      <c r="GQ132" s="86">
        <f t="shared" si="157"/>
        <v>4.5865363268813705E-48</v>
      </c>
      <c r="GR132" s="86">
        <f t="shared" si="157"/>
        <v>4.1415770122962141E-50</v>
      </c>
      <c r="GS132" s="86">
        <f t="shared" si="157"/>
        <v>9.0285385268075455E-57</v>
      </c>
      <c r="GT132" s="86">
        <f t="shared" si="157"/>
        <v>1.6936127999539311E-81</v>
      </c>
      <c r="GU132" s="86">
        <f t="shared" si="157"/>
        <v>8.215917604935711E-63</v>
      </c>
      <c r="GV132" s="86">
        <f t="shared" si="157"/>
        <v>1.5808321550117923E-62</v>
      </c>
      <c r="GW132" s="86">
        <f t="shared" si="157"/>
        <v>6.3447186124573854E-65</v>
      </c>
      <c r="GX132" s="86">
        <f t="shared" si="157"/>
        <v>3.9546714454330327E-65</v>
      </c>
      <c r="GY132" s="86">
        <f t="shared" si="157"/>
        <v>8.0773446527144623E-68</v>
      </c>
      <c r="GZ132" s="86">
        <f t="shared" si="157"/>
        <v>7.3602587797963355E-56</v>
      </c>
      <c r="HA132" s="86">
        <f t="shared" si="157"/>
        <v>1.4920811793744892E-60</v>
      </c>
      <c r="HC132" s="86">
        <f t="shared" si="153"/>
        <v>3.6778294168655314E-10</v>
      </c>
      <c r="HD132" s="86">
        <f t="shared" si="153"/>
        <v>1.6021553971364506E-8</v>
      </c>
      <c r="HE132" s="86">
        <f t="shared" si="153"/>
        <v>3.378737843223884E-11</v>
      </c>
      <c r="HF132" s="86">
        <f t="shared" si="153"/>
        <v>1.7554890996352211E-13</v>
      </c>
      <c r="HG132" s="86">
        <f t="shared" si="153"/>
        <v>3.8434766046999294E-13</v>
      </c>
      <c r="HH132" s="86">
        <f t="shared" si="153"/>
        <v>9.1568568136295786E-17</v>
      </c>
      <c r="HI132" s="86">
        <f t="shared" si="153"/>
        <v>3.8454839913301093E-20</v>
      </c>
      <c r="HJ132" s="86">
        <f t="shared" si="153"/>
        <v>1.7126483824222796E-28</v>
      </c>
      <c r="HK132" s="86">
        <f t="shared" si="153"/>
        <v>2.5350748524457063E-25</v>
      </c>
      <c r="HL132" s="86">
        <f t="shared" si="161"/>
        <v>6.6408940972706371E-16</v>
      </c>
      <c r="HM132" s="86">
        <f t="shared" si="161"/>
        <v>1.0776440441115461E-17</v>
      </c>
      <c r="HN132" s="86">
        <f t="shared" si="161"/>
        <v>1.7155070813164934E-14</v>
      </c>
      <c r="HO132" s="86">
        <f t="shared" si="161"/>
        <v>7.3748107325020424E-13</v>
      </c>
      <c r="HP132" s="86">
        <f t="shared" si="161"/>
        <v>4.5085078942266646E-15</v>
      </c>
      <c r="HQ132" s="86">
        <f t="shared" si="161"/>
        <v>8.119902648580924E-15</v>
      </c>
      <c r="HS132" s="86">
        <f t="shared" si="158"/>
        <v>1.4344351206746082E-5</v>
      </c>
      <c r="HT132" s="86">
        <f t="shared" si="158"/>
        <v>4.9609890057895298E-7</v>
      </c>
      <c r="HU132" s="86">
        <f t="shared" si="158"/>
        <v>6.412175502364335E-7</v>
      </c>
      <c r="HV132" s="86">
        <f t="shared" si="158"/>
        <v>3.0938228583761229E-6</v>
      </c>
      <c r="HW132" s="86">
        <f t="shared" si="158"/>
        <v>8.8516027776583935E-7</v>
      </c>
      <c r="HX132" s="86">
        <f t="shared" si="158"/>
        <v>2.2029132299728289E-6</v>
      </c>
      <c r="HY132" s="86">
        <f t="shared" si="158"/>
        <v>1.6081569892716001E-6</v>
      </c>
      <c r="HZ132" s="86">
        <f t="shared" si="158"/>
        <v>1.7003597237978602E-5</v>
      </c>
      <c r="IA132" s="86">
        <f t="shared" si="158"/>
        <v>9.9719264693440372E-6</v>
      </c>
      <c r="IB132" s="86">
        <f t="shared" si="158"/>
        <v>2.9475080917393412E-7</v>
      </c>
      <c r="IC132" s="86">
        <f t="shared" si="158"/>
        <v>8.4645728363465764E-8</v>
      </c>
      <c r="ID132" s="86">
        <f t="shared" si="158"/>
        <v>4.0133621176209422E-7</v>
      </c>
      <c r="IE132" s="86">
        <f t="shared" si="158"/>
        <v>6.6004341292212619E-7</v>
      </c>
      <c r="IF132" s="86">
        <f t="shared" si="158"/>
        <v>6.3204734527008687E-6</v>
      </c>
      <c r="IG132" s="86">
        <f t="shared" si="158"/>
        <v>1.7803353487874367E-5</v>
      </c>
      <c r="II132" s="86">
        <f t="shared" si="159"/>
        <v>2.0839145440048596E-41</v>
      </c>
      <c r="IJ132" s="86">
        <f t="shared" si="159"/>
        <v>7.0455468512857513E-51</v>
      </c>
      <c r="IK132" s="86">
        <f t="shared" si="159"/>
        <v>5.4434581417119551E-58</v>
      </c>
      <c r="IL132" s="86">
        <f t="shared" si="159"/>
        <v>4.7648640122134532E-51</v>
      </c>
      <c r="IM132" s="86">
        <f t="shared" si="159"/>
        <v>1.4803840211955074E-54</v>
      </c>
      <c r="IN132" s="86">
        <f t="shared" si="159"/>
        <v>3.1362113884301978E-51</v>
      </c>
      <c r="IO132" s="86">
        <f t="shared" si="159"/>
        <v>1.4469568329690343E-52</v>
      </c>
      <c r="IP132" s="86">
        <f t="shared" si="159"/>
        <v>4.8025850182596685E-48</v>
      </c>
      <c r="IQ132" s="86">
        <f t="shared" si="159"/>
        <v>1.532895253164602E-48</v>
      </c>
      <c r="IR132" s="86">
        <f t="shared" si="159"/>
        <v>3.6231577979678453E-64</v>
      </c>
      <c r="IS132" s="86">
        <f t="shared" si="159"/>
        <v>5.2284655808408484E-67</v>
      </c>
      <c r="IT132" s="86">
        <f t="shared" si="159"/>
        <v>2.2592760366373132E-56</v>
      </c>
      <c r="IU132" s="86">
        <f t="shared" si="159"/>
        <v>2.858594820783791E-56</v>
      </c>
      <c r="IV132" s="86">
        <f t="shared" si="159"/>
        <v>1.4523439071960807E-39</v>
      </c>
      <c r="IW132" s="86">
        <f t="shared" si="159"/>
        <v>5.0813310534876609E-23</v>
      </c>
      <c r="IY132" s="86">
        <f t="shared" si="160"/>
        <v>1.4344718989687769E-5</v>
      </c>
      <c r="IZ132" s="86">
        <f t="shared" si="160"/>
        <v>5.1212045455031753E-7</v>
      </c>
      <c r="JA132" s="86">
        <f t="shared" si="160"/>
        <v>6.4125133761486575E-7</v>
      </c>
      <c r="JB132" s="86">
        <f t="shared" si="160"/>
        <v>3.0938230339250328E-6</v>
      </c>
      <c r="JC132" s="86">
        <f t="shared" si="160"/>
        <v>8.8516066211349981E-7</v>
      </c>
      <c r="JD132" s="86">
        <f t="shared" si="160"/>
        <v>2.2029132300643974E-6</v>
      </c>
      <c r="JE132" s="86">
        <f t="shared" si="160"/>
        <v>1.6081569892716387E-6</v>
      </c>
      <c r="JF132" s="86">
        <f t="shared" si="160"/>
        <v>1.7003597237978602E-5</v>
      </c>
      <c r="JG132" s="86">
        <f t="shared" si="160"/>
        <v>9.9719264693440372E-6</v>
      </c>
      <c r="JH132" s="86">
        <f t="shared" si="160"/>
        <v>2.9475080983802352E-7</v>
      </c>
      <c r="JI132" s="86">
        <f t="shared" si="160"/>
        <v>8.4645728374242206E-8</v>
      </c>
      <c r="JJ132" s="86">
        <f t="shared" si="160"/>
        <v>4.0133622891716505E-7</v>
      </c>
      <c r="JK132" s="86">
        <f t="shared" si="160"/>
        <v>6.6004415040319943E-7</v>
      </c>
      <c r="JL132" s="86">
        <f t="shared" si="160"/>
        <v>6.3204734572093769E-6</v>
      </c>
      <c r="JM132" s="86">
        <f t="shared" si="160"/>
        <v>1.7803353495994269E-5</v>
      </c>
    </row>
    <row r="133" spans="2:273" x14ac:dyDescent="0.25">
      <c r="B133" s="2">
        <v>106</v>
      </c>
      <c r="C133" s="37">
        <v>75.507999999999996</v>
      </c>
      <c r="D133" s="37">
        <v>76.031999999999996</v>
      </c>
      <c r="E133" s="37">
        <v>74.774000000000001</v>
      </c>
      <c r="F133" s="37">
        <v>73.869</v>
      </c>
      <c r="G133" s="37">
        <v>73.343999999999994</v>
      </c>
      <c r="H133" s="37">
        <v>71.147999999999996</v>
      </c>
      <c r="I133" s="37">
        <v>70.212999999999994</v>
      </c>
      <c r="J133" s="37">
        <v>72.667000000000002</v>
      </c>
      <c r="K133" s="37">
        <v>71.278999999999996</v>
      </c>
      <c r="L133" s="37">
        <v>67.606999999999999</v>
      </c>
      <c r="M133" s="37">
        <v>70.644999999999996</v>
      </c>
      <c r="N133" s="37">
        <v>70.968000000000004</v>
      </c>
      <c r="O133" s="37">
        <v>73.790000000000006</v>
      </c>
      <c r="P133" s="37">
        <v>74.531999999999996</v>
      </c>
      <c r="Q133" s="37">
        <v>79.113</v>
      </c>
      <c r="S133" s="4">
        <f t="shared" si="162"/>
        <v>75.283246008515079</v>
      </c>
      <c r="T133" s="4">
        <f t="shared" si="162"/>
        <v>76.082621789393514</v>
      </c>
      <c r="U133" s="4">
        <f t="shared" si="162"/>
        <v>74.278916015187903</v>
      </c>
      <c r="V133" s="4">
        <f t="shared" si="162"/>
        <v>74.052047973022439</v>
      </c>
      <c r="W133" s="4">
        <f t="shared" si="162"/>
        <v>72.875100190940429</v>
      </c>
      <c r="X133" s="4">
        <f t="shared" si="162"/>
        <v>71.224603649102747</v>
      </c>
      <c r="Y133" s="4">
        <f t="shared" si="162"/>
        <v>69.403025824818641</v>
      </c>
      <c r="Z133" s="4">
        <f t="shared" si="162"/>
        <v>71.412266750452133</v>
      </c>
      <c r="AA133" s="4">
        <f t="shared" si="162"/>
        <v>71.028378491271994</v>
      </c>
      <c r="AB133" s="4">
        <f t="shared" si="162"/>
        <v>68.285597601631295</v>
      </c>
      <c r="AC133" s="4">
        <f t="shared" si="162"/>
        <v>70.967185859063477</v>
      </c>
      <c r="AD133" s="4">
        <f t="shared" si="162"/>
        <v>71.901063127504855</v>
      </c>
      <c r="AE133" s="4">
        <f t="shared" si="162"/>
        <v>74.014312752210444</v>
      </c>
      <c r="AF133" s="4">
        <f t="shared" si="162"/>
        <v>73.426626119873973</v>
      </c>
      <c r="AG133" s="4">
        <f t="shared" si="162"/>
        <v>79.567978786455072</v>
      </c>
      <c r="AI133" s="4">
        <f t="shared" si="163"/>
        <v>0.22475399148491704</v>
      </c>
      <c r="AJ133" s="4">
        <f t="shared" si="163"/>
        <v>-5.0621789393517247E-2</v>
      </c>
      <c r="AK133" s="4">
        <f t="shared" si="163"/>
        <v>0.49508398481209781</v>
      </c>
      <c r="AL133" s="4">
        <f t="shared" si="163"/>
        <v>-0.18304797302243969</v>
      </c>
      <c r="AM133" s="4">
        <f t="shared" si="163"/>
        <v>0.46889980905956463</v>
      </c>
      <c r="AN133" s="4">
        <f t="shared" si="163"/>
        <v>-7.6603649102750637E-2</v>
      </c>
      <c r="AO133" s="4">
        <f t="shared" si="163"/>
        <v>0.80997417518135251</v>
      </c>
      <c r="AP133" s="4">
        <f t="shared" si="163"/>
        <v>1.2547332495478685</v>
      </c>
      <c r="AQ133" s="4">
        <f t="shared" si="163"/>
        <v>0.2506215087280026</v>
      </c>
      <c r="AR133" s="4">
        <f t="shared" si="163"/>
        <v>-0.67859760163129579</v>
      </c>
      <c r="AS133" s="4">
        <f t="shared" si="163"/>
        <v>-0.32218585906348096</v>
      </c>
      <c r="AT133" s="4">
        <f t="shared" si="163"/>
        <v>-0.93306312750485176</v>
      </c>
      <c r="AU133" s="4">
        <f t="shared" si="163"/>
        <v>-0.22431275221043734</v>
      </c>
      <c r="AV133" s="4">
        <f t="shared" si="163"/>
        <v>1.1053738801260238</v>
      </c>
      <c r="AW133" s="4">
        <f t="shared" si="163"/>
        <v>-0.45497878645507228</v>
      </c>
      <c r="AY133" s="2">
        <f t="shared" si="154"/>
        <v>75.283148440839284</v>
      </c>
      <c r="AZ133" s="2">
        <f t="shared" si="154"/>
        <v>76.082594881337371</v>
      </c>
      <c r="BA133" s="2">
        <f t="shared" si="154"/>
        <v>74.27882839956807</v>
      </c>
      <c r="BB133" s="2">
        <f t="shared" si="154"/>
        <v>74.051476003500241</v>
      </c>
      <c r="BC133" s="2">
        <f t="shared" si="154"/>
        <v>72.874886737649732</v>
      </c>
      <c r="BD133" s="2">
        <f t="shared" si="154"/>
        <v>71.224015152720071</v>
      </c>
      <c r="BE133" s="2">
        <f t="shared" si="154"/>
        <v>69.402457466317216</v>
      </c>
      <c r="BF133" s="2">
        <f t="shared" si="154"/>
        <v>71.406959128454005</v>
      </c>
      <c r="BG133" s="2">
        <f t="shared" si="154"/>
        <v>71.025246486469285</v>
      </c>
      <c r="BH133" s="2">
        <f t="shared" si="154"/>
        <v>68.285405719665334</v>
      </c>
      <c r="BI133" s="2">
        <f t="shared" si="154"/>
        <v>70.967124770652447</v>
      </c>
      <c r="BJ133" s="2">
        <f t="shared" si="154"/>
        <v>71.900824229663755</v>
      </c>
      <c r="BK133" s="2">
        <f t="shared" si="154"/>
        <v>74.013903197555209</v>
      </c>
      <c r="BL133" s="2">
        <f t="shared" si="154"/>
        <v>73.419820807374393</v>
      </c>
      <c r="BM133" s="2">
        <f t="shared" si="154"/>
        <v>79.541611388190148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75.507999999999996</v>
      </c>
      <c r="CF133" s="2">
        <f t="shared" si="155"/>
        <v>76.031999999999996</v>
      </c>
      <c r="CG133" s="2">
        <f t="shared" si="155"/>
        <v>74.774000000000001</v>
      </c>
      <c r="CH133" s="2">
        <f t="shared" si="155"/>
        <v>73.869</v>
      </c>
      <c r="CI133" s="2">
        <f t="shared" si="155"/>
        <v>73.343999999999994</v>
      </c>
      <c r="CJ133" s="2">
        <f t="shared" si="155"/>
        <v>71.147999999999996</v>
      </c>
      <c r="CK133" s="2">
        <f t="shared" si="155"/>
        <v>70.212999999999994</v>
      </c>
      <c r="CL133" s="2">
        <f t="shared" si="155"/>
        <v>72.667000000000002</v>
      </c>
      <c r="CM133" s="2">
        <f t="shared" si="155"/>
        <v>71.278999999999996</v>
      </c>
      <c r="CN133" s="2">
        <f t="shared" si="155"/>
        <v>67.606999999999999</v>
      </c>
      <c r="CO133" s="2">
        <f t="shared" si="155"/>
        <v>70.644999999999996</v>
      </c>
      <c r="CP133" s="2">
        <f t="shared" si="155"/>
        <v>70.968000000000004</v>
      </c>
      <c r="CQ133" s="2">
        <f t="shared" si="155"/>
        <v>73.790000000000006</v>
      </c>
      <c r="CR133" s="2">
        <f t="shared" si="155"/>
        <v>74.531999999999996</v>
      </c>
      <c r="CS133" s="2">
        <f t="shared" si="155"/>
        <v>79.113</v>
      </c>
      <c r="CU133" s="2">
        <f t="shared" si="110"/>
        <v>75.507999999999996</v>
      </c>
      <c r="CV133" s="2">
        <f t="shared" si="111"/>
        <v>76.031999999999996</v>
      </c>
      <c r="CW133" s="2">
        <f t="shared" si="112"/>
        <v>74.774000000000001</v>
      </c>
      <c r="CX133" s="2">
        <f t="shared" si="113"/>
        <v>73.869</v>
      </c>
      <c r="CY133" s="2">
        <f t="shared" si="114"/>
        <v>73.343999999999994</v>
      </c>
      <c r="CZ133" s="2">
        <f t="shared" si="115"/>
        <v>71.147999999999996</v>
      </c>
      <c r="DA133" s="2">
        <f t="shared" si="116"/>
        <v>70.212999999999994</v>
      </c>
      <c r="DB133" s="2">
        <f t="shared" si="117"/>
        <v>72.667000000000002</v>
      </c>
      <c r="DC133" s="2">
        <f t="shared" si="118"/>
        <v>71.278999999999996</v>
      </c>
      <c r="DD133" s="2">
        <f t="shared" si="119"/>
        <v>67.606999999999999</v>
      </c>
      <c r="DE133" s="2">
        <f t="shared" si="120"/>
        <v>70.644999999999996</v>
      </c>
      <c r="DF133" s="2">
        <f t="shared" si="121"/>
        <v>70.968000000000004</v>
      </c>
      <c r="DG133" s="2">
        <f t="shared" si="122"/>
        <v>73.790000000000006</v>
      </c>
      <c r="DH133" s="2">
        <f t="shared" si="123"/>
        <v>74.531999999999996</v>
      </c>
      <c r="DI133" s="2">
        <f t="shared" si="124"/>
        <v>79.113</v>
      </c>
      <c r="DK133" s="2">
        <f t="shared" si="164"/>
        <v>108.5705228027786</v>
      </c>
      <c r="DL133" s="2">
        <f t="shared" si="164"/>
        <v>107.05184778012688</v>
      </c>
      <c r="DM133" s="2">
        <f t="shared" si="164"/>
        <v>108.46493972125434</v>
      </c>
      <c r="DN133" s="2">
        <f t="shared" si="164"/>
        <v>101.2483653846154</v>
      </c>
      <c r="DO133" s="2">
        <f t="shared" si="164"/>
        <v>97.460599190283418</v>
      </c>
      <c r="DP133" s="2">
        <f t="shared" si="164"/>
        <v>97.487822190611695</v>
      </c>
      <c r="DQ133" s="2">
        <f t="shared" si="164"/>
        <v>97.189538824538815</v>
      </c>
      <c r="DR133" s="2">
        <f t="shared" si="164"/>
        <v>101.03695808665809</v>
      </c>
      <c r="DS133" s="2">
        <f t="shared" si="164"/>
        <v>101.16972501072506</v>
      </c>
      <c r="DT133" s="2">
        <f t="shared" si="164"/>
        <v>94.080210088631134</v>
      </c>
      <c r="DU133" s="2">
        <f t="shared" si="164"/>
        <v>99.889408013276437</v>
      </c>
      <c r="DV133" s="2">
        <f t="shared" si="164"/>
        <v>102.30141857410882</v>
      </c>
      <c r="DW133" s="2">
        <f t="shared" si="164"/>
        <v>103.64192996515679</v>
      </c>
      <c r="DX133" s="2">
        <f t="shared" si="164"/>
        <v>93.101137880737895</v>
      </c>
      <c r="DY133" s="2">
        <f t="shared" si="164"/>
        <v>90.453760887096777</v>
      </c>
      <c r="EA133" s="2">
        <f t="shared" si="152"/>
        <v>75.18551404634475</v>
      </c>
      <c r="EB133" s="2">
        <f t="shared" si="152"/>
        <v>75.976866702516134</v>
      </c>
      <c r="EC133" s="2">
        <f t="shared" si="152"/>
        <v>74.161844270656232</v>
      </c>
      <c r="ED133" s="2">
        <f t="shared" si="152"/>
        <v>73.956683755364281</v>
      </c>
      <c r="EE133" s="2">
        <f t="shared" si="151"/>
        <v>72.779487326910456</v>
      </c>
      <c r="EF133" s="2">
        <f t="shared" si="151"/>
        <v>71.115078900134236</v>
      </c>
      <c r="EG133" s="2">
        <f t="shared" si="151"/>
        <v>69.277202390173457</v>
      </c>
      <c r="EH133" s="2">
        <f t="shared" si="151"/>
        <v>71.284099914889936</v>
      </c>
      <c r="EI133" s="2">
        <f t="shared" si="151"/>
        <v>70.89583311186054</v>
      </c>
      <c r="EJ133" s="2">
        <f t="shared" si="151"/>
        <v>68.178417043415351</v>
      </c>
      <c r="EK133" s="2">
        <f t="shared" si="151"/>
        <v>70.849262098621821</v>
      </c>
      <c r="EL133" s="2">
        <f t="shared" si="151"/>
        <v>71.784688648866222</v>
      </c>
      <c r="EM133" s="2">
        <f t="shared" si="135"/>
        <v>73.906638298974428</v>
      </c>
      <c r="EN133" s="2">
        <f t="shared" si="135"/>
        <v>73.339068165953449</v>
      </c>
      <c r="EO133" s="2">
        <f t="shared" si="135"/>
        <v>79.484023466017732</v>
      </c>
      <c r="EQ133" s="2">
        <f t="shared" si="165"/>
        <v>75.201496567442575</v>
      </c>
      <c r="ER133" s="2">
        <f t="shared" si="165"/>
        <v>75.8541371437734</v>
      </c>
      <c r="ES133" s="2">
        <f t="shared" si="165"/>
        <v>74.070851537365527</v>
      </c>
      <c r="ET133" s="2">
        <f t="shared" si="165"/>
        <v>73.973279637572332</v>
      </c>
      <c r="EU133" s="2">
        <f t="shared" si="165"/>
        <v>72.599309789707291</v>
      </c>
      <c r="EV133" s="2">
        <f t="shared" si="165"/>
        <v>71.059796902797331</v>
      </c>
      <c r="EW133" s="2">
        <f t="shared" si="165"/>
        <v>69.267332470354631</v>
      </c>
      <c r="EX133" s="2">
        <f t="shared" si="165"/>
        <v>71.244492208330612</v>
      </c>
      <c r="EY133" s="2">
        <f t="shared" si="165"/>
        <v>70.841271125375698</v>
      </c>
      <c r="EZ133" s="2">
        <f t="shared" si="165"/>
        <v>68.12639631012226</v>
      </c>
      <c r="FA133" s="2">
        <f t="shared" si="165"/>
        <v>70.739757109001019</v>
      </c>
      <c r="FB133" s="2">
        <f t="shared" si="165"/>
        <v>71.530206985112287</v>
      </c>
      <c r="FC133" s="2">
        <f t="shared" si="165"/>
        <v>73.793187569938524</v>
      </c>
      <c r="FD133" s="2">
        <f t="shared" si="165"/>
        <v>73.483648850480378</v>
      </c>
      <c r="FE133" s="2">
        <f t="shared" si="165"/>
        <v>79.391972508350364</v>
      </c>
      <c r="FG133" s="2">
        <f t="shared" si="166"/>
        <v>0.9970804935090164</v>
      </c>
      <c r="FH133" s="2">
        <f t="shared" si="166"/>
        <v>0.99655860910873983</v>
      </c>
      <c r="FI133" s="2">
        <f t="shared" si="166"/>
        <v>0.99655701205392644</v>
      </c>
      <c r="FJ133" s="2">
        <f t="shared" si="166"/>
        <v>0.99653479972237513</v>
      </c>
      <c r="FK133" s="2">
        <f t="shared" si="166"/>
        <v>0.99604980898991125</v>
      </c>
      <c r="FL133" s="2">
        <f t="shared" si="166"/>
        <v>0.99584284414348712</v>
      </c>
      <c r="FM133" s="2">
        <f t="shared" si="166"/>
        <v>0.99550745080856107</v>
      </c>
      <c r="FN133" s="2">
        <f t="shared" si="166"/>
        <v>0.99584696034078346</v>
      </c>
      <c r="FO133" s="2">
        <f t="shared" si="166"/>
        <v>0.99569449376604824</v>
      </c>
      <c r="FP133" s="2">
        <f t="shared" si="166"/>
        <v>0.9958404443312846</v>
      </c>
      <c r="FQ133" s="2">
        <f t="shared" si="166"/>
        <v>0.99589469415935461</v>
      </c>
      <c r="FR133" s="2">
        <f t="shared" si="166"/>
        <v>0.99609936118468034</v>
      </c>
      <c r="FS133" s="2">
        <f t="shared" si="166"/>
        <v>0.99634974464440396</v>
      </c>
      <c r="FT133" s="2">
        <f t="shared" si="166"/>
        <v>0.99597165838730073</v>
      </c>
      <c r="FU133" s="2">
        <f t="shared" si="166"/>
        <v>0.99470143204152606</v>
      </c>
      <c r="FW133" s="2">
        <f t="shared" si="156"/>
        <v>1.0426685975408254E-2</v>
      </c>
      <c r="FX133" s="2">
        <f t="shared" si="156"/>
        <v>9.8833403930789088E-3</v>
      </c>
      <c r="FY133" s="2">
        <f t="shared" si="156"/>
        <v>1.2319832551876379E-2</v>
      </c>
      <c r="FZ133" s="2">
        <f t="shared" si="156"/>
        <v>1.3322905926482108E-2</v>
      </c>
      <c r="GA133" s="2">
        <f t="shared" si="156"/>
        <v>1.1631280430121354E-2</v>
      </c>
      <c r="GB133" s="2">
        <f t="shared" si="156"/>
        <v>1.2650621724598948E-2</v>
      </c>
      <c r="GC133" s="2">
        <f t="shared" si="156"/>
        <v>1.4434599088543333E-2</v>
      </c>
      <c r="GD133" s="2">
        <f t="shared" si="156"/>
        <v>1.7814371485057226E-2</v>
      </c>
      <c r="GE133" s="2">
        <f t="shared" si="156"/>
        <v>1.7064182369028045E-2</v>
      </c>
      <c r="GF133" s="2">
        <f t="shared" si="156"/>
        <v>1.4441815667907146E-2</v>
      </c>
      <c r="GG133" s="2">
        <f t="shared" si="156"/>
        <v>1.2383075973901586E-2</v>
      </c>
      <c r="GH133" s="2">
        <f t="shared" si="156"/>
        <v>1.1392413986580936E-2</v>
      </c>
      <c r="GI133" s="2">
        <f t="shared" si="156"/>
        <v>1.1251660388195495E-2</v>
      </c>
      <c r="GJ133" s="2">
        <f t="shared" si="156"/>
        <v>7.9144295073001539E-3</v>
      </c>
      <c r="GK133" s="2">
        <f t="shared" si="156"/>
        <v>5.8226123156727384E-3</v>
      </c>
      <c r="GM133" s="86">
        <f t="shared" si="157"/>
        <v>7.455719920360823E-47</v>
      </c>
      <c r="GN133" s="86">
        <f t="shared" si="157"/>
        <v>9.2044660173534168E-44</v>
      </c>
      <c r="GO133" s="86">
        <f t="shared" si="157"/>
        <v>8.2044868693700056E-71</v>
      </c>
      <c r="GP133" s="86">
        <f t="shared" si="157"/>
        <v>3.2937819832202576E-60</v>
      </c>
      <c r="GQ133" s="86">
        <f t="shared" si="157"/>
        <v>2.3524423076673139E-50</v>
      </c>
      <c r="GR133" s="86">
        <f t="shared" si="157"/>
        <v>1.698391817940825E-52</v>
      </c>
      <c r="GS133" s="86">
        <f t="shared" si="157"/>
        <v>1.7369541155629155E-59</v>
      </c>
      <c r="GT133" s="86">
        <f t="shared" si="157"/>
        <v>2.4040070886748853E-85</v>
      </c>
      <c r="GU133" s="86">
        <f t="shared" si="157"/>
        <v>9.148727160582156E-66</v>
      </c>
      <c r="GV133" s="86">
        <f t="shared" si="157"/>
        <v>1.6727921817585101E-65</v>
      </c>
      <c r="GW133" s="86">
        <f t="shared" si="157"/>
        <v>5.0291980524952291E-68</v>
      </c>
      <c r="GX133" s="86">
        <f t="shared" si="157"/>
        <v>2.7750726345164462E-68</v>
      </c>
      <c r="GY133" s="86">
        <f t="shared" si="157"/>
        <v>4.5690481992998724E-71</v>
      </c>
      <c r="GZ133" s="86">
        <f t="shared" si="157"/>
        <v>1.8805161082125106E-58</v>
      </c>
      <c r="HA133" s="86">
        <f t="shared" si="157"/>
        <v>2.0980889533768911E-63</v>
      </c>
      <c r="HC133" s="86">
        <f t="shared" si="153"/>
        <v>3.0230768205229855E-11</v>
      </c>
      <c r="HD133" s="86">
        <f t="shared" si="153"/>
        <v>2.0068192127999682E-9</v>
      </c>
      <c r="HE133" s="86">
        <f t="shared" si="153"/>
        <v>2.4936109803207994E-12</v>
      </c>
      <c r="HF133" s="86">
        <f t="shared" si="153"/>
        <v>7.8107384047742681E-15</v>
      </c>
      <c r="HG133" s="86">
        <f t="shared" si="153"/>
        <v>1.6154841482514398E-14</v>
      </c>
      <c r="HH133" s="86">
        <f t="shared" si="153"/>
        <v>1.5676165335519634E-18</v>
      </c>
      <c r="HI133" s="86">
        <f t="shared" si="153"/>
        <v>2.8262540781508552E-22</v>
      </c>
      <c r="HJ133" s="86">
        <f t="shared" si="153"/>
        <v>2.600970895360873E-31</v>
      </c>
      <c r="HK133" s="86">
        <f t="shared" si="153"/>
        <v>7.420219489332056E-28</v>
      </c>
      <c r="HL133" s="86">
        <f t="shared" si="161"/>
        <v>1.8143525761015216E-17</v>
      </c>
      <c r="HM133" s="86">
        <f t="shared" si="161"/>
        <v>1.6761096033534723E-19</v>
      </c>
      <c r="HN133" s="86">
        <f t="shared" si="161"/>
        <v>4.9466808772337588E-16</v>
      </c>
      <c r="HO133" s="86">
        <f t="shared" si="161"/>
        <v>3.3196975583658477E-14</v>
      </c>
      <c r="HP133" s="86">
        <f t="shared" si="161"/>
        <v>1.2265295583349625E-16</v>
      </c>
      <c r="HQ133" s="86">
        <f t="shared" si="161"/>
        <v>2.1693606359734521E-16</v>
      </c>
      <c r="HS133" s="86">
        <f t="shared" si="158"/>
        <v>3.5111244495886641E-5</v>
      </c>
      <c r="HT133" s="86">
        <f t="shared" si="158"/>
        <v>1.534895318001789E-6</v>
      </c>
      <c r="HU133" s="86">
        <f t="shared" si="158"/>
        <v>2.2459901794195522E-6</v>
      </c>
      <c r="HV133" s="86">
        <f t="shared" si="158"/>
        <v>9.5239882918639378E-6</v>
      </c>
      <c r="HW133" s="86">
        <f t="shared" si="158"/>
        <v>2.8975654860389758E-6</v>
      </c>
      <c r="HX133" s="86">
        <f t="shared" si="158"/>
        <v>6.8133956435123205E-6</v>
      </c>
      <c r="HY133" s="86">
        <f t="shared" si="158"/>
        <v>5.3044054013254368E-6</v>
      </c>
      <c r="HZ133" s="86">
        <f t="shared" si="158"/>
        <v>5.0127376003519196E-5</v>
      </c>
      <c r="IA133" s="86">
        <f t="shared" si="158"/>
        <v>3.0045711325531427E-5</v>
      </c>
      <c r="IB133" s="86">
        <f t="shared" si="158"/>
        <v>1.202318399513461E-6</v>
      </c>
      <c r="IC133" s="86">
        <f t="shared" si="158"/>
        <v>3.5999867202173846E-7</v>
      </c>
      <c r="ID133" s="86">
        <f t="shared" si="158"/>
        <v>1.3809020689849353E-6</v>
      </c>
      <c r="IE133" s="86">
        <f t="shared" si="158"/>
        <v>2.2114752892364128E-6</v>
      </c>
      <c r="IF133" s="86">
        <f t="shared" si="158"/>
        <v>1.5814233922593808E-5</v>
      </c>
      <c r="IG133" s="86">
        <f t="shared" si="158"/>
        <v>3.7104389690097847E-5</v>
      </c>
      <c r="II133" s="86">
        <f t="shared" si="159"/>
        <v>7.524532611118404E-40</v>
      </c>
      <c r="IJ133" s="86">
        <f t="shared" si="159"/>
        <v>5.6705773687782896E-49</v>
      </c>
      <c r="IK133" s="86">
        <f t="shared" si="159"/>
        <v>1.0567244939033687E-55</v>
      </c>
      <c r="IL133" s="86">
        <f t="shared" si="159"/>
        <v>5.2522176376996815E-49</v>
      </c>
      <c r="IM133" s="86">
        <f t="shared" si="159"/>
        <v>1.9580545783709068E-52</v>
      </c>
      <c r="IN133" s="86">
        <f t="shared" si="159"/>
        <v>3.3287275380657747E-49</v>
      </c>
      <c r="IO133" s="86">
        <f t="shared" si="159"/>
        <v>2.0165402696689305E-50</v>
      </c>
      <c r="IP133" s="86">
        <f t="shared" si="159"/>
        <v>5.448374584143198E-46</v>
      </c>
      <c r="IQ133" s="86">
        <f t="shared" si="159"/>
        <v>1.7399450066322401E-46</v>
      </c>
      <c r="IR133" s="86">
        <f t="shared" si="159"/>
        <v>1.5544746447001067E-61</v>
      </c>
      <c r="IS133" s="86">
        <f t="shared" si="159"/>
        <v>2.3739922038319056E-64</v>
      </c>
      <c r="IT133" s="86">
        <f t="shared" si="159"/>
        <v>3.4527088967876006E-54</v>
      </c>
      <c r="IU133" s="86">
        <f t="shared" si="159"/>
        <v>4.2690238653367642E-54</v>
      </c>
      <c r="IV133" s="86">
        <f t="shared" si="159"/>
        <v>3.6688089114050966E-38</v>
      </c>
      <c r="IW133" s="86">
        <f t="shared" si="159"/>
        <v>2.8393832271698599E-22</v>
      </c>
      <c r="IY133" s="86">
        <f t="shared" si="160"/>
        <v>3.5111274726654847E-5</v>
      </c>
      <c r="IZ133" s="86">
        <f t="shared" si="160"/>
        <v>1.5369021372145889E-6</v>
      </c>
      <c r="JA133" s="86">
        <f t="shared" si="160"/>
        <v>2.2459926730305323E-6</v>
      </c>
      <c r="JB133" s="86">
        <f t="shared" si="160"/>
        <v>9.5239882996746759E-6</v>
      </c>
      <c r="JC133" s="86">
        <f t="shared" si="160"/>
        <v>2.8975655021938172E-6</v>
      </c>
      <c r="JD133" s="86">
        <f t="shared" si="160"/>
        <v>6.8133956435138884E-6</v>
      </c>
      <c r="JE133" s="86">
        <f t="shared" si="160"/>
        <v>5.3044054013254368E-6</v>
      </c>
      <c r="JF133" s="86">
        <f t="shared" si="160"/>
        <v>5.0127376003519196E-5</v>
      </c>
      <c r="JG133" s="86">
        <f t="shared" si="160"/>
        <v>3.0045711325531427E-5</v>
      </c>
      <c r="JH133" s="86">
        <f t="shared" si="160"/>
        <v>1.2023183995316045E-6</v>
      </c>
      <c r="JI133" s="86">
        <f t="shared" si="160"/>
        <v>3.5999867202190607E-7</v>
      </c>
      <c r="JJ133" s="86">
        <f t="shared" si="160"/>
        <v>1.3809020694796034E-6</v>
      </c>
      <c r="JK133" s="86">
        <f t="shared" si="160"/>
        <v>2.2114753224333882E-6</v>
      </c>
      <c r="JL133" s="86">
        <f t="shared" si="160"/>
        <v>1.5814233922716461E-5</v>
      </c>
      <c r="JM133" s="86">
        <f t="shared" si="160"/>
        <v>3.7104389690314783E-5</v>
      </c>
    </row>
    <row r="134" spans="2:273" x14ac:dyDescent="0.25">
      <c r="B134" s="2">
        <v>107</v>
      </c>
      <c r="C134" s="37">
        <v>74.23</v>
      </c>
      <c r="D134" s="37">
        <v>76.177000000000007</v>
      </c>
      <c r="E134" s="37">
        <v>73.355000000000004</v>
      </c>
      <c r="F134" s="37">
        <v>73.950999999999993</v>
      </c>
      <c r="G134" s="37">
        <v>73.212999999999994</v>
      </c>
      <c r="H134" s="37">
        <v>71.311000000000007</v>
      </c>
      <c r="I134" s="37">
        <v>69.918000000000006</v>
      </c>
      <c r="J134" s="37">
        <v>71.643000000000001</v>
      </c>
      <c r="K134" s="37">
        <v>69.885000000000005</v>
      </c>
      <c r="L134" s="37">
        <v>67.835999999999999</v>
      </c>
      <c r="M134" s="37">
        <v>70.096999999999994</v>
      </c>
      <c r="N134" s="37">
        <v>71.757999999999996</v>
      </c>
      <c r="O134" s="37">
        <v>75.016000000000005</v>
      </c>
      <c r="P134" s="37">
        <v>75</v>
      </c>
      <c r="Q134" s="37">
        <v>80.113</v>
      </c>
      <c r="S134" s="4">
        <f t="shared" si="162"/>
        <v>75.183901086684727</v>
      </c>
      <c r="T134" s="4">
        <f t="shared" si="162"/>
        <v>75.921524682110217</v>
      </c>
      <c r="U134" s="4">
        <f t="shared" si="162"/>
        <v>74.116691386500278</v>
      </c>
      <c r="V134" s="4">
        <f t="shared" si="162"/>
        <v>73.885787117284607</v>
      </c>
      <c r="W134" s="4">
        <f t="shared" si="162"/>
        <v>72.65351470403175</v>
      </c>
      <c r="X134" s="4">
        <f t="shared" si="162"/>
        <v>71.02092185651658</v>
      </c>
      <c r="Y134" s="4">
        <f t="shared" si="162"/>
        <v>69.231904496834048</v>
      </c>
      <c r="Z134" s="4">
        <f t="shared" si="162"/>
        <v>71.218166438243074</v>
      </c>
      <c r="AA134" s="4">
        <f t="shared" si="162"/>
        <v>70.839832764687557</v>
      </c>
      <c r="AB134" s="4">
        <f t="shared" si="162"/>
        <v>68.099797196575409</v>
      </c>
      <c r="AC134" s="4">
        <f t="shared" si="162"/>
        <v>70.733774037459241</v>
      </c>
      <c r="AD134" s="4">
        <f t="shared" si="162"/>
        <v>71.699975737617407</v>
      </c>
      <c r="AE134" s="4">
        <f t="shared" si="162"/>
        <v>73.841423660539675</v>
      </c>
      <c r="AF134" s="4">
        <f t="shared" si="162"/>
        <v>73.338489284001923</v>
      </c>
      <c r="AG134" s="4">
        <f t="shared" si="162"/>
        <v>79.500319085665751</v>
      </c>
      <c r="AI134" s="4">
        <f t="shared" si="163"/>
        <v>-0.95390108668472351</v>
      </c>
      <c r="AJ134" s="4">
        <f t="shared" si="163"/>
        <v>0.25547531788978972</v>
      </c>
      <c r="AK134" s="4">
        <f t="shared" si="163"/>
        <v>-0.76169138650027435</v>
      </c>
      <c r="AL134" s="4">
        <f t="shared" si="163"/>
        <v>6.5212882715385945E-2</v>
      </c>
      <c r="AM134" s="4">
        <f t="shared" si="163"/>
        <v>0.55948529596824415</v>
      </c>
      <c r="AN134" s="4">
        <f t="shared" si="163"/>
        <v>0.2900781434834272</v>
      </c>
      <c r="AO134" s="4">
        <f t="shared" si="163"/>
        <v>0.68609550316595858</v>
      </c>
      <c r="AP134" s="4">
        <f t="shared" si="163"/>
        <v>0.42483356175692677</v>
      </c>
      <c r="AQ134" s="4">
        <f t="shared" si="163"/>
        <v>-0.95483276468755207</v>
      </c>
      <c r="AR134" s="4">
        <f t="shared" si="163"/>
        <v>-0.26379719657541045</v>
      </c>
      <c r="AS134" s="4">
        <f t="shared" si="163"/>
        <v>-0.63677403745924721</v>
      </c>
      <c r="AT134" s="4">
        <f t="shared" si="163"/>
        <v>5.8024262382588176E-2</v>
      </c>
      <c r="AU134" s="4">
        <f t="shared" si="163"/>
        <v>1.1745763394603301</v>
      </c>
      <c r="AV134" s="4">
        <f t="shared" si="163"/>
        <v>1.6615107159980766</v>
      </c>
      <c r="AW134" s="4">
        <f t="shared" si="163"/>
        <v>0.61268091433424843</v>
      </c>
      <c r="AY134" s="2">
        <f t="shared" si="154"/>
        <v>75.183681427509683</v>
      </c>
      <c r="AZ134" s="2">
        <f t="shared" si="154"/>
        <v>75.921448673488982</v>
      </c>
      <c r="BA134" s="2">
        <f t="shared" si="154"/>
        <v>74.116416265297246</v>
      </c>
      <c r="BB134" s="2">
        <f t="shared" si="154"/>
        <v>73.884200342252669</v>
      </c>
      <c r="BC134" s="2">
        <f t="shared" si="154"/>
        <v>72.652883996422801</v>
      </c>
      <c r="BD134" s="2">
        <f t="shared" si="154"/>
        <v>71.019277897746363</v>
      </c>
      <c r="BE134" s="2">
        <f t="shared" si="154"/>
        <v>69.230222443401928</v>
      </c>
      <c r="BF134" s="2">
        <f t="shared" si="154"/>
        <v>71.204205455229243</v>
      </c>
      <c r="BG134" s="2">
        <f t="shared" si="154"/>
        <v>70.831394758968912</v>
      </c>
      <c r="BH134" s="2">
        <f t="shared" si="154"/>
        <v>68.099106080934916</v>
      </c>
      <c r="BI134" s="2">
        <f t="shared" si="154"/>
        <v>70.733543584234809</v>
      </c>
      <c r="BJ134" s="2">
        <f t="shared" si="154"/>
        <v>71.699234322136746</v>
      </c>
      <c r="BK134" s="2">
        <f t="shared" si="154"/>
        <v>73.840186177954905</v>
      </c>
      <c r="BL134" s="2">
        <f t="shared" si="154"/>
        <v>73.32277934040512</v>
      </c>
      <c r="BM134" s="2">
        <f t="shared" si="154"/>
        <v>79.448744878167034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74.23</v>
      </c>
      <c r="CF134" s="2">
        <f t="shared" si="155"/>
        <v>76.177000000000007</v>
      </c>
      <c r="CG134" s="2">
        <f t="shared" si="155"/>
        <v>73.355000000000004</v>
      </c>
      <c r="CH134" s="2">
        <f t="shared" si="155"/>
        <v>73.950999999999993</v>
      </c>
      <c r="CI134" s="2">
        <f t="shared" si="155"/>
        <v>73.212999999999994</v>
      </c>
      <c r="CJ134" s="2">
        <f t="shared" si="155"/>
        <v>71.311000000000007</v>
      </c>
      <c r="CK134" s="2">
        <f t="shared" si="155"/>
        <v>69.918000000000006</v>
      </c>
      <c r="CL134" s="2">
        <f t="shared" si="155"/>
        <v>71.643000000000001</v>
      </c>
      <c r="CM134" s="2">
        <f t="shared" si="155"/>
        <v>69.885000000000005</v>
      </c>
      <c r="CN134" s="2">
        <f t="shared" si="155"/>
        <v>67.835999999999999</v>
      </c>
      <c r="CO134" s="2">
        <f t="shared" si="155"/>
        <v>70.096999999999994</v>
      </c>
      <c r="CP134" s="2">
        <f t="shared" si="155"/>
        <v>71.757999999999996</v>
      </c>
      <c r="CQ134" s="2">
        <f t="shared" si="155"/>
        <v>75.016000000000005</v>
      </c>
      <c r="CR134" s="2">
        <f t="shared" si="155"/>
        <v>75</v>
      </c>
      <c r="CS134" s="2">
        <f t="shared" si="155"/>
        <v>80.113</v>
      </c>
      <c r="CU134" s="2">
        <f t="shared" si="110"/>
        <v>74.23</v>
      </c>
      <c r="CV134" s="2">
        <f t="shared" si="111"/>
        <v>76.177000000000007</v>
      </c>
      <c r="CW134" s="2">
        <f t="shared" si="112"/>
        <v>73.355000000000004</v>
      </c>
      <c r="CX134" s="2">
        <f t="shared" si="113"/>
        <v>73.950999999999993</v>
      </c>
      <c r="CY134" s="2">
        <f t="shared" si="114"/>
        <v>73.212999999999994</v>
      </c>
      <c r="CZ134" s="2">
        <f t="shared" si="115"/>
        <v>71.311000000000007</v>
      </c>
      <c r="DA134" s="2">
        <f t="shared" si="116"/>
        <v>69.918000000000006</v>
      </c>
      <c r="DB134" s="2">
        <f t="shared" si="117"/>
        <v>71.643000000000001</v>
      </c>
      <c r="DC134" s="2">
        <f t="shared" si="118"/>
        <v>69.885000000000005</v>
      </c>
      <c r="DD134" s="2">
        <f t="shared" si="119"/>
        <v>67.835999999999999</v>
      </c>
      <c r="DE134" s="2">
        <f t="shared" si="120"/>
        <v>70.096999999999994</v>
      </c>
      <c r="DF134" s="2">
        <f t="shared" si="121"/>
        <v>71.757999999999996</v>
      </c>
      <c r="DG134" s="2">
        <f t="shared" si="122"/>
        <v>75.016000000000005</v>
      </c>
      <c r="DH134" s="2">
        <f t="shared" si="123"/>
        <v>75</v>
      </c>
      <c r="DI134" s="2">
        <f t="shared" si="124"/>
        <v>80.113</v>
      </c>
      <c r="DK134" s="2">
        <f t="shared" si="164"/>
        <v>108.80421896707942</v>
      </c>
      <c r="DL134" s="2">
        <f t="shared" si="164"/>
        <v>107.25847553609184</v>
      </c>
      <c r="DM134" s="2">
        <f t="shared" si="164"/>
        <v>108.70940975609756</v>
      </c>
      <c r="DN134" s="2">
        <f t="shared" si="164"/>
        <v>101.42565769230771</v>
      </c>
      <c r="DO134" s="2">
        <f t="shared" si="164"/>
        <v>97.569772064777339</v>
      </c>
      <c r="DP134" s="2">
        <f t="shared" si="164"/>
        <v>97.60632574679947</v>
      </c>
      <c r="DQ134" s="2">
        <f t="shared" si="164"/>
        <v>97.329689146289141</v>
      </c>
      <c r="DR134" s="2">
        <f t="shared" si="164"/>
        <v>101.16469180609181</v>
      </c>
      <c r="DS134" s="2">
        <f t="shared" si="164"/>
        <v>101.3527888459889</v>
      </c>
      <c r="DT134" s="2">
        <f t="shared" si="164"/>
        <v>94.160347193347178</v>
      </c>
      <c r="DU134" s="2">
        <f t="shared" si="164"/>
        <v>100.05314461830253</v>
      </c>
      <c r="DV134" s="2">
        <f t="shared" si="164"/>
        <v>102.50990234521576</v>
      </c>
      <c r="DW134" s="2">
        <f t="shared" si="164"/>
        <v>103.84067717770034</v>
      </c>
      <c r="DX134" s="2">
        <f t="shared" si="164"/>
        <v>93.218571342771355</v>
      </c>
      <c r="DY134" s="2">
        <f t="shared" si="164"/>
        <v>90.497615322580657</v>
      </c>
      <c r="EA134" s="2">
        <f t="shared" si="152"/>
        <v>75.093742931641032</v>
      </c>
      <c r="EB134" s="2">
        <f t="shared" si="152"/>
        <v>75.823931531689269</v>
      </c>
      <c r="EC134" s="2">
        <f t="shared" si="152"/>
        <v>74.008401836110167</v>
      </c>
      <c r="ED134" s="2">
        <f t="shared" si="152"/>
        <v>73.796657624416127</v>
      </c>
      <c r="EE134" s="2">
        <f t="shared" si="151"/>
        <v>72.564716702924812</v>
      </c>
      <c r="EF134" s="2">
        <f t="shared" si="151"/>
        <v>70.918675794506697</v>
      </c>
      <c r="EG134" s="2">
        <f t="shared" si="151"/>
        <v>69.114697243066132</v>
      </c>
      <c r="EH134" s="2">
        <f t="shared" si="151"/>
        <v>71.090570638650817</v>
      </c>
      <c r="EI134" s="2">
        <f t="shared" si="151"/>
        <v>70.711695108715801</v>
      </c>
      <c r="EJ134" s="2">
        <f t="shared" si="151"/>
        <v>68.000428116349255</v>
      </c>
      <c r="EK134" s="2">
        <f t="shared" si="151"/>
        <v>70.624445137640549</v>
      </c>
      <c r="EL134" s="2">
        <f t="shared" si="151"/>
        <v>71.591907017308458</v>
      </c>
      <c r="EM134" s="2">
        <f t="shared" si="135"/>
        <v>73.741136330674408</v>
      </c>
      <c r="EN134" s="2">
        <f t="shared" si="135"/>
        <v>73.248355367385969</v>
      </c>
      <c r="EO134" s="2">
        <f t="shared" si="135"/>
        <v>79.395794933078406</v>
      </c>
      <c r="EQ134" s="2">
        <f t="shared" si="165"/>
        <v>75.107506169773629</v>
      </c>
      <c r="ER134" s="2">
        <f t="shared" si="165"/>
        <v>75.715609308607412</v>
      </c>
      <c r="ES134" s="2">
        <f t="shared" si="165"/>
        <v>73.935677570363637</v>
      </c>
      <c r="ET134" s="2">
        <f t="shared" si="165"/>
        <v>73.8103765283157</v>
      </c>
      <c r="EU134" s="2">
        <f t="shared" si="165"/>
        <v>72.411828470540684</v>
      </c>
      <c r="EV134" s="2">
        <f t="shared" si="165"/>
        <v>70.874089464978582</v>
      </c>
      <c r="EW134" s="2">
        <f t="shared" si="165"/>
        <v>69.106820634423713</v>
      </c>
      <c r="EX134" s="2">
        <f t="shared" si="165"/>
        <v>71.074360945882063</v>
      </c>
      <c r="EY134" s="2">
        <f t="shared" si="165"/>
        <v>70.676182808121226</v>
      </c>
      <c r="EZ134" s="2">
        <f t="shared" si="165"/>
        <v>67.962637386242449</v>
      </c>
      <c r="FA134" s="2">
        <f t="shared" si="165"/>
        <v>70.541499399722454</v>
      </c>
      <c r="FB134" s="2">
        <f t="shared" si="165"/>
        <v>71.375610921408622</v>
      </c>
      <c r="FC134" s="2">
        <f t="shared" si="165"/>
        <v>73.644908154596408</v>
      </c>
      <c r="FD134" s="2">
        <f t="shared" si="165"/>
        <v>73.367085893883072</v>
      </c>
      <c r="FE134" s="2">
        <f t="shared" si="165"/>
        <v>79.282489788572803</v>
      </c>
      <c r="FG134" s="2">
        <f t="shared" si="166"/>
        <v>0.99733669427155902</v>
      </c>
      <c r="FH134" s="2">
        <f t="shared" si="166"/>
        <v>0.99686046353707014</v>
      </c>
      <c r="FI134" s="2">
        <f t="shared" si="166"/>
        <v>0.99685900612307332</v>
      </c>
      <c r="FJ134" s="2">
        <f t="shared" si="166"/>
        <v>0.99683873591664607</v>
      </c>
      <c r="FK134" s="2">
        <f t="shared" si="166"/>
        <v>0.99639613036992114</v>
      </c>
      <c r="FL134" s="2">
        <f t="shared" si="166"/>
        <v>0.99620724146509809</v>
      </c>
      <c r="FM134" s="2">
        <f t="shared" si="166"/>
        <v>0.9959011261741465</v>
      </c>
      <c r="FN134" s="2">
        <f t="shared" si="166"/>
        <v>0.99621099822811909</v>
      </c>
      <c r="FO134" s="2">
        <f t="shared" si="166"/>
        <v>0.99607184351124634</v>
      </c>
      <c r="FP134" s="2">
        <f t="shared" si="166"/>
        <v>0.99620505120786274</v>
      </c>
      <c r="FQ134" s="2">
        <f t="shared" si="166"/>
        <v>0.99625456363889231</v>
      </c>
      <c r="FR134" s="2">
        <f t="shared" si="166"/>
        <v>0.99644135374302967</v>
      </c>
      <c r="FS134" s="2">
        <f t="shared" si="166"/>
        <v>0.99666985796458685</v>
      </c>
      <c r="FT134" s="2">
        <f t="shared" si="166"/>
        <v>0.99632480611065555</v>
      </c>
      <c r="FU134" s="2">
        <f t="shared" si="166"/>
        <v>0.99516539461577813</v>
      </c>
      <c r="FW134" s="2">
        <f t="shared" si="156"/>
        <v>1.1421144754004044E-2</v>
      </c>
      <c r="FX134" s="2">
        <f t="shared" si="156"/>
        <v>1.0826543845790165E-2</v>
      </c>
      <c r="FY134" s="2">
        <f t="shared" si="156"/>
        <v>1.3492390782058803E-2</v>
      </c>
      <c r="FZ134" s="2">
        <f t="shared" si="156"/>
        <v>1.4589522923578329E-2</v>
      </c>
      <c r="GA134" s="2">
        <f t="shared" si="156"/>
        <v>1.2739149957219901E-2</v>
      </c>
      <c r="GB134" s="2">
        <f t="shared" si="156"/>
        <v>1.385422168415135E-2</v>
      </c>
      <c r="GC134" s="2">
        <f t="shared" si="156"/>
        <v>1.5805212451173643E-2</v>
      </c>
      <c r="GD134" s="2">
        <f t="shared" si="156"/>
        <v>1.9499556055054702E-2</v>
      </c>
      <c r="GE134" s="2">
        <f t="shared" si="156"/>
        <v>1.8679751026292928E-2</v>
      </c>
      <c r="GF134" s="2">
        <f t="shared" si="156"/>
        <v>1.5813103274390877E-2</v>
      </c>
      <c r="GG134" s="2">
        <f t="shared" si="156"/>
        <v>1.3561570840838106E-2</v>
      </c>
      <c r="GH134" s="2">
        <f t="shared" si="156"/>
        <v>1.2477818922988798E-2</v>
      </c>
      <c r="GI134" s="2">
        <f t="shared" si="156"/>
        <v>1.2323822285279416E-2</v>
      </c>
      <c r="GJ134" s="2">
        <f t="shared" si="156"/>
        <v>8.6713781864450907E-3</v>
      </c>
      <c r="GK134" s="2">
        <f t="shared" si="156"/>
        <v>6.3807830111205196E-3</v>
      </c>
      <c r="GM134" s="86">
        <f t="shared" si="157"/>
        <v>4.6767965070575544E-49</v>
      </c>
      <c r="GN134" s="86">
        <f t="shared" si="157"/>
        <v>8.0757429864621331E-46</v>
      </c>
      <c r="GO134" s="86">
        <f t="shared" si="157"/>
        <v>4.0817992212144482E-74</v>
      </c>
      <c r="GP134" s="86">
        <f t="shared" si="157"/>
        <v>5.5798930035408099E-63</v>
      </c>
      <c r="GQ134" s="86">
        <f t="shared" si="157"/>
        <v>1.0635453435509681E-52</v>
      </c>
      <c r="GR134" s="86">
        <f t="shared" si="157"/>
        <v>6.1072958788909486E-55</v>
      </c>
      <c r="GS134" s="86">
        <f t="shared" si="157"/>
        <v>2.8770800183857704E-62</v>
      </c>
      <c r="GT134" s="86">
        <f t="shared" si="157"/>
        <v>2.771475093071086E-89</v>
      </c>
      <c r="GU134" s="86">
        <f t="shared" si="157"/>
        <v>8.6835503804398399E-69</v>
      </c>
      <c r="GV134" s="86">
        <f t="shared" si="157"/>
        <v>1.5041094290366078E-68</v>
      </c>
      <c r="GW134" s="86">
        <f t="shared" si="157"/>
        <v>3.3625607967927087E-71</v>
      </c>
      <c r="GX134" s="86">
        <f t="shared" si="157"/>
        <v>1.6339885413737964E-71</v>
      </c>
      <c r="GY134" s="86">
        <f t="shared" si="157"/>
        <v>2.161941954601972E-74</v>
      </c>
      <c r="GZ134" s="86">
        <f t="shared" si="157"/>
        <v>4.1820532355869251E-61</v>
      </c>
      <c r="HA134" s="86">
        <f t="shared" si="157"/>
        <v>2.5275947788960733E-66</v>
      </c>
      <c r="HC134" s="86">
        <f t="shared" si="153"/>
        <v>2.1559918663268395E-12</v>
      </c>
      <c r="HD134" s="86">
        <f t="shared" si="153"/>
        <v>2.2319679359591758E-10</v>
      </c>
      <c r="HE134" s="86">
        <f t="shared" si="153"/>
        <v>1.6028175193260792E-13</v>
      </c>
      <c r="HF134" s="86">
        <f t="shared" si="153"/>
        <v>2.9568998175126917E-16</v>
      </c>
      <c r="HG134" s="86">
        <f t="shared" si="153"/>
        <v>5.7178236120912898E-16</v>
      </c>
      <c r="HH134" s="86">
        <f t="shared" si="153"/>
        <v>2.1572718342560207E-20</v>
      </c>
      <c r="HI134" s="86">
        <f t="shared" si="153"/>
        <v>1.5979459769525929E-24</v>
      </c>
      <c r="HJ134" s="86">
        <f t="shared" si="153"/>
        <v>2.8694704341345549E-34</v>
      </c>
      <c r="HK134" s="86">
        <f t="shared" si="153"/>
        <v>1.622272720580432E-30</v>
      </c>
      <c r="HL134" s="86">
        <f t="shared" si="161"/>
        <v>4.1359336207614905E-19</v>
      </c>
      <c r="HM134" s="86">
        <f t="shared" si="161"/>
        <v>2.1004342916554524E-21</v>
      </c>
      <c r="HN134" s="86">
        <f t="shared" si="161"/>
        <v>1.1752654587549831E-17</v>
      </c>
      <c r="HO134" s="86">
        <f t="shared" si="161"/>
        <v>1.2627292615421423E-15</v>
      </c>
      <c r="HP134" s="86">
        <f t="shared" si="161"/>
        <v>2.7541386102131302E-18</v>
      </c>
      <c r="HQ134" s="86">
        <f t="shared" si="161"/>
        <v>4.7600758769452946E-18</v>
      </c>
      <c r="HS134" s="86">
        <f t="shared" si="158"/>
        <v>8.2687420167758797E-5</v>
      </c>
      <c r="HT134" s="86">
        <f t="shared" si="158"/>
        <v>4.529867747599023E-6</v>
      </c>
      <c r="HU134" s="86">
        <f t="shared" si="158"/>
        <v>7.4125053283246436E-6</v>
      </c>
      <c r="HV134" s="86">
        <f t="shared" si="158"/>
        <v>2.7782009081465176E-5</v>
      </c>
      <c r="HW134" s="86">
        <f t="shared" si="158"/>
        <v>8.9828502222534103E-6</v>
      </c>
      <c r="HX134" s="86">
        <f t="shared" si="158"/>
        <v>1.9988994532565821E-5</v>
      </c>
      <c r="HY134" s="86">
        <f t="shared" si="158"/>
        <v>1.6515238361689199E-5</v>
      </c>
      <c r="HZ134" s="86">
        <f t="shared" si="158"/>
        <v>1.3948843370053461E-4</v>
      </c>
      <c r="IA134" s="86">
        <f t="shared" si="158"/>
        <v>8.5492295732466877E-5</v>
      </c>
      <c r="IB134" s="86">
        <f t="shared" si="158"/>
        <v>4.5673768376172467E-6</v>
      </c>
      <c r="IC134" s="86">
        <f t="shared" si="158"/>
        <v>1.4282528118671663E-6</v>
      </c>
      <c r="ID134" s="86">
        <f t="shared" si="158"/>
        <v>4.4931623127626533E-6</v>
      </c>
      <c r="IE134" s="86">
        <f t="shared" si="158"/>
        <v>7.0102483572190421E-6</v>
      </c>
      <c r="IF134" s="86">
        <f t="shared" si="158"/>
        <v>3.810395335002872E-5</v>
      </c>
      <c r="IG134" s="86">
        <f t="shared" si="158"/>
        <v>7.5320980631018463E-5</v>
      </c>
      <c r="II134" s="86">
        <f t="shared" si="159"/>
        <v>2.5306336513497793E-38</v>
      </c>
      <c r="IJ134" s="86">
        <f t="shared" si="159"/>
        <v>4.1875038718456239E-47</v>
      </c>
      <c r="IK134" s="86">
        <f t="shared" si="159"/>
        <v>1.8401492215673089E-53</v>
      </c>
      <c r="IL134" s="86">
        <f t="shared" si="159"/>
        <v>5.245519905747217E-47</v>
      </c>
      <c r="IM134" s="86">
        <f t="shared" si="159"/>
        <v>2.3448004033855463E-50</v>
      </c>
      <c r="IN134" s="86">
        <f t="shared" si="159"/>
        <v>3.2074072572054801E-47</v>
      </c>
      <c r="IO134" s="86">
        <f t="shared" si="159"/>
        <v>2.5287552427683362E-48</v>
      </c>
      <c r="IP134" s="86">
        <f t="shared" si="159"/>
        <v>5.5570115959164788E-44</v>
      </c>
      <c r="IQ134" s="86">
        <f t="shared" si="159"/>
        <v>1.7775621761684036E-44</v>
      </c>
      <c r="IR134" s="86">
        <f t="shared" si="159"/>
        <v>5.8571832165831201E-59</v>
      </c>
      <c r="IS134" s="86">
        <f t="shared" si="159"/>
        <v>9.4984736493927609E-62</v>
      </c>
      <c r="IT134" s="86">
        <f t="shared" si="159"/>
        <v>4.7653995276641933E-52</v>
      </c>
      <c r="IU134" s="86">
        <f t="shared" si="159"/>
        <v>5.7620796610446352E-52</v>
      </c>
      <c r="IV134" s="86">
        <f t="shared" si="159"/>
        <v>8.7257245964211461E-37</v>
      </c>
      <c r="IW134" s="86">
        <f t="shared" si="159"/>
        <v>1.5398043119604332E-21</v>
      </c>
      <c r="IY134" s="86">
        <f t="shared" si="160"/>
        <v>8.2687422323750667E-5</v>
      </c>
      <c r="IZ134" s="86">
        <f t="shared" si="160"/>
        <v>4.5300909443926186E-6</v>
      </c>
      <c r="JA134" s="86">
        <f t="shared" si="160"/>
        <v>7.4125054886063953E-6</v>
      </c>
      <c r="JB134" s="86">
        <f t="shared" si="160"/>
        <v>2.7782009081760865E-5</v>
      </c>
      <c r="JC134" s="86">
        <f t="shared" si="160"/>
        <v>8.9828502228251931E-6</v>
      </c>
      <c r="JD134" s="86">
        <f t="shared" si="160"/>
        <v>1.9988994532565841E-5</v>
      </c>
      <c r="JE134" s="86">
        <f t="shared" si="160"/>
        <v>1.6515238361689199E-5</v>
      </c>
      <c r="JF134" s="86">
        <f t="shared" si="160"/>
        <v>1.3948843370053461E-4</v>
      </c>
      <c r="JG134" s="86">
        <f t="shared" si="160"/>
        <v>8.5492295732466877E-5</v>
      </c>
      <c r="JH134" s="86">
        <f t="shared" si="160"/>
        <v>4.5673768376176601E-6</v>
      </c>
      <c r="JI134" s="86">
        <f t="shared" si="160"/>
        <v>1.4282528118671684E-6</v>
      </c>
      <c r="JJ134" s="86">
        <f t="shared" si="160"/>
        <v>4.4931623127744059E-6</v>
      </c>
      <c r="JK134" s="86">
        <f t="shared" si="160"/>
        <v>7.0102483584817717E-6</v>
      </c>
      <c r="JL134" s="86">
        <f t="shared" si="160"/>
        <v>3.8103953350031471E-5</v>
      </c>
      <c r="JM134" s="86">
        <f t="shared" si="160"/>
        <v>7.532098063102322E-5</v>
      </c>
    </row>
    <row r="135" spans="2:273" x14ac:dyDescent="0.25">
      <c r="B135" s="2">
        <v>108</v>
      </c>
      <c r="C135" s="37">
        <v>75.393000000000001</v>
      </c>
      <c r="D135" s="37">
        <v>75.194000000000003</v>
      </c>
      <c r="E135" s="37">
        <v>72.629000000000005</v>
      </c>
      <c r="F135" s="37">
        <v>73.328000000000003</v>
      </c>
      <c r="G135" s="37">
        <v>72.245999999999995</v>
      </c>
      <c r="H135" s="37">
        <v>71.492000000000004</v>
      </c>
      <c r="I135" s="37">
        <v>70.557000000000002</v>
      </c>
      <c r="J135" s="37">
        <v>71.5</v>
      </c>
      <c r="K135" s="37">
        <v>70.164000000000001</v>
      </c>
      <c r="L135" s="37">
        <v>68.033000000000001</v>
      </c>
      <c r="M135" s="37">
        <v>69.305999999999997</v>
      </c>
      <c r="N135" s="37">
        <v>72.305999999999997</v>
      </c>
      <c r="O135" s="37">
        <v>74.387</v>
      </c>
      <c r="P135" s="37">
        <v>74.548000000000002</v>
      </c>
      <c r="Q135" s="37">
        <v>78.694000000000003</v>
      </c>
      <c r="S135" s="4">
        <f t="shared" si="162"/>
        <v>75.085282616614023</v>
      </c>
      <c r="T135" s="4">
        <f t="shared" si="162"/>
        <v>75.761148101124917</v>
      </c>
      <c r="U135" s="4">
        <f t="shared" si="162"/>
        <v>73.955539900064622</v>
      </c>
      <c r="V135" s="4">
        <f t="shared" si="162"/>
        <v>73.721619076955847</v>
      </c>
      <c r="W135" s="4">
        <f t="shared" si="162"/>
        <v>72.433232073575397</v>
      </c>
      <c r="X135" s="4">
        <f t="shared" si="162"/>
        <v>70.819539390888309</v>
      </c>
      <c r="Y135" s="4">
        <f t="shared" si="162"/>
        <v>69.063422091472333</v>
      </c>
      <c r="Z135" s="4">
        <f t="shared" si="162"/>
        <v>71.036831201205445</v>
      </c>
      <c r="AA135" s="4">
        <f t="shared" si="162"/>
        <v>70.659758981990976</v>
      </c>
      <c r="AB135" s="4">
        <f t="shared" si="162"/>
        <v>67.915807936201858</v>
      </c>
      <c r="AC135" s="4">
        <f t="shared" si="162"/>
        <v>70.501485640392758</v>
      </c>
      <c r="AD135" s="4">
        <f t="shared" si="162"/>
        <v>71.500542290542811</v>
      </c>
      <c r="AE135" s="4">
        <f t="shared" si="162"/>
        <v>73.670647843415225</v>
      </c>
      <c r="AF135" s="4">
        <f t="shared" si="162"/>
        <v>73.261048077543265</v>
      </c>
      <c r="AG135" s="4">
        <f t="shared" si="162"/>
        <v>79.454316151241485</v>
      </c>
      <c r="AI135" s="4">
        <f t="shared" si="163"/>
        <v>0.30771738338597743</v>
      </c>
      <c r="AJ135" s="4">
        <f t="shared" si="163"/>
        <v>-0.56714810112491421</v>
      </c>
      <c r="AK135" s="4">
        <f t="shared" si="163"/>
        <v>-1.326539900064617</v>
      </c>
      <c r="AL135" s="4">
        <f t="shared" si="163"/>
        <v>-0.39361907695584364</v>
      </c>
      <c r="AM135" s="4">
        <f t="shared" si="163"/>
        <v>-0.18723207357540161</v>
      </c>
      <c r="AN135" s="4">
        <f t="shared" si="163"/>
        <v>0.67246060911169536</v>
      </c>
      <c r="AO135" s="4">
        <f t="shared" si="163"/>
        <v>1.4935779085276693</v>
      </c>
      <c r="AP135" s="4">
        <f t="shared" si="163"/>
        <v>0.46316879879455541</v>
      </c>
      <c r="AQ135" s="4">
        <f t="shared" si="163"/>
        <v>-0.49575898199097423</v>
      </c>
      <c r="AR135" s="4">
        <f t="shared" si="163"/>
        <v>0.11719206379814295</v>
      </c>
      <c r="AS135" s="4">
        <f t="shared" si="163"/>
        <v>-1.1954856403927607</v>
      </c>
      <c r="AT135" s="4">
        <f t="shared" si="163"/>
        <v>0.80545770945718687</v>
      </c>
      <c r="AU135" s="4">
        <f t="shared" si="163"/>
        <v>0.71635215658477591</v>
      </c>
      <c r="AV135" s="4">
        <f t="shared" si="163"/>
        <v>1.286951922456737</v>
      </c>
      <c r="AW135" s="4">
        <f t="shared" si="163"/>
        <v>-0.76031615124148288</v>
      </c>
      <c r="AY135" s="2">
        <f t="shared" si="154"/>
        <v>75.08480767183103</v>
      </c>
      <c r="AZ135" s="2">
        <f t="shared" si="154"/>
        <v>75.760943598452954</v>
      </c>
      <c r="BA135" s="2">
        <f t="shared" si="154"/>
        <v>73.954727704921979</v>
      </c>
      <c r="BB135" s="2">
        <f t="shared" si="154"/>
        <v>73.717457014719344</v>
      </c>
      <c r="BC135" s="2">
        <f t="shared" si="154"/>
        <v>72.431470795947547</v>
      </c>
      <c r="BD135" s="2">
        <f t="shared" si="154"/>
        <v>70.815192568608097</v>
      </c>
      <c r="BE135" s="2">
        <f t="shared" si="154"/>
        <v>69.058733919370241</v>
      </c>
      <c r="BF135" s="2">
        <f t="shared" si="154"/>
        <v>71.002264409754261</v>
      </c>
      <c r="BG135" s="2">
        <f t="shared" si="154"/>
        <v>70.638346814291282</v>
      </c>
      <c r="BH135" s="2">
        <f t="shared" si="154"/>
        <v>67.913495603677347</v>
      </c>
      <c r="BI135" s="2">
        <f t="shared" si="154"/>
        <v>70.50067649970461</v>
      </c>
      <c r="BJ135" s="2">
        <f t="shared" si="154"/>
        <v>71.49837071789203</v>
      </c>
      <c r="BK135" s="2">
        <f t="shared" si="154"/>
        <v>73.667117518914367</v>
      </c>
      <c r="BL135" s="2">
        <f t="shared" si="154"/>
        <v>73.226180984265966</v>
      </c>
      <c r="BM135" s="2">
        <f t="shared" si="154"/>
        <v>79.356179296929099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75.393000000000001</v>
      </c>
      <c r="CF135" s="2">
        <f t="shared" si="155"/>
        <v>75.194000000000003</v>
      </c>
      <c r="CG135" s="2">
        <f t="shared" si="155"/>
        <v>72.629000000000005</v>
      </c>
      <c r="CH135" s="2">
        <f t="shared" si="155"/>
        <v>73.328000000000003</v>
      </c>
      <c r="CI135" s="2">
        <f t="shared" si="155"/>
        <v>72.245999999999995</v>
      </c>
      <c r="CJ135" s="2">
        <f t="shared" si="155"/>
        <v>71.492000000000004</v>
      </c>
      <c r="CK135" s="2">
        <f t="shared" si="155"/>
        <v>70.557000000000002</v>
      </c>
      <c r="CL135" s="2">
        <f t="shared" si="155"/>
        <v>71.5</v>
      </c>
      <c r="CM135" s="2">
        <f t="shared" si="155"/>
        <v>70.164000000000001</v>
      </c>
      <c r="CN135" s="2">
        <f t="shared" si="155"/>
        <v>68.033000000000001</v>
      </c>
      <c r="CO135" s="2">
        <f t="shared" si="155"/>
        <v>69.305999999999997</v>
      </c>
      <c r="CP135" s="2">
        <f t="shared" si="155"/>
        <v>72.305999999999997</v>
      </c>
      <c r="CQ135" s="2">
        <f t="shared" si="155"/>
        <v>74.387</v>
      </c>
      <c r="CR135" s="2">
        <f t="shared" si="155"/>
        <v>74.548000000000002</v>
      </c>
      <c r="CS135" s="2">
        <f t="shared" si="155"/>
        <v>78.694000000000003</v>
      </c>
      <c r="CU135" s="2">
        <f t="shared" si="110"/>
        <v>75.393000000000001</v>
      </c>
      <c r="CV135" s="2">
        <f t="shared" si="111"/>
        <v>75.194000000000003</v>
      </c>
      <c r="CW135" s="2">
        <f t="shared" si="112"/>
        <v>72.629000000000005</v>
      </c>
      <c r="CX135" s="2">
        <f t="shared" si="113"/>
        <v>73.328000000000003</v>
      </c>
      <c r="CY135" s="2">
        <f t="shared" si="114"/>
        <v>72.245999999999995</v>
      </c>
      <c r="CZ135" s="2">
        <f t="shared" si="115"/>
        <v>71.492000000000004</v>
      </c>
      <c r="DA135" s="2">
        <f t="shared" si="116"/>
        <v>70.557000000000002</v>
      </c>
      <c r="DB135" s="2">
        <f t="shared" si="117"/>
        <v>71.5</v>
      </c>
      <c r="DC135" s="2">
        <f t="shared" si="118"/>
        <v>70.164000000000001</v>
      </c>
      <c r="DD135" s="2">
        <f t="shared" si="119"/>
        <v>68.033000000000001</v>
      </c>
      <c r="DE135" s="2">
        <f t="shared" si="120"/>
        <v>69.305999999999997</v>
      </c>
      <c r="DF135" s="2">
        <f t="shared" si="121"/>
        <v>72.305999999999997</v>
      </c>
      <c r="DG135" s="2">
        <f t="shared" si="122"/>
        <v>74.387</v>
      </c>
      <c r="DH135" s="2">
        <f t="shared" si="123"/>
        <v>74.548000000000002</v>
      </c>
      <c r="DI135" s="2">
        <f t="shared" si="124"/>
        <v>78.694000000000003</v>
      </c>
      <c r="DK135" s="2">
        <f t="shared" si="164"/>
        <v>109.03791513138023</v>
      </c>
      <c r="DL135" s="2">
        <f t="shared" si="164"/>
        <v>107.4651032920568</v>
      </c>
      <c r="DM135" s="2">
        <f t="shared" si="164"/>
        <v>108.95387979094076</v>
      </c>
      <c r="DN135" s="2">
        <f t="shared" si="164"/>
        <v>101.60295000000001</v>
      </c>
      <c r="DO135" s="2">
        <f t="shared" si="164"/>
        <v>97.678944939271275</v>
      </c>
      <c r="DP135" s="2">
        <f t="shared" si="164"/>
        <v>97.724829302987231</v>
      </c>
      <c r="DQ135" s="2">
        <f t="shared" si="164"/>
        <v>97.469839468039453</v>
      </c>
      <c r="DR135" s="2">
        <f t="shared" si="164"/>
        <v>101.29242552552553</v>
      </c>
      <c r="DS135" s="2">
        <f t="shared" si="164"/>
        <v>101.53585268125272</v>
      </c>
      <c r="DT135" s="2">
        <f t="shared" si="164"/>
        <v>94.240484298063237</v>
      </c>
      <c r="DU135" s="2">
        <f t="shared" si="164"/>
        <v>100.2168812233286</v>
      </c>
      <c r="DV135" s="2">
        <f t="shared" si="164"/>
        <v>102.7183861163227</v>
      </c>
      <c r="DW135" s="2">
        <f t="shared" si="164"/>
        <v>104.03942439024389</v>
      </c>
      <c r="DX135" s="2">
        <f t="shared" si="164"/>
        <v>93.33600480480483</v>
      </c>
      <c r="DY135" s="2">
        <f t="shared" si="164"/>
        <v>90.541469758064522</v>
      </c>
      <c r="EA135" s="2">
        <f t="shared" si="152"/>
        <v>75.001971816937299</v>
      </c>
      <c r="EB135" s="2">
        <f t="shared" si="152"/>
        <v>75.670996360862404</v>
      </c>
      <c r="EC135" s="2">
        <f t="shared" si="152"/>
        <v>73.854959401564088</v>
      </c>
      <c r="ED135" s="2">
        <f t="shared" si="152"/>
        <v>73.636631493467988</v>
      </c>
      <c r="EE135" s="2">
        <f t="shared" si="151"/>
        <v>72.349946078939183</v>
      </c>
      <c r="EF135" s="2">
        <f t="shared" si="151"/>
        <v>70.722272688879173</v>
      </c>
      <c r="EG135" s="2">
        <f t="shared" si="151"/>
        <v>68.952192095958793</v>
      </c>
      <c r="EH135" s="2">
        <f t="shared" si="151"/>
        <v>70.897041362411713</v>
      </c>
      <c r="EI135" s="2">
        <f t="shared" si="151"/>
        <v>70.527557105571063</v>
      </c>
      <c r="EJ135" s="2">
        <f t="shared" si="151"/>
        <v>67.822439189283159</v>
      </c>
      <c r="EK135" s="2">
        <f t="shared" si="151"/>
        <v>70.399628176659263</v>
      </c>
      <c r="EL135" s="2">
        <f t="shared" si="151"/>
        <v>71.399125385750693</v>
      </c>
      <c r="EM135" s="2">
        <f t="shared" si="135"/>
        <v>73.575634362374402</v>
      </c>
      <c r="EN135" s="2">
        <f t="shared" si="135"/>
        <v>73.157642568818474</v>
      </c>
      <c r="EO135" s="2">
        <f t="shared" si="135"/>
        <v>79.307566400139066</v>
      </c>
      <c r="EQ135" s="2">
        <f t="shared" si="165"/>
        <v>75.013515772104682</v>
      </c>
      <c r="ER135" s="2">
        <f t="shared" si="165"/>
        <v>75.577081473441424</v>
      </c>
      <c r="ES135" s="2">
        <f t="shared" si="165"/>
        <v>73.800503603361761</v>
      </c>
      <c r="ET135" s="2">
        <f t="shared" si="165"/>
        <v>73.647473419059068</v>
      </c>
      <c r="EU135" s="2">
        <f t="shared" si="165"/>
        <v>72.224347151374076</v>
      </c>
      <c r="EV135" s="2">
        <f t="shared" si="165"/>
        <v>70.688382027159832</v>
      </c>
      <c r="EW135" s="2">
        <f t="shared" si="165"/>
        <v>68.946308798492794</v>
      </c>
      <c r="EX135" s="2">
        <f t="shared" si="165"/>
        <v>70.904229683433513</v>
      </c>
      <c r="EY135" s="2">
        <f t="shared" si="165"/>
        <v>70.511094490866753</v>
      </c>
      <c r="EZ135" s="2">
        <f t="shared" si="165"/>
        <v>67.798878462362666</v>
      </c>
      <c r="FA135" s="2">
        <f t="shared" si="165"/>
        <v>70.343241690443875</v>
      </c>
      <c r="FB135" s="2">
        <f t="shared" si="165"/>
        <v>71.221014857704944</v>
      </c>
      <c r="FC135" s="2">
        <f t="shared" si="165"/>
        <v>73.496628739254277</v>
      </c>
      <c r="FD135" s="2">
        <f t="shared" si="165"/>
        <v>73.250522937285766</v>
      </c>
      <c r="FE135" s="2">
        <f t="shared" si="165"/>
        <v>79.173007068795258</v>
      </c>
      <c r="FG135" s="2">
        <f t="shared" si="166"/>
        <v>0.99757046696542628</v>
      </c>
      <c r="FH135" s="2">
        <f t="shared" si="166"/>
        <v>0.9971359175262815</v>
      </c>
      <c r="FI135" s="2">
        <f t="shared" si="166"/>
        <v>0.99713458761408635</v>
      </c>
      <c r="FJ135" s="2">
        <f t="shared" si="166"/>
        <v>0.9971160907104355</v>
      </c>
      <c r="FK135" s="2">
        <f t="shared" si="166"/>
        <v>0.9967121892641454</v>
      </c>
      <c r="FL135" s="2">
        <f t="shared" si="166"/>
        <v>0.99653980836428246</v>
      </c>
      <c r="FM135" s="2">
        <f t="shared" si="166"/>
        <v>0.99626043394298514</v>
      </c>
      <c r="FN135" s="2">
        <f t="shared" si="166"/>
        <v>0.99654323685968993</v>
      </c>
      <c r="FO135" s="2">
        <f t="shared" si="166"/>
        <v>0.99641624003000395</v>
      </c>
      <c r="FP135" s="2">
        <f t="shared" si="166"/>
        <v>0.99653780949164616</v>
      </c>
      <c r="FQ135" s="2">
        <f t="shared" si="166"/>
        <v>0.99658299534000805</v>
      </c>
      <c r="FR135" s="2">
        <f t="shared" si="166"/>
        <v>0.99675345947598304</v>
      </c>
      <c r="FS135" s="2">
        <f t="shared" si="166"/>
        <v>0.99696198417864168</v>
      </c>
      <c r="FT135" s="2">
        <f t="shared" si="166"/>
        <v>0.99664709908438776</v>
      </c>
      <c r="FU135" s="2">
        <f t="shared" si="166"/>
        <v>0.99558891103978941</v>
      </c>
      <c r="FW135" s="2">
        <f t="shared" si="156"/>
        <v>1.2509252359617709E-2</v>
      </c>
      <c r="FX135" s="2">
        <f t="shared" si="156"/>
        <v>1.1858682571095505E-2</v>
      </c>
      <c r="FY135" s="2">
        <f t="shared" si="156"/>
        <v>1.4774879527670495E-2</v>
      </c>
      <c r="FZ135" s="2">
        <f t="shared" si="156"/>
        <v>1.5974608384664406E-2</v>
      </c>
      <c r="GA135" s="2">
        <f t="shared" si="156"/>
        <v>1.3951053620132601E-2</v>
      </c>
      <c r="GB135" s="2">
        <f t="shared" si="156"/>
        <v>1.5170574551333629E-2</v>
      </c>
      <c r="GC135" s="2">
        <f t="shared" si="156"/>
        <v>1.730368516866812E-2</v>
      </c>
      <c r="GD135" s="2">
        <f t="shared" si="156"/>
        <v>2.1340690192644944E-2</v>
      </c>
      <c r="GE135" s="2">
        <f t="shared" si="156"/>
        <v>2.0445093793048177E-2</v>
      </c>
      <c r="GF135" s="2">
        <f t="shared" si="156"/>
        <v>1.731231095144764E-2</v>
      </c>
      <c r="GG135" s="2">
        <f t="shared" si="156"/>
        <v>1.4850536351679705E-2</v>
      </c>
      <c r="GH135" s="2">
        <f t="shared" si="156"/>
        <v>1.3665205697941886E-2</v>
      </c>
      <c r="GI135" s="2">
        <f t="shared" si="156"/>
        <v>1.349675505518773E-2</v>
      </c>
      <c r="GJ135" s="2">
        <f t="shared" si="156"/>
        <v>9.5000293975624171E-3</v>
      </c>
      <c r="GK135" s="2">
        <f t="shared" si="156"/>
        <v>6.9920850734499643E-3</v>
      </c>
      <c r="GM135" s="86">
        <f t="shared" si="157"/>
        <v>2.6022913710897866E-51</v>
      </c>
      <c r="GN135" s="86">
        <f t="shared" si="157"/>
        <v>6.3341024029990432E-48</v>
      </c>
      <c r="GO135" s="86">
        <f t="shared" si="157"/>
        <v>1.7014929519153129E-77</v>
      </c>
      <c r="GP135" s="86">
        <f t="shared" si="157"/>
        <v>8.1613417131763265E-66</v>
      </c>
      <c r="GQ135" s="86">
        <f t="shared" si="157"/>
        <v>4.2382356934098074E-55</v>
      </c>
      <c r="GR135" s="86">
        <f t="shared" si="157"/>
        <v>1.9256979094979088E-57</v>
      </c>
      <c r="GS135" s="86">
        <f t="shared" si="157"/>
        <v>4.1029608026992329E-65</v>
      </c>
      <c r="GT135" s="86">
        <f t="shared" si="157"/>
        <v>2.5949529900936917E-93</v>
      </c>
      <c r="GU135" s="86">
        <f t="shared" si="157"/>
        <v>7.0251520039392098E-72</v>
      </c>
      <c r="GV135" s="86">
        <f t="shared" si="157"/>
        <v>1.1491783175058418E-71</v>
      </c>
      <c r="GW135" s="86">
        <f t="shared" si="157"/>
        <v>1.896338305973071E-74</v>
      </c>
      <c r="GX135" s="86">
        <f t="shared" si="157"/>
        <v>8.0727808922708271E-75</v>
      </c>
      <c r="GY135" s="86">
        <f t="shared" si="157"/>
        <v>8.5568251038321385E-78</v>
      </c>
      <c r="GZ135" s="86">
        <f t="shared" si="157"/>
        <v>8.095069941328207E-64</v>
      </c>
      <c r="HA135" s="86">
        <f t="shared" si="157"/>
        <v>2.6087516571462554E-69</v>
      </c>
      <c r="HC135" s="86">
        <f t="shared" si="153"/>
        <v>1.3340802091277701E-13</v>
      </c>
      <c r="HD135" s="86">
        <f t="shared" si="153"/>
        <v>2.2041296232966709E-11</v>
      </c>
      <c r="HE135" s="86">
        <f t="shared" si="153"/>
        <v>8.9716404387874434E-15</v>
      </c>
      <c r="HF135" s="86">
        <f t="shared" si="153"/>
        <v>9.5233067553876059E-18</v>
      </c>
      <c r="HG135" s="86">
        <f t="shared" si="153"/>
        <v>1.703993539507059E-17</v>
      </c>
      <c r="HH135" s="86">
        <f t="shared" si="153"/>
        <v>2.3861534643167101E-22</v>
      </c>
      <c r="HI135" s="86">
        <f t="shared" si="153"/>
        <v>6.9494058916879015E-27</v>
      </c>
      <c r="HJ135" s="86">
        <f t="shared" si="153"/>
        <v>2.2993544670888182E-37</v>
      </c>
      <c r="HK135" s="86">
        <f t="shared" si="153"/>
        <v>2.648820618497505E-33</v>
      </c>
      <c r="HL135" s="86">
        <f t="shared" si="161"/>
        <v>7.8652159980392086E-21</v>
      </c>
      <c r="HM135" s="86">
        <f t="shared" si="161"/>
        <v>2.1204243614248669E-23</v>
      </c>
      <c r="HN135" s="86">
        <f t="shared" si="161"/>
        <v>2.3004562824151126E-19</v>
      </c>
      <c r="HO135" s="86">
        <f t="shared" si="161"/>
        <v>4.0583011267332764E-17</v>
      </c>
      <c r="HP135" s="86">
        <f t="shared" si="161"/>
        <v>5.103870550545635E-20</v>
      </c>
      <c r="HQ135" s="86">
        <f t="shared" si="161"/>
        <v>8.5764057804884964E-20</v>
      </c>
      <c r="HS135" s="86">
        <f t="shared" si="158"/>
        <v>1.8737966035172843E-4</v>
      </c>
      <c r="HT135" s="86">
        <f t="shared" si="158"/>
        <v>1.2754031863392597E-5</v>
      </c>
      <c r="HU135" s="86">
        <f t="shared" si="158"/>
        <v>2.3054954928007653E-5</v>
      </c>
      <c r="HV135" s="86">
        <f t="shared" si="158"/>
        <v>7.6809975756316054E-5</v>
      </c>
      <c r="HW135" s="86">
        <f t="shared" si="158"/>
        <v>2.6378059908398897E-5</v>
      </c>
      <c r="HX135" s="86">
        <f t="shared" si="158"/>
        <v>5.5636716837360562E-5</v>
      </c>
      <c r="HY135" s="86">
        <f t="shared" si="158"/>
        <v>4.8547208217404399E-5</v>
      </c>
      <c r="HZ135" s="86">
        <f t="shared" si="158"/>
        <v>3.6648015783970824E-4</v>
      </c>
      <c r="IA135" s="86">
        <f t="shared" si="158"/>
        <v>2.2978589850576543E-4</v>
      </c>
      <c r="IB135" s="86">
        <f t="shared" si="158"/>
        <v>1.6162367471292153E-5</v>
      </c>
      <c r="IC135" s="86">
        <f t="shared" si="158"/>
        <v>5.287011343791015E-6</v>
      </c>
      <c r="ID135" s="86">
        <f t="shared" si="158"/>
        <v>1.3827749315884777E-5</v>
      </c>
      <c r="IE135" s="86">
        <f t="shared" si="158"/>
        <v>2.1028321533893256E-5</v>
      </c>
      <c r="IF135" s="86">
        <f t="shared" si="158"/>
        <v>8.8423826418866273E-5</v>
      </c>
      <c r="IG135" s="86">
        <f t="shared" si="158"/>
        <v>1.4893904424157037E-4</v>
      </c>
      <c r="II135" s="86">
        <f t="shared" si="159"/>
        <v>7.927496887473089E-37</v>
      </c>
      <c r="IJ135" s="86">
        <f t="shared" si="159"/>
        <v>2.8373003064072312E-45</v>
      </c>
      <c r="IK135" s="86">
        <f t="shared" si="159"/>
        <v>2.8744623060114513E-51</v>
      </c>
      <c r="IL135" s="86">
        <f t="shared" si="159"/>
        <v>4.7467494407876854E-45</v>
      </c>
      <c r="IM135" s="86">
        <f t="shared" si="159"/>
        <v>2.542290893254325E-48</v>
      </c>
      <c r="IN135" s="86">
        <f t="shared" si="159"/>
        <v>2.8056980198137928E-45</v>
      </c>
      <c r="IO135" s="86">
        <f t="shared" si="159"/>
        <v>2.8534094529454415E-46</v>
      </c>
      <c r="IP135" s="86">
        <f t="shared" si="159"/>
        <v>5.0957531029739116E-42</v>
      </c>
      <c r="IQ135" s="86">
        <f t="shared" si="159"/>
        <v>1.634520116679343E-42</v>
      </c>
      <c r="IR135" s="86">
        <f t="shared" si="159"/>
        <v>1.93825837282164E-56</v>
      </c>
      <c r="IS135" s="86">
        <f t="shared" si="159"/>
        <v>3.3489283914371931E-59</v>
      </c>
      <c r="IT135" s="86">
        <f t="shared" si="159"/>
        <v>5.9401150048084048E-50</v>
      </c>
      <c r="IU135" s="86">
        <f t="shared" si="159"/>
        <v>7.029299716432564E-50</v>
      </c>
      <c r="IV135" s="86">
        <f t="shared" si="159"/>
        <v>1.9539096138172979E-35</v>
      </c>
      <c r="IW135" s="86">
        <f t="shared" si="159"/>
        <v>8.1041336670405222E-21</v>
      </c>
      <c r="IY135" s="86">
        <f t="shared" si="160"/>
        <v>1.8737966048513644E-4</v>
      </c>
      <c r="IZ135" s="86">
        <f t="shared" si="160"/>
        <v>1.275405390468883E-5</v>
      </c>
      <c r="JA135" s="86">
        <f t="shared" si="160"/>
        <v>2.3054954936979294E-5</v>
      </c>
      <c r="JB135" s="86">
        <f t="shared" si="160"/>
        <v>7.6809975756325581E-5</v>
      </c>
      <c r="JC135" s="86">
        <f t="shared" si="160"/>
        <v>2.6378059908415936E-5</v>
      </c>
      <c r="JD135" s="86">
        <f t="shared" si="160"/>
        <v>5.5636716837360562E-5</v>
      </c>
      <c r="JE135" s="86">
        <f t="shared" si="160"/>
        <v>4.8547208217404399E-5</v>
      </c>
      <c r="JF135" s="86">
        <f t="shared" si="160"/>
        <v>3.6648015783970824E-4</v>
      </c>
      <c r="JG135" s="86">
        <f t="shared" si="160"/>
        <v>2.2978589850576543E-4</v>
      </c>
      <c r="JH135" s="86">
        <f t="shared" si="160"/>
        <v>1.616236747129216E-5</v>
      </c>
      <c r="JI135" s="86">
        <f t="shared" si="160"/>
        <v>5.287011343791015E-6</v>
      </c>
      <c r="JJ135" s="86">
        <f t="shared" si="160"/>
        <v>1.3827749315885007E-5</v>
      </c>
      <c r="JK135" s="86">
        <f t="shared" si="160"/>
        <v>2.1028321533933839E-5</v>
      </c>
      <c r="JL135" s="86">
        <f t="shared" si="160"/>
        <v>8.8423826418866327E-5</v>
      </c>
      <c r="JM135" s="86">
        <f t="shared" si="160"/>
        <v>1.4893904424157045E-4</v>
      </c>
    </row>
    <row r="136" spans="2:273" x14ac:dyDescent="0.25">
      <c r="B136" s="2">
        <v>109</v>
      </c>
      <c r="C136" s="37">
        <v>75.492000000000004</v>
      </c>
      <c r="D136" s="37">
        <v>75.451999999999998</v>
      </c>
      <c r="E136" s="37">
        <v>72.774000000000001</v>
      </c>
      <c r="F136" s="37">
        <v>73.474999999999994</v>
      </c>
      <c r="G136" s="37">
        <v>72.328000000000003</v>
      </c>
      <c r="H136" s="37">
        <v>71.426000000000002</v>
      </c>
      <c r="I136" s="37">
        <v>69.245999999999995</v>
      </c>
      <c r="J136" s="37">
        <v>71.19</v>
      </c>
      <c r="K136" s="37">
        <v>69.606999999999999</v>
      </c>
      <c r="L136" s="37">
        <v>67.819999999999993</v>
      </c>
      <c r="M136" s="37">
        <v>69.290000000000006</v>
      </c>
      <c r="N136" s="37">
        <v>71.935000000000002</v>
      </c>
      <c r="O136" s="37">
        <v>74.564999999999998</v>
      </c>
      <c r="P136" s="37">
        <v>73.403000000000006</v>
      </c>
      <c r="Q136" s="37">
        <v>79.016000000000005</v>
      </c>
      <c r="S136" s="4">
        <f t="shared" si="162"/>
        <v>74.987467630204307</v>
      </c>
      <c r="T136" s="4">
        <f t="shared" si="162"/>
        <v>75.601561449206329</v>
      </c>
      <c r="U136" s="4">
        <f t="shared" si="162"/>
        <v>73.7959725558744</v>
      </c>
      <c r="V136" s="4">
        <f t="shared" si="162"/>
        <v>73.561528281503456</v>
      </c>
      <c r="W136" s="4">
        <f t="shared" si="162"/>
        <v>72.215265111394189</v>
      </c>
      <c r="X136" s="4">
        <f t="shared" si="162"/>
        <v>70.622596114515005</v>
      </c>
      <c r="Y136" s="4">
        <f t="shared" si="162"/>
        <v>68.900243883777051</v>
      </c>
      <c r="Z136" s="4">
        <f t="shared" si="162"/>
        <v>70.881655058717641</v>
      </c>
      <c r="AA136" s="4">
        <f t="shared" si="162"/>
        <v>70.49723606788406</v>
      </c>
      <c r="AB136" s="4">
        <f t="shared" si="162"/>
        <v>67.735717344248428</v>
      </c>
      <c r="AC136" s="4">
        <f t="shared" si="162"/>
        <v>70.271130386924852</v>
      </c>
      <c r="AD136" s="4">
        <f t="shared" si="162"/>
        <v>71.304200199743605</v>
      </c>
      <c r="AE136" s="4">
        <f t="shared" si="162"/>
        <v>73.504166531349384</v>
      </c>
      <c r="AF136" s="4">
        <f t="shared" si="162"/>
        <v>73.204385031189275</v>
      </c>
      <c r="AG136" s="4">
        <f t="shared" si="162"/>
        <v>79.445549568446054</v>
      </c>
      <c r="AI136" s="4">
        <f t="shared" si="163"/>
        <v>0.50453236979569738</v>
      </c>
      <c r="AJ136" s="4">
        <f t="shared" si="163"/>
        <v>-0.14956144920633108</v>
      </c>
      <c r="AK136" s="4">
        <f t="shared" si="163"/>
        <v>-1.0219725558743988</v>
      </c>
      <c r="AL136" s="4">
        <f t="shared" si="163"/>
        <v>-8.6528281503461812E-2</v>
      </c>
      <c r="AM136" s="4">
        <f t="shared" si="163"/>
        <v>0.11273488860581438</v>
      </c>
      <c r="AN136" s="4">
        <f t="shared" si="163"/>
        <v>0.80340388548499675</v>
      </c>
      <c r="AO136" s="4">
        <f t="shared" si="163"/>
        <v>0.34575611622294389</v>
      </c>
      <c r="AP136" s="4">
        <f t="shared" si="163"/>
        <v>0.3083449412823569</v>
      </c>
      <c r="AQ136" s="4">
        <f t="shared" si="163"/>
        <v>-0.89023606788406084</v>
      </c>
      <c r="AR136" s="4">
        <f t="shared" si="163"/>
        <v>8.4282655751565017E-2</v>
      </c>
      <c r="AS136" s="4">
        <f t="shared" si="163"/>
        <v>-0.98113038692484622</v>
      </c>
      <c r="AT136" s="4">
        <f t="shared" si="163"/>
        <v>0.6307998002563977</v>
      </c>
      <c r="AU136" s="4">
        <f t="shared" si="163"/>
        <v>1.060833468650614</v>
      </c>
      <c r="AV136" s="4">
        <f t="shared" si="163"/>
        <v>0.19861496881073037</v>
      </c>
      <c r="AW136" s="4">
        <f t="shared" si="163"/>
        <v>-0.42954956844604908</v>
      </c>
      <c r="AY136" s="2">
        <f t="shared" si="154"/>
        <v>74.986481380832572</v>
      </c>
      <c r="AZ136" s="2">
        <f t="shared" si="154"/>
        <v>75.601037496102578</v>
      </c>
      <c r="BA136" s="2">
        <f t="shared" si="154"/>
        <v>73.793718365935533</v>
      </c>
      <c r="BB136" s="2">
        <f t="shared" si="154"/>
        <v>73.551206550830585</v>
      </c>
      <c r="BC136" s="2">
        <f t="shared" si="154"/>
        <v>72.210616726308942</v>
      </c>
      <c r="BD136" s="2">
        <f t="shared" si="154"/>
        <v>70.611717171886568</v>
      </c>
      <c r="BE136" s="2">
        <f t="shared" si="154"/>
        <v>68.887937976557836</v>
      </c>
      <c r="BF136" s="2">
        <f t="shared" si="154"/>
        <v>70.801093255820746</v>
      </c>
      <c r="BG136" s="2">
        <f t="shared" si="154"/>
        <v>70.446057883549372</v>
      </c>
      <c r="BH136" s="2">
        <f t="shared" si="154"/>
        <v>67.728530588938753</v>
      </c>
      <c r="BI136" s="2">
        <f t="shared" si="154"/>
        <v>70.268486258266194</v>
      </c>
      <c r="BJ136" s="2">
        <f t="shared" si="154"/>
        <v>71.298197448229573</v>
      </c>
      <c r="BK136" s="2">
        <f t="shared" si="154"/>
        <v>73.494657452258437</v>
      </c>
      <c r="BL136" s="2">
        <f t="shared" si="154"/>
        <v>73.129985289806498</v>
      </c>
      <c r="BM136" s="2">
        <f t="shared" si="154"/>
        <v>79.263886774957598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75.492000000000004</v>
      </c>
      <c r="CF136" s="2">
        <f t="shared" si="155"/>
        <v>75.451999999999998</v>
      </c>
      <c r="CG136" s="2">
        <f t="shared" si="155"/>
        <v>72.774000000000001</v>
      </c>
      <c r="CH136" s="2">
        <f t="shared" si="155"/>
        <v>73.474999999999994</v>
      </c>
      <c r="CI136" s="2">
        <f t="shared" si="155"/>
        <v>72.328000000000003</v>
      </c>
      <c r="CJ136" s="2">
        <f t="shared" si="155"/>
        <v>71.426000000000002</v>
      </c>
      <c r="CK136" s="2">
        <f t="shared" si="155"/>
        <v>69.245999999999995</v>
      </c>
      <c r="CL136" s="2">
        <f t="shared" si="155"/>
        <v>71.19</v>
      </c>
      <c r="CM136" s="2">
        <f t="shared" si="155"/>
        <v>69.606999999999999</v>
      </c>
      <c r="CN136" s="2">
        <f t="shared" si="155"/>
        <v>67.819999999999993</v>
      </c>
      <c r="CO136" s="2">
        <f t="shared" si="155"/>
        <v>69.290000000000006</v>
      </c>
      <c r="CP136" s="2">
        <f t="shared" si="155"/>
        <v>71.935000000000002</v>
      </c>
      <c r="CQ136" s="2">
        <f t="shared" si="155"/>
        <v>74.564999999999998</v>
      </c>
      <c r="CR136" s="2">
        <f t="shared" si="155"/>
        <v>73.403000000000006</v>
      </c>
      <c r="CS136" s="2">
        <f t="shared" si="155"/>
        <v>79.016000000000005</v>
      </c>
      <c r="CU136" s="2">
        <f t="shared" si="110"/>
        <v>75.492000000000004</v>
      </c>
      <c r="CV136" s="2">
        <f t="shared" si="111"/>
        <v>75.451999999999998</v>
      </c>
      <c r="CW136" s="2">
        <f t="shared" si="112"/>
        <v>72.774000000000001</v>
      </c>
      <c r="CX136" s="2">
        <f t="shared" si="113"/>
        <v>73.474999999999994</v>
      </c>
      <c r="CY136" s="2">
        <f t="shared" si="114"/>
        <v>72.328000000000003</v>
      </c>
      <c r="CZ136" s="2">
        <f t="shared" si="115"/>
        <v>71.426000000000002</v>
      </c>
      <c r="DA136" s="2">
        <f t="shared" si="116"/>
        <v>69.245999999999995</v>
      </c>
      <c r="DB136" s="2">
        <f t="shared" si="117"/>
        <v>71.19</v>
      </c>
      <c r="DC136" s="2">
        <f t="shared" si="118"/>
        <v>69.606999999999999</v>
      </c>
      <c r="DD136" s="2">
        <f t="shared" si="119"/>
        <v>67.819999999999993</v>
      </c>
      <c r="DE136" s="2">
        <f t="shared" si="120"/>
        <v>69.290000000000006</v>
      </c>
      <c r="DF136" s="2">
        <f t="shared" si="121"/>
        <v>71.935000000000002</v>
      </c>
      <c r="DG136" s="2">
        <f t="shared" si="122"/>
        <v>74.564999999999998</v>
      </c>
      <c r="DH136" s="2">
        <f t="shared" si="123"/>
        <v>73.403000000000006</v>
      </c>
      <c r="DI136" s="2">
        <f t="shared" si="124"/>
        <v>79.016000000000005</v>
      </c>
      <c r="DK136" s="2">
        <f t="shared" si="164"/>
        <v>109.27161129568105</v>
      </c>
      <c r="DL136" s="2">
        <f t="shared" si="164"/>
        <v>107.67173104802177</v>
      </c>
      <c r="DM136" s="2">
        <f t="shared" si="164"/>
        <v>109.19834982578396</v>
      </c>
      <c r="DN136" s="2">
        <f t="shared" si="164"/>
        <v>101.78024230769232</v>
      </c>
      <c r="DO136" s="2">
        <f t="shared" si="164"/>
        <v>97.788117813765197</v>
      </c>
      <c r="DP136" s="2">
        <f t="shared" si="164"/>
        <v>97.843332859175007</v>
      </c>
      <c r="DQ136" s="2">
        <f t="shared" si="164"/>
        <v>97.609989789789779</v>
      </c>
      <c r="DR136" s="2">
        <f t="shared" si="164"/>
        <v>101.42015924495925</v>
      </c>
      <c r="DS136" s="2">
        <f t="shared" si="164"/>
        <v>101.71891651651656</v>
      </c>
      <c r="DT136" s="2">
        <f t="shared" si="164"/>
        <v>94.320621402779295</v>
      </c>
      <c r="DU136" s="2">
        <f t="shared" si="164"/>
        <v>100.38061782835467</v>
      </c>
      <c r="DV136" s="2">
        <f t="shared" si="164"/>
        <v>102.92686988742965</v>
      </c>
      <c r="DW136" s="2">
        <f t="shared" si="164"/>
        <v>104.23817160278745</v>
      </c>
      <c r="DX136" s="2">
        <f t="shared" si="164"/>
        <v>93.45343826683829</v>
      </c>
      <c r="DY136" s="2">
        <f t="shared" si="164"/>
        <v>90.585324193548388</v>
      </c>
      <c r="EA136" s="2">
        <f t="shared" si="152"/>
        <v>74.910200702233567</v>
      </c>
      <c r="EB136" s="2">
        <f t="shared" si="152"/>
        <v>75.518061190035525</v>
      </c>
      <c r="EC136" s="2">
        <f t="shared" si="152"/>
        <v>73.701516967018023</v>
      </c>
      <c r="ED136" s="2">
        <f t="shared" si="152"/>
        <v>73.476605362519848</v>
      </c>
      <c r="EE136" s="2">
        <f t="shared" si="151"/>
        <v>72.135175454953554</v>
      </c>
      <c r="EF136" s="2">
        <f t="shared" si="151"/>
        <v>70.525869583251634</v>
      </c>
      <c r="EG136" s="2">
        <f t="shared" si="151"/>
        <v>68.789686948851454</v>
      </c>
      <c r="EH136" s="2">
        <f t="shared" si="151"/>
        <v>70.703512086172594</v>
      </c>
      <c r="EI136" s="2">
        <f t="shared" si="151"/>
        <v>70.343419102426324</v>
      </c>
      <c r="EJ136" s="2">
        <f t="shared" si="151"/>
        <v>67.644450262217077</v>
      </c>
      <c r="EK136" s="2">
        <f t="shared" si="151"/>
        <v>70.174811215677977</v>
      </c>
      <c r="EL136" s="2">
        <f t="shared" si="151"/>
        <v>71.206343754192929</v>
      </c>
      <c r="EM136" s="2">
        <f t="shared" si="135"/>
        <v>73.410132394074395</v>
      </c>
      <c r="EN136" s="2">
        <f t="shared" si="135"/>
        <v>73.066929770250994</v>
      </c>
      <c r="EO136" s="2">
        <f t="shared" si="135"/>
        <v>79.219337867199727</v>
      </c>
      <c r="EQ136" s="2">
        <f t="shared" si="165"/>
        <v>74.919525374435722</v>
      </c>
      <c r="ER136" s="2">
        <f t="shared" si="165"/>
        <v>75.438553638275437</v>
      </c>
      <c r="ES136" s="2">
        <f t="shared" si="165"/>
        <v>73.665329636359886</v>
      </c>
      <c r="ET136" s="2">
        <f t="shared" si="165"/>
        <v>73.484570309802436</v>
      </c>
      <c r="EU136" s="2">
        <f t="shared" si="165"/>
        <v>72.036865832207454</v>
      </c>
      <c r="EV136" s="2">
        <f t="shared" si="165"/>
        <v>70.502674589341098</v>
      </c>
      <c r="EW136" s="2">
        <f t="shared" si="165"/>
        <v>68.785796962561875</v>
      </c>
      <c r="EX136" s="2">
        <f t="shared" si="165"/>
        <v>70.734098420984964</v>
      </c>
      <c r="EY136" s="2">
        <f t="shared" si="165"/>
        <v>70.346006173612281</v>
      </c>
      <c r="EZ136" s="2">
        <f t="shared" si="165"/>
        <v>67.635119538482854</v>
      </c>
      <c r="FA136" s="2">
        <f t="shared" si="165"/>
        <v>70.144983981165296</v>
      </c>
      <c r="FB136" s="2">
        <f t="shared" si="165"/>
        <v>71.066418794001279</v>
      </c>
      <c r="FC136" s="2">
        <f t="shared" si="165"/>
        <v>73.34834932391216</v>
      </c>
      <c r="FD136" s="2">
        <f t="shared" si="165"/>
        <v>73.133959980688459</v>
      </c>
      <c r="FE136" s="2">
        <f t="shared" si="165"/>
        <v>79.063524349017698</v>
      </c>
      <c r="FG136" s="2">
        <f t="shared" si="166"/>
        <v>0.99778376576780259</v>
      </c>
      <c r="FH136" s="2">
        <f t="shared" si="166"/>
        <v>0.99738726730906335</v>
      </c>
      <c r="FI136" s="2">
        <f t="shared" si="166"/>
        <v>0.99738605380303402</v>
      </c>
      <c r="FJ136" s="2">
        <f t="shared" si="166"/>
        <v>0.99736917588932472</v>
      </c>
      <c r="FK136" s="2">
        <f t="shared" si="166"/>
        <v>0.9970006132734438</v>
      </c>
      <c r="FL136" s="2">
        <f t="shared" si="166"/>
        <v>0.99684330663714327</v>
      </c>
      <c r="FM136" s="2">
        <f t="shared" si="166"/>
        <v>0.99658835264870871</v>
      </c>
      <c r="FN136" s="2">
        <f t="shared" si="166"/>
        <v>0.99684643536602557</v>
      </c>
      <c r="FO136" s="2">
        <f t="shared" si="166"/>
        <v>0.9967305410965952</v>
      </c>
      <c r="FP136" s="2">
        <f t="shared" si="166"/>
        <v>0.99684148253274951</v>
      </c>
      <c r="FQ136" s="2">
        <f t="shared" si="166"/>
        <v>0.9968827174717505</v>
      </c>
      <c r="FR136" s="2">
        <f t="shared" si="166"/>
        <v>0.99703827380387033</v>
      </c>
      <c r="FS136" s="2">
        <f t="shared" si="166"/>
        <v>0.99722855579921343</v>
      </c>
      <c r="FT136" s="2">
        <f t="shared" si="166"/>
        <v>0.99694121562235882</v>
      </c>
      <c r="FU136" s="2">
        <f t="shared" si="166"/>
        <v>0.9959754770248106</v>
      </c>
      <c r="FW136" s="2">
        <f t="shared" si="156"/>
        <v>1.3699588838184647E-2</v>
      </c>
      <c r="FX136" s="2">
        <f t="shared" si="156"/>
        <v>1.2987927330642159E-2</v>
      </c>
      <c r="FY136" s="2">
        <f t="shared" si="156"/>
        <v>1.6177273298248668E-2</v>
      </c>
      <c r="FZ136" s="2">
        <f t="shared" si="156"/>
        <v>1.7488855936438685E-2</v>
      </c>
      <c r="GA136" s="2">
        <f t="shared" si="156"/>
        <v>1.5276464406900853E-2</v>
      </c>
      <c r="GB136" s="2">
        <f t="shared" si="156"/>
        <v>1.6609893485627924E-2</v>
      </c>
      <c r="GC136" s="2">
        <f t="shared" si="156"/>
        <v>1.8941492036919652E-2</v>
      </c>
      <c r="GD136" s="2">
        <f t="shared" si="156"/>
        <v>2.3351522772907106E-2</v>
      </c>
      <c r="GE136" s="2">
        <f t="shared" si="156"/>
        <v>2.2373467767931969E-2</v>
      </c>
      <c r="GF136" s="2">
        <f t="shared" si="156"/>
        <v>1.8950918511883991E-2</v>
      </c>
      <c r="GG136" s="2">
        <f t="shared" si="156"/>
        <v>1.6259992757911852E-2</v>
      </c>
      <c r="GH136" s="2">
        <f t="shared" si="156"/>
        <v>1.4963871808874662E-2</v>
      </c>
      <c r="GI136" s="2">
        <f t="shared" si="156"/>
        <v>1.4779652421940109E-2</v>
      </c>
      <c r="GJ136" s="2">
        <f t="shared" si="156"/>
        <v>1.0407036572530509E-2</v>
      </c>
      <c r="GK136" s="2">
        <f t="shared" si="156"/>
        <v>7.6615005048353488E-3</v>
      </c>
      <c r="GM136" s="86">
        <f t="shared" si="157"/>
        <v>1.2844036812611169E-53</v>
      </c>
      <c r="GN136" s="86">
        <f t="shared" si="157"/>
        <v>4.4411549704903564E-50</v>
      </c>
      <c r="GO136" s="86">
        <f t="shared" si="157"/>
        <v>5.942606044840497E-81</v>
      </c>
      <c r="GP136" s="86">
        <f t="shared" si="157"/>
        <v>1.0306049237190942E-68</v>
      </c>
      <c r="GQ136" s="86">
        <f t="shared" si="157"/>
        <v>1.4886621674530834E-57</v>
      </c>
      <c r="GR136" s="86">
        <f t="shared" si="157"/>
        <v>5.3240900491271193E-60</v>
      </c>
      <c r="GS136" s="86">
        <f t="shared" si="157"/>
        <v>5.0374931614133162E-68</v>
      </c>
      <c r="GT136" s="86">
        <f t="shared" si="157"/>
        <v>1.9732477580712253E-97</v>
      </c>
      <c r="GU136" s="86">
        <f t="shared" si="157"/>
        <v>4.8442464232169039E-75</v>
      </c>
      <c r="GV136" s="86">
        <f t="shared" si="157"/>
        <v>7.46029474953654E-75</v>
      </c>
      <c r="GW136" s="86">
        <f t="shared" si="157"/>
        <v>9.020397885187134E-78</v>
      </c>
      <c r="GX136" s="86">
        <f t="shared" si="157"/>
        <v>3.3464656788190387E-78</v>
      </c>
      <c r="GY136" s="86">
        <f t="shared" si="157"/>
        <v>2.8328364342552348E-81</v>
      </c>
      <c r="GZ136" s="86">
        <f t="shared" si="157"/>
        <v>1.3638319652379879E-66</v>
      </c>
      <c r="HA136" s="86">
        <f t="shared" si="157"/>
        <v>2.3066944047393272E-72</v>
      </c>
      <c r="HC136" s="86">
        <f t="shared" si="153"/>
        <v>7.1621701619391749E-15</v>
      </c>
      <c r="HD136" s="86">
        <f t="shared" si="153"/>
        <v>1.9325864633482995E-12</v>
      </c>
      <c r="HE136" s="86">
        <f t="shared" si="153"/>
        <v>4.3725899307169308E-16</v>
      </c>
      <c r="HF136" s="86">
        <f t="shared" si="153"/>
        <v>2.6091407423145016E-19</v>
      </c>
      <c r="HG136" s="86">
        <f t="shared" si="153"/>
        <v>4.2753111572975862E-19</v>
      </c>
      <c r="HH136" s="86">
        <f t="shared" si="153"/>
        <v>2.1211545541689646E-24</v>
      </c>
      <c r="HI136" s="86">
        <f t="shared" si="153"/>
        <v>2.3243918502101334E-29</v>
      </c>
      <c r="HJ136" s="86">
        <f t="shared" si="153"/>
        <v>1.3380996331641716E-40</v>
      </c>
      <c r="HK136" s="86">
        <f t="shared" si="153"/>
        <v>3.2295631728410666E-36</v>
      </c>
      <c r="HL136" s="86">
        <f t="shared" si="161"/>
        <v>1.2475701997107164E-22</v>
      </c>
      <c r="HM136" s="86">
        <f t="shared" si="161"/>
        <v>1.7241424661678471E-25</v>
      </c>
      <c r="HN136" s="86">
        <f t="shared" si="161"/>
        <v>3.7093480758455391E-21</v>
      </c>
      <c r="HO136" s="86">
        <f t="shared" si="161"/>
        <v>1.1019268027330565E-18</v>
      </c>
      <c r="HP136" s="86">
        <f t="shared" si="161"/>
        <v>7.8047734139176257E-22</v>
      </c>
      <c r="HQ136" s="86">
        <f t="shared" si="161"/>
        <v>1.2685863627317941E-21</v>
      </c>
      <c r="HS136" s="86">
        <f t="shared" si="158"/>
        <v>4.0866191977258865E-4</v>
      </c>
      <c r="HT136" s="86">
        <f t="shared" si="158"/>
        <v>3.4263400165638236E-5</v>
      </c>
      <c r="HU136" s="86">
        <f t="shared" si="158"/>
        <v>6.7593449668530792E-5</v>
      </c>
      <c r="HV136" s="86">
        <f t="shared" si="158"/>
        <v>2.0131683655269004E-4</v>
      </c>
      <c r="HW136" s="86">
        <f t="shared" si="158"/>
        <v>7.3385040067192826E-5</v>
      </c>
      <c r="HX136" s="86">
        <f t="shared" si="158"/>
        <v>1.4694941694649372E-4</v>
      </c>
      <c r="HY136" s="86">
        <f t="shared" si="158"/>
        <v>1.3476545714226311E-4</v>
      </c>
      <c r="HZ136" s="86">
        <f t="shared" si="158"/>
        <v>9.0938749037470818E-4</v>
      </c>
      <c r="IA136" s="86">
        <f t="shared" si="158"/>
        <v>5.835768984008596E-4</v>
      </c>
      <c r="IB136" s="86">
        <f t="shared" si="158"/>
        <v>5.3291426420423455E-5</v>
      </c>
      <c r="IC136" s="86">
        <f t="shared" si="158"/>
        <v>1.8265086606262135E-5</v>
      </c>
      <c r="ID136" s="86">
        <f t="shared" si="158"/>
        <v>4.025743195214442E-5</v>
      </c>
      <c r="IE136" s="86">
        <f t="shared" si="158"/>
        <v>5.9701308044723223E-5</v>
      </c>
      <c r="IF136" s="86">
        <f t="shared" si="158"/>
        <v>1.9765415632070366E-4</v>
      </c>
      <c r="IG136" s="86">
        <f t="shared" si="158"/>
        <v>2.8690693079864722E-4</v>
      </c>
      <c r="II136" s="86">
        <f t="shared" si="159"/>
        <v>2.3131685279921645E-35</v>
      </c>
      <c r="IJ136" s="86">
        <f t="shared" si="159"/>
        <v>1.7639436831089228E-43</v>
      </c>
      <c r="IK136" s="86">
        <f t="shared" si="159"/>
        <v>4.027920928684385E-49</v>
      </c>
      <c r="IL136" s="86">
        <f t="shared" si="159"/>
        <v>3.8920183762870129E-43</v>
      </c>
      <c r="IM136" s="86">
        <f t="shared" si="159"/>
        <v>2.4956917885711432E-46</v>
      </c>
      <c r="IN136" s="86">
        <f t="shared" si="159"/>
        <v>2.2281644558777394E-43</v>
      </c>
      <c r="IO136" s="86">
        <f t="shared" si="159"/>
        <v>2.8972649691066838E-44</v>
      </c>
      <c r="IP136" s="86">
        <f t="shared" si="159"/>
        <v>4.2012563664020477E-40</v>
      </c>
      <c r="IQ136" s="86">
        <f t="shared" si="159"/>
        <v>1.3528279727381703E-40</v>
      </c>
      <c r="IR136" s="86">
        <f t="shared" si="159"/>
        <v>5.6332852014260486E-54</v>
      </c>
      <c r="IS136" s="86">
        <f t="shared" si="159"/>
        <v>1.0405044214944601E-56</v>
      </c>
      <c r="IT136" s="86">
        <f t="shared" si="159"/>
        <v>6.6873574993986069E-48</v>
      </c>
      <c r="IU136" s="86">
        <f t="shared" si="159"/>
        <v>7.7505922813496377E-48</v>
      </c>
      <c r="IV136" s="86">
        <f t="shared" si="159"/>
        <v>4.1194582152010723E-34</v>
      </c>
      <c r="IW136" s="86">
        <f t="shared" si="159"/>
        <v>4.1395390957445681E-20</v>
      </c>
      <c r="IY136" s="86">
        <f t="shared" si="160"/>
        <v>4.0866191977975084E-4</v>
      </c>
      <c r="IZ136" s="86">
        <f t="shared" si="160"/>
        <v>3.4263402098224699E-5</v>
      </c>
      <c r="JA136" s="86">
        <f t="shared" si="160"/>
        <v>6.7593449668968051E-5</v>
      </c>
      <c r="JB136" s="86">
        <f t="shared" si="160"/>
        <v>2.0131683655269031E-4</v>
      </c>
      <c r="JC136" s="86">
        <f t="shared" si="160"/>
        <v>7.3385040067193259E-5</v>
      </c>
      <c r="JD136" s="86">
        <f t="shared" si="160"/>
        <v>1.4694941694649372E-4</v>
      </c>
      <c r="JE136" s="86">
        <f t="shared" si="160"/>
        <v>1.3476545714226311E-4</v>
      </c>
      <c r="JF136" s="86">
        <f t="shared" si="160"/>
        <v>9.0938749037470818E-4</v>
      </c>
      <c r="JG136" s="86">
        <f t="shared" si="160"/>
        <v>5.835768984008596E-4</v>
      </c>
      <c r="JH136" s="86">
        <f t="shared" si="160"/>
        <v>5.3291426420423455E-5</v>
      </c>
      <c r="JI136" s="86">
        <f t="shared" si="160"/>
        <v>1.8265086606262135E-5</v>
      </c>
      <c r="JJ136" s="86">
        <f t="shared" si="160"/>
        <v>4.0257431952144427E-5</v>
      </c>
      <c r="JK136" s="86">
        <f t="shared" si="160"/>
        <v>5.9701308044724328E-5</v>
      </c>
      <c r="JL136" s="86">
        <f t="shared" si="160"/>
        <v>1.9765415632070366E-4</v>
      </c>
      <c r="JM136" s="86">
        <f t="shared" si="160"/>
        <v>2.8690693079864727E-4</v>
      </c>
    </row>
    <row r="137" spans="2:273" x14ac:dyDescent="0.25">
      <c r="B137" s="2">
        <v>110</v>
      </c>
      <c r="C137" s="37">
        <v>75.819999999999993</v>
      </c>
      <c r="D137" s="37">
        <v>75.418999999999997</v>
      </c>
      <c r="E137" s="37">
        <v>73.194000000000003</v>
      </c>
      <c r="F137" s="37">
        <v>73.573999999999998</v>
      </c>
      <c r="G137" s="37">
        <v>72.328000000000003</v>
      </c>
      <c r="H137" s="37">
        <v>70.835999999999999</v>
      </c>
      <c r="I137" s="37">
        <v>68.819999999999993</v>
      </c>
      <c r="J137" s="37">
        <v>70.048000000000002</v>
      </c>
      <c r="K137" s="37">
        <v>69.361000000000004</v>
      </c>
      <c r="L137" s="37">
        <v>67.474999999999994</v>
      </c>
      <c r="M137" s="37">
        <v>68.581000000000003</v>
      </c>
      <c r="N137" s="37">
        <v>71.661000000000001</v>
      </c>
      <c r="O137" s="37">
        <v>74.048000000000002</v>
      </c>
      <c r="P137" s="37">
        <v>74.242000000000004</v>
      </c>
      <c r="Q137" s="37">
        <v>79.096999999999994</v>
      </c>
      <c r="S137" s="4">
        <f t="shared" si="162"/>
        <v>74.890626889519638</v>
      </c>
      <c r="T137" s="4">
        <f t="shared" si="162"/>
        <v>75.442970074924929</v>
      </c>
      <c r="U137" s="4">
        <f t="shared" si="162"/>
        <v>73.639229904676966</v>
      </c>
      <c r="V137" s="4">
        <f t="shared" si="162"/>
        <v>73.409613713475935</v>
      </c>
      <c r="W137" s="4">
        <f t="shared" si="162"/>
        <v>72.001889273247443</v>
      </c>
      <c r="X137" s="4">
        <f t="shared" si="162"/>
        <v>70.434584437331935</v>
      </c>
      <c r="Y137" s="4">
        <f t="shared" si="162"/>
        <v>68.748205352429466</v>
      </c>
      <c r="Z137" s="4">
        <f t="shared" si="162"/>
        <v>70.777390856548408</v>
      </c>
      <c r="AA137" s="4">
        <f t="shared" si="162"/>
        <v>70.369703708477346</v>
      </c>
      <c r="AB137" s="4">
        <f t="shared" si="162"/>
        <v>67.564920576507845</v>
      </c>
      <c r="AC137" s="4">
        <f t="shared" si="162"/>
        <v>70.044981468205719</v>
      </c>
      <c r="AD137" s="4">
        <f t="shared" si="162"/>
        <v>71.114342794045399</v>
      </c>
      <c r="AE137" s="4">
        <f t="shared" si="162"/>
        <v>73.346952806901228</v>
      </c>
      <c r="AF137" s="4">
        <f t="shared" si="162"/>
        <v>73.186784262907864</v>
      </c>
      <c r="AG137" s="4">
        <f t="shared" si="162"/>
        <v>79.498980869133305</v>
      </c>
      <c r="AI137" s="4">
        <f t="shared" si="163"/>
        <v>0.92937311048035554</v>
      </c>
      <c r="AJ137" s="4">
        <f t="shared" si="163"/>
        <v>-2.3970074924932305E-2</v>
      </c>
      <c r="AK137" s="4">
        <f t="shared" si="163"/>
        <v>-0.44522990467696388</v>
      </c>
      <c r="AL137" s="4">
        <f t="shared" si="163"/>
        <v>0.16438628652406351</v>
      </c>
      <c r="AM137" s="4">
        <f t="shared" si="163"/>
        <v>0.32611072675256025</v>
      </c>
      <c r="AN137" s="4">
        <f t="shared" si="163"/>
        <v>0.40141556266806333</v>
      </c>
      <c r="AO137" s="4">
        <f t="shared" si="163"/>
        <v>7.1794647570527559E-2</v>
      </c>
      <c r="AP137" s="4">
        <f t="shared" si="163"/>
        <v>-0.72939085654840596</v>
      </c>
      <c r="AQ137" s="4">
        <f t="shared" si="163"/>
        <v>-1.0087037084773414</v>
      </c>
      <c r="AR137" s="4">
        <f t="shared" si="163"/>
        <v>-8.9920576507850569E-2</v>
      </c>
      <c r="AS137" s="4">
        <f t="shared" si="163"/>
        <v>-1.4639814682057164</v>
      </c>
      <c r="AT137" s="4">
        <f t="shared" si="163"/>
        <v>0.54665720595460243</v>
      </c>
      <c r="AU137" s="4">
        <f t="shared" si="163"/>
        <v>0.70104719309877339</v>
      </c>
      <c r="AV137" s="4">
        <f t="shared" si="163"/>
        <v>1.0552157370921407</v>
      </c>
      <c r="AW137" s="4">
        <f t="shared" si="163"/>
        <v>-0.4019808691333111</v>
      </c>
      <c r="AY137" s="2">
        <f t="shared" si="154"/>
        <v>74.888659999055463</v>
      </c>
      <c r="AZ137" s="2">
        <f t="shared" si="154"/>
        <v>75.441691752340745</v>
      </c>
      <c r="BA137" s="2">
        <f t="shared" si="154"/>
        <v>73.633348048256693</v>
      </c>
      <c r="BB137" s="2">
        <f t="shared" si="154"/>
        <v>73.385411938908078</v>
      </c>
      <c r="BC137" s="2">
        <f t="shared" si="154"/>
        <v>71.990294802981722</v>
      </c>
      <c r="BD137" s="2">
        <f t="shared" si="154"/>
        <v>70.408813196756583</v>
      </c>
      <c r="BE137" s="2">
        <f t="shared" si="154"/>
        <v>68.71778459270682</v>
      </c>
      <c r="BF137" s="2">
        <f t="shared" si="154"/>
        <v>70.600654390294011</v>
      </c>
      <c r="BG137" s="2">
        <f t="shared" si="154"/>
        <v>70.254487793708165</v>
      </c>
      <c r="BH137" s="2">
        <f t="shared" si="154"/>
        <v>67.544171516196784</v>
      </c>
      <c r="BI137" s="2">
        <f t="shared" si="154"/>
        <v>70.036939572851679</v>
      </c>
      <c r="BJ137" s="2">
        <f t="shared" si="154"/>
        <v>71.09868286978498</v>
      </c>
      <c r="BK137" s="2">
        <f t="shared" si="154"/>
        <v>73.322769783617773</v>
      </c>
      <c r="BL137" s="2">
        <f t="shared" si="154"/>
        <v>73.034153641827601</v>
      </c>
      <c r="BM137" s="2">
        <f t="shared" si="154"/>
        <v>79.171840507903042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75.819999999999993</v>
      </c>
      <c r="CF137" s="2">
        <f t="shared" si="155"/>
        <v>75.418999999999997</v>
      </c>
      <c r="CG137" s="2">
        <f t="shared" si="155"/>
        <v>73.194000000000003</v>
      </c>
      <c r="CH137" s="2">
        <f t="shared" si="155"/>
        <v>73.573999999999998</v>
      </c>
      <c r="CI137" s="2">
        <f t="shared" si="155"/>
        <v>72.328000000000003</v>
      </c>
      <c r="CJ137" s="2">
        <f t="shared" si="155"/>
        <v>70.835999999999999</v>
      </c>
      <c r="CK137" s="2">
        <f t="shared" si="155"/>
        <v>68.819999999999993</v>
      </c>
      <c r="CL137" s="2">
        <f t="shared" si="155"/>
        <v>70.048000000000002</v>
      </c>
      <c r="CM137" s="2">
        <f t="shared" si="155"/>
        <v>69.361000000000004</v>
      </c>
      <c r="CN137" s="2">
        <f t="shared" si="155"/>
        <v>67.474999999999994</v>
      </c>
      <c r="CO137" s="2">
        <f t="shared" si="155"/>
        <v>68.581000000000003</v>
      </c>
      <c r="CP137" s="2">
        <f t="shared" si="155"/>
        <v>71.661000000000001</v>
      </c>
      <c r="CQ137" s="2">
        <f t="shared" si="155"/>
        <v>74.048000000000002</v>
      </c>
      <c r="CR137" s="2">
        <f t="shared" si="155"/>
        <v>74.242000000000004</v>
      </c>
      <c r="CS137" s="2">
        <f t="shared" si="155"/>
        <v>79.096999999999994</v>
      </c>
      <c r="CU137" s="2">
        <f t="shared" si="110"/>
        <v>75.819999999999993</v>
      </c>
      <c r="CV137" s="2">
        <f t="shared" si="111"/>
        <v>75.418999999999997</v>
      </c>
      <c r="CW137" s="2">
        <f t="shared" si="112"/>
        <v>73.194000000000003</v>
      </c>
      <c r="CX137" s="2">
        <f t="shared" si="113"/>
        <v>73.573999999999998</v>
      </c>
      <c r="CY137" s="2">
        <f t="shared" si="114"/>
        <v>72.328000000000003</v>
      </c>
      <c r="CZ137" s="2">
        <f t="shared" si="115"/>
        <v>70.835999999999999</v>
      </c>
      <c r="DA137" s="2">
        <f t="shared" si="116"/>
        <v>68.819999999999993</v>
      </c>
      <c r="DB137" s="2">
        <f t="shared" si="117"/>
        <v>70.048000000000002</v>
      </c>
      <c r="DC137" s="2">
        <f t="shared" si="118"/>
        <v>69.361000000000004</v>
      </c>
      <c r="DD137" s="2">
        <f t="shared" si="119"/>
        <v>67.474999999999994</v>
      </c>
      <c r="DE137" s="2">
        <f t="shared" si="120"/>
        <v>68.581000000000003</v>
      </c>
      <c r="DF137" s="2">
        <f t="shared" si="121"/>
        <v>71.661000000000001</v>
      </c>
      <c r="DG137" s="2">
        <f t="shared" si="122"/>
        <v>74.048000000000002</v>
      </c>
      <c r="DH137" s="2">
        <f t="shared" si="123"/>
        <v>74.242000000000004</v>
      </c>
      <c r="DI137" s="2">
        <f t="shared" si="124"/>
        <v>79.096999999999994</v>
      </c>
      <c r="DK137" s="2">
        <f t="shared" si="164"/>
        <v>109.50530745998186</v>
      </c>
      <c r="DL137" s="2">
        <f t="shared" si="164"/>
        <v>107.87835880398674</v>
      </c>
      <c r="DM137" s="2">
        <f t="shared" si="164"/>
        <v>109.44281986062717</v>
      </c>
      <c r="DN137" s="2">
        <f t="shared" si="164"/>
        <v>101.95753461538462</v>
      </c>
      <c r="DO137" s="2">
        <f t="shared" si="164"/>
        <v>97.897290688259133</v>
      </c>
      <c r="DP137" s="2">
        <f t="shared" si="164"/>
        <v>97.961836415362768</v>
      </c>
      <c r="DQ137" s="2">
        <f t="shared" si="164"/>
        <v>97.750140111540105</v>
      </c>
      <c r="DR137" s="2">
        <f t="shared" si="164"/>
        <v>101.54789296439296</v>
      </c>
      <c r="DS137" s="2">
        <f t="shared" si="164"/>
        <v>101.9019803517804</v>
      </c>
      <c r="DT137" s="2">
        <f t="shared" si="164"/>
        <v>94.40075850749534</v>
      </c>
      <c r="DU137" s="2">
        <f t="shared" si="164"/>
        <v>100.54435443338076</v>
      </c>
      <c r="DV137" s="2">
        <f t="shared" si="164"/>
        <v>103.13535365853659</v>
      </c>
      <c r="DW137" s="2">
        <f t="shared" si="164"/>
        <v>104.43691881533101</v>
      </c>
      <c r="DX137" s="2">
        <f t="shared" si="164"/>
        <v>93.570871728871751</v>
      </c>
      <c r="DY137" s="2">
        <f t="shared" si="164"/>
        <v>90.629178629032268</v>
      </c>
      <c r="EA137" s="2">
        <f t="shared" si="152"/>
        <v>74.818429587529849</v>
      </c>
      <c r="EB137" s="2">
        <f t="shared" si="152"/>
        <v>75.365126019208645</v>
      </c>
      <c r="EC137" s="2">
        <f t="shared" si="152"/>
        <v>73.548074532471944</v>
      </c>
      <c r="ED137" s="2">
        <f t="shared" si="152"/>
        <v>73.316579231571694</v>
      </c>
      <c r="EE137" s="2">
        <f t="shared" si="151"/>
        <v>71.920404830967911</v>
      </c>
      <c r="EF137" s="2">
        <f t="shared" si="151"/>
        <v>70.329466477624095</v>
      </c>
      <c r="EG137" s="2">
        <f t="shared" si="151"/>
        <v>68.627181801744129</v>
      </c>
      <c r="EH137" s="2">
        <f t="shared" si="151"/>
        <v>70.50998280993349</v>
      </c>
      <c r="EI137" s="2">
        <f t="shared" si="151"/>
        <v>70.159281099281586</v>
      </c>
      <c r="EJ137" s="2">
        <f t="shared" si="151"/>
        <v>67.466461335150981</v>
      </c>
      <c r="EK137" s="2">
        <f t="shared" si="151"/>
        <v>69.949994254696691</v>
      </c>
      <c r="EL137" s="2">
        <f t="shared" si="151"/>
        <v>71.013562122635165</v>
      </c>
      <c r="EM137" s="2">
        <f t="shared" si="135"/>
        <v>73.244630425774375</v>
      </c>
      <c r="EN137" s="2">
        <f t="shared" si="135"/>
        <v>72.976216971683513</v>
      </c>
      <c r="EO137" s="2">
        <f t="shared" si="135"/>
        <v>79.131109334260387</v>
      </c>
      <c r="EQ137" s="2">
        <f t="shared" si="165"/>
        <v>74.825534976766775</v>
      </c>
      <c r="ER137" s="2">
        <f t="shared" si="165"/>
        <v>75.300025803109449</v>
      </c>
      <c r="ES137" s="2">
        <f t="shared" si="165"/>
        <v>73.53015566935801</v>
      </c>
      <c r="ET137" s="2">
        <f t="shared" si="165"/>
        <v>73.321667200545804</v>
      </c>
      <c r="EU137" s="2">
        <f t="shared" si="165"/>
        <v>71.849384513040846</v>
      </c>
      <c r="EV137" s="2">
        <f t="shared" si="165"/>
        <v>70.316967151522348</v>
      </c>
      <c r="EW137" s="2">
        <f t="shared" si="165"/>
        <v>68.62528512663097</v>
      </c>
      <c r="EX137" s="2">
        <f t="shared" si="165"/>
        <v>70.563967158536414</v>
      </c>
      <c r="EY137" s="2">
        <f t="shared" si="165"/>
        <v>70.180917856357809</v>
      </c>
      <c r="EZ137" s="2">
        <f t="shared" si="165"/>
        <v>67.471360614603071</v>
      </c>
      <c r="FA137" s="2">
        <f t="shared" si="165"/>
        <v>69.946726271886718</v>
      </c>
      <c r="FB137" s="2">
        <f t="shared" si="165"/>
        <v>70.911822730297601</v>
      </c>
      <c r="FC137" s="2">
        <f t="shared" si="165"/>
        <v>73.200069908570029</v>
      </c>
      <c r="FD137" s="2">
        <f t="shared" si="165"/>
        <v>73.017397024091153</v>
      </c>
      <c r="FE137" s="2">
        <f t="shared" si="165"/>
        <v>78.954041629240152</v>
      </c>
      <c r="FG137" s="2">
        <f t="shared" si="166"/>
        <v>0.997978376131751</v>
      </c>
      <c r="FH137" s="2">
        <f t="shared" si="166"/>
        <v>0.99761661154321424</v>
      </c>
      <c r="FI137" s="2">
        <f t="shared" si="166"/>
        <v>0.99761550430341073</v>
      </c>
      <c r="FJ137" s="2">
        <f t="shared" si="166"/>
        <v>0.9976001043571695</v>
      </c>
      <c r="FK137" s="2">
        <f t="shared" si="166"/>
        <v>0.99726380467501952</v>
      </c>
      <c r="FL137" s="2">
        <f t="shared" si="166"/>
        <v>0.99712026157538325</v>
      </c>
      <c r="FM137" s="2">
        <f t="shared" si="166"/>
        <v>0.99688760633237306</v>
      </c>
      <c r="FN137" s="2">
        <f t="shared" si="166"/>
        <v>0.99712311659502217</v>
      </c>
      <c r="FO137" s="2">
        <f t="shared" si="166"/>
        <v>0.99701736000450514</v>
      </c>
      <c r="FP137" s="2">
        <f t="shared" si="166"/>
        <v>0.9971185970476043</v>
      </c>
      <c r="FQ137" s="2">
        <f t="shared" si="166"/>
        <v>0.99715622453405239</v>
      </c>
      <c r="FR137" s="2">
        <f t="shared" si="166"/>
        <v>0.9972981695094344</v>
      </c>
      <c r="FS137" s="2">
        <f t="shared" si="166"/>
        <v>0.99747179632792582</v>
      </c>
      <c r="FT137" s="2">
        <f t="shared" si="166"/>
        <v>0.99720960448565277</v>
      </c>
      <c r="FU137" s="2">
        <f t="shared" si="166"/>
        <v>0.99632829121844346</v>
      </c>
      <c r="FW137" s="2">
        <f t="shared" si="156"/>
        <v>1.5001472836246071E-2</v>
      </c>
      <c r="FX137" s="2">
        <f t="shared" si="156"/>
        <v>1.422315677893066E-2</v>
      </c>
      <c r="FY137" s="2">
        <f t="shared" si="156"/>
        <v>1.7710385886373737E-2</v>
      </c>
      <c r="FZ137" s="2">
        <f t="shared" si="156"/>
        <v>1.9143847923966062E-2</v>
      </c>
      <c r="GA137" s="2">
        <f t="shared" si="156"/>
        <v>1.6725659095095127E-2</v>
      </c>
      <c r="GB137" s="2">
        <f t="shared" si="156"/>
        <v>1.8183247528341415E-2</v>
      </c>
      <c r="GC137" s="2">
        <f t="shared" si="156"/>
        <v>2.0731048253682459E-2</v>
      </c>
      <c r="GD137" s="2">
        <f t="shared" si="156"/>
        <v>2.5546880672910555E-2</v>
      </c>
      <c r="GE137" s="2">
        <f t="shared" si="156"/>
        <v>2.4479180001308554E-2</v>
      </c>
      <c r="GF137" s="2">
        <f t="shared" si="156"/>
        <v>2.074134649531547E-2</v>
      </c>
      <c r="GG137" s="2">
        <f t="shared" si="156"/>
        <v>1.780080279021511E-2</v>
      </c>
      <c r="GH137" s="2">
        <f t="shared" si="156"/>
        <v>1.6383905930422767E-2</v>
      </c>
      <c r="GI137" s="2">
        <f t="shared" si="156"/>
        <v>1.6182491782322707E-2</v>
      </c>
      <c r="GJ137" s="2">
        <f t="shared" si="156"/>
        <v>1.1399642852719745E-2</v>
      </c>
      <c r="GK137" s="2">
        <f t="shared" si="156"/>
        <v>8.3944633367278518E-3</v>
      </c>
      <c r="GM137" s="86">
        <f t="shared" si="157"/>
        <v>5.623097382191482E-56</v>
      </c>
      <c r="GN137" s="86">
        <f t="shared" si="157"/>
        <v>2.783589939896311E-52</v>
      </c>
      <c r="GO137" s="86">
        <f t="shared" si="157"/>
        <v>1.7389320331011579E-84</v>
      </c>
      <c r="GP137" s="86">
        <f t="shared" si="157"/>
        <v>1.1235922382104797E-71</v>
      </c>
      <c r="GQ137" s="86">
        <f t="shared" si="157"/>
        <v>4.6087132336391122E-60</v>
      </c>
      <c r="GR137" s="86">
        <f t="shared" si="157"/>
        <v>1.2906581135752556E-62</v>
      </c>
      <c r="GS137" s="86">
        <f t="shared" si="157"/>
        <v>5.3246827953416512E-71</v>
      </c>
      <c r="GT137" s="86">
        <f t="shared" si="157"/>
        <v>1.2185919223950671E-101</v>
      </c>
      <c r="GU137" s="86">
        <f t="shared" si="157"/>
        <v>2.8470808719905101E-78</v>
      </c>
      <c r="GV137" s="86">
        <f t="shared" si="157"/>
        <v>4.1150563793663251E-78</v>
      </c>
      <c r="GW137" s="86">
        <f t="shared" si="157"/>
        <v>3.6190148024486168E-81</v>
      </c>
      <c r="GX137" s="86">
        <f t="shared" si="157"/>
        <v>1.1639353567218956E-81</v>
      </c>
      <c r="GY137" s="86">
        <f t="shared" si="157"/>
        <v>7.8444246356804587E-85</v>
      </c>
      <c r="GZ137" s="86">
        <f t="shared" si="157"/>
        <v>1.9998691557915356E-69</v>
      </c>
      <c r="HA137" s="86">
        <f t="shared" si="157"/>
        <v>1.747311508603056E-75</v>
      </c>
      <c r="HC137" s="86">
        <f t="shared" si="153"/>
        <v>3.3359559131097016E-16</v>
      </c>
      <c r="HD137" s="86">
        <f t="shared" si="153"/>
        <v>1.504415962206417E-13</v>
      </c>
      <c r="HE137" s="86">
        <f t="shared" si="153"/>
        <v>1.8553675139802819E-17</v>
      </c>
      <c r="HF137" s="86">
        <f t="shared" si="153"/>
        <v>6.080174047371032E-21</v>
      </c>
      <c r="HG137" s="86">
        <f t="shared" si="153"/>
        <v>9.0298429419529589E-21</v>
      </c>
      <c r="HH137" s="86">
        <f t="shared" si="153"/>
        <v>1.5152216892246153E-26</v>
      </c>
      <c r="HI137" s="86">
        <f t="shared" si="153"/>
        <v>5.97844558549568E-32</v>
      </c>
      <c r="HJ137" s="86">
        <f t="shared" si="153"/>
        <v>5.6544794780227965E-44</v>
      </c>
      <c r="HK137" s="86">
        <f t="shared" si="153"/>
        <v>2.9399553178016371E-39</v>
      </c>
      <c r="HL137" s="86">
        <f t="shared" si="161"/>
        <v>1.6503398043901338E-24</v>
      </c>
      <c r="HM137" s="86">
        <f t="shared" si="161"/>
        <v>1.1289999419811454E-27</v>
      </c>
      <c r="HN137" s="86">
        <f t="shared" si="161"/>
        <v>4.9264448543891659E-23</v>
      </c>
      <c r="HO137" s="86">
        <f t="shared" si="161"/>
        <v>2.5274618231664908E-20</v>
      </c>
      <c r="HP137" s="86">
        <f t="shared" si="161"/>
        <v>9.8471000731212569E-24</v>
      </c>
      <c r="HQ137" s="86">
        <f t="shared" si="161"/>
        <v>1.5402073704123748E-23</v>
      </c>
      <c r="HS137" s="86">
        <f t="shared" si="158"/>
        <v>8.5790974806309011E-4</v>
      </c>
      <c r="HT137" s="86">
        <f t="shared" si="158"/>
        <v>8.7843173306134369E-5</v>
      </c>
      <c r="HU137" s="86">
        <f t="shared" si="158"/>
        <v>1.8685235946545596E-4</v>
      </c>
      <c r="HV137" s="86">
        <f t="shared" si="158"/>
        <v>5.0033835818200448E-4</v>
      </c>
      <c r="HW137" s="86">
        <f t="shared" si="158"/>
        <v>1.934674937374874E-4</v>
      </c>
      <c r="HX137" s="86">
        <f t="shared" si="158"/>
        <v>3.6839605150572812E-4</v>
      </c>
      <c r="HY137" s="86">
        <f t="shared" si="158"/>
        <v>3.5338311982410097E-4</v>
      </c>
      <c r="HZ137" s="86">
        <f t="shared" si="158"/>
        <v>2.1320194744806199E-3</v>
      </c>
      <c r="IA137" s="86">
        <f t="shared" si="158"/>
        <v>1.4008636646131245E-3</v>
      </c>
      <c r="IB137" s="86">
        <f t="shared" si="158"/>
        <v>1.6378187704197214E-4</v>
      </c>
      <c r="IC137" s="86">
        <f t="shared" si="158"/>
        <v>5.8906058696557165E-5</v>
      </c>
      <c r="ID137" s="86">
        <f t="shared" si="158"/>
        <v>1.1090010038288186E-4</v>
      </c>
      <c r="IE137" s="86">
        <f t="shared" si="158"/>
        <v>1.6046150798123361E-4</v>
      </c>
      <c r="IF137" s="86">
        <f t="shared" si="158"/>
        <v>4.2564420292641241E-4</v>
      </c>
      <c r="IG137" s="86">
        <f t="shared" si="158"/>
        <v>5.3846187345787011E-4</v>
      </c>
      <c r="II137" s="86">
        <f t="shared" si="159"/>
        <v>6.2871041385658495E-34</v>
      </c>
      <c r="IJ137" s="86">
        <f t="shared" si="159"/>
        <v>1.0062388538339644E-41</v>
      </c>
      <c r="IK137" s="86">
        <f t="shared" si="159"/>
        <v>5.063315470867228E-47</v>
      </c>
      <c r="IL137" s="86">
        <f t="shared" si="159"/>
        <v>2.89157003051117E-41</v>
      </c>
      <c r="IM137" s="86">
        <f t="shared" si="159"/>
        <v>2.2182556607277191E-44</v>
      </c>
      <c r="IN137" s="86">
        <f t="shared" si="159"/>
        <v>1.6065052766817874E-41</v>
      </c>
      <c r="IO137" s="86">
        <f t="shared" si="159"/>
        <v>2.647214993254253E-42</v>
      </c>
      <c r="IP137" s="86">
        <f t="shared" si="159"/>
        <v>3.1143363080107666E-38</v>
      </c>
      <c r="IQ137" s="86">
        <f t="shared" si="159"/>
        <v>1.0078435293970294E-38</v>
      </c>
      <c r="IR137" s="86">
        <f t="shared" si="159"/>
        <v>1.437967902984001E-51</v>
      </c>
      <c r="IS137" s="86">
        <f t="shared" si="159"/>
        <v>2.8488994151939798E-54</v>
      </c>
      <c r="IT137" s="86">
        <f t="shared" si="159"/>
        <v>6.7996547462042868E-46</v>
      </c>
      <c r="IU137" s="86">
        <f t="shared" si="159"/>
        <v>7.7242470411989341E-46</v>
      </c>
      <c r="IV137" s="86">
        <f t="shared" si="159"/>
        <v>8.1773927960523843E-33</v>
      </c>
      <c r="IW137" s="86">
        <f t="shared" si="159"/>
        <v>2.0521388701507712E-19</v>
      </c>
      <c r="IY137" s="86">
        <f t="shared" si="160"/>
        <v>8.5790974806342372E-4</v>
      </c>
      <c r="IZ137" s="86">
        <f t="shared" si="160"/>
        <v>8.7843173456575958E-5</v>
      </c>
      <c r="JA137" s="86">
        <f t="shared" si="160"/>
        <v>1.8685235946547452E-4</v>
      </c>
      <c r="JB137" s="86">
        <f t="shared" si="160"/>
        <v>5.0033835818200448E-4</v>
      </c>
      <c r="JC137" s="86">
        <f t="shared" si="160"/>
        <v>1.934674937374874E-4</v>
      </c>
      <c r="JD137" s="86">
        <f t="shared" si="160"/>
        <v>3.6839605150572812E-4</v>
      </c>
      <c r="JE137" s="86">
        <f t="shared" si="160"/>
        <v>3.5338311982410097E-4</v>
      </c>
      <c r="JF137" s="86">
        <f t="shared" si="160"/>
        <v>2.1320194744806199E-3</v>
      </c>
      <c r="JG137" s="86">
        <f t="shared" si="160"/>
        <v>1.4008636646131245E-3</v>
      </c>
      <c r="JH137" s="86">
        <f t="shared" si="160"/>
        <v>1.6378187704197214E-4</v>
      </c>
      <c r="JI137" s="86">
        <f t="shared" si="160"/>
        <v>5.8906058696557165E-5</v>
      </c>
      <c r="JJ137" s="86">
        <f t="shared" si="160"/>
        <v>1.1090010038288186E-4</v>
      </c>
      <c r="JK137" s="86">
        <f t="shared" si="160"/>
        <v>1.6046150798123364E-4</v>
      </c>
      <c r="JL137" s="86">
        <f t="shared" si="160"/>
        <v>4.2564420292641241E-4</v>
      </c>
      <c r="JM137" s="86">
        <f t="shared" si="160"/>
        <v>5.3846187345787033E-4</v>
      </c>
    </row>
    <row r="138" spans="2:273" x14ac:dyDescent="0.25">
      <c r="B138" s="2">
        <v>111</v>
      </c>
      <c r="C138" s="37">
        <v>74.902000000000001</v>
      </c>
      <c r="D138" s="37">
        <v>76.144999999999996</v>
      </c>
      <c r="E138" s="37">
        <v>73.613</v>
      </c>
      <c r="F138" s="37">
        <v>73.507999999999996</v>
      </c>
      <c r="G138" s="37">
        <v>71.164000000000001</v>
      </c>
      <c r="H138" s="37">
        <v>69.802999999999997</v>
      </c>
      <c r="I138" s="37">
        <v>68.557000000000002</v>
      </c>
      <c r="J138" s="37">
        <v>70.356999999999999</v>
      </c>
      <c r="K138" s="37">
        <v>68.147999999999996</v>
      </c>
      <c r="L138" s="37">
        <v>70.393000000000001</v>
      </c>
      <c r="M138" s="37">
        <v>69.451999999999998</v>
      </c>
      <c r="N138" s="37">
        <v>70.564999999999998</v>
      </c>
      <c r="O138" s="37">
        <v>73.613</v>
      </c>
      <c r="P138" s="37">
        <v>75.483999999999995</v>
      </c>
      <c r="Q138" s="37">
        <v>79.677000000000007</v>
      </c>
      <c r="S138" s="4">
        <f t="shared" si="162"/>
        <v>74.79507121478369</v>
      </c>
      <c r="T138" s="4">
        <f t="shared" si="162"/>
        <v>75.285841064032283</v>
      </c>
      <c r="U138" s="4">
        <f t="shared" si="162"/>
        <v>73.48800943333228</v>
      </c>
      <c r="V138" s="4">
        <f t="shared" si="162"/>
        <v>73.273691288798403</v>
      </c>
      <c r="W138" s="4">
        <f t="shared" si="162"/>
        <v>71.797813621931212</v>
      </c>
      <c r="X138" s="4">
        <f t="shared" si="162"/>
        <v>70.264230836234162</v>
      </c>
      <c r="Y138" s="4">
        <f t="shared" si="162"/>
        <v>68.619050163579573</v>
      </c>
      <c r="Z138" s="4">
        <f t="shared" si="162"/>
        <v>70.76587844210826</v>
      </c>
      <c r="AA138" s="4">
        <f t="shared" si="162"/>
        <v>70.307911879418114</v>
      </c>
      <c r="AB138" s="4">
        <f t="shared" si="162"/>
        <v>67.416030552938096</v>
      </c>
      <c r="AC138" s="4">
        <f t="shared" si="162"/>
        <v>69.828771246431913</v>
      </c>
      <c r="AD138" s="4">
        <f t="shared" si="162"/>
        <v>70.938355676115989</v>
      </c>
      <c r="AE138" s="4">
        <f t="shared" si="162"/>
        <v>73.209489004115142</v>
      </c>
      <c r="AF138" s="4">
        <f t="shared" si="162"/>
        <v>73.239690594635391</v>
      </c>
      <c r="AG138" s="4">
        <f t="shared" si="162"/>
        <v>79.653122724298285</v>
      </c>
      <c r="AI138" s="4">
        <f t="shared" si="163"/>
        <v>0.10692878521631144</v>
      </c>
      <c r="AJ138" s="4">
        <f t="shared" si="163"/>
        <v>0.85915893596771298</v>
      </c>
      <c r="AK138" s="4">
        <f t="shared" si="163"/>
        <v>0.12499056666771935</v>
      </c>
      <c r="AL138" s="4">
        <f t="shared" si="163"/>
        <v>0.23430871120159225</v>
      </c>
      <c r="AM138" s="4">
        <f t="shared" si="163"/>
        <v>-0.63381362193121049</v>
      </c>
      <c r="AN138" s="4">
        <f t="shared" si="163"/>
        <v>-0.46123083623416505</v>
      </c>
      <c r="AO138" s="4">
        <f t="shared" si="163"/>
        <v>-6.2050163579570494E-2</v>
      </c>
      <c r="AP138" s="4">
        <f t="shared" si="163"/>
        <v>-0.40887844210826074</v>
      </c>
      <c r="AQ138" s="4">
        <f t="shared" si="163"/>
        <v>-2.159911879418118</v>
      </c>
      <c r="AR138" s="4">
        <f t="shared" si="163"/>
        <v>2.9769694470619044</v>
      </c>
      <c r="AS138" s="4">
        <f t="shared" si="163"/>
        <v>-0.37677124643191462</v>
      </c>
      <c r="AT138" s="4">
        <f t="shared" si="163"/>
        <v>-0.37335567611599174</v>
      </c>
      <c r="AU138" s="4">
        <f t="shared" si="163"/>
        <v>0.40351099588485795</v>
      </c>
      <c r="AV138" s="4">
        <f t="shared" si="163"/>
        <v>2.2443094053646035</v>
      </c>
      <c r="AW138" s="4">
        <f t="shared" si="163"/>
        <v>2.3877275701721601E-2</v>
      </c>
      <c r="AY138" s="2">
        <f t="shared" si="154"/>
        <v>74.791303974246375</v>
      </c>
      <c r="AZ138" s="2">
        <f t="shared" si="154"/>
        <v>75.282871155649687</v>
      </c>
      <c r="BA138" s="2">
        <f t="shared" si="154"/>
        <v>73.473580570044263</v>
      </c>
      <c r="BB138" s="2">
        <f t="shared" si="154"/>
        <v>73.220038463237145</v>
      </c>
      <c r="BC138" s="2">
        <f t="shared" si="154"/>
        <v>71.770481443303467</v>
      </c>
      <c r="BD138" s="2">
        <f t="shared" si="154"/>
        <v>70.206445481724217</v>
      </c>
      <c r="BE138" s="2">
        <f t="shared" si="154"/>
        <v>68.548227413684344</v>
      </c>
      <c r="BF138" s="2">
        <f t="shared" si="154"/>
        <v>70.400915235184257</v>
      </c>
      <c r="BG138" s="2">
        <f t="shared" si="154"/>
        <v>70.063600865375022</v>
      </c>
      <c r="BH138" s="2">
        <f t="shared" si="154"/>
        <v>67.360382880136697</v>
      </c>
      <c r="BI138" s="2">
        <f t="shared" si="154"/>
        <v>69.806007090986057</v>
      </c>
      <c r="BJ138" s="2">
        <f t="shared" si="154"/>
        <v>70.899799652647985</v>
      </c>
      <c r="BK138" s="2">
        <f t="shared" si="154"/>
        <v>73.151421785131419</v>
      </c>
      <c r="BL138" s="2">
        <f t="shared" si="154"/>
        <v>72.938649023472507</v>
      </c>
      <c r="BM138" s="2">
        <f t="shared" si="154"/>
        <v>79.080014613523701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74.902000000000001</v>
      </c>
      <c r="CF138" s="2">
        <f t="shared" si="155"/>
        <v>76.144999999999996</v>
      </c>
      <c r="CG138" s="2">
        <f t="shared" si="155"/>
        <v>73.613</v>
      </c>
      <c r="CH138" s="2">
        <f t="shared" si="155"/>
        <v>73.507999999999996</v>
      </c>
      <c r="CI138" s="2">
        <f t="shared" si="155"/>
        <v>71.164000000000001</v>
      </c>
      <c r="CJ138" s="2">
        <f t="shared" si="155"/>
        <v>69.802999999999997</v>
      </c>
      <c r="CK138" s="2">
        <f t="shared" si="155"/>
        <v>68.557000000000002</v>
      </c>
      <c r="CL138" s="2">
        <f t="shared" si="155"/>
        <v>70.356999999999999</v>
      </c>
      <c r="CM138" s="2">
        <f t="shared" si="155"/>
        <v>68.147999999999996</v>
      </c>
      <c r="CN138" s="2">
        <f t="shared" si="155"/>
        <v>70.393000000000001</v>
      </c>
      <c r="CO138" s="2">
        <f t="shared" si="155"/>
        <v>69.451999999999998</v>
      </c>
      <c r="CP138" s="2">
        <f t="shared" si="155"/>
        <v>70.564999999999998</v>
      </c>
      <c r="CQ138" s="2">
        <f t="shared" si="155"/>
        <v>73.613</v>
      </c>
      <c r="CR138" s="2">
        <f t="shared" si="155"/>
        <v>75.483999999999995</v>
      </c>
      <c r="CS138" s="2">
        <f t="shared" si="155"/>
        <v>79.677000000000007</v>
      </c>
      <c r="CU138" s="2">
        <f t="shared" si="110"/>
        <v>74.902000000000001</v>
      </c>
      <c r="CV138" s="2">
        <f t="shared" si="111"/>
        <v>76.144999999999996</v>
      </c>
      <c r="CW138" s="2">
        <f t="shared" si="112"/>
        <v>73.613</v>
      </c>
      <c r="CX138" s="2">
        <f t="shared" si="113"/>
        <v>73.507999999999996</v>
      </c>
      <c r="CY138" s="2">
        <f t="shared" si="114"/>
        <v>71.164000000000001</v>
      </c>
      <c r="CZ138" s="2">
        <f t="shared" si="115"/>
        <v>69.802999999999997</v>
      </c>
      <c r="DA138" s="2">
        <f t="shared" si="116"/>
        <v>68.557000000000002</v>
      </c>
      <c r="DB138" s="2">
        <f t="shared" si="117"/>
        <v>70.356999999999999</v>
      </c>
      <c r="DC138" s="2">
        <f t="shared" si="118"/>
        <v>68.147999999999996</v>
      </c>
      <c r="DD138" s="2">
        <f t="shared" si="119"/>
        <v>70.393000000000001</v>
      </c>
      <c r="DE138" s="2">
        <f t="shared" si="120"/>
        <v>69.451999999999998</v>
      </c>
      <c r="DF138" s="2">
        <f t="shared" si="121"/>
        <v>70.564999999999998</v>
      </c>
      <c r="DG138" s="2">
        <f t="shared" si="122"/>
        <v>73.613</v>
      </c>
      <c r="DH138" s="2">
        <f t="shared" si="123"/>
        <v>75.483999999999995</v>
      </c>
      <c r="DI138" s="2">
        <f t="shared" si="124"/>
        <v>79.677000000000007</v>
      </c>
      <c r="DK138" s="2">
        <f t="shared" si="164"/>
        <v>109.73900362428267</v>
      </c>
      <c r="DL138" s="2">
        <f t="shared" si="164"/>
        <v>108.0849865599517</v>
      </c>
      <c r="DM138" s="2">
        <f t="shared" si="164"/>
        <v>109.68728989547037</v>
      </c>
      <c r="DN138" s="2">
        <f t="shared" si="164"/>
        <v>102.13482692307693</v>
      </c>
      <c r="DO138" s="2">
        <f t="shared" si="164"/>
        <v>98.006463562753055</v>
      </c>
      <c r="DP138" s="2">
        <f t="shared" si="164"/>
        <v>98.080339971550529</v>
      </c>
      <c r="DQ138" s="2">
        <f t="shared" si="164"/>
        <v>97.890290433290431</v>
      </c>
      <c r="DR138" s="2">
        <f t="shared" si="164"/>
        <v>101.67562668382669</v>
      </c>
      <c r="DS138" s="2">
        <f t="shared" si="164"/>
        <v>102.08504418704423</v>
      </c>
      <c r="DT138" s="2">
        <f t="shared" si="164"/>
        <v>94.480895612211398</v>
      </c>
      <c r="DU138" s="2">
        <f t="shared" si="164"/>
        <v>100.70809103840683</v>
      </c>
      <c r="DV138" s="2">
        <f t="shared" si="164"/>
        <v>103.34383742964353</v>
      </c>
      <c r="DW138" s="2">
        <f t="shared" si="164"/>
        <v>104.63566602787456</v>
      </c>
      <c r="DX138" s="2">
        <f t="shared" si="164"/>
        <v>93.688305190905211</v>
      </c>
      <c r="DY138" s="2">
        <f t="shared" si="164"/>
        <v>90.673033064516133</v>
      </c>
      <c r="EA138" s="2">
        <f t="shared" si="152"/>
        <v>74.726658472826117</v>
      </c>
      <c r="EB138" s="2">
        <f t="shared" si="152"/>
        <v>75.21219084838178</v>
      </c>
      <c r="EC138" s="2">
        <f t="shared" si="152"/>
        <v>73.394632097925864</v>
      </c>
      <c r="ED138" s="2">
        <f t="shared" si="152"/>
        <v>73.15655310062354</v>
      </c>
      <c r="EE138" s="2">
        <f t="shared" si="151"/>
        <v>71.705634206982282</v>
      </c>
      <c r="EF138" s="2">
        <f t="shared" si="151"/>
        <v>70.133063371996556</v>
      </c>
      <c r="EG138" s="2">
        <f t="shared" si="151"/>
        <v>68.464676654636804</v>
      </c>
      <c r="EH138" s="2">
        <f t="shared" si="151"/>
        <v>70.316453533694386</v>
      </c>
      <c r="EI138" s="2">
        <f t="shared" si="151"/>
        <v>69.975143096136847</v>
      </c>
      <c r="EJ138" s="2">
        <f t="shared" si="151"/>
        <v>67.2884724080849</v>
      </c>
      <c r="EK138" s="2">
        <f t="shared" si="151"/>
        <v>69.725177293715404</v>
      </c>
      <c r="EL138" s="2">
        <f t="shared" si="151"/>
        <v>70.820780491077414</v>
      </c>
      <c r="EM138" s="2">
        <f t="shared" si="135"/>
        <v>73.079128457474368</v>
      </c>
      <c r="EN138" s="2">
        <f t="shared" si="135"/>
        <v>72.885504173116033</v>
      </c>
      <c r="EO138" s="2">
        <f t="shared" si="135"/>
        <v>79.042880801321061</v>
      </c>
      <c r="EQ138" s="2">
        <f t="shared" si="165"/>
        <v>74.731544579097829</v>
      </c>
      <c r="ER138" s="2">
        <f t="shared" si="165"/>
        <v>75.161497967943461</v>
      </c>
      <c r="ES138" s="2">
        <f t="shared" si="165"/>
        <v>73.39498170235612</v>
      </c>
      <c r="ET138" s="2">
        <f t="shared" si="165"/>
        <v>73.158764091289171</v>
      </c>
      <c r="EU138" s="2">
        <f t="shared" si="165"/>
        <v>71.661903193874224</v>
      </c>
      <c r="EV138" s="2">
        <f t="shared" si="165"/>
        <v>70.131259713703614</v>
      </c>
      <c r="EW138" s="2">
        <f t="shared" si="165"/>
        <v>68.464773290700052</v>
      </c>
      <c r="EX138" s="2">
        <f t="shared" si="165"/>
        <v>70.393835896087865</v>
      </c>
      <c r="EY138" s="2">
        <f t="shared" si="165"/>
        <v>70.015829539103336</v>
      </c>
      <c r="EZ138" s="2">
        <f t="shared" si="165"/>
        <v>67.30760169072326</v>
      </c>
      <c r="FA138" s="2">
        <f t="shared" si="165"/>
        <v>69.748468562608139</v>
      </c>
      <c r="FB138" s="2">
        <f t="shared" si="165"/>
        <v>70.757226666593937</v>
      </c>
      <c r="FC138" s="2">
        <f t="shared" si="165"/>
        <v>73.051790493227912</v>
      </c>
      <c r="FD138" s="2">
        <f t="shared" si="165"/>
        <v>72.900834067493847</v>
      </c>
      <c r="FE138" s="2">
        <f t="shared" si="165"/>
        <v>78.844558909462592</v>
      </c>
      <c r="FG138" s="2">
        <f t="shared" si="166"/>
        <v>0.99815592909390283</v>
      </c>
      <c r="FH138" s="2">
        <f t="shared" si="166"/>
        <v>0.99782586795067474</v>
      </c>
      <c r="FI138" s="2">
        <f t="shared" si="166"/>
        <v>0.99782485771219931</v>
      </c>
      <c r="FJ138" s="2">
        <f t="shared" si="166"/>
        <v>0.99781080687988111</v>
      </c>
      <c r="FK138" s="2">
        <f t="shared" si="166"/>
        <v>0.99750395926941382</v>
      </c>
      <c r="FL138" s="2">
        <f t="shared" si="166"/>
        <v>0.99737298169319166</v>
      </c>
      <c r="FM138" s="2">
        <f t="shared" si="166"/>
        <v>0.99716068567294358</v>
      </c>
      <c r="FN138" s="2">
        <f t="shared" si="166"/>
        <v>0.99737558682143213</v>
      </c>
      <c r="FO138" s="2">
        <f t="shared" si="166"/>
        <v>0.99727908591754844</v>
      </c>
      <c r="FP138" s="2">
        <f t="shared" si="166"/>
        <v>0.99737146285598643</v>
      </c>
      <c r="FQ138" s="2">
        <f t="shared" si="166"/>
        <v>0.99740579682516883</v>
      </c>
      <c r="FR138" s="2">
        <f t="shared" si="166"/>
        <v>0.99753531537259621</v>
      </c>
      <c r="FS138" s="2">
        <f t="shared" si="166"/>
        <v>0.99769373780852233</v>
      </c>
      <c r="FT138" s="2">
        <f t="shared" si="166"/>
        <v>0.99745450406305736</v>
      </c>
      <c r="FU138" s="2">
        <f t="shared" si="166"/>
        <v>0.99665027959616914</v>
      </c>
      <c r="FW138" s="2">
        <f t="shared" si="156"/>
        <v>1.6425015702740093E-2</v>
      </c>
      <c r="FX138" s="2">
        <f t="shared" si="156"/>
        <v>1.5574010249847683E-2</v>
      </c>
      <c r="FY138" s="2">
        <f t="shared" si="156"/>
        <v>1.938592789220776E-2</v>
      </c>
      <c r="FZ138" s="2">
        <f t="shared" si="156"/>
        <v>2.0952114040335482E-2</v>
      </c>
      <c r="GA138" s="2">
        <f t="shared" si="156"/>
        <v>1.8309774736816033E-2</v>
      </c>
      <c r="GB138" s="2">
        <f t="shared" si="156"/>
        <v>1.9902619544728734E-2</v>
      </c>
      <c r="GC138" s="2">
        <f t="shared" si="156"/>
        <v>2.2685768720283661E-2</v>
      </c>
      <c r="GD138" s="2">
        <f t="shared" si="156"/>
        <v>2.7942726724727921E-2</v>
      </c>
      <c r="GE138" s="2">
        <f t="shared" si="156"/>
        <v>2.677764617301865E-2</v>
      </c>
      <c r="GF138" s="2">
        <f t="shared" si="156"/>
        <v>2.2697015472379092E-2</v>
      </c>
      <c r="GG138" s="2">
        <f t="shared" si="156"/>
        <v>1.9484729266919437E-2</v>
      </c>
      <c r="GH138" s="2">
        <f t="shared" si="156"/>
        <v>1.7936243984427027E-2</v>
      </c>
      <c r="GI138" s="2">
        <f t="shared" si="156"/>
        <v>1.7716090018111991E-2</v>
      </c>
      <c r="GJ138" s="2">
        <f t="shared" si="156"/>
        <v>1.2485727816377735E-2</v>
      </c>
      <c r="GK138" s="2">
        <f t="shared" si="156"/>
        <v>9.1968976089593108E-3</v>
      </c>
      <c r="GM138" s="86">
        <f t="shared" si="157"/>
        <v>2.1835794096139136E-58</v>
      </c>
      <c r="GN138" s="86">
        <f t="shared" si="157"/>
        <v>1.5595665635127091E-54</v>
      </c>
      <c r="GO138" s="86">
        <f t="shared" si="157"/>
        <v>4.2632260212132638E-88</v>
      </c>
      <c r="GP138" s="86">
        <f t="shared" si="157"/>
        <v>1.0575540810562847E-74</v>
      </c>
      <c r="GQ138" s="86">
        <f t="shared" si="157"/>
        <v>1.25755456398598E-62</v>
      </c>
      <c r="GR138" s="86">
        <f t="shared" si="157"/>
        <v>2.7433219447197066E-65</v>
      </c>
      <c r="GS138" s="86">
        <f t="shared" si="157"/>
        <v>4.8453625233514918E-74</v>
      </c>
      <c r="GT138" s="86">
        <f t="shared" si="157"/>
        <v>6.1115452833201641E-106</v>
      </c>
      <c r="GU138" s="86">
        <f t="shared" si="157"/>
        <v>1.4261591240368438E-81</v>
      </c>
      <c r="GV138" s="86">
        <f t="shared" si="157"/>
        <v>1.9285818925693638E-81</v>
      </c>
      <c r="GW138" s="86">
        <f t="shared" si="157"/>
        <v>1.2246189890719665E-84</v>
      </c>
      <c r="GX138" s="86">
        <f t="shared" si="157"/>
        <v>3.396577031671239E-85</v>
      </c>
      <c r="GY138" s="86">
        <f t="shared" si="157"/>
        <v>1.8168646360974098E-88</v>
      </c>
      <c r="GZ138" s="86">
        <f t="shared" si="157"/>
        <v>2.5523165700660405E-72</v>
      </c>
      <c r="HA138" s="86">
        <f t="shared" si="157"/>
        <v>1.1338746430007656E-78</v>
      </c>
      <c r="HC138" s="86">
        <f t="shared" si="153"/>
        <v>1.3479960960258894E-17</v>
      </c>
      <c r="HD138" s="86">
        <f t="shared" si="153"/>
        <v>1.0396621471083785E-14</v>
      </c>
      <c r="HE138" s="86">
        <f t="shared" si="153"/>
        <v>6.8531678604100435E-19</v>
      </c>
      <c r="HF138" s="86">
        <f t="shared" si="153"/>
        <v>1.2050184532600136E-22</v>
      </c>
      <c r="HG138" s="86">
        <f t="shared" si="153"/>
        <v>1.605293291823132E-22</v>
      </c>
      <c r="HH138" s="86">
        <f t="shared" si="153"/>
        <v>8.6967895209228933E-29</v>
      </c>
      <c r="HI138" s="86">
        <f t="shared" si="153"/>
        <v>1.1822989843951885E-34</v>
      </c>
      <c r="HJ138" s="86">
        <f t="shared" si="153"/>
        <v>1.7348640448112828E-47</v>
      </c>
      <c r="HK138" s="86">
        <f t="shared" si="153"/>
        <v>1.9979736670422602E-42</v>
      </c>
      <c r="HL138" s="86">
        <f t="shared" si="161"/>
        <v>1.8204462805962572E-26</v>
      </c>
      <c r="HM138" s="86">
        <f t="shared" si="161"/>
        <v>5.9528342996553368E-30</v>
      </c>
      <c r="HN138" s="86">
        <f t="shared" si="161"/>
        <v>5.3885067650741698E-25</v>
      </c>
      <c r="HO138" s="86">
        <f t="shared" si="161"/>
        <v>4.8965242137851399E-22</v>
      </c>
      <c r="HP138" s="86">
        <f t="shared" si="161"/>
        <v>1.0249112654411333E-25</v>
      </c>
      <c r="HQ138" s="86">
        <f t="shared" si="161"/>
        <v>1.534657756821296E-25</v>
      </c>
      <c r="HS138" s="86">
        <f t="shared" si="158"/>
        <v>1.7339673916624801E-3</v>
      </c>
      <c r="HT138" s="86">
        <f t="shared" si="158"/>
        <v>2.1496255516079062E-4</v>
      </c>
      <c r="HU138" s="86">
        <f t="shared" si="158"/>
        <v>4.8716349190702004E-4</v>
      </c>
      <c r="HV138" s="86">
        <f t="shared" si="158"/>
        <v>1.1794979476029066E-3</v>
      </c>
      <c r="HW138" s="86">
        <f t="shared" si="158"/>
        <v>4.8345670100675362E-4</v>
      </c>
      <c r="HX138" s="86">
        <f t="shared" si="158"/>
        <v>8.7684336096225974E-4</v>
      </c>
      <c r="HY138" s="86">
        <f t="shared" si="158"/>
        <v>8.7558982072494164E-4</v>
      </c>
      <c r="HZ138" s="86">
        <f t="shared" si="158"/>
        <v>4.7245216060753997E-3</v>
      </c>
      <c r="IA138" s="86">
        <f t="shared" si="158"/>
        <v>3.1796758479503795E-3</v>
      </c>
      <c r="IB138" s="86">
        <f t="shared" si="158"/>
        <v>4.693473228622434E-4</v>
      </c>
      <c r="IC138" s="86">
        <f t="shared" si="158"/>
        <v>1.7740388320384041E-4</v>
      </c>
      <c r="ID138" s="86">
        <f t="shared" si="158"/>
        <v>2.8914667266791665E-4</v>
      </c>
      <c r="IE138" s="86">
        <f t="shared" si="158"/>
        <v>4.0839366308445665E-4</v>
      </c>
      <c r="IF138" s="86">
        <f t="shared" si="158"/>
        <v>8.8321426684951417E-4</v>
      </c>
      <c r="IG138" s="86">
        <f t="shared" si="158"/>
        <v>9.8468180303203437E-4</v>
      </c>
      <c r="II138" s="86">
        <f t="shared" si="159"/>
        <v>1.5917486548446994E-32</v>
      </c>
      <c r="IJ138" s="86">
        <f t="shared" si="159"/>
        <v>5.2669902885424257E-40</v>
      </c>
      <c r="IK138" s="86">
        <f t="shared" si="159"/>
        <v>5.7098981551464917E-45</v>
      </c>
      <c r="IL138" s="86">
        <f t="shared" si="159"/>
        <v>1.9466277083006322E-39</v>
      </c>
      <c r="IM138" s="86">
        <f t="shared" si="159"/>
        <v>1.7852389213347141E-42</v>
      </c>
      <c r="IN138" s="86">
        <f t="shared" si="159"/>
        <v>1.0516116254586533E-39</v>
      </c>
      <c r="IO138" s="86">
        <f t="shared" si="159"/>
        <v>2.1765961105981357E-40</v>
      </c>
      <c r="IP138" s="86">
        <f t="shared" si="159"/>
        <v>2.0757736829076879E-36</v>
      </c>
      <c r="IQ138" s="86">
        <f t="shared" si="159"/>
        <v>6.7585588746817928E-37</v>
      </c>
      <c r="IR138" s="86">
        <f t="shared" si="159"/>
        <v>3.2239248725519559E-49</v>
      </c>
      <c r="IS138" s="86">
        <f t="shared" si="159"/>
        <v>6.8740885258876988E-52</v>
      </c>
      <c r="IT138" s="86">
        <f t="shared" si="159"/>
        <v>6.2445458083418789E-44</v>
      </c>
      <c r="IU138" s="86">
        <f t="shared" si="159"/>
        <v>6.9580061599775908E-44</v>
      </c>
      <c r="IV138" s="86">
        <f t="shared" si="159"/>
        <v>1.528394921781255E-31</v>
      </c>
      <c r="IW138" s="86">
        <f t="shared" si="159"/>
        <v>9.8736146753091709E-19</v>
      </c>
      <c r="IY138" s="86">
        <f t="shared" si="160"/>
        <v>1.7339673916624936E-3</v>
      </c>
      <c r="IZ138" s="86">
        <f t="shared" si="160"/>
        <v>2.1496255517118725E-4</v>
      </c>
      <c r="JA138" s="86">
        <f t="shared" si="160"/>
        <v>4.8716349190702074E-4</v>
      </c>
      <c r="JB138" s="86">
        <f t="shared" si="160"/>
        <v>1.1794979476029066E-3</v>
      </c>
      <c r="JC138" s="86">
        <f t="shared" si="160"/>
        <v>4.8345670100675362E-4</v>
      </c>
      <c r="JD138" s="86">
        <f t="shared" si="160"/>
        <v>8.7684336096225974E-4</v>
      </c>
      <c r="JE138" s="86">
        <f t="shared" si="160"/>
        <v>8.7558982072494164E-4</v>
      </c>
      <c r="JF138" s="86">
        <f t="shared" si="160"/>
        <v>4.7245216060753997E-3</v>
      </c>
      <c r="JG138" s="86">
        <f t="shared" si="160"/>
        <v>3.1796758479503795E-3</v>
      </c>
      <c r="JH138" s="86">
        <f t="shared" si="160"/>
        <v>4.693473228622434E-4</v>
      </c>
      <c r="JI138" s="86">
        <f t="shared" si="160"/>
        <v>1.7740388320384041E-4</v>
      </c>
      <c r="JJ138" s="86">
        <f t="shared" si="160"/>
        <v>2.8914667266791665E-4</v>
      </c>
      <c r="JK138" s="86">
        <f t="shared" si="160"/>
        <v>4.0839366308445665E-4</v>
      </c>
      <c r="JL138" s="86">
        <f t="shared" si="160"/>
        <v>8.8321426684951417E-4</v>
      </c>
      <c r="JM138" s="86">
        <f t="shared" si="160"/>
        <v>9.8468180303203545E-4</v>
      </c>
    </row>
    <row r="139" spans="2:273" x14ac:dyDescent="0.25">
      <c r="B139" s="2">
        <v>112</v>
      </c>
      <c r="C139" s="37">
        <v>74.262</v>
      </c>
      <c r="D139" s="37">
        <v>76.081000000000003</v>
      </c>
      <c r="E139" s="37">
        <v>73.725999999999999</v>
      </c>
      <c r="F139" s="37">
        <v>72.738</v>
      </c>
      <c r="G139" s="37">
        <v>71.197000000000003</v>
      </c>
      <c r="H139" s="37">
        <v>71.738</v>
      </c>
      <c r="I139" s="37">
        <v>67.23</v>
      </c>
      <c r="J139" s="37">
        <v>70.570999999999998</v>
      </c>
      <c r="K139" s="37">
        <v>69.671999999999997</v>
      </c>
      <c r="L139" s="37">
        <v>71.41</v>
      </c>
      <c r="M139" s="37">
        <v>69.225999999999999</v>
      </c>
      <c r="N139" s="37">
        <v>70.838999999999999</v>
      </c>
      <c r="O139" s="37">
        <v>74.548000000000002</v>
      </c>
      <c r="P139" s="37">
        <v>74.144999999999996</v>
      </c>
      <c r="Q139" s="37">
        <v>80.177000000000007</v>
      </c>
      <c r="S139" s="4">
        <f t="shared" si="162"/>
        <v>74.701306259383927</v>
      </c>
      <c r="T139" s="4">
        <f t="shared" si="162"/>
        <v>75.131114293436539</v>
      </c>
      <c r="U139" s="4">
        <f t="shared" si="162"/>
        <v>73.347660603227425</v>
      </c>
      <c r="V139" s="4">
        <f t="shared" si="162"/>
        <v>73.167511050944256</v>
      </c>
      <c r="W139" s="4">
        <f t="shared" si="162"/>
        <v>71.612050115898029</v>
      </c>
      <c r="X139" s="4">
        <f t="shared" si="162"/>
        <v>70.127222597796134</v>
      </c>
      <c r="Y139" s="4">
        <f t="shared" si="162"/>
        <v>68.534505741299554</v>
      </c>
      <c r="Z139" s="4">
        <f t="shared" si="162"/>
        <v>70.911250859877853</v>
      </c>
      <c r="AA139" s="4">
        <f t="shared" si="162"/>
        <v>70.36131479065881</v>
      </c>
      <c r="AB139" s="4">
        <f t="shared" si="162"/>
        <v>67.315769846488266</v>
      </c>
      <c r="AC139" s="4">
        <f t="shared" si="162"/>
        <v>69.635637223069978</v>
      </c>
      <c r="AD139" s="4">
        <f t="shared" si="162"/>
        <v>70.791114486859286</v>
      </c>
      <c r="AE139" s="4">
        <f t="shared" si="162"/>
        <v>73.112227695306856</v>
      </c>
      <c r="AF139" s="4">
        <f t="shared" si="162"/>
        <v>73.41429074672871</v>
      </c>
      <c r="AG139" s="4">
        <f t="shared" si="162"/>
        <v>79.96511114482044</v>
      </c>
      <c r="AI139" s="4">
        <f t="shared" si="163"/>
        <v>-0.43930625938392609</v>
      </c>
      <c r="AJ139" s="4">
        <f t="shared" si="163"/>
        <v>0.94988570656346383</v>
      </c>
      <c r="AK139" s="4">
        <f t="shared" si="163"/>
        <v>0.37833939677257433</v>
      </c>
      <c r="AL139" s="4">
        <f t="shared" si="163"/>
        <v>-0.42951105094425657</v>
      </c>
      <c r="AM139" s="4">
        <f t="shared" si="163"/>
        <v>-0.41505011589802621</v>
      </c>
      <c r="AN139" s="4">
        <f t="shared" si="163"/>
        <v>1.6107774022038654</v>
      </c>
      <c r="AO139" s="4">
        <f t="shared" si="163"/>
        <v>-1.3045057412995504</v>
      </c>
      <c r="AP139" s="4">
        <f t="shared" si="163"/>
        <v>-0.34025085987785531</v>
      </c>
      <c r="AQ139" s="4">
        <f t="shared" si="163"/>
        <v>-0.68931479065881263</v>
      </c>
      <c r="AR139" s="4">
        <f t="shared" si="163"/>
        <v>4.0942301535117309</v>
      </c>
      <c r="AS139" s="4">
        <f t="shared" si="163"/>
        <v>-0.40963722306997852</v>
      </c>
      <c r="AT139" s="4">
        <f t="shared" si="163"/>
        <v>4.7885513140712987E-2</v>
      </c>
      <c r="AU139" s="4">
        <f t="shared" si="163"/>
        <v>1.4357723046931454</v>
      </c>
      <c r="AV139" s="4">
        <f t="shared" si="163"/>
        <v>0.73070925327128577</v>
      </c>
      <c r="AW139" s="4">
        <f t="shared" si="163"/>
        <v>0.21188885517956635</v>
      </c>
      <c r="AY139" s="2">
        <f t="shared" si="154"/>
        <v>74.694376535717225</v>
      </c>
      <c r="AZ139" s="2">
        <f t="shared" si="154"/>
        <v>75.124543766765143</v>
      </c>
      <c r="BA139" s="2">
        <f t="shared" si="154"/>
        <v>73.314383649288217</v>
      </c>
      <c r="BB139" s="2">
        <f t="shared" si="154"/>
        <v>73.055053546246839</v>
      </c>
      <c r="BC139" s="2">
        <f t="shared" si="154"/>
        <v>71.551156455367561</v>
      </c>
      <c r="BD139" s="2">
        <f t="shared" si="154"/>
        <v>70.0045820918033</v>
      </c>
      <c r="BE139" s="2">
        <f t="shared" si="154"/>
        <v>68.37922353760014</v>
      </c>
      <c r="BF139" s="2">
        <f t="shared" si="154"/>
        <v>70.201848148878241</v>
      </c>
      <c r="BG139" s="2">
        <f t="shared" si="154"/>
        <v>69.873365824260333</v>
      </c>
      <c r="BH139" s="2">
        <f t="shared" si="154"/>
        <v>67.17713304466379</v>
      </c>
      <c r="BI139" s="2">
        <f t="shared" si="154"/>
        <v>69.575663369768066</v>
      </c>
      <c r="BJ139" s="2">
        <f t="shared" si="154"/>
        <v>70.701524785188923</v>
      </c>
      <c r="BK139" s="2">
        <f t="shared" si="154"/>
        <v>72.980584100398644</v>
      </c>
      <c r="BL139" s="2">
        <f t="shared" si="154"/>
        <v>72.84343578130283</v>
      </c>
      <c r="BM139" s="2">
        <f t="shared" si="154"/>
        <v>78.988383985737713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74.262</v>
      </c>
      <c r="CF139" s="2">
        <f t="shared" si="155"/>
        <v>76.081000000000003</v>
      </c>
      <c r="CG139" s="2">
        <f t="shared" si="155"/>
        <v>73.725999999999999</v>
      </c>
      <c r="CH139" s="2">
        <f t="shared" si="155"/>
        <v>72.738</v>
      </c>
      <c r="CI139" s="2">
        <f t="shared" si="155"/>
        <v>71.197000000000003</v>
      </c>
      <c r="CJ139" s="2">
        <f t="shared" si="155"/>
        <v>71.738</v>
      </c>
      <c r="CK139" s="2">
        <f t="shared" si="155"/>
        <v>67.23</v>
      </c>
      <c r="CL139" s="2">
        <f t="shared" si="155"/>
        <v>70.570999999999998</v>
      </c>
      <c r="CM139" s="2">
        <f t="shared" si="155"/>
        <v>69.671999999999997</v>
      </c>
      <c r="CN139" s="2">
        <f t="shared" si="155"/>
        <v>71.41</v>
      </c>
      <c r="CO139" s="2">
        <f t="shared" si="155"/>
        <v>69.225999999999999</v>
      </c>
      <c r="CP139" s="2">
        <f t="shared" si="155"/>
        <v>70.838999999999999</v>
      </c>
      <c r="CQ139" s="2">
        <f t="shared" si="155"/>
        <v>74.548000000000002</v>
      </c>
      <c r="CR139" s="2">
        <f t="shared" si="155"/>
        <v>74.144999999999996</v>
      </c>
      <c r="CS139" s="2">
        <f t="shared" si="155"/>
        <v>80.177000000000007</v>
      </c>
      <c r="CU139" s="2">
        <f t="shared" si="110"/>
        <v>74.262</v>
      </c>
      <c r="CV139" s="2">
        <f t="shared" si="111"/>
        <v>76.081000000000003</v>
      </c>
      <c r="CW139" s="2">
        <f t="shared" si="112"/>
        <v>73.725999999999999</v>
      </c>
      <c r="CX139" s="2">
        <f t="shared" si="113"/>
        <v>72.738</v>
      </c>
      <c r="CY139" s="2">
        <f t="shared" si="114"/>
        <v>71.197000000000003</v>
      </c>
      <c r="CZ139" s="2">
        <f t="shared" si="115"/>
        <v>71.738</v>
      </c>
      <c r="DA139" s="2">
        <f t="shared" si="116"/>
        <v>67.23</v>
      </c>
      <c r="DB139" s="2">
        <f t="shared" si="117"/>
        <v>70.570999999999998</v>
      </c>
      <c r="DC139" s="2">
        <f t="shared" si="118"/>
        <v>69.671999999999997</v>
      </c>
      <c r="DD139" s="2">
        <f t="shared" si="119"/>
        <v>71.41</v>
      </c>
      <c r="DE139" s="2">
        <f t="shared" si="120"/>
        <v>69.225999999999999</v>
      </c>
      <c r="DF139" s="2">
        <f t="shared" si="121"/>
        <v>70.838999999999999</v>
      </c>
      <c r="DG139" s="2">
        <f t="shared" si="122"/>
        <v>74.548000000000002</v>
      </c>
      <c r="DH139" s="2">
        <f t="shared" si="123"/>
        <v>74.144999999999996</v>
      </c>
      <c r="DI139" s="2">
        <f t="shared" si="124"/>
        <v>80.177000000000007</v>
      </c>
      <c r="DK139" s="2">
        <f t="shared" si="164"/>
        <v>109.9726997885835</v>
      </c>
      <c r="DL139" s="2">
        <f t="shared" si="164"/>
        <v>108.29161431591666</v>
      </c>
      <c r="DM139" s="2">
        <f t="shared" si="164"/>
        <v>109.93175993031358</v>
      </c>
      <c r="DN139" s="2">
        <f t="shared" si="164"/>
        <v>102.31211923076924</v>
      </c>
      <c r="DO139" s="2">
        <f t="shared" si="164"/>
        <v>98.115636437246977</v>
      </c>
      <c r="DP139" s="2">
        <f t="shared" si="164"/>
        <v>98.198843527738305</v>
      </c>
      <c r="DQ139" s="2">
        <f t="shared" si="164"/>
        <v>98.030440755040743</v>
      </c>
      <c r="DR139" s="2">
        <f t="shared" si="164"/>
        <v>101.8033604032604</v>
      </c>
      <c r="DS139" s="2">
        <f t="shared" si="164"/>
        <v>102.26810802230807</v>
      </c>
      <c r="DT139" s="2">
        <f t="shared" si="164"/>
        <v>94.561032716927443</v>
      </c>
      <c r="DU139" s="2">
        <f t="shared" si="164"/>
        <v>100.87182764343291</v>
      </c>
      <c r="DV139" s="2">
        <f t="shared" si="164"/>
        <v>103.55232120075047</v>
      </c>
      <c r="DW139" s="2">
        <f t="shared" si="164"/>
        <v>104.83441324041812</v>
      </c>
      <c r="DX139" s="2">
        <f t="shared" si="164"/>
        <v>93.805738652938672</v>
      </c>
      <c r="DY139" s="2">
        <f t="shared" si="164"/>
        <v>90.716887500000013</v>
      </c>
      <c r="EA139" s="2">
        <f t="shared" si="152"/>
        <v>74.634887358122398</v>
      </c>
      <c r="EB139" s="2">
        <f t="shared" si="152"/>
        <v>75.059255677554916</v>
      </c>
      <c r="EC139" s="2">
        <f t="shared" si="152"/>
        <v>73.241189663379799</v>
      </c>
      <c r="ED139" s="2">
        <f t="shared" si="152"/>
        <v>72.996526969675401</v>
      </c>
      <c r="EE139" s="2">
        <f t="shared" si="151"/>
        <v>71.490863582996639</v>
      </c>
      <c r="EF139" s="2">
        <f t="shared" si="151"/>
        <v>69.936660266369017</v>
      </c>
      <c r="EG139" s="2">
        <f t="shared" si="151"/>
        <v>68.302171507529465</v>
      </c>
      <c r="EH139" s="2">
        <f t="shared" si="151"/>
        <v>70.122924257455267</v>
      </c>
      <c r="EI139" s="2">
        <f t="shared" si="151"/>
        <v>69.791005092992108</v>
      </c>
      <c r="EJ139" s="2">
        <f t="shared" si="151"/>
        <v>67.110483481018804</v>
      </c>
      <c r="EK139" s="2">
        <f t="shared" si="151"/>
        <v>69.500360332734118</v>
      </c>
      <c r="EL139" s="2">
        <f t="shared" si="151"/>
        <v>70.62799885951965</v>
      </c>
      <c r="EM139" s="2">
        <f t="shared" si="135"/>
        <v>72.913626489174362</v>
      </c>
      <c r="EN139" s="2">
        <f t="shared" si="135"/>
        <v>72.794791374548552</v>
      </c>
      <c r="EO139" s="2">
        <f t="shared" si="135"/>
        <v>78.954652268381722</v>
      </c>
      <c r="EQ139" s="2">
        <f t="shared" si="165"/>
        <v>74.637554181428868</v>
      </c>
      <c r="ER139" s="2">
        <f t="shared" si="165"/>
        <v>75.022970132777473</v>
      </c>
      <c r="ES139" s="2">
        <f t="shared" si="165"/>
        <v>73.259807735354244</v>
      </c>
      <c r="ET139" s="2">
        <f t="shared" si="165"/>
        <v>72.995860982032539</v>
      </c>
      <c r="EU139" s="2">
        <f t="shared" si="165"/>
        <v>71.474421874707616</v>
      </c>
      <c r="EV139" s="2">
        <f t="shared" si="165"/>
        <v>69.945552275884864</v>
      </c>
      <c r="EW139" s="2">
        <f t="shared" si="165"/>
        <v>68.304261454769133</v>
      </c>
      <c r="EX139" s="2">
        <f t="shared" si="165"/>
        <v>70.223704633639315</v>
      </c>
      <c r="EY139" s="2">
        <f t="shared" si="165"/>
        <v>69.850741221848864</v>
      </c>
      <c r="EZ139" s="2">
        <f t="shared" si="165"/>
        <v>67.143842766843477</v>
      </c>
      <c r="FA139" s="2">
        <f t="shared" si="165"/>
        <v>69.550210853329574</v>
      </c>
      <c r="FB139" s="2">
        <f t="shared" si="165"/>
        <v>70.602630602890258</v>
      </c>
      <c r="FC139" s="2">
        <f t="shared" si="165"/>
        <v>72.903511077885781</v>
      </c>
      <c r="FD139" s="2">
        <f t="shared" si="165"/>
        <v>72.78427111089654</v>
      </c>
      <c r="FE139" s="2">
        <f t="shared" si="165"/>
        <v>78.735076189685032</v>
      </c>
      <c r="FG139" s="2">
        <f t="shared" si="166"/>
        <v>0.9983179144128328</v>
      </c>
      <c r="FH139" s="2">
        <f t="shared" si="166"/>
        <v>0.99801678861637921</v>
      </c>
      <c r="FI139" s="2">
        <f t="shared" si="166"/>
        <v>0.99801586691524813</v>
      </c>
      <c r="FJ139" s="2">
        <f t="shared" si="166"/>
        <v>0.99800304748149993</v>
      </c>
      <c r="FK139" s="2">
        <f t="shared" si="166"/>
        <v>0.99772308373156893</v>
      </c>
      <c r="FL139" s="2">
        <f t="shared" si="166"/>
        <v>0.99760357689787527</v>
      </c>
      <c r="FM139" s="2">
        <f t="shared" si="166"/>
        <v>0.99740986746746485</v>
      </c>
      <c r="FN139" s="2">
        <f t="shared" si="166"/>
        <v>0.99760595390128137</v>
      </c>
      <c r="FO139" s="2">
        <f t="shared" si="166"/>
        <v>0.99751790262256612</v>
      </c>
      <c r="FP139" s="2">
        <f t="shared" si="166"/>
        <v>0.99760219106109982</v>
      </c>
      <c r="FQ139" s="2">
        <f t="shared" si="166"/>
        <v>0.99763351840780945</v>
      </c>
      <c r="FR139" s="2">
        <f t="shared" si="166"/>
        <v>0.99775169332399127</v>
      </c>
      <c r="FS139" s="2">
        <f t="shared" si="166"/>
        <v>0.99789623697460339</v>
      </c>
      <c r="FT139" s="2">
        <f t="shared" si="166"/>
        <v>0.99767796003262998</v>
      </c>
      <c r="FU139" s="2">
        <f t="shared" si="166"/>
        <v>0.99694411799502325</v>
      </c>
      <c r="FW139" s="2">
        <f t="shared" si="156"/>
        <v>1.7981177610415178E-2</v>
      </c>
      <c r="FX139" s="2">
        <f t="shared" si="156"/>
        <v>1.7050942730280457E-2</v>
      </c>
      <c r="FY139" s="2">
        <f t="shared" si="156"/>
        <v>2.1216565492751766E-2</v>
      </c>
      <c r="FZ139" s="2">
        <f t="shared" si="156"/>
        <v>2.2927190676849254E-2</v>
      </c>
      <c r="GA139" s="2">
        <f t="shared" si="156"/>
        <v>2.0040866703655798E-2</v>
      </c>
      <c r="GB139" s="2">
        <f t="shared" si="156"/>
        <v>2.1780965246327045E-2</v>
      </c>
      <c r="GC139" s="2">
        <f t="shared" si="156"/>
        <v>2.482012739736739E-2</v>
      </c>
      <c r="GD139" s="2">
        <f t="shared" si="156"/>
        <v>3.0556215197904121E-2</v>
      </c>
      <c r="GE139" s="2">
        <f t="shared" si="156"/>
        <v>2.9285447420053397E-2</v>
      </c>
      <c r="GF139" s="2">
        <f t="shared" si="156"/>
        <v>2.483240539836952E-2</v>
      </c>
      <c r="GG139" s="2">
        <f t="shared" si="156"/>
        <v>2.1324493916372089E-2</v>
      </c>
      <c r="GH139" s="2">
        <f t="shared" si="156"/>
        <v>1.963272687048603E-2</v>
      </c>
      <c r="GI139" s="2">
        <f t="shared" si="156"/>
        <v>1.9392161025964198E-2</v>
      </c>
      <c r="GJ139" s="2">
        <f t="shared" si="156"/>
        <v>1.3673856778961269E-2</v>
      </c>
      <c r="GK139" s="2">
        <f t="shared" si="156"/>
        <v>1.007525792310896E-2</v>
      </c>
      <c r="GM139" s="86">
        <f t="shared" si="157"/>
        <v>7.5209575753349803E-61</v>
      </c>
      <c r="GN139" s="86">
        <f t="shared" si="157"/>
        <v>7.8105804573325745E-57</v>
      </c>
      <c r="GO139" s="86">
        <f t="shared" si="157"/>
        <v>8.7566085266869442E-92</v>
      </c>
      <c r="GP139" s="86">
        <f t="shared" si="157"/>
        <v>8.5934146635876593E-78</v>
      </c>
      <c r="GQ139" s="86">
        <f t="shared" si="157"/>
        <v>3.0243307251597395E-65</v>
      </c>
      <c r="GR139" s="86">
        <f t="shared" si="157"/>
        <v>5.1125052828906589E-68</v>
      </c>
      <c r="GS139" s="86">
        <f t="shared" si="157"/>
        <v>3.7958034703360134E-77</v>
      </c>
      <c r="GT139" s="86">
        <f t="shared" si="157"/>
        <v>2.4891545445179767E-110</v>
      </c>
      <c r="GU139" s="86">
        <f t="shared" si="157"/>
        <v>6.0886753247757936E-85</v>
      </c>
      <c r="GV139" s="86">
        <f t="shared" si="157"/>
        <v>7.6795303457279156E-85</v>
      </c>
      <c r="GW139" s="86">
        <f t="shared" si="157"/>
        <v>3.4950170971517884E-88</v>
      </c>
      <c r="GX139" s="86">
        <f t="shared" si="157"/>
        <v>8.3160217249607573E-89</v>
      </c>
      <c r="GY139" s="86">
        <f t="shared" si="157"/>
        <v>3.5196348372377575E-92</v>
      </c>
      <c r="GZ139" s="86">
        <f t="shared" si="157"/>
        <v>2.8349931618724299E-75</v>
      </c>
      <c r="HA139" s="86">
        <f t="shared" si="157"/>
        <v>6.3032738858724482E-82</v>
      </c>
      <c r="HC139" s="86">
        <f t="shared" si="153"/>
        <v>4.7252504500356758E-19</v>
      </c>
      <c r="HD139" s="86">
        <f t="shared" si="153"/>
        <v>6.3778690588552183E-16</v>
      </c>
      <c r="HE139" s="86">
        <f t="shared" si="153"/>
        <v>2.2032874359266497E-20</v>
      </c>
      <c r="HF139" s="86">
        <f t="shared" si="153"/>
        <v>2.0308720830389865E-24</v>
      </c>
      <c r="HG139" s="86">
        <f t="shared" si="153"/>
        <v>2.4018179867559981E-24</v>
      </c>
      <c r="HH139" s="86">
        <f t="shared" si="153"/>
        <v>4.0102433809103308E-31</v>
      </c>
      <c r="HI139" s="86">
        <f t="shared" si="153"/>
        <v>1.7975134720983973E-37</v>
      </c>
      <c r="HJ139" s="86">
        <f t="shared" si="153"/>
        <v>3.8641850923114957E-51</v>
      </c>
      <c r="HK139" s="86">
        <f t="shared" si="153"/>
        <v>1.0135403179631119E-45</v>
      </c>
      <c r="HL139" s="86">
        <f t="shared" si="161"/>
        <v>1.6742712556219332E-28</v>
      </c>
      <c r="HM139" s="86">
        <f t="shared" si="161"/>
        <v>2.5270087208353241E-32</v>
      </c>
      <c r="HN139" s="86">
        <f t="shared" si="161"/>
        <v>4.8534390741893864E-27</v>
      </c>
      <c r="HO139" s="86">
        <f t="shared" si="161"/>
        <v>8.0114597533746593E-24</v>
      </c>
      <c r="HP139" s="86">
        <f t="shared" si="161"/>
        <v>8.7991272459373902E-28</v>
      </c>
      <c r="HQ139" s="86">
        <f t="shared" si="161"/>
        <v>1.2547381431655501E-27</v>
      </c>
      <c r="HS139" s="86">
        <f t="shared" si="158"/>
        <v>3.3748827634061873E-3</v>
      </c>
      <c r="HT139" s="86">
        <f t="shared" si="158"/>
        <v>5.0221299256329624E-4</v>
      </c>
      <c r="HU139" s="86">
        <f t="shared" si="158"/>
        <v>1.1983409682853549E-3</v>
      </c>
      <c r="HV139" s="86">
        <f t="shared" si="158"/>
        <v>2.6383173605795691E-3</v>
      </c>
      <c r="HW139" s="86">
        <f t="shared" si="158"/>
        <v>1.1454745185228475E-3</v>
      </c>
      <c r="HX139" s="86">
        <f t="shared" si="158"/>
        <v>1.9820972553727919E-3</v>
      </c>
      <c r="HY139" s="86">
        <f t="shared" si="158"/>
        <v>2.0506799702901613E-3</v>
      </c>
      <c r="HZ139" s="86">
        <f t="shared" si="158"/>
        <v>9.9004382667060367E-3</v>
      </c>
      <c r="IA139" s="86">
        <f t="shared" si="158"/>
        <v>6.8273024209378934E-3</v>
      </c>
      <c r="IB139" s="86">
        <f t="shared" si="158"/>
        <v>1.2546800826353031E-3</v>
      </c>
      <c r="IC139" s="86">
        <f t="shared" si="158"/>
        <v>4.9910343680093807E-4</v>
      </c>
      <c r="ID139" s="86">
        <f t="shared" si="158"/>
        <v>7.1372205525595744E-4</v>
      </c>
      <c r="IE139" s="86">
        <f t="shared" si="158"/>
        <v>9.8454921978092906E-4</v>
      </c>
      <c r="IF139" s="86">
        <f t="shared" si="158"/>
        <v>1.7662300347452765E-3</v>
      </c>
      <c r="IG139" s="86">
        <f t="shared" si="158"/>
        <v>1.7547450129837179E-3</v>
      </c>
      <c r="II139" s="86">
        <f t="shared" si="159"/>
        <v>3.7539421787367943E-31</v>
      </c>
      <c r="IJ139" s="86">
        <f t="shared" si="159"/>
        <v>2.5297502767224579E-38</v>
      </c>
      <c r="IK139" s="86">
        <f t="shared" si="159"/>
        <v>5.7765868960927857E-43</v>
      </c>
      <c r="IL139" s="86">
        <f t="shared" si="159"/>
        <v>1.1874989492948148E-37</v>
      </c>
      <c r="IM139" s="86">
        <f t="shared" si="159"/>
        <v>1.3009331205906782E-40</v>
      </c>
      <c r="IN139" s="86">
        <f t="shared" si="159"/>
        <v>6.2499606396021495E-38</v>
      </c>
      <c r="IO139" s="86">
        <f t="shared" si="159"/>
        <v>1.6105182143695253E-38</v>
      </c>
      <c r="IP139" s="86">
        <f t="shared" si="159"/>
        <v>1.2440454576823048E-34</v>
      </c>
      <c r="IQ139" s="86">
        <f t="shared" si="159"/>
        <v>4.0797980134630579E-35</v>
      </c>
      <c r="IR139" s="86">
        <f t="shared" si="159"/>
        <v>6.3486380470377055E-47</v>
      </c>
      <c r="IS139" s="86">
        <f t="shared" si="159"/>
        <v>1.461733886531393E-49</v>
      </c>
      <c r="IT139" s="86">
        <f t="shared" si="159"/>
        <v>5.1797186183622162E-42</v>
      </c>
      <c r="IU139" s="86">
        <f t="shared" si="159"/>
        <v>5.6653977783354635E-42</v>
      </c>
      <c r="IV139" s="86">
        <f t="shared" si="159"/>
        <v>2.6897352881781674E-30</v>
      </c>
      <c r="IW139" s="86">
        <f t="shared" si="159"/>
        <v>4.6106893974712483E-18</v>
      </c>
      <c r="IY139" s="86">
        <f t="shared" si="160"/>
        <v>3.3748827634061877E-3</v>
      </c>
      <c r="IZ139" s="86">
        <f t="shared" si="160"/>
        <v>5.0221299256393407E-4</v>
      </c>
      <c r="JA139" s="86">
        <f t="shared" si="160"/>
        <v>1.1983409682853549E-3</v>
      </c>
      <c r="JB139" s="86">
        <f t="shared" si="160"/>
        <v>2.6383173605795691E-3</v>
      </c>
      <c r="JC139" s="86">
        <f t="shared" si="160"/>
        <v>1.1454745185228475E-3</v>
      </c>
      <c r="JD139" s="86">
        <f t="shared" si="160"/>
        <v>1.9820972553727919E-3</v>
      </c>
      <c r="JE139" s="86">
        <f t="shared" si="160"/>
        <v>2.0506799702901613E-3</v>
      </c>
      <c r="JF139" s="86">
        <f t="shared" si="160"/>
        <v>9.9004382667060367E-3</v>
      </c>
      <c r="JG139" s="86">
        <f t="shared" si="160"/>
        <v>6.8273024209378934E-3</v>
      </c>
      <c r="JH139" s="86">
        <f t="shared" si="160"/>
        <v>1.2546800826353031E-3</v>
      </c>
      <c r="JI139" s="86">
        <f t="shared" si="160"/>
        <v>4.9910343680093807E-4</v>
      </c>
      <c r="JJ139" s="86">
        <f t="shared" si="160"/>
        <v>7.1372205525595744E-4</v>
      </c>
      <c r="JK139" s="86">
        <f t="shared" si="160"/>
        <v>9.8454921978092906E-4</v>
      </c>
      <c r="JL139" s="86">
        <f t="shared" si="160"/>
        <v>1.7662300347452765E-3</v>
      </c>
      <c r="JM139" s="86">
        <f t="shared" si="160"/>
        <v>1.7547450129837224E-3</v>
      </c>
    </row>
    <row r="140" spans="2:273" x14ac:dyDescent="0.25">
      <c r="B140" s="2">
        <v>113</v>
      </c>
      <c r="C140" s="37">
        <v>75.114999999999995</v>
      </c>
      <c r="D140" s="37">
        <v>74.903000000000006</v>
      </c>
      <c r="E140" s="37">
        <v>73.935000000000002</v>
      </c>
      <c r="F140" s="37">
        <v>73.738</v>
      </c>
      <c r="G140" s="37">
        <v>71.278999999999996</v>
      </c>
      <c r="H140" s="37">
        <v>69.869</v>
      </c>
      <c r="I140" s="37">
        <v>68.573999999999998</v>
      </c>
      <c r="J140" s="37">
        <v>71.69</v>
      </c>
      <c r="K140" s="37">
        <v>69.361000000000004</v>
      </c>
      <c r="L140" s="37">
        <v>69.212999999999994</v>
      </c>
      <c r="M140" s="37">
        <v>69.242000000000004</v>
      </c>
      <c r="N140" s="37">
        <v>70.338999999999999</v>
      </c>
      <c r="O140" s="37">
        <v>73.677000000000007</v>
      </c>
      <c r="P140" s="37">
        <v>74.129000000000005</v>
      </c>
      <c r="Q140" s="37">
        <v>79.887</v>
      </c>
      <c r="S140" s="4">
        <f t="shared" si="162"/>
        <v>74.610085599157983</v>
      </c>
      <c r="T140" s="4">
        <f t="shared" si="162"/>
        <v>74.980523215417136</v>
      </c>
      <c r="U140" s="4">
        <f t="shared" si="162"/>
        <v>73.227880817949028</v>
      </c>
      <c r="V140" s="4">
        <f t="shared" si="162"/>
        <v>73.113287245744431</v>
      </c>
      <c r="W140" s="4">
        <f t="shared" si="162"/>
        <v>71.460519616614206</v>
      </c>
      <c r="X140" s="4">
        <f t="shared" si="162"/>
        <v>70.049561506837279</v>
      </c>
      <c r="Y140" s="4">
        <f t="shared" si="162"/>
        <v>68.531371971392815</v>
      </c>
      <c r="Z140" s="4">
        <f t="shared" si="162"/>
        <v>71.301310298762232</v>
      </c>
      <c r="AA140" s="4">
        <f t="shared" si="162"/>
        <v>70.601656784244653</v>
      </c>
      <c r="AB140" s="4">
        <f t="shared" si="162"/>
        <v>67.315237135125287</v>
      </c>
      <c r="AC140" s="4">
        <f t="shared" si="162"/>
        <v>69.492945182395431</v>
      </c>
      <c r="AD140" s="4">
        <f t="shared" si="162"/>
        <v>70.700305475778606</v>
      </c>
      <c r="AE140" s="4">
        <f t="shared" si="162"/>
        <v>73.092014801655253</v>
      </c>
      <c r="AF140" s="4">
        <f t="shared" si="162"/>
        <v>73.789212543725085</v>
      </c>
      <c r="AG140" s="4">
        <f t="shared" si="162"/>
        <v>80.516287276792013</v>
      </c>
      <c r="AI140" s="4">
        <f t="shared" si="163"/>
        <v>0.50491440084201145</v>
      </c>
      <c r="AJ140" s="4">
        <f t="shared" si="163"/>
        <v>-7.7523215417130587E-2</v>
      </c>
      <c r="AK140" s="4">
        <f t="shared" si="163"/>
        <v>0.7071191820509739</v>
      </c>
      <c r="AL140" s="4">
        <f t="shared" si="163"/>
        <v>0.62471275425556883</v>
      </c>
      <c r="AM140" s="4">
        <f t="shared" si="163"/>
        <v>-0.18151961661421012</v>
      </c>
      <c r="AN140" s="4">
        <f t="shared" si="163"/>
        <v>-0.18056150683727878</v>
      </c>
      <c r="AO140" s="4">
        <f t="shared" si="163"/>
        <v>4.2628028607182955E-2</v>
      </c>
      <c r="AP140" s="4">
        <f t="shared" si="163"/>
        <v>0.38868970123776592</v>
      </c>
      <c r="AQ140" s="4">
        <f t="shared" si="163"/>
        <v>-1.2406567842446492</v>
      </c>
      <c r="AR140" s="4">
        <f t="shared" si="163"/>
        <v>1.8977628648747071</v>
      </c>
      <c r="AS140" s="4">
        <f t="shared" si="163"/>
        <v>-0.25094518239542651</v>
      </c>
      <c r="AT140" s="4">
        <f t="shared" si="163"/>
        <v>-0.36130547577860739</v>
      </c>
      <c r="AU140" s="4">
        <f t="shared" si="163"/>
        <v>0.5849851983447536</v>
      </c>
      <c r="AV140" s="4">
        <f t="shared" si="163"/>
        <v>0.33978745627491946</v>
      </c>
      <c r="AW140" s="4">
        <f t="shared" si="163"/>
        <v>-0.62928727679201302</v>
      </c>
      <c r="AY140" s="2">
        <f t="shared" si="154"/>
        <v>74.59784348486312</v>
      </c>
      <c r="AZ140" s="2">
        <f t="shared" si="154"/>
        <v>74.966680801802127</v>
      </c>
      <c r="BA140" s="2">
        <f t="shared" si="154"/>
        <v>73.155728801433568</v>
      </c>
      <c r="BB140" s="2">
        <f t="shared" si="154"/>
        <v>72.890426595568215</v>
      </c>
      <c r="BC140" s="2">
        <f t="shared" si="154"/>
        <v>71.332303040194418</v>
      </c>
      <c r="BD140" s="2">
        <f t="shared" si="154"/>
        <v>69.803194206559567</v>
      </c>
      <c r="BE140" s="2">
        <f t="shared" si="154"/>
        <v>68.210733310486532</v>
      </c>
      <c r="BF140" s="2">
        <f t="shared" si="154"/>
        <v>70.003430356002539</v>
      </c>
      <c r="BG140" s="2">
        <f t="shared" si="154"/>
        <v>69.683755726481877</v>
      </c>
      <c r="BH140" s="2">
        <f t="shared" si="154"/>
        <v>66.994394113949085</v>
      </c>
      <c r="BI140" s="2">
        <f t="shared" si="154"/>
        <v>69.34588686394514</v>
      </c>
      <c r="BJ140" s="2">
        <f t="shared" si="154"/>
        <v>70.503839596717981</v>
      </c>
      <c r="BK140" s="2">
        <f t="shared" si="154"/>
        <v>72.8102306622161</v>
      </c>
      <c r="BL140" s="2">
        <f t="shared" si="154"/>
        <v>72.748479390565635</v>
      </c>
      <c r="BM140" s="2">
        <f t="shared" si="154"/>
        <v>78.896924145730125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75.114999999999995</v>
      </c>
      <c r="CF140" s="2">
        <f t="shared" si="155"/>
        <v>74.903000000000006</v>
      </c>
      <c r="CG140" s="2">
        <f t="shared" si="155"/>
        <v>73.935000000000002</v>
      </c>
      <c r="CH140" s="2">
        <f t="shared" si="155"/>
        <v>73.738</v>
      </c>
      <c r="CI140" s="2">
        <f t="shared" si="155"/>
        <v>71.278999999999996</v>
      </c>
      <c r="CJ140" s="2">
        <f t="shared" si="155"/>
        <v>69.869</v>
      </c>
      <c r="CK140" s="2">
        <f t="shared" si="155"/>
        <v>68.573999999999998</v>
      </c>
      <c r="CL140" s="2" t="str">
        <f t="shared" si="155"/>
        <v/>
      </c>
      <c r="CM140" s="2" t="str">
        <f t="shared" si="155"/>
        <v/>
      </c>
      <c r="CN140" s="2">
        <f t="shared" si="155"/>
        <v>69.212999999999994</v>
      </c>
      <c r="CO140" s="2">
        <f t="shared" si="155"/>
        <v>69.242000000000004</v>
      </c>
      <c r="CP140" s="2">
        <f t="shared" si="155"/>
        <v>70.338999999999999</v>
      </c>
      <c r="CQ140" s="2">
        <f t="shared" si="155"/>
        <v>73.677000000000007</v>
      </c>
      <c r="CR140" s="2">
        <f t="shared" si="155"/>
        <v>74.129000000000005</v>
      </c>
      <c r="CS140" s="2">
        <f t="shared" si="155"/>
        <v>79.887</v>
      </c>
      <c r="CU140" s="2">
        <f t="shared" si="110"/>
        <v>75.114999999999995</v>
      </c>
      <c r="CV140" s="2">
        <f t="shared" si="111"/>
        <v>74.903000000000006</v>
      </c>
      <c r="CW140" s="2">
        <f t="shared" si="112"/>
        <v>73.935000000000002</v>
      </c>
      <c r="CX140" s="2">
        <f t="shared" si="113"/>
        <v>73.738</v>
      </c>
      <c r="CY140" s="2">
        <f t="shared" si="114"/>
        <v>71.278999999999996</v>
      </c>
      <c r="CZ140" s="2">
        <f t="shared" si="115"/>
        <v>69.869</v>
      </c>
      <c r="DA140" s="2">
        <f t="shared" si="116"/>
        <v>68.573999999999998</v>
      </c>
      <c r="DB140" s="2" t="str">
        <f t="shared" si="117"/>
        <v/>
      </c>
      <c r="DC140" s="2" t="str">
        <f t="shared" si="118"/>
        <v/>
      </c>
      <c r="DD140" s="2">
        <f t="shared" si="119"/>
        <v>69.212999999999994</v>
      </c>
      <c r="DE140" s="2">
        <f t="shared" si="120"/>
        <v>69.242000000000004</v>
      </c>
      <c r="DF140" s="2">
        <f t="shared" si="121"/>
        <v>70.338999999999999</v>
      </c>
      <c r="DG140" s="2">
        <f t="shared" si="122"/>
        <v>73.677000000000007</v>
      </c>
      <c r="DH140" s="2">
        <f t="shared" si="123"/>
        <v>74.129000000000005</v>
      </c>
      <c r="DI140" s="2">
        <f t="shared" si="124"/>
        <v>79.887</v>
      </c>
      <c r="DK140" s="2">
        <f t="shared" si="164"/>
        <v>110.20639595288431</v>
      </c>
      <c r="DL140" s="2">
        <f t="shared" si="164"/>
        <v>108.49824207188163</v>
      </c>
      <c r="DM140" s="2">
        <f t="shared" si="164"/>
        <v>110.17622996515678</v>
      </c>
      <c r="DN140" s="2">
        <f t="shared" si="164"/>
        <v>102.48941153846155</v>
      </c>
      <c r="DO140" s="2">
        <f t="shared" si="164"/>
        <v>98.224809311740913</v>
      </c>
      <c r="DP140" s="2">
        <f t="shared" si="164"/>
        <v>98.317347083926066</v>
      </c>
      <c r="DQ140" s="2">
        <f t="shared" si="164"/>
        <v>98.170591076791069</v>
      </c>
      <c r="DR140" s="2">
        <f t="shared" si="164"/>
        <v>101.93109412269412</v>
      </c>
      <c r="DS140" s="2">
        <f t="shared" si="164"/>
        <v>102.45117185757191</v>
      </c>
      <c r="DT140" s="2">
        <f t="shared" si="164"/>
        <v>94.641169821643501</v>
      </c>
      <c r="DU140" s="2">
        <f t="shared" si="164"/>
        <v>101.035564248459</v>
      </c>
      <c r="DV140" s="2">
        <f t="shared" si="164"/>
        <v>103.76080497185741</v>
      </c>
      <c r="DW140" s="2">
        <f t="shared" si="164"/>
        <v>105.03316045296167</v>
      </c>
      <c r="DX140" s="2">
        <f t="shared" si="164"/>
        <v>93.923172114972132</v>
      </c>
      <c r="DY140" s="2">
        <f t="shared" si="164"/>
        <v>90.760741935483878</v>
      </c>
      <c r="EA140" s="2">
        <f t="shared" si="152"/>
        <v>74.543116243418666</v>
      </c>
      <c r="EB140" s="2">
        <f t="shared" si="152"/>
        <v>74.906320506728036</v>
      </c>
      <c r="EC140" s="2">
        <f t="shared" si="152"/>
        <v>73.08774722883372</v>
      </c>
      <c r="ED140" s="2">
        <f t="shared" si="152"/>
        <v>72.836500838727261</v>
      </c>
      <c r="EE140" s="2">
        <f t="shared" si="151"/>
        <v>71.276092959011009</v>
      </c>
      <c r="EF140" s="2">
        <f t="shared" si="151"/>
        <v>69.740257160741493</v>
      </c>
      <c r="EG140" s="2">
        <f t="shared" si="151"/>
        <v>68.139666360422126</v>
      </c>
      <c r="EH140" s="2">
        <f t="shared" si="151"/>
        <v>69.929394981216149</v>
      </c>
      <c r="EI140" s="2">
        <f t="shared" si="151"/>
        <v>69.60686708984737</v>
      </c>
      <c r="EJ140" s="2">
        <f t="shared" si="151"/>
        <v>66.932494553952722</v>
      </c>
      <c r="EK140" s="2">
        <f t="shared" si="151"/>
        <v>69.275543371752832</v>
      </c>
      <c r="EL140" s="2">
        <f t="shared" si="151"/>
        <v>70.435217227961886</v>
      </c>
      <c r="EM140" s="2">
        <f t="shared" si="135"/>
        <v>72.748124520874342</v>
      </c>
      <c r="EN140" s="2">
        <f t="shared" si="135"/>
        <v>72.704078575981072</v>
      </c>
      <c r="EO140" s="2">
        <f t="shared" si="135"/>
        <v>78.866423735442382</v>
      </c>
      <c r="EQ140" s="2">
        <f t="shared" si="165"/>
        <v>74.543563783759922</v>
      </c>
      <c r="ER140" s="2">
        <f t="shared" si="165"/>
        <v>74.884442297611486</v>
      </c>
      <c r="ES140" s="2">
        <f t="shared" si="165"/>
        <v>73.124633768352368</v>
      </c>
      <c r="ET140" s="2">
        <f t="shared" si="165"/>
        <v>72.832957872775907</v>
      </c>
      <c r="EU140" s="2">
        <f t="shared" si="165"/>
        <v>71.286940555541008</v>
      </c>
      <c r="EV140" s="2">
        <f t="shared" si="165"/>
        <v>69.75984483806613</v>
      </c>
      <c r="EW140" s="2">
        <f t="shared" si="165"/>
        <v>68.143749618838228</v>
      </c>
      <c r="EX140" s="2">
        <f t="shared" si="165"/>
        <v>70.053573371190765</v>
      </c>
      <c r="EY140" s="2">
        <f t="shared" si="165"/>
        <v>69.685652904594392</v>
      </c>
      <c r="EZ140" s="2">
        <f t="shared" si="165"/>
        <v>66.980083842963666</v>
      </c>
      <c r="FA140" s="2">
        <f t="shared" si="165"/>
        <v>69.351953144050995</v>
      </c>
      <c r="FB140" s="2">
        <f t="shared" si="165"/>
        <v>70.448034539186594</v>
      </c>
      <c r="FC140" s="2">
        <f t="shared" si="165"/>
        <v>72.755231662543665</v>
      </c>
      <c r="FD140" s="2">
        <f t="shared" si="165"/>
        <v>72.667708154299234</v>
      </c>
      <c r="FE140" s="2">
        <f t="shared" si="165"/>
        <v>78.625593469907486</v>
      </c>
      <c r="FG140" s="2">
        <f t="shared" si="166"/>
        <v>0.99846569262615759</v>
      </c>
      <c r="FH140" s="2">
        <f t="shared" si="166"/>
        <v>0.99819097404437551</v>
      </c>
      <c r="FI140" s="2">
        <f t="shared" si="166"/>
        <v>0.9981901331494365</v>
      </c>
      <c r="FJ140" s="2">
        <f t="shared" si="166"/>
        <v>0.99817843759039737</v>
      </c>
      <c r="FK140" s="2">
        <f t="shared" si="166"/>
        <v>0.99792301157081631</v>
      </c>
      <c r="FL140" s="2">
        <f t="shared" si="166"/>
        <v>0.99781397521161597</v>
      </c>
      <c r="FM140" s="2">
        <f t="shared" si="166"/>
        <v>0.99763723257178627</v>
      </c>
      <c r="FN140" s="2">
        <f t="shared" si="166"/>
        <v>0.99781614397854679</v>
      </c>
      <c r="FO140" s="2">
        <f t="shared" si="166"/>
        <v>0.9977358057927157</v>
      </c>
      <c r="FP140" s="2">
        <f t="shared" si="166"/>
        <v>0.99781271078012312</v>
      </c>
      <c r="FQ140" s="2">
        <f t="shared" si="166"/>
        <v>0.99784129364073937</v>
      </c>
      <c r="FR140" s="2">
        <f t="shared" si="166"/>
        <v>0.9979491142214878</v>
      </c>
      <c r="FS140" s="2">
        <f t="shared" si="166"/>
        <v>0.99808099009265838</v>
      </c>
      <c r="FT140" s="2">
        <f t="shared" si="166"/>
        <v>0.99788184161019111</v>
      </c>
      <c r="FU140" s="2">
        <f t="shared" si="166"/>
        <v>0.99721225290570548</v>
      </c>
      <c r="FW140" s="2">
        <f t="shared" si="156"/>
        <v>1.9681825325936243E-2</v>
      </c>
      <c r="FX140" s="2">
        <f t="shared" si="156"/>
        <v>1.8665281714066624E-2</v>
      </c>
      <c r="FY140" s="2">
        <f t="shared" si="156"/>
        <v>2.3215979835709149E-2</v>
      </c>
      <c r="FZ140" s="2">
        <f t="shared" si="156"/>
        <v>2.5083680227516694E-2</v>
      </c>
      <c r="GA140" s="2">
        <f t="shared" si="156"/>
        <v>2.1931967766436085E-2</v>
      </c>
      <c r="GB140" s="2">
        <f t="shared" si="156"/>
        <v>2.3832272626187118E-2</v>
      </c>
      <c r="GC140" s="2">
        <f t="shared" si="156"/>
        <v>2.714971577692021E-2</v>
      </c>
      <c r="GD140" s="2">
        <f t="shared" si="156"/>
        <v>3.3405743305171515E-2</v>
      </c>
      <c r="GE140" s="2">
        <f t="shared" si="156"/>
        <v>3.2020383938968874E-2</v>
      </c>
      <c r="GF140" s="2">
        <f t="shared" si="156"/>
        <v>2.716311407740413E-2</v>
      </c>
      <c r="GG140" s="2">
        <f t="shared" si="156"/>
        <v>2.3333836784159342E-2</v>
      </c>
      <c r="GH140" s="2">
        <f t="shared" si="156"/>
        <v>2.1486159363700331E-2</v>
      </c>
      <c r="GI140" s="2">
        <f t="shared" si="156"/>
        <v>2.12233744900895E-2</v>
      </c>
      <c r="GJ140" s="2">
        <f t="shared" si="156"/>
        <v>1.497333256023126E-2</v>
      </c>
      <c r="GK140" s="2">
        <f t="shared" si="156"/>
        <v>1.1036572613254659E-2</v>
      </c>
      <c r="GM140" s="86">
        <f t="shared" si="157"/>
        <v>2.2976295516897428E-63</v>
      </c>
      <c r="GN140" s="86">
        <f t="shared" si="157"/>
        <v>3.4965148395685908E-59</v>
      </c>
      <c r="GO140" s="86">
        <f t="shared" si="157"/>
        <v>1.5068415230437429E-95</v>
      </c>
      <c r="GP140" s="86">
        <f t="shared" si="157"/>
        <v>6.0282429686238186E-81</v>
      </c>
      <c r="GQ140" s="86">
        <f t="shared" si="157"/>
        <v>6.4103123996353164E-68</v>
      </c>
      <c r="GR140" s="86">
        <f t="shared" si="157"/>
        <v>8.3536136595886011E-71</v>
      </c>
      <c r="GS140" s="86">
        <f t="shared" si="157"/>
        <v>2.5598718120513417E-80</v>
      </c>
      <c r="GT140" s="86">
        <f t="shared" si="157"/>
        <v>8.2329083565283696E-115</v>
      </c>
      <c r="GU140" s="86">
        <f t="shared" si="157"/>
        <v>2.2154238030649048E-88</v>
      </c>
      <c r="GV140" s="86">
        <f t="shared" si="157"/>
        <v>2.5981115970833825E-88</v>
      </c>
      <c r="GW140" s="86">
        <f t="shared" si="157"/>
        <v>8.4125474299827998E-92</v>
      </c>
      <c r="GX140" s="86">
        <f t="shared" si="157"/>
        <v>1.7082177994151096E-92</v>
      </c>
      <c r="GY140" s="86">
        <f t="shared" si="157"/>
        <v>5.7026718837246458E-96</v>
      </c>
      <c r="GZ140" s="86">
        <f t="shared" si="157"/>
        <v>2.7406068716534993E-78</v>
      </c>
      <c r="HA140" s="86">
        <f t="shared" si="157"/>
        <v>3.0016926294135753E-85</v>
      </c>
      <c r="HC140" s="86">
        <f t="shared" si="153"/>
        <v>1.4368146536329881E-20</v>
      </c>
      <c r="HD140" s="86">
        <f t="shared" si="153"/>
        <v>3.4727970958318194E-17</v>
      </c>
      <c r="HE140" s="86">
        <f t="shared" si="153"/>
        <v>6.1648225351107537E-22</v>
      </c>
      <c r="HF140" s="86">
        <f t="shared" si="153"/>
        <v>2.9102957357604777E-26</v>
      </c>
      <c r="HG140" s="86">
        <f t="shared" si="153"/>
        <v>3.0240507353361589E-26</v>
      </c>
      <c r="HH140" s="86">
        <f t="shared" si="153"/>
        <v>1.4854694891597407E-33</v>
      </c>
      <c r="HI140" s="86">
        <f t="shared" si="153"/>
        <v>2.100738943607505E-40</v>
      </c>
      <c r="HJ140" s="86">
        <f t="shared" si="153"/>
        <v>6.2477722910364783E-55</v>
      </c>
      <c r="HK140" s="86">
        <f t="shared" si="153"/>
        <v>3.8375025328679094E-49</v>
      </c>
      <c r="HL140" s="86">
        <f t="shared" si="161"/>
        <v>1.2837178954486065E-30</v>
      </c>
      <c r="HM140" s="86">
        <f t="shared" si="161"/>
        <v>8.6355879389551774E-35</v>
      </c>
      <c r="HN140" s="86">
        <f t="shared" si="161"/>
        <v>3.5993747865811537E-29</v>
      </c>
      <c r="HO140" s="86">
        <f t="shared" si="161"/>
        <v>1.10689652159972E-25</v>
      </c>
      <c r="HP140" s="86">
        <f t="shared" si="161"/>
        <v>6.230424987589337E-30</v>
      </c>
      <c r="HQ140" s="86">
        <f t="shared" si="161"/>
        <v>8.4167926118356813E-30</v>
      </c>
      <c r="HS140" s="86">
        <f t="shared" si="158"/>
        <v>6.3270696443368957E-3</v>
      </c>
      <c r="HT140" s="86">
        <f t="shared" si="158"/>
        <v>1.1204399293874212E-3</v>
      </c>
      <c r="HU140" s="86">
        <f t="shared" si="158"/>
        <v>2.7821788651511883E-3</v>
      </c>
      <c r="HV140" s="86">
        <f t="shared" si="158"/>
        <v>5.6017127693263639E-3</v>
      </c>
      <c r="HW140" s="86">
        <f t="shared" si="158"/>
        <v>2.5741816104952174E-3</v>
      </c>
      <c r="HX140" s="86">
        <f t="shared" si="158"/>
        <v>4.2567576629735371E-3</v>
      </c>
      <c r="HY140" s="86">
        <f t="shared" si="158"/>
        <v>4.541661906248373E-3</v>
      </c>
      <c r="HZ140" s="86">
        <f t="shared" si="158"/>
        <v>1.9629210049719462E-2</v>
      </c>
      <c r="IA140" s="86">
        <f t="shared" si="158"/>
        <v>1.3874172896551334E-2</v>
      </c>
      <c r="IB140" s="86">
        <f t="shared" si="158"/>
        <v>3.1304249899829985E-3</v>
      </c>
      <c r="IC140" s="86">
        <f t="shared" si="158"/>
        <v>1.3122811768957407E-3</v>
      </c>
      <c r="ID140" s="86">
        <f t="shared" si="158"/>
        <v>1.6684252915727001E-3</v>
      </c>
      <c r="IE140" s="86">
        <f t="shared" si="158"/>
        <v>2.2490234363670516E-3</v>
      </c>
      <c r="IF140" s="86">
        <f t="shared" si="158"/>
        <v>3.4047365914222048E-3</v>
      </c>
      <c r="IG140" s="86">
        <f t="shared" si="158"/>
        <v>3.0476455362500507E-3</v>
      </c>
      <c r="II140" s="86">
        <f t="shared" si="159"/>
        <v>8.2470620368191249E-30</v>
      </c>
      <c r="IJ140" s="86">
        <f t="shared" si="159"/>
        <v>1.1149507473071304E-36</v>
      </c>
      <c r="IK140" s="86">
        <f t="shared" si="159"/>
        <v>5.2429389423081682E-41</v>
      </c>
      <c r="IL140" s="86">
        <f t="shared" si="159"/>
        <v>6.5644186522204529E-36</v>
      </c>
      <c r="IM140" s="86">
        <f t="shared" si="159"/>
        <v>8.5841622416261789E-39</v>
      </c>
      <c r="IN140" s="86">
        <f t="shared" si="159"/>
        <v>3.3725544059675721E-36</v>
      </c>
      <c r="IO140" s="86">
        <f t="shared" si="159"/>
        <v>1.0724201004681634E-36</v>
      </c>
      <c r="IP140" s="86">
        <f t="shared" si="159"/>
        <v>6.7042294597716587E-33</v>
      </c>
      <c r="IQ140" s="86">
        <f t="shared" si="159"/>
        <v>2.216975512035737E-33</v>
      </c>
      <c r="IR140" s="86">
        <f t="shared" si="159"/>
        <v>1.0981171633856886E-44</v>
      </c>
      <c r="IS140" s="86">
        <f t="shared" si="159"/>
        <v>2.7393517501268453E-47</v>
      </c>
      <c r="IT140" s="86">
        <f t="shared" si="159"/>
        <v>3.8807271020829107E-40</v>
      </c>
      <c r="IU140" s="86">
        <f t="shared" si="159"/>
        <v>4.1696841561988653E-40</v>
      </c>
      <c r="IV140" s="86">
        <f t="shared" si="159"/>
        <v>4.4570184288306491E-29</v>
      </c>
      <c r="IW140" s="86">
        <f t="shared" si="159"/>
        <v>2.0896893346016038E-17</v>
      </c>
      <c r="IY140" s="86">
        <f t="shared" si="160"/>
        <v>6.3270696443368957E-3</v>
      </c>
      <c r="IZ140" s="86">
        <f t="shared" si="160"/>
        <v>1.1204399293874559E-3</v>
      </c>
      <c r="JA140" s="86">
        <f t="shared" si="160"/>
        <v>2.7821788651511883E-3</v>
      </c>
      <c r="JB140" s="86">
        <f t="shared" si="160"/>
        <v>5.6017127693263639E-3</v>
      </c>
      <c r="JC140" s="86">
        <f t="shared" si="160"/>
        <v>2.5741816104952174E-3</v>
      </c>
      <c r="JD140" s="86">
        <f t="shared" si="160"/>
        <v>4.2567576629735371E-3</v>
      </c>
      <c r="JE140" s="86">
        <f t="shared" si="160"/>
        <v>4.541661906248373E-3</v>
      </c>
      <c r="JF140" s="86">
        <f t="shared" si="160"/>
        <v>1.9629210049719462E-2</v>
      </c>
      <c r="JG140" s="86">
        <f t="shared" si="160"/>
        <v>1.3874172896551334E-2</v>
      </c>
      <c r="JH140" s="86">
        <f t="shared" si="160"/>
        <v>3.1304249899829985E-3</v>
      </c>
      <c r="JI140" s="86">
        <f t="shared" si="160"/>
        <v>1.3122811768957407E-3</v>
      </c>
      <c r="JJ140" s="86">
        <f t="shared" si="160"/>
        <v>1.6684252915727001E-3</v>
      </c>
      <c r="JK140" s="86">
        <f t="shared" si="160"/>
        <v>2.2490234363670516E-3</v>
      </c>
      <c r="JL140" s="86">
        <f t="shared" si="160"/>
        <v>3.4047365914222048E-3</v>
      </c>
      <c r="JM140" s="86">
        <f t="shared" si="160"/>
        <v>3.0476455362500716E-3</v>
      </c>
    </row>
    <row r="141" spans="2:273" x14ac:dyDescent="0.25">
      <c r="B141" s="2">
        <v>114</v>
      </c>
      <c r="C141" s="37">
        <v>75.180000000000007</v>
      </c>
      <c r="D141" s="37">
        <v>75.709999999999994</v>
      </c>
      <c r="E141" s="37">
        <v>72.757999999999996</v>
      </c>
      <c r="F141" s="37">
        <v>73.442999999999998</v>
      </c>
      <c r="G141" s="37">
        <v>71</v>
      </c>
      <c r="H141" s="37">
        <v>70.295000000000002</v>
      </c>
      <c r="I141" s="37">
        <v>69.802999999999997</v>
      </c>
      <c r="J141" s="37">
        <v>72.19</v>
      </c>
      <c r="K141" s="37">
        <v>69.819999999999993</v>
      </c>
      <c r="L141" s="37">
        <v>66.295000000000002</v>
      </c>
      <c r="M141" s="37">
        <v>69.370999999999995</v>
      </c>
      <c r="N141" s="37">
        <v>70.355000000000004</v>
      </c>
      <c r="O141" s="37">
        <v>74.081000000000003</v>
      </c>
      <c r="P141" s="37">
        <v>75.370999999999995</v>
      </c>
      <c r="Q141" s="37">
        <v>79.629000000000005</v>
      </c>
      <c r="S141" s="4">
        <f t="shared" si="162"/>
        <v>74.522443143903516</v>
      </c>
      <c r="T141" s="4">
        <f t="shared" si="162"/>
        <v>74.83702665130059</v>
      </c>
      <c r="U141" s="4">
        <f t="shared" si="162"/>
        <v>73.144668371511045</v>
      </c>
      <c r="V141" s="4">
        <f t="shared" si="162"/>
        <v>73.143690836008872</v>
      </c>
      <c r="W141" s="4">
        <f t="shared" si="162"/>
        <v>71.369054086532117</v>
      </c>
      <c r="X141" s="4">
        <f t="shared" si="162"/>
        <v>70.070704236888801</v>
      </c>
      <c r="Y141" s="4">
        <f t="shared" si="162"/>
        <v>68.666240661863014</v>
      </c>
      <c r="Z141" s="4">
        <f t="shared" si="162"/>
        <v>72.040176161087146</v>
      </c>
      <c r="AA141" s="4">
        <f t="shared" si="162"/>
        <v>71.120908304185562</v>
      </c>
      <c r="AB141" s="4">
        <f t="shared" si="162"/>
        <v>67.501883318337306</v>
      </c>
      <c r="AC141" s="4">
        <f t="shared" si="162"/>
        <v>69.452269266341077</v>
      </c>
      <c r="AD141" s="4">
        <f t="shared" si="162"/>
        <v>70.713340532720068</v>
      </c>
      <c r="AE141" s="4">
        <f t="shared" si="162"/>
        <v>73.209821229405534</v>
      </c>
      <c r="AF141" s="4">
        <f t="shared" si="162"/>
        <v>74.477920625208554</v>
      </c>
      <c r="AG141" s="4">
        <f t="shared" si="162"/>
        <v>81.417468478777309</v>
      </c>
      <c r="AI141" s="4">
        <f t="shared" si="163"/>
        <v>0.65755685609649106</v>
      </c>
      <c r="AJ141" s="4">
        <f t="shared" si="163"/>
        <v>0.87297334869940357</v>
      </c>
      <c r="AK141" s="4">
        <f t="shared" si="163"/>
        <v>-0.38666837151104971</v>
      </c>
      <c r="AL141" s="4">
        <f t="shared" si="163"/>
        <v>0.29930916399112562</v>
      </c>
      <c r="AM141" s="4">
        <f t="shared" si="163"/>
        <v>-0.3690540865321168</v>
      </c>
      <c r="AN141" s="4">
        <f t="shared" si="163"/>
        <v>0.22429576311120059</v>
      </c>
      <c r="AO141" s="4">
        <f t="shared" si="163"/>
        <v>1.1367593381369829</v>
      </c>
      <c r="AP141" s="4">
        <f t="shared" si="163"/>
        <v>0.14982383891285167</v>
      </c>
      <c r="AQ141" s="4">
        <f t="shared" si="163"/>
        <v>-1.3009083041855689</v>
      </c>
      <c r="AR141" s="4">
        <f t="shared" si="163"/>
        <v>-1.2068833183373044</v>
      </c>
      <c r="AS141" s="4">
        <f t="shared" si="163"/>
        <v>-8.1269266341081448E-2</v>
      </c>
      <c r="AT141" s="4">
        <f t="shared" si="163"/>
        <v>-0.35834053272006372</v>
      </c>
      <c r="AU141" s="4">
        <f t="shared" si="163"/>
        <v>0.87117877059446869</v>
      </c>
      <c r="AV141" s="4">
        <f t="shared" si="163"/>
        <v>0.89307937479144073</v>
      </c>
      <c r="AW141" s="4">
        <f t="shared" si="163"/>
        <v>-1.788468478777304</v>
      </c>
      <c r="AY141" s="2">
        <f t="shared" si="154"/>
        <v>74.501672997300645</v>
      </c>
      <c r="AZ141" s="2">
        <f t="shared" si="154"/>
        <v>74.809256529021198</v>
      </c>
      <c r="BA141" s="2">
        <f t="shared" si="154"/>
        <v>72.997591253076948</v>
      </c>
      <c r="BB141" s="2">
        <f t="shared" si="154"/>
        <v>72.726128856150623</v>
      </c>
      <c r="BC141" s="2">
        <f t="shared" si="154"/>
        <v>71.113907807779768</v>
      </c>
      <c r="BD141" s="2">
        <f t="shared" si="154"/>
        <v>69.602256019253872</v>
      </c>
      <c r="BE141" s="2">
        <f t="shared" si="154"/>
        <v>68.042720133546467</v>
      </c>
      <c r="BF141" s="2">
        <f t="shared" si="154"/>
        <v>69.805643894936182</v>
      </c>
      <c r="BG141" s="2">
        <f t="shared" si="154"/>
        <v>69.494747897475634</v>
      </c>
      <c r="BH141" s="2">
        <f t="shared" si="154"/>
        <v>66.812141820092961</v>
      </c>
      <c r="BI141" s="2">
        <f t="shared" si="154"/>
        <v>69.116659927728975</v>
      </c>
      <c r="BJ141" s="2">
        <f t="shared" si="154"/>
        <v>70.306729798775464</v>
      </c>
      <c r="BK141" s="2">
        <f t="shared" si="154"/>
        <v>72.640338623440641</v>
      </c>
      <c r="BL141" s="2">
        <f t="shared" si="154"/>
        <v>72.653746220108857</v>
      </c>
      <c r="BM141" s="2">
        <f t="shared" si="154"/>
        <v>78.805611089965836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75.709999999999994</v>
      </c>
      <c r="CG141" s="2">
        <f t="shared" si="155"/>
        <v>72.757999999999996</v>
      </c>
      <c r="CH141" s="2" t="str">
        <f t="shared" si="155"/>
        <v/>
      </c>
      <c r="CI141" s="2">
        <f t="shared" si="155"/>
        <v>71</v>
      </c>
      <c r="CJ141" s="2">
        <f t="shared" si="155"/>
        <v>70.295000000000002</v>
      </c>
      <c r="CK141" s="2">
        <f t="shared" si="155"/>
        <v>69.802999999999997</v>
      </c>
      <c r="CL141" s="2" t="str">
        <f t="shared" si="155"/>
        <v/>
      </c>
      <c r="CM141" s="2" t="str">
        <f t="shared" si="155"/>
        <v/>
      </c>
      <c r="CN141" s="2">
        <f t="shared" si="155"/>
        <v>66.295000000000002</v>
      </c>
      <c r="CO141" s="2">
        <f t="shared" si="155"/>
        <v>69.370999999999995</v>
      </c>
      <c r="CP141" s="2">
        <f t="shared" si="155"/>
        <v>70.355000000000004</v>
      </c>
      <c r="CQ141" s="2">
        <f t="shared" si="155"/>
        <v>74.081000000000003</v>
      </c>
      <c r="CR141" s="2">
        <f t="shared" si="155"/>
        <v>75.370999999999995</v>
      </c>
      <c r="CS141" s="2">
        <f t="shared" si="155"/>
        <v>79.629000000000005</v>
      </c>
      <c r="CU141" s="2" t="str">
        <f t="shared" si="110"/>
        <v/>
      </c>
      <c r="CV141" s="2">
        <f t="shared" si="111"/>
        <v>75.709999999999994</v>
      </c>
      <c r="CW141" s="2">
        <f t="shared" si="112"/>
        <v>72.757999999999996</v>
      </c>
      <c r="CX141" s="2" t="str">
        <f t="shared" si="113"/>
        <v/>
      </c>
      <c r="CY141" s="2">
        <f t="shared" si="114"/>
        <v>71</v>
      </c>
      <c r="CZ141" s="2">
        <f t="shared" si="115"/>
        <v>70.295000000000002</v>
      </c>
      <c r="DA141" s="2">
        <f t="shared" si="116"/>
        <v>69.802999999999997</v>
      </c>
      <c r="DB141" s="2" t="str">
        <f t="shared" si="117"/>
        <v/>
      </c>
      <c r="DC141" s="2" t="str">
        <f t="shared" si="118"/>
        <v/>
      </c>
      <c r="DD141" s="2">
        <f t="shared" si="119"/>
        <v>66.295000000000002</v>
      </c>
      <c r="DE141" s="2">
        <f t="shared" si="120"/>
        <v>69.370999999999995</v>
      </c>
      <c r="DF141" s="2">
        <f t="shared" si="121"/>
        <v>70.355000000000004</v>
      </c>
      <c r="DG141" s="2">
        <f t="shared" si="122"/>
        <v>74.081000000000003</v>
      </c>
      <c r="DH141" s="2">
        <f t="shared" si="123"/>
        <v>75.370999999999995</v>
      </c>
      <c r="DI141" s="2">
        <f t="shared" si="124"/>
        <v>79.629000000000005</v>
      </c>
      <c r="DK141" s="2">
        <f t="shared" si="164"/>
        <v>110.44009211718513</v>
      </c>
      <c r="DL141" s="2">
        <f t="shared" si="164"/>
        <v>108.70486982784659</v>
      </c>
      <c r="DM141" s="2">
        <f t="shared" si="164"/>
        <v>110.42069999999998</v>
      </c>
      <c r="DN141" s="2">
        <f t="shared" si="164"/>
        <v>102.66670384615387</v>
      </c>
      <c r="DO141" s="2">
        <f t="shared" si="164"/>
        <v>98.333982186234834</v>
      </c>
      <c r="DP141" s="2">
        <f t="shared" si="164"/>
        <v>98.435850640113841</v>
      </c>
      <c r="DQ141" s="2">
        <f t="shared" si="164"/>
        <v>98.310741398541396</v>
      </c>
      <c r="DR141" s="2">
        <f t="shared" si="164"/>
        <v>102.05882784212784</v>
      </c>
      <c r="DS141" s="2">
        <f t="shared" si="164"/>
        <v>102.63423569283574</v>
      </c>
      <c r="DT141" s="2">
        <f t="shared" si="164"/>
        <v>94.721306926359546</v>
      </c>
      <c r="DU141" s="2">
        <f t="shared" si="164"/>
        <v>101.19930085348507</v>
      </c>
      <c r="DV141" s="2">
        <f t="shared" si="164"/>
        <v>103.96928874296435</v>
      </c>
      <c r="DW141" s="2">
        <f t="shared" si="164"/>
        <v>105.23190766550522</v>
      </c>
      <c r="DX141" s="2">
        <f t="shared" si="164"/>
        <v>94.040605577005593</v>
      </c>
      <c r="DY141" s="2">
        <f t="shared" si="164"/>
        <v>90.804596370967744</v>
      </c>
      <c r="EA141" s="2">
        <f t="shared" si="152"/>
        <v>74.451345128714934</v>
      </c>
      <c r="EB141" s="2">
        <f t="shared" si="152"/>
        <v>74.753385335901157</v>
      </c>
      <c r="EC141" s="2">
        <f t="shared" si="152"/>
        <v>72.934304794287655</v>
      </c>
      <c r="ED141" s="2">
        <f t="shared" si="152"/>
        <v>72.676474707779107</v>
      </c>
      <c r="EE141" s="2">
        <f t="shared" si="151"/>
        <v>71.06132233502538</v>
      </c>
      <c r="EF141" s="2">
        <f t="shared" si="151"/>
        <v>69.543854055113954</v>
      </c>
      <c r="EG141" s="2">
        <f t="shared" si="151"/>
        <v>67.977161213314801</v>
      </c>
      <c r="EH141" s="2">
        <f t="shared" si="151"/>
        <v>69.735865704977044</v>
      </c>
      <c r="EI141" s="2">
        <f t="shared" si="151"/>
        <v>69.422729086702645</v>
      </c>
      <c r="EJ141" s="2">
        <f t="shared" si="151"/>
        <v>66.754505626886626</v>
      </c>
      <c r="EK141" s="2">
        <f t="shared" si="151"/>
        <v>69.05072641077156</v>
      </c>
      <c r="EL141" s="2">
        <f t="shared" si="151"/>
        <v>70.242435596404121</v>
      </c>
      <c r="EM141" s="2">
        <f t="shared" si="135"/>
        <v>72.582622552574335</v>
      </c>
      <c r="EN141" s="2">
        <f t="shared" si="135"/>
        <v>72.613365777413577</v>
      </c>
      <c r="EO141" s="2">
        <f t="shared" si="135"/>
        <v>78.778195202503042</v>
      </c>
      <c r="EQ141" s="2">
        <f t="shared" si="165"/>
        <v>74.449573386090975</v>
      </c>
      <c r="ER141" s="2">
        <f t="shared" si="165"/>
        <v>74.745914462445498</v>
      </c>
      <c r="ES141" s="2">
        <f t="shared" si="165"/>
        <v>72.989459801350492</v>
      </c>
      <c r="ET141" s="2">
        <f t="shared" si="165"/>
        <v>72.670054763519275</v>
      </c>
      <c r="EU141" s="2">
        <f t="shared" si="165"/>
        <v>71.099459236374386</v>
      </c>
      <c r="EV141" s="2">
        <f t="shared" si="165"/>
        <v>69.57413740024738</v>
      </c>
      <c r="EW141" s="2">
        <f t="shared" si="165"/>
        <v>67.98323778290731</v>
      </c>
      <c r="EX141" s="2">
        <f t="shared" si="165"/>
        <v>69.883442108742216</v>
      </c>
      <c r="EY141" s="2">
        <f t="shared" si="165"/>
        <v>69.520564587339919</v>
      </c>
      <c r="EZ141" s="2">
        <f t="shared" si="165"/>
        <v>66.816324919083868</v>
      </c>
      <c r="FA141" s="2">
        <f t="shared" si="165"/>
        <v>69.153695434772416</v>
      </c>
      <c r="FB141" s="2">
        <f t="shared" si="165"/>
        <v>70.293438475482915</v>
      </c>
      <c r="FC141" s="2">
        <f t="shared" si="165"/>
        <v>72.606952247201548</v>
      </c>
      <c r="FD141" s="2">
        <f t="shared" si="165"/>
        <v>72.551145197701928</v>
      </c>
      <c r="FE141" s="2">
        <f t="shared" si="165"/>
        <v>78.516110750129926</v>
      </c>
      <c r="FG141" s="2">
        <f t="shared" si="166"/>
        <v>0.99860050610909279</v>
      </c>
      <c r="FH141" s="2">
        <f t="shared" si="166"/>
        <v>0.9983498860634441</v>
      </c>
      <c r="FI141" s="2">
        <f t="shared" si="166"/>
        <v>0.99834911891388611</v>
      </c>
      <c r="FJ141" s="2">
        <f t="shared" si="166"/>
        <v>0.99833844902823199</v>
      </c>
      <c r="FK141" s="2">
        <f t="shared" si="166"/>
        <v>0.99810541779979367</v>
      </c>
      <c r="FL141" s="2">
        <f t="shared" si="166"/>
        <v>0.99800593814710226</v>
      </c>
      <c r="FM141" s="2">
        <f t="shared" si="166"/>
        <v>0.99784468240854174</v>
      </c>
      <c r="FN141" s="2">
        <f t="shared" si="166"/>
        <v>0.99800791684679235</v>
      </c>
      <c r="FO141" s="2">
        <f t="shared" si="166"/>
        <v>0.99793461886592738</v>
      </c>
      <c r="FP141" s="2">
        <f t="shared" si="166"/>
        <v>0.99800478452800034</v>
      </c>
      <c r="FQ141" s="2">
        <f t="shared" si="166"/>
        <v>0.99803086237793182</v>
      </c>
      <c r="FR141" s="2">
        <f t="shared" si="166"/>
        <v>0.99812923234899587</v>
      </c>
      <c r="FS141" s="2">
        <f t="shared" si="166"/>
        <v>0.99824954659599052</v>
      </c>
      <c r="FT141" s="2">
        <f t="shared" si="166"/>
        <v>0.99806785648581509</v>
      </c>
      <c r="FU141" s="2">
        <f t="shared" si="166"/>
        <v>0.99745692063680036</v>
      </c>
      <c r="FW141" s="2">
        <f t="shared" si="156"/>
        <v>2.1539791131529692E-2</v>
      </c>
      <c r="FX141" s="2">
        <f t="shared" si="156"/>
        <v>2.0429285515910917E-2</v>
      </c>
      <c r="FY141" s="2">
        <f t="shared" si="156"/>
        <v>2.5398926266193764E-2</v>
      </c>
      <c r="FZ141" s="2">
        <f t="shared" si="156"/>
        <v>2.7437309385479274E-2</v>
      </c>
      <c r="GA141" s="2">
        <f t="shared" si="156"/>
        <v>2.3997147529604697E-2</v>
      </c>
      <c r="GB141" s="2">
        <f t="shared" si="156"/>
        <v>2.6071620959965396E-2</v>
      </c>
      <c r="GC141" s="2">
        <f t="shared" si="156"/>
        <v>2.969129930964216E-2</v>
      </c>
      <c r="GD141" s="2">
        <f t="shared" si="156"/>
        <v>3.6510996924101695E-2</v>
      </c>
      <c r="GE141" s="2">
        <f t="shared" si="156"/>
        <v>3.5001523703205376E-2</v>
      </c>
      <c r="GF141" s="2">
        <f t="shared" si="156"/>
        <v>2.9705913574863789E-2</v>
      </c>
      <c r="GG141" s="2">
        <f t="shared" si="156"/>
        <v>2.5527575422931784E-2</v>
      </c>
      <c r="GH141" s="2">
        <f t="shared" si="156"/>
        <v>2.351036953707562E-2</v>
      </c>
      <c r="GI141" s="2">
        <f t="shared" si="156"/>
        <v>2.322341527703442E-2</v>
      </c>
      <c r="GJ141" s="2">
        <f t="shared" si="156"/>
        <v>1.63942495411111E-2</v>
      </c>
      <c r="GK141" s="2">
        <f t="shared" si="156"/>
        <v>1.2088489544517024E-2</v>
      </c>
      <c r="GM141" s="86">
        <f t="shared" si="157"/>
        <v>6.2256117789048042E-66</v>
      </c>
      <c r="GN141" s="86">
        <f t="shared" si="157"/>
        <v>1.3991121402967989E-61</v>
      </c>
      <c r="GO141" s="86">
        <f t="shared" si="157"/>
        <v>2.1723309683708432E-99</v>
      </c>
      <c r="GP141" s="86">
        <f t="shared" si="157"/>
        <v>3.6506519877817318E-84</v>
      </c>
      <c r="GQ141" s="86">
        <f t="shared" si="157"/>
        <v>1.1974826164016044E-70</v>
      </c>
      <c r="GR141" s="86">
        <f t="shared" si="157"/>
        <v>1.1967165069039968E-73</v>
      </c>
      <c r="GS141" s="86">
        <f t="shared" si="157"/>
        <v>1.4861491252819689E-83</v>
      </c>
      <c r="GT141" s="86">
        <f t="shared" si="157"/>
        <v>2.211302902884427E-119</v>
      </c>
      <c r="GU141" s="86">
        <f t="shared" si="157"/>
        <v>6.8700982215513332E-92</v>
      </c>
      <c r="GV141" s="86">
        <f t="shared" si="157"/>
        <v>7.467930133381423E-92</v>
      </c>
      <c r="GW141" s="86">
        <f t="shared" si="157"/>
        <v>1.7077658884266016E-95</v>
      </c>
      <c r="GX141" s="86">
        <f t="shared" si="157"/>
        <v>2.9438574474960542E-96</v>
      </c>
      <c r="GY141" s="86">
        <f t="shared" si="157"/>
        <v>7.7278297733854296E-100</v>
      </c>
      <c r="GZ141" s="86">
        <f t="shared" si="157"/>
        <v>2.3057481743493912E-81</v>
      </c>
      <c r="HA141" s="86">
        <f t="shared" si="157"/>
        <v>1.2244980057116167E-88</v>
      </c>
      <c r="HC141" s="86">
        <f t="shared" si="153"/>
        <v>3.789536195220962E-22</v>
      </c>
      <c r="HD141" s="86">
        <f t="shared" si="153"/>
        <v>1.6782794159377223E-18</v>
      </c>
      <c r="HE141" s="86">
        <f t="shared" si="153"/>
        <v>1.5010475489934141E-23</v>
      </c>
      <c r="HF141" s="86">
        <f t="shared" si="153"/>
        <v>3.5458049284539821E-28</v>
      </c>
      <c r="HG141" s="86">
        <f t="shared" si="153"/>
        <v>3.2037296841824477E-28</v>
      </c>
      <c r="HH141" s="86">
        <f t="shared" si="153"/>
        <v>4.4197027433104349E-36</v>
      </c>
      <c r="HI141" s="86">
        <f t="shared" si="153"/>
        <v>1.8870365371285968E-43</v>
      </c>
      <c r="HJ141" s="86">
        <f t="shared" si="153"/>
        <v>7.3320660305136898E-59</v>
      </c>
      <c r="HK141" s="86">
        <f t="shared" si="153"/>
        <v>1.0843532102335528E-52</v>
      </c>
      <c r="HL141" s="86">
        <f t="shared" si="161"/>
        <v>8.2047651806182173E-33</v>
      </c>
      <c r="HM141" s="86">
        <f t="shared" si="161"/>
        <v>2.3753812390232185E-37</v>
      </c>
      <c r="HN141" s="86">
        <f t="shared" si="161"/>
        <v>2.1976271540113473E-31</v>
      </c>
      <c r="HO141" s="86">
        <f t="shared" si="161"/>
        <v>1.2913028066572451E-27</v>
      </c>
      <c r="HP141" s="86">
        <f t="shared" si="161"/>
        <v>3.6380933846254024E-32</v>
      </c>
      <c r="HQ141" s="86">
        <f t="shared" si="161"/>
        <v>4.6317047234443292E-32</v>
      </c>
      <c r="HS141" s="86">
        <f t="shared" si="158"/>
        <v>1.1428538355019731E-2</v>
      </c>
      <c r="HT141" s="86">
        <f t="shared" si="158"/>
        <v>2.3877224425905095E-3</v>
      </c>
      <c r="HU141" s="86">
        <f t="shared" si="158"/>
        <v>6.0993454122932073E-3</v>
      </c>
      <c r="HV141" s="86">
        <f t="shared" si="158"/>
        <v>1.1294494340684516E-2</v>
      </c>
      <c r="HW141" s="86">
        <f t="shared" si="158"/>
        <v>5.4889267410404771E-3</v>
      </c>
      <c r="HX141" s="86">
        <f t="shared" si="158"/>
        <v>8.688794677870388E-3</v>
      </c>
      <c r="HY141" s="86">
        <f t="shared" si="158"/>
        <v>9.5159722343850419E-3</v>
      </c>
      <c r="HZ141" s="86">
        <f t="shared" si="158"/>
        <v>3.6838460968354525E-2</v>
      </c>
      <c r="IA141" s="86">
        <f t="shared" si="158"/>
        <v>2.6697608825644474E-2</v>
      </c>
      <c r="IB141" s="86">
        <f t="shared" si="158"/>
        <v>7.2939466456436453E-3</v>
      </c>
      <c r="IC141" s="86">
        <f t="shared" si="158"/>
        <v>3.2261664509403306E-3</v>
      </c>
      <c r="ID141" s="86">
        <f t="shared" si="158"/>
        <v>3.6949950640540385E-3</v>
      </c>
      <c r="IE141" s="86">
        <f t="shared" si="158"/>
        <v>4.869874192962741E-3</v>
      </c>
      <c r="IF141" s="86">
        <f t="shared" si="158"/>
        <v>6.3281826325395068E-3</v>
      </c>
      <c r="IG141" s="86">
        <f t="shared" si="158"/>
        <v>5.1595054758876791E-3</v>
      </c>
      <c r="II141" s="86">
        <f t="shared" si="159"/>
        <v>1.6877941350546947E-28</v>
      </c>
      <c r="IJ141" s="86">
        <f t="shared" si="159"/>
        <v>4.5092718577407299E-35</v>
      </c>
      <c r="IK141" s="86">
        <f t="shared" si="159"/>
        <v>4.2692401103996411E-39</v>
      </c>
      <c r="IL141" s="86">
        <f t="shared" si="159"/>
        <v>3.2883981740751486E-34</v>
      </c>
      <c r="IM141" s="86">
        <f t="shared" si="159"/>
        <v>5.1290432969168013E-37</v>
      </c>
      <c r="IN141" s="86">
        <f t="shared" si="159"/>
        <v>1.652389053257963E-34</v>
      </c>
      <c r="IO141" s="86">
        <f t="shared" si="159"/>
        <v>6.4267148311607239E-35</v>
      </c>
      <c r="IP141" s="86">
        <f t="shared" si="159"/>
        <v>3.2488794709788898E-31</v>
      </c>
      <c r="IQ141" s="86">
        <f t="shared" si="159"/>
        <v>1.0845160335633193E-31</v>
      </c>
      <c r="IR141" s="86">
        <f t="shared" si="159"/>
        <v>1.6684097306979716E-42</v>
      </c>
      <c r="IS141" s="86">
        <f t="shared" si="159"/>
        <v>4.5244468030368346E-45</v>
      </c>
      <c r="IT141" s="86">
        <f t="shared" si="159"/>
        <v>2.6262295806781759E-38</v>
      </c>
      <c r="IU141" s="86">
        <f t="shared" si="159"/>
        <v>2.7740480634345657E-38</v>
      </c>
      <c r="IV141" s="86">
        <f t="shared" si="159"/>
        <v>6.9542202970314216E-28</v>
      </c>
      <c r="IW141" s="86">
        <f t="shared" si="159"/>
        <v>9.1924227473074194E-17</v>
      </c>
      <c r="IY141" s="86">
        <f t="shared" si="160"/>
        <v>1.1428538355019731E-2</v>
      </c>
      <c r="IZ141" s="86">
        <f t="shared" si="160"/>
        <v>2.3877224425905112E-3</v>
      </c>
      <c r="JA141" s="86">
        <f t="shared" si="160"/>
        <v>6.0993454122932073E-3</v>
      </c>
      <c r="JB141" s="86">
        <f t="shared" si="160"/>
        <v>1.1294494340684516E-2</v>
      </c>
      <c r="JC141" s="86">
        <f t="shared" si="160"/>
        <v>5.4889267410404771E-3</v>
      </c>
      <c r="JD141" s="86">
        <f t="shared" si="160"/>
        <v>8.688794677870388E-3</v>
      </c>
      <c r="JE141" s="86">
        <f t="shared" si="160"/>
        <v>9.5159722343850419E-3</v>
      </c>
      <c r="JF141" s="86">
        <f t="shared" si="160"/>
        <v>3.6838460968354525E-2</v>
      </c>
      <c r="JG141" s="86">
        <f t="shared" si="160"/>
        <v>2.6697608825644474E-2</v>
      </c>
      <c r="JH141" s="86">
        <f t="shared" si="160"/>
        <v>7.2939466456436453E-3</v>
      </c>
      <c r="JI141" s="86">
        <f t="shared" si="160"/>
        <v>3.2261664509403306E-3</v>
      </c>
      <c r="JJ141" s="86">
        <f t="shared" si="160"/>
        <v>3.6949950640540385E-3</v>
      </c>
      <c r="JK141" s="86">
        <f t="shared" si="160"/>
        <v>4.869874192962741E-3</v>
      </c>
      <c r="JL141" s="86">
        <f t="shared" si="160"/>
        <v>6.3281826325395068E-3</v>
      </c>
      <c r="JM141" s="86">
        <f t="shared" si="160"/>
        <v>5.159505475887771E-3</v>
      </c>
    </row>
    <row r="142" spans="2:273" x14ac:dyDescent="0.25">
      <c r="B142" s="2">
        <v>115</v>
      </c>
      <c r="C142" s="37">
        <v>76.066000000000003</v>
      </c>
      <c r="D142" s="37">
        <v>75.805999999999997</v>
      </c>
      <c r="E142" s="37">
        <v>72.194000000000003</v>
      </c>
      <c r="F142" s="37">
        <v>73.016000000000005</v>
      </c>
      <c r="G142" s="37">
        <v>70.885000000000005</v>
      </c>
      <c r="H142" s="37">
        <v>69.933999999999997</v>
      </c>
      <c r="I142" s="37">
        <v>68.835999999999999</v>
      </c>
      <c r="J142" s="37">
        <v>72.738</v>
      </c>
      <c r="K142" s="37">
        <v>71.311000000000007</v>
      </c>
      <c r="L142" s="37">
        <v>67.656000000000006</v>
      </c>
      <c r="M142" s="37">
        <v>69.194000000000003</v>
      </c>
      <c r="N142" s="37">
        <v>72.113</v>
      </c>
      <c r="O142" s="37">
        <v>73.661000000000001</v>
      </c>
      <c r="P142" s="37">
        <v>75.935000000000002</v>
      </c>
      <c r="Q142" s="37">
        <v>81.290000000000006</v>
      </c>
      <c r="S142" s="4">
        <f t="shared" si="162"/>
        <v>74.439676789065885</v>
      </c>
      <c r="T142" s="4">
        <f t="shared" si="162"/>
        <v>74.705299620771285</v>
      </c>
      <c r="U142" s="4">
        <f t="shared" si="162"/>
        <v>73.121804155656321</v>
      </c>
      <c r="V142" s="4">
        <f t="shared" si="162"/>
        <v>73.3017798397413</v>
      </c>
      <c r="W142" s="4">
        <f t="shared" si="162"/>
        <v>71.375805804302985</v>
      </c>
      <c r="X142" s="4">
        <f t="shared" si="162"/>
        <v>70.244796038401631</v>
      </c>
      <c r="Y142" s="4">
        <f t="shared" si="162"/>
        <v>69.016990565075417</v>
      </c>
      <c r="Z142" s="4">
        <f t="shared" si="162"/>
        <v>73.22646976867442</v>
      </c>
      <c r="AA142" s="4">
        <f t="shared" si="162"/>
        <v>72.018531765790215</v>
      </c>
      <c r="AB142" s="4">
        <f t="shared" si="162"/>
        <v>68.00770290625637</v>
      </c>
      <c r="AC142" s="4">
        <f t="shared" si="162"/>
        <v>69.60080931153442</v>
      </c>
      <c r="AD142" s="4">
        <f t="shared" si="162"/>
        <v>70.904386370024369</v>
      </c>
      <c r="AE142" s="4">
        <f t="shared" si="162"/>
        <v>73.5575302140535</v>
      </c>
      <c r="AF142" s="4">
        <f t="shared" si="162"/>
        <v>75.633197643404003</v>
      </c>
      <c r="AG142" s="4">
        <f t="shared" si="162"/>
        <v>82.812579254553057</v>
      </c>
      <c r="AI142" s="4">
        <f t="shared" si="163"/>
        <v>1.6263232109341175</v>
      </c>
      <c r="AJ142" s="4">
        <f t="shared" si="163"/>
        <v>1.1007003792287122</v>
      </c>
      <c r="AK142" s="4">
        <f t="shared" si="163"/>
        <v>-0.92780415565631813</v>
      </c>
      <c r="AL142" s="4">
        <f t="shared" si="163"/>
        <v>-0.28577983974129495</v>
      </c>
      <c r="AM142" s="4">
        <f t="shared" si="163"/>
        <v>-0.49080580430297971</v>
      </c>
      <c r="AN142" s="4">
        <f t="shared" si="163"/>
        <v>-0.31079603840163372</v>
      </c>
      <c r="AO142" s="4">
        <f t="shared" si="163"/>
        <v>-0.18099056507541889</v>
      </c>
      <c r="AP142" s="4">
        <f t="shared" si="163"/>
        <v>-0.48846976867442038</v>
      </c>
      <c r="AQ142" s="4">
        <f t="shared" si="163"/>
        <v>-0.7075317657902076</v>
      </c>
      <c r="AR142" s="4">
        <f t="shared" si="163"/>
        <v>-0.35170290625636369</v>
      </c>
      <c r="AS142" s="4">
        <f t="shared" si="163"/>
        <v>-0.40680931153441691</v>
      </c>
      <c r="AT142" s="4">
        <f t="shared" si="163"/>
        <v>1.2086136299756305</v>
      </c>
      <c r="AU142" s="4">
        <f t="shared" si="163"/>
        <v>0.10346978594650125</v>
      </c>
      <c r="AV142" s="4">
        <f t="shared" si="163"/>
        <v>0.3018023565959993</v>
      </c>
      <c r="AW142" s="4">
        <f t="shared" si="163"/>
        <v>-1.522579254553051</v>
      </c>
      <c r="AY142" s="2">
        <f t="shared" si="154"/>
        <v>74.405835436070831</v>
      </c>
      <c r="AZ142" s="2">
        <f t="shared" si="154"/>
        <v>74.652248179291817</v>
      </c>
      <c r="BA142" s="2">
        <f t="shared" si="154"/>
        <v>72.839949871554026</v>
      </c>
      <c r="BB142" s="2">
        <f t="shared" si="154"/>
        <v>72.56213326755163</v>
      </c>
      <c r="BC142" s="2">
        <f t="shared" si="154"/>
        <v>70.895960807340998</v>
      </c>
      <c r="BD142" s="2">
        <f t="shared" si="154"/>
        <v>69.401744647119955</v>
      </c>
      <c r="BE142" s="2">
        <f t="shared" si="154"/>
        <v>67.875150281840178</v>
      </c>
      <c r="BF142" s="2">
        <f t="shared" si="154"/>
        <v>69.608475581494545</v>
      </c>
      <c r="BG142" s="2">
        <f t="shared" si="154"/>
        <v>69.306323883842254</v>
      </c>
      <c r="BH142" s="2">
        <f t="shared" si="154"/>
        <v>66.630355426767693</v>
      </c>
      <c r="BI142" s="2">
        <f t="shared" si="154"/>
        <v>68.887968830646884</v>
      </c>
      <c r="BJ142" s="2">
        <f t="shared" si="154"/>
        <v>70.110185545495355</v>
      </c>
      <c r="BK142" s="2">
        <f t="shared" si="154"/>
        <v>72.470888301120155</v>
      </c>
      <c r="BL142" s="2">
        <f t="shared" si="154"/>
        <v>72.559203296389541</v>
      </c>
      <c r="BM142" s="2">
        <f t="shared" si="154"/>
        <v>78.714421134893016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>
        <f t="shared" si="155"/>
        <v>75.805999999999997</v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69.194000000000003</v>
      </c>
      <c r="CP142" s="2">
        <f t="shared" si="155"/>
        <v>72.113</v>
      </c>
      <c r="CQ142" s="2" t="str">
        <f t="shared" si="155"/>
        <v/>
      </c>
      <c r="CR142" s="2" t="str">
        <f t="shared" si="155"/>
        <v/>
      </c>
      <c r="CS142" s="2">
        <f t="shared" si="155"/>
        <v>81.290000000000006</v>
      </c>
      <c r="CU142" s="2" t="str">
        <f t="shared" si="110"/>
        <v/>
      </c>
      <c r="CV142" s="2">
        <f t="shared" si="111"/>
        <v>75.805999999999997</v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69.194000000000003</v>
      </c>
      <c r="DF142" s="2">
        <f t="shared" si="121"/>
        <v>72.113</v>
      </c>
      <c r="DG142" s="2" t="str">
        <f t="shared" si="122"/>
        <v/>
      </c>
      <c r="DH142" s="2" t="str">
        <f t="shared" si="123"/>
        <v/>
      </c>
      <c r="DI142" s="2">
        <f t="shared" si="124"/>
        <v>81.290000000000006</v>
      </c>
      <c r="DK142" s="2">
        <f t="shared" si="164"/>
        <v>110.67378828148594</v>
      </c>
      <c r="DL142" s="2">
        <f t="shared" si="164"/>
        <v>108.91149758381157</v>
      </c>
      <c r="DM142" s="2">
        <f t="shared" si="164"/>
        <v>110.66517003484319</v>
      </c>
      <c r="DN142" s="2">
        <f t="shared" si="164"/>
        <v>102.84399615384616</v>
      </c>
      <c r="DO142" s="2">
        <f t="shared" si="164"/>
        <v>98.44315506072877</v>
      </c>
      <c r="DP142" s="2">
        <f t="shared" si="164"/>
        <v>98.554354196301603</v>
      </c>
      <c r="DQ142" s="2">
        <f t="shared" si="164"/>
        <v>98.450891720291708</v>
      </c>
      <c r="DR142" s="2">
        <f t="shared" si="164"/>
        <v>102.18656156156156</v>
      </c>
      <c r="DS142" s="2">
        <f t="shared" si="164"/>
        <v>102.81729952809957</v>
      </c>
      <c r="DT142" s="2">
        <f t="shared" si="164"/>
        <v>94.801444031075604</v>
      </c>
      <c r="DU142" s="2">
        <f t="shared" si="164"/>
        <v>101.36303745851114</v>
      </c>
      <c r="DV142" s="2">
        <f t="shared" si="164"/>
        <v>104.17777251407129</v>
      </c>
      <c r="DW142" s="2">
        <f t="shared" si="164"/>
        <v>105.43065487804877</v>
      </c>
      <c r="DX142" s="2">
        <f t="shared" si="164"/>
        <v>94.158039039039053</v>
      </c>
      <c r="DY142" s="2">
        <f t="shared" si="164"/>
        <v>90.848450806451623</v>
      </c>
      <c r="EA142" s="2">
        <f t="shared" si="152"/>
        <v>74.359574014011216</v>
      </c>
      <c r="EB142" s="2">
        <f t="shared" si="152"/>
        <v>74.600450165074292</v>
      </c>
      <c r="EC142" s="2">
        <f t="shared" si="152"/>
        <v>72.780862359741576</v>
      </c>
      <c r="ED142" s="2">
        <f t="shared" si="152"/>
        <v>72.516448576830953</v>
      </c>
      <c r="EE142" s="2">
        <f t="shared" si="151"/>
        <v>70.846551711039737</v>
      </c>
      <c r="EF142" s="2">
        <f t="shared" si="151"/>
        <v>69.347450949486415</v>
      </c>
      <c r="EG142" s="2">
        <f t="shared" si="151"/>
        <v>67.814656066207462</v>
      </c>
      <c r="EH142" s="2">
        <f t="shared" si="151"/>
        <v>69.54233642873794</v>
      </c>
      <c r="EI142" s="2">
        <f t="shared" si="151"/>
        <v>69.238591083557907</v>
      </c>
      <c r="EJ142" s="2">
        <f t="shared" si="151"/>
        <v>66.57651669982053</v>
      </c>
      <c r="EK142" s="2">
        <f t="shared" si="151"/>
        <v>68.825909449790274</v>
      </c>
      <c r="EL142" s="2">
        <f t="shared" si="151"/>
        <v>70.049653964846357</v>
      </c>
      <c r="EM142" s="2">
        <f t="shared" si="135"/>
        <v>72.417120584274329</v>
      </c>
      <c r="EN142" s="2">
        <f t="shared" si="135"/>
        <v>72.522652978846097</v>
      </c>
      <c r="EO142" s="2">
        <f t="shared" si="135"/>
        <v>78.689966669563717</v>
      </c>
      <c r="EQ142" s="2">
        <f t="shared" si="165"/>
        <v>74.355582988422015</v>
      </c>
      <c r="ER142" s="2">
        <f t="shared" si="165"/>
        <v>74.60738662727951</v>
      </c>
      <c r="ES142" s="2">
        <f t="shared" si="165"/>
        <v>72.854285834348616</v>
      </c>
      <c r="ET142" s="2">
        <f t="shared" si="165"/>
        <v>72.507151654262643</v>
      </c>
      <c r="EU142" s="2">
        <f t="shared" si="165"/>
        <v>70.911977917207778</v>
      </c>
      <c r="EV142" s="2">
        <f t="shared" si="165"/>
        <v>69.388429962428646</v>
      </c>
      <c r="EW142" s="2">
        <f t="shared" si="165"/>
        <v>67.822725946976391</v>
      </c>
      <c r="EX142" s="2">
        <f t="shared" si="165"/>
        <v>69.713310846293666</v>
      </c>
      <c r="EY142" s="2">
        <f t="shared" si="165"/>
        <v>69.355476270085447</v>
      </c>
      <c r="EZ142" s="2">
        <f t="shared" si="165"/>
        <v>66.652565995204071</v>
      </c>
      <c r="FA142" s="2">
        <f t="shared" si="165"/>
        <v>68.955437725493852</v>
      </c>
      <c r="FB142" s="2">
        <f t="shared" si="165"/>
        <v>70.138842411779251</v>
      </c>
      <c r="FC142" s="2">
        <f t="shared" si="165"/>
        <v>72.458672831859417</v>
      </c>
      <c r="FD142" s="2">
        <f t="shared" si="165"/>
        <v>72.434582241104621</v>
      </c>
      <c r="FE142" s="2">
        <f t="shared" si="165"/>
        <v>78.40662803035238</v>
      </c>
      <c r="FG142" s="2">
        <f t="shared" si="166"/>
        <v>0.99872348921196807</v>
      </c>
      <c r="FH142" s="2">
        <f t="shared" si="166"/>
        <v>0.99849485966914275</v>
      </c>
      <c r="FI142" s="2">
        <f t="shared" si="166"/>
        <v>0.99849415981717193</v>
      </c>
      <c r="FJ142" s="2">
        <f t="shared" si="166"/>
        <v>0.99848442592898679</v>
      </c>
      <c r="FK142" s="2">
        <f t="shared" si="166"/>
        <v>0.99827183240716155</v>
      </c>
      <c r="FL142" s="2">
        <f t="shared" si="166"/>
        <v>0.99818107483478891</v>
      </c>
      <c r="FM142" s="2">
        <f t="shared" si="166"/>
        <v>0.99803395414438367</v>
      </c>
      <c r="FN142" s="2">
        <f t="shared" si="166"/>
        <v>0.99818288006346001</v>
      </c>
      <c r="FO142" s="2">
        <f t="shared" si="166"/>
        <v>0.9981160076382215</v>
      </c>
      <c r="FP142" s="2">
        <f t="shared" si="166"/>
        <v>0.99818002235226067</v>
      </c>
      <c r="FQ142" s="2">
        <f t="shared" si="166"/>
        <v>0.99820381393232294</v>
      </c>
      <c r="FR142" s="2">
        <f t="shared" si="166"/>
        <v>0.9982935587317201</v>
      </c>
      <c r="FS142" s="2">
        <f t="shared" si="166"/>
        <v>0.99840332159987055</v>
      </c>
      <c r="FT142" s="2">
        <f t="shared" si="166"/>
        <v>0.99823756454429846</v>
      </c>
      <c r="FU142" s="2">
        <f t="shared" si="166"/>
        <v>0.99768016496120071</v>
      </c>
      <c r="FW142" s="2">
        <f t="shared" si="156"/>
        <v>2.3568932251146296E-2</v>
      </c>
      <c r="FX142" s="2">
        <f t="shared" si="156"/>
        <v>2.2356202489247246E-2</v>
      </c>
      <c r="FY142" s="2">
        <f t="shared" si="156"/>
        <v>2.7781292394238023E-2</v>
      </c>
      <c r="FZ142" s="2">
        <f t="shared" si="156"/>
        <v>3.0004985242071944E-2</v>
      </c>
      <c r="GA142" s="2">
        <f t="shared" si="156"/>
        <v>2.6251571358293015E-2</v>
      </c>
      <c r="GB142" s="2">
        <f t="shared" si="156"/>
        <v>2.8515238316737686E-2</v>
      </c>
      <c r="GC142" s="2">
        <f t="shared" si="156"/>
        <v>3.2462870370892918E-2</v>
      </c>
      <c r="GD142" s="2">
        <f t="shared" si="156"/>
        <v>3.9892988391831391E-2</v>
      </c>
      <c r="GE142" s="2">
        <f t="shared" si="156"/>
        <v>3.8249244316215042E-2</v>
      </c>
      <c r="GF142" s="2">
        <f t="shared" si="156"/>
        <v>3.2478803159836797E-2</v>
      </c>
      <c r="GG142" s="2">
        <f t="shared" si="156"/>
        <v>2.7921662860612043E-2</v>
      </c>
      <c r="GH142" s="2">
        <f t="shared" si="156"/>
        <v>2.5720267890551519E-2</v>
      </c>
      <c r="GI142" s="2">
        <f t="shared" si="156"/>
        <v>2.5407042660150956E-2</v>
      </c>
      <c r="GJ142" s="2">
        <f t="shared" si="156"/>
        <v>1.7947549746664005E-2</v>
      </c>
      <c r="GK142" s="2">
        <f t="shared" si="156"/>
        <v>1.3239324507868567E-2</v>
      </c>
      <c r="GM142" s="86">
        <f t="shared" si="157"/>
        <v>1.4961395271016413E-68</v>
      </c>
      <c r="GN142" s="86">
        <f t="shared" si="157"/>
        <v>5.004118847193482E-64</v>
      </c>
      <c r="GO142" s="86">
        <f t="shared" si="157"/>
        <v>2.6236403562107285E-103</v>
      </c>
      <c r="GP142" s="86">
        <f t="shared" si="157"/>
        <v>1.9085262753936408E-87</v>
      </c>
      <c r="GQ142" s="86">
        <f t="shared" si="157"/>
        <v>1.9714801869623614E-73</v>
      </c>
      <c r="GR142" s="86">
        <f t="shared" si="157"/>
        <v>1.5030642238816078E-76</v>
      </c>
      <c r="GS142" s="86">
        <f t="shared" si="157"/>
        <v>7.4272711635455555E-87</v>
      </c>
      <c r="GT142" s="86">
        <f t="shared" si="157"/>
        <v>4.8231423029263984E-124</v>
      </c>
      <c r="GU142" s="86">
        <f t="shared" si="157"/>
        <v>1.8156601570661287E-95</v>
      </c>
      <c r="GV142" s="86">
        <f t="shared" si="157"/>
        <v>1.8237073798577144E-95</v>
      </c>
      <c r="GW142" s="86">
        <f t="shared" si="157"/>
        <v>2.9237809883541792E-99</v>
      </c>
      <c r="GX142" s="86">
        <f t="shared" si="157"/>
        <v>4.2562691634752513E-100</v>
      </c>
      <c r="GY142" s="86">
        <f t="shared" si="157"/>
        <v>8.7584684550376903E-104</v>
      </c>
      <c r="GZ142" s="86">
        <f t="shared" si="157"/>
        <v>1.6882663003540907E-84</v>
      </c>
      <c r="HA142" s="86">
        <f t="shared" si="157"/>
        <v>4.2789291192516657E-92</v>
      </c>
      <c r="HC142" s="86">
        <f t="shared" si="153"/>
        <v>8.6686075582238719E-24</v>
      </c>
      <c r="HD142" s="86">
        <f t="shared" si="153"/>
        <v>7.1976585978785464E-20</v>
      </c>
      <c r="HE142" s="86">
        <f t="shared" si="153"/>
        <v>3.1801766212895061E-25</v>
      </c>
      <c r="HF142" s="86">
        <f t="shared" si="153"/>
        <v>3.6726232883179196E-30</v>
      </c>
      <c r="HG142" s="86">
        <f t="shared" si="153"/>
        <v>2.8556051857316787E-30</v>
      </c>
      <c r="HH142" s="86">
        <f t="shared" si="153"/>
        <v>1.056128996012057E-38</v>
      </c>
      <c r="HI142" s="86">
        <f t="shared" si="153"/>
        <v>1.3027285932311894E-46</v>
      </c>
      <c r="HJ142" s="86">
        <f t="shared" si="153"/>
        <v>6.2448823071756648E-63</v>
      </c>
      <c r="HK142" s="86">
        <f t="shared" si="153"/>
        <v>2.286489014324169E-56</v>
      </c>
      <c r="HL142" s="86">
        <f t="shared" si="161"/>
        <v>4.3709578384274303E-35</v>
      </c>
      <c r="HM142" s="86">
        <f t="shared" si="161"/>
        <v>5.2588336626609511E-40</v>
      </c>
      <c r="HN142" s="86">
        <f t="shared" si="161"/>
        <v>1.1045540530755188E-33</v>
      </c>
      <c r="HO142" s="86">
        <f t="shared" si="161"/>
        <v>1.2718392903758643E-29</v>
      </c>
      <c r="HP142" s="86">
        <f t="shared" si="161"/>
        <v>1.7517231514258967E-34</v>
      </c>
      <c r="HQ142" s="86">
        <f t="shared" si="161"/>
        <v>2.0906910663432517E-34</v>
      </c>
      <c r="HS142" s="86">
        <f t="shared" si="158"/>
        <v>1.9895049420661476E-2</v>
      </c>
      <c r="HT142" s="86">
        <f t="shared" si="158"/>
        <v>4.8619286753258748E-3</v>
      </c>
      <c r="HU142" s="86">
        <f t="shared" si="158"/>
        <v>1.2632640097604231E-2</v>
      </c>
      <c r="HV142" s="86">
        <f t="shared" si="158"/>
        <v>2.163532474347267E-2</v>
      </c>
      <c r="HW142" s="86">
        <f t="shared" si="158"/>
        <v>1.1110148579192625E-2</v>
      </c>
      <c r="HX142" s="86">
        <f t="shared" si="158"/>
        <v>1.6863905482500854E-2</v>
      </c>
      <c r="HY142" s="86">
        <f t="shared" si="158"/>
        <v>1.8872605151956084E-2</v>
      </c>
      <c r="HZ142" s="86">
        <f t="shared" si="158"/>
        <v>6.5449184263439111E-2</v>
      </c>
      <c r="IA142" s="86">
        <f t="shared" si="158"/>
        <v>4.8662515291499342E-2</v>
      </c>
      <c r="IB142" s="86">
        <f t="shared" si="158"/>
        <v>1.5881855188300067E-2</v>
      </c>
      <c r="IC142" s="86">
        <f t="shared" si="158"/>
        <v>7.4202574485057694E-3</v>
      </c>
      <c r="ID142" s="86">
        <f t="shared" si="158"/>
        <v>7.75596410769559E-3</v>
      </c>
      <c r="IE142" s="86">
        <f t="shared" si="158"/>
        <v>1.0000000025604801E-2</v>
      </c>
      <c r="IF142" s="86">
        <f t="shared" si="158"/>
        <v>1.1343541118644725E-2</v>
      </c>
      <c r="IG142" s="86">
        <f t="shared" si="158"/>
        <v>8.5155366214860403E-3</v>
      </c>
      <c r="II142" s="86">
        <f t="shared" si="159"/>
        <v>3.2177979660598135E-27</v>
      </c>
      <c r="IJ142" s="86">
        <f t="shared" si="159"/>
        <v>1.6735563219040605E-33</v>
      </c>
      <c r="IK142" s="86">
        <f t="shared" si="159"/>
        <v>3.1189704682768344E-37</v>
      </c>
      <c r="IL142" s="86">
        <f t="shared" si="159"/>
        <v>1.4928319061932814E-32</v>
      </c>
      <c r="IM142" s="86">
        <f t="shared" si="159"/>
        <v>2.7751233431537768E-35</v>
      </c>
      <c r="IN142" s="86">
        <f t="shared" si="159"/>
        <v>7.3510615283620461E-33</v>
      </c>
      <c r="IO142" s="86">
        <f t="shared" si="159"/>
        <v>3.4661883451924859E-33</v>
      </c>
      <c r="IP142" s="86">
        <f t="shared" si="159"/>
        <v>1.4158178901386988E-29</v>
      </c>
      <c r="IQ142" s="86">
        <f t="shared" si="159"/>
        <v>4.7761751570087492E-30</v>
      </c>
      <c r="IR142" s="86">
        <f t="shared" si="159"/>
        <v>2.2266767418584733E-40</v>
      </c>
      <c r="IS142" s="86">
        <f t="shared" si="159"/>
        <v>6.5861884406112907E-43</v>
      </c>
      <c r="IT142" s="86">
        <f t="shared" si="159"/>
        <v>1.6053758835736872E-36</v>
      </c>
      <c r="IU142" s="86">
        <f t="shared" si="159"/>
        <v>1.6683016039291579E-36</v>
      </c>
      <c r="IV142" s="86">
        <f t="shared" si="159"/>
        <v>1.0217162500946804E-26</v>
      </c>
      <c r="IW142" s="86">
        <f t="shared" si="159"/>
        <v>3.9247974349520149E-16</v>
      </c>
      <c r="IY142" s="86">
        <f t="shared" si="160"/>
        <v>1.9895049420661476E-2</v>
      </c>
      <c r="IZ142" s="86">
        <f t="shared" si="160"/>
        <v>4.8619286753258748E-3</v>
      </c>
      <c r="JA142" s="86">
        <f t="shared" si="160"/>
        <v>1.2632640097604231E-2</v>
      </c>
      <c r="JB142" s="86">
        <f t="shared" si="160"/>
        <v>2.163532474347267E-2</v>
      </c>
      <c r="JC142" s="86">
        <f t="shared" si="160"/>
        <v>1.1110148579192625E-2</v>
      </c>
      <c r="JD142" s="86">
        <f t="shared" si="160"/>
        <v>1.6863905482500854E-2</v>
      </c>
      <c r="JE142" s="86">
        <f t="shared" si="160"/>
        <v>1.8872605151956084E-2</v>
      </c>
      <c r="JF142" s="86">
        <f t="shared" si="160"/>
        <v>6.5449184263439111E-2</v>
      </c>
      <c r="JG142" s="86">
        <f t="shared" si="160"/>
        <v>4.8662515291499342E-2</v>
      </c>
      <c r="JH142" s="86">
        <f t="shared" si="160"/>
        <v>1.5881855188300067E-2</v>
      </c>
      <c r="JI142" s="86">
        <f t="shared" si="160"/>
        <v>7.4202574485057694E-3</v>
      </c>
      <c r="JJ142" s="86">
        <f t="shared" si="160"/>
        <v>7.75596410769559E-3</v>
      </c>
      <c r="JK142" s="86">
        <f t="shared" si="160"/>
        <v>1.0000000025604801E-2</v>
      </c>
      <c r="JL142" s="86">
        <f t="shared" si="160"/>
        <v>1.1343541118644725E-2</v>
      </c>
      <c r="JM142" s="86">
        <f t="shared" si="160"/>
        <v>8.5155366214864324E-3</v>
      </c>
    </row>
    <row r="143" spans="2:273" x14ac:dyDescent="0.25">
      <c r="B143" s="2">
        <v>116</v>
      </c>
      <c r="C143" s="37">
        <v>75.474999999999994</v>
      </c>
      <c r="D143" s="37">
        <v>75.968000000000004</v>
      </c>
      <c r="E143" s="37">
        <v>73.418999999999997</v>
      </c>
      <c r="F143" s="37">
        <v>73.049000000000007</v>
      </c>
      <c r="G143" s="37">
        <v>70.623000000000005</v>
      </c>
      <c r="H143" s="37">
        <v>70.525000000000006</v>
      </c>
      <c r="I143" s="37">
        <v>69.656000000000006</v>
      </c>
      <c r="J143" s="37">
        <v>75.19</v>
      </c>
      <c r="K143" s="37">
        <v>73.097999999999999</v>
      </c>
      <c r="L143" s="37">
        <v>69.393000000000001</v>
      </c>
      <c r="M143" s="37">
        <v>70.629000000000005</v>
      </c>
      <c r="N143" s="37">
        <v>70.322999999999993</v>
      </c>
      <c r="O143" s="37">
        <v>73.290000000000006</v>
      </c>
      <c r="P143" s="37">
        <v>77.483999999999995</v>
      </c>
      <c r="Q143" s="37">
        <v>82.418999999999997</v>
      </c>
      <c r="S143" s="4">
        <f t="shared" si="162"/>
        <v>74.36324867104355</v>
      </c>
      <c r="T143" s="4">
        <f t="shared" si="162"/>
        <v>74.592144464513183</v>
      </c>
      <c r="U143" s="4">
        <f t="shared" si="162"/>
        <v>73.190535824482254</v>
      </c>
      <c r="V143" s="4">
        <f t="shared" si="162"/>
        <v>73.636778424431355</v>
      </c>
      <c r="W143" s="4">
        <f t="shared" si="162"/>
        <v>71.531267215378918</v>
      </c>
      <c r="X143" s="4">
        <f t="shared" si="162"/>
        <v>70.637470302754522</v>
      </c>
      <c r="Y143" s="4">
        <f t="shared" si="162"/>
        <v>69.67678306759241</v>
      </c>
      <c r="Z143" s="4">
        <f t="shared" si="162"/>
        <v>74.9113735698364</v>
      </c>
      <c r="AA143" s="4">
        <f t="shared" si="162"/>
        <v>73.372705717694572</v>
      </c>
      <c r="AB143" s="4">
        <f t="shared" si="162"/>
        <v>69.003411472157069</v>
      </c>
      <c r="AC143" s="4">
        <f t="shared" si="162"/>
        <v>70.068924801101105</v>
      </c>
      <c r="AD143" s="4">
        <f t="shared" si="162"/>
        <v>71.378158844522105</v>
      </c>
      <c r="AE143" s="4">
        <f t="shared" si="162"/>
        <v>74.259412480813026</v>
      </c>
      <c r="AF143" s="4">
        <f t="shared" si="162"/>
        <v>77.444905259878169</v>
      </c>
      <c r="AG143" s="4">
        <f t="shared" si="162"/>
        <v>84.878819481646261</v>
      </c>
      <c r="AI143" s="4">
        <f t="shared" si="163"/>
        <v>1.1117513289564442</v>
      </c>
      <c r="AJ143" s="4">
        <f t="shared" si="163"/>
        <v>1.3758555354868207</v>
      </c>
      <c r="AK143" s="4">
        <f t="shared" si="163"/>
        <v>0.22846417551774323</v>
      </c>
      <c r="AL143" s="4">
        <f t="shared" si="163"/>
        <v>-0.58777842443134887</v>
      </c>
      <c r="AM143" s="4">
        <f t="shared" si="163"/>
        <v>-0.90826721537891331</v>
      </c>
      <c r="AN143" s="4">
        <f t="shared" si="163"/>
        <v>-0.11247030275451664</v>
      </c>
      <c r="AO143" s="4">
        <f t="shared" si="163"/>
        <v>-2.0783067592404336E-2</v>
      </c>
      <c r="AP143" s="4">
        <f t="shared" si="163"/>
        <v>0.27862643016359812</v>
      </c>
      <c r="AQ143" s="4">
        <f t="shared" si="163"/>
        <v>-0.27470571769457308</v>
      </c>
      <c r="AR143" s="4">
        <f t="shared" si="163"/>
        <v>0.38958852784293185</v>
      </c>
      <c r="AS143" s="4">
        <f t="shared" si="163"/>
        <v>0.56007519889890034</v>
      </c>
      <c r="AT143" s="4">
        <f t="shared" si="163"/>
        <v>-1.0551588445221114</v>
      </c>
      <c r="AU143" s="4">
        <f t="shared" si="163"/>
        <v>-0.96941248081301978</v>
      </c>
      <c r="AV143" s="4">
        <f t="shared" si="163"/>
        <v>3.9094740121825566E-2</v>
      </c>
      <c r="AW143" s="4">
        <f t="shared" si="163"/>
        <v>-2.4598194816462637</v>
      </c>
      <c r="AY143" s="2">
        <f t="shared" si="154"/>
        <v>74.310303175350583</v>
      </c>
      <c r="AZ143" s="2">
        <f t="shared" si="154"/>
        <v>74.495635870175519</v>
      </c>
      <c r="BA143" s="2">
        <f t="shared" si="154"/>
        <v>72.682787109994109</v>
      </c>
      <c r="BB143" s="2">
        <f t="shared" si="154"/>
        <v>72.398414326473471</v>
      </c>
      <c r="BC143" s="2">
        <f t="shared" si="154"/>
        <v>70.67845557177624</v>
      </c>
      <c r="BD143" s="2">
        <f t="shared" si="154"/>
        <v>69.2016400526187</v>
      </c>
      <c r="BE143" s="2">
        <f t="shared" si="154"/>
        <v>67.707992734164378</v>
      </c>
      <c r="BF143" s="2">
        <f t="shared" si="154"/>
        <v>69.411916986754534</v>
      </c>
      <c r="BG143" s="2">
        <f t="shared" si="154"/>
        <v>69.118469416990379</v>
      </c>
      <c r="BH143" s="2">
        <f t="shared" si="154"/>
        <v>66.449017647959025</v>
      </c>
      <c r="BI143" s="2">
        <f t="shared" si="154"/>
        <v>68.659803787346263</v>
      </c>
      <c r="BJ143" s="2">
        <f t="shared" si="154"/>
        <v>69.914201513090092</v>
      </c>
      <c r="BK143" s="2">
        <f t="shared" si="154"/>
        <v>72.301863133828519</v>
      </c>
      <c r="BL143" s="2">
        <f t="shared" si="154"/>
        <v>72.464818066039527</v>
      </c>
      <c r="BM143" s="2">
        <f t="shared" si="154"/>
        <v>78.623330758079291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75.968000000000004</v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>
        <f t="shared" si="111"/>
        <v>75.968000000000004</v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110.90748444578676</v>
      </c>
      <c r="DL143" s="2">
        <f t="shared" si="164"/>
        <v>109.11812533977653</v>
      </c>
      <c r="DM143" s="2">
        <f t="shared" si="164"/>
        <v>110.9096400696864</v>
      </c>
      <c r="DN143" s="2">
        <f t="shared" si="164"/>
        <v>103.02128846153848</v>
      </c>
      <c r="DO143" s="2">
        <f t="shared" si="164"/>
        <v>98.552327935222692</v>
      </c>
      <c r="DP143" s="2">
        <f t="shared" si="164"/>
        <v>98.672857752489364</v>
      </c>
      <c r="DQ143" s="2">
        <f t="shared" si="164"/>
        <v>98.591042042042034</v>
      </c>
      <c r="DR143" s="2">
        <f t="shared" si="164"/>
        <v>102.31429528099528</v>
      </c>
      <c r="DS143" s="2">
        <f t="shared" si="164"/>
        <v>103.00036336336341</v>
      </c>
      <c r="DT143" s="2">
        <f t="shared" si="164"/>
        <v>94.881581135791649</v>
      </c>
      <c r="DU143" s="2">
        <f t="shared" si="164"/>
        <v>101.52677406353723</v>
      </c>
      <c r="DV143" s="2">
        <f t="shared" si="164"/>
        <v>104.38625628517823</v>
      </c>
      <c r="DW143" s="2">
        <f t="shared" si="164"/>
        <v>105.62940209059232</v>
      </c>
      <c r="DX143" s="2">
        <f t="shared" si="164"/>
        <v>94.275472501072528</v>
      </c>
      <c r="DY143" s="2">
        <f t="shared" si="164"/>
        <v>90.892305241935489</v>
      </c>
      <c r="EA143" s="2">
        <f t="shared" si="152"/>
        <v>74.267802899307483</v>
      </c>
      <c r="EB143" s="2">
        <f t="shared" si="152"/>
        <v>74.447514994247427</v>
      </c>
      <c r="EC143" s="2">
        <f t="shared" si="152"/>
        <v>72.627419925195511</v>
      </c>
      <c r="ED143" s="2">
        <f t="shared" si="152"/>
        <v>72.356422445882814</v>
      </c>
      <c r="EE143" s="2">
        <f t="shared" si="151"/>
        <v>70.631781087054108</v>
      </c>
      <c r="EF143" s="2">
        <f t="shared" si="151"/>
        <v>69.151047843858876</v>
      </c>
      <c r="EG143" s="2">
        <f t="shared" si="151"/>
        <v>67.652150919100137</v>
      </c>
      <c r="EH143" s="2">
        <f t="shared" si="151"/>
        <v>69.348807152498821</v>
      </c>
      <c r="EI143" s="2">
        <f t="shared" si="151"/>
        <v>69.054453080413168</v>
      </c>
      <c r="EJ143" s="2">
        <f t="shared" si="151"/>
        <v>66.398527772754449</v>
      </c>
      <c r="EK143" s="2">
        <f t="shared" si="151"/>
        <v>68.601092488808987</v>
      </c>
      <c r="EL143" s="2">
        <f t="shared" si="151"/>
        <v>69.856872333288607</v>
      </c>
      <c r="EM143" s="2">
        <f t="shared" si="135"/>
        <v>72.251618615974309</v>
      </c>
      <c r="EN143" s="2">
        <f t="shared" si="135"/>
        <v>72.431940180278616</v>
      </c>
      <c r="EO143" s="2">
        <f t="shared" si="135"/>
        <v>78.601738136624377</v>
      </c>
      <c r="EQ143" s="2">
        <f t="shared" si="165"/>
        <v>74.261592590753068</v>
      </c>
      <c r="ER143" s="2">
        <f t="shared" si="165"/>
        <v>74.468858792113522</v>
      </c>
      <c r="ES143" s="2">
        <f t="shared" si="165"/>
        <v>72.719111867346726</v>
      </c>
      <c r="ET143" s="2">
        <f t="shared" si="165"/>
        <v>72.34424854500601</v>
      </c>
      <c r="EU143" s="2">
        <f t="shared" si="165"/>
        <v>70.724496598041156</v>
      </c>
      <c r="EV143" s="2">
        <f t="shared" si="165"/>
        <v>69.202722524609896</v>
      </c>
      <c r="EW143" s="2">
        <f t="shared" si="165"/>
        <v>67.662214111045472</v>
      </c>
      <c r="EX143" s="2">
        <f t="shared" si="165"/>
        <v>69.543179583845102</v>
      </c>
      <c r="EY143" s="2">
        <f t="shared" si="165"/>
        <v>69.190387952830974</v>
      </c>
      <c r="EZ143" s="2">
        <f t="shared" si="165"/>
        <v>66.488807071324274</v>
      </c>
      <c r="FA143" s="2">
        <f t="shared" si="165"/>
        <v>68.757180016215273</v>
      </c>
      <c r="FB143" s="2">
        <f t="shared" si="165"/>
        <v>69.984246348075573</v>
      </c>
      <c r="FC143" s="2">
        <f t="shared" si="165"/>
        <v>72.310393416517286</v>
      </c>
      <c r="FD143" s="2">
        <f t="shared" si="165"/>
        <v>72.318019284507315</v>
      </c>
      <c r="FE143" s="2">
        <f t="shared" si="165"/>
        <v>78.29714531057482</v>
      </c>
      <c r="FG143" s="2">
        <f t="shared" si="166"/>
        <v>0.99883567754909541</v>
      </c>
      <c r="FH143" s="2">
        <f t="shared" si="166"/>
        <v>0.99862711388391356</v>
      </c>
      <c r="FI143" s="2">
        <f t="shared" si="166"/>
        <v>0.99862647544219674</v>
      </c>
      <c r="FJ143" s="2">
        <f t="shared" si="166"/>
        <v>0.99861759567011721</v>
      </c>
      <c r="FK143" s="2">
        <f t="shared" si="166"/>
        <v>0.99842365272371569</v>
      </c>
      <c r="FL143" s="2">
        <f t="shared" si="166"/>
        <v>0.99834085499432879</v>
      </c>
      <c r="FM143" s="2">
        <f t="shared" si="166"/>
        <v>0.99820663463343284</v>
      </c>
      <c r="FN143" s="2">
        <f t="shared" si="166"/>
        <v>0.99834250190930396</v>
      </c>
      <c r="FO143" s="2">
        <f t="shared" si="166"/>
        <v>0.99828149366644148</v>
      </c>
      <c r="FP143" s="2">
        <f t="shared" si="166"/>
        <v>0.99833989481144425</v>
      </c>
      <c r="FQ143" s="2">
        <f t="shared" si="166"/>
        <v>0.9983615998959906</v>
      </c>
      <c r="FR143" s="2">
        <f t="shared" si="166"/>
        <v>0.99844347335672079</v>
      </c>
      <c r="FS143" s="2">
        <f t="shared" si="166"/>
        <v>0.99854360738294645</v>
      </c>
      <c r="FT143" s="2">
        <f t="shared" si="166"/>
        <v>0.99839239046033779</v>
      </c>
      <c r="FU143" s="2">
        <f t="shared" si="166"/>
        <v>0.99788385335052832</v>
      </c>
      <c r="FW143" s="2">
        <f t="shared" si="156"/>
        <v>2.5784189957853847E-2</v>
      </c>
      <c r="FX143" s="2">
        <f t="shared" si="156"/>
        <v>2.4460330431586869E-2</v>
      </c>
      <c r="FY143" s="2">
        <f t="shared" si="156"/>
        <v>3.0380153779673704E-2</v>
      </c>
      <c r="FZ143" s="2">
        <f t="shared" si="156"/>
        <v>3.2804847739435823E-2</v>
      </c>
      <c r="GA143" s="2">
        <f t="shared" si="156"/>
        <v>2.8711557724575645E-2</v>
      </c>
      <c r="GB143" s="2">
        <f t="shared" si="156"/>
        <v>3.118055628254823E-2</v>
      </c>
      <c r="GC143" s="2">
        <f t="shared" si="156"/>
        <v>3.5483696058472965E-2</v>
      </c>
      <c r="GD143" s="2">
        <f t="shared" si="156"/>
        <v>4.3574083861598112E-2</v>
      </c>
      <c r="GE143" s="2">
        <f t="shared" si="156"/>
        <v>4.1785265668190727E-2</v>
      </c>
      <c r="GF143" s="2">
        <f t="shared" si="156"/>
        <v>3.5501057069133014E-2</v>
      </c>
      <c r="GG143" s="2">
        <f t="shared" si="156"/>
        <v>3.0533243109564477E-2</v>
      </c>
      <c r="GH143" s="2">
        <f t="shared" si="156"/>
        <v>2.8131905164123581E-2</v>
      </c>
      <c r="GI143" s="2">
        <f t="shared" si="156"/>
        <v>2.7790148380940436E-2</v>
      </c>
      <c r="GJ143" s="2">
        <f t="shared" si="156"/>
        <v>1.9645080586642459E-2</v>
      </c>
      <c r="GK143" s="2">
        <f t="shared" si="156"/>
        <v>1.4498112126807263E-2</v>
      </c>
      <c r="GM143" s="86">
        <f t="shared" si="157"/>
        <v>3.1889189393665793E-71</v>
      </c>
      <c r="GN143" s="86">
        <f t="shared" si="157"/>
        <v>1.5997566154608309E-66</v>
      </c>
      <c r="GO143" s="86">
        <f t="shared" si="157"/>
        <v>2.654581256424923E-107</v>
      </c>
      <c r="GP143" s="86">
        <f t="shared" si="157"/>
        <v>8.6132602601235139E-91</v>
      </c>
      <c r="GQ143" s="86">
        <f t="shared" si="157"/>
        <v>2.8605019945241351E-76</v>
      </c>
      <c r="GR143" s="86">
        <f t="shared" si="157"/>
        <v>1.6551091151497722E-79</v>
      </c>
      <c r="GS143" s="86">
        <f t="shared" si="157"/>
        <v>3.1953050809265614E-90</v>
      </c>
      <c r="GT143" s="86">
        <f t="shared" si="157"/>
        <v>8.54264826249444E-129</v>
      </c>
      <c r="GU143" s="86">
        <f t="shared" si="157"/>
        <v>4.0894547299141942E-99</v>
      </c>
      <c r="GV143" s="86">
        <f t="shared" si="157"/>
        <v>3.7836946311571722E-99</v>
      </c>
      <c r="GW143" s="86">
        <f t="shared" si="157"/>
        <v>4.221536375050915E-103</v>
      </c>
      <c r="GX143" s="86">
        <f t="shared" si="157"/>
        <v>5.1626591119109165E-104</v>
      </c>
      <c r="GY143" s="86">
        <f t="shared" si="157"/>
        <v>8.3020190089346824E-108</v>
      </c>
      <c r="GZ143" s="86">
        <f t="shared" si="157"/>
        <v>1.0757909322660318E-87</v>
      </c>
      <c r="HA143" s="86">
        <f t="shared" si="157"/>
        <v>1.2808284054949397E-95</v>
      </c>
      <c r="HC143" s="86">
        <f t="shared" si="153"/>
        <v>1.719724940103351E-25</v>
      </c>
      <c r="HD143" s="86">
        <f t="shared" si="153"/>
        <v>2.7391937271558401E-21</v>
      </c>
      <c r="HE143" s="86">
        <f t="shared" si="153"/>
        <v>5.8620966718866624E-27</v>
      </c>
      <c r="HF143" s="86">
        <f t="shared" si="153"/>
        <v>3.2335947880021056E-32</v>
      </c>
      <c r="HG143" s="86">
        <f t="shared" si="153"/>
        <v>2.1412971484468555E-32</v>
      </c>
      <c r="HH143" s="86">
        <f t="shared" si="153"/>
        <v>2.0267350440604043E-41</v>
      </c>
      <c r="HI143" s="86">
        <f t="shared" si="153"/>
        <v>6.9112068493978304E-50</v>
      </c>
      <c r="HJ143" s="86">
        <f t="shared" si="153"/>
        <v>3.8599801389468138E-67</v>
      </c>
      <c r="HK143" s="86">
        <f t="shared" si="153"/>
        <v>3.5975677672580625E-60</v>
      </c>
      <c r="HL143" s="86">
        <f t="shared" si="161"/>
        <v>1.9407330041395823E-37</v>
      </c>
      <c r="HM143" s="86">
        <f t="shared" si="161"/>
        <v>9.3696355851702158E-43</v>
      </c>
      <c r="HN143" s="86">
        <f t="shared" si="161"/>
        <v>4.5696824757137265E-36</v>
      </c>
      <c r="HO143" s="86">
        <f t="shared" si="161"/>
        <v>1.0574995377711935E-31</v>
      </c>
      <c r="HP143" s="86">
        <f t="shared" si="161"/>
        <v>6.9543047371852981E-37</v>
      </c>
      <c r="HQ143" s="86">
        <f t="shared" si="161"/>
        <v>7.7402024110801089E-37</v>
      </c>
      <c r="HS143" s="86">
        <f t="shared" si="158"/>
        <v>3.3386616781076496E-2</v>
      </c>
      <c r="HT143" s="86">
        <f t="shared" si="158"/>
        <v>9.4626718223740861E-3</v>
      </c>
      <c r="HU143" s="86">
        <f t="shared" si="158"/>
        <v>2.4731216510231503E-2</v>
      </c>
      <c r="HV143" s="86">
        <f t="shared" si="158"/>
        <v>3.9389241966025085E-2</v>
      </c>
      <c r="HW143" s="86">
        <f t="shared" si="158"/>
        <v>2.135684907114407E-2</v>
      </c>
      <c r="HX143" s="86">
        <f t="shared" si="158"/>
        <v>3.1135588774725761E-2</v>
      </c>
      <c r="HY143" s="86">
        <f t="shared" si="158"/>
        <v>3.5444628610091893E-2</v>
      </c>
      <c r="HZ143" s="86">
        <f t="shared" si="158"/>
        <v>0.10998839615844697</v>
      </c>
      <c r="IA143" s="86">
        <f t="shared" si="158"/>
        <v>8.3999519394057129E-2</v>
      </c>
      <c r="IB143" s="86">
        <f t="shared" si="158"/>
        <v>3.2337489819918096E-2</v>
      </c>
      <c r="IC143" s="86">
        <f t="shared" si="158"/>
        <v>1.5977298716867608E-2</v>
      </c>
      <c r="ID143" s="86">
        <f t="shared" si="158"/>
        <v>1.543751129774535E-2</v>
      </c>
      <c r="IE143" s="86">
        <f t="shared" si="158"/>
        <v>1.9482579786725268E-2</v>
      </c>
      <c r="IF143" s="86">
        <f t="shared" si="158"/>
        <v>1.9616158568961151E-2</v>
      </c>
      <c r="IG143" s="86">
        <f t="shared" si="158"/>
        <v>1.3704086790525231E-2</v>
      </c>
      <c r="II143" s="86">
        <f t="shared" si="159"/>
        <v>5.7151597187050135E-26</v>
      </c>
      <c r="IJ143" s="86">
        <f t="shared" si="159"/>
        <v>5.6999180722195582E-32</v>
      </c>
      <c r="IK143" s="86">
        <f t="shared" si="159"/>
        <v>2.0444212819279784E-35</v>
      </c>
      <c r="IL143" s="86">
        <f t="shared" si="159"/>
        <v>6.1417208973306367E-31</v>
      </c>
      <c r="IM143" s="86">
        <f t="shared" si="159"/>
        <v>1.3597170361083854E-33</v>
      </c>
      <c r="IN143" s="86">
        <f t="shared" si="159"/>
        <v>2.9695174538520259E-31</v>
      </c>
      <c r="IO143" s="86">
        <f t="shared" si="159"/>
        <v>1.682556593446988E-31</v>
      </c>
      <c r="IP143" s="86">
        <f t="shared" si="159"/>
        <v>5.548665328142299E-28</v>
      </c>
      <c r="IQ143" s="86">
        <f t="shared" si="159"/>
        <v>1.893700541199462E-28</v>
      </c>
      <c r="IR143" s="86">
        <f t="shared" si="159"/>
        <v>2.6105240582032406E-38</v>
      </c>
      <c r="IS143" s="86">
        <f t="shared" si="159"/>
        <v>8.4502109632819114E-41</v>
      </c>
      <c r="IT143" s="86">
        <f t="shared" si="159"/>
        <v>8.8645748309277416E-35</v>
      </c>
      <c r="IU143" s="86">
        <f t="shared" si="159"/>
        <v>9.0697947010987414E-35</v>
      </c>
      <c r="IV143" s="86">
        <f t="shared" si="159"/>
        <v>1.4135113076680661E-25</v>
      </c>
      <c r="IW143" s="86">
        <f t="shared" si="159"/>
        <v>1.6264865547580281E-15</v>
      </c>
      <c r="IY143" s="86">
        <f t="shared" si="160"/>
        <v>3.3386616781076496E-2</v>
      </c>
      <c r="IZ143" s="86">
        <f t="shared" si="160"/>
        <v>9.4626718223740861E-3</v>
      </c>
      <c r="JA143" s="86">
        <f t="shared" si="160"/>
        <v>2.4731216510231503E-2</v>
      </c>
      <c r="JB143" s="86">
        <f t="shared" si="160"/>
        <v>3.9389241966025085E-2</v>
      </c>
      <c r="JC143" s="86">
        <f t="shared" si="160"/>
        <v>2.135684907114407E-2</v>
      </c>
      <c r="JD143" s="86">
        <f t="shared" si="160"/>
        <v>3.1135588774725761E-2</v>
      </c>
      <c r="JE143" s="86">
        <f t="shared" si="160"/>
        <v>3.5444628610091893E-2</v>
      </c>
      <c r="JF143" s="86">
        <f t="shared" si="160"/>
        <v>0.10998839615844697</v>
      </c>
      <c r="JG143" s="86">
        <f t="shared" si="160"/>
        <v>8.3999519394057129E-2</v>
      </c>
      <c r="JH143" s="86">
        <f t="shared" si="160"/>
        <v>3.2337489819918096E-2</v>
      </c>
      <c r="JI143" s="86">
        <f t="shared" si="160"/>
        <v>1.5977298716867608E-2</v>
      </c>
      <c r="JJ143" s="86">
        <f t="shared" si="160"/>
        <v>1.543751129774535E-2</v>
      </c>
      <c r="JK143" s="86">
        <f t="shared" si="160"/>
        <v>1.9482579786725268E-2</v>
      </c>
      <c r="JL143" s="86">
        <f t="shared" si="160"/>
        <v>1.9616158568961151E-2</v>
      </c>
      <c r="JM143" s="86">
        <f t="shared" si="160"/>
        <v>1.3704086790526858E-2</v>
      </c>
    </row>
    <row r="144" spans="2:273" x14ac:dyDescent="0.25">
      <c r="B144" s="2">
        <v>117</v>
      </c>
      <c r="C144" s="37">
        <v>75.361000000000004</v>
      </c>
      <c r="D144" s="37">
        <v>74.531999999999996</v>
      </c>
      <c r="E144" s="37">
        <v>72.935000000000002</v>
      </c>
      <c r="F144" s="37">
        <v>74.573999999999998</v>
      </c>
      <c r="G144" s="37">
        <v>71.442999999999998</v>
      </c>
      <c r="H144" s="37">
        <v>71.328000000000003</v>
      </c>
      <c r="I144" s="37">
        <v>71.197000000000003</v>
      </c>
      <c r="J144" s="37">
        <v>77.619</v>
      </c>
      <c r="K144" s="37">
        <v>75.049000000000007</v>
      </c>
      <c r="L144" s="37">
        <v>71.262</v>
      </c>
      <c r="M144" s="37">
        <v>71.644999999999996</v>
      </c>
      <c r="N144" s="37">
        <v>72.081000000000003</v>
      </c>
      <c r="O144" s="37">
        <v>74.5</v>
      </c>
      <c r="P144" s="37">
        <v>78.725999999999999</v>
      </c>
      <c r="Q144" s="37">
        <v>85.468000000000004</v>
      </c>
      <c r="S144" s="4">
        <f t="shared" si="162"/>
        <v>74.29456509830419</v>
      </c>
      <c r="T144" s="4">
        <f t="shared" si="162"/>
        <v>74.506576468047555</v>
      </c>
      <c r="U144" s="4">
        <f t="shared" si="162"/>
        <v>73.385653577081257</v>
      </c>
      <c r="V144" s="4">
        <f t="shared" si="162"/>
        <v>74.193374117290318</v>
      </c>
      <c r="W144" s="4">
        <f t="shared" si="162"/>
        <v>71.893419249199397</v>
      </c>
      <c r="X144" s="4">
        <f t="shared" si="162"/>
        <v>71.315196731827484</v>
      </c>
      <c r="Y144" s="4">
        <f t="shared" si="162"/>
        <v>70.735503487535794</v>
      </c>
      <c r="Z144" s="4">
        <f t="shared" si="162"/>
        <v>77.032885504488291</v>
      </c>
      <c r="AA144" s="4">
        <f t="shared" si="162"/>
        <v>75.190710470185209</v>
      </c>
      <c r="AB144" s="4">
        <f t="shared" si="162"/>
        <v>70.664835476583832</v>
      </c>
      <c r="AC144" s="4">
        <f t="shared" si="162"/>
        <v>71.024114059302093</v>
      </c>
      <c r="AD144" s="4">
        <f t="shared" si="162"/>
        <v>72.265145481206019</v>
      </c>
      <c r="AE144" s="4">
        <f t="shared" si="162"/>
        <v>75.461981907141904</v>
      </c>
      <c r="AF144" s="4">
        <f t="shared" si="162"/>
        <v>80.126404226861183</v>
      </c>
      <c r="AG144" s="4">
        <f t="shared" si="162"/>
        <v>87.821218375364424</v>
      </c>
      <c r="AI144" s="4">
        <f t="shared" si="163"/>
        <v>1.0664349016958141</v>
      </c>
      <c r="AJ144" s="4">
        <f t="shared" si="163"/>
        <v>2.5423531952441181E-2</v>
      </c>
      <c r="AK144" s="4">
        <f t="shared" si="163"/>
        <v>-0.45065357708125475</v>
      </c>
      <c r="AL144" s="4">
        <f t="shared" si="163"/>
        <v>0.38062588270967979</v>
      </c>
      <c r="AM144" s="4">
        <f t="shared" si="163"/>
        <v>-0.45041924919939902</v>
      </c>
      <c r="AN144" s="4">
        <f t="shared" si="163"/>
        <v>1.2803268172518756E-2</v>
      </c>
      <c r="AO144" s="4">
        <f t="shared" si="163"/>
        <v>0.46149651246420831</v>
      </c>
      <c r="AP144" s="4">
        <f t="shared" si="163"/>
        <v>0.58611449551170836</v>
      </c>
      <c r="AQ144" s="4">
        <f t="shared" si="163"/>
        <v>-0.14171047018520255</v>
      </c>
      <c r="AR144" s="4">
        <f t="shared" si="163"/>
        <v>0.59716452341616844</v>
      </c>
      <c r="AS144" s="4">
        <f t="shared" si="163"/>
        <v>0.62088594069790304</v>
      </c>
      <c r="AT144" s="4">
        <f t="shared" si="163"/>
        <v>-0.18414548120601637</v>
      </c>
      <c r="AU144" s="4">
        <f t="shared" si="163"/>
        <v>-0.96198190714190446</v>
      </c>
      <c r="AV144" s="4">
        <f t="shared" si="163"/>
        <v>-1.400404226861184</v>
      </c>
      <c r="AW144" s="4">
        <f t="shared" si="163"/>
        <v>-2.3532183753644205</v>
      </c>
      <c r="AY144" s="2">
        <f t="shared" ref="AY144:BM160" si="167">IF(OR($B144 &lt; C$230, $B144 &gt; C$233), #N/A, ((1-FG144)*DK144) + (FG144 - FW144)*EA144 + (FW144*EQ144))</f>
        <v>74.215050434126042</v>
      </c>
      <c r="AZ144" s="2">
        <f t="shared" si="167"/>
        <v>74.339402543409733</v>
      </c>
      <c r="BA144" s="2">
        <f t="shared" si="167"/>
        <v>72.526088967153328</v>
      </c>
      <c r="BB144" s="2">
        <f t="shared" si="167"/>
        <v>72.234947954596706</v>
      </c>
      <c r="BC144" s="2">
        <f t="shared" si="167"/>
        <v>70.461389176004062</v>
      </c>
      <c r="BD144" s="2">
        <f t="shared" si="167"/>
        <v>69.001924975306466</v>
      </c>
      <c r="BE144" s="2">
        <f t="shared" si="167"/>
        <v>67.541219013775475</v>
      </c>
      <c r="BF144" s="2">
        <f t="shared" si="167"/>
        <v>69.21596442637258</v>
      </c>
      <c r="BG144" s="2">
        <f t="shared" si="167"/>
        <v>68.931174386926983</v>
      </c>
      <c r="BH144" s="2">
        <f t="shared" si="167"/>
        <v>66.268114580659272</v>
      </c>
      <c r="BI144" s="2">
        <f t="shared" si="167"/>
        <v>68.432159000848031</v>
      </c>
      <c r="BJ144" s="2">
        <f t="shared" si="167"/>
        <v>69.718776998052036</v>
      </c>
      <c r="BK144" s="2">
        <f t="shared" si="167"/>
        <v>72.133249651915591</v>
      </c>
      <c r="BL144" s="2">
        <f t="shared" si="167"/>
        <v>72.370558156514335</v>
      </c>
      <c r="BM144" s="2">
        <f t="shared" si="167"/>
        <v>78.532316435506857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111.14118061008757</v>
      </c>
      <c r="DL144" s="2">
        <f t="shared" si="164"/>
        <v>109.3247530957415</v>
      </c>
      <c r="DM144" s="2">
        <f t="shared" si="164"/>
        <v>111.15411010452961</v>
      </c>
      <c r="DN144" s="2">
        <f t="shared" si="164"/>
        <v>103.19858076923077</v>
      </c>
      <c r="DO144" s="2">
        <f t="shared" si="164"/>
        <v>98.661500809716614</v>
      </c>
      <c r="DP144" s="2">
        <f t="shared" si="164"/>
        <v>98.791361308677139</v>
      </c>
      <c r="DQ144" s="2">
        <f t="shared" si="164"/>
        <v>98.73119236379236</v>
      </c>
      <c r="DR144" s="2">
        <f t="shared" si="164"/>
        <v>102.442029000429</v>
      </c>
      <c r="DS144" s="2">
        <f t="shared" si="164"/>
        <v>103.18342719862724</v>
      </c>
      <c r="DT144" s="2">
        <f t="shared" si="164"/>
        <v>94.961718240507707</v>
      </c>
      <c r="DU144" s="2">
        <f t="shared" si="164"/>
        <v>101.69051066856331</v>
      </c>
      <c r="DV144" s="2">
        <f t="shared" si="164"/>
        <v>104.59474005628518</v>
      </c>
      <c r="DW144" s="2">
        <f t="shared" si="164"/>
        <v>105.82814930313589</v>
      </c>
      <c r="DX144" s="2">
        <f t="shared" si="164"/>
        <v>94.392905963105989</v>
      </c>
      <c r="DY144" s="2">
        <f t="shared" si="164"/>
        <v>90.936159677419369</v>
      </c>
      <c r="EA144" s="2">
        <f t="shared" si="152"/>
        <v>74.176031784603765</v>
      </c>
      <c r="EB144" s="2">
        <f t="shared" si="152"/>
        <v>74.294579823420548</v>
      </c>
      <c r="EC144" s="2">
        <f t="shared" si="152"/>
        <v>72.473977490649432</v>
      </c>
      <c r="ED144" s="2">
        <f t="shared" si="152"/>
        <v>72.19639631493466</v>
      </c>
      <c r="EE144" s="2">
        <f t="shared" si="151"/>
        <v>70.417010463068465</v>
      </c>
      <c r="EF144" s="2">
        <f t="shared" si="151"/>
        <v>68.954644738231337</v>
      </c>
      <c r="EG144" s="2">
        <f t="shared" si="151"/>
        <v>67.489645771992798</v>
      </c>
      <c r="EH144" s="2">
        <f t="shared" si="151"/>
        <v>69.155277876259717</v>
      </c>
      <c r="EI144" s="2">
        <f t="shared" si="151"/>
        <v>68.87031507726843</v>
      </c>
      <c r="EJ144" s="2">
        <f t="shared" si="151"/>
        <v>66.220538845688353</v>
      </c>
      <c r="EK144" s="2">
        <f t="shared" si="151"/>
        <v>68.376275527827701</v>
      </c>
      <c r="EL144" s="2">
        <f t="shared" si="151"/>
        <v>69.664090701730842</v>
      </c>
      <c r="EM144" s="2">
        <f t="shared" si="135"/>
        <v>72.086116647674302</v>
      </c>
      <c r="EN144" s="2">
        <f t="shared" si="135"/>
        <v>72.341227381711136</v>
      </c>
      <c r="EO144" s="2">
        <f t="shared" si="135"/>
        <v>78.513509603685037</v>
      </c>
      <c r="EQ144" s="2">
        <f t="shared" si="165"/>
        <v>74.167602193084122</v>
      </c>
      <c r="ER144" s="2">
        <f t="shared" si="165"/>
        <v>74.330330956947535</v>
      </c>
      <c r="ES144" s="2">
        <f t="shared" si="165"/>
        <v>72.58393790034485</v>
      </c>
      <c r="ET144" s="2">
        <f t="shared" si="165"/>
        <v>72.181345435749378</v>
      </c>
      <c r="EU144" s="2">
        <f t="shared" si="165"/>
        <v>70.537015278874549</v>
      </c>
      <c r="EV144" s="2">
        <f t="shared" si="165"/>
        <v>69.017015086791162</v>
      </c>
      <c r="EW144" s="2">
        <f t="shared" si="165"/>
        <v>67.501702275114567</v>
      </c>
      <c r="EX144" s="2">
        <f t="shared" si="165"/>
        <v>69.373048321396567</v>
      </c>
      <c r="EY144" s="2">
        <f t="shared" si="165"/>
        <v>69.025299635576502</v>
      </c>
      <c r="EZ144" s="2">
        <f t="shared" si="165"/>
        <v>66.325048147444477</v>
      </c>
      <c r="FA144" s="2">
        <f t="shared" si="165"/>
        <v>68.558922306936694</v>
      </c>
      <c r="FB144" s="2">
        <f t="shared" si="165"/>
        <v>69.829650284371908</v>
      </c>
      <c r="FC144" s="2">
        <f t="shared" si="165"/>
        <v>72.162114001175169</v>
      </c>
      <c r="FD144" s="2">
        <f t="shared" si="165"/>
        <v>72.201456327910009</v>
      </c>
      <c r="FE144" s="2">
        <f t="shared" si="165"/>
        <v>78.18766259079726</v>
      </c>
      <c r="FG144" s="2">
        <f t="shared" si="166"/>
        <v>0.99893801650644465</v>
      </c>
      <c r="FH144" s="2">
        <f t="shared" si="166"/>
        <v>0.99874776171167345</v>
      </c>
      <c r="FI144" s="2">
        <f t="shared" si="166"/>
        <v>0.99874717930517487</v>
      </c>
      <c r="FJ144" s="2">
        <f t="shared" si="166"/>
        <v>0.99873907889262215</v>
      </c>
      <c r="FK144" s="2">
        <f t="shared" si="166"/>
        <v>0.9985621547661867</v>
      </c>
      <c r="FL144" s="2">
        <f t="shared" si="166"/>
        <v>0.99848662083741913</v>
      </c>
      <c r="FM144" s="2">
        <f t="shared" si="166"/>
        <v>0.99836417321867565</v>
      </c>
      <c r="FN144" s="2">
        <f t="shared" si="166"/>
        <v>0.9984881232801518</v>
      </c>
      <c r="FO144" s="2">
        <f t="shared" si="166"/>
        <v>0.99843246656967277</v>
      </c>
      <c r="FP144" s="2">
        <f t="shared" si="166"/>
        <v>0.99848574488441022</v>
      </c>
      <c r="FQ144" s="2">
        <f t="shared" si="166"/>
        <v>0.99850554590327212</v>
      </c>
      <c r="FR144" s="2">
        <f t="shared" si="166"/>
        <v>0.99858023638234594</v>
      </c>
      <c r="FS144" s="2">
        <f t="shared" si="166"/>
        <v>0.99867158391466682</v>
      </c>
      <c r="FT144" s="2">
        <f t="shared" si="166"/>
        <v>0.99853363525383609</v>
      </c>
      <c r="FU144" s="2">
        <f t="shared" si="166"/>
        <v>0.99806969189856998</v>
      </c>
      <c r="FW144" s="2">
        <f t="shared" ref="FW144:GK160" si="169">POWER(10,($B144-C$232)/C$229)/(1+POWER(10,($B144-C$232)/C$229))</f>
        <v>2.8201647333833832E-2</v>
      </c>
      <c r="FX144" s="2">
        <f t="shared" si="169"/>
        <v>2.6757075272934423E-2</v>
      </c>
      <c r="FY144" s="2">
        <f t="shared" si="169"/>
        <v>3.3213825746466953E-2</v>
      </c>
      <c r="FZ144" s="2">
        <f t="shared" si="169"/>
        <v>3.5856316733559247E-2</v>
      </c>
      <c r="GA144" s="2">
        <f t="shared" si="169"/>
        <v>3.1394632656108479E-2</v>
      </c>
      <c r="GB144" s="2">
        <f t="shared" si="169"/>
        <v>3.4086260325292682E-2</v>
      </c>
      <c r="GC144" s="2">
        <f t="shared" si="169"/>
        <v>3.8774358790936492E-2</v>
      </c>
      <c r="GD144" s="2">
        <f t="shared" si="169"/>
        <v>4.7578017312399745E-2</v>
      </c>
      <c r="GE144" s="2">
        <f t="shared" si="169"/>
        <v>4.563267067991815E-2</v>
      </c>
      <c r="GF144" s="2">
        <f t="shared" si="169"/>
        <v>3.8793265059683189E-2</v>
      </c>
      <c r="GG144" s="2">
        <f t="shared" si="169"/>
        <v>3.3380702712906496E-2</v>
      </c>
      <c r="GH144" s="2">
        <f t="shared" si="169"/>
        <v>3.0762527576612568E-2</v>
      </c>
      <c r="GI144" s="2">
        <f t="shared" si="169"/>
        <v>3.0389812322963044E-2</v>
      </c>
      <c r="GJ144" s="2">
        <f t="shared" si="169"/>
        <v>2.1499653759297951E-2</v>
      </c>
      <c r="GK144" s="2">
        <f t="shared" si="169"/>
        <v>1.5874659125757265E-2</v>
      </c>
      <c r="GM144" s="86">
        <f t="shared" ref="GM144:HA160" si="170" xml:space="preserve"> _xlfn.NORM.DIST($B144, C$7, ABS(C$11), TRUE) * _xlfn.NORM.DIST(($B144 - C$7)*C$15, 0, ABS(C$11), TRUE) * 2</f>
        <v>6.0282304781344735E-74</v>
      </c>
      <c r="GN144" s="86">
        <f t="shared" si="170"/>
        <v>4.5711457564304507E-69</v>
      </c>
      <c r="GO144" s="86">
        <f t="shared" si="170"/>
        <v>2.2500648578951128E-111</v>
      </c>
      <c r="GP144" s="86">
        <f t="shared" si="170"/>
        <v>3.355619872819568E-94</v>
      </c>
      <c r="GQ144" s="86">
        <f t="shared" si="170"/>
        <v>3.6577377093011242E-79</v>
      </c>
      <c r="GR144" s="86">
        <f t="shared" si="170"/>
        <v>1.5978367292067224E-82</v>
      </c>
      <c r="GS144" s="86">
        <f t="shared" si="170"/>
        <v>1.1833285716413649E-93</v>
      </c>
      <c r="GT144" s="86">
        <f t="shared" si="170"/>
        <v>1.2286541648056886E-133</v>
      </c>
      <c r="GU144" s="86">
        <f t="shared" si="170"/>
        <v>7.8496366179161045E-103</v>
      </c>
      <c r="GV144" s="86">
        <f t="shared" si="170"/>
        <v>6.6692488941138131E-103</v>
      </c>
      <c r="GW144" s="86">
        <f t="shared" si="170"/>
        <v>5.1404281409281101E-107</v>
      </c>
      <c r="GX144" s="86">
        <f t="shared" si="170"/>
        <v>5.2534370496215462E-108</v>
      </c>
      <c r="GY144" s="86">
        <f t="shared" si="170"/>
        <v>6.5813963053062768E-112</v>
      </c>
      <c r="GZ144" s="86">
        <f t="shared" si="170"/>
        <v>5.9657753236070968E-91</v>
      </c>
      <c r="HA144" s="86">
        <f t="shared" si="170"/>
        <v>3.2841252083154988E-99</v>
      </c>
      <c r="HC144" s="86">
        <f t="shared" si="153"/>
        <v>2.9585841835359243E-27</v>
      </c>
      <c r="HD144" s="86">
        <f t="shared" si="153"/>
        <v>9.2496032127488553E-23</v>
      </c>
      <c r="HE144" s="86">
        <f t="shared" si="153"/>
        <v>9.4008043751322254E-29</v>
      </c>
      <c r="HF144" s="86">
        <f t="shared" si="153"/>
        <v>2.4199665055683751E-34</v>
      </c>
      <c r="HG144" s="86">
        <f t="shared" si="153"/>
        <v>1.350692201989664E-34</v>
      </c>
      <c r="HH144" s="86">
        <f t="shared" si="153"/>
        <v>3.1231856742083438E-44</v>
      </c>
      <c r="HI144" s="86">
        <f t="shared" si="153"/>
        <v>2.817374359010826E-53</v>
      </c>
      <c r="HJ144" s="86">
        <f t="shared" si="153"/>
        <v>1.7313229026203123E-71</v>
      </c>
      <c r="HK144" s="86">
        <f t="shared" si="153"/>
        <v>4.2233664181893812E-64</v>
      </c>
      <c r="HL144" s="86">
        <f t="shared" si="161"/>
        <v>7.1812785127265833E-40</v>
      </c>
      <c r="HM144" s="86">
        <f t="shared" si="161"/>
        <v>1.3433807638345892E-45</v>
      </c>
      <c r="HN144" s="86">
        <f t="shared" si="161"/>
        <v>1.5560180497771874E-38</v>
      </c>
      <c r="HO144" s="86">
        <f t="shared" si="161"/>
        <v>7.4222565907541025E-34</v>
      </c>
      <c r="HP144" s="86">
        <f t="shared" si="161"/>
        <v>2.2761625237693274E-39</v>
      </c>
      <c r="HQ144" s="86">
        <f t="shared" si="161"/>
        <v>2.3501251659239444E-39</v>
      </c>
      <c r="HS144" s="86">
        <f t="shared" ref="HS144:IG160" si="171" xml:space="preserve"> _xlfn.NORM.DIST($B144, C$9, ABS(C$13), TRUE) * _xlfn.NORM.DIST(($B144 - C$9)*C$17, 0, ABS(C$13), TRUE) * 2</f>
        <v>5.4015365405651716E-2</v>
      </c>
      <c r="HT144" s="86">
        <f t="shared" si="171"/>
        <v>1.7610080358841946E-2</v>
      </c>
      <c r="HU144" s="86">
        <f t="shared" si="171"/>
        <v>4.5783568967258388E-2</v>
      </c>
      <c r="HV144" s="86">
        <f t="shared" si="171"/>
        <v>6.8159851842128888E-2</v>
      </c>
      <c r="HW144" s="86">
        <f t="shared" si="171"/>
        <v>3.9004042398746212E-2</v>
      </c>
      <c r="HX144" s="86">
        <f t="shared" si="171"/>
        <v>5.4695651632349469E-2</v>
      </c>
      <c r="HY144" s="86">
        <f t="shared" si="171"/>
        <v>6.3048839839613499E-2</v>
      </c>
      <c r="HZ144" s="86">
        <f t="shared" si="171"/>
        <v>0.1743362517722139</v>
      </c>
      <c r="IA144" s="86">
        <f t="shared" si="171"/>
        <v>0.13709484531300692</v>
      </c>
      <c r="IB144" s="86">
        <f t="shared" si="171"/>
        <v>6.1591349515218899E-2</v>
      </c>
      <c r="IC144" s="86">
        <f t="shared" si="171"/>
        <v>3.2226678759456014E-2</v>
      </c>
      <c r="ID144" s="86">
        <f t="shared" si="171"/>
        <v>2.9150084603737993E-2</v>
      </c>
      <c r="IE144" s="86">
        <f t="shared" si="171"/>
        <v>3.6028100084746863E-2</v>
      </c>
      <c r="IF144" s="86">
        <f t="shared" si="171"/>
        <v>3.2733176079858144E-2</v>
      </c>
      <c r="IG144" s="86">
        <f t="shared" si="171"/>
        <v>2.1508116433370472E-2</v>
      </c>
      <c r="II144" s="86">
        <f t="shared" ref="II144:IW160" si="172" xml:space="preserve"> _xlfn.NORM.DIST($B144, C$10, ABS(C$14), TRUE) * _xlfn.NORM.DIST(($B144 - C$10)*C$18, 0, ABS(C$14), TRUE) * 2</f>
        <v>9.4567119610119841E-25</v>
      </c>
      <c r="IJ144" s="86">
        <f t="shared" si="172"/>
        <v>1.7815713711383182E-30</v>
      </c>
      <c r="IK144" s="86">
        <f t="shared" si="172"/>
        <v>1.2023822286483903E-33</v>
      </c>
      <c r="IL144" s="86">
        <f t="shared" si="172"/>
        <v>2.2900092751635125E-29</v>
      </c>
      <c r="IM144" s="86">
        <f t="shared" si="172"/>
        <v>6.0332163929907064E-32</v>
      </c>
      <c r="IN144" s="86">
        <f t="shared" si="172"/>
        <v>1.0892672898852501E-29</v>
      </c>
      <c r="IO144" s="86">
        <f t="shared" si="172"/>
        <v>7.3511982118581664E-30</v>
      </c>
      <c r="IP144" s="86">
        <f t="shared" si="172"/>
        <v>1.9556750178080117E-26</v>
      </c>
      <c r="IQ144" s="86">
        <f t="shared" si="172"/>
        <v>6.7600219791714955E-27</v>
      </c>
      <c r="IR144" s="86">
        <f t="shared" si="172"/>
        <v>2.6886309932040178E-36</v>
      </c>
      <c r="IS144" s="86">
        <f t="shared" si="172"/>
        <v>9.5560958873461511E-39</v>
      </c>
      <c r="IT144" s="86">
        <f t="shared" si="172"/>
        <v>4.4217055779956699E-33</v>
      </c>
      <c r="IU144" s="86">
        <f t="shared" si="172"/>
        <v>4.4575488569364442E-33</v>
      </c>
      <c r="IV144" s="86">
        <f t="shared" si="172"/>
        <v>1.8414728145956893E-24</v>
      </c>
      <c r="IW144" s="86">
        <f t="shared" si="172"/>
        <v>6.5423996599320349E-15</v>
      </c>
      <c r="IY144" s="86">
        <f t="shared" ref="IY144:JM160" si="173">GM144+HC144+HS144+II144</f>
        <v>5.4015365405651716E-2</v>
      </c>
      <c r="IZ144" s="86">
        <f t="shared" si="173"/>
        <v>1.7610080358841946E-2</v>
      </c>
      <c r="JA144" s="86">
        <f t="shared" si="173"/>
        <v>4.5783568967258388E-2</v>
      </c>
      <c r="JB144" s="86">
        <f t="shared" si="173"/>
        <v>6.8159851842128888E-2</v>
      </c>
      <c r="JC144" s="86">
        <f t="shared" si="173"/>
        <v>3.9004042398746212E-2</v>
      </c>
      <c r="JD144" s="86">
        <f t="shared" si="173"/>
        <v>5.4695651632349469E-2</v>
      </c>
      <c r="JE144" s="86">
        <f t="shared" si="173"/>
        <v>6.3048839839613499E-2</v>
      </c>
      <c r="JF144" s="86">
        <f t="shared" si="173"/>
        <v>0.1743362517722139</v>
      </c>
      <c r="JG144" s="86">
        <f t="shared" si="173"/>
        <v>0.13709484531300692</v>
      </c>
      <c r="JH144" s="86">
        <f t="shared" si="173"/>
        <v>6.1591349515218899E-2</v>
      </c>
      <c r="JI144" s="86">
        <f t="shared" si="173"/>
        <v>3.2226678759456014E-2</v>
      </c>
      <c r="JJ144" s="86">
        <f t="shared" si="173"/>
        <v>2.9150084603737993E-2</v>
      </c>
      <c r="JK144" s="86">
        <f t="shared" si="173"/>
        <v>3.6028100084746863E-2</v>
      </c>
      <c r="JL144" s="86">
        <f t="shared" si="173"/>
        <v>3.2733176079858144E-2</v>
      </c>
      <c r="JM144" s="86">
        <f t="shared" si="173"/>
        <v>2.1508116433377016E-2</v>
      </c>
    </row>
    <row r="145" spans="2:273" x14ac:dyDescent="0.25">
      <c r="B145" s="2">
        <v>118</v>
      </c>
      <c r="C145" s="37">
        <v>74.59</v>
      </c>
      <c r="D145" s="37">
        <v>75.209999999999994</v>
      </c>
      <c r="E145" s="37">
        <v>74.129000000000005</v>
      </c>
      <c r="F145" s="37">
        <v>75.885000000000005</v>
      </c>
      <c r="G145" s="37">
        <v>72.361000000000004</v>
      </c>
      <c r="H145" s="37">
        <v>72.164000000000001</v>
      </c>
      <c r="I145" s="37">
        <v>72.41</v>
      </c>
      <c r="J145" s="37">
        <v>79.381</v>
      </c>
      <c r="K145" s="37">
        <v>78.606999999999999</v>
      </c>
      <c r="L145" s="37">
        <v>73.311000000000007</v>
      </c>
      <c r="M145" s="37">
        <v>73.983999999999995</v>
      </c>
      <c r="N145" s="37">
        <v>73.096999999999994</v>
      </c>
      <c r="O145" s="37">
        <v>77.031999999999996</v>
      </c>
      <c r="P145" s="37">
        <v>82.677000000000007</v>
      </c>
      <c r="Q145" s="37">
        <v>89.129000000000005</v>
      </c>
      <c r="S145" s="4">
        <f t="shared" si="162"/>
        <v>74.234600360907919</v>
      </c>
      <c r="T145" s="4">
        <f t="shared" si="162"/>
        <v>74.459243339899004</v>
      </c>
      <c r="U145" s="4">
        <f t="shared" si="162"/>
        <v>73.73596536690242</v>
      </c>
      <c r="V145" s="4">
        <f t="shared" si="162"/>
        <v>74.992293824907179</v>
      </c>
      <c r="W145" s="4">
        <f t="shared" si="162"/>
        <v>72.515223963051</v>
      </c>
      <c r="X145" s="4">
        <f t="shared" si="162"/>
        <v>72.324117152355086</v>
      </c>
      <c r="Y145" s="4">
        <f t="shared" si="162"/>
        <v>72.243612529493646</v>
      </c>
      <c r="Z145" s="4">
        <f t="shared" si="162"/>
        <v>79.334418582904803</v>
      </c>
      <c r="AA145" s="4">
        <f t="shared" si="162"/>
        <v>77.338227163163509</v>
      </c>
      <c r="AB145" s="4">
        <f t="shared" si="162"/>
        <v>73.096875520058475</v>
      </c>
      <c r="AC145" s="4">
        <f t="shared" si="162"/>
        <v>72.638580159060496</v>
      </c>
      <c r="AD145" s="4">
        <f t="shared" si="162"/>
        <v>73.701601568158054</v>
      </c>
      <c r="AE145" s="4">
        <f t="shared" si="162"/>
        <v>77.304933976746355</v>
      </c>
      <c r="AF145" s="4">
        <f t="shared" si="162"/>
        <v>83.88481022056358</v>
      </c>
      <c r="AG145" s="4">
        <f t="shared" si="162"/>
        <v>91.859405310734743</v>
      </c>
      <c r="AI145" s="4">
        <f t="shared" si="163"/>
        <v>0.35539963909208439</v>
      </c>
      <c r="AJ145" s="4">
        <f t="shared" si="163"/>
        <v>0.75075666010098985</v>
      </c>
      <c r="AK145" s="4">
        <f t="shared" si="163"/>
        <v>0.39303463309758513</v>
      </c>
      <c r="AL145" s="4">
        <f t="shared" si="163"/>
        <v>0.89270617509282602</v>
      </c>
      <c r="AM145" s="4">
        <f t="shared" si="163"/>
        <v>-0.15422396305099539</v>
      </c>
      <c r="AN145" s="4">
        <f t="shared" si="163"/>
        <v>-0.16011715235508461</v>
      </c>
      <c r="AO145" s="4">
        <f t="shared" si="163"/>
        <v>0.16638747050635061</v>
      </c>
      <c r="AP145" s="4">
        <f t="shared" si="163"/>
        <v>4.6581417095197253E-2</v>
      </c>
      <c r="AQ145" s="4">
        <f t="shared" si="163"/>
        <v>1.2687728368364901</v>
      </c>
      <c r="AR145" s="4">
        <f t="shared" si="163"/>
        <v>0.21412447994153183</v>
      </c>
      <c r="AS145" s="4">
        <f t="shared" si="163"/>
        <v>1.3454198409394991</v>
      </c>
      <c r="AT145" s="4">
        <f t="shared" si="163"/>
        <v>-0.60460156815805988</v>
      </c>
      <c r="AU145" s="4">
        <f t="shared" si="163"/>
        <v>-0.27293397674635855</v>
      </c>
      <c r="AV145" s="4">
        <f t="shared" si="163"/>
        <v>-1.207810220563573</v>
      </c>
      <c r="AW145" s="4">
        <f t="shared" si="163"/>
        <v>-2.7304053107347386</v>
      </c>
      <c r="AY145" s="2">
        <f t="shared" si="167"/>
        <v>74.12005311930308</v>
      </c>
      <c r="AZ145" s="2">
        <f t="shared" si="167"/>
        <v>74.183533915417712</v>
      </c>
      <c r="BA145" s="2">
        <f t="shared" si="167"/>
        <v>72.369844961036122</v>
      </c>
      <c r="BB145" s="2">
        <f t="shared" si="167"/>
        <v>72.071711371760841</v>
      </c>
      <c r="BC145" s="2">
        <f t="shared" si="167"/>
        <v>70.24476230845697</v>
      </c>
      <c r="BD145" s="2">
        <f t="shared" si="167"/>
        <v>68.802584873738994</v>
      </c>
      <c r="BE145" s="2">
        <f t="shared" si="167"/>
        <v>67.374803039515939</v>
      </c>
      <c r="BF145" s="2">
        <f t="shared" si="167"/>
        <v>69.020618958055721</v>
      </c>
      <c r="BG145" s="2">
        <f t="shared" si="167"/>
        <v>68.744432823980148</v>
      </c>
      <c r="BH145" s="2">
        <f t="shared" si="167"/>
        <v>66.087635650064385</v>
      </c>
      <c r="BI145" s="2">
        <f t="shared" si="167"/>
        <v>68.205032718272221</v>
      </c>
      <c r="BJ145" s="2">
        <f t="shared" si="167"/>
        <v>69.523916033145653</v>
      </c>
      <c r="BK145" s="2">
        <f t="shared" si="167"/>
        <v>71.965037460134468</v>
      </c>
      <c r="BL145" s="2">
        <f t="shared" si="167"/>
        <v>72.276391134451941</v>
      </c>
      <c r="BM145" s="2">
        <f t="shared" si="167"/>
        <v>78.441354474762619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111.37487677438838</v>
      </c>
      <c r="DL145" s="2">
        <f t="shared" si="164"/>
        <v>109.53138085170646</v>
      </c>
      <c r="DM145" s="2">
        <f t="shared" si="164"/>
        <v>111.39858013937281</v>
      </c>
      <c r="DN145" s="2">
        <f t="shared" si="164"/>
        <v>103.37587307692309</v>
      </c>
      <c r="DO145" s="2">
        <f t="shared" si="164"/>
        <v>98.77067368421055</v>
      </c>
      <c r="DP145" s="2">
        <f t="shared" si="164"/>
        <v>98.9098648648649</v>
      </c>
      <c r="DQ145" s="2">
        <f t="shared" si="164"/>
        <v>98.871342685542672</v>
      </c>
      <c r="DR145" s="2">
        <f t="shared" si="164"/>
        <v>102.56976271986272</v>
      </c>
      <c r="DS145" s="2">
        <f t="shared" si="164"/>
        <v>103.36649103389108</v>
      </c>
      <c r="DT145" s="2">
        <f t="shared" si="164"/>
        <v>95.041855345223752</v>
      </c>
      <c r="DU145" s="2">
        <f t="shared" si="164"/>
        <v>101.85424727358938</v>
      </c>
      <c r="DV145" s="2">
        <f t="shared" si="164"/>
        <v>104.80322382739212</v>
      </c>
      <c r="DW145" s="2">
        <f t="shared" si="164"/>
        <v>106.02689651567944</v>
      </c>
      <c r="DX145" s="2">
        <f t="shared" si="164"/>
        <v>94.510339425139449</v>
      </c>
      <c r="DY145" s="2">
        <f t="shared" si="164"/>
        <v>90.980014112903234</v>
      </c>
      <c r="EA145" s="2">
        <f t="shared" si="152"/>
        <v>74.084260669900033</v>
      </c>
      <c r="EB145" s="2">
        <f t="shared" si="152"/>
        <v>74.141644652593669</v>
      </c>
      <c r="EC145" s="2">
        <f t="shared" si="152"/>
        <v>72.320535056103353</v>
      </c>
      <c r="ED145" s="2">
        <f t="shared" si="152"/>
        <v>72.03637018398652</v>
      </c>
      <c r="EE145" s="2">
        <f t="shared" si="151"/>
        <v>70.202239839082836</v>
      </c>
      <c r="EF145" s="2">
        <f t="shared" si="151"/>
        <v>68.758241632603813</v>
      </c>
      <c r="EG145" s="2">
        <f t="shared" si="151"/>
        <v>67.327140624885459</v>
      </c>
      <c r="EH145" s="2">
        <f t="shared" si="151"/>
        <v>68.961748600020599</v>
      </c>
      <c r="EI145" s="2">
        <f t="shared" si="151"/>
        <v>68.686177074123691</v>
      </c>
      <c r="EJ145" s="2">
        <f t="shared" si="151"/>
        <v>66.042549918622271</v>
      </c>
      <c r="EK145" s="2">
        <f t="shared" si="151"/>
        <v>68.151458566846429</v>
      </c>
      <c r="EL145" s="2">
        <f t="shared" si="151"/>
        <v>69.471309070173078</v>
      </c>
      <c r="EM145" s="2">
        <f t="shared" si="135"/>
        <v>71.920614679374296</v>
      </c>
      <c r="EN145" s="2">
        <f t="shared" si="135"/>
        <v>72.250514583143655</v>
      </c>
      <c r="EO145" s="2">
        <f t="shared" si="135"/>
        <v>78.425281070745712</v>
      </c>
      <c r="EQ145" s="2">
        <f t="shared" si="165"/>
        <v>74.073611795415161</v>
      </c>
      <c r="ER145" s="2">
        <f t="shared" si="165"/>
        <v>74.191803121781561</v>
      </c>
      <c r="ES145" s="2">
        <f t="shared" si="165"/>
        <v>72.448763933342974</v>
      </c>
      <c r="ET145" s="2">
        <f t="shared" si="165"/>
        <v>72.018442326492746</v>
      </c>
      <c r="EU145" s="2">
        <f t="shared" si="165"/>
        <v>70.349533959707941</v>
      </c>
      <c r="EV145" s="2">
        <f t="shared" si="165"/>
        <v>68.831307648972412</v>
      </c>
      <c r="EW145" s="2">
        <f t="shared" si="165"/>
        <v>67.341190439183649</v>
      </c>
      <c r="EX145" s="2">
        <f t="shared" si="165"/>
        <v>69.202917058948003</v>
      </c>
      <c r="EY145" s="2">
        <f t="shared" si="165"/>
        <v>68.86021131832203</v>
      </c>
      <c r="EZ145" s="2">
        <f t="shared" si="165"/>
        <v>66.16128922356468</v>
      </c>
      <c r="FA145" s="2">
        <f t="shared" si="165"/>
        <v>68.360664597658115</v>
      </c>
      <c r="FB145" s="2">
        <f t="shared" si="165"/>
        <v>69.67505422066823</v>
      </c>
      <c r="FC145" s="2">
        <f t="shared" si="165"/>
        <v>72.013834585833052</v>
      </c>
      <c r="FD145" s="2">
        <f t="shared" si="165"/>
        <v>72.084893371312702</v>
      </c>
      <c r="FE145" s="2">
        <f t="shared" si="165"/>
        <v>78.078179871019714</v>
      </c>
      <c r="FG145" s="2">
        <f t="shared" si="166"/>
        <v>0.99903136903084178</v>
      </c>
      <c r="FH145" s="2">
        <f t="shared" si="166"/>
        <v>0.9988578192582368</v>
      </c>
      <c r="FI145" s="2">
        <f t="shared" si="166"/>
        <v>0.99885728798010043</v>
      </c>
      <c r="FJ145" s="2">
        <f t="shared" si="166"/>
        <v>0.99884989868175944</v>
      </c>
      <c r="FK145" s="2">
        <f t="shared" si="166"/>
        <v>0.99868850363775219</v>
      </c>
      <c r="FL145" s="2">
        <f t="shared" si="166"/>
        <v>0.99861959798401012</v>
      </c>
      <c r="FM145" s="2">
        <f t="shared" si="166"/>
        <v>0.99850789347773317</v>
      </c>
      <c r="FN145" s="2">
        <f t="shared" si="166"/>
        <v>0.99862096859288563</v>
      </c>
      <c r="FO145" s="2">
        <f t="shared" si="166"/>
        <v>0.99857019531331792</v>
      </c>
      <c r="FP145" s="2">
        <f t="shared" si="166"/>
        <v>0.99861879889250826</v>
      </c>
      <c r="FQ145" s="2">
        <f t="shared" si="166"/>
        <v>0.99863686241804983</v>
      </c>
      <c r="FR145" s="2">
        <f t="shared" si="166"/>
        <v>0.99870499841484561</v>
      </c>
      <c r="FS145" s="2">
        <f t="shared" si="166"/>
        <v>0.99878832850330468</v>
      </c>
      <c r="FT145" s="2">
        <f t="shared" si="166"/>
        <v>0.99866248688548531</v>
      </c>
      <c r="FU145" s="2">
        <f t="shared" si="166"/>
        <v>0.99823923902965761</v>
      </c>
      <c r="FW145" s="2">
        <f t="shared" si="169"/>
        <v>3.083858441754353E-2</v>
      </c>
      <c r="FX145" s="2">
        <f t="shared" si="169"/>
        <v>2.9263007924785586E-2</v>
      </c>
      <c r="FY145" s="2">
        <f t="shared" si="169"/>
        <v>3.6301909539732252E-2</v>
      </c>
      <c r="FZ145" s="2">
        <f t="shared" si="169"/>
        <v>3.9180131596025181E-2</v>
      </c>
      <c r="GA145" s="2">
        <f t="shared" si="169"/>
        <v>3.4319579693278895E-2</v>
      </c>
      <c r="GB145" s="2">
        <f t="shared" si="169"/>
        <v>3.7252333920580208E-2</v>
      </c>
      <c r="GC145" s="2">
        <f t="shared" si="169"/>
        <v>4.235678731699169E-2</v>
      </c>
      <c r="GD145" s="2">
        <f t="shared" si="169"/>
        <v>5.1929887883410332E-2</v>
      </c>
      <c r="GE145" s="2">
        <f t="shared" si="169"/>
        <v>4.9815911007115687E-2</v>
      </c>
      <c r="GF145" s="2">
        <f t="shared" si="169"/>
        <v>4.2377363357818831E-2</v>
      </c>
      <c r="GG145" s="2">
        <f t="shared" si="169"/>
        <v>3.648371652333255E-2</v>
      </c>
      <c r="GH145" s="2">
        <f t="shared" si="169"/>
        <v>3.3630627962384467E-2</v>
      </c>
      <c r="GI145" s="2">
        <f t="shared" si="169"/>
        <v>3.3224354309392502E-2</v>
      </c>
      <c r="GJ145" s="2">
        <f t="shared" si="169"/>
        <v>2.3525104674789899E-2</v>
      </c>
      <c r="GK145" s="2">
        <f t="shared" si="169"/>
        <v>1.7379599729308744E-2</v>
      </c>
      <c r="GM145" s="86">
        <f t="shared" si="170"/>
        <v>1.0106603257077985E-76</v>
      </c>
      <c r="GN145" s="86">
        <f t="shared" si="170"/>
        <v>1.1674413678816311E-71</v>
      </c>
      <c r="GO145" s="86">
        <f t="shared" si="170"/>
        <v>1.5977011893300011E-115</v>
      </c>
      <c r="GP145" s="86">
        <f t="shared" si="170"/>
        <v>1.128516916690405E-97</v>
      </c>
      <c r="GQ145" s="86">
        <f t="shared" si="170"/>
        <v>4.121900443625331E-82</v>
      </c>
      <c r="GR145" s="86">
        <f t="shared" si="170"/>
        <v>1.3523497501787978E-85</v>
      </c>
      <c r="GS145" s="86">
        <f t="shared" si="170"/>
        <v>3.7722676003548125E-97</v>
      </c>
      <c r="GT145" s="86">
        <f t="shared" si="170"/>
        <v>1.4349470243438308E-138</v>
      </c>
      <c r="GU145" s="86">
        <f t="shared" si="170"/>
        <v>1.2840484462564701E-106</v>
      </c>
      <c r="GV145" s="86">
        <f t="shared" si="170"/>
        <v>9.9869284670295193E-107</v>
      </c>
      <c r="GW145" s="86">
        <f t="shared" si="170"/>
        <v>5.2786796844804194E-111</v>
      </c>
      <c r="GX145" s="86">
        <f t="shared" si="170"/>
        <v>4.4846994856814845E-112</v>
      </c>
      <c r="GY145" s="86">
        <f t="shared" si="170"/>
        <v>4.3634027870179933E-116</v>
      </c>
      <c r="GZ145" s="86">
        <f t="shared" si="170"/>
        <v>2.8790720976650551E-94</v>
      </c>
      <c r="HA145" s="86">
        <f t="shared" si="170"/>
        <v>7.212996699692686E-103</v>
      </c>
      <c r="HC145" s="86">
        <f t="shared" si="153"/>
        <v>4.4136120815517657E-29</v>
      </c>
      <c r="HD145" s="86">
        <f t="shared" si="153"/>
        <v>2.7711423874182438E-24</v>
      </c>
      <c r="HE145" s="86">
        <f t="shared" si="153"/>
        <v>1.3114622068371501E-30</v>
      </c>
      <c r="HF145" s="86">
        <f t="shared" si="153"/>
        <v>1.539279094864875E-36</v>
      </c>
      <c r="HG145" s="86">
        <f t="shared" si="153"/>
        <v>7.1664450078911509E-37</v>
      </c>
      <c r="HH145" s="86">
        <f t="shared" si="153"/>
        <v>3.8644453424024928E-47</v>
      </c>
      <c r="HI145" s="86">
        <f t="shared" si="153"/>
        <v>8.8245702994626742E-57</v>
      </c>
      <c r="HJ145" s="86">
        <f t="shared" si="153"/>
        <v>5.6347582361795162E-76</v>
      </c>
      <c r="HK145" s="86">
        <f t="shared" si="153"/>
        <v>3.6990455741218004E-68</v>
      </c>
      <c r="HL145" s="86">
        <f t="shared" si="161"/>
        <v>2.2143973299460492E-42</v>
      </c>
      <c r="HM145" s="86">
        <f t="shared" si="161"/>
        <v>1.5498435661748249E-48</v>
      </c>
      <c r="HN145" s="86">
        <f t="shared" si="161"/>
        <v>4.3605316464446301E-41</v>
      </c>
      <c r="HO145" s="86">
        <f t="shared" si="161"/>
        <v>4.3971035113526867E-36</v>
      </c>
      <c r="HP145" s="86">
        <f t="shared" si="161"/>
        <v>6.1416067276106811E-42</v>
      </c>
      <c r="HQ145" s="86">
        <f t="shared" si="161"/>
        <v>5.8515675178666053E-42</v>
      </c>
      <c r="HS145" s="86">
        <f t="shared" si="171"/>
        <v>8.4230283211961993E-2</v>
      </c>
      <c r="HT145" s="86">
        <f t="shared" si="171"/>
        <v>3.1347444059462194E-2</v>
      </c>
      <c r="HU145" s="86">
        <f t="shared" si="171"/>
        <v>8.0136078630666033E-2</v>
      </c>
      <c r="HV145" s="86">
        <f t="shared" si="171"/>
        <v>0.11200622730443817</v>
      </c>
      <c r="HW145" s="86">
        <f t="shared" si="171"/>
        <v>6.7680109370349129E-2</v>
      </c>
      <c r="HX145" s="86">
        <f t="shared" si="171"/>
        <v>9.138547526725313E-2</v>
      </c>
      <c r="HY145" s="86">
        <f t="shared" si="171"/>
        <v>0.10614315987641089</v>
      </c>
      <c r="HZ145" s="86">
        <f t="shared" si="171"/>
        <v>0.25904739186695191</v>
      </c>
      <c r="IA145" s="86">
        <f t="shared" si="171"/>
        <v>0.2106795433120012</v>
      </c>
      <c r="IB145" s="86">
        <f t="shared" si="171"/>
        <v>0.10963837624350135</v>
      </c>
      <c r="IC145" s="86">
        <f t="shared" si="171"/>
        <v>6.0910574561310889E-2</v>
      </c>
      <c r="ID145" s="86">
        <f t="shared" si="171"/>
        <v>5.2233102233318923E-2</v>
      </c>
      <c r="IE145" s="86">
        <f t="shared" si="171"/>
        <v>6.3247240658508994E-2</v>
      </c>
      <c r="IF145" s="86">
        <f t="shared" si="171"/>
        <v>5.271537649667693E-2</v>
      </c>
      <c r="IG145" s="86">
        <f t="shared" si="171"/>
        <v>3.2927000415031313E-2</v>
      </c>
      <c r="II145" s="86">
        <f t="shared" si="172"/>
        <v>1.4578294649374108E-23</v>
      </c>
      <c r="IJ145" s="86">
        <f t="shared" si="172"/>
        <v>5.1104243588020834E-29</v>
      </c>
      <c r="IK145" s="86">
        <f t="shared" si="172"/>
        <v>6.3451724327144388E-32</v>
      </c>
      <c r="IL145" s="86">
        <f t="shared" si="172"/>
        <v>7.7387156074541648E-28</v>
      </c>
      <c r="IM145" s="86">
        <f t="shared" si="172"/>
        <v>2.4243660885359521E-30</v>
      </c>
      <c r="IN145" s="86">
        <f t="shared" si="172"/>
        <v>3.628369954778005E-28</v>
      </c>
      <c r="IO145" s="86">
        <f t="shared" si="172"/>
        <v>2.8909150243324974E-28</v>
      </c>
      <c r="IP145" s="86">
        <f t="shared" si="172"/>
        <v>6.1994482455540668E-25</v>
      </c>
      <c r="IQ145" s="86">
        <f t="shared" si="172"/>
        <v>2.1727564761069419E-25</v>
      </c>
      <c r="IR145" s="86">
        <f t="shared" si="172"/>
        <v>2.4326855306414257E-34</v>
      </c>
      <c r="IS145" s="86">
        <f t="shared" si="172"/>
        <v>9.5255263478524438E-37</v>
      </c>
      <c r="IT145" s="86">
        <f t="shared" si="172"/>
        <v>1.9924484392089716E-31</v>
      </c>
      <c r="IU145" s="86">
        <f t="shared" si="172"/>
        <v>1.9805463021919565E-31</v>
      </c>
      <c r="IV145" s="86">
        <f t="shared" si="172"/>
        <v>2.2591182311038652E-23</v>
      </c>
      <c r="IW145" s="86">
        <f t="shared" si="172"/>
        <v>2.554376220619073E-14</v>
      </c>
      <c r="IY145" s="86">
        <f t="shared" si="173"/>
        <v>8.4230283211961993E-2</v>
      </c>
      <c r="IZ145" s="86">
        <f t="shared" si="173"/>
        <v>3.1347444059462194E-2</v>
      </c>
      <c r="JA145" s="86">
        <f t="shared" si="173"/>
        <v>8.0136078630666033E-2</v>
      </c>
      <c r="JB145" s="86">
        <f t="shared" si="173"/>
        <v>0.11200622730443817</v>
      </c>
      <c r="JC145" s="86">
        <f t="shared" si="173"/>
        <v>6.7680109370349129E-2</v>
      </c>
      <c r="JD145" s="86">
        <f t="shared" si="173"/>
        <v>9.138547526725313E-2</v>
      </c>
      <c r="JE145" s="86">
        <f t="shared" si="173"/>
        <v>0.10614315987641089</v>
      </c>
      <c r="JF145" s="86">
        <f t="shared" si="173"/>
        <v>0.25904739186695191</v>
      </c>
      <c r="JG145" s="86">
        <f t="shared" si="173"/>
        <v>0.2106795433120012</v>
      </c>
      <c r="JH145" s="86">
        <f t="shared" si="173"/>
        <v>0.10963837624350135</v>
      </c>
      <c r="JI145" s="86">
        <f t="shared" si="173"/>
        <v>6.0910574561310889E-2</v>
      </c>
      <c r="JJ145" s="86">
        <f t="shared" si="173"/>
        <v>5.2233102233318923E-2</v>
      </c>
      <c r="JK145" s="86">
        <f t="shared" si="173"/>
        <v>6.3247240658508994E-2</v>
      </c>
      <c r="JL145" s="86">
        <f t="shared" si="173"/>
        <v>5.271537649667693E-2</v>
      </c>
      <c r="JM145" s="86">
        <f t="shared" si="173"/>
        <v>3.2927000415056855E-2</v>
      </c>
    </row>
    <row r="146" spans="2:273" x14ac:dyDescent="0.25">
      <c r="B146" s="2">
        <v>119</v>
      </c>
      <c r="C146" s="37">
        <v>75.606999999999999</v>
      </c>
      <c r="D146" s="37">
        <v>74.838999999999999</v>
      </c>
      <c r="E146" s="37">
        <v>73.338999999999999</v>
      </c>
      <c r="F146" s="37">
        <v>75.688999999999993</v>
      </c>
      <c r="G146" s="37">
        <v>73.262</v>
      </c>
      <c r="H146" s="37">
        <v>74.131</v>
      </c>
      <c r="I146" s="37">
        <v>75.426000000000002</v>
      </c>
      <c r="J146" s="37">
        <v>81.5</v>
      </c>
      <c r="K146" s="37">
        <v>79.262</v>
      </c>
      <c r="L146" s="37">
        <v>77.426000000000002</v>
      </c>
      <c r="M146" s="37">
        <v>76.322999999999993</v>
      </c>
      <c r="N146" s="37">
        <v>76.918999999999997</v>
      </c>
      <c r="O146" s="37">
        <v>78.774000000000001</v>
      </c>
      <c r="P146" s="37">
        <v>88.257999999999996</v>
      </c>
      <c r="Q146" s="37">
        <v>95.081000000000003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74.183335261810583</v>
      </c>
      <c r="T146" s="4">
        <f t="shared" si="174"/>
        <v>74.460789043827873</v>
      </c>
      <c r="U146" s="4">
        <f t="shared" si="174"/>
        <v>74.247336173523294</v>
      </c>
      <c r="V146" s="4">
        <f t="shared" si="174"/>
        <v>76.000867991649741</v>
      </c>
      <c r="W146" s="4">
        <f t="shared" si="174"/>
        <v>73.421777288870587</v>
      </c>
      <c r="X146" s="4">
        <f t="shared" si="174"/>
        <v>73.655855404898247</v>
      </c>
      <c r="Y146" s="4">
        <f t="shared" si="174"/>
        <v>74.154900071303715</v>
      </c>
      <c r="Z146" s="4">
        <f t="shared" si="174"/>
        <v>81.313247158036546</v>
      </c>
      <c r="AA146" s="4">
        <f t="shared" si="174"/>
        <v>79.467636051837559</v>
      </c>
      <c r="AB146" s="4">
        <f t="shared" si="174"/>
        <v>76.20413481518311</v>
      </c>
      <c r="AC146" s="4">
        <f t="shared" si="174"/>
        <v>75.016787033089273</v>
      </c>
      <c r="AD146" s="4">
        <f t="shared" si="174"/>
        <v>75.787402941052207</v>
      </c>
      <c r="AE146" s="4">
        <f t="shared" si="174"/>
        <v>79.865970169245244</v>
      </c>
      <c r="AF146" s="4">
        <f t="shared" si="174"/>
        <v>88.870452097426551</v>
      </c>
      <c r="AG146" s="4">
        <f t="shared" si="174"/>
        <v>97.204748725918506</v>
      </c>
      <c r="AI146" s="4">
        <f t="shared" ref="AI146:AW162" si="175">IF(OR($B146 &lt; C$230, $B146 &gt; C$233), 0, C146-S146)</f>
        <v>1.4236647381894159</v>
      </c>
      <c r="AJ146" s="4">
        <f t="shared" si="175"/>
        <v>0.37821095617212563</v>
      </c>
      <c r="AK146" s="4">
        <f t="shared" si="175"/>
        <v>-0.90833617352329554</v>
      </c>
      <c r="AL146" s="4">
        <f t="shared" si="175"/>
        <v>-0.31186799164974843</v>
      </c>
      <c r="AM146" s="4">
        <f t="shared" si="175"/>
        <v>-0.15977728887058618</v>
      </c>
      <c r="AN146" s="4">
        <f t="shared" si="175"/>
        <v>0.475144595101753</v>
      </c>
      <c r="AO146" s="4">
        <f t="shared" si="175"/>
        <v>1.2710999286962874</v>
      </c>
      <c r="AP146" s="4">
        <f t="shared" si="175"/>
        <v>0.18675284196345387</v>
      </c>
      <c r="AQ146" s="4">
        <f t="shared" si="175"/>
        <v>-0.2056360518375584</v>
      </c>
      <c r="AR146" s="4">
        <f t="shared" si="175"/>
        <v>1.2218651848168918</v>
      </c>
      <c r="AS146" s="4">
        <f t="shared" si="175"/>
        <v>1.3062129669107208</v>
      </c>
      <c r="AT146" s="4">
        <f t="shared" si="175"/>
        <v>1.1315970589477899</v>
      </c>
      <c r="AU146" s="4">
        <f t="shared" si="175"/>
        <v>-1.0919701692452435</v>
      </c>
      <c r="AV146" s="4">
        <f t="shared" si="175"/>
        <v>-0.61245209742655504</v>
      </c>
      <c r="AW146" s="4">
        <f t="shared" si="175"/>
        <v>-2.1237487259185031</v>
      </c>
      <c r="AY146" s="2">
        <f t="shared" si="167"/>
        <v>74.025288677763456</v>
      </c>
      <c r="AZ146" s="2">
        <f t="shared" si="167"/>
        <v>74.028018440294531</v>
      </c>
      <c r="BA146" s="2">
        <f t="shared" si="167"/>
        <v>72.214048114971604</v>
      </c>
      <c r="BB146" s="2">
        <f t="shared" si="167"/>
        <v>71.908682974557649</v>
      </c>
      <c r="BC146" s="2">
        <f t="shared" si="167"/>
        <v>70.028579354541705</v>
      </c>
      <c r="BD146" s="2">
        <f t="shared" si="167"/>
        <v>68.60360787659414</v>
      </c>
      <c r="BE146" s="2">
        <f t="shared" si="167"/>
        <v>67.208720986818236</v>
      </c>
      <c r="BF146" s="2">
        <f t="shared" si="167"/>
        <v>68.825886383075471</v>
      </c>
      <c r="BG146" s="2">
        <f t="shared" si="167"/>
        <v>68.558242885619705</v>
      </c>
      <c r="BH146" s="2">
        <f t="shared" si="167"/>
        <v>65.907573565486175</v>
      </c>
      <c r="BI146" s="2">
        <f t="shared" si="167"/>
        <v>67.978427297521563</v>
      </c>
      <c r="BJ146" s="2">
        <f t="shared" si="167"/>
        <v>69.329627519655958</v>
      </c>
      <c r="BK146" s="2">
        <f t="shared" si="167"/>
        <v>71.797219231825068</v>
      </c>
      <c r="BL146" s="2">
        <f t="shared" si="167"/>
        <v>72.182284261518404</v>
      </c>
      <c r="BM146" s="2">
        <f t="shared" si="167"/>
        <v>78.350420843900878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111.60857293868921</v>
      </c>
      <c r="DL146" s="2">
        <f t="shared" si="176"/>
        <v>109.73800860767142</v>
      </c>
      <c r="DM146" s="2">
        <f t="shared" si="176"/>
        <v>111.64305017421601</v>
      </c>
      <c r="DN146" s="2">
        <f t="shared" si="176"/>
        <v>103.5531653846154</v>
      </c>
      <c r="DO146" s="2">
        <f t="shared" si="176"/>
        <v>98.879846558704472</v>
      </c>
      <c r="DP146" s="2">
        <f t="shared" si="176"/>
        <v>99.028368421052676</v>
      </c>
      <c r="DQ146" s="2">
        <f t="shared" si="176"/>
        <v>99.011493007292998</v>
      </c>
      <c r="DR146" s="2">
        <f t="shared" si="176"/>
        <v>102.69749643929644</v>
      </c>
      <c r="DS146" s="2">
        <f t="shared" si="176"/>
        <v>103.54955486915492</v>
      </c>
      <c r="DT146" s="2">
        <f t="shared" si="176"/>
        <v>95.12199244993981</v>
      </c>
      <c r="DU146" s="2">
        <f t="shared" si="176"/>
        <v>102.01798387861547</v>
      </c>
      <c r="DV146" s="2">
        <f t="shared" si="176"/>
        <v>105.01170759849906</v>
      </c>
      <c r="DW146" s="2">
        <f t="shared" si="176"/>
        <v>106.22564372822299</v>
      </c>
      <c r="DX146" s="2">
        <f t="shared" si="176"/>
        <v>94.62777288717291</v>
      </c>
      <c r="DY146" s="2">
        <f t="shared" si="176"/>
        <v>91.0238685483871</v>
      </c>
      <c r="EA146" s="2">
        <f t="shared" si="152"/>
        <v>73.992489555196315</v>
      </c>
      <c r="EB146" s="2">
        <f t="shared" si="152"/>
        <v>73.988709481766804</v>
      </c>
      <c r="EC146" s="2">
        <f t="shared" si="152"/>
        <v>72.167092621557288</v>
      </c>
      <c r="ED146" s="2">
        <f t="shared" si="152"/>
        <v>71.876344053038366</v>
      </c>
      <c r="EE146" s="2">
        <f t="shared" si="151"/>
        <v>69.987469215097207</v>
      </c>
      <c r="EF146" s="2">
        <f t="shared" si="151"/>
        <v>68.561838526976274</v>
      </c>
      <c r="EG146" s="2">
        <f t="shared" si="151"/>
        <v>67.164635477778134</v>
      </c>
      <c r="EH146" s="2">
        <f t="shared" si="151"/>
        <v>68.768219323781494</v>
      </c>
      <c r="EI146" s="2">
        <f t="shared" si="151"/>
        <v>68.502039070978952</v>
      </c>
      <c r="EJ146" s="2">
        <f t="shared" si="151"/>
        <v>65.864560991556175</v>
      </c>
      <c r="EK146" s="2">
        <f t="shared" si="151"/>
        <v>67.926641605865143</v>
      </c>
      <c r="EL146" s="2">
        <f t="shared" si="151"/>
        <v>69.278527438615313</v>
      </c>
      <c r="EM146" s="2">
        <f t="shared" si="135"/>
        <v>71.75511271107429</v>
      </c>
      <c r="EN146" s="2">
        <f t="shared" si="135"/>
        <v>72.15980178457616</v>
      </c>
      <c r="EO146" s="2">
        <f t="shared" si="135"/>
        <v>78.337052537806372</v>
      </c>
      <c r="EQ146" s="2">
        <f t="shared" ref="EQ146:FE162" si="177">CU$228*$B146+CU$229</f>
        <v>73.979621397746214</v>
      </c>
      <c r="ER146" s="2">
        <f t="shared" si="177"/>
        <v>74.053275286615559</v>
      </c>
      <c r="ES146" s="2">
        <f t="shared" si="177"/>
        <v>72.313589966341084</v>
      </c>
      <c r="ET146" s="2">
        <f t="shared" si="177"/>
        <v>71.855539217236114</v>
      </c>
      <c r="EU146" s="2">
        <f t="shared" si="177"/>
        <v>70.162052640541319</v>
      </c>
      <c r="EV146" s="2">
        <f t="shared" si="177"/>
        <v>68.645600211153663</v>
      </c>
      <c r="EW146" s="2">
        <f t="shared" si="177"/>
        <v>67.18067860325273</v>
      </c>
      <c r="EX146" s="2">
        <f t="shared" si="177"/>
        <v>69.032785796499454</v>
      </c>
      <c r="EY146" s="2">
        <f t="shared" si="177"/>
        <v>68.695123001067557</v>
      </c>
      <c r="EZ146" s="2">
        <f t="shared" si="177"/>
        <v>65.997530299684882</v>
      </c>
      <c r="FA146" s="2">
        <f t="shared" si="177"/>
        <v>68.162406888379536</v>
      </c>
      <c r="FB146" s="2">
        <f t="shared" si="177"/>
        <v>69.520458156964565</v>
      </c>
      <c r="FC146" s="2">
        <f t="shared" si="177"/>
        <v>71.865555170490921</v>
      </c>
      <c r="FD146" s="2">
        <f t="shared" si="177"/>
        <v>71.968330414715396</v>
      </c>
      <c r="FE146" s="2">
        <f t="shared" si="177"/>
        <v>77.968697151242154</v>
      </c>
      <c r="FG146" s="2">
        <f t="shared" ref="FG146:FU162" si="178">POWER(10,($B146-C$231)/C$229)/(1+POWER(10,($B146-C$231)/C$229))</f>
        <v>0.99911652275888707</v>
      </c>
      <c r="FH146" s="2">
        <f t="shared" si="178"/>
        <v>0.99895821408401897</v>
      </c>
      <c r="FI146" s="2">
        <f t="shared" si="178"/>
        <v>0.99895772945517214</v>
      </c>
      <c r="FJ146" s="2">
        <f t="shared" si="178"/>
        <v>0.99895098897521573</v>
      </c>
      <c r="FK146" s="2">
        <f t="shared" si="178"/>
        <v>0.99880376305914476</v>
      </c>
      <c r="FL146" s="2">
        <f t="shared" si="178"/>
        <v>0.9987409054686045</v>
      </c>
      <c r="FM146" s="2">
        <f t="shared" si="178"/>
        <v>0.99863900399414152</v>
      </c>
      <c r="FN146" s="2">
        <f t="shared" si="178"/>
        <v>0.99874215578231351</v>
      </c>
      <c r="FO146" s="2">
        <f t="shared" si="178"/>
        <v>0.99869583855453525</v>
      </c>
      <c r="FP146" s="2">
        <f t="shared" si="178"/>
        <v>0.99874017651137381</v>
      </c>
      <c r="FQ146" s="2">
        <f t="shared" si="178"/>
        <v>0.99875665462122754</v>
      </c>
      <c r="FR146" s="2">
        <f t="shared" si="178"/>
        <v>0.99881880992535077</v>
      </c>
      <c r="FS146" s="2">
        <f t="shared" si="178"/>
        <v>0.99889482463415524</v>
      </c>
      <c r="FT146" s="2">
        <f t="shared" si="178"/>
        <v>0.99878002996758797</v>
      </c>
      <c r="FU146" s="2">
        <f t="shared" si="178"/>
        <v>0.99839391808266664</v>
      </c>
      <c r="FW146" s="2">
        <f t="shared" si="169"/>
        <v>3.3713529202412079E-2</v>
      </c>
      <c r="FX146" s="2">
        <f t="shared" si="169"/>
        <v>3.1995917916816385E-2</v>
      </c>
      <c r="FY146" s="2">
        <f t="shared" si="169"/>
        <v>3.9665330705298443E-2</v>
      </c>
      <c r="FZ146" s="2">
        <f t="shared" si="169"/>
        <v>4.2798380920807275E-2</v>
      </c>
      <c r="GA146" s="2">
        <f t="shared" si="169"/>
        <v>3.7506483449391871E-2</v>
      </c>
      <c r="GB146" s="2">
        <f t="shared" si="169"/>
        <v>4.0700094215012653E-2</v>
      </c>
      <c r="GC146" s="2">
        <f t="shared" si="169"/>
        <v>4.6254275357870307E-2</v>
      </c>
      <c r="GD146" s="2">
        <f t="shared" si="169"/>
        <v>5.6656136773320161E-2</v>
      </c>
      <c r="GE146" s="2">
        <f t="shared" si="169"/>
        <v>5.4360794151186005E-2</v>
      </c>
      <c r="GF146" s="2">
        <f t="shared" si="169"/>
        <v>4.6276653225098677E-2</v>
      </c>
      <c r="GG146" s="2">
        <f t="shared" si="169"/>
        <v>3.9863285574555839E-2</v>
      </c>
      <c r="GH146" s="2">
        <f t="shared" si="169"/>
        <v>3.6755990974612178E-2</v>
      </c>
      <c r="GI146" s="2">
        <f t="shared" si="169"/>
        <v>3.631338023631437E-2</v>
      </c>
      <c r="GJ146" s="2">
        <f t="shared" si="169"/>
        <v>2.5736351578839304E-2</v>
      </c>
      <c r="GK146" s="2">
        <f t="shared" si="169"/>
        <v>1.9024452863285152E-2</v>
      </c>
      <c r="GM146" s="86">
        <f t="shared" si="170"/>
        <v>1.5027402790257887E-79</v>
      </c>
      <c r="GN146" s="86">
        <f t="shared" si="170"/>
        <v>2.6648837349157862E-74</v>
      </c>
      <c r="GO146" s="86">
        <f t="shared" si="170"/>
        <v>9.5036868403561925E-120</v>
      </c>
      <c r="GP146" s="86">
        <f t="shared" si="170"/>
        <v>3.2761832557207708E-101</v>
      </c>
      <c r="GQ146" s="86">
        <f t="shared" si="170"/>
        <v>4.093469433111323E-85</v>
      </c>
      <c r="GR146" s="86">
        <f t="shared" si="170"/>
        <v>1.0034390514672292E-88</v>
      </c>
      <c r="GS146" s="86">
        <f t="shared" si="170"/>
        <v>1.0351379383615169E-100</v>
      </c>
      <c r="GT146" s="86">
        <f t="shared" si="170"/>
        <v>1.3608361991492071E-143</v>
      </c>
      <c r="GU146" s="86">
        <f t="shared" si="170"/>
        <v>1.7900109133216599E-110</v>
      </c>
      <c r="GV146" s="86">
        <f t="shared" si="170"/>
        <v>1.2705029377922119E-110</v>
      </c>
      <c r="GW146" s="86">
        <f t="shared" si="170"/>
        <v>4.5713355524677824E-115</v>
      </c>
      <c r="GX146" s="86">
        <f t="shared" si="170"/>
        <v>3.2117167193618705E-116</v>
      </c>
      <c r="GY146" s="86">
        <f t="shared" si="170"/>
        <v>2.4193572318925681E-120</v>
      </c>
      <c r="GZ146" s="86">
        <f t="shared" si="170"/>
        <v>1.209148540759705E-97</v>
      </c>
      <c r="HA146" s="86">
        <f t="shared" si="170"/>
        <v>1.3569808105732145E-106</v>
      </c>
      <c r="HC146" s="86">
        <f t="shared" si="153"/>
        <v>5.7090136876256228E-31</v>
      </c>
      <c r="HD146" s="86">
        <f t="shared" si="153"/>
        <v>7.3654423935238351E-26</v>
      </c>
      <c r="HE146" s="86">
        <f t="shared" si="153"/>
        <v>1.5914627051075767E-32</v>
      </c>
      <c r="HF146" s="86">
        <f t="shared" si="153"/>
        <v>8.3211231845930424E-39</v>
      </c>
      <c r="HG146" s="86">
        <f t="shared" si="153"/>
        <v>3.1980787417370534E-39</v>
      </c>
      <c r="HH146" s="86">
        <f t="shared" si="153"/>
        <v>3.8391543890805342E-50</v>
      </c>
      <c r="HI146" s="86">
        <f t="shared" si="153"/>
        <v>2.12359376901573E-60</v>
      </c>
      <c r="HJ146" s="86">
        <f t="shared" si="153"/>
        <v>1.3306112119992919E-80</v>
      </c>
      <c r="HK146" s="86">
        <f t="shared" si="153"/>
        <v>2.4169935947723722E-72</v>
      </c>
      <c r="HL146" s="86">
        <f t="shared" si="161"/>
        <v>5.6898483994573773E-45</v>
      </c>
      <c r="HM146" s="86">
        <f t="shared" si="161"/>
        <v>1.4386689235877646E-51</v>
      </c>
      <c r="HN146" s="86">
        <f t="shared" si="161"/>
        <v>1.005611049984052E-43</v>
      </c>
      <c r="HO146" s="86">
        <f t="shared" si="161"/>
        <v>2.1985803186331624E-38</v>
      </c>
      <c r="HP146" s="86">
        <f t="shared" si="161"/>
        <v>1.3660313882956978E-44</v>
      </c>
      <c r="HQ146" s="86">
        <f t="shared" si="161"/>
        <v>1.1947181587190905E-44</v>
      </c>
      <c r="HS146" s="86">
        <f t="shared" si="171"/>
        <v>0.12647508271276744</v>
      </c>
      <c r="HT146" s="86">
        <f t="shared" si="171"/>
        <v>5.3384358861807757E-2</v>
      </c>
      <c r="HU146" s="86">
        <f t="shared" si="171"/>
        <v>0.132419352423394</v>
      </c>
      <c r="HV146" s="86">
        <f t="shared" si="171"/>
        <v>0.17432389634325832</v>
      </c>
      <c r="HW146" s="86">
        <f t="shared" si="171"/>
        <v>0.11148629954915867</v>
      </c>
      <c r="HX146" s="86">
        <f t="shared" si="171"/>
        <v>0.14496950132262304</v>
      </c>
      <c r="HY146" s="86">
        <f t="shared" si="171"/>
        <v>0.16867391877985638</v>
      </c>
      <c r="HZ146" s="86">
        <f t="shared" si="171"/>
        <v>0.35725089157904616</v>
      </c>
      <c r="IA146" s="86">
        <f t="shared" si="171"/>
        <v>0.30249293963425922</v>
      </c>
      <c r="IB146" s="86">
        <f t="shared" si="171"/>
        <v>0.18173274042195678</v>
      </c>
      <c r="IC146" s="86">
        <f t="shared" si="171"/>
        <v>0.10779086485632365</v>
      </c>
      <c r="ID146" s="86">
        <f t="shared" si="171"/>
        <v>8.8787588161743869E-2</v>
      </c>
      <c r="IE146" s="86">
        <f t="shared" si="171"/>
        <v>0.10532722136853995</v>
      </c>
      <c r="IF146" s="86">
        <f t="shared" si="171"/>
        <v>8.1921584785228513E-2</v>
      </c>
      <c r="IG146" s="86">
        <f t="shared" si="171"/>
        <v>4.917864405376772E-2</v>
      </c>
      <c r="II146" s="86">
        <f t="shared" si="172"/>
        <v>2.0938295971754536E-22</v>
      </c>
      <c r="IJ146" s="86">
        <f t="shared" si="172"/>
        <v>1.3453755065091331E-27</v>
      </c>
      <c r="IK146" s="86">
        <f t="shared" si="172"/>
        <v>3.0046227912075726E-30</v>
      </c>
      <c r="IL146" s="86">
        <f t="shared" si="172"/>
        <v>2.3702967327070428E-26</v>
      </c>
      <c r="IM146" s="86">
        <f t="shared" si="172"/>
        <v>8.8229204468142244E-29</v>
      </c>
      <c r="IN146" s="86">
        <f t="shared" si="172"/>
        <v>1.0975747426314605E-26</v>
      </c>
      <c r="IO146" s="86">
        <f t="shared" si="172"/>
        <v>1.023341163858055E-26</v>
      </c>
      <c r="IP146" s="86">
        <f t="shared" si="172"/>
        <v>1.7675849505791759E-23</v>
      </c>
      <c r="IQ146" s="86">
        <f t="shared" si="172"/>
        <v>6.2881374905866613E-24</v>
      </c>
      <c r="IR146" s="86">
        <f t="shared" si="172"/>
        <v>1.9338012932775611E-32</v>
      </c>
      <c r="IS146" s="86">
        <f t="shared" si="172"/>
        <v>8.369707550715958E-35</v>
      </c>
      <c r="IT146" s="86">
        <f t="shared" si="172"/>
        <v>8.110832839201522E-30</v>
      </c>
      <c r="IU146" s="86">
        <f t="shared" si="172"/>
        <v>7.9557234463312752E-30</v>
      </c>
      <c r="IV146" s="86">
        <f t="shared" si="172"/>
        <v>2.6099462089649084E-22</v>
      </c>
      <c r="IW146" s="86">
        <f t="shared" si="172"/>
        <v>9.680597679266907E-14</v>
      </c>
      <c r="IY146" s="86">
        <f t="shared" si="173"/>
        <v>0.12647508271276744</v>
      </c>
      <c r="IZ146" s="86">
        <f t="shared" si="173"/>
        <v>5.3384358861807757E-2</v>
      </c>
      <c r="JA146" s="86">
        <f t="shared" si="173"/>
        <v>0.132419352423394</v>
      </c>
      <c r="JB146" s="86">
        <f t="shared" si="173"/>
        <v>0.17432389634325832</v>
      </c>
      <c r="JC146" s="86">
        <f t="shared" si="173"/>
        <v>0.11148629954915867</v>
      </c>
      <c r="JD146" s="86">
        <f t="shared" si="173"/>
        <v>0.14496950132262304</v>
      </c>
      <c r="JE146" s="86">
        <f t="shared" si="173"/>
        <v>0.16867391877985638</v>
      </c>
      <c r="JF146" s="86">
        <f t="shared" si="173"/>
        <v>0.35725089157904616</v>
      </c>
      <c r="JG146" s="86">
        <f t="shared" si="173"/>
        <v>0.30249293963425922</v>
      </c>
      <c r="JH146" s="86">
        <f t="shared" si="173"/>
        <v>0.18173274042195678</v>
      </c>
      <c r="JI146" s="86">
        <f t="shared" si="173"/>
        <v>0.10779086485632365</v>
      </c>
      <c r="JJ146" s="86">
        <f t="shared" si="173"/>
        <v>8.8787588161743869E-2</v>
      </c>
      <c r="JK146" s="86">
        <f t="shared" si="173"/>
        <v>0.10532722136853995</v>
      </c>
      <c r="JL146" s="86">
        <f t="shared" si="173"/>
        <v>8.1921584785228513E-2</v>
      </c>
      <c r="JM146" s="86">
        <f t="shared" si="173"/>
        <v>4.9178644053864524E-2</v>
      </c>
    </row>
    <row r="147" spans="2:273" x14ac:dyDescent="0.25">
      <c r="B147" s="2">
        <v>120</v>
      </c>
      <c r="C147" s="37">
        <v>72.852000000000004</v>
      </c>
      <c r="D147" s="37">
        <v>74.644999999999996</v>
      </c>
      <c r="E147" s="37">
        <v>75.531999999999996</v>
      </c>
      <c r="F147" s="37">
        <v>76.41</v>
      </c>
      <c r="G147" s="37">
        <v>74.902000000000001</v>
      </c>
      <c r="H147" s="37">
        <v>75.328000000000003</v>
      </c>
      <c r="I147" s="37">
        <v>76.361000000000004</v>
      </c>
      <c r="J147" s="37">
        <v>82.048000000000002</v>
      </c>
      <c r="K147" s="37">
        <v>80.885000000000005</v>
      </c>
      <c r="L147" s="37">
        <v>80.361000000000004</v>
      </c>
      <c r="M147" s="37">
        <v>78.742000000000004</v>
      </c>
      <c r="N147" s="37">
        <v>78.983999999999995</v>
      </c>
      <c r="O147" s="37">
        <v>83.081000000000003</v>
      </c>
      <c r="P147" s="37">
        <v>95.257999999999996</v>
      </c>
      <c r="Q147" s="37">
        <v>104.306</v>
      </c>
      <c r="S147" s="4">
        <f t="shared" si="174"/>
        <v>74.139017849461496</v>
      </c>
      <c r="T147" s="4">
        <f t="shared" si="174"/>
        <v>74.518773565984489</v>
      </c>
      <c r="U147" s="4">
        <f t="shared" si="174"/>
        <v>74.877870614145166</v>
      </c>
      <c r="V147" s="4">
        <f t="shared" si="174"/>
        <v>77.097478609299955</v>
      </c>
      <c r="W147" s="4">
        <f t="shared" si="174"/>
        <v>74.575540008828852</v>
      </c>
      <c r="X147" s="4">
        <f t="shared" si="174"/>
        <v>75.201398913102807</v>
      </c>
      <c r="Y147" s="4">
        <f t="shared" si="174"/>
        <v>76.254048282413905</v>
      </c>
      <c r="Z147" s="4">
        <f t="shared" si="174"/>
        <v>82.296655666445176</v>
      </c>
      <c r="AA147" s="4">
        <f t="shared" si="174"/>
        <v>81.011193516135847</v>
      </c>
      <c r="AB147" s="4">
        <f t="shared" si="174"/>
        <v>79.524609981099275</v>
      </c>
      <c r="AC147" s="4">
        <f t="shared" si="174"/>
        <v>78.0727634342268</v>
      </c>
      <c r="AD147" s="4">
        <f t="shared" si="174"/>
        <v>78.515848952968298</v>
      </c>
      <c r="AE147" s="4">
        <f t="shared" si="174"/>
        <v>83.074557168401327</v>
      </c>
      <c r="AF147" s="4">
        <f t="shared" si="174"/>
        <v>95.101342513879587</v>
      </c>
      <c r="AG147" s="4">
        <f t="shared" si="174"/>
        <v>104.02640031808556</v>
      </c>
      <c r="AI147" s="4">
        <f t="shared" si="175"/>
        <v>-1.2870178494614919</v>
      </c>
      <c r="AJ147" s="4">
        <f t="shared" si="175"/>
        <v>0.12622643401550704</v>
      </c>
      <c r="AK147" s="4">
        <f t="shared" si="175"/>
        <v>0.65412938585483005</v>
      </c>
      <c r="AL147" s="4">
        <f t="shared" si="175"/>
        <v>-0.68747860929995852</v>
      </c>
      <c r="AM147" s="4">
        <f t="shared" si="175"/>
        <v>0.32645999117114854</v>
      </c>
      <c r="AN147" s="4">
        <f t="shared" si="175"/>
        <v>0.12660108689719607</v>
      </c>
      <c r="AO147" s="4">
        <f t="shared" si="175"/>
        <v>0.10695171758609945</v>
      </c>
      <c r="AP147" s="4">
        <f t="shared" si="175"/>
        <v>-0.24865566644517401</v>
      </c>
      <c r="AQ147" s="4">
        <f t="shared" si="175"/>
        <v>-0.12619351613584229</v>
      </c>
      <c r="AR147" s="4">
        <f t="shared" si="175"/>
        <v>0.83639001890072961</v>
      </c>
      <c r="AS147" s="4">
        <f t="shared" si="175"/>
        <v>0.66923656577320401</v>
      </c>
      <c r="AT147" s="4">
        <f t="shared" si="175"/>
        <v>0.46815104703169652</v>
      </c>
      <c r="AU147" s="4">
        <f t="shared" si="175"/>
        <v>6.4428315986759799E-3</v>
      </c>
      <c r="AV147" s="4">
        <f t="shared" si="175"/>
        <v>0.15665748612040886</v>
      </c>
      <c r="AW147" s="4">
        <f t="shared" si="175"/>
        <v>0.27959968191443352</v>
      </c>
      <c r="AY147" s="2">
        <f t="shared" si="167"/>
        <v>73.930735956917303</v>
      </c>
      <c r="AZ147" s="2">
        <f t="shared" si="167"/>
        <v>73.872847284516823</v>
      </c>
      <c r="BA147" s="2">
        <f t="shared" si="167"/>
        <v>72.058694954416183</v>
      </c>
      <c r="BB147" s="2">
        <f t="shared" si="167"/>
        <v>71.74584222044021</v>
      </c>
      <c r="BC147" s="2">
        <f t="shared" si="167"/>
        <v>69.812848490349239</v>
      </c>
      <c r="BD147" s="2">
        <f t="shared" si="167"/>
        <v>68.404984741935266</v>
      </c>
      <c r="BE147" s="2">
        <f t="shared" si="167"/>
        <v>67.042951157979047</v>
      </c>
      <c r="BF147" s="2">
        <f t="shared" si="167"/>
        <v>68.631777246863521</v>
      </c>
      <c r="BG147" s="2">
        <f t="shared" si="167"/>
        <v>68.372606844857302</v>
      </c>
      <c r="BH147" s="2">
        <f t="shared" si="167"/>
        <v>65.727924284805681</v>
      </c>
      <c r="BI147" s="2">
        <f t="shared" si="167"/>
        <v>67.752349282795592</v>
      </c>
      <c r="BJ147" s="2">
        <f t="shared" si="167"/>
        <v>69.135925373649016</v>
      </c>
      <c r="BK147" s="2">
        <f t="shared" si="167"/>
        <v>71.629790713509877</v>
      </c>
      <c r="BL147" s="2">
        <f t="shared" si="167"/>
        <v>72.08820424772064</v>
      </c>
      <c r="BM147" s="2">
        <f t="shared" si="167"/>
        <v>78.25949099582995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111.84226910299002</v>
      </c>
      <c r="DL147" s="2">
        <f t="shared" si="176"/>
        <v>109.94463636363639</v>
      </c>
      <c r="DM147" s="2">
        <f t="shared" si="176"/>
        <v>111.88752020905922</v>
      </c>
      <c r="DN147" s="2">
        <f t="shared" si="176"/>
        <v>103.73045769230771</v>
      </c>
      <c r="DO147" s="2">
        <f t="shared" si="176"/>
        <v>98.989019433198393</v>
      </c>
      <c r="DP147" s="2">
        <f t="shared" si="176"/>
        <v>99.146871977240437</v>
      </c>
      <c r="DQ147" s="2">
        <f t="shared" si="176"/>
        <v>99.151643329043324</v>
      </c>
      <c r="DR147" s="2">
        <f t="shared" si="176"/>
        <v>102.82523015873016</v>
      </c>
      <c r="DS147" s="2">
        <f t="shared" si="176"/>
        <v>103.73261870441875</v>
      </c>
      <c r="DT147" s="2">
        <f t="shared" si="176"/>
        <v>95.202129554655869</v>
      </c>
      <c r="DU147" s="2">
        <f t="shared" si="176"/>
        <v>102.18172048364154</v>
      </c>
      <c r="DV147" s="2">
        <f t="shared" si="176"/>
        <v>105.220191369606</v>
      </c>
      <c r="DW147" s="2">
        <f t="shared" si="176"/>
        <v>106.42439094076654</v>
      </c>
      <c r="DX147" s="2">
        <f t="shared" si="176"/>
        <v>94.74520634920637</v>
      </c>
      <c r="DY147" s="2">
        <f t="shared" si="176"/>
        <v>91.067722983870979</v>
      </c>
      <c r="EA147" s="2">
        <f t="shared" si="152"/>
        <v>73.900718440492582</v>
      </c>
      <c r="EB147" s="2">
        <f t="shared" si="152"/>
        <v>73.835774310939939</v>
      </c>
      <c r="EC147" s="2">
        <f t="shared" si="152"/>
        <v>72.013650187011223</v>
      </c>
      <c r="ED147" s="2">
        <f t="shared" si="152"/>
        <v>71.716317922090226</v>
      </c>
      <c r="EE147" s="2">
        <f t="shared" si="151"/>
        <v>69.772698591111563</v>
      </c>
      <c r="EF147" s="2">
        <f t="shared" si="151"/>
        <v>68.365435421348735</v>
      </c>
      <c r="EG147" s="2">
        <f t="shared" si="151"/>
        <v>67.002130330670795</v>
      </c>
      <c r="EH147" s="2">
        <f t="shared" si="151"/>
        <v>68.57469004754239</v>
      </c>
      <c r="EI147" s="2">
        <f t="shared" si="151"/>
        <v>68.317901067834214</v>
      </c>
      <c r="EJ147" s="2">
        <f t="shared" si="151"/>
        <v>65.686572064490093</v>
      </c>
      <c r="EK147" s="2">
        <f t="shared" si="151"/>
        <v>67.701824644883857</v>
      </c>
      <c r="EL147" s="2">
        <f t="shared" ref="EL147:EO210" si="179">CP$228*$B147+CP$229</f>
        <v>69.085745807057549</v>
      </c>
      <c r="EM147" s="2">
        <f t="shared" si="135"/>
        <v>71.589610742774283</v>
      </c>
      <c r="EN147" s="2">
        <f t="shared" si="135"/>
        <v>72.06908898600868</v>
      </c>
      <c r="EO147" s="2">
        <f t="shared" si="135"/>
        <v>78.248824004867032</v>
      </c>
      <c r="EQ147" s="2">
        <f t="shared" si="177"/>
        <v>73.885631000077268</v>
      </c>
      <c r="ER147" s="2">
        <f t="shared" si="177"/>
        <v>73.914747451449585</v>
      </c>
      <c r="ES147" s="2">
        <f t="shared" si="177"/>
        <v>72.178415999339208</v>
      </c>
      <c r="ET147" s="2">
        <f t="shared" si="177"/>
        <v>71.692636107979482</v>
      </c>
      <c r="EU147" s="2">
        <f t="shared" si="177"/>
        <v>69.974571321374711</v>
      </c>
      <c r="EV147" s="2">
        <f t="shared" si="177"/>
        <v>68.459892773334929</v>
      </c>
      <c r="EW147" s="2">
        <f t="shared" si="177"/>
        <v>67.020166767321825</v>
      </c>
      <c r="EX147" s="2">
        <f t="shared" si="177"/>
        <v>68.862654534050904</v>
      </c>
      <c r="EY147" s="2">
        <f t="shared" si="177"/>
        <v>68.530034683813085</v>
      </c>
      <c r="EZ147" s="2">
        <f t="shared" si="177"/>
        <v>65.833771375805085</v>
      </c>
      <c r="FA147" s="2">
        <f t="shared" si="177"/>
        <v>67.964149179100957</v>
      </c>
      <c r="FB147" s="2">
        <f t="shared" si="177"/>
        <v>69.365862093260887</v>
      </c>
      <c r="FC147" s="2">
        <f t="shared" si="177"/>
        <v>71.717275755148805</v>
      </c>
      <c r="FD147" s="2">
        <f t="shared" si="177"/>
        <v>71.85176745811809</v>
      </c>
      <c r="FE147" s="2">
        <f t="shared" si="177"/>
        <v>77.859214431464608</v>
      </c>
      <c r="FG147" s="2">
        <f t="shared" si="178"/>
        <v>0.99919419653950381</v>
      </c>
      <c r="FH147" s="2">
        <f t="shared" si="178"/>
        <v>0.99904979285077355</v>
      </c>
      <c r="FI147" s="2">
        <f t="shared" si="178"/>
        <v>0.99904935078295198</v>
      </c>
      <c r="FJ147" s="2">
        <f t="shared" si="178"/>
        <v>0.9990432022608311</v>
      </c>
      <c r="FK147" s="2">
        <f t="shared" si="178"/>
        <v>0.99890890409923816</v>
      </c>
      <c r="FL147" s="2">
        <f t="shared" si="178"/>
        <v>0.99885156490829297</v>
      </c>
      <c r="FM147" s="2">
        <f t="shared" si="178"/>
        <v>0.99875860823007723</v>
      </c>
      <c r="FN147" s="2">
        <f t="shared" si="178"/>
        <v>0.99885270546052463</v>
      </c>
      <c r="FO147" s="2">
        <f t="shared" si="178"/>
        <v>0.99881045412261316</v>
      </c>
      <c r="FP147" s="2">
        <f t="shared" si="178"/>
        <v>0.99885089994402421</v>
      </c>
      <c r="FQ147" s="2">
        <f t="shared" si="178"/>
        <v>0.99886593146936009</v>
      </c>
      <c r="FR147" s="2">
        <f t="shared" si="178"/>
        <v>0.99892262987543123</v>
      </c>
      <c r="FS147" s="2">
        <f t="shared" si="178"/>
        <v>0.99899197006264884</v>
      </c>
      <c r="FT147" s="2">
        <f t="shared" si="178"/>
        <v>0.99888725466006023</v>
      </c>
      <c r="FU147" s="2">
        <f t="shared" si="178"/>
        <v>0.99853502885599954</v>
      </c>
      <c r="FW147" s="2">
        <f t="shared" si="169"/>
        <v>3.6846302646767151E-2</v>
      </c>
      <c r="FX147" s="2">
        <f t="shared" si="169"/>
        <v>3.4974862164014832E-2</v>
      </c>
      <c r="FY147" s="2">
        <f t="shared" si="169"/>
        <v>4.3326367205335004E-2</v>
      </c>
      <c r="FZ147" s="2">
        <f t="shared" si="169"/>
        <v>4.6734519510508866E-2</v>
      </c>
      <c r="GA147" s="2">
        <f t="shared" si="169"/>
        <v>4.0976764522641075E-2</v>
      </c>
      <c r="GB147" s="2">
        <f t="shared" si="169"/>
        <v>4.4452216627912225E-2</v>
      </c>
      <c r="GC147" s="2">
        <f t="shared" si="169"/>
        <v>5.049148469107418E-2</v>
      </c>
      <c r="GD147" s="2">
        <f t="shared" si="169"/>
        <v>6.178449951660573E-2</v>
      </c>
      <c r="GE147" s="2">
        <f t="shared" si="169"/>
        <v>5.9294447990362674E-2</v>
      </c>
      <c r="GF147" s="2">
        <f t="shared" si="169"/>
        <v>5.0515803946759634E-2</v>
      </c>
      <c r="GG147" s="2">
        <f t="shared" si="169"/>
        <v>4.354176453733432E-2</v>
      </c>
      <c r="GH147" s="2">
        <f t="shared" si="169"/>
        <v>4.0159730185560384E-2</v>
      </c>
      <c r="GI147" s="2">
        <f t="shared" si="169"/>
        <v>3.9677820420394784E-2</v>
      </c>
      <c r="GJ147" s="2">
        <f t="shared" si="169"/>
        <v>2.8149453352562283E-2</v>
      </c>
      <c r="GK147" s="2">
        <f t="shared" si="169"/>
        <v>2.0821680710583285E-2</v>
      </c>
      <c r="GM147" s="86">
        <f t="shared" si="170"/>
        <v>1.9816211116736823E-82</v>
      </c>
      <c r="GN147" s="86">
        <f t="shared" si="170"/>
        <v>5.4368739093167971E-77</v>
      </c>
      <c r="GO147" s="86">
        <f t="shared" si="170"/>
        <v>4.7356492876729149E-124</v>
      </c>
      <c r="GP147" s="86">
        <f t="shared" si="170"/>
        <v>8.2100923931477357E-105</v>
      </c>
      <c r="GQ147" s="86">
        <f t="shared" si="170"/>
        <v>3.5825271899509773E-88</v>
      </c>
      <c r="GR147" s="86">
        <f t="shared" si="170"/>
        <v>6.5272929652578638E-92</v>
      </c>
      <c r="GS147" s="86">
        <f t="shared" si="170"/>
        <v>2.4450475531334318E-104</v>
      </c>
      <c r="GT147" s="86">
        <f t="shared" si="170"/>
        <v>1.047935583920804E-148</v>
      </c>
      <c r="GU147" s="86">
        <f t="shared" si="170"/>
        <v>2.1265095628282804E-114</v>
      </c>
      <c r="GV147" s="86">
        <f t="shared" si="170"/>
        <v>1.373102540454059E-114</v>
      </c>
      <c r="GW147" s="86">
        <f t="shared" si="170"/>
        <v>3.3384699679743707E-119</v>
      </c>
      <c r="GX147" s="86">
        <f t="shared" si="170"/>
        <v>1.9295224389872507E-120</v>
      </c>
      <c r="GY147" s="86">
        <f t="shared" si="170"/>
        <v>1.1218554708111293E-124</v>
      </c>
      <c r="GZ147" s="86">
        <f t="shared" si="170"/>
        <v>4.4191968112819616E-101</v>
      </c>
      <c r="HA147" s="86">
        <f t="shared" si="170"/>
        <v>2.1866968472898854E-110</v>
      </c>
      <c r="HC147" s="86">
        <f t="shared" si="153"/>
        <v>6.4026201514515938E-33</v>
      </c>
      <c r="HD147" s="86">
        <f t="shared" si="153"/>
        <v>1.7366579739906753E-27</v>
      </c>
      <c r="HE147" s="86">
        <f t="shared" si="153"/>
        <v>1.6798123310641299E-34</v>
      </c>
      <c r="HF147" s="86">
        <f t="shared" si="153"/>
        <v>3.8227663607812552E-41</v>
      </c>
      <c r="HG147" s="86">
        <f t="shared" si="153"/>
        <v>1.2002872207247237E-41</v>
      </c>
      <c r="HH147" s="86">
        <f t="shared" si="153"/>
        <v>3.0620767398331322E-53</v>
      </c>
      <c r="HI147" s="86">
        <f t="shared" si="153"/>
        <v>3.9260091414187441E-64</v>
      </c>
      <c r="HJ147" s="86">
        <f t="shared" si="153"/>
        <v>2.2797247057717211E-85</v>
      </c>
      <c r="HK147" s="86">
        <f t="shared" si="153"/>
        <v>1.1781273307455986E-76</v>
      </c>
      <c r="HL147" s="86">
        <f t="shared" si="161"/>
        <v>1.2181844702992427E-47</v>
      </c>
      <c r="HM147" s="86">
        <f t="shared" si="161"/>
        <v>1.0744656454529665E-54</v>
      </c>
      <c r="HN147" s="86">
        <f t="shared" si="161"/>
        <v>1.908352699434244E-46</v>
      </c>
      <c r="HO147" s="86">
        <f t="shared" si="161"/>
        <v>9.2775963703538381E-41</v>
      </c>
      <c r="HP147" s="86">
        <f t="shared" si="161"/>
        <v>2.5044514909252996E-47</v>
      </c>
      <c r="HQ147" s="86">
        <f t="shared" si="161"/>
        <v>2.0000596640315854E-47</v>
      </c>
      <c r="HS147" s="86">
        <f t="shared" si="171"/>
        <v>0.18247377912088283</v>
      </c>
      <c r="HT147" s="86">
        <f t="shared" si="171"/>
        <v>8.6949101072348003E-2</v>
      </c>
      <c r="HU147" s="86">
        <f t="shared" si="171"/>
        <v>0.2057331746050679</v>
      </c>
      <c r="HV147" s="86">
        <f t="shared" si="171"/>
        <v>0.25555630156849624</v>
      </c>
      <c r="HW147" s="86">
        <f t="shared" si="171"/>
        <v>0.17387157631452527</v>
      </c>
      <c r="HX147" s="86">
        <f t="shared" si="171"/>
        <v>0.21746574018071782</v>
      </c>
      <c r="HY147" s="86">
        <f t="shared" si="171"/>
        <v>0.25156427124456504</v>
      </c>
      <c r="HZ147" s="86">
        <f t="shared" si="171"/>
        <v>0.45118239168371072</v>
      </c>
      <c r="IA147" s="86">
        <f t="shared" si="171"/>
        <v>0.40114314183973593</v>
      </c>
      <c r="IB147" s="86">
        <f t="shared" si="171"/>
        <v>0.27813711992076362</v>
      </c>
      <c r="IC147" s="86">
        <f t="shared" si="171"/>
        <v>0.17798598988651743</v>
      </c>
      <c r="ID147" s="86">
        <f t="shared" si="171"/>
        <v>0.14292288043858134</v>
      </c>
      <c r="IE147" s="86">
        <f t="shared" si="171"/>
        <v>0.16598585750792821</v>
      </c>
      <c r="IF147" s="86">
        <f t="shared" si="171"/>
        <v>0.12275406590494403</v>
      </c>
      <c r="IG147" s="86">
        <f t="shared" si="171"/>
        <v>7.1667597941476271E-2</v>
      </c>
      <c r="II147" s="86">
        <f t="shared" si="172"/>
        <v>2.8019342467376226E-21</v>
      </c>
      <c r="IJ147" s="86">
        <f t="shared" si="172"/>
        <v>3.250704622730053E-26</v>
      </c>
      <c r="IK147" s="86">
        <f t="shared" si="172"/>
        <v>1.276733887940796E-28</v>
      </c>
      <c r="IL147" s="86">
        <f t="shared" si="172"/>
        <v>6.5804822624779812E-25</v>
      </c>
      <c r="IM147" s="86">
        <f t="shared" si="172"/>
        <v>2.9080944800588945E-27</v>
      </c>
      <c r="IN147" s="86">
        <f t="shared" si="172"/>
        <v>3.0152285323242273E-25</v>
      </c>
      <c r="IO147" s="86">
        <f t="shared" si="172"/>
        <v>3.2608747713194197E-25</v>
      </c>
      <c r="IP147" s="86">
        <f t="shared" si="172"/>
        <v>4.5331774494550892E-22</v>
      </c>
      <c r="IQ147" s="86">
        <f t="shared" si="172"/>
        <v>1.6387188407377539E-22</v>
      </c>
      <c r="IR147" s="86">
        <f t="shared" si="172"/>
        <v>1.350611195003309E-30</v>
      </c>
      <c r="IS147" s="86">
        <f t="shared" si="172"/>
        <v>6.4828072088855185E-33</v>
      </c>
      <c r="IT147" s="86">
        <f t="shared" si="172"/>
        <v>2.9829214962928215E-28</v>
      </c>
      <c r="IU147" s="86">
        <f t="shared" si="172"/>
        <v>2.8893282195315277E-28</v>
      </c>
      <c r="IV147" s="86">
        <f t="shared" si="172"/>
        <v>2.8395873459618418E-21</v>
      </c>
      <c r="IW147" s="86">
        <f t="shared" si="172"/>
        <v>3.5612120646954935E-13</v>
      </c>
      <c r="IY147" s="86">
        <f t="shared" si="173"/>
        <v>0.18247377912088283</v>
      </c>
      <c r="IZ147" s="86">
        <f t="shared" si="173"/>
        <v>8.6949101072348003E-2</v>
      </c>
      <c r="JA147" s="86">
        <f t="shared" si="173"/>
        <v>0.2057331746050679</v>
      </c>
      <c r="JB147" s="86">
        <f t="shared" si="173"/>
        <v>0.25555630156849624</v>
      </c>
      <c r="JC147" s="86">
        <f t="shared" si="173"/>
        <v>0.17387157631452527</v>
      </c>
      <c r="JD147" s="86">
        <f t="shared" si="173"/>
        <v>0.21746574018071782</v>
      </c>
      <c r="JE147" s="86">
        <f t="shared" si="173"/>
        <v>0.25156427124456504</v>
      </c>
      <c r="JF147" s="86">
        <f t="shared" si="173"/>
        <v>0.45118239168371072</v>
      </c>
      <c r="JG147" s="86">
        <f t="shared" si="173"/>
        <v>0.40114314183973593</v>
      </c>
      <c r="JH147" s="86">
        <f t="shared" si="173"/>
        <v>0.27813711992076362</v>
      </c>
      <c r="JI147" s="86">
        <f t="shared" si="173"/>
        <v>0.17798598988651743</v>
      </c>
      <c r="JJ147" s="86">
        <f t="shared" si="173"/>
        <v>0.14292288043858134</v>
      </c>
      <c r="JK147" s="86">
        <f t="shared" si="173"/>
        <v>0.16598585750792821</v>
      </c>
      <c r="JL147" s="86">
        <f t="shared" si="173"/>
        <v>0.12275406590494403</v>
      </c>
      <c r="JM147" s="86">
        <f t="shared" si="173"/>
        <v>7.1667597941832389E-2</v>
      </c>
    </row>
    <row r="148" spans="2:273" x14ac:dyDescent="0.25">
      <c r="B148" s="2">
        <v>121</v>
      </c>
      <c r="C148" s="37">
        <v>72.754000000000005</v>
      </c>
      <c r="D148" s="37">
        <v>74.805999999999997</v>
      </c>
      <c r="E148" s="37">
        <v>74.468000000000004</v>
      </c>
      <c r="F148" s="37">
        <v>78.033000000000001</v>
      </c>
      <c r="G148" s="37">
        <v>75.966999999999999</v>
      </c>
      <c r="H148" s="37">
        <v>77.507999999999996</v>
      </c>
      <c r="I148" s="37">
        <v>77.540999999999997</v>
      </c>
      <c r="J148" s="37">
        <v>81.429000000000002</v>
      </c>
      <c r="K148" s="37">
        <v>81.295000000000002</v>
      </c>
      <c r="L148" s="37">
        <v>81.343999999999994</v>
      </c>
      <c r="M148" s="37">
        <v>81.677000000000007</v>
      </c>
      <c r="N148" s="37">
        <v>82.338999999999999</v>
      </c>
      <c r="O148" s="37">
        <v>86.048000000000002</v>
      </c>
      <c r="P148" s="37">
        <v>103.919</v>
      </c>
      <c r="Q148" s="37">
        <v>113.468</v>
      </c>
      <c r="S148" s="4">
        <f t="shared" si="174"/>
        <v>74.097383937970022</v>
      </c>
      <c r="T148" s="4">
        <f t="shared" si="174"/>
        <v>74.632825698725483</v>
      </c>
      <c r="U148" s="4">
        <f t="shared" si="174"/>
        <v>75.511630757403481</v>
      </c>
      <c r="V148" s="4">
        <f t="shared" si="174"/>
        <v>78.049125346690701</v>
      </c>
      <c r="W148" s="4">
        <f t="shared" si="174"/>
        <v>75.834162055600487</v>
      </c>
      <c r="X148" s="4">
        <f t="shared" si="174"/>
        <v>76.707993280131234</v>
      </c>
      <c r="Y148" s="4">
        <f t="shared" si="174"/>
        <v>78.106003699727111</v>
      </c>
      <c r="Z148" s="4">
        <f t="shared" si="174"/>
        <v>81.723686253952636</v>
      </c>
      <c r="AA148" s="4">
        <f t="shared" si="174"/>
        <v>81.33692382725512</v>
      </c>
      <c r="AB148" s="4">
        <f t="shared" si="174"/>
        <v>82.138800900667164</v>
      </c>
      <c r="AC148" s="4">
        <f t="shared" si="174"/>
        <v>81.371271656321255</v>
      </c>
      <c r="AD148" s="4">
        <f t="shared" si="174"/>
        <v>81.676716323526676</v>
      </c>
      <c r="AE148" s="4">
        <f t="shared" si="174"/>
        <v>86.603102111765949</v>
      </c>
      <c r="AF148" s="4">
        <f t="shared" si="174"/>
        <v>102.36173510339998</v>
      </c>
      <c r="AG148" s="4">
        <f t="shared" si="174"/>
        <v>112.40462660471015</v>
      </c>
      <c r="AI148" s="4">
        <f t="shared" si="175"/>
        <v>-1.3433839379700174</v>
      </c>
      <c r="AJ148" s="4">
        <f t="shared" si="175"/>
        <v>0.17317430127451416</v>
      </c>
      <c r="AK148" s="4">
        <f t="shared" si="175"/>
        <v>-1.0436307574034771</v>
      </c>
      <c r="AL148" s="4">
        <f t="shared" si="175"/>
        <v>-1.6125346690699871E-2</v>
      </c>
      <c r="AM148" s="4">
        <f t="shared" si="175"/>
        <v>0.1328379443995118</v>
      </c>
      <c r="AN148" s="4">
        <f t="shared" si="175"/>
        <v>0.80000671986876171</v>
      </c>
      <c r="AO148" s="4">
        <f t="shared" si="175"/>
        <v>-0.56500369972711439</v>
      </c>
      <c r="AP148" s="4">
        <f t="shared" si="175"/>
        <v>-0.29468625395263359</v>
      </c>
      <c r="AQ148" s="4">
        <f t="shared" si="175"/>
        <v>-4.192382725511834E-2</v>
      </c>
      <c r="AR148" s="4">
        <f t="shared" si="175"/>
        <v>-0.79480090066716969</v>
      </c>
      <c r="AS148" s="4">
        <f t="shared" si="175"/>
        <v>0.30572834367875146</v>
      </c>
      <c r="AT148" s="4">
        <f t="shared" si="175"/>
        <v>0.6622836764733222</v>
      </c>
      <c r="AU148" s="4">
        <f t="shared" si="175"/>
        <v>-0.55510211176594737</v>
      </c>
      <c r="AV148" s="4">
        <f t="shared" si="175"/>
        <v>1.5572648966000173</v>
      </c>
      <c r="AW148" s="4">
        <f t="shared" si="175"/>
        <v>1.0633733952898581</v>
      </c>
      <c r="AY148" s="2">
        <f t="shared" si="167"/>
        <v>73.836375073356393</v>
      </c>
      <c r="AZ148" s="2">
        <f t="shared" si="167"/>
        <v>73.718014312388391</v>
      </c>
      <c r="BA148" s="2">
        <f t="shared" si="167"/>
        <v>71.903785512302221</v>
      </c>
      <c r="BB148" s="2">
        <f t="shared" si="167"/>
        <v>71.583169517503094</v>
      </c>
      <c r="BC148" s="2">
        <f t="shared" si="167"/>
        <v>69.597581784281871</v>
      </c>
      <c r="BD148" s="2">
        <f t="shared" si="167"/>
        <v>68.206708823243986</v>
      </c>
      <c r="BE148" s="2">
        <f t="shared" si="167"/>
        <v>66.877473861018018</v>
      </c>
      <c r="BF148" s="2">
        <f t="shared" si="167"/>
        <v>68.438306832805011</v>
      </c>
      <c r="BG148" s="2">
        <f t="shared" si="167"/>
        <v>68.187531075966589</v>
      </c>
      <c r="BH148" s="2">
        <f t="shared" si="167"/>
        <v>65.548686984858548</v>
      </c>
      <c r="BI148" s="2">
        <f t="shared" si="167"/>
        <v>67.526809486109855</v>
      </c>
      <c r="BJ148" s="2">
        <f t="shared" si="167"/>
        <v>68.942828683175449</v>
      </c>
      <c r="BK148" s="2">
        <f t="shared" si="167"/>
        <v>71.462750738386461</v>
      </c>
      <c r="BL148" s="2">
        <f t="shared" si="167"/>
        <v>71.994117002429334</v>
      </c>
      <c r="BM148" s="2">
        <f t="shared" si="167"/>
        <v>78.168539688185746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112.07596526729083</v>
      </c>
      <c r="DL148" s="2">
        <f t="shared" si="176"/>
        <v>110.15126411960135</v>
      </c>
      <c r="DM148" s="2">
        <f t="shared" si="176"/>
        <v>112.13199024390242</v>
      </c>
      <c r="DN148" s="2">
        <f t="shared" si="176"/>
        <v>103.90775000000001</v>
      </c>
      <c r="DO148" s="2">
        <f t="shared" si="176"/>
        <v>99.098192307692329</v>
      </c>
      <c r="DP148" s="2">
        <f t="shared" si="176"/>
        <v>99.265375533428198</v>
      </c>
      <c r="DQ148" s="2">
        <f t="shared" si="176"/>
        <v>99.291793650793636</v>
      </c>
      <c r="DR148" s="2">
        <f t="shared" si="176"/>
        <v>102.95296387816389</v>
      </c>
      <c r="DS148" s="2">
        <f t="shared" si="176"/>
        <v>103.91568253968259</v>
      </c>
      <c r="DT148" s="2">
        <f t="shared" si="176"/>
        <v>95.282266659371913</v>
      </c>
      <c r="DU148" s="2">
        <f t="shared" si="176"/>
        <v>102.34545708866762</v>
      </c>
      <c r="DV148" s="2">
        <f t="shared" si="176"/>
        <v>105.42867514071295</v>
      </c>
      <c r="DW148" s="2">
        <f t="shared" si="176"/>
        <v>106.62313815331009</v>
      </c>
      <c r="DX148" s="2">
        <f t="shared" si="176"/>
        <v>94.862639811239831</v>
      </c>
      <c r="DY148" s="2">
        <f t="shared" si="176"/>
        <v>91.111577419354845</v>
      </c>
      <c r="EA148" s="2">
        <f t="shared" si="152"/>
        <v>73.808947325788864</v>
      </c>
      <c r="EB148" s="2">
        <f t="shared" si="152"/>
        <v>73.68283914011306</v>
      </c>
      <c r="EC148" s="2">
        <f t="shared" si="152"/>
        <v>71.860207752465143</v>
      </c>
      <c r="ED148" s="2">
        <f t="shared" si="152"/>
        <v>71.556291791142073</v>
      </c>
      <c r="EE148" s="2">
        <f t="shared" si="152"/>
        <v>69.557927967125934</v>
      </c>
      <c r="EF148" s="2">
        <f t="shared" si="152"/>
        <v>68.169032315721196</v>
      </c>
      <c r="EG148" s="2">
        <f t="shared" si="152"/>
        <v>66.83962518356347</v>
      </c>
      <c r="EH148" s="2">
        <f t="shared" si="152"/>
        <v>68.381160771303271</v>
      </c>
      <c r="EI148" s="2">
        <f t="shared" si="152"/>
        <v>68.133763064689475</v>
      </c>
      <c r="EJ148" s="2">
        <f t="shared" si="152"/>
        <v>65.508583137423997</v>
      </c>
      <c r="EK148" s="2">
        <f t="shared" si="152"/>
        <v>67.477007683902571</v>
      </c>
      <c r="EL148" s="2">
        <f t="shared" si="179"/>
        <v>68.892964175499785</v>
      </c>
      <c r="EM148" s="2">
        <f t="shared" si="135"/>
        <v>71.424108774474263</v>
      </c>
      <c r="EN148" s="2">
        <f t="shared" si="135"/>
        <v>71.978376187441199</v>
      </c>
      <c r="EO148" s="2">
        <f t="shared" si="135"/>
        <v>78.160595471927692</v>
      </c>
      <c r="EQ148" s="2">
        <f t="shared" si="177"/>
        <v>73.791640602408307</v>
      </c>
      <c r="ER148" s="2">
        <f t="shared" si="177"/>
        <v>73.776219616283583</v>
      </c>
      <c r="ES148" s="2">
        <f t="shared" si="177"/>
        <v>72.043242032337332</v>
      </c>
      <c r="ET148" s="2">
        <f t="shared" si="177"/>
        <v>71.529732998722849</v>
      </c>
      <c r="EU148" s="2">
        <f t="shared" si="177"/>
        <v>69.787090002208089</v>
      </c>
      <c r="EV148" s="2">
        <f t="shared" si="177"/>
        <v>68.274185335516194</v>
      </c>
      <c r="EW148" s="2">
        <f t="shared" si="177"/>
        <v>66.859654931390907</v>
      </c>
      <c r="EX148" s="2">
        <f t="shared" si="177"/>
        <v>68.692523271602354</v>
      </c>
      <c r="EY148" s="2">
        <f t="shared" si="177"/>
        <v>68.364946366558613</v>
      </c>
      <c r="EZ148" s="2">
        <f t="shared" si="177"/>
        <v>65.670012451925288</v>
      </c>
      <c r="FA148" s="2">
        <f t="shared" si="177"/>
        <v>67.765891469822392</v>
      </c>
      <c r="FB148" s="2">
        <f t="shared" si="177"/>
        <v>69.211266029557223</v>
      </c>
      <c r="FC148" s="2">
        <f t="shared" si="177"/>
        <v>71.568996339806674</v>
      </c>
      <c r="FD148" s="2">
        <f t="shared" si="177"/>
        <v>71.735204501520784</v>
      </c>
      <c r="FE148" s="2">
        <f t="shared" si="177"/>
        <v>77.749731711687048</v>
      </c>
      <c r="FG148" s="2">
        <f t="shared" si="178"/>
        <v>0.99926504639997882</v>
      </c>
      <c r="FH148" s="2">
        <f t="shared" si="178"/>
        <v>0.9991333283196473</v>
      </c>
      <c r="FI148" s="2">
        <f t="shared" si="178"/>
        <v>0.9991329250815616</v>
      </c>
      <c r="FJ148" s="2">
        <f t="shared" si="178"/>
        <v>0.99912731662148679</v>
      </c>
      <c r="FK148" s="2">
        <f t="shared" si="178"/>
        <v>0.99900481316920231</v>
      </c>
      <c r="FL148" s="2">
        <f t="shared" si="178"/>
        <v>0.99895250889925857</v>
      </c>
      <c r="FM148" s="2">
        <f t="shared" si="178"/>
        <v>0.99886771357140647</v>
      </c>
      <c r="FN148" s="2">
        <f t="shared" si="178"/>
        <v>0.99895354930540747</v>
      </c>
      <c r="FO148" s="2">
        <f t="shared" si="178"/>
        <v>0.99891500770286779</v>
      </c>
      <c r="FP148" s="2">
        <f t="shared" si="178"/>
        <v>0.99895190232201936</v>
      </c>
      <c r="FQ148" s="2">
        <f t="shared" si="178"/>
        <v>0.99896561399051254</v>
      </c>
      <c r="FR148" s="2">
        <f t="shared" si="178"/>
        <v>0.99901733361467493</v>
      </c>
      <c r="FS148" s="2">
        <f t="shared" si="178"/>
        <v>0.99908058422250701</v>
      </c>
      <c r="FT148" s="2">
        <f t="shared" si="178"/>
        <v>0.9989850648167069</v>
      </c>
      <c r="FU148" s="2">
        <f t="shared" si="178"/>
        <v>0.99866375819364606</v>
      </c>
      <c r="FW148" s="2">
        <f t="shared" si="169"/>
        <v>4.0258055515644271E-2</v>
      </c>
      <c r="FX148" s="2">
        <f t="shared" si="169"/>
        <v>3.8220206888042417E-2</v>
      </c>
      <c r="FY148" s="2">
        <f t="shared" si="169"/>
        <v>4.7308664387834522E-2</v>
      </c>
      <c r="FZ148" s="2">
        <f t="shared" si="169"/>
        <v>5.1013369400577546E-2</v>
      </c>
      <c r="GA148" s="2">
        <f t="shared" si="169"/>
        <v>4.4753203130885641E-2</v>
      </c>
      <c r="GB148" s="2">
        <f t="shared" si="169"/>
        <v>4.8532745389351852E-2</v>
      </c>
      <c r="GC148" s="2">
        <f t="shared" si="169"/>
        <v>5.509442905482434E-2</v>
      </c>
      <c r="GD148" s="2">
        <f t="shared" si="169"/>
        <v>6.7343929044484246E-2</v>
      </c>
      <c r="GE148" s="2">
        <f t="shared" si="169"/>
        <v>6.4645258326658836E-2</v>
      </c>
      <c r="GF148" s="2">
        <f t="shared" si="169"/>
        <v>5.5120836619734388E-2</v>
      </c>
      <c r="GG148" s="2">
        <f t="shared" si="169"/>
        <v>4.7542875854847719E-2</v>
      </c>
      <c r="GH148" s="2">
        <f t="shared" si="169"/>
        <v>4.3864314543621691E-2</v>
      </c>
      <c r="GI148" s="2">
        <f t="shared" si="169"/>
        <v>4.333995767306785E-2</v>
      </c>
      <c r="GJ148" s="2">
        <f t="shared" si="169"/>
        <v>3.0781664728279024E-2</v>
      </c>
      <c r="GK148" s="2">
        <f t="shared" si="169"/>
        <v>2.2784748034081127E-2</v>
      </c>
      <c r="GM148" s="86">
        <f t="shared" si="170"/>
        <v>2.3174491895537345E-85</v>
      </c>
      <c r="GN148" s="86">
        <f t="shared" si="170"/>
        <v>9.9138643772886211E-80</v>
      </c>
      <c r="GO148" s="86">
        <f t="shared" si="170"/>
        <v>1.9767552071957662E-128</v>
      </c>
      <c r="GP148" s="86">
        <f t="shared" si="170"/>
        <v>1.7759995755287823E-108</v>
      </c>
      <c r="GQ148" s="86">
        <f t="shared" si="170"/>
        <v>2.7630349294499842E-91</v>
      </c>
      <c r="GR148" s="86">
        <f t="shared" si="170"/>
        <v>3.7222916873869865E-95</v>
      </c>
      <c r="GS148" s="86">
        <f t="shared" si="170"/>
        <v>4.9712405805212103E-108</v>
      </c>
      <c r="GT148" s="86">
        <f t="shared" si="170"/>
        <v>6.5526550383826511E-154</v>
      </c>
      <c r="GU148" s="86">
        <f t="shared" si="170"/>
        <v>2.1528393978752061E-118</v>
      </c>
      <c r="GV148" s="86">
        <f t="shared" si="170"/>
        <v>1.2606918366207114E-118</v>
      </c>
      <c r="GW148" s="86">
        <f t="shared" si="170"/>
        <v>2.0560492042495431E-123</v>
      </c>
      <c r="GX148" s="86">
        <f t="shared" si="170"/>
        <v>9.7244730133347424E-125</v>
      </c>
      <c r="GY148" s="86">
        <f t="shared" si="170"/>
        <v>4.3504190697521994E-129</v>
      </c>
      <c r="GZ148" s="86">
        <f t="shared" si="170"/>
        <v>1.4055262365613566E-104</v>
      </c>
      <c r="HA148" s="86">
        <f t="shared" si="170"/>
        <v>3.0182524786490018E-114</v>
      </c>
      <c r="HC148" s="86">
        <f t="shared" si="153"/>
        <v>6.2252796951599048E-35</v>
      </c>
      <c r="HD148" s="86">
        <f t="shared" si="153"/>
        <v>3.6322744853352577E-29</v>
      </c>
      <c r="HE148" s="86">
        <f t="shared" si="153"/>
        <v>1.5421428549595224E-36</v>
      </c>
      <c r="HF148" s="86">
        <f t="shared" si="153"/>
        <v>1.4923873767469598E-43</v>
      </c>
      <c r="HG148" s="86">
        <f t="shared" si="153"/>
        <v>3.788496068660451E-44</v>
      </c>
      <c r="HH148" s="86">
        <f t="shared" si="153"/>
        <v>1.9606676546546792E-56</v>
      </c>
      <c r="HI148" s="86">
        <f t="shared" si="153"/>
        <v>5.5758182230618292E-68</v>
      </c>
      <c r="HJ148" s="86">
        <f t="shared" si="153"/>
        <v>2.833658940783353E-90</v>
      </c>
      <c r="HK148" s="86">
        <f t="shared" si="153"/>
        <v>4.2836887772636157E-81</v>
      </c>
      <c r="HL148" s="86">
        <f t="shared" si="161"/>
        <v>2.1730540104493095E-50</v>
      </c>
      <c r="HM148" s="86">
        <f t="shared" si="161"/>
        <v>6.4559400537134774E-58</v>
      </c>
      <c r="HN148" s="86">
        <f t="shared" si="161"/>
        <v>2.9798876070525125E-49</v>
      </c>
      <c r="HO148" s="86">
        <f t="shared" si="161"/>
        <v>3.3038553019673199E-43</v>
      </c>
      <c r="HP148" s="86">
        <f t="shared" si="161"/>
        <v>3.7845432016288677E-50</v>
      </c>
      <c r="HQ148" s="86">
        <f t="shared" si="161"/>
        <v>2.745233864217335E-50</v>
      </c>
      <c r="HS148" s="86">
        <f t="shared" si="171"/>
        <v>0.25202054587106004</v>
      </c>
      <c r="HT148" s="86">
        <f t="shared" si="171"/>
        <v>0.13526175950132235</v>
      </c>
      <c r="HU148" s="86">
        <f t="shared" si="171"/>
        <v>0.29818159090422097</v>
      </c>
      <c r="HV148" s="86">
        <f t="shared" si="171"/>
        <v>0.34976657330365452</v>
      </c>
      <c r="HW148" s="86">
        <f t="shared" si="171"/>
        <v>0.25531790136074151</v>
      </c>
      <c r="HX148" s="86">
        <f t="shared" si="171"/>
        <v>0.30627352815452302</v>
      </c>
      <c r="HY148" s="86">
        <f t="shared" si="171"/>
        <v>0.34876461281457577</v>
      </c>
      <c r="HZ148" s="86">
        <f t="shared" si="171"/>
        <v>0.51400882228924938</v>
      </c>
      <c r="IA148" s="86">
        <f t="shared" si="171"/>
        <v>0.48441302024419514</v>
      </c>
      <c r="IB148" s="86">
        <f t="shared" si="171"/>
        <v>0.3874965151837978</v>
      </c>
      <c r="IC148" s="86">
        <f t="shared" si="171"/>
        <v>0.27205922490245737</v>
      </c>
      <c r="ID148" s="86">
        <f t="shared" si="171"/>
        <v>0.21694438355551129</v>
      </c>
      <c r="IE148" s="86">
        <f t="shared" si="171"/>
        <v>0.24622615781500146</v>
      </c>
      <c r="IF148" s="86">
        <f t="shared" si="171"/>
        <v>0.17702839687477784</v>
      </c>
      <c r="IG148" s="86">
        <f t="shared" si="171"/>
        <v>0.10189655977852413</v>
      </c>
      <c r="II148" s="86">
        <f t="shared" si="172"/>
        <v>3.4935833441087191E-20</v>
      </c>
      <c r="IJ148" s="86">
        <f t="shared" si="172"/>
        <v>7.2089921387915629E-25</v>
      </c>
      <c r="IK148" s="86">
        <f t="shared" si="172"/>
        <v>4.8684912633745158E-27</v>
      </c>
      <c r="IL148" s="86">
        <f t="shared" si="172"/>
        <v>1.6559766774973246E-23</v>
      </c>
      <c r="IM148" s="86">
        <f t="shared" si="172"/>
        <v>8.6817051591097577E-26</v>
      </c>
      <c r="IN148" s="86">
        <f t="shared" si="172"/>
        <v>7.5229705596097288E-24</v>
      </c>
      <c r="IO148" s="86">
        <f t="shared" si="172"/>
        <v>9.3540244252202203E-24</v>
      </c>
      <c r="IP148" s="86">
        <f t="shared" si="172"/>
        <v>1.0457938117236553E-20</v>
      </c>
      <c r="IQ148" s="86">
        <f t="shared" si="172"/>
        <v>3.8457691013951386E-21</v>
      </c>
      <c r="IR148" s="86">
        <f t="shared" si="172"/>
        <v>8.2882881178987124E-29</v>
      </c>
      <c r="IS148" s="86">
        <f t="shared" si="172"/>
        <v>4.4265739443086634E-31</v>
      </c>
      <c r="IT148" s="86">
        <f t="shared" si="172"/>
        <v>9.9113865250182385E-27</v>
      </c>
      <c r="IU148" s="86">
        <f t="shared" si="172"/>
        <v>9.4875613381963004E-27</v>
      </c>
      <c r="IV148" s="86">
        <f t="shared" si="172"/>
        <v>2.9095310968229354E-20</v>
      </c>
      <c r="IW148" s="86">
        <f t="shared" si="172"/>
        <v>1.2716900079714657E-12</v>
      </c>
      <c r="IY148" s="86">
        <f t="shared" si="173"/>
        <v>0.25202054587106004</v>
      </c>
      <c r="IZ148" s="86">
        <f t="shared" si="173"/>
        <v>0.13526175950132235</v>
      </c>
      <c r="JA148" s="86">
        <f t="shared" si="173"/>
        <v>0.29818159090422097</v>
      </c>
      <c r="JB148" s="86">
        <f t="shared" si="173"/>
        <v>0.34976657330365452</v>
      </c>
      <c r="JC148" s="86">
        <f t="shared" si="173"/>
        <v>0.25531790136074151</v>
      </c>
      <c r="JD148" s="86">
        <f t="shared" si="173"/>
        <v>0.30627352815452302</v>
      </c>
      <c r="JE148" s="86">
        <f t="shared" si="173"/>
        <v>0.34876461281457577</v>
      </c>
      <c r="JF148" s="86">
        <f t="shared" si="173"/>
        <v>0.51400882228924938</v>
      </c>
      <c r="JG148" s="86">
        <f t="shared" si="173"/>
        <v>0.48441302024419514</v>
      </c>
      <c r="JH148" s="86">
        <f t="shared" si="173"/>
        <v>0.3874965151837978</v>
      </c>
      <c r="JI148" s="86">
        <f t="shared" si="173"/>
        <v>0.27205922490245737</v>
      </c>
      <c r="JJ148" s="86">
        <f t="shared" si="173"/>
        <v>0.21694438355551129</v>
      </c>
      <c r="JK148" s="86">
        <f t="shared" si="173"/>
        <v>0.24622615781500146</v>
      </c>
      <c r="JL148" s="86">
        <f t="shared" si="173"/>
        <v>0.17702839687477784</v>
      </c>
      <c r="JM148" s="86">
        <f t="shared" si="173"/>
        <v>0.10189655977979582</v>
      </c>
    </row>
    <row r="149" spans="2:273" x14ac:dyDescent="0.25">
      <c r="B149" s="2">
        <v>122</v>
      </c>
      <c r="C149" s="37">
        <v>75.097999999999999</v>
      </c>
      <c r="D149" s="37">
        <v>75.887</v>
      </c>
      <c r="E149" s="37">
        <v>76.081000000000003</v>
      </c>
      <c r="F149" s="37">
        <v>78.983999999999995</v>
      </c>
      <c r="G149" s="37">
        <v>76.950999999999993</v>
      </c>
      <c r="H149" s="37">
        <v>78.245999999999995</v>
      </c>
      <c r="I149" s="37">
        <v>79.245999999999995</v>
      </c>
      <c r="J149" s="37">
        <v>79.356999999999999</v>
      </c>
      <c r="K149" s="37">
        <v>80.869</v>
      </c>
      <c r="L149" s="37">
        <v>82.147999999999996</v>
      </c>
      <c r="M149" s="37">
        <v>83.935000000000002</v>
      </c>
      <c r="N149" s="37">
        <v>84.822999999999993</v>
      </c>
      <c r="O149" s="37">
        <v>89.435000000000002</v>
      </c>
      <c r="P149" s="37">
        <v>110.855</v>
      </c>
      <c r="Q149" s="37">
        <v>124.613</v>
      </c>
      <c r="S149" s="4">
        <f t="shared" si="174"/>
        <v>74.051250423510666</v>
      </c>
      <c r="T149" s="4">
        <f t="shared" si="174"/>
        <v>74.788112174869127</v>
      </c>
      <c r="U149" s="4">
        <f t="shared" si="174"/>
        <v>75.953752153788969</v>
      </c>
      <c r="V149" s="4">
        <f t="shared" si="174"/>
        <v>78.542241634969855</v>
      </c>
      <c r="W149" s="4">
        <f t="shared" si="174"/>
        <v>76.923633272049486</v>
      </c>
      <c r="X149" s="4">
        <f t="shared" si="174"/>
        <v>77.781275529739133</v>
      </c>
      <c r="Y149" s="4">
        <f t="shared" si="174"/>
        <v>79.111197941717009</v>
      </c>
      <c r="Z149" s="4">
        <f t="shared" si="174"/>
        <v>79.526705785222319</v>
      </c>
      <c r="AA149" s="4">
        <f t="shared" si="174"/>
        <v>80.081106230013333</v>
      </c>
      <c r="AB149" s="4">
        <f t="shared" si="174"/>
        <v>82.895821393113621</v>
      </c>
      <c r="AC149" s="4">
        <f t="shared" si="174"/>
        <v>84.033492901429184</v>
      </c>
      <c r="AD149" s="4">
        <f t="shared" si="174"/>
        <v>84.763370790682885</v>
      </c>
      <c r="AE149" s="4">
        <f t="shared" si="174"/>
        <v>89.787827734426642</v>
      </c>
      <c r="AF149" s="4">
        <f t="shared" si="174"/>
        <v>110.08856301495058</v>
      </c>
      <c r="AG149" s="4">
        <f t="shared" si="174"/>
        <v>122.26878973838365</v>
      </c>
      <c r="AI149" s="4">
        <f t="shared" si="175"/>
        <v>1.0467495764893329</v>
      </c>
      <c r="AJ149" s="4">
        <f t="shared" si="175"/>
        <v>1.0988878251308734</v>
      </c>
      <c r="AK149" s="4">
        <f t="shared" si="175"/>
        <v>0.12724784621103424</v>
      </c>
      <c r="AL149" s="4">
        <f t="shared" si="175"/>
        <v>0.44175836503013954</v>
      </c>
      <c r="AM149" s="4">
        <f t="shared" si="175"/>
        <v>2.7366727950507652E-2</v>
      </c>
      <c r="AN149" s="4">
        <f t="shared" si="175"/>
        <v>0.46472447026086172</v>
      </c>
      <c r="AO149" s="4">
        <f t="shared" si="175"/>
        <v>0.13480205828298608</v>
      </c>
      <c r="AP149" s="4">
        <f t="shared" si="175"/>
        <v>-0.16970578522231961</v>
      </c>
      <c r="AQ149" s="4">
        <f t="shared" si="175"/>
        <v>0.78789376998666683</v>
      </c>
      <c r="AR149" s="4">
        <f t="shared" si="175"/>
        <v>-0.74782139311362528</v>
      </c>
      <c r="AS149" s="4">
        <f t="shared" si="175"/>
        <v>-9.8492901429182211E-2</v>
      </c>
      <c r="AT149" s="4">
        <f t="shared" si="175"/>
        <v>5.9629209317108689E-2</v>
      </c>
      <c r="AU149" s="4">
        <f t="shared" si="175"/>
        <v>-0.35282773442663995</v>
      </c>
      <c r="AV149" s="4">
        <f t="shared" si="175"/>
        <v>0.76643698504942392</v>
      </c>
      <c r="AW149" s="4">
        <f t="shared" si="175"/>
        <v>2.3442102616163538</v>
      </c>
      <c r="AY149" s="2">
        <f t="shared" si="167"/>
        <v>73.742187289275009</v>
      </c>
      <c r="AZ149" s="2">
        <f t="shared" si="167"/>
        <v>73.563516080959516</v>
      </c>
      <c r="BA149" s="2">
        <f t="shared" si="167"/>
        <v>71.749323340236515</v>
      </c>
      <c r="BB149" s="2">
        <f t="shared" si="167"/>
        <v>71.420646120161109</v>
      </c>
      <c r="BC149" s="2">
        <f t="shared" si="167"/>
        <v>69.382795303558055</v>
      </c>
      <c r="BD149" s="2">
        <f t="shared" si="167"/>
        <v>68.008776040524538</v>
      </c>
      <c r="BE149" s="2">
        <f t="shared" si="167"/>
        <v>66.712271296355922</v>
      </c>
      <c r="BF149" s="2">
        <f t="shared" si="167"/>
        <v>68.245495142359516</v>
      </c>
      <c r="BG149" s="2">
        <f t="shared" si="167"/>
        <v>68.003026032468185</v>
      </c>
      <c r="BH149" s="2">
        <f t="shared" si="167"/>
        <v>65.369864034659017</v>
      </c>
      <c r="BI149" s="2">
        <f t="shared" si="167"/>
        <v>67.301823071204922</v>
      </c>
      <c r="BJ149" s="2">
        <f t="shared" si="167"/>
        <v>68.75036187239337</v>
      </c>
      <c r="BK149" s="2">
        <f t="shared" si="167"/>
        <v>71.296101246774569</v>
      </c>
      <c r="BL149" s="2">
        <f t="shared" si="167"/>
        <v>71.899987383687886</v>
      </c>
      <c r="BM149" s="2">
        <f t="shared" si="167"/>
        <v>78.077540798810645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112.30966143159165</v>
      </c>
      <c r="DL149" s="2">
        <f t="shared" si="176"/>
        <v>110.35789187556632</v>
      </c>
      <c r="DM149" s="2">
        <f t="shared" si="176"/>
        <v>112.37646027874564</v>
      </c>
      <c r="DN149" s="2">
        <f t="shared" si="176"/>
        <v>104.08504230769232</v>
      </c>
      <c r="DO149" s="2">
        <f t="shared" si="176"/>
        <v>99.207365182186251</v>
      </c>
      <c r="DP149" s="2">
        <f t="shared" si="176"/>
        <v>99.383879089615974</v>
      </c>
      <c r="DQ149" s="2">
        <f t="shared" si="176"/>
        <v>99.431943972543962</v>
      </c>
      <c r="DR149" s="2">
        <f t="shared" si="176"/>
        <v>103.08069759759761</v>
      </c>
      <c r="DS149" s="2">
        <f t="shared" si="176"/>
        <v>104.09874637494642</v>
      </c>
      <c r="DT149" s="2">
        <f t="shared" si="176"/>
        <v>95.362403764087958</v>
      </c>
      <c r="DU149" s="2">
        <f t="shared" si="176"/>
        <v>102.5091936936937</v>
      </c>
      <c r="DV149" s="2">
        <f t="shared" si="176"/>
        <v>105.63715891181988</v>
      </c>
      <c r="DW149" s="2">
        <f t="shared" si="176"/>
        <v>106.82188536585366</v>
      </c>
      <c r="DX149" s="2">
        <f t="shared" si="176"/>
        <v>94.980073273273291</v>
      </c>
      <c r="DY149" s="2">
        <f t="shared" si="176"/>
        <v>91.15543185483871</v>
      </c>
      <c r="EA149" s="2">
        <f t="shared" si="152"/>
        <v>73.717176211085132</v>
      </c>
      <c r="EB149" s="2">
        <f t="shared" si="152"/>
        <v>73.529903969286181</v>
      </c>
      <c r="EC149" s="2">
        <f t="shared" si="152"/>
        <v>71.706765317919064</v>
      </c>
      <c r="ED149" s="2">
        <f t="shared" si="152"/>
        <v>71.396265660193933</v>
      </c>
      <c r="EE149" s="2">
        <f t="shared" si="152"/>
        <v>69.343157343140291</v>
      </c>
      <c r="EF149" s="2">
        <f t="shared" si="152"/>
        <v>67.972629210093658</v>
      </c>
      <c r="EG149" s="2">
        <f t="shared" si="152"/>
        <v>66.677120036456131</v>
      </c>
      <c r="EH149" s="2">
        <f t="shared" si="152"/>
        <v>68.187631495064153</v>
      </c>
      <c r="EI149" s="2">
        <f t="shared" si="152"/>
        <v>67.949625061544737</v>
      </c>
      <c r="EJ149" s="2">
        <f t="shared" si="152"/>
        <v>65.330594210357901</v>
      </c>
      <c r="EK149" s="2">
        <f t="shared" si="152"/>
        <v>67.252190722921284</v>
      </c>
      <c r="EL149" s="2">
        <f t="shared" si="179"/>
        <v>68.70018254394202</v>
      </c>
      <c r="EM149" s="2">
        <f t="shared" si="135"/>
        <v>71.258606806174257</v>
      </c>
      <c r="EN149" s="2">
        <f t="shared" si="135"/>
        <v>71.887663388873719</v>
      </c>
      <c r="EO149" s="2">
        <f t="shared" si="135"/>
        <v>78.072366938988353</v>
      </c>
      <c r="EQ149" s="2">
        <f t="shared" si="177"/>
        <v>73.697650204739361</v>
      </c>
      <c r="ER149" s="2">
        <f t="shared" si="177"/>
        <v>73.63769178111761</v>
      </c>
      <c r="ES149" s="2">
        <f t="shared" si="177"/>
        <v>71.908068065335456</v>
      </c>
      <c r="ET149" s="2">
        <f t="shared" si="177"/>
        <v>71.366829889466217</v>
      </c>
      <c r="EU149" s="2">
        <f t="shared" si="177"/>
        <v>69.599608683041481</v>
      </c>
      <c r="EV149" s="2">
        <f t="shared" si="177"/>
        <v>68.088477897697445</v>
      </c>
      <c r="EW149" s="2">
        <f t="shared" si="177"/>
        <v>66.699143095459988</v>
      </c>
      <c r="EX149" s="2">
        <f t="shared" si="177"/>
        <v>68.522392009153805</v>
      </c>
      <c r="EY149" s="2">
        <f t="shared" si="177"/>
        <v>68.19985804930414</v>
      </c>
      <c r="EZ149" s="2">
        <f t="shared" si="177"/>
        <v>65.506253528045491</v>
      </c>
      <c r="FA149" s="2">
        <f t="shared" si="177"/>
        <v>67.567633760543814</v>
      </c>
      <c r="FB149" s="2">
        <f t="shared" si="177"/>
        <v>69.056669965853544</v>
      </c>
      <c r="FC149" s="2">
        <f t="shared" si="177"/>
        <v>71.420716924464557</v>
      </c>
      <c r="FD149" s="2">
        <f t="shared" si="177"/>
        <v>71.618641544923477</v>
      </c>
      <c r="FE149" s="2">
        <f t="shared" si="177"/>
        <v>77.640248991909502</v>
      </c>
      <c r="FG149" s="2">
        <f t="shared" si="178"/>
        <v>0.99932967100155456</v>
      </c>
      <c r="FH149" s="2">
        <f t="shared" si="178"/>
        <v>0.99920952575359667</v>
      </c>
      <c r="FI149" s="2">
        <f t="shared" si="178"/>
        <v>0.99920915793998355</v>
      </c>
      <c r="FJ149" s="2">
        <f t="shared" si="178"/>
        <v>0.99920404218051351</v>
      </c>
      <c r="FK149" s="2">
        <f t="shared" si="178"/>
        <v>0.99909229933972632</v>
      </c>
      <c r="FL149" s="2">
        <f t="shared" si="178"/>
        <v>0.99904458870377777</v>
      </c>
      <c r="FM149" s="2">
        <f t="shared" si="178"/>
        <v>0.99896723961105205</v>
      </c>
      <c r="FN149" s="2">
        <f t="shared" si="178"/>
        <v>0.99904553774030924</v>
      </c>
      <c r="FO149" s="2">
        <f t="shared" si="178"/>
        <v>0.99901038078786475</v>
      </c>
      <c r="FP149" s="2">
        <f t="shared" si="178"/>
        <v>0.99904403539674158</v>
      </c>
      <c r="FQ149" s="2">
        <f t="shared" si="178"/>
        <v>0.9990565428787489</v>
      </c>
      <c r="FR149" s="2">
        <f t="shared" si="178"/>
        <v>0.99910372010917692</v>
      </c>
      <c r="FS149" s="2">
        <f t="shared" si="178"/>
        <v>0.99916141500468059</v>
      </c>
      <c r="FT149" s="2">
        <f t="shared" si="178"/>
        <v>0.99907428544223298</v>
      </c>
      <c r="FU149" s="2">
        <f t="shared" si="178"/>
        <v>0.99878118968723206</v>
      </c>
      <c r="FW149" s="2">
        <f t="shared" si="169"/>
        <v>4.3971294503518846E-2</v>
      </c>
      <c r="FX149" s="2">
        <f t="shared" si="169"/>
        <v>4.1753660363783369E-2</v>
      </c>
      <c r="FY149" s="2">
        <f t="shared" si="169"/>
        <v>5.1637233509232855E-2</v>
      </c>
      <c r="FZ149" s="2">
        <f t="shared" si="169"/>
        <v>5.5661101249904574E-2</v>
      </c>
      <c r="GA149" s="2">
        <f t="shared" si="169"/>
        <v>4.8859948435212915E-2</v>
      </c>
      <c r="GB149" s="2">
        <f t="shared" si="169"/>
        <v>5.2967086588921096E-2</v>
      </c>
      <c r="GC149" s="2">
        <f t="shared" si="169"/>
        <v>6.0090434821351395E-2</v>
      </c>
      <c r="GD149" s="2">
        <f t="shared" si="169"/>
        <v>7.3364484585000792E-2</v>
      </c>
      <c r="GE149" s="2">
        <f t="shared" si="169"/>
        <v>7.0442774662686988E-2</v>
      </c>
      <c r="GF149" s="2">
        <f t="shared" si="169"/>
        <v>6.0119084686026739E-2</v>
      </c>
      <c r="GG149" s="2">
        <f t="shared" si="169"/>
        <v>5.1891707232659734E-2</v>
      </c>
      <c r="GH149" s="2">
        <f t="shared" si="169"/>
        <v>4.789358124745443E-2</v>
      </c>
      <c r="GI149" s="2">
        <f t="shared" si="169"/>
        <v>4.7323442217584062E-2</v>
      </c>
      <c r="GJ149" s="2">
        <f t="shared" si="169"/>
        <v>3.3651487391605769E-2</v>
      </c>
      <c r="GK149" s="2">
        <f t="shared" si="169"/>
        <v>2.4928181512891369E-2</v>
      </c>
      <c r="GM149" s="86">
        <f t="shared" si="170"/>
        <v>2.4035209651821172E-88</v>
      </c>
      <c r="GN149" s="86">
        <f t="shared" si="170"/>
        <v>1.6156771252222274E-82</v>
      </c>
      <c r="GO149" s="86">
        <f t="shared" si="170"/>
        <v>6.912060591434723E-133</v>
      </c>
      <c r="GP149" s="86">
        <f t="shared" si="170"/>
        <v>3.316256227063321E-112</v>
      </c>
      <c r="GQ149" s="86">
        <f t="shared" si="170"/>
        <v>1.8779217517049641E-94</v>
      </c>
      <c r="GR149" s="86">
        <f t="shared" si="170"/>
        <v>1.8608792753402666E-98</v>
      </c>
      <c r="GS149" s="86">
        <f t="shared" si="170"/>
        <v>8.7001337603093541E-112</v>
      </c>
      <c r="GT149" s="86">
        <f t="shared" si="170"/>
        <v>3.3269745826648449E-159</v>
      </c>
      <c r="GU149" s="86">
        <f t="shared" si="170"/>
        <v>1.8573084602721641E-122</v>
      </c>
      <c r="GV149" s="86">
        <f t="shared" si="170"/>
        <v>9.8330657701169356E-123</v>
      </c>
      <c r="GW149" s="86">
        <f t="shared" si="170"/>
        <v>1.0678162368977731E-127</v>
      </c>
      <c r="GX149" s="86">
        <f t="shared" si="170"/>
        <v>4.1113187327009208E-129</v>
      </c>
      <c r="GY149" s="86">
        <f t="shared" si="170"/>
        <v>1.410840313463209E-133</v>
      </c>
      <c r="GZ149" s="86">
        <f t="shared" si="170"/>
        <v>3.8901118062558715E-108</v>
      </c>
      <c r="HA149" s="86">
        <f t="shared" si="170"/>
        <v>3.568372021245152E-118</v>
      </c>
      <c r="HC149" s="86">
        <f t="shared" si="153"/>
        <v>5.2473611651431917E-37</v>
      </c>
      <c r="HD149" s="86">
        <f t="shared" si="153"/>
        <v>6.7385659508075169E-31</v>
      </c>
      <c r="HE149" s="86">
        <f t="shared" si="153"/>
        <v>1.2313057822787705E-38</v>
      </c>
      <c r="HF149" s="86">
        <f t="shared" si="153"/>
        <v>4.9507622995478619E-46</v>
      </c>
      <c r="HG149" s="86">
        <f t="shared" si="153"/>
        <v>1.0055674419002338E-46</v>
      </c>
      <c r="HH149" s="86">
        <f t="shared" si="153"/>
        <v>1.0078054857855591E-59</v>
      </c>
      <c r="HI149" s="86">
        <f t="shared" si="153"/>
        <v>6.0830427199799354E-72</v>
      </c>
      <c r="HJ149" s="86">
        <f t="shared" si="153"/>
        <v>2.5552126338763008E-95</v>
      </c>
      <c r="HK149" s="86">
        <f t="shared" si="153"/>
        <v>1.1618026803894686E-85</v>
      </c>
      <c r="HL149" s="86">
        <f t="shared" si="161"/>
        <v>3.2296300244974842E-53</v>
      </c>
      <c r="HM149" s="86">
        <f t="shared" si="161"/>
        <v>3.1206157141807571E-61</v>
      </c>
      <c r="HN149" s="86">
        <f t="shared" si="161"/>
        <v>3.8285165094133535E-52</v>
      </c>
      <c r="HO149" s="86">
        <f t="shared" si="161"/>
        <v>9.9283250630575325E-46</v>
      </c>
      <c r="HP149" s="86">
        <f t="shared" si="161"/>
        <v>4.7134714910581239E-53</v>
      </c>
      <c r="HQ149" s="86">
        <f t="shared" si="161"/>
        <v>3.0892388372964646E-53</v>
      </c>
      <c r="HS149" s="86">
        <f t="shared" si="171"/>
        <v>0.33137338843745945</v>
      </c>
      <c r="HT149" s="86">
        <f t="shared" si="171"/>
        <v>0.20035461717401246</v>
      </c>
      <c r="HU149" s="86">
        <f t="shared" si="171"/>
        <v>0.39840823226415795</v>
      </c>
      <c r="HV149" s="86">
        <f t="shared" si="171"/>
        <v>0.44166643779613168</v>
      </c>
      <c r="HW149" s="86">
        <f t="shared" si="171"/>
        <v>0.34985774880331189</v>
      </c>
      <c r="HX149" s="86">
        <f t="shared" si="171"/>
        <v>0.40082273599987334</v>
      </c>
      <c r="HY149" s="86">
        <f t="shared" si="171"/>
        <v>0.44365957196956923</v>
      </c>
      <c r="HZ149" s="86">
        <f t="shared" si="171"/>
        <v>0.52055839066222453</v>
      </c>
      <c r="IA149" s="86">
        <f t="shared" si="171"/>
        <v>0.52480344682006397</v>
      </c>
      <c r="IB149" s="86">
        <f t="shared" si="171"/>
        <v>0.48228481776848731</v>
      </c>
      <c r="IC149" s="86">
        <f t="shared" si="171"/>
        <v>0.37983930933936982</v>
      </c>
      <c r="ID149" s="86">
        <f t="shared" si="171"/>
        <v>0.30814855772599609</v>
      </c>
      <c r="IE149" s="86">
        <f t="shared" si="171"/>
        <v>0.34080255222377459</v>
      </c>
      <c r="IF149" s="86">
        <f t="shared" si="171"/>
        <v>0.24486893507834648</v>
      </c>
      <c r="IG149" s="86">
        <f t="shared" si="171"/>
        <v>0.14128273229366389</v>
      </c>
      <c r="II149" s="86">
        <f t="shared" si="172"/>
        <v>4.0587841265660913E-19</v>
      </c>
      <c r="IJ149" s="86">
        <f t="shared" si="172"/>
        <v>1.4674093052004394E-23</v>
      </c>
      <c r="IK149" s="86">
        <f t="shared" si="172"/>
        <v>1.6660697669568239E-25</v>
      </c>
      <c r="IL149" s="86">
        <f t="shared" si="172"/>
        <v>3.7775815010085577E-22</v>
      </c>
      <c r="IM149" s="86">
        <f t="shared" si="172"/>
        <v>2.3475866604005863E-24</v>
      </c>
      <c r="IN149" s="86">
        <f t="shared" si="172"/>
        <v>1.7047558224773406E-22</v>
      </c>
      <c r="IO149" s="86">
        <f t="shared" si="172"/>
        <v>2.4156680222030378E-22</v>
      </c>
      <c r="IP149" s="86">
        <f t="shared" si="172"/>
        <v>2.1703883049424827E-19</v>
      </c>
      <c r="IQ149" s="86">
        <f t="shared" si="172"/>
        <v>8.1280165592262179E-20</v>
      </c>
      <c r="IR149" s="86">
        <f t="shared" si="172"/>
        <v>4.4693123636794351E-27</v>
      </c>
      <c r="IS149" s="86">
        <f t="shared" si="172"/>
        <v>2.6646865007585976E-29</v>
      </c>
      <c r="IT149" s="86">
        <f t="shared" si="172"/>
        <v>2.9755193092791529E-25</v>
      </c>
      <c r="IU149" s="86">
        <f t="shared" si="172"/>
        <v>2.8169046981795344E-25</v>
      </c>
      <c r="IV149" s="86">
        <f t="shared" si="172"/>
        <v>2.8076880736390859E-19</v>
      </c>
      <c r="IW149" s="86">
        <f t="shared" si="172"/>
        <v>4.4082118130382156E-12</v>
      </c>
      <c r="IY149" s="86">
        <f t="shared" si="173"/>
        <v>0.33137338843745945</v>
      </c>
      <c r="IZ149" s="86">
        <f t="shared" si="173"/>
        <v>0.20035461717401246</v>
      </c>
      <c r="JA149" s="86">
        <f t="shared" si="173"/>
        <v>0.39840823226415795</v>
      </c>
      <c r="JB149" s="86">
        <f t="shared" si="173"/>
        <v>0.44166643779613168</v>
      </c>
      <c r="JC149" s="86">
        <f t="shared" si="173"/>
        <v>0.34985774880331189</v>
      </c>
      <c r="JD149" s="86">
        <f t="shared" si="173"/>
        <v>0.40082273599987334</v>
      </c>
      <c r="JE149" s="86">
        <f t="shared" si="173"/>
        <v>0.44365957196956923</v>
      </c>
      <c r="JF149" s="86">
        <f t="shared" si="173"/>
        <v>0.52055839066222453</v>
      </c>
      <c r="JG149" s="86">
        <f t="shared" si="173"/>
        <v>0.52480344682006397</v>
      </c>
      <c r="JH149" s="86">
        <f t="shared" si="173"/>
        <v>0.48228481776848731</v>
      </c>
      <c r="JI149" s="86">
        <f t="shared" si="173"/>
        <v>0.37983930933936982</v>
      </c>
      <c r="JJ149" s="86">
        <f t="shared" si="173"/>
        <v>0.30814855772599609</v>
      </c>
      <c r="JK149" s="86">
        <f t="shared" si="173"/>
        <v>0.34080255222377459</v>
      </c>
      <c r="JL149" s="86">
        <f t="shared" si="173"/>
        <v>0.24486893507834648</v>
      </c>
      <c r="JM149" s="86">
        <f t="shared" si="173"/>
        <v>0.14128273229807212</v>
      </c>
    </row>
    <row r="150" spans="2:273" x14ac:dyDescent="0.25">
      <c r="B150" s="2">
        <v>123</v>
      </c>
      <c r="C150" s="37">
        <v>74.295000000000002</v>
      </c>
      <c r="D150" s="37">
        <v>74.403000000000006</v>
      </c>
      <c r="E150" s="37">
        <v>75.935000000000002</v>
      </c>
      <c r="F150" s="37">
        <v>79.033000000000001</v>
      </c>
      <c r="G150" s="37">
        <v>78.245999999999995</v>
      </c>
      <c r="H150" s="37">
        <v>76.59</v>
      </c>
      <c r="I150" s="37">
        <v>78.147999999999996</v>
      </c>
      <c r="J150" s="37">
        <v>75.667000000000002</v>
      </c>
      <c r="K150" s="37">
        <v>77.016000000000005</v>
      </c>
      <c r="L150" s="37">
        <v>80.23</v>
      </c>
      <c r="M150" s="37">
        <v>83.177000000000007</v>
      </c>
      <c r="N150" s="37">
        <v>86.838999999999999</v>
      </c>
      <c r="O150" s="37">
        <v>91.742000000000004</v>
      </c>
      <c r="P150" s="37">
        <v>117.387</v>
      </c>
      <c r="Q150" s="37">
        <v>137.12899999999999</v>
      </c>
      <c r="S150" s="4">
        <f t="shared" si="174"/>
        <v>73.991190455939105</v>
      </c>
      <c r="T150" s="4">
        <f t="shared" si="174"/>
        <v>74.948757432150217</v>
      </c>
      <c r="U150" s="4">
        <f t="shared" si="174"/>
        <v>75.983010789973491</v>
      </c>
      <c r="V150" s="4">
        <f t="shared" si="174"/>
        <v>78.300373543071473</v>
      </c>
      <c r="W150" s="4">
        <f t="shared" si="174"/>
        <v>77.47454266466157</v>
      </c>
      <c r="X150" s="4">
        <f t="shared" si="174"/>
        <v>77.989779004576349</v>
      </c>
      <c r="Y150" s="4">
        <f t="shared" si="174"/>
        <v>78.742152758951164</v>
      </c>
      <c r="Z150" s="4">
        <f t="shared" si="174"/>
        <v>76.292048987677333</v>
      </c>
      <c r="AA150" s="4">
        <f t="shared" si="174"/>
        <v>77.455631285611361</v>
      </c>
      <c r="AB150" s="4">
        <f t="shared" si="174"/>
        <v>81.082934620872862</v>
      </c>
      <c r="AC150" s="4">
        <f t="shared" si="174"/>
        <v>84.930286113816294</v>
      </c>
      <c r="AD150" s="4">
        <f t="shared" si="174"/>
        <v>86.975739656446621</v>
      </c>
      <c r="AE150" s="4">
        <f t="shared" si="174"/>
        <v>91.699203231893222</v>
      </c>
      <c r="AF150" s="4">
        <f t="shared" si="174"/>
        <v>117.2960168705242</v>
      </c>
      <c r="AG150" s="4">
        <f t="shared" si="174"/>
        <v>133.31724972328271</v>
      </c>
      <c r="AI150" s="4">
        <f t="shared" si="175"/>
        <v>0.303809544060897</v>
      </c>
      <c r="AJ150" s="4">
        <f t="shared" si="175"/>
        <v>-0.54575743215021078</v>
      </c>
      <c r="AK150" s="4">
        <f t="shared" si="175"/>
        <v>-4.8010789973488954E-2</v>
      </c>
      <c r="AL150" s="4">
        <f t="shared" si="175"/>
        <v>0.73262645692852857</v>
      </c>
      <c r="AM150" s="4">
        <f t="shared" si="175"/>
        <v>0.77145733533842531</v>
      </c>
      <c r="AN150" s="4">
        <f t="shared" si="175"/>
        <v>-1.3997790045763452</v>
      </c>
      <c r="AO150" s="4">
        <f t="shared" si="175"/>
        <v>-0.59415275895116793</v>
      </c>
      <c r="AP150" s="4">
        <f t="shared" si="175"/>
        <v>-0.62504898767733152</v>
      </c>
      <c r="AQ150" s="4">
        <f t="shared" si="175"/>
        <v>-0.43963128561135534</v>
      </c>
      <c r="AR150" s="4">
        <f t="shared" si="175"/>
        <v>-0.85293462087285832</v>
      </c>
      <c r="AS150" s="4">
        <f t="shared" si="175"/>
        <v>-1.7532861138162872</v>
      </c>
      <c r="AT150" s="4">
        <f t="shared" si="175"/>
        <v>-0.13673965644662189</v>
      </c>
      <c r="AU150" s="4">
        <f t="shared" si="175"/>
        <v>4.2796768106782679E-2</v>
      </c>
      <c r="AV150" s="4">
        <f t="shared" si="175"/>
        <v>9.0983129475802116E-2</v>
      </c>
      <c r="AW150" s="4">
        <f t="shared" si="175"/>
        <v>3.8117502767172766</v>
      </c>
      <c r="AY150" s="2">
        <f t="shared" si="167"/>
        <v>73.64815489639868</v>
      </c>
      <c r="AZ150" s="2">
        <f t="shared" si="167"/>
        <v>73.409351842838078</v>
      </c>
      <c r="BA150" s="2">
        <f t="shared" si="167"/>
        <v>71.595315522270241</v>
      </c>
      <c r="BB150" s="2">
        <f t="shared" si="167"/>
        <v>71.258254031040011</v>
      </c>
      <c r="BC150" s="2">
        <f t="shared" si="167"/>
        <v>69.168509221750426</v>
      </c>
      <c r="BD150" s="2">
        <f t="shared" si="167"/>
        <v>67.811184854421157</v>
      </c>
      <c r="BE150" s="2">
        <f t="shared" si="167"/>
        <v>66.547327450467506</v>
      </c>
      <c r="BF150" s="2">
        <f t="shared" si="167"/>
        <v>68.053366853616694</v>
      </c>
      <c r="BG150" s="2">
        <f t="shared" si="167"/>
        <v>67.819106211490507</v>
      </c>
      <c r="BH150" s="2">
        <f t="shared" si="167"/>
        <v>65.191460967836505</v>
      </c>
      <c r="BI150" s="2">
        <f t="shared" si="167"/>
        <v>67.077409635343727</v>
      </c>
      <c r="BJ150" s="2">
        <f t="shared" si="167"/>
        <v>68.558554867495843</v>
      </c>
      <c r="BK150" s="2">
        <f t="shared" si="167"/>
        <v>71.129847311090401</v>
      </c>
      <c r="BL150" s="2">
        <f t="shared" si="167"/>
        <v>71.805778946790099</v>
      </c>
      <c r="BM150" s="2">
        <f t="shared" si="167"/>
        <v>77.986467137159011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112.54335759589247</v>
      </c>
      <c r="DL150" s="2">
        <f t="shared" si="176"/>
        <v>110.56451963153128</v>
      </c>
      <c r="DM150" s="2">
        <f t="shared" si="176"/>
        <v>112.62093031358884</v>
      </c>
      <c r="DN150" s="2">
        <f t="shared" si="176"/>
        <v>104.26233461538462</v>
      </c>
      <c r="DO150" s="2">
        <f t="shared" si="176"/>
        <v>99.316538056680173</v>
      </c>
      <c r="DP150" s="2">
        <f t="shared" si="176"/>
        <v>99.502382645803735</v>
      </c>
      <c r="DQ150" s="2">
        <f t="shared" si="176"/>
        <v>99.572094294294288</v>
      </c>
      <c r="DR150" s="2">
        <f t="shared" si="176"/>
        <v>103.20843131703131</v>
      </c>
      <c r="DS150" s="2">
        <f t="shared" si="176"/>
        <v>104.28181021021025</v>
      </c>
      <c r="DT150" s="2">
        <f t="shared" si="176"/>
        <v>95.442540868804016</v>
      </c>
      <c r="DU150" s="2">
        <f t="shared" si="176"/>
        <v>102.67293029871978</v>
      </c>
      <c r="DV150" s="2">
        <f t="shared" si="176"/>
        <v>105.84564268292684</v>
      </c>
      <c r="DW150" s="2">
        <f t="shared" si="176"/>
        <v>107.02063257839721</v>
      </c>
      <c r="DX150" s="2">
        <f t="shared" si="176"/>
        <v>95.097506735306752</v>
      </c>
      <c r="DY150" s="2">
        <f t="shared" si="176"/>
        <v>91.19928629032259</v>
      </c>
      <c r="EA150" s="2">
        <f t="shared" si="152"/>
        <v>73.6254050963814</v>
      </c>
      <c r="EB150" s="2">
        <f t="shared" si="152"/>
        <v>73.376968798459316</v>
      </c>
      <c r="EC150" s="2">
        <f t="shared" si="152"/>
        <v>71.553322883372999</v>
      </c>
      <c r="ED150" s="2">
        <f t="shared" si="152"/>
        <v>71.236239529245779</v>
      </c>
      <c r="EE150" s="2">
        <f t="shared" si="152"/>
        <v>69.128386719154662</v>
      </c>
      <c r="EF150" s="2">
        <f t="shared" si="152"/>
        <v>67.776226104466133</v>
      </c>
      <c r="EG150" s="2">
        <f t="shared" si="152"/>
        <v>66.514614889348792</v>
      </c>
      <c r="EH150" s="2">
        <f t="shared" si="152"/>
        <v>67.994102218825049</v>
      </c>
      <c r="EI150" s="2">
        <f t="shared" si="152"/>
        <v>67.765487058399998</v>
      </c>
      <c r="EJ150" s="2">
        <f t="shared" si="152"/>
        <v>65.15260528329182</v>
      </c>
      <c r="EK150" s="2">
        <f t="shared" si="152"/>
        <v>67.027373761939998</v>
      </c>
      <c r="EL150" s="2">
        <f t="shared" si="179"/>
        <v>68.50740091238427</v>
      </c>
      <c r="EM150" s="2">
        <f t="shared" si="135"/>
        <v>71.09310483787425</v>
      </c>
      <c r="EN150" s="2">
        <f t="shared" si="135"/>
        <v>71.796950590306238</v>
      </c>
      <c r="EO150" s="2">
        <f t="shared" si="135"/>
        <v>77.984138406049027</v>
      </c>
      <c r="EQ150" s="2">
        <f t="shared" si="177"/>
        <v>73.603659807070414</v>
      </c>
      <c r="ER150" s="2">
        <f t="shared" si="177"/>
        <v>73.499163945951608</v>
      </c>
      <c r="ES150" s="2">
        <f t="shared" si="177"/>
        <v>71.77289409833358</v>
      </c>
      <c r="ET150" s="2">
        <f t="shared" si="177"/>
        <v>71.203926780209585</v>
      </c>
      <c r="EU150" s="2">
        <f t="shared" si="177"/>
        <v>69.412127363874873</v>
      </c>
      <c r="EV150" s="2">
        <f t="shared" si="177"/>
        <v>67.902770459878695</v>
      </c>
      <c r="EW150" s="2">
        <f t="shared" si="177"/>
        <v>66.538631259529069</v>
      </c>
      <c r="EX150" s="2">
        <f t="shared" si="177"/>
        <v>68.352260746705255</v>
      </c>
      <c r="EY150" s="2">
        <f t="shared" si="177"/>
        <v>68.034769732049668</v>
      </c>
      <c r="EZ150" s="2">
        <f t="shared" si="177"/>
        <v>65.342494604165694</v>
      </c>
      <c r="FA150" s="2">
        <f t="shared" si="177"/>
        <v>67.369376051265235</v>
      </c>
      <c r="FB150" s="2">
        <f t="shared" si="177"/>
        <v>68.90207390214988</v>
      </c>
      <c r="FC150" s="2">
        <f t="shared" si="177"/>
        <v>71.272437509122426</v>
      </c>
      <c r="FD150" s="2">
        <f t="shared" si="177"/>
        <v>71.502078588326171</v>
      </c>
      <c r="FE150" s="2">
        <f t="shared" si="177"/>
        <v>77.530766272131942</v>
      </c>
      <c r="FG150" s="2">
        <f t="shared" si="178"/>
        <v>0.99938861662706113</v>
      </c>
      <c r="FH150" s="2">
        <f t="shared" si="178"/>
        <v>0.9992790287732175</v>
      </c>
      <c r="FI150" s="2">
        <f t="shared" si="178"/>
        <v>0.99927869327653651</v>
      </c>
      <c r="FJ150" s="2">
        <f t="shared" si="178"/>
        <v>0.99927402699695944</v>
      </c>
      <c r="FK150" s="2">
        <f t="shared" si="178"/>
        <v>0.99917210103645515</v>
      </c>
      <c r="FL150" s="2">
        <f t="shared" si="178"/>
        <v>0.99912858128525772</v>
      </c>
      <c r="FM150" s="2">
        <f t="shared" si="178"/>
        <v>0.99905802573200031</v>
      </c>
      <c r="FN150" s="2">
        <f t="shared" si="178"/>
        <v>0.99912944696233075</v>
      </c>
      <c r="FO150" s="2">
        <f t="shared" si="178"/>
        <v>0.99909737795519382</v>
      </c>
      <c r="FP150" s="2">
        <f t="shared" si="178"/>
        <v>0.999128076578365</v>
      </c>
      <c r="FQ150" s="2">
        <f t="shared" si="178"/>
        <v>0.99913948544419595</v>
      </c>
      <c r="FR150" s="2">
        <f t="shared" si="178"/>
        <v>0.99918251855550266</v>
      </c>
      <c r="FS150" s="2">
        <f t="shared" si="178"/>
        <v>0.99923514495865517</v>
      </c>
      <c r="FT150" s="2">
        <f t="shared" si="178"/>
        <v>0.99915566951604518</v>
      </c>
      <c r="FU150" s="2">
        <f t="shared" si="178"/>
        <v>0.99888831256394572</v>
      </c>
      <c r="FW150" s="2">
        <f t="shared" si="169"/>
        <v>4.8009894686916556E-2</v>
      </c>
      <c r="FX150" s="2">
        <f t="shared" si="169"/>
        <v>4.5598293778017988E-2</v>
      </c>
      <c r="FY150" s="2">
        <f t="shared" si="169"/>
        <v>5.6338430078344111E-2</v>
      </c>
      <c r="FZ150" s="2">
        <f t="shared" si="169"/>
        <v>6.0705191995904649E-2</v>
      </c>
      <c r="GA150" s="2">
        <f t="shared" si="169"/>
        <v>5.33225100937108E-2</v>
      </c>
      <c r="GB150" s="2">
        <f t="shared" si="169"/>
        <v>5.7781979877439611E-2</v>
      </c>
      <c r="GC150" s="2">
        <f t="shared" si="169"/>
        <v>6.5508073972605843E-2</v>
      </c>
      <c r="GD150" s="2">
        <f t="shared" si="169"/>
        <v>7.9877181188566862E-2</v>
      </c>
      <c r="GE150" s="2">
        <f t="shared" si="169"/>
        <v>7.6717579109046016E-2</v>
      </c>
      <c r="GF150" s="2">
        <f t="shared" si="169"/>
        <v>6.5539126742828899E-2</v>
      </c>
      <c r="GG150" s="2">
        <f t="shared" si="169"/>
        <v>5.6614688727078234E-2</v>
      </c>
      <c r="GH150" s="2">
        <f t="shared" si="169"/>
        <v>5.2272731676586595E-2</v>
      </c>
      <c r="GI150" s="2">
        <f t="shared" si="169"/>
        <v>5.1653290146681116E-2</v>
      </c>
      <c r="GJ150" s="2">
        <f t="shared" si="169"/>
        <v>3.6778715136182978E-2</v>
      </c>
      <c r="GK150" s="2">
        <f t="shared" si="169"/>
        <v>2.7267628144135598E-2</v>
      </c>
      <c r="GM150" s="86">
        <f t="shared" si="170"/>
        <v>2.2106965430861326E-91</v>
      </c>
      <c r="GN150" s="86">
        <f t="shared" si="170"/>
        <v>2.3533118834589742E-85</v>
      </c>
      <c r="GO150" s="86">
        <f t="shared" si="170"/>
        <v>2.0245991146372668E-137</v>
      </c>
      <c r="GP150" s="86">
        <f t="shared" si="170"/>
        <v>5.3451437196862475E-116</v>
      </c>
      <c r="GQ150" s="86">
        <f t="shared" si="170"/>
        <v>1.1247561702279038E-97</v>
      </c>
      <c r="GR150" s="86">
        <f t="shared" si="170"/>
        <v>8.1555272299787757E-102</v>
      </c>
      <c r="GS150" s="86">
        <f t="shared" si="170"/>
        <v>1.3105882934565067E-115</v>
      </c>
      <c r="GT150" s="86">
        <f t="shared" si="170"/>
        <v>1.3715979368973621E-164</v>
      </c>
      <c r="GU150" s="86">
        <f t="shared" si="170"/>
        <v>1.3654640147986848E-126</v>
      </c>
      <c r="GV150" s="86">
        <f t="shared" si="170"/>
        <v>6.5153623615894232E-127</v>
      </c>
      <c r="GW150" s="86">
        <f t="shared" si="170"/>
        <v>4.6766200609555464E-132</v>
      </c>
      <c r="GX150" s="86">
        <f t="shared" si="170"/>
        <v>1.4581106496488199E-133</v>
      </c>
      <c r="GY150" s="86">
        <f t="shared" si="170"/>
        <v>3.826244846256928E-138</v>
      </c>
      <c r="GZ150" s="86">
        <f t="shared" si="170"/>
        <v>9.369329868167134E-112</v>
      </c>
      <c r="HA150" s="86">
        <f t="shared" si="170"/>
        <v>3.6134990274982301E-122</v>
      </c>
      <c r="HC150" s="86">
        <f t="shared" si="153"/>
        <v>3.8342653270243503E-39</v>
      </c>
      <c r="HD150" s="86">
        <f t="shared" si="153"/>
        <v>1.1088128729798431E-32</v>
      </c>
      <c r="HE150" s="86">
        <f t="shared" si="153"/>
        <v>8.5499667634603336E-41</v>
      </c>
      <c r="HF150" s="86">
        <f t="shared" si="153"/>
        <v>1.3954994950208088E-48</v>
      </c>
      <c r="HG150" s="86">
        <f t="shared" si="153"/>
        <v>2.2443843212962332E-49</v>
      </c>
      <c r="HH150" s="86">
        <f t="shared" si="153"/>
        <v>4.1582780342151707E-63</v>
      </c>
      <c r="HI150" s="86">
        <f t="shared" si="153"/>
        <v>5.0976200493404563E-76</v>
      </c>
      <c r="HJ150" s="86">
        <f t="shared" si="153"/>
        <v>1.6714859348847239E-100</v>
      </c>
      <c r="HK150" s="86">
        <f t="shared" si="153"/>
        <v>2.3502662909493696E-90</v>
      </c>
      <c r="HL150" s="86">
        <f t="shared" si="161"/>
        <v>3.998905414506427E-56</v>
      </c>
      <c r="HM150" s="86">
        <f t="shared" si="161"/>
        <v>1.2134314512038641E-64</v>
      </c>
      <c r="HN150" s="86">
        <f t="shared" si="161"/>
        <v>4.0469631664939621E-55</v>
      </c>
      <c r="HO150" s="86">
        <f t="shared" si="161"/>
        <v>2.5175568795273856E-48</v>
      </c>
      <c r="HP150" s="86">
        <f t="shared" si="161"/>
        <v>4.8380949293087793E-56</v>
      </c>
      <c r="HQ150" s="86">
        <f t="shared" si="161"/>
        <v>2.8499558183113337E-56</v>
      </c>
      <c r="HS150" s="86">
        <f t="shared" si="171"/>
        <v>0.41187429896720651</v>
      </c>
      <c r="HT150" s="86">
        <f t="shared" si="171"/>
        <v>0.28102827496300398</v>
      </c>
      <c r="HU150" s="86">
        <f t="shared" si="171"/>
        <v>0.48353863477515346</v>
      </c>
      <c r="HV150" s="86">
        <f t="shared" si="171"/>
        <v>0.50770692446205223</v>
      </c>
      <c r="HW150" s="86">
        <f t="shared" si="171"/>
        <v>0.44204577610999773</v>
      </c>
      <c r="HX150" s="86">
        <f t="shared" si="171"/>
        <v>0.48137342404471745</v>
      </c>
      <c r="HY150" s="86">
        <f t="shared" si="171"/>
        <v>0.51022656798338351</v>
      </c>
      <c r="HZ150" s="86">
        <f t="shared" si="171"/>
        <v>0.46279302715475035</v>
      </c>
      <c r="IA150" s="86">
        <f t="shared" si="171"/>
        <v>0.50315648568994487</v>
      </c>
      <c r="IB150" s="86">
        <f t="shared" si="171"/>
        <v>0.52547079288245291</v>
      </c>
      <c r="IC150" s="86">
        <f t="shared" si="171"/>
        <v>0.47581790216598935</v>
      </c>
      <c r="ID150" s="86">
        <f t="shared" si="171"/>
        <v>0.40503118572229585</v>
      </c>
      <c r="IE150" s="86">
        <f t="shared" si="171"/>
        <v>0.43486986074503003</v>
      </c>
      <c r="IF150" s="86">
        <f t="shared" si="171"/>
        <v>0.32316103849700178</v>
      </c>
      <c r="IG150" s="86">
        <f t="shared" si="171"/>
        <v>0.19081795161214848</v>
      </c>
      <c r="II150" s="86">
        <f t="shared" si="172"/>
        <v>4.3938781135690059E-18</v>
      </c>
      <c r="IJ150" s="86">
        <f t="shared" si="172"/>
        <v>2.741733863310763E-22</v>
      </c>
      <c r="IK150" s="86">
        <f t="shared" si="172"/>
        <v>5.1170485502267576E-24</v>
      </c>
      <c r="IL150" s="86">
        <f t="shared" si="172"/>
        <v>7.8119514410716615E-21</v>
      </c>
      <c r="IM150" s="86">
        <f t="shared" si="172"/>
        <v>5.7501526452227479E-23</v>
      </c>
      <c r="IN150" s="86">
        <f t="shared" si="172"/>
        <v>3.5088163641126625E-21</v>
      </c>
      <c r="IO150" s="86">
        <f t="shared" si="172"/>
        <v>5.6166262871120322E-21</v>
      </c>
      <c r="IP150" s="86">
        <f t="shared" si="172"/>
        <v>4.052331977482082E-18</v>
      </c>
      <c r="IQ150" s="86">
        <f t="shared" si="172"/>
        <v>1.5471627369634844E-18</v>
      </c>
      <c r="IR150" s="86">
        <f t="shared" si="172"/>
        <v>2.1178026343054412E-25</v>
      </c>
      <c r="IS150" s="86">
        <f t="shared" si="172"/>
        <v>1.4142368687377682E-27</v>
      </c>
      <c r="IT150" s="86">
        <f t="shared" si="172"/>
        <v>8.0713812500326422E-24</v>
      </c>
      <c r="IU150" s="86">
        <f t="shared" si="172"/>
        <v>7.5625848206880525E-24</v>
      </c>
      <c r="IV150" s="86">
        <f t="shared" si="172"/>
        <v>2.5518071464149801E-18</v>
      </c>
      <c r="IW150" s="86">
        <f t="shared" si="172"/>
        <v>1.4833789054751054E-11</v>
      </c>
      <c r="IY150" s="86">
        <f t="shared" si="173"/>
        <v>0.41187429896720651</v>
      </c>
      <c r="IZ150" s="86">
        <f t="shared" si="173"/>
        <v>0.28102827496300398</v>
      </c>
      <c r="JA150" s="86">
        <f t="shared" si="173"/>
        <v>0.48353863477515346</v>
      </c>
      <c r="JB150" s="86">
        <f t="shared" si="173"/>
        <v>0.50770692446205223</v>
      </c>
      <c r="JC150" s="86">
        <f t="shared" si="173"/>
        <v>0.44204577610999773</v>
      </c>
      <c r="JD150" s="86">
        <f t="shared" si="173"/>
        <v>0.48137342404471745</v>
      </c>
      <c r="JE150" s="86">
        <f t="shared" si="173"/>
        <v>0.51022656798338351</v>
      </c>
      <c r="JF150" s="86">
        <f t="shared" si="173"/>
        <v>0.46279302715475035</v>
      </c>
      <c r="JG150" s="86">
        <f t="shared" si="173"/>
        <v>0.50315648568994487</v>
      </c>
      <c r="JH150" s="86">
        <f t="shared" si="173"/>
        <v>0.52547079288245291</v>
      </c>
      <c r="JI150" s="86">
        <f t="shared" si="173"/>
        <v>0.47581790216598935</v>
      </c>
      <c r="JJ150" s="86">
        <f t="shared" si="173"/>
        <v>0.40503118572229585</v>
      </c>
      <c r="JK150" s="86">
        <f t="shared" si="173"/>
        <v>0.43486986074503003</v>
      </c>
      <c r="JL150" s="86">
        <f t="shared" si="173"/>
        <v>0.32316103849700178</v>
      </c>
      <c r="JM150" s="86">
        <f t="shared" si="173"/>
        <v>0.19081795162698229</v>
      </c>
    </row>
    <row r="151" spans="2:273" x14ac:dyDescent="0.25">
      <c r="B151" s="2">
        <v>124</v>
      </c>
      <c r="C151" s="37">
        <v>74.492000000000004</v>
      </c>
      <c r="D151" s="37">
        <v>75.387</v>
      </c>
      <c r="E151" s="37">
        <v>75.790000000000006</v>
      </c>
      <c r="F151" s="37">
        <v>77.016000000000005</v>
      </c>
      <c r="G151" s="37">
        <v>76.950999999999993</v>
      </c>
      <c r="H151" s="37">
        <v>76.738</v>
      </c>
      <c r="I151" s="37">
        <v>75.688999999999993</v>
      </c>
      <c r="J151" s="37">
        <v>73.69</v>
      </c>
      <c r="K151" s="37">
        <v>73.852000000000004</v>
      </c>
      <c r="L151" s="37">
        <v>76.41</v>
      </c>
      <c r="M151" s="37">
        <v>82.677000000000007</v>
      </c>
      <c r="N151" s="37">
        <v>86.370999999999995</v>
      </c>
      <c r="O151" s="37">
        <v>91.225999999999999</v>
      </c>
      <c r="P151" s="37">
        <v>121.661</v>
      </c>
      <c r="Q151" s="37">
        <v>148.09700000000001</v>
      </c>
      <c r="S151" s="4">
        <f t="shared" si="174"/>
        <v>73.907893214019708</v>
      </c>
      <c r="T151" s="4">
        <f t="shared" si="174"/>
        <v>75.056098447521606</v>
      </c>
      <c r="U151" s="4">
        <f t="shared" si="174"/>
        <v>75.469558408228608</v>
      </c>
      <c r="V151" s="4">
        <f t="shared" si="174"/>
        <v>77.252563578880839</v>
      </c>
      <c r="W151" s="4">
        <f t="shared" si="174"/>
        <v>77.16165226195038</v>
      </c>
      <c r="X151" s="4">
        <f t="shared" si="174"/>
        <v>77.07615673924974</v>
      </c>
      <c r="Y151" s="4">
        <f t="shared" si="174"/>
        <v>76.886121601350865</v>
      </c>
      <c r="Z151" s="4">
        <f t="shared" si="174"/>
        <v>72.970013172162325</v>
      </c>
      <c r="AA151" s="4">
        <f t="shared" si="174"/>
        <v>74.220235620352398</v>
      </c>
      <c r="AB151" s="4">
        <f t="shared" si="174"/>
        <v>77.111034573439738</v>
      </c>
      <c r="AC151" s="4">
        <f t="shared" si="174"/>
        <v>83.300224434609817</v>
      </c>
      <c r="AD151" s="4">
        <f t="shared" si="174"/>
        <v>87.445646794406599</v>
      </c>
      <c r="AE151" s="4">
        <f t="shared" si="174"/>
        <v>91.477770321641842</v>
      </c>
      <c r="AF151" s="4">
        <f t="shared" si="174"/>
        <v>122.63647730585966</v>
      </c>
      <c r="AG151" s="4">
        <f t="shared" si="174"/>
        <v>144.92340478991068</v>
      </c>
      <c r="AI151" s="4">
        <f t="shared" si="175"/>
        <v>0.58410678598029619</v>
      </c>
      <c r="AJ151" s="4">
        <f t="shared" si="175"/>
        <v>0.33090155247839448</v>
      </c>
      <c r="AK151" s="4">
        <f t="shared" si="175"/>
        <v>0.32044159177139875</v>
      </c>
      <c r="AL151" s="4">
        <f t="shared" si="175"/>
        <v>-0.23656357888083335</v>
      </c>
      <c r="AM151" s="4">
        <f t="shared" si="175"/>
        <v>-0.21065226195038633</v>
      </c>
      <c r="AN151" s="4">
        <f t="shared" si="175"/>
        <v>-0.33815673924974021</v>
      </c>
      <c r="AO151" s="4">
        <f t="shared" si="175"/>
        <v>-1.1971216013508723</v>
      </c>
      <c r="AP151" s="4">
        <f t="shared" si="175"/>
        <v>0.71998682783767265</v>
      </c>
      <c r="AQ151" s="4">
        <f t="shared" si="175"/>
        <v>-0.36823562035239377</v>
      </c>
      <c r="AR151" s="4">
        <f t="shared" si="175"/>
        <v>-0.70103457343974185</v>
      </c>
      <c r="AS151" s="4">
        <f t="shared" si="175"/>
        <v>-0.62322443460980992</v>
      </c>
      <c r="AT151" s="4">
        <f t="shared" si="175"/>
        <v>-1.074646794406604</v>
      </c>
      <c r="AU151" s="4">
        <f t="shared" si="175"/>
        <v>-0.25177032164184254</v>
      </c>
      <c r="AV151" s="4">
        <f t="shared" si="175"/>
        <v>-0.97547730585965553</v>
      </c>
      <c r="AW151" s="4">
        <f t="shared" si="175"/>
        <v>3.1735952100893314</v>
      </c>
      <c r="AY151" s="2">
        <f t="shared" si="167"/>
        <v>73.554261107243377</v>
      </c>
      <c r="AZ151" s="2">
        <f t="shared" si="167"/>
        <v>73.255523554942286</v>
      </c>
      <c r="BA151" s="2">
        <f t="shared" si="167"/>
        <v>71.441772687315122</v>
      </c>
      <c r="BB151" s="2">
        <f t="shared" si="167"/>
        <v>71.095975909495138</v>
      </c>
      <c r="BC151" s="2">
        <f t="shared" si="167"/>
        <v>68.95474792260481</v>
      </c>
      <c r="BD151" s="2">
        <f t="shared" si="167"/>
        <v>67.613936240891547</v>
      </c>
      <c r="BE151" s="2">
        <f t="shared" si="167"/>
        <v>66.382627995582865</v>
      </c>
      <c r="BF151" s="2">
        <f t="shared" si="167"/>
        <v>67.861951249367465</v>
      </c>
      <c r="BG151" s="2">
        <f t="shared" si="167"/>
        <v>67.635790097766289</v>
      </c>
      <c r="BH151" s="2">
        <f t="shared" si="167"/>
        <v>65.01348645008477</v>
      </c>
      <c r="BI151" s="2">
        <f t="shared" si="167"/>
        <v>66.853593283514783</v>
      </c>
      <c r="BJ151" s="2">
        <f t="shared" si="167"/>
        <v>68.367443258093374</v>
      </c>
      <c r="BK151" s="2">
        <f t="shared" si="167"/>
        <v>70.963997162372863</v>
      </c>
      <c r="BL151" s="2">
        <f t="shared" si="167"/>
        <v>71.711453693602607</v>
      </c>
      <c r="BM151" s="2">
        <f t="shared" si="167"/>
        <v>77.895290252209634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112.77705376019328</v>
      </c>
      <c r="DL151" s="2">
        <f t="shared" si="176"/>
        <v>110.77114738749626</v>
      </c>
      <c r="DM151" s="2">
        <f t="shared" si="176"/>
        <v>112.86540034843205</v>
      </c>
      <c r="DN151" s="2">
        <f t="shared" si="176"/>
        <v>104.43962692307693</v>
      </c>
      <c r="DO151" s="2">
        <f t="shared" si="176"/>
        <v>99.425710931174109</v>
      </c>
      <c r="DP151" s="2">
        <f t="shared" si="176"/>
        <v>99.62088620199151</v>
      </c>
      <c r="DQ151" s="2">
        <f t="shared" si="176"/>
        <v>99.712244616044615</v>
      </c>
      <c r="DR151" s="2">
        <f t="shared" si="176"/>
        <v>103.33616503646503</v>
      </c>
      <c r="DS151" s="2">
        <f t="shared" si="176"/>
        <v>104.46487404547409</v>
      </c>
      <c r="DT151" s="2">
        <f t="shared" si="176"/>
        <v>95.522677973520075</v>
      </c>
      <c r="DU151" s="2">
        <f t="shared" si="176"/>
        <v>102.83666690374585</v>
      </c>
      <c r="DV151" s="2">
        <f t="shared" si="176"/>
        <v>106.05412645403376</v>
      </c>
      <c r="DW151" s="2">
        <f t="shared" si="176"/>
        <v>107.21937979094076</v>
      </c>
      <c r="DX151" s="2">
        <f t="shared" si="176"/>
        <v>95.214940197340212</v>
      </c>
      <c r="DY151" s="2">
        <f t="shared" si="176"/>
        <v>91.243140725806455</v>
      </c>
      <c r="EA151" s="2">
        <f t="shared" si="152"/>
        <v>73.533633981677681</v>
      </c>
      <c r="EB151" s="2">
        <f t="shared" si="152"/>
        <v>73.224033627632451</v>
      </c>
      <c r="EC151" s="2">
        <f t="shared" si="152"/>
        <v>71.39988044882692</v>
      </c>
      <c r="ED151" s="2">
        <f t="shared" si="152"/>
        <v>71.076213398297625</v>
      </c>
      <c r="EE151" s="2">
        <f t="shared" si="152"/>
        <v>68.913616095169033</v>
      </c>
      <c r="EF151" s="2">
        <f t="shared" si="152"/>
        <v>67.579822998838594</v>
      </c>
      <c r="EG151" s="2">
        <f t="shared" si="152"/>
        <v>66.352109742241467</v>
      </c>
      <c r="EH151" s="2">
        <f t="shared" si="152"/>
        <v>67.800572942585944</v>
      </c>
      <c r="EI151" s="2">
        <f t="shared" si="152"/>
        <v>67.581349055255259</v>
      </c>
      <c r="EJ151" s="2">
        <f t="shared" si="152"/>
        <v>64.974616356225724</v>
      </c>
      <c r="EK151" s="2">
        <f t="shared" si="152"/>
        <v>66.802556800958712</v>
      </c>
      <c r="EL151" s="2">
        <f t="shared" si="179"/>
        <v>68.314619280826506</v>
      </c>
      <c r="EM151" s="2">
        <f t="shared" si="135"/>
        <v>70.92760286957423</v>
      </c>
      <c r="EN151" s="2">
        <f t="shared" si="135"/>
        <v>71.706237791738744</v>
      </c>
      <c r="EO151" s="2">
        <f t="shared" si="135"/>
        <v>77.895909873109687</v>
      </c>
      <c r="EQ151" s="2">
        <f t="shared" si="177"/>
        <v>73.509669409401454</v>
      </c>
      <c r="ER151" s="2">
        <f t="shared" si="177"/>
        <v>73.360636110785634</v>
      </c>
      <c r="ES151" s="2">
        <f t="shared" si="177"/>
        <v>71.63772013133169</v>
      </c>
      <c r="ET151" s="2">
        <f t="shared" si="177"/>
        <v>71.041023670952953</v>
      </c>
      <c r="EU151" s="2">
        <f t="shared" si="177"/>
        <v>69.224646044708251</v>
      </c>
      <c r="EV151" s="2">
        <f t="shared" si="177"/>
        <v>67.717063022059961</v>
      </c>
      <c r="EW151" s="2">
        <f t="shared" si="177"/>
        <v>66.378119423598164</v>
      </c>
      <c r="EX151" s="2">
        <f t="shared" si="177"/>
        <v>68.182129484256706</v>
      </c>
      <c r="EY151" s="2">
        <f t="shared" si="177"/>
        <v>67.869681414795195</v>
      </c>
      <c r="EZ151" s="2">
        <f t="shared" si="177"/>
        <v>65.178735680285897</v>
      </c>
      <c r="FA151" s="2">
        <f t="shared" si="177"/>
        <v>67.17111834198667</v>
      </c>
      <c r="FB151" s="2">
        <f t="shared" si="177"/>
        <v>68.747477838446201</v>
      </c>
      <c r="FC151" s="2">
        <f t="shared" si="177"/>
        <v>71.124158093780309</v>
      </c>
      <c r="FD151" s="2">
        <f t="shared" si="177"/>
        <v>71.385515631728865</v>
      </c>
      <c r="FE151" s="2">
        <f t="shared" si="177"/>
        <v>77.421283552354396</v>
      </c>
      <c r="FG151" s="2">
        <f t="shared" si="178"/>
        <v>0.9994423817397422</v>
      </c>
      <c r="FH151" s="2">
        <f t="shared" si="178"/>
        <v>0.99934242471127754</v>
      </c>
      <c r="FI151" s="2">
        <f t="shared" si="178"/>
        <v>0.99934211869583434</v>
      </c>
      <c r="FJ151" s="2">
        <f t="shared" si="178"/>
        <v>0.99933786245628731</v>
      </c>
      <c r="FK151" s="2">
        <f t="shared" si="178"/>
        <v>0.99924489216466839</v>
      </c>
      <c r="FL151" s="2">
        <f t="shared" si="178"/>
        <v>0.9992051957446022</v>
      </c>
      <c r="FM151" s="2">
        <f t="shared" si="178"/>
        <v>0.99914083804681852</v>
      </c>
      <c r="FN151" s="2">
        <f t="shared" si="178"/>
        <v>0.99920598537250149</v>
      </c>
      <c r="FO151" s="2">
        <f t="shared" si="178"/>
        <v>0.99917673352668468</v>
      </c>
      <c r="FP151" s="2">
        <f t="shared" si="178"/>
        <v>0.99920473537582977</v>
      </c>
      <c r="FQ151" s="2">
        <f t="shared" si="178"/>
        <v>0.99921514197140915</v>
      </c>
      <c r="FR151" s="2">
        <f t="shared" si="178"/>
        <v>0.99925439443060582</v>
      </c>
      <c r="FS151" s="2">
        <f t="shared" si="178"/>
        <v>0.99930239696380352</v>
      </c>
      <c r="FT151" s="2">
        <f t="shared" si="178"/>
        <v>0.99922990423473346</v>
      </c>
      <c r="FU151" s="2">
        <f t="shared" si="178"/>
        <v>0.99898602982538554</v>
      </c>
      <c r="FW151" s="2">
        <f t="shared" si="169"/>
        <v>5.239909493440683E-2</v>
      </c>
      <c r="FX151" s="2">
        <f t="shared" si="169"/>
        <v>4.9778547077189261E-2</v>
      </c>
      <c r="FY151" s="2">
        <f t="shared" si="169"/>
        <v>6.1439907860852946E-2</v>
      </c>
      <c r="FZ151" s="2">
        <f t="shared" si="169"/>
        <v>6.6174354261074389E-2</v>
      </c>
      <c r="GA151" s="2">
        <f t="shared" si="169"/>
        <v>5.8167728154581121E-2</v>
      </c>
      <c r="GB151" s="2">
        <f t="shared" si="169"/>
        <v>6.3005444539064509E-2</v>
      </c>
      <c r="GC151" s="2">
        <f t="shared" si="169"/>
        <v>7.1377064538911433E-2</v>
      </c>
      <c r="GD151" s="2">
        <f t="shared" si="169"/>
        <v>8.6913794524263566E-2</v>
      </c>
      <c r="GE151" s="2">
        <f t="shared" si="169"/>
        <v>8.3501113115800052E-2</v>
      </c>
      <c r="GF151" s="2">
        <f t="shared" si="169"/>
        <v>7.1410686788021011E-2</v>
      </c>
      <c r="GG151" s="2">
        <f t="shared" si="169"/>
        <v>6.1739545247459164E-2</v>
      </c>
      <c r="GH151" s="2">
        <f t="shared" si="169"/>
        <v>5.7028306586044915E-2</v>
      </c>
      <c r="GI151" s="2">
        <f t="shared" si="169"/>
        <v>5.6355861687514344E-2</v>
      </c>
      <c r="GJ151" s="2">
        <f t="shared" si="169"/>
        <v>4.0184470899048912E-2</v>
      </c>
      <c r="GK151" s="2">
        <f t="shared" si="169"/>
        <v>2.9819911537695799E-2</v>
      </c>
      <c r="GM151" s="86">
        <f t="shared" si="170"/>
        <v>1.803223389105608E-94</v>
      </c>
      <c r="GN151" s="86">
        <f t="shared" si="170"/>
        <v>3.0634680499141797E-88</v>
      </c>
      <c r="GO151" s="86">
        <f t="shared" si="170"/>
        <v>4.9675609517708849E-142</v>
      </c>
      <c r="GP151" s="86">
        <f t="shared" si="170"/>
        <v>7.4365700867297814E-120</v>
      </c>
      <c r="GQ151" s="86">
        <f t="shared" si="170"/>
        <v>5.9364226027053794E-101</v>
      </c>
      <c r="GR151" s="86">
        <f t="shared" si="170"/>
        <v>3.1333412661471043E-105</v>
      </c>
      <c r="GS151" s="86">
        <f t="shared" si="170"/>
        <v>1.6993451475889095E-119</v>
      </c>
      <c r="GT151" s="86">
        <f t="shared" si="170"/>
        <v>4.5914011634967903E-170</v>
      </c>
      <c r="GU151" s="86">
        <f t="shared" si="170"/>
        <v>8.5545312337069928E-131</v>
      </c>
      <c r="GV151" s="86">
        <f t="shared" si="170"/>
        <v>3.6673608500968883E-131</v>
      </c>
      <c r="GW151" s="86">
        <f t="shared" si="170"/>
        <v>1.7271736051455736E-136</v>
      </c>
      <c r="GX151" s="86">
        <f t="shared" si="170"/>
        <v>4.3380019453081791E-138</v>
      </c>
      <c r="GY151" s="86">
        <f t="shared" si="170"/>
        <v>8.6778382927374971E-143</v>
      </c>
      <c r="GZ151" s="86">
        <f t="shared" si="170"/>
        <v>1.9636962213821179E-115</v>
      </c>
      <c r="HA151" s="86">
        <f t="shared" si="170"/>
        <v>3.1341870564944117E-126</v>
      </c>
      <c r="HC151" s="86">
        <f t="shared" si="153"/>
        <v>2.4286349762807768E-41</v>
      </c>
      <c r="HD151" s="86">
        <f t="shared" si="153"/>
        <v>1.6181927957483334E-34</v>
      </c>
      <c r="HE151" s="86">
        <f t="shared" si="153"/>
        <v>5.1629920847958529E-43</v>
      </c>
      <c r="HF151" s="86">
        <f t="shared" si="153"/>
        <v>3.342230022677021E-51</v>
      </c>
      <c r="HG151" s="86">
        <f t="shared" si="153"/>
        <v>4.212166742672208E-52</v>
      </c>
      <c r="HH151" s="86">
        <f t="shared" si="153"/>
        <v>1.3771946235191265E-66</v>
      </c>
      <c r="HI151" s="86">
        <f t="shared" si="153"/>
        <v>3.2811752803137627E-80</v>
      </c>
      <c r="HJ151" s="86">
        <f t="shared" si="153"/>
        <v>7.9315475970659221E-106</v>
      </c>
      <c r="HK151" s="86">
        <f t="shared" si="153"/>
        <v>3.546132026659088E-95</v>
      </c>
      <c r="HL151" s="86">
        <f t="shared" si="161"/>
        <v>4.1249469047562185E-59</v>
      </c>
      <c r="HM151" s="86">
        <f t="shared" si="161"/>
        <v>3.7954757957688495E-68</v>
      </c>
      <c r="HN151" s="86">
        <f t="shared" si="161"/>
        <v>3.5194635856818885E-58</v>
      </c>
      <c r="HO151" s="86">
        <f t="shared" si="161"/>
        <v>5.3865603736325751E-51</v>
      </c>
      <c r="HP151" s="86">
        <f t="shared" si="161"/>
        <v>4.0925605982895082E-59</v>
      </c>
      <c r="HQ151" s="86">
        <f t="shared" si="161"/>
        <v>2.15535967395478E-59</v>
      </c>
      <c r="HS151" s="86">
        <f t="shared" si="171"/>
        <v>0.48002523473743997</v>
      </c>
      <c r="HT151" s="86">
        <f t="shared" si="171"/>
        <v>0.3702722765493241</v>
      </c>
      <c r="HU151" s="86">
        <f t="shared" si="171"/>
        <v>0.52482887046588522</v>
      </c>
      <c r="HV151" s="86">
        <f t="shared" si="171"/>
        <v>0.5243126817446353</v>
      </c>
      <c r="HW151" s="86">
        <f t="shared" si="171"/>
        <v>0.50806969594963114</v>
      </c>
      <c r="HX151" s="86">
        <f t="shared" si="171"/>
        <v>0.52359887560746898</v>
      </c>
      <c r="HY151" s="86">
        <f t="shared" si="171"/>
        <v>0.52280637140017483</v>
      </c>
      <c r="HZ151" s="86">
        <f t="shared" si="171"/>
        <v>0.357692378107271</v>
      </c>
      <c r="IA151" s="86">
        <f t="shared" si="171"/>
        <v>0.42215198776316415</v>
      </c>
      <c r="IB151" s="86">
        <f t="shared" si="171"/>
        <v>0.49196511331351112</v>
      </c>
      <c r="IC151" s="86">
        <f t="shared" si="171"/>
        <v>0.52444898021980824</v>
      </c>
      <c r="ID151" s="86">
        <f t="shared" si="171"/>
        <v>0.48600320565799537</v>
      </c>
      <c r="IE151" s="86">
        <f t="shared" si="171"/>
        <v>0.50454189904336322</v>
      </c>
      <c r="IF151" s="86">
        <f t="shared" si="171"/>
        <v>0.40406425811225577</v>
      </c>
      <c r="IG151" s="86">
        <f t="shared" si="171"/>
        <v>0.25050132824081417</v>
      </c>
      <c r="II151" s="86">
        <f t="shared" si="172"/>
        <v>4.43244182938313E-17</v>
      </c>
      <c r="IJ151" s="86">
        <f t="shared" si="172"/>
        <v>4.7023532700366413E-21</v>
      </c>
      <c r="IK151" s="86">
        <f t="shared" si="172"/>
        <v>1.4105804452025268E-22</v>
      </c>
      <c r="IL151" s="86">
        <f t="shared" si="172"/>
        <v>1.4645877262631515E-19</v>
      </c>
      <c r="IM151" s="86">
        <f t="shared" si="172"/>
        <v>1.2758530460935142E-21</v>
      </c>
      <c r="IN151" s="86">
        <f t="shared" si="172"/>
        <v>6.560060398621435E-20</v>
      </c>
      <c r="IO151" s="86">
        <f t="shared" si="172"/>
        <v>1.1758173097238457E-19</v>
      </c>
      <c r="IP151" s="86">
        <f t="shared" si="172"/>
        <v>6.8073429556958238E-17</v>
      </c>
      <c r="IQ151" s="86">
        <f t="shared" si="172"/>
        <v>2.6525628444906003E-17</v>
      </c>
      <c r="IR151" s="86">
        <f t="shared" si="172"/>
        <v>8.8191952326357293E-24</v>
      </c>
      <c r="IS151" s="86">
        <f t="shared" si="172"/>
        <v>6.6179225742724213E-26</v>
      </c>
      <c r="IT151" s="86">
        <f t="shared" si="172"/>
        <v>1.9783906878034304E-22</v>
      </c>
      <c r="IU151" s="86">
        <f t="shared" si="172"/>
        <v>1.8359929877942132E-22</v>
      </c>
      <c r="IV151" s="86">
        <f t="shared" si="172"/>
        <v>2.1844203407151454E-17</v>
      </c>
      <c r="IW151" s="86">
        <f t="shared" si="172"/>
        <v>4.845756556516041E-11</v>
      </c>
      <c r="IY151" s="86">
        <f t="shared" si="173"/>
        <v>0.48002523473744002</v>
      </c>
      <c r="IZ151" s="86">
        <f t="shared" si="173"/>
        <v>0.3702722765493241</v>
      </c>
      <c r="JA151" s="86">
        <f t="shared" si="173"/>
        <v>0.52482887046588522</v>
      </c>
      <c r="JB151" s="86">
        <f t="shared" si="173"/>
        <v>0.5243126817446353</v>
      </c>
      <c r="JC151" s="86">
        <f t="shared" si="173"/>
        <v>0.50806969594963114</v>
      </c>
      <c r="JD151" s="86">
        <f t="shared" si="173"/>
        <v>0.52359887560746898</v>
      </c>
      <c r="JE151" s="86">
        <f t="shared" si="173"/>
        <v>0.52280637140017483</v>
      </c>
      <c r="JF151" s="86">
        <f t="shared" si="173"/>
        <v>0.35769237810727106</v>
      </c>
      <c r="JG151" s="86">
        <f t="shared" si="173"/>
        <v>0.42215198776316415</v>
      </c>
      <c r="JH151" s="86">
        <f t="shared" si="173"/>
        <v>0.49196511331351112</v>
      </c>
      <c r="JI151" s="86">
        <f t="shared" si="173"/>
        <v>0.52444898021980824</v>
      </c>
      <c r="JJ151" s="86">
        <f t="shared" si="173"/>
        <v>0.48600320565799537</v>
      </c>
      <c r="JK151" s="86">
        <f t="shared" si="173"/>
        <v>0.50454189904336322</v>
      </c>
      <c r="JL151" s="86">
        <f t="shared" si="173"/>
        <v>0.40406425811225577</v>
      </c>
      <c r="JM151" s="86">
        <f t="shared" si="173"/>
        <v>0.25050132828927174</v>
      </c>
    </row>
    <row r="152" spans="2:273" x14ac:dyDescent="0.25">
      <c r="B152" s="2">
        <v>125</v>
      </c>
      <c r="C152" s="37">
        <v>73.131</v>
      </c>
      <c r="D152" s="37">
        <v>74.581000000000003</v>
      </c>
      <c r="E152" s="37">
        <v>74.387</v>
      </c>
      <c r="F152" s="37">
        <v>75.114999999999995</v>
      </c>
      <c r="G152" s="37">
        <v>75.180000000000007</v>
      </c>
      <c r="H152" s="37">
        <v>74.704999999999998</v>
      </c>
      <c r="I152" s="37">
        <v>74.507999999999996</v>
      </c>
      <c r="J152" s="37">
        <v>71.024000000000001</v>
      </c>
      <c r="K152" s="37">
        <v>71.081999999999994</v>
      </c>
      <c r="L152" s="37">
        <v>73.918000000000006</v>
      </c>
      <c r="M152" s="37">
        <v>79.194000000000003</v>
      </c>
      <c r="N152" s="37">
        <v>85.274000000000001</v>
      </c>
      <c r="O152" s="37">
        <v>88.79</v>
      </c>
      <c r="P152" s="37">
        <v>124.645</v>
      </c>
      <c r="Q152" s="37">
        <v>157.35499999999999</v>
      </c>
      <c r="S152" s="4">
        <f t="shared" si="174"/>
        <v>73.795878003891659</v>
      </c>
      <c r="T152" s="4">
        <f t="shared" si="174"/>
        <v>75.039364219834425</v>
      </c>
      <c r="U152" s="4">
        <f t="shared" si="174"/>
        <v>74.486191343871553</v>
      </c>
      <c r="V152" s="4">
        <f t="shared" si="174"/>
        <v>75.625960891752754</v>
      </c>
      <c r="W152" s="4">
        <f t="shared" si="174"/>
        <v>75.90356272140211</v>
      </c>
      <c r="X152" s="4">
        <f t="shared" si="174"/>
        <v>75.155796721871482</v>
      </c>
      <c r="Y152" s="4">
        <f t="shared" si="174"/>
        <v>74.019338704514126</v>
      </c>
      <c r="Z152" s="4">
        <f t="shared" si="174"/>
        <v>70.332263097161174</v>
      </c>
      <c r="AA152" s="4">
        <f t="shared" si="174"/>
        <v>71.261434702260701</v>
      </c>
      <c r="AB152" s="4">
        <f t="shared" si="174"/>
        <v>72.422917790571304</v>
      </c>
      <c r="AC152" s="4">
        <f t="shared" si="174"/>
        <v>79.4338804965641</v>
      </c>
      <c r="AD152" s="4">
        <f t="shared" si="174"/>
        <v>85.689785694130563</v>
      </c>
      <c r="AE152" s="4">
        <f t="shared" si="174"/>
        <v>88.850061114536118</v>
      </c>
      <c r="AF152" s="4">
        <f t="shared" si="174"/>
        <v>124.6999473900473</v>
      </c>
      <c r="AG152" s="4">
        <f t="shared" si="174"/>
        <v>156.05474975705553</v>
      </c>
      <c r="AI152" s="4">
        <f t="shared" si="175"/>
        <v>-0.66487800389165841</v>
      </c>
      <c r="AJ152" s="4">
        <f t="shared" si="175"/>
        <v>-0.45836421983442222</v>
      </c>
      <c r="AK152" s="4">
        <f t="shared" si="175"/>
        <v>-9.9191343871552817E-2</v>
      </c>
      <c r="AL152" s="4">
        <f t="shared" si="175"/>
        <v>-0.51096089175275949</v>
      </c>
      <c r="AM152" s="4">
        <f t="shared" si="175"/>
        <v>-0.72356272140210365</v>
      </c>
      <c r="AN152" s="4">
        <f t="shared" si="175"/>
        <v>-0.4507967218714839</v>
      </c>
      <c r="AO152" s="4">
        <f t="shared" si="175"/>
        <v>0.48866129548586912</v>
      </c>
      <c r="AP152" s="4">
        <f t="shared" si="175"/>
        <v>0.6917369028388265</v>
      </c>
      <c r="AQ152" s="4">
        <f t="shared" si="175"/>
        <v>-0.17943470226070701</v>
      </c>
      <c r="AR152" s="4">
        <f t="shared" si="175"/>
        <v>1.495082209428702</v>
      </c>
      <c r="AS152" s="4">
        <f t="shared" si="175"/>
        <v>-0.23988049656409771</v>
      </c>
      <c r="AT152" s="4">
        <f t="shared" si="175"/>
        <v>-0.41578569413056243</v>
      </c>
      <c r="AU152" s="4">
        <f t="shared" si="175"/>
        <v>-6.0061114536111404E-2</v>
      </c>
      <c r="AV152" s="4">
        <f t="shared" si="175"/>
        <v>-5.4947390047303202E-2</v>
      </c>
      <c r="AW152" s="4">
        <f t="shared" si="175"/>
        <v>1.3002502429444576</v>
      </c>
      <c r="AY152" s="2">
        <f t="shared" si="167"/>
        <v>73.460489953620197</v>
      </c>
      <c r="AZ152" s="2">
        <f t="shared" si="167"/>
        <v>73.102035890823146</v>
      </c>
      <c r="BA152" s="2">
        <f t="shared" si="167"/>
        <v>71.288709015570717</v>
      </c>
      <c r="BB152" s="2">
        <f t="shared" si="167"/>
        <v>70.933794987287371</v>
      </c>
      <c r="BC152" s="2">
        <f t="shared" si="167"/>
        <v>68.741540094383808</v>
      </c>
      <c r="BD152" s="2">
        <f t="shared" si="167"/>
        <v>67.417033663551322</v>
      </c>
      <c r="BE152" s="2">
        <f t="shared" si="167"/>
        <v>66.21816019443061</v>
      </c>
      <c r="BF152" s="2">
        <f t="shared" si="167"/>
        <v>67.671282104790095</v>
      </c>
      <c r="BG152" s="2">
        <f t="shared" si="167"/>
        <v>67.453100079691282</v>
      </c>
      <c r="BH152" s="2">
        <f t="shared" si="167"/>
        <v>64.835952236821271</v>
      </c>
      <c r="BI152" s="2">
        <f t="shared" si="167"/>
        <v>66.630402688490889</v>
      </c>
      <c r="BJ152" s="2">
        <f t="shared" si="167"/>
        <v>68.177068446326572</v>
      </c>
      <c r="BK152" s="2">
        <f t="shared" si="167"/>
        <v>70.798562214775231</v>
      </c>
      <c r="BL152" s="2">
        <f t="shared" si="167"/>
        <v>71.61697182469176</v>
      </c>
      <c r="BM152" s="2">
        <f t="shared" si="167"/>
        <v>77.803980237785737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113.01074992449409</v>
      </c>
      <c r="DL152" s="2">
        <f t="shared" si="176"/>
        <v>110.97777514346122</v>
      </c>
      <c r="DM152" s="2">
        <f t="shared" si="176"/>
        <v>113.10987038327525</v>
      </c>
      <c r="DN152" s="2">
        <f t="shared" si="176"/>
        <v>104.61691923076924</v>
      </c>
      <c r="DO152" s="2">
        <f t="shared" si="176"/>
        <v>99.534883805668031</v>
      </c>
      <c r="DP152" s="2">
        <f t="shared" si="176"/>
        <v>99.739389758179271</v>
      </c>
      <c r="DQ152" s="2">
        <f t="shared" si="176"/>
        <v>99.852394937794926</v>
      </c>
      <c r="DR152" s="2">
        <f t="shared" si="176"/>
        <v>103.46389875589875</v>
      </c>
      <c r="DS152" s="2">
        <f t="shared" si="176"/>
        <v>104.64793788073793</v>
      </c>
      <c r="DT152" s="2">
        <f t="shared" si="176"/>
        <v>95.602815078236119</v>
      </c>
      <c r="DU152" s="2">
        <f t="shared" si="176"/>
        <v>103.00040350877194</v>
      </c>
      <c r="DV152" s="2">
        <f t="shared" si="176"/>
        <v>106.26261022514072</v>
      </c>
      <c r="DW152" s="2">
        <f t="shared" si="176"/>
        <v>107.41812700348432</v>
      </c>
      <c r="DX152" s="2">
        <f t="shared" si="176"/>
        <v>95.332373659373673</v>
      </c>
      <c r="DY152" s="2">
        <f t="shared" si="176"/>
        <v>91.286995161290335</v>
      </c>
      <c r="EA152" s="2">
        <f t="shared" si="152"/>
        <v>73.441862866973949</v>
      </c>
      <c r="EB152" s="2">
        <f t="shared" si="152"/>
        <v>73.071098456805572</v>
      </c>
      <c r="EC152" s="2">
        <f t="shared" si="152"/>
        <v>71.246438014280855</v>
      </c>
      <c r="ED152" s="2">
        <f t="shared" si="152"/>
        <v>70.916187267349486</v>
      </c>
      <c r="EE152" s="2">
        <f t="shared" si="152"/>
        <v>68.69884547118339</v>
      </c>
      <c r="EF152" s="2">
        <f t="shared" si="152"/>
        <v>67.383419893211055</v>
      </c>
      <c r="EG152" s="2">
        <f t="shared" si="152"/>
        <v>66.189604595134142</v>
      </c>
      <c r="EH152" s="2">
        <f t="shared" si="152"/>
        <v>67.607043666346826</v>
      </c>
      <c r="EI152" s="2">
        <f t="shared" si="152"/>
        <v>67.397211052110521</v>
      </c>
      <c r="EJ152" s="2">
        <f t="shared" si="152"/>
        <v>64.796627429159642</v>
      </c>
      <c r="EK152" s="2">
        <f t="shared" si="152"/>
        <v>66.57773983997744</v>
      </c>
      <c r="EL152" s="2">
        <f t="shared" si="179"/>
        <v>68.121837649268741</v>
      </c>
      <c r="EM152" s="2">
        <f t="shared" si="135"/>
        <v>70.762100901274223</v>
      </c>
      <c r="EN152" s="2">
        <f t="shared" si="135"/>
        <v>71.615524993171263</v>
      </c>
      <c r="EO152" s="2">
        <f t="shared" si="135"/>
        <v>77.807681340170348</v>
      </c>
      <c r="EQ152" s="2">
        <f t="shared" si="177"/>
        <v>73.415679011732507</v>
      </c>
      <c r="ER152" s="2">
        <f t="shared" si="177"/>
        <v>73.222108275619647</v>
      </c>
      <c r="ES152" s="2">
        <f t="shared" si="177"/>
        <v>71.502546164329814</v>
      </c>
      <c r="ET152" s="2">
        <f t="shared" si="177"/>
        <v>70.878120561696321</v>
      </c>
      <c r="EU152" s="2">
        <f t="shared" si="177"/>
        <v>69.037164725541643</v>
      </c>
      <c r="EV152" s="2">
        <f t="shared" si="177"/>
        <v>67.531355584241211</v>
      </c>
      <c r="EW152" s="2">
        <f t="shared" si="177"/>
        <v>66.217607587667246</v>
      </c>
      <c r="EX152" s="2">
        <f t="shared" si="177"/>
        <v>68.011998221808156</v>
      </c>
      <c r="EY152" s="2">
        <f t="shared" si="177"/>
        <v>67.704593097540723</v>
      </c>
      <c r="EZ152" s="2">
        <f t="shared" si="177"/>
        <v>65.014976756406099</v>
      </c>
      <c r="FA152" s="2">
        <f t="shared" si="177"/>
        <v>66.972860632708091</v>
      </c>
      <c r="FB152" s="2">
        <f t="shared" si="177"/>
        <v>68.592881774742537</v>
      </c>
      <c r="FC152" s="2">
        <f t="shared" si="177"/>
        <v>70.975878678438193</v>
      </c>
      <c r="FD152" s="2">
        <f t="shared" si="177"/>
        <v>71.268952675131573</v>
      </c>
      <c r="FE152" s="2">
        <f t="shared" si="177"/>
        <v>77.311800832576836</v>
      </c>
      <c r="FG152" s="2">
        <f t="shared" si="178"/>
        <v>0.99949142114932499</v>
      </c>
      <c r="FH152" s="2">
        <f t="shared" si="178"/>
        <v>0.99940024950773032</v>
      </c>
      <c r="FI152" s="2">
        <f t="shared" si="178"/>
        <v>0.9993999703860228</v>
      </c>
      <c r="FJ152" s="2">
        <f t="shared" si="178"/>
        <v>0.99939608819852832</v>
      </c>
      <c r="FK152" s="2">
        <f t="shared" si="178"/>
        <v>0.99931128771035194</v>
      </c>
      <c r="FL152" s="2">
        <f t="shared" si="178"/>
        <v>0.99927507920718484</v>
      </c>
      <c r="FM152" s="2">
        <f t="shared" si="178"/>
        <v>0.99921637574634137</v>
      </c>
      <c r="FN152" s="2">
        <f t="shared" si="178"/>
        <v>0.99927579945707456</v>
      </c>
      <c r="FO152" s="2">
        <f t="shared" si="178"/>
        <v>0.99924911765984825</v>
      </c>
      <c r="FP152" s="2">
        <f t="shared" si="178"/>
        <v>0.99927465928712578</v>
      </c>
      <c r="FQ152" s="2">
        <f t="shared" si="178"/>
        <v>0.99928415153479111</v>
      </c>
      <c r="FR152" s="2">
        <f t="shared" si="178"/>
        <v>0.99931995502433613</v>
      </c>
      <c r="FS152" s="2">
        <f t="shared" si="178"/>
        <v>0.99936373941478851</v>
      </c>
      <c r="FT152" s="2">
        <f t="shared" si="178"/>
        <v>0.99929761672118766</v>
      </c>
      <c r="FU152" s="2">
        <f t="shared" si="178"/>
        <v>0.99907516569774546</v>
      </c>
      <c r="FW152" s="2">
        <f t="shared" si="169"/>
        <v>5.7165472469577115E-2</v>
      </c>
      <c r="FX152" s="2">
        <f t="shared" si="169"/>
        <v>5.4320216253892668E-2</v>
      </c>
      <c r="FY152" s="2">
        <f t="shared" si="169"/>
        <v>6.6970543977062882E-2</v>
      </c>
      <c r="FZ152" s="2">
        <f t="shared" si="169"/>
        <v>7.2098432631804252E-2</v>
      </c>
      <c r="GA152" s="2">
        <f t="shared" si="169"/>
        <v>6.3423716974360278E-2</v>
      </c>
      <c r="GB152" s="2">
        <f t="shared" si="169"/>
        <v>6.8666695255914317E-2</v>
      </c>
      <c r="GC152" s="2">
        <f t="shared" si="169"/>
        <v>7.7728133361377114E-2</v>
      </c>
      <c r="GD152" s="2">
        <f t="shared" si="169"/>
        <v>9.450661562805994E-2</v>
      </c>
      <c r="GE152" s="2">
        <f t="shared" si="169"/>
        <v>9.0825456666659934E-2</v>
      </c>
      <c r="GF152" s="2">
        <f t="shared" si="169"/>
        <v>7.7764496760490159E-2</v>
      </c>
      <c r="GG152" s="2">
        <f t="shared" si="169"/>
        <v>6.7295219883443599E-2</v>
      </c>
      <c r="GH152" s="2">
        <f t="shared" si="169"/>
        <v>6.2188136345415888E-2</v>
      </c>
      <c r="GI152" s="2">
        <f t="shared" si="169"/>
        <v>6.14588151115876E-2</v>
      </c>
      <c r="GJ152" s="2">
        <f t="shared" si="169"/>
        <v>4.3891233133695896E-2</v>
      </c>
      <c r="GK152" s="2">
        <f t="shared" si="169"/>
        <v>3.2603084673941352E-2</v>
      </c>
      <c r="GM152" s="86">
        <f t="shared" si="170"/>
        <v>1.30438256695645E-97</v>
      </c>
      <c r="GN152" s="86">
        <f t="shared" si="170"/>
        <v>3.5641177162681145E-91</v>
      </c>
      <c r="GO152" s="86">
        <f t="shared" si="170"/>
        <v>1.0209771503062726E-146</v>
      </c>
      <c r="GP152" s="86">
        <f t="shared" si="170"/>
        <v>8.9306698486604781E-124</v>
      </c>
      <c r="GQ152" s="86">
        <f t="shared" si="170"/>
        <v>2.7610402337506726E-104</v>
      </c>
      <c r="GR152" s="86">
        <f t="shared" si="170"/>
        <v>1.0553126443975367E-108</v>
      </c>
      <c r="GS152" s="86">
        <f t="shared" si="170"/>
        <v>1.8965653955386714E-123</v>
      </c>
      <c r="GT152" s="86">
        <f t="shared" si="170"/>
        <v>1.2479605156290496E-175</v>
      </c>
      <c r="GU152" s="86">
        <f t="shared" si="170"/>
        <v>4.5669685621547671E-135</v>
      </c>
      <c r="GV152" s="86">
        <f t="shared" si="170"/>
        <v>1.753598516523613E-135</v>
      </c>
      <c r="GW152" s="86">
        <f t="shared" si="170"/>
        <v>5.3790331819518605E-141</v>
      </c>
      <c r="GX152" s="86">
        <f t="shared" si="170"/>
        <v>1.0826169056486003E-142</v>
      </c>
      <c r="GY152" s="86">
        <f t="shared" si="170"/>
        <v>1.6458498873726859E-147</v>
      </c>
      <c r="GZ152" s="86">
        <f t="shared" si="170"/>
        <v>3.5814229260163495E-119</v>
      </c>
      <c r="HA152" s="86">
        <f t="shared" si="170"/>
        <v>2.3283975437438445E-130</v>
      </c>
      <c r="HC152" s="86">
        <f t="shared" si="153"/>
        <v>1.3334061802957301E-43</v>
      </c>
      <c r="HD152" s="86">
        <f t="shared" si="153"/>
        <v>2.0944229549708941E-36</v>
      </c>
      <c r="HE152" s="86">
        <f t="shared" si="153"/>
        <v>2.7111889928862179E-45</v>
      </c>
      <c r="HF152" s="86">
        <f t="shared" si="153"/>
        <v>6.8010405096860196E-54</v>
      </c>
      <c r="HG152" s="86">
        <f t="shared" si="153"/>
        <v>6.6468878699449644E-55</v>
      </c>
      <c r="HH152" s="86">
        <f t="shared" si="153"/>
        <v>3.661040321606455E-70</v>
      </c>
      <c r="HI152" s="86">
        <f t="shared" si="153"/>
        <v>1.622143600930748E-84</v>
      </c>
      <c r="HJ152" s="86">
        <f t="shared" si="153"/>
        <v>2.7300917888630768E-111</v>
      </c>
      <c r="HK152" s="86">
        <f t="shared" si="153"/>
        <v>3.9905252315075911E-100</v>
      </c>
      <c r="HL152" s="86">
        <f t="shared" si="161"/>
        <v>3.5446106861917551E-62</v>
      </c>
      <c r="HM152" s="86">
        <f t="shared" si="161"/>
        <v>9.5494090676304952E-72</v>
      </c>
      <c r="HN152" s="86">
        <f t="shared" si="161"/>
        <v>2.5179908790885376E-61</v>
      </c>
      <c r="HO152" s="86">
        <f t="shared" si="161"/>
        <v>9.7242213133804206E-54</v>
      </c>
      <c r="HP152" s="86">
        <f t="shared" si="161"/>
        <v>2.8528944538620323E-62</v>
      </c>
      <c r="HQ152" s="86">
        <f t="shared" si="161"/>
        <v>1.3362212872161631E-62</v>
      </c>
      <c r="HS152" s="86">
        <f t="shared" si="171"/>
        <v>0.52024825969932942</v>
      </c>
      <c r="HT152" s="86">
        <f t="shared" si="171"/>
        <v>0.45365321952156601</v>
      </c>
      <c r="HU152" s="86">
        <f t="shared" si="171"/>
        <v>0.50218852077926879</v>
      </c>
      <c r="HV152" s="86">
        <f t="shared" si="171"/>
        <v>0.48082201404199743</v>
      </c>
      <c r="HW152" s="86">
        <f t="shared" si="171"/>
        <v>0.5241511480547254</v>
      </c>
      <c r="HX152" s="86">
        <f t="shared" si="171"/>
        <v>0.50959352484976983</v>
      </c>
      <c r="HY152" s="86">
        <f t="shared" si="171"/>
        <v>0.4712855545573153</v>
      </c>
      <c r="HZ152" s="86">
        <f t="shared" si="171"/>
        <v>0.23873515850653559</v>
      </c>
      <c r="IA152" s="86">
        <f t="shared" si="171"/>
        <v>0.30739671788780243</v>
      </c>
      <c r="IB152" s="86">
        <f t="shared" si="171"/>
        <v>0.38997798445561094</v>
      </c>
      <c r="IC152" s="86">
        <f t="shared" si="171"/>
        <v>0.49948116550292848</v>
      </c>
      <c r="ID152" s="86">
        <f t="shared" si="171"/>
        <v>0.5248847815392591</v>
      </c>
      <c r="IE152" s="86">
        <f t="shared" si="171"/>
        <v>0.52496305990955183</v>
      </c>
      <c r="IF152" s="86">
        <f t="shared" si="171"/>
        <v>0.47473482667345823</v>
      </c>
      <c r="IG152" s="86">
        <f t="shared" si="171"/>
        <v>0.3185250045342502</v>
      </c>
      <c r="II152" s="86">
        <f t="shared" si="172"/>
        <v>4.1667445298230084E-16</v>
      </c>
      <c r="IJ152" s="86">
        <f t="shared" si="172"/>
        <v>7.4035610248212458E-20</v>
      </c>
      <c r="IK152" s="86">
        <f t="shared" si="172"/>
        <v>3.490230713716941E-21</v>
      </c>
      <c r="IL152" s="86">
        <f t="shared" si="172"/>
        <v>2.4894674954753941E-18</v>
      </c>
      <c r="IM152" s="86">
        <f t="shared" si="172"/>
        <v>2.564538026780651E-20</v>
      </c>
      <c r="IN152" s="86">
        <f t="shared" si="172"/>
        <v>1.1141094604029091E-18</v>
      </c>
      <c r="IO152" s="86">
        <f t="shared" si="172"/>
        <v>2.2164495616045005E-18</v>
      </c>
      <c r="IP152" s="86">
        <f t="shared" si="172"/>
        <v>1.0289260888189351E-15</v>
      </c>
      <c r="IQ152" s="86">
        <f t="shared" si="172"/>
        <v>4.0963978870193443E-16</v>
      </c>
      <c r="IR152" s="86">
        <f t="shared" si="172"/>
        <v>3.2277747590159248E-22</v>
      </c>
      <c r="IS152" s="86">
        <f t="shared" si="172"/>
        <v>2.7306917644770837E-24</v>
      </c>
      <c r="IT152" s="86">
        <f t="shared" si="172"/>
        <v>4.3820681967549323E-21</v>
      </c>
      <c r="IU152" s="86">
        <f t="shared" si="172"/>
        <v>4.0308617979982295E-21</v>
      </c>
      <c r="IV152" s="86">
        <f t="shared" si="172"/>
        <v>1.761292464760781E-16</v>
      </c>
      <c r="IW152" s="86">
        <f t="shared" si="172"/>
        <v>1.5367496333826388E-10</v>
      </c>
      <c r="IY152" s="86">
        <f t="shared" si="173"/>
        <v>0.52024825969932986</v>
      </c>
      <c r="IZ152" s="86">
        <f t="shared" si="173"/>
        <v>0.45365321952156601</v>
      </c>
      <c r="JA152" s="86">
        <f t="shared" si="173"/>
        <v>0.50218852077926879</v>
      </c>
      <c r="JB152" s="86">
        <f t="shared" si="173"/>
        <v>0.48082201404199743</v>
      </c>
      <c r="JC152" s="86">
        <f t="shared" si="173"/>
        <v>0.5241511480547254</v>
      </c>
      <c r="JD152" s="86">
        <f t="shared" si="173"/>
        <v>0.50959352484976983</v>
      </c>
      <c r="JE152" s="86">
        <f t="shared" si="173"/>
        <v>0.4712855545573153</v>
      </c>
      <c r="JF152" s="86">
        <f t="shared" si="173"/>
        <v>0.23873515850653662</v>
      </c>
      <c r="JG152" s="86">
        <f t="shared" si="173"/>
        <v>0.30739671788780282</v>
      </c>
      <c r="JH152" s="86">
        <f t="shared" si="173"/>
        <v>0.38997798445561094</v>
      </c>
      <c r="JI152" s="86">
        <f t="shared" si="173"/>
        <v>0.49948116550292848</v>
      </c>
      <c r="JJ152" s="86">
        <f t="shared" si="173"/>
        <v>0.5248847815392591</v>
      </c>
      <c r="JK152" s="86">
        <f t="shared" si="173"/>
        <v>0.52496305990955183</v>
      </c>
      <c r="JL152" s="86">
        <f t="shared" si="173"/>
        <v>0.4747348266734584</v>
      </c>
      <c r="JM152" s="86">
        <f t="shared" si="173"/>
        <v>0.31852500468792516</v>
      </c>
    </row>
    <row r="153" spans="2:273" x14ac:dyDescent="0.25">
      <c r="B153" s="2">
        <v>126</v>
      </c>
      <c r="C153" s="37">
        <v>74.033000000000001</v>
      </c>
      <c r="D153" s="37">
        <v>74.129000000000005</v>
      </c>
      <c r="E153" s="37">
        <v>73.903000000000006</v>
      </c>
      <c r="F153" s="37">
        <v>73.016000000000005</v>
      </c>
      <c r="G153" s="37">
        <v>73.950999999999993</v>
      </c>
      <c r="H153" s="37">
        <v>73.114999999999995</v>
      </c>
      <c r="I153" s="37">
        <v>71.902000000000001</v>
      </c>
      <c r="J153" s="37">
        <v>70.070999999999998</v>
      </c>
      <c r="K153" s="37">
        <v>69.262</v>
      </c>
      <c r="L153" s="37">
        <v>70.212999999999994</v>
      </c>
      <c r="M153" s="37">
        <v>75.790000000000006</v>
      </c>
      <c r="N153" s="37">
        <v>82.161000000000001</v>
      </c>
      <c r="O153" s="37">
        <v>85.29</v>
      </c>
      <c r="P153" s="37">
        <v>121.532</v>
      </c>
      <c r="Q153" s="37">
        <v>164.30600000000001</v>
      </c>
      <c r="S153" s="4">
        <f t="shared" si="174"/>
        <v>73.656790573160222</v>
      </c>
      <c r="T153" s="4">
        <f t="shared" si="174"/>
        <v>74.842432963663029</v>
      </c>
      <c r="U153" s="4">
        <f t="shared" si="174"/>
        <v>73.299008917571555</v>
      </c>
      <c r="V153" s="4">
        <f t="shared" si="174"/>
        <v>73.851892719989891</v>
      </c>
      <c r="W153" s="4">
        <f t="shared" si="174"/>
        <v>73.97131634377314</v>
      </c>
      <c r="X153" s="4">
        <f t="shared" si="174"/>
        <v>72.718542306515445</v>
      </c>
      <c r="Y153" s="4">
        <f t="shared" si="174"/>
        <v>70.985541110692878</v>
      </c>
      <c r="Z153" s="4">
        <f t="shared" si="174"/>
        <v>68.636705785667132</v>
      </c>
      <c r="AA153" s="4">
        <f t="shared" si="174"/>
        <v>69.118469709000024</v>
      </c>
      <c r="AB153" s="4">
        <f t="shared" si="174"/>
        <v>68.520064219042411</v>
      </c>
      <c r="AC153" s="4">
        <f t="shared" si="174"/>
        <v>74.676001154061339</v>
      </c>
      <c r="AD153" s="4">
        <f t="shared" si="174"/>
        <v>82.014719693997037</v>
      </c>
      <c r="AE153" s="4">
        <f t="shared" si="174"/>
        <v>84.444826172548375</v>
      </c>
      <c r="AF153" s="4">
        <f t="shared" si="174"/>
        <v>122.54099231325006</v>
      </c>
      <c r="AG153" s="4">
        <f t="shared" si="174"/>
        <v>165.27014788431322</v>
      </c>
      <c r="AI153" s="4">
        <f t="shared" si="175"/>
        <v>0.37620942683977887</v>
      </c>
      <c r="AJ153" s="4">
        <f t="shared" si="175"/>
        <v>-0.71343296366302411</v>
      </c>
      <c r="AK153" s="4">
        <f t="shared" si="175"/>
        <v>0.60399108242845045</v>
      </c>
      <c r="AL153" s="4">
        <f t="shared" si="175"/>
        <v>-0.83589271998988579</v>
      </c>
      <c r="AM153" s="4">
        <f t="shared" si="175"/>
        <v>-2.0316343773146173E-2</v>
      </c>
      <c r="AN153" s="4">
        <f t="shared" si="175"/>
        <v>0.39645769348454962</v>
      </c>
      <c r="AO153" s="4">
        <f t="shared" si="175"/>
        <v>0.9164588893071226</v>
      </c>
      <c r="AP153" s="4">
        <f t="shared" si="175"/>
        <v>1.4342942143328656</v>
      </c>
      <c r="AQ153" s="4">
        <f t="shared" si="175"/>
        <v>0.14353029099997627</v>
      </c>
      <c r="AR153" s="4">
        <f t="shared" si="175"/>
        <v>1.6929357809575833</v>
      </c>
      <c r="AS153" s="4">
        <f t="shared" si="175"/>
        <v>1.1139988459386672</v>
      </c>
      <c r="AT153" s="4">
        <f t="shared" si="175"/>
        <v>0.14628030600296427</v>
      </c>
      <c r="AU153" s="4">
        <f t="shared" si="175"/>
        <v>0.84517382745163161</v>
      </c>
      <c r="AV153" s="4">
        <f t="shared" si="175"/>
        <v>-1.0089923132500616</v>
      </c>
      <c r="AW153" s="4">
        <f t="shared" si="175"/>
        <v>-0.9641478843132063</v>
      </c>
      <c r="AY153" s="2">
        <f t="shared" si="167"/>
        <v>73.366826192401575</v>
      </c>
      <c r="AZ153" s="2">
        <f t="shared" si="167"/>
        <v>72.948896253709719</v>
      </c>
      <c r="BA153" s="2">
        <f t="shared" si="167"/>
        <v>71.136142233568151</v>
      </c>
      <c r="BB153" s="2">
        <f t="shared" si="167"/>
        <v>70.771694992069129</v>
      </c>
      <c r="BC153" s="2">
        <f t="shared" si="167"/>
        <v>68.528918807883457</v>
      </c>
      <c r="BD153" s="2">
        <f t="shared" si="167"/>
        <v>67.220483040348412</v>
      </c>
      <c r="BE153" s="2">
        <f t="shared" si="167"/>
        <v>66.053912808935067</v>
      </c>
      <c r="BF153" s="2">
        <f t="shared" si="167"/>
        <v>67.481397523980675</v>
      </c>
      <c r="BG153" s="2">
        <f t="shared" si="167"/>
        <v>67.27106232909928</v>
      </c>
      <c r="BH153" s="2">
        <f t="shared" si="167"/>
        <v>64.658873115640333</v>
      </c>
      <c r="BI153" s="2">
        <f t="shared" si="167"/>
        <v>66.407871129054854</v>
      </c>
      <c r="BJ153" s="2">
        <f t="shared" si="167"/>
        <v>67.987477774480212</v>
      </c>
      <c r="BK153" s="2">
        <f t="shared" si="167"/>
        <v>70.633557083768125</v>
      </c>
      <c r="BL153" s="2">
        <f t="shared" si="167"/>
        <v>71.522291496998349</v>
      </c>
      <c r="BM153" s="2">
        <f t="shared" si="167"/>
        <v>77.712505536573531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113.24444608879492</v>
      </c>
      <c r="DL153" s="2">
        <f t="shared" si="176"/>
        <v>111.18440289942617</v>
      </c>
      <c r="DM153" s="2">
        <f t="shared" si="176"/>
        <v>113.35434041811845</v>
      </c>
      <c r="DN153" s="2">
        <f t="shared" si="176"/>
        <v>104.79421153846155</v>
      </c>
      <c r="DO153" s="2">
        <f t="shared" si="176"/>
        <v>99.644056680161967</v>
      </c>
      <c r="DP153" s="2">
        <f t="shared" si="176"/>
        <v>99.857893314367033</v>
      </c>
      <c r="DQ153" s="2">
        <f t="shared" si="176"/>
        <v>99.992545259545253</v>
      </c>
      <c r="DR153" s="2">
        <f t="shared" si="176"/>
        <v>103.59163247533247</v>
      </c>
      <c r="DS153" s="2">
        <f t="shared" si="176"/>
        <v>104.83100171600177</v>
      </c>
      <c r="DT153" s="2">
        <f t="shared" si="176"/>
        <v>95.682952182952178</v>
      </c>
      <c r="DU153" s="2">
        <f t="shared" si="176"/>
        <v>103.16414011379801</v>
      </c>
      <c r="DV153" s="2">
        <f t="shared" si="176"/>
        <v>106.47109399624766</v>
      </c>
      <c r="DW153" s="2">
        <f t="shared" si="176"/>
        <v>107.61687421602787</v>
      </c>
      <c r="DX153" s="2">
        <f t="shared" si="176"/>
        <v>95.449807121407133</v>
      </c>
      <c r="DY153" s="2">
        <f t="shared" si="176"/>
        <v>91.3308495967742</v>
      </c>
      <c r="EA153" s="2">
        <f t="shared" si="152"/>
        <v>73.350091752270231</v>
      </c>
      <c r="EB153" s="2">
        <f t="shared" si="152"/>
        <v>72.918163285978693</v>
      </c>
      <c r="EC153" s="2">
        <f t="shared" si="152"/>
        <v>71.092995579734776</v>
      </c>
      <c r="ED153" s="2">
        <f t="shared" si="152"/>
        <v>70.756161136401346</v>
      </c>
      <c r="EE153" s="2">
        <f t="shared" si="152"/>
        <v>68.484074847197761</v>
      </c>
      <c r="EF153" s="2">
        <f t="shared" si="152"/>
        <v>67.187016787583516</v>
      </c>
      <c r="EG153" s="2">
        <f t="shared" si="152"/>
        <v>66.027099448026803</v>
      </c>
      <c r="EH153" s="2">
        <f t="shared" si="152"/>
        <v>67.413514390107721</v>
      </c>
      <c r="EI153" s="2">
        <f t="shared" si="152"/>
        <v>67.213073048965782</v>
      </c>
      <c r="EJ153" s="2">
        <f t="shared" si="152"/>
        <v>64.618638502093546</v>
      </c>
      <c r="EK153" s="2">
        <f t="shared" si="152"/>
        <v>66.352922878996154</v>
      </c>
      <c r="EL153" s="2">
        <f t="shared" si="179"/>
        <v>67.929056017710977</v>
      </c>
      <c r="EM153" s="2">
        <f t="shared" si="135"/>
        <v>70.596598932974217</v>
      </c>
      <c r="EN153" s="2">
        <f t="shared" si="135"/>
        <v>71.524812194603783</v>
      </c>
      <c r="EO153" s="2">
        <f t="shared" si="135"/>
        <v>77.719452807231022</v>
      </c>
      <c r="EQ153" s="2">
        <f t="shared" si="177"/>
        <v>73.321688614063561</v>
      </c>
      <c r="ER153" s="2">
        <f t="shared" si="177"/>
        <v>73.083580440453659</v>
      </c>
      <c r="ES153" s="2">
        <f t="shared" si="177"/>
        <v>71.367372197327938</v>
      </c>
      <c r="ET153" s="2">
        <f t="shared" si="177"/>
        <v>70.715217452439688</v>
      </c>
      <c r="EU153" s="2">
        <f t="shared" si="177"/>
        <v>68.849683406375021</v>
      </c>
      <c r="EV153" s="2">
        <f t="shared" si="177"/>
        <v>67.345648146422477</v>
      </c>
      <c r="EW153" s="2">
        <f t="shared" si="177"/>
        <v>66.057095751736327</v>
      </c>
      <c r="EX153" s="2">
        <f t="shared" si="177"/>
        <v>67.841866959359606</v>
      </c>
      <c r="EY153" s="2">
        <f t="shared" si="177"/>
        <v>67.539504780286251</v>
      </c>
      <c r="EZ153" s="2">
        <f t="shared" si="177"/>
        <v>64.851217832526302</v>
      </c>
      <c r="FA153" s="2">
        <f t="shared" si="177"/>
        <v>66.774602923429512</v>
      </c>
      <c r="FB153" s="2">
        <f t="shared" si="177"/>
        <v>68.438285711038858</v>
      </c>
      <c r="FC153" s="2">
        <f t="shared" si="177"/>
        <v>70.827599263096062</v>
      </c>
      <c r="FD153" s="2">
        <f t="shared" si="177"/>
        <v>71.152389718534266</v>
      </c>
      <c r="FE153" s="2">
        <f t="shared" si="177"/>
        <v>77.202318112799276</v>
      </c>
      <c r="FG153" s="2">
        <f t="shared" si="178"/>
        <v>0.99953614981848771</v>
      </c>
      <c r="FH153" s="2">
        <f t="shared" si="178"/>
        <v>0.99945299218369488</v>
      </c>
      <c r="FI153" s="2">
        <f t="shared" si="178"/>
        <v>0.99945273759479647</v>
      </c>
      <c r="FJ153" s="2">
        <f t="shared" si="178"/>
        <v>0.99944919662262244</v>
      </c>
      <c r="FK153" s="2">
        <f t="shared" si="178"/>
        <v>0.99937184886117658</v>
      </c>
      <c r="FL153" s="2">
        <f t="shared" si="178"/>
        <v>0.99933882220593873</v>
      </c>
      <c r="FM153" s="2">
        <f t="shared" si="178"/>
        <v>0.99928527690620905</v>
      </c>
      <c r="FN153" s="2">
        <f t="shared" si="178"/>
        <v>0.99933947916540944</v>
      </c>
      <c r="FO153" s="2">
        <f t="shared" si="178"/>
        <v>0.99931514191846493</v>
      </c>
      <c r="FP153" s="2">
        <f t="shared" si="178"/>
        <v>0.99933843918541854</v>
      </c>
      <c r="FQ153" s="2">
        <f t="shared" si="178"/>
        <v>0.99934709731607352</v>
      </c>
      <c r="FR153" s="2">
        <f t="shared" si="178"/>
        <v>0.99937975449757122</v>
      </c>
      <c r="FS153" s="2">
        <f t="shared" si="178"/>
        <v>0.99941969096159078</v>
      </c>
      <c r="FT153" s="2">
        <f t="shared" si="178"/>
        <v>0.99935937924462315</v>
      </c>
      <c r="FU153" s="2">
        <f t="shared" si="178"/>
        <v>0.99915647244934902</v>
      </c>
      <c r="FW153" s="2">
        <f t="shared" si="169"/>
        <v>6.2336892355831598E-2</v>
      </c>
      <c r="FX153" s="2">
        <f t="shared" si="169"/>
        <v>5.925041808974784E-2</v>
      </c>
      <c r="FY153" s="2">
        <f t="shared" si="169"/>
        <v>7.2960330168040682E-2</v>
      </c>
      <c r="FZ153" s="2">
        <f t="shared" si="169"/>
        <v>7.850826164158041E-2</v>
      </c>
      <c r="GA153" s="2">
        <f t="shared" si="169"/>
        <v>6.9119778455040248E-2</v>
      </c>
      <c r="GB153" s="2">
        <f t="shared" si="169"/>
        <v>7.479602255005717E-2</v>
      </c>
      <c r="GC153" s="2">
        <f t="shared" si="169"/>
        <v>8.4592835851962533E-2</v>
      </c>
      <c r="GD153" s="2">
        <f t="shared" si="169"/>
        <v>0.10268815055366608</v>
      </c>
      <c r="GE153" s="2">
        <f t="shared" si="169"/>
        <v>9.8723054725427917E-2</v>
      </c>
      <c r="GF153" s="2">
        <f t="shared" si="169"/>
        <v>8.4632116048530368E-2</v>
      </c>
      <c r="GG153" s="2">
        <f t="shared" si="169"/>
        <v>7.3311763114249751E-2</v>
      </c>
      <c r="GH153" s="2">
        <f t="shared" si="169"/>
        <v>6.7781261601305445E-2</v>
      </c>
      <c r="GI153" s="2">
        <f t="shared" si="169"/>
        <v>6.6991031721006747E-2</v>
      </c>
      <c r="GJ153" s="2">
        <f t="shared" si="169"/>
        <v>4.7922848578292682E-2</v>
      </c>
      <c r="GK153" s="2">
        <f t="shared" si="169"/>
        <v>3.56364774027874E-2</v>
      </c>
      <c r="GM153" s="86">
        <f t="shared" si="170"/>
        <v>8.3674199401846398E-101</v>
      </c>
      <c r="GN153" s="86">
        <f t="shared" si="170"/>
        <v>3.7058821303536744E-94</v>
      </c>
      <c r="GO153" s="86">
        <f t="shared" si="170"/>
        <v>1.7577361666327102E-151</v>
      </c>
      <c r="GP153" s="86">
        <f t="shared" si="170"/>
        <v>9.2574151810961648E-128</v>
      </c>
      <c r="GQ153" s="86">
        <f t="shared" si="170"/>
        <v>1.131614020499608E-107</v>
      </c>
      <c r="GR153" s="86">
        <f t="shared" si="170"/>
        <v>3.1157925826684166E-112</v>
      </c>
      <c r="GS153" s="86">
        <f t="shared" si="170"/>
        <v>1.8218856567742652E-127</v>
      </c>
      <c r="GT153" s="86">
        <f t="shared" si="170"/>
        <v>2.7541648723206914E-181</v>
      </c>
      <c r="GU153" s="86">
        <f t="shared" si="170"/>
        <v>2.0776480241422666E-139</v>
      </c>
      <c r="GV153" s="86">
        <f t="shared" si="170"/>
        <v>7.1230231579007818E-140</v>
      </c>
      <c r="GW153" s="86">
        <f t="shared" si="170"/>
        <v>1.4126447643402045E-145</v>
      </c>
      <c r="GX153" s="86">
        <f t="shared" si="170"/>
        <v>2.2664270469069064E-147</v>
      </c>
      <c r="GY153" s="86">
        <f t="shared" si="170"/>
        <v>2.610387215444021E-152</v>
      </c>
      <c r="GZ153" s="86">
        <f t="shared" si="170"/>
        <v>5.6839313572385598E-123</v>
      </c>
      <c r="HA153" s="86">
        <f t="shared" si="170"/>
        <v>1.4815655891669551E-134</v>
      </c>
      <c r="HC153" s="86">
        <f t="shared" si="153"/>
        <v>6.3454943608395722E-46</v>
      </c>
      <c r="HD153" s="86">
        <f t="shared" si="153"/>
        <v>2.4040472458889134E-38</v>
      </c>
      <c r="HE153" s="86">
        <f t="shared" si="153"/>
        <v>1.2380081490857185E-47</v>
      </c>
      <c r="HF153" s="86">
        <f t="shared" ref="HF153:HN187" si="180" xml:space="preserve"> _xlfn.NORM.DIST($B153, F$8, ABS(F$12), TRUE) * _xlfn.NORM.DIST(($B153 - F$8)*F$16, 0, ABS(F$12), TRUE) * 2</f>
        <v>1.1757942701192615E-56</v>
      </c>
      <c r="HG153" s="86">
        <f t="shared" si="180"/>
        <v>8.8189960487251398E-58</v>
      </c>
      <c r="HH153" s="86">
        <f t="shared" si="180"/>
        <v>7.8113277524454602E-74</v>
      </c>
      <c r="HI153" s="86">
        <f t="shared" si="180"/>
        <v>6.159293862766105E-89</v>
      </c>
      <c r="HJ153" s="86">
        <f t="shared" si="180"/>
        <v>6.8162637106512779E-117</v>
      </c>
      <c r="HK153" s="86">
        <f t="shared" si="180"/>
        <v>3.3490985397415461E-105</v>
      </c>
      <c r="HL153" s="86">
        <f t="shared" si="161"/>
        <v>2.5373298393562616E-65</v>
      </c>
      <c r="HM153" s="86">
        <f t="shared" si="161"/>
        <v>1.9325493490202606E-75</v>
      </c>
      <c r="HN153" s="86">
        <f t="shared" si="161"/>
        <v>1.4819912030043057E-64</v>
      </c>
      <c r="HO153" s="86">
        <f t="shared" si="161"/>
        <v>1.4811283454174294E-56</v>
      </c>
      <c r="HP153" s="86">
        <f t="shared" si="161"/>
        <v>1.6388155934102064E-65</v>
      </c>
      <c r="HQ153" s="86">
        <f t="shared" si="161"/>
        <v>6.7904324581328896E-66</v>
      </c>
      <c r="HS153" s="86">
        <f t="shared" si="171"/>
        <v>0.52026743076688409</v>
      </c>
      <c r="HT153" s="86">
        <f t="shared" si="171"/>
        <v>0.51117462887428844</v>
      </c>
      <c r="HU153" s="86">
        <f t="shared" si="171"/>
        <v>0.41869401781062277</v>
      </c>
      <c r="HV153" s="86">
        <f t="shared" si="171"/>
        <v>0.38796819660556958</v>
      </c>
      <c r="HW153" s="86">
        <f t="shared" si="171"/>
        <v>0.47971125109009238</v>
      </c>
      <c r="HX153" s="86">
        <f t="shared" si="171"/>
        <v>0.4392988219065761</v>
      </c>
      <c r="HY153" s="86">
        <f t="shared" si="171"/>
        <v>0.37008704310380736</v>
      </c>
      <c r="HZ153" s="86">
        <f t="shared" si="171"/>
        <v>0.13703553069736094</v>
      </c>
      <c r="IA153" s="86">
        <f t="shared" si="171"/>
        <v>0.19320557850628164</v>
      </c>
      <c r="IB153" s="86">
        <f t="shared" si="171"/>
        <v>0.25904130315868806</v>
      </c>
      <c r="IC153" s="86">
        <f t="shared" si="171"/>
        <v>0.40507069721470801</v>
      </c>
      <c r="ID153" s="86">
        <f t="shared" si="171"/>
        <v>0.50364812304114814</v>
      </c>
      <c r="IE153" s="86">
        <f t="shared" si="171"/>
        <v>0.48391159520561017</v>
      </c>
      <c r="IF153" s="86">
        <f t="shared" si="171"/>
        <v>0.51959144513584354</v>
      </c>
      <c r="IG153" s="86">
        <f t="shared" si="171"/>
        <v>0.39036991963890288</v>
      </c>
      <c r="II153" s="86">
        <f t="shared" si="172"/>
        <v>3.650270392807541E-15</v>
      </c>
      <c r="IJ153" s="86">
        <f t="shared" si="172"/>
        <v>1.0700936849023909E-18</v>
      </c>
      <c r="IK153" s="86">
        <f t="shared" si="172"/>
        <v>7.7520368068908323E-20</v>
      </c>
      <c r="IL153" s="86">
        <f t="shared" si="172"/>
        <v>3.8367050874860823E-17</v>
      </c>
      <c r="IM153" s="86">
        <f t="shared" si="172"/>
        <v>4.6701369457167354E-19</v>
      </c>
      <c r="IN153" s="86">
        <f t="shared" si="172"/>
        <v>1.7188797523267594E-17</v>
      </c>
      <c r="IO153" s="86">
        <f t="shared" si="172"/>
        <v>3.7623389784864216E-17</v>
      </c>
      <c r="IP153" s="86">
        <f t="shared" si="172"/>
        <v>1.3994353126008958E-14</v>
      </c>
      <c r="IQ153" s="86">
        <f t="shared" si="172"/>
        <v>5.6986688398147662E-15</v>
      </c>
      <c r="IR153" s="86">
        <f t="shared" si="172"/>
        <v>1.0383472389311272E-20</v>
      </c>
      <c r="IS153" s="86">
        <f t="shared" si="172"/>
        <v>9.9358564940683761E-23</v>
      </c>
      <c r="IT153" s="86">
        <f t="shared" si="172"/>
        <v>8.7715051752688365E-20</v>
      </c>
      <c r="IU153" s="86">
        <f t="shared" si="172"/>
        <v>8.0034210721367064E-20</v>
      </c>
      <c r="IV153" s="86">
        <f t="shared" si="172"/>
        <v>1.3376811769670849E-15</v>
      </c>
      <c r="IW153" s="86">
        <f t="shared" si="172"/>
        <v>4.731400573039255E-10</v>
      </c>
      <c r="IY153" s="86">
        <f t="shared" si="173"/>
        <v>0.52026743076688775</v>
      </c>
      <c r="IZ153" s="86">
        <f t="shared" si="173"/>
        <v>0.51117462887428844</v>
      </c>
      <c r="JA153" s="86">
        <f t="shared" si="173"/>
        <v>0.41869401781062277</v>
      </c>
      <c r="JB153" s="86">
        <f t="shared" si="173"/>
        <v>0.38796819660556964</v>
      </c>
      <c r="JC153" s="86">
        <f t="shared" si="173"/>
        <v>0.47971125109009238</v>
      </c>
      <c r="JD153" s="86">
        <f t="shared" si="173"/>
        <v>0.4392988219065761</v>
      </c>
      <c r="JE153" s="86">
        <f t="shared" si="173"/>
        <v>0.37008704310380741</v>
      </c>
      <c r="JF153" s="86">
        <f t="shared" si="173"/>
        <v>0.13703553069737492</v>
      </c>
      <c r="JG153" s="86">
        <f t="shared" si="173"/>
        <v>0.19320557850628733</v>
      </c>
      <c r="JH153" s="86">
        <f t="shared" si="173"/>
        <v>0.25904130315868806</v>
      </c>
      <c r="JI153" s="86">
        <f t="shared" si="173"/>
        <v>0.40507069721470801</v>
      </c>
      <c r="JJ153" s="86">
        <f t="shared" si="173"/>
        <v>0.50364812304114814</v>
      </c>
      <c r="JK153" s="86">
        <f t="shared" si="173"/>
        <v>0.48391159520561017</v>
      </c>
      <c r="JL153" s="86">
        <f t="shared" si="173"/>
        <v>0.51959144513584488</v>
      </c>
      <c r="JM153" s="86">
        <f t="shared" si="173"/>
        <v>0.39036992011204297</v>
      </c>
    </row>
    <row r="154" spans="2:273" x14ac:dyDescent="0.25">
      <c r="B154" s="2">
        <v>127</v>
      </c>
      <c r="C154" s="37">
        <v>72.474999999999994</v>
      </c>
      <c r="D154" s="37">
        <v>74.596999999999994</v>
      </c>
      <c r="E154" s="37">
        <v>72.370999999999995</v>
      </c>
      <c r="F154" s="37">
        <v>72.311000000000007</v>
      </c>
      <c r="G154" s="37">
        <v>71.147999999999996</v>
      </c>
      <c r="H154" s="37">
        <v>71.311000000000007</v>
      </c>
      <c r="I154" s="37">
        <v>69.721000000000004</v>
      </c>
      <c r="J154" s="37">
        <v>67.167000000000002</v>
      </c>
      <c r="K154" s="37">
        <v>67.245999999999995</v>
      </c>
      <c r="L154" s="37">
        <v>66.835999999999999</v>
      </c>
      <c r="M154" s="37">
        <v>71.918999999999997</v>
      </c>
      <c r="N154" s="37">
        <v>78.355000000000004</v>
      </c>
      <c r="O154" s="37">
        <v>81.161000000000001</v>
      </c>
      <c r="P154" s="37">
        <v>116.806</v>
      </c>
      <c r="Q154" s="37">
        <v>167.726</v>
      </c>
      <c r="S154" s="4">
        <f t="shared" si="174"/>
        <v>73.499895065036398</v>
      </c>
      <c r="T154" s="4">
        <f t="shared" si="174"/>
        <v>74.456498922028672</v>
      </c>
      <c r="U154" s="4">
        <f t="shared" si="174"/>
        <v>72.215674902200888</v>
      </c>
      <c r="V154" s="4">
        <f t="shared" si="174"/>
        <v>72.334300104978979</v>
      </c>
      <c r="W154" s="4">
        <f t="shared" si="174"/>
        <v>71.87466724536381</v>
      </c>
      <c r="X154" s="4">
        <f t="shared" si="174"/>
        <v>70.381754420665729</v>
      </c>
      <c r="Y154" s="4">
        <f t="shared" si="174"/>
        <v>68.515673331511536</v>
      </c>
      <c r="Z154" s="4">
        <f t="shared" si="174"/>
        <v>67.707789569784623</v>
      </c>
      <c r="AA154" s="4">
        <f t="shared" si="174"/>
        <v>67.835976901430868</v>
      </c>
      <c r="AB154" s="4">
        <f t="shared" si="174"/>
        <v>66.058557904703363</v>
      </c>
      <c r="AC154" s="4">
        <f t="shared" si="174"/>
        <v>70.549488134095881</v>
      </c>
      <c r="AD154" s="4">
        <f t="shared" si="174"/>
        <v>77.471271800224017</v>
      </c>
      <c r="AE154" s="4">
        <f t="shared" si="174"/>
        <v>79.541713967928644</v>
      </c>
      <c r="AF154" s="4">
        <f t="shared" si="174"/>
        <v>116.20811543203817</v>
      </c>
      <c r="AG154" s="4">
        <f t="shared" si="174"/>
        <v>170.88837751426536</v>
      </c>
      <c r="AI154" s="4">
        <f t="shared" si="175"/>
        <v>-1.0248950650364037</v>
      </c>
      <c r="AJ154" s="4">
        <f t="shared" si="175"/>
        <v>0.14050107797132227</v>
      </c>
      <c r="AK154" s="4">
        <f t="shared" si="175"/>
        <v>0.15532509779910697</v>
      </c>
      <c r="AL154" s="4">
        <f t="shared" si="175"/>
        <v>-2.3300104978972058E-2</v>
      </c>
      <c r="AM154" s="4">
        <f t="shared" si="175"/>
        <v>-0.72666724536381366</v>
      </c>
      <c r="AN154" s="4">
        <f t="shared" si="175"/>
        <v>0.9292455793342782</v>
      </c>
      <c r="AO154" s="4">
        <f t="shared" si="175"/>
        <v>1.2053266684884676</v>
      </c>
      <c r="AP154" s="4">
        <f t="shared" si="175"/>
        <v>-0.54078956978462145</v>
      </c>
      <c r="AQ154" s="4">
        <f t="shared" si="175"/>
        <v>-0.58997690143087311</v>
      </c>
      <c r="AR154" s="4">
        <f t="shared" si="175"/>
        <v>0.77744209529663522</v>
      </c>
      <c r="AS154" s="4">
        <f t="shared" si="175"/>
        <v>1.3695118659041157</v>
      </c>
      <c r="AT154" s="4">
        <f t="shared" si="175"/>
        <v>0.88372819977598738</v>
      </c>
      <c r="AU154" s="4">
        <f t="shared" si="175"/>
        <v>1.6192860320713578</v>
      </c>
      <c r="AV154" s="4">
        <f t="shared" si="175"/>
        <v>0.59788456796182743</v>
      </c>
      <c r="AW154" s="4">
        <f t="shared" si="175"/>
        <v>-3.1623775142653585</v>
      </c>
      <c r="AY154" s="2">
        <f t="shared" si="167"/>
        <v>73.273255218674066</v>
      </c>
      <c r="AZ154" s="2">
        <f t="shared" si="167"/>
        <v>72.796114786903587</v>
      </c>
      <c r="BA154" s="2">
        <f t="shared" si="167"/>
        <v>70.984093591643926</v>
      </c>
      <c r="BB154" s="2">
        <f t="shared" si="167"/>
        <v>70.609660079460781</v>
      </c>
      <c r="BC154" s="2">
        <f t="shared" si="167"/>
        <v>68.316921570108832</v>
      </c>
      <c r="BD154" s="2">
        <f t="shared" si="167"/>
        <v>67.024292700758977</v>
      </c>
      <c r="BE154" s="2">
        <f t="shared" si="167"/>
        <v>65.889876011704942</v>
      </c>
      <c r="BF154" s="2">
        <f t="shared" si="167"/>
        <v>67.292339713879485</v>
      </c>
      <c r="BG154" s="2">
        <f t="shared" si="167"/>
        <v>67.089706635757707</v>
      </c>
      <c r="BH154" s="2">
        <f t="shared" si="167"/>
        <v>64.482266827548699</v>
      </c>
      <c r="BI154" s="2">
        <f t="shared" si="167"/>
        <v>66.186036497522991</v>
      </c>
      <c r="BJ154" s="2">
        <f t="shared" si="167"/>
        <v>67.798724620260288</v>
      </c>
      <c r="BK154" s="2">
        <f t="shared" si="167"/>
        <v>70.468999593082529</v>
      </c>
      <c r="BL154" s="2">
        <f t="shared" si="167"/>
        <v>71.427368590589211</v>
      </c>
      <c r="BM154" s="2">
        <f t="shared" si="167"/>
        <v>77.620832744596456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113.47814225309573</v>
      </c>
      <c r="DL154" s="2">
        <f t="shared" si="176"/>
        <v>111.39103065539115</v>
      </c>
      <c r="DM154" s="2">
        <f t="shared" si="176"/>
        <v>113.59881045296166</v>
      </c>
      <c r="DN154" s="2">
        <f t="shared" si="176"/>
        <v>104.97150384615385</v>
      </c>
      <c r="DO154" s="2">
        <f t="shared" si="176"/>
        <v>99.753229554655888</v>
      </c>
      <c r="DP154" s="2">
        <f t="shared" si="176"/>
        <v>99.976396870554808</v>
      </c>
      <c r="DQ154" s="2">
        <f t="shared" si="176"/>
        <v>100.13269558129556</v>
      </c>
      <c r="DR154" s="2">
        <f t="shared" si="176"/>
        <v>103.7193661947662</v>
      </c>
      <c r="DS154" s="2">
        <f t="shared" si="176"/>
        <v>105.0140655512656</v>
      </c>
      <c r="DT154" s="2">
        <f t="shared" si="176"/>
        <v>95.763089287668222</v>
      </c>
      <c r="DU154" s="2">
        <f t="shared" si="176"/>
        <v>103.3278767188241</v>
      </c>
      <c r="DV154" s="2">
        <f t="shared" si="176"/>
        <v>106.6795777673546</v>
      </c>
      <c r="DW154" s="2">
        <f t="shared" si="176"/>
        <v>107.81562142857142</v>
      </c>
      <c r="DX154" s="2">
        <f t="shared" si="176"/>
        <v>95.567240583440608</v>
      </c>
      <c r="DY154" s="2">
        <f t="shared" si="176"/>
        <v>91.374704032258066</v>
      </c>
      <c r="EA154" s="2">
        <f t="shared" si="152"/>
        <v>73.258320637566499</v>
      </c>
      <c r="EB154" s="2">
        <f t="shared" si="152"/>
        <v>72.765228115151828</v>
      </c>
      <c r="EC154" s="2">
        <f t="shared" si="152"/>
        <v>70.939553145188711</v>
      </c>
      <c r="ED154" s="2">
        <f t="shared" si="152"/>
        <v>70.596135005453192</v>
      </c>
      <c r="EE154" s="2">
        <f t="shared" si="152"/>
        <v>68.269304223212117</v>
      </c>
      <c r="EF154" s="2">
        <f t="shared" si="152"/>
        <v>66.990613681955978</v>
      </c>
      <c r="EG154" s="2">
        <f t="shared" si="152"/>
        <v>65.864594300919464</v>
      </c>
      <c r="EH154" s="2">
        <f t="shared" si="152"/>
        <v>67.219985113868603</v>
      </c>
      <c r="EI154" s="2">
        <f t="shared" si="152"/>
        <v>67.028935045821058</v>
      </c>
      <c r="EJ154" s="2">
        <f t="shared" si="152"/>
        <v>64.440649575027464</v>
      </c>
      <c r="EK154" s="2">
        <f t="shared" si="152"/>
        <v>66.128105918014867</v>
      </c>
      <c r="EL154" s="2">
        <f t="shared" si="179"/>
        <v>67.736274386153212</v>
      </c>
      <c r="EM154" s="2">
        <f t="shared" si="135"/>
        <v>70.431096964674197</v>
      </c>
      <c r="EN154" s="2">
        <f t="shared" si="135"/>
        <v>71.434099396036302</v>
      </c>
      <c r="EO154" s="2">
        <f t="shared" si="135"/>
        <v>77.631224274291682</v>
      </c>
      <c r="EQ154" s="2">
        <f t="shared" si="177"/>
        <v>73.2276982163946</v>
      </c>
      <c r="ER154" s="2">
        <f t="shared" si="177"/>
        <v>72.945052605287671</v>
      </c>
      <c r="ES154" s="2">
        <f t="shared" si="177"/>
        <v>71.232198230326063</v>
      </c>
      <c r="ET154" s="2">
        <f t="shared" si="177"/>
        <v>70.552314343183056</v>
      </c>
      <c r="EU154" s="2">
        <f t="shared" si="177"/>
        <v>68.662202087208414</v>
      </c>
      <c r="EV154" s="2">
        <f t="shared" si="177"/>
        <v>67.159940708603727</v>
      </c>
      <c r="EW154" s="2">
        <f t="shared" si="177"/>
        <v>65.896583915805422</v>
      </c>
      <c r="EX154" s="2">
        <f t="shared" si="177"/>
        <v>67.671735696911043</v>
      </c>
      <c r="EY154" s="2">
        <f t="shared" si="177"/>
        <v>67.374416463031778</v>
      </c>
      <c r="EZ154" s="2">
        <f t="shared" si="177"/>
        <v>64.687458908646505</v>
      </c>
      <c r="FA154" s="2">
        <f t="shared" si="177"/>
        <v>66.576345214150933</v>
      </c>
      <c r="FB154" s="2">
        <f t="shared" si="177"/>
        <v>68.283689647335194</v>
      </c>
      <c r="FC154" s="2">
        <f t="shared" si="177"/>
        <v>70.679319847753931</v>
      </c>
      <c r="FD154" s="2">
        <f t="shared" si="177"/>
        <v>71.03582676193696</v>
      </c>
      <c r="FE154" s="2">
        <f t="shared" si="177"/>
        <v>77.09283539302173</v>
      </c>
      <c r="FG154" s="2">
        <f t="shared" si="178"/>
        <v>0.99957694634020111</v>
      </c>
      <c r="FH154" s="2">
        <f t="shared" si="178"/>
        <v>0.9995010989298303</v>
      </c>
      <c r="FI154" s="2">
        <f t="shared" si="178"/>
        <v>0.99950086671963778</v>
      </c>
      <c r="FJ154" s="2">
        <f t="shared" si="178"/>
        <v>0.99949763700259231</v>
      </c>
      <c r="FK154" s="2">
        <f t="shared" si="178"/>
        <v>0.99942708768749422</v>
      </c>
      <c r="FL154" s="2">
        <f t="shared" si="178"/>
        <v>0.99939696360254027</v>
      </c>
      <c r="FM154" s="2">
        <f t="shared" si="178"/>
        <v>0.99934812379620885</v>
      </c>
      <c r="FN154" s="2">
        <f t="shared" si="178"/>
        <v>0.99939756282638337</v>
      </c>
      <c r="FO154" s="2">
        <f t="shared" si="178"/>
        <v>0.99937536436562147</v>
      </c>
      <c r="FP154" s="2">
        <f t="shared" si="178"/>
        <v>0.99939661424301451</v>
      </c>
      <c r="FQ154" s="2">
        <f t="shared" si="178"/>
        <v>0.99940451146537523</v>
      </c>
      <c r="FR154" s="2">
        <f t="shared" si="178"/>
        <v>0.99943429850563137</v>
      </c>
      <c r="FS154" s="2">
        <f t="shared" si="178"/>
        <v>0.99947072484152588</v>
      </c>
      <c r="FT154" s="2">
        <f t="shared" si="178"/>
        <v>0.99941571399233176</v>
      </c>
      <c r="FU154" s="2">
        <f t="shared" si="178"/>
        <v>0.99923063662737577</v>
      </c>
      <c r="FW154" s="2">
        <f t="shared" si="169"/>
        <v>6.7942427271491662E-2</v>
      </c>
      <c r="FX154" s="2">
        <f t="shared" si="169"/>
        <v>6.4597527953528466E-2</v>
      </c>
      <c r="FY154" s="2">
        <f t="shared" si="169"/>
        <v>7.9440225030471753E-2</v>
      </c>
      <c r="FZ154" s="2">
        <f t="shared" si="169"/>
        <v>8.5435480120010857E-2</v>
      </c>
      <c r="GA154" s="2">
        <f t="shared" si="169"/>
        <v>7.5286279562444297E-2</v>
      </c>
      <c r="GB154" s="2">
        <f t="shared" si="169"/>
        <v>8.1424632644430964E-2</v>
      </c>
      <c r="GC154" s="2">
        <f t="shared" si="169"/>
        <v>9.2003327398201509E-2</v>
      </c>
      <c r="GD154" s="2">
        <f t="shared" si="169"/>
        <v>0.11149076044253456</v>
      </c>
      <c r="GE154" s="2">
        <f t="shared" si="169"/>
        <v>0.1072263861411786</v>
      </c>
      <c r="GF154" s="2">
        <f t="shared" si="169"/>
        <v>9.2045702613721775E-2</v>
      </c>
      <c r="GG154" s="2">
        <f t="shared" si="169"/>
        <v>7.9820182688130251E-2</v>
      </c>
      <c r="GH154" s="2">
        <f t="shared" si="169"/>
        <v>7.3837819393991477E-2</v>
      </c>
      <c r="GI154" s="2">
        <f t="shared" si="169"/>
        <v>7.298250698504842E-2</v>
      </c>
      <c r="GJ154" s="2">
        <f t="shared" si="169"/>
        <v>5.2304528055450716E-2</v>
      </c>
      <c r="GK154" s="2">
        <f t="shared" si="169"/>
        <v>3.894073663621641E-2</v>
      </c>
      <c r="GM154" s="86">
        <f t="shared" si="170"/>
        <v>4.7599844076400751E-104</v>
      </c>
      <c r="GN154" s="86">
        <f t="shared" si="170"/>
        <v>3.443723636302507E-97</v>
      </c>
      <c r="GO154" s="86">
        <f t="shared" si="170"/>
        <v>2.5348518101080373E-156</v>
      </c>
      <c r="GP154" s="86">
        <f t="shared" si="170"/>
        <v>8.2829730461573359E-132</v>
      </c>
      <c r="GQ154" s="86">
        <f t="shared" si="170"/>
        <v>4.0869366371675829E-111</v>
      </c>
      <c r="GR154" s="86">
        <f t="shared" si="170"/>
        <v>8.0642918883983141E-116</v>
      </c>
      <c r="GS154" s="86">
        <f t="shared" si="170"/>
        <v>1.506391354781436E-131</v>
      </c>
      <c r="GT154" s="86">
        <f t="shared" si="170"/>
        <v>4.9352479901324261E-187</v>
      </c>
      <c r="GU154" s="86">
        <f t="shared" si="170"/>
        <v>8.0542396590324447E-144</v>
      </c>
      <c r="GV154" s="86">
        <f t="shared" si="170"/>
        <v>2.4578342452913089E-144</v>
      </c>
      <c r="GW154" s="86">
        <f t="shared" si="170"/>
        <v>3.1283733581243976E-150</v>
      </c>
      <c r="GX154" s="86">
        <f t="shared" si="170"/>
        <v>3.9800343921749471E-152</v>
      </c>
      <c r="GY154" s="86">
        <f t="shared" si="170"/>
        <v>3.4621990946404464E-157</v>
      </c>
      <c r="GZ154" s="86">
        <f t="shared" si="170"/>
        <v>7.8496537083890379E-127</v>
      </c>
      <c r="HA154" s="86">
        <f t="shared" si="170"/>
        <v>8.0744438433263413E-139</v>
      </c>
      <c r="HC154" s="86">
        <f t="shared" ref="HC154:HH213" si="181" xml:space="preserve"> _xlfn.NORM.DIST($B154, C$8, ABS(C$12), TRUE) * _xlfn.NORM.DIST(($B154 - C$8)*C$16, 0, ABS(C$12), TRUE) * 2</f>
        <v>2.6173099811068987E-48</v>
      </c>
      <c r="HD154" s="86">
        <f t="shared" si="181"/>
        <v>2.4470890997032137E-40</v>
      </c>
      <c r="HE154" s="86">
        <f t="shared" si="181"/>
        <v>4.9156147980526357E-50</v>
      </c>
      <c r="HF154" s="86">
        <f t="shared" si="180"/>
        <v>1.7269906151386899E-59</v>
      </c>
      <c r="HG154" s="86">
        <f t="shared" si="180"/>
        <v>9.8376802285071157E-61</v>
      </c>
      <c r="HH154" s="86">
        <f t="shared" si="180"/>
        <v>1.3376464242014087E-77</v>
      </c>
      <c r="HI154" s="86">
        <f t="shared" si="180"/>
        <v>1.7961366767963078E-93</v>
      </c>
      <c r="HJ154" s="86">
        <f t="shared" si="180"/>
        <v>1.2343891229501144E-122</v>
      </c>
      <c r="HK154" s="86">
        <f t="shared" si="180"/>
        <v>2.0962106799585837E-110</v>
      </c>
      <c r="HL154" s="86">
        <f t="shared" si="161"/>
        <v>1.5129683354160259E-68</v>
      </c>
      <c r="HM154" s="86">
        <f t="shared" si="161"/>
        <v>3.1456773945888535E-79</v>
      </c>
      <c r="HN154" s="86">
        <f t="shared" si="161"/>
        <v>7.1752244624329507E-68</v>
      </c>
      <c r="HO154" s="86">
        <f t="shared" si="161"/>
        <v>1.9033113528495024E-59</v>
      </c>
      <c r="HP154" s="86">
        <f t="shared" si="161"/>
        <v>7.757350328702132E-69</v>
      </c>
      <c r="HQ154" s="86">
        <f t="shared" si="161"/>
        <v>2.8285349525181054E-69</v>
      </c>
      <c r="HS154" s="86">
        <f t="shared" si="171"/>
        <v>0.47685615728225306</v>
      </c>
      <c r="HT154" s="86">
        <f t="shared" si="171"/>
        <v>0.52409654617062185</v>
      </c>
      <c r="HU154" s="86">
        <f t="shared" si="171"/>
        <v>0.30156257882766269</v>
      </c>
      <c r="HV154" s="86">
        <f t="shared" si="171"/>
        <v>0.27361989601396963</v>
      </c>
      <c r="HW154" s="86">
        <f t="shared" si="171"/>
        <v>0.38589257400211374</v>
      </c>
      <c r="HX154" s="86">
        <f t="shared" si="171"/>
        <v>0.33287148595362909</v>
      </c>
      <c r="HY154" s="86">
        <f t="shared" si="171"/>
        <v>0.25141280202352784</v>
      </c>
      <c r="HZ154" s="86">
        <f t="shared" si="171"/>
        <v>6.751640945398292E-2</v>
      </c>
      <c r="IA154" s="86">
        <f t="shared" si="171"/>
        <v>0.10449430065178583</v>
      </c>
      <c r="IB154" s="86">
        <f t="shared" si="171"/>
        <v>0.14328490910882491</v>
      </c>
      <c r="IC154" s="86">
        <f t="shared" si="171"/>
        <v>0.27682335489535065</v>
      </c>
      <c r="ID154" s="86">
        <f t="shared" si="171"/>
        <v>0.42481556354252559</v>
      </c>
      <c r="IE154" s="86">
        <f t="shared" si="171"/>
        <v>0.39138423309331188</v>
      </c>
      <c r="IF154" s="86">
        <f t="shared" si="171"/>
        <v>0.52540038718212001</v>
      </c>
      <c r="IG154" s="86">
        <f t="shared" si="171"/>
        <v>0.45826479026911637</v>
      </c>
      <c r="II154" s="86">
        <f t="shared" si="172"/>
        <v>2.9801798450719378E-14</v>
      </c>
      <c r="IJ154" s="86">
        <f t="shared" si="172"/>
        <v>1.4199710862703683E-17</v>
      </c>
      <c r="IK154" s="86">
        <f t="shared" si="172"/>
        <v>1.5456516531482582E-18</v>
      </c>
      <c r="IL154" s="86">
        <f t="shared" si="172"/>
        <v>5.3616330657684373E-16</v>
      </c>
      <c r="IM154" s="86">
        <f t="shared" si="172"/>
        <v>7.7052671000328592E-18</v>
      </c>
      <c r="IN154" s="86">
        <f t="shared" si="172"/>
        <v>2.4092718906324578E-16</v>
      </c>
      <c r="IO154" s="86">
        <f t="shared" si="172"/>
        <v>5.7513346433739096E-16</v>
      </c>
      <c r="IP154" s="86">
        <f t="shared" si="172"/>
        <v>1.7128133697331056E-13</v>
      </c>
      <c r="IQ154" s="86">
        <f t="shared" si="172"/>
        <v>7.1417770919227917E-14</v>
      </c>
      <c r="IR154" s="86">
        <f t="shared" si="172"/>
        <v>2.9361854963804088E-19</v>
      </c>
      <c r="IS154" s="86">
        <f t="shared" si="172"/>
        <v>3.1882464794897092E-21</v>
      </c>
      <c r="IT154" s="86">
        <f t="shared" si="172"/>
        <v>1.586803489681094E-18</v>
      </c>
      <c r="IU154" s="86">
        <f t="shared" si="172"/>
        <v>1.4372426305322087E-18</v>
      </c>
      <c r="IV154" s="86">
        <f t="shared" si="172"/>
        <v>9.5701819833414768E-15</v>
      </c>
      <c r="IW154" s="86">
        <f t="shared" si="172"/>
        <v>1.4142798974997111E-9</v>
      </c>
      <c r="IY154" s="86">
        <f t="shared" si="173"/>
        <v>0.47685615728228287</v>
      </c>
      <c r="IZ154" s="86">
        <f t="shared" si="173"/>
        <v>0.52409654617062185</v>
      </c>
      <c r="JA154" s="86">
        <f t="shared" si="173"/>
        <v>0.30156257882766269</v>
      </c>
      <c r="JB154" s="86">
        <f t="shared" si="173"/>
        <v>0.27361989601397019</v>
      </c>
      <c r="JC154" s="86">
        <f t="shared" si="173"/>
        <v>0.38589257400211374</v>
      </c>
      <c r="JD154" s="86">
        <f t="shared" si="173"/>
        <v>0.33287148595362931</v>
      </c>
      <c r="JE154" s="86">
        <f t="shared" si="173"/>
        <v>0.25141280202352839</v>
      </c>
      <c r="JF154" s="86">
        <f t="shared" si="173"/>
        <v>6.75164094541542E-2</v>
      </c>
      <c r="JG154" s="86">
        <f t="shared" si="173"/>
        <v>0.10449430065185725</v>
      </c>
      <c r="JH154" s="86">
        <f t="shared" si="173"/>
        <v>0.14328490910882491</v>
      </c>
      <c r="JI154" s="86">
        <f t="shared" si="173"/>
        <v>0.27682335489535065</v>
      </c>
      <c r="JJ154" s="86">
        <f t="shared" si="173"/>
        <v>0.42481556354252559</v>
      </c>
      <c r="JK154" s="86">
        <f t="shared" si="173"/>
        <v>0.39138423309331188</v>
      </c>
      <c r="JL154" s="86">
        <f t="shared" si="173"/>
        <v>0.52540038718212956</v>
      </c>
      <c r="JM154" s="86">
        <f t="shared" si="173"/>
        <v>0.45826479168339629</v>
      </c>
    </row>
    <row r="155" spans="2:273" x14ac:dyDescent="0.25">
      <c r="B155" s="2">
        <v>128</v>
      </c>
      <c r="C155" s="37">
        <v>72.114999999999995</v>
      </c>
      <c r="D155" s="37">
        <v>74.5</v>
      </c>
      <c r="E155" s="37">
        <v>72.531999999999996</v>
      </c>
      <c r="F155" s="37">
        <v>71.802999999999997</v>
      </c>
      <c r="G155" s="37">
        <v>71.721000000000004</v>
      </c>
      <c r="H155" s="37">
        <v>69.278999999999996</v>
      </c>
      <c r="I155" s="37">
        <v>67.459000000000003</v>
      </c>
      <c r="J155" s="37">
        <v>66.5</v>
      </c>
      <c r="K155" s="37">
        <v>66.59</v>
      </c>
      <c r="L155" s="37">
        <v>64.704999999999998</v>
      </c>
      <c r="M155" s="37">
        <v>69.031999999999996</v>
      </c>
      <c r="N155" s="37">
        <v>73.338999999999999</v>
      </c>
      <c r="O155" s="37">
        <v>76.968000000000004</v>
      </c>
      <c r="P155" s="37">
        <v>107.435</v>
      </c>
      <c r="Q155" s="37">
        <v>167.85499999999999</v>
      </c>
      <c r="S155" s="4">
        <f t="shared" si="174"/>
        <v>73.338764519468967</v>
      </c>
      <c r="T155" s="4">
        <f t="shared" si="174"/>
        <v>73.935076869276301</v>
      </c>
      <c r="U155" s="4">
        <f t="shared" si="174"/>
        <v>71.417318159529515</v>
      </c>
      <c r="V155" s="4">
        <f t="shared" si="174"/>
        <v>71.264942432163153</v>
      </c>
      <c r="W155" s="4">
        <f t="shared" si="174"/>
        <v>70.086671795682818</v>
      </c>
      <c r="X155" s="4">
        <f t="shared" si="174"/>
        <v>68.575846433196944</v>
      </c>
      <c r="Y155" s="4">
        <f t="shared" si="174"/>
        <v>66.893933709434123</v>
      </c>
      <c r="Z155" s="4">
        <f t="shared" si="174"/>
        <v>67.227303368535175</v>
      </c>
      <c r="AA155" s="4">
        <f t="shared" si="174"/>
        <v>67.158725946383584</v>
      </c>
      <c r="AB155" s="4">
        <f t="shared" si="174"/>
        <v>64.817889730848663</v>
      </c>
      <c r="AC155" s="4">
        <f t="shared" si="174"/>
        <v>67.82529068383495</v>
      </c>
      <c r="AD155" s="4">
        <f t="shared" si="174"/>
        <v>73.289333285555074</v>
      </c>
      <c r="AE155" s="4">
        <f t="shared" si="174"/>
        <v>75.3698091857582</v>
      </c>
      <c r="AF155" s="4">
        <f t="shared" si="174"/>
        <v>106.91436059103901</v>
      </c>
      <c r="AG155" s="4">
        <f t="shared" si="174"/>
        <v>171.38661877020735</v>
      </c>
      <c r="AI155" s="4">
        <f t="shared" si="175"/>
        <v>-1.2237645194689719</v>
      </c>
      <c r="AJ155" s="4">
        <f t="shared" si="175"/>
        <v>0.56492313072369882</v>
      </c>
      <c r="AK155" s="4">
        <f t="shared" si="175"/>
        <v>1.1146818404704817</v>
      </c>
      <c r="AL155" s="4">
        <f t="shared" si="175"/>
        <v>0.53805756783684444</v>
      </c>
      <c r="AM155" s="4">
        <f t="shared" si="175"/>
        <v>1.6343282043171854</v>
      </c>
      <c r="AN155" s="4">
        <f t="shared" si="175"/>
        <v>0.70315356680305285</v>
      </c>
      <c r="AO155" s="4">
        <f t="shared" si="175"/>
        <v>0.56506629056588054</v>
      </c>
      <c r="AP155" s="4">
        <f t="shared" si="175"/>
        <v>-0.72730336853517485</v>
      </c>
      <c r="AQ155" s="4">
        <f t="shared" si="175"/>
        <v>-0.56872594638358009</v>
      </c>
      <c r="AR155" s="4">
        <f t="shared" si="175"/>
        <v>-0.11288973084866427</v>
      </c>
      <c r="AS155" s="4">
        <f t="shared" si="175"/>
        <v>1.2067093161650462</v>
      </c>
      <c r="AT155" s="4">
        <f t="shared" si="175"/>
        <v>4.9666714444924764E-2</v>
      </c>
      <c r="AU155" s="4">
        <f t="shared" si="175"/>
        <v>1.5981908142418035</v>
      </c>
      <c r="AV155" s="4">
        <f t="shared" si="175"/>
        <v>0.5206394089609887</v>
      </c>
      <c r="AW155" s="4">
        <f t="shared" si="175"/>
        <v>-3.5316187702073591</v>
      </c>
      <c r="AY155" s="2">
        <f t="shared" si="167"/>
        <v>73.179762986517815</v>
      </c>
      <c r="AZ155" s="2">
        <f t="shared" si="167"/>
        <v>72.643704377576526</v>
      </c>
      <c r="BA155" s="2">
        <f t="shared" si="167"/>
        <v>70.832587816859771</v>
      </c>
      <c r="BB155" s="2">
        <f t="shared" si="167"/>
        <v>70.447674774624559</v>
      </c>
      <c r="BC155" s="2">
        <f t="shared" si="167"/>
        <v>68.105590344392979</v>
      </c>
      <c r="BD155" s="2">
        <f t="shared" si="167"/>
        <v>66.828473329230889</v>
      </c>
      <c r="BE155" s="2">
        <f t="shared" si="167"/>
        <v>65.726041299083022</v>
      </c>
      <c r="BF155" s="2">
        <f t="shared" si="167"/>
        <v>67.104154683760271</v>
      </c>
      <c r="BG155" s="2">
        <f t="shared" si="167"/>
        <v>66.909066187132808</v>
      </c>
      <c r="BH155" s="2">
        <f t="shared" si="167"/>
        <v>64.306153960428276</v>
      </c>
      <c r="BI155" s="2">
        <f t="shared" si="167"/>
        <v>65.96494126651622</v>
      </c>
      <c r="BJ155" s="2">
        <f t="shared" si="167"/>
        <v>67.610868447222202</v>
      </c>
      <c r="BK155" s="2">
        <f t="shared" si="167"/>
        <v>70.304910764674048</v>
      </c>
      <c r="BL155" s="2">
        <f t="shared" si="167"/>
        <v>71.332156488903777</v>
      </c>
      <c r="BM155" s="2">
        <f t="shared" si="167"/>
        <v>77.528926418452158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113.71183841739654</v>
      </c>
      <c r="DL155" s="2">
        <f t="shared" si="176"/>
        <v>111.59765841135611</v>
      </c>
      <c r="DM155" s="2">
        <f t="shared" si="176"/>
        <v>113.84328048780486</v>
      </c>
      <c r="DN155" s="2">
        <f t="shared" si="176"/>
        <v>105.14879615384616</v>
      </c>
      <c r="DO155" s="2">
        <f t="shared" si="176"/>
        <v>99.86240242914981</v>
      </c>
      <c r="DP155" s="2">
        <f t="shared" si="176"/>
        <v>100.09490042674257</v>
      </c>
      <c r="DQ155" s="2">
        <f t="shared" si="176"/>
        <v>100.27284590304589</v>
      </c>
      <c r="DR155" s="2">
        <f t="shared" si="176"/>
        <v>103.84709991419992</v>
      </c>
      <c r="DS155" s="2">
        <f t="shared" si="176"/>
        <v>105.19712938652944</v>
      </c>
      <c r="DT155" s="2">
        <f t="shared" si="176"/>
        <v>95.843226392384281</v>
      </c>
      <c r="DU155" s="2">
        <f t="shared" si="176"/>
        <v>103.49161332385017</v>
      </c>
      <c r="DV155" s="2">
        <f t="shared" si="176"/>
        <v>106.88806153846154</v>
      </c>
      <c r="DW155" s="2">
        <f t="shared" si="176"/>
        <v>108.01436864111497</v>
      </c>
      <c r="DX155" s="2">
        <f t="shared" si="176"/>
        <v>95.684674045474068</v>
      </c>
      <c r="DY155" s="2">
        <f t="shared" si="176"/>
        <v>91.418558467741946</v>
      </c>
      <c r="EA155" s="2">
        <f t="shared" si="152"/>
        <v>73.166549522862766</v>
      </c>
      <c r="EB155" s="2">
        <f t="shared" si="152"/>
        <v>72.612292944324963</v>
      </c>
      <c r="EC155" s="2">
        <f t="shared" si="152"/>
        <v>70.786110710642632</v>
      </c>
      <c r="ED155" s="2">
        <f t="shared" si="152"/>
        <v>70.436108874505038</v>
      </c>
      <c r="EE155" s="2">
        <f t="shared" si="152"/>
        <v>68.054533599226488</v>
      </c>
      <c r="EF155" s="2">
        <f t="shared" si="152"/>
        <v>66.794210576328453</v>
      </c>
      <c r="EG155" s="2">
        <f t="shared" si="152"/>
        <v>65.702089153812139</v>
      </c>
      <c r="EH155" s="2">
        <f t="shared" si="152"/>
        <v>67.026455837629499</v>
      </c>
      <c r="EI155" s="2">
        <f t="shared" si="152"/>
        <v>66.844797042676319</v>
      </c>
      <c r="EJ155" s="2">
        <f t="shared" si="152"/>
        <v>64.262660647961368</v>
      </c>
      <c r="EK155" s="2">
        <f t="shared" si="152"/>
        <v>65.903288957033581</v>
      </c>
      <c r="EL155" s="2">
        <f t="shared" si="179"/>
        <v>67.543492754595462</v>
      </c>
      <c r="EM155" s="2">
        <f t="shared" si="135"/>
        <v>70.26559499637419</v>
      </c>
      <c r="EN155" s="2">
        <f t="shared" si="135"/>
        <v>71.343386597468822</v>
      </c>
      <c r="EO155" s="2">
        <f t="shared" si="135"/>
        <v>77.542995741352343</v>
      </c>
      <c r="EQ155" s="2">
        <f t="shared" si="177"/>
        <v>73.133707818725654</v>
      </c>
      <c r="ER155" s="2">
        <f t="shared" si="177"/>
        <v>72.806524770121683</v>
      </c>
      <c r="ES155" s="2">
        <f t="shared" si="177"/>
        <v>71.097024263324187</v>
      </c>
      <c r="ET155" s="2">
        <f t="shared" si="177"/>
        <v>70.389411233926424</v>
      </c>
      <c r="EU155" s="2">
        <f t="shared" si="177"/>
        <v>68.474720768041806</v>
      </c>
      <c r="EV155" s="2">
        <f t="shared" si="177"/>
        <v>66.974233270784993</v>
      </c>
      <c r="EW155" s="2">
        <f t="shared" si="177"/>
        <v>65.736072079874504</v>
      </c>
      <c r="EX155" s="2">
        <f t="shared" si="177"/>
        <v>67.501604434462507</v>
      </c>
      <c r="EY155" s="2">
        <f t="shared" si="177"/>
        <v>67.209328145777306</v>
      </c>
      <c r="EZ155" s="2">
        <f t="shared" si="177"/>
        <v>64.523699984766708</v>
      </c>
      <c r="FA155" s="2">
        <f t="shared" si="177"/>
        <v>66.378087504872354</v>
      </c>
      <c r="FB155" s="2">
        <f t="shared" si="177"/>
        <v>68.129093583631516</v>
      </c>
      <c r="FC155" s="2">
        <f t="shared" si="177"/>
        <v>70.531040432411814</v>
      </c>
      <c r="FD155" s="2">
        <f t="shared" si="177"/>
        <v>70.919263805339654</v>
      </c>
      <c r="FE155" s="2">
        <f t="shared" si="177"/>
        <v>76.98335267324417</v>
      </c>
      <c r="FG155" s="2">
        <f t="shared" si="178"/>
        <v>0.99961415611392879</v>
      </c>
      <c r="FH155" s="2">
        <f t="shared" si="178"/>
        <v>0.99954497684168409</v>
      </c>
      <c r="FI155" s="2">
        <f t="shared" si="178"/>
        <v>0.99954476504487266</v>
      </c>
      <c r="FJ155" s="2">
        <f t="shared" si="178"/>
        <v>0.99954181924833896</v>
      </c>
      <c r="FK155" s="2">
        <f t="shared" si="178"/>
        <v>0.9994774714202902</v>
      </c>
      <c r="FL155" s="2">
        <f t="shared" si="178"/>
        <v>0.99944999508536325</v>
      </c>
      <c r="FM155" s="2">
        <f t="shared" si="178"/>
        <v>0.99940544773387163</v>
      </c>
      <c r="FN155" s="2">
        <f t="shared" si="178"/>
        <v>0.99945054164197433</v>
      </c>
      <c r="FO155" s="2">
        <f t="shared" si="178"/>
        <v>0.99943029421910523</v>
      </c>
      <c r="FP155" s="2">
        <f t="shared" si="178"/>
        <v>0.99944967643186411</v>
      </c>
      <c r="FQ155" s="2">
        <f t="shared" si="178"/>
        <v>0.99945687954407936</v>
      </c>
      <c r="FR155" s="2">
        <f t="shared" si="178"/>
        <v>0.99948404842349692</v>
      </c>
      <c r="FS155" s="2">
        <f t="shared" si="178"/>
        <v>0.99951727283763558</v>
      </c>
      <c r="FT155" s="2">
        <f t="shared" si="178"/>
        <v>0.99946709743075623</v>
      </c>
      <c r="FU155" s="2">
        <f t="shared" si="178"/>
        <v>0.9992982847617029</v>
      </c>
      <c r="FW155" s="2">
        <f t="shared" si="169"/>
        <v>7.4012242597432693E-2</v>
      </c>
      <c r="FX155" s="2">
        <f t="shared" si="169"/>
        <v>7.0391085871649245E-2</v>
      </c>
      <c r="FY155" s="2">
        <f t="shared" si="169"/>
        <v>8.6441961869885758E-2</v>
      </c>
      <c r="FZ155" s="2">
        <f t="shared" si="169"/>
        <v>9.2912296564504213E-2</v>
      </c>
      <c r="GA155" s="2">
        <f t="shared" si="169"/>
        <v>8.1954488853848359E-2</v>
      </c>
      <c r="GB155" s="2">
        <f t="shared" si="169"/>
        <v>8.8584441378701362E-2</v>
      </c>
      <c r="GC155" s="2">
        <f t="shared" si="169"/>
        <v>9.9992081247438608E-2</v>
      </c>
      <c r="GD155" s="2">
        <f t="shared" si="169"/>
        <v>0.12094623845685147</v>
      </c>
      <c r="GE155" s="2">
        <f t="shared" si="169"/>
        <v>0.11636757096592668</v>
      </c>
      <c r="GF155" s="2">
        <f t="shared" si="169"/>
        <v>0.10003773056688275</v>
      </c>
      <c r="GG155" s="2">
        <f t="shared" si="169"/>
        <v>8.6852248817832628E-2</v>
      </c>
      <c r="GH155" s="2">
        <f t="shared" si="169"/>
        <v>8.0388889498955396E-2</v>
      </c>
      <c r="GI155" s="2">
        <f t="shared" si="169"/>
        <v>7.9464202626575303E-2</v>
      </c>
      <c r="GJ155" s="2">
        <f t="shared" si="169"/>
        <v>5.7062821508081008E-2</v>
      </c>
      <c r="GK155" s="2">
        <f t="shared" si="169"/>
        <v>4.2537856826686947E-2</v>
      </c>
      <c r="GM155" s="86">
        <f t="shared" si="170"/>
        <v>2.4012828164007188E-107</v>
      </c>
      <c r="GN155" s="86">
        <f t="shared" si="170"/>
        <v>2.8599506066749264E-100</v>
      </c>
      <c r="GO155" s="86">
        <f t="shared" si="170"/>
        <v>3.0620284591240907E-161</v>
      </c>
      <c r="GP155" s="86">
        <f t="shared" si="170"/>
        <v>6.3969089522616838E-136</v>
      </c>
      <c r="GQ155" s="86">
        <f t="shared" si="170"/>
        <v>1.3006726303116055E-114</v>
      </c>
      <c r="GR155" s="86">
        <f t="shared" si="170"/>
        <v>1.829661538622347E-119</v>
      </c>
      <c r="GS155" s="86">
        <f t="shared" si="170"/>
        <v>1.0720484712073295E-135</v>
      </c>
      <c r="GT155" s="86">
        <f t="shared" si="170"/>
        <v>7.1804988138734549E-193</v>
      </c>
      <c r="GU155" s="86">
        <f t="shared" si="170"/>
        <v>2.660617083807577E-148</v>
      </c>
      <c r="GV155" s="86">
        <f t="shared" si="170"/>
        <v>7.2042939950747388E-149</v>
      </c>
      <c r="GW155" s="86">
        <f t="shared" si="170"/>
        <v>5.8419468288125723E-155</v>
      </c>
      <c r="GX155" s="86">
        <f t="shared" si="170"/>
        <v>5.8628189808327894E-157</v>
      </c>
      <c r="GY155" s="86">
        <f t="shared" si="170"/>
        <v>3.8399719916120624E-162</v>
      </c>
      <c r="GZ155" s="86">
        <f t="shared" si="170"/>
        <v>9.4331629425907998E-131</v>
      </c>
      <c r="HA155" s="86">
        <f t="shared" si="170"/>
        <v>3.7690244889667946E-143</v>
      </c>
      <c r="HC155" s="86">
        <f t="shared" si="181"/>
        <v>9.3565694834453747E-51</v>
      </c>
      <c r="HD155" s="86">
        <f t="shared" si="181"/>
        <v>2.2088673531718538E-42</v>
      </c>
      <c r="HE155" s="86">
        <f t="shared" si="181"/>
        <v>1.6971066130877164E-52</v>
      </c>
      <c r="HF155" s="86">
        <f t="shared" si="180"/>
        <v>2.154954011950212E-62</v>
      </c>
      <c r="HG155" s="86">
        <f t="shared" si="180"/>
        <v>9.2262429636639323E-64</v>
      </c>
      <c r="HH155" s="86">
        <f t="shared" si="180"/>
        <v>1.838399927622905E-81</v>
      </c>
      <c r="HI155" s="86">
        <f t="shared" si="180"/>
        <v>4.0225441877387365E-98</v>
      </c>
      <c r="HJ155" s="86">
        <f t="shared" si="180"/>
        <v>1.6213696247494498E-128</v>
      </c>
      <c r="HK155" s="86">
        <f t="shared" si="180"/>
        <v>9.7844961551249602E-116</v>
      </c>
      <c r="HL155" s="86">
        <f t="shared" si="161"/>
        <v>7.5147505392725308E-72</v>
      </c>
      <c r="HM155" s="86">
        <f t="shared" si="161"/>
        <v>4.1182619128548622E-83</v>
      </c>
      <c r="HN155" s="86">
        <f t="shared" si="161"/>
        <v>2.8576529026077422E-71</v>
      </c>
      <c r="HO155" s="86">
        <f t="shared" si="161"/>
        <v>2.0634412731586397E-62</v>
      </c>
      <c r="HP155" s="86">
        <f t="shared" si="161"/>
        <v>3.0256721881164918E-72</v>
      </c>
      <c r="HQ155" s="86">
        <f t="shared" si="161"/>
        <v>9.6573175753213555E-73</v>
      </c>
      <c r="HS155" s="86">
        <f t="shared" si="171"/>
        <v>0.39841365045509863</v>
      </c>
      <c r="HT155" s="86">
        <f t="shared" si="171"/>
        <v>0.48436574480813432</v>
      </c>
      <c r="HU155" s="86">
        <f t="shared" si="171"/>
        <v>0.1865823268957075</v>
      </c>
      <c r="HV155" s="86">
        <f t="shared" si="171"/>
        <v>0.16795382552225657</v>
      </c>
      <c r="HW155" s="86">
        <f t="shared" si="171"/>
        <v>0.27103519181201158</v>
      </c>
      <c r="HX155" s="86">
        <f t="shared" si="171"/>
        <v>0.22054175284762803</v>
      </c>
      <c r="HY155" s="86">
        <f t="shared" si="171"/>
        <v>0.14711977240707722</v>
      </c>
      <c r="HZ155" s="86">
        <f t="shared" si="171"/>
        <v>2.8541074830283977E-2</v>
      </c>
      <c r="IA155" s="86">
        <f t="shared" si="171"/>
        <v>4.8571833682437587E-2</v>
      </c>
      <c r="IB155" s="86">
        <f t="shared" si="171"/>
        <v>6.5802987284116279E-2</v>
      </c>
      <c r="IC155" s="86">
        <f t="shared" si="171"/>
        <v>0.15838568521854479</v>
      </c>
      <c r="ID155" s="86">
        <f t="shared" si="171"/>
        <v>0.31249616113044737</v>
      </c>
      <c r="IE155" s="86">
        <f t="shared" si="171"/>
        <v>0.27581130357334127</v>
      </c>
      <c r="IF155" s="86">
        <f t="shared" si="171"/>
        <v>0.48727084307689617</v>
      </c>
      <c r="IG155" s="86">
        <f t="shared" si="171"/>
        <v>0.51170047102052385</v>
      </c>
      <c r="II155" s="86">
        <f t="shared" si="172"/>
        <v>2.267582713352879E-13</v>
      </c>
      <c r="IJ155" s="86">
        <f t="shared" si="172"/>
        <v>1.7299550754715204E-16</v>
      </c>
      <c r="IK155" s="86">
        <f t="shared" si="172"/>
        <v>2.7667573485656526E-17</v>
      </c>
      <c r="IL155" s="86">
        <f t="shared" si="172"/>
        <v>6.79434863814717E-15</v>
      </c>
      <c r="IM155" s="86">
        <f t="shared" si="172"/>
        <v>1.1518859198431091E-16</v>
      </c>
      <c r="IN155" s="86">
        <f t="shared" si="172"/>
        <v>3.0681291169092881E-15</v>
      </c>
      <c r="IO155" s="86">
        <f t="shared" si="172"/>
        <v>7.9180464927600642E-15</v>
      </c>
      <c r="IP155" s="86">
        <f t="shared" si="172"/>
        <v>1.88659839759191E-12</v>
      </c>
      <c r="IQ155" s="86">
        <f t="shared" si="172"/>
        <v>8.0635284555492478E-13</v>
      </c>
      <c r="IR155" s="86">
        <f t="shared" si="172"/>
        <v>7.2990073618262327E-18</v>
      </c>
      <c r="IS155" s="86">
        <f t="shared" si="172"/>
        <v>9.0229124178229966E-20</v>
      </c>
      <c r="IT155" s="86">
        <f t="shared" si="172"/>
        <v>2.5944962528869649E-17</v>
      </c>
      <c r="IU155" s="86">
        <f t="shared" si="172"/>
        <v>2.3344668689034988E-17</v>
      </c>
      <c r="IV155" s="86">
        <f t="shared" si="172"/>
        <v>6.4499531660712564E-14</v>
      </c>
      <c r="IW155" s="86">
        <f t="shared" si="172"/>
        <v>4.1044509381224099E-9</v>
      </c>
      <c r="IY155" s="86">
        <f t="shared" si="173"/>
        <v>0.3984136504553254</v>
      </c>
      <c r="IZ155" s="86">
        <f t="shared" si="173"/>
        <v>0.48436574480813449</v>
      </c>
      <c r="JA155" s="86">
        <f t="shared" si="173"/>
        <v>0.18658232689570753</v>
      </c>
      <c r="JB155" s="86">
        <f t="shared" si="173"/>
        <v>0.16795382552226337</v>
      </c>
      <c r="JC155" s="86">
        <f t="shared" si="173"/>
        <v>0.27103519181201169</v>
      </c>
      <c r="JD155" s="86">
        <f t="shared" si="173"/>
        <v>0.22054175284763111</v>
      </c>
      <c r="JE155" s="86">
        <f t="shared" si="173"/>
        <v>0.14711977240708513</v>
      </c>
      <c r="JF155" s="86">
        <f t="shared" si="173"/>
        <v>2.8541074832170575E-2</v>
      </c>
      <c r="JG155" s="86">
        <f t="shared" si="173"/>
        <v>4.8571833683243942E-2</v>
      </c>
      <c r="JH155" s="86">
        <f t="shared" si="173"/>
        <v>6.5802987284116293E-2</v>
      </c>
      <c r="JI155" s="86">
        <f t="shared" si="173"/>
        <v>0.15838568521854479</v>
      </c>
      <c r="JJ155" s="86">
        <f t="shared" si="173"/>
        <v>0.31249616113044737</v>
      </c>
      <c r="JK155" s="86">
        <f t="shared" si="173"/>
        <v>0.27581130357334127</v>
      </c>
      <c r="JL155" s="86">
        <f t="shared" si="173"/>
        <v>0.48727084307696067</v>
      </c>
      <c r="JM155" s="86">
        <f t="shared" si="173"/>
        <v>0.51170047512497474</v>
      </c>
    </row>
    <row r="156" spans="2:273" x14ac:dyDescent="0.25">
      <c r="B156" s="2">
        <v>129</v>
      </c>
      <c r="C156" s="37">
        <v>73.245999999999995</v>
      </c>
      <c r="D156" s="37">
        <v>73.564999999999998</v>
      </c>
      <c r="E156" s="37">
        <v>72.242000000000004</v>
      </c>
      <c r="F156" s="37">
        <v>71.114999999999995</v>
      </c>
      <c r="G156" s="37">
        <v>69.23</v>
      </c>
      <c r="H156" s="37">
        <v>67.918000000000006</v>
      </c>
      <c r="I156" s="37">
        <v>65.787000000000006</v>
      </c>
      <c r="J156" s="37">
        <v>66.548000000000002</v>
      </c>
      <c r="K156" s="37">
        <v>65.721000000000004</v>
      </c>
      <c r="L156" s="37">
        <v>64.343999999999994</v>
      </c>
      <c r="M156" s="37">
        <v>67.225999999999999</v>
      </c>
      <c r="N156" s="37">
        <v>70.822999999999993</v>
      </c>
      <c r="O156" s="37">
        <v>73.016000000000005</v>
      </c>
      <c r="P156" s="37">
        <v>97.081000000000003</v>
      </c>
      <c r="Q156" s="37">
        <v>163.67699999999999</v>
      </c>
      <c r="S156" s="4">
        <f t="shared" si="174"/>
        <v>73.18585910642318</v>
      </c>
      <c r="T156" s="4">
        <f t="shared" si="174"/>
        <v>73.373805105932817</v>
      </c>
      <c r="U156" s="4">
        <f t="shared" si="174"/>
        <v>70.911427667492021</v>
      </c>
      <c r="V156" s="4">
        <f t="shared" si="174"/>
        <v>70.611524665960786</v>
      </c>
      <c r="W156" s="4">
        <f t="shared" si="174"/>
        <v>68.827333166946772</v>
      </c>
      <c r="X156" s="4">
        <f t="shared" si="174"/>
        <v>67.402934256378003</v>
      </c>
      <c r="Y156" s="4">
        <f t="shared" si="174"/>
        <v>65.993585648629178</v>
      </c>
      <c r="Z156" s="4">
        <f t="shared" si="174"/>
        <v>66.94687223762601</v>
      </c>
      <c r="AA156" s="4">
        <f t="shared" si="174"/>
        <v>66.798056269748002</v>
      </c>
      <c r="AB156" s="4">
        <f t="shared" si="174"/>
        <v>64.261819829766537</v>
      </c>
      <c r="AC156" s="4">
        <f t="shared" si="174"/>
        <v>66.379855085571748</v>
      </c>
      <c r="AD156" s="4">
        <f t="shared" si="174"/>
        <v>70.237187925439414</v>
      </c>
      <c r="AE156" s="4">
        <f t="shared" si="174"/>
        <v>72.524828093243926</v>
      </c>
      <c r="AF156" s="4">
        <f t="shared" si="174"/>
        <v>96.636838067136921</v>
      </c>
      <c r="AG156" s="4">
        <f t="shared" si="174"/>
        <v>165.95799452363318</v>
      </c>
      <c r="AI156" s="4">
        <f t="shared" si="175"/>
        <v>6.0140893576814847E-2</v>
      </c>
      <c r="AJ156" s="4">
        <f t="shared" si="175"/>
        <v>0.1911948940671806</v>
      </c>
      <c r="AK156" s="4">
        <f t="shared" si="175"/>
        <v>1.3305723325079839</v>
      </c>
      <c r="AL156" s="4">
        <f t="shared" si="175"/>
        <v>0.50347533403920863</v>
      </c>
      <c r="AM156" s="4">
        <f t="shared" si="175"/>
        <v>0.4026668330532317</v>
      </c>
      <c r="AN156" s="4">
        <f t="shared" si="175"/>
        <v>0.51506574362200297</v>
      </c>
      <c r="AO156" s="4">
        <f t="shared" si="175"/>
        <v>-0.20658564862917217</v>
      </c>
      <c r="AP156" s="4">
        <f t="shared" si="175"/>
        <v>-0.39887223762600854</v>
      </c>
      <c r="AQ156" s="4">
        <f t="shared" si="175"/>
        <v>-1.0770562697479988</v>
      </c>
      <c r="AR156" s="4">
        <f t="shared" si="175"/>
        <v>8.2180170233456806E-2</v>
      </c>
      <c r="AS156" s="4">
        <f t="shared" si="175"/>
        <v>0.84614491442825113</v>
      </c>
      <c r="AT156" s="4">
        <f t="shared" si="175"/>
        <v>0.58581207456057882</v>
      </c>
      <c r="AU156" s="4">
        <f t="shared" si="175"/>
        <v>0.49117190675607958</v>
      </c>
      <c r="AV156" s="4">
        <f t="shared" si="175"/>
        <v>0.44416193286308214</v>
      </c>
      <c r="AW156" s="4">
        <f t="shared" si="175"/>
        <v>-2.2809945236331828</v>
      </c>
      <c r="AY156" s="2">
        <f t="shared" si="167"/>
        <v>73.086335937771452</v>
      </c>
      <c r="AZ156" s="2">
        <f t="shared" si="167"/>
        <v>72.491680649418697</v>
      </c>
      <c r="BA156" s="2">
        <f t="shared" si="167"/>
        <v>70.681653033621956</v>
      </c>
      <c r="BB156" s="2">
        <f t="shared" si="167"/>
        <v>70.285723924358933</v>
      </c>
      <c r="BC156" s="2">
        <f t="shared" si="167"/>
        <v>67.89497152655008</v>
      </c>
      <c r="BD156" s="2">
        <f t="shared" si="167"/>
        <v>66.633037890163948</v>
      </c>
      <c r="BE156" s="2">
        <f t="shared" si="167"/>
        <v>65.562401404474997</v>
      </c>
      <c r="BF156" s="2">
        <f t="shared" si="167"/>
        <v>66.916891858472141</v>
      </c>
      <c r="BG156" s="2">
        <f t="shared" si="167"/>
        <v>66.729177283799743</v>
      </c>
      <c r="BH156" s="2">
        <f t="shared" si="167"/>
        <v>64.130557807730824</v>
      </c>
      <c r="BI156" s="2">
        <f t="shared" si="167"/>
        <v>65.744632403804815</v>
      </c>
      <c r="BJ156" s="2">
        <f t="shared" si="167"/>
        <v>67.423974796158717</v>
      </c>
      <c r="BK156" s="2">
        <f t="shared" si="167"/>
        <v>70.141314785235977</v>
      </c>
      <c r="BL156" s="2">
        <f t="shared" si="167"/>
        <v>71.236605877901852</v>
      </c>
      <c r="BM156" s="2">
        <f t="shared" si="167"/>
        <v>77.436748888254968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113.94553458169736</v>
      </c>
      <c r="DL156" s="2">
        <f t="shared" si="176"/>
        <v>111.80428616732108</v>
      </c>
      <c r="DM156" s="2">
        <f t="shared" si="176"/>
        <v>114.08775052264807</v>
      </c>
      <c r="DN156" s="2">
        <f t="shared" si="176"/>
        <v>105.32608846153848</v>
      </c>
      <c r="DO156" s="2">
        <f t="shared" si="176"/>
        <v>99.971575303643746</v>
      </c>
      <c r="DP156" s="2">
        <f t="shared" si="176"/>
        <v>100.21340398293033</v>
      </c>
      <c r="DQ156" s="2">
        <f t="shared" si="176"/>
        <v>100.41299622479622</v>
      </c>
      <c r="DR156" s="2">
        <f t="shared" si="176"/>
        <v>103.97483363363364</v>
      </c>
      <c r="DS156" s="2">
        <f t="shared" si="176"/>
        <v>105.38019322179326</v>
      </c>
      <c r="DT156" s="2">
        <f t="shared" si="176"/>
        <v>95.923363497100326</v>
      </c>
      <c r="DU156" s="2">
        <f t="shared" si="176"/>
        <v>103.65534992887625</v>
      </c>
      <c r="DV156" s="2">
        <f t="shared" si="176"/>
        <v>107.09654530956848</v>
      </c>
      <c r="DW156" s="2">
        <f t="shared" si="176"/>
        <v>108.21311585365854</v>
      </c>
      <c r="DX156" s="2">
        <f t="shared" si="176"/>
        <v>95.802107507507529</v>
      </c>
      <c r="DY156" s="2">
        <f t="shared" si="176"/>
        <v>91.462412903225811</v>
      </c>
      <c r="EA156" s="2">
        <f t="shared" si="152"/>
        <v>73.074778408159048</v>
      </c>
      <c r="EB156" s="2">
        <f t="shared" si="152"/>
        <v>72.459357773498084</v>
      </c>
      <c r="EC156" s="2">
        <f t="shared" si="152"/>
        <v>70.632668276096553</v>
      </c>
      <c r="ED156" s="2">
        <f t="shared" si="152"/>
        <v>70.276082743556898</v>
      </c>
      <c r="EE156" s="2">
        <f t="shared" si="152"/>
        <v>67.839762975240859</v>
      </c>
      <c r="EF156" s="2">
        <f t="shared" si="152"/>
        <v>66.597807470700914</v>
      </c>
      <c r="EG156" s="2">
        <f t="shared" si="152"/>
        <v>65.5395840067048</v>
      </c>
      <c r="EH156" s="2">
        <f t="shared" si="152"/>
        <v>66.832926561390394</v>
      </c>
      <c r="EI156" s="2">
        <f t="shared" si="152"/>
        <v>66.660659039531581</v>
      </c>
      <c r="EJ156" s="2">
        <f t="shared" si="152"/>
        <v>64.084671720895273</v>
      </c>
      <c r="EK156" s="2">
        <f t="shared" si="152"/>
        <v>65.678471996052309</v>
      </c>
      <c r="EL156" s="2">
        <f t="shared" si="179"/>
        <v>67.350711123037698</v>
      </c>
      <c r="EM156" s="2">
        <f t="shared" si="135"/>
        <v>70.100093028074184</v>
      </c>
      <c r="EN156" s="2">
        <f t="shared" si="135"/>
        <v>71.252673798901341</v>
      </c>
      <c r="EO156" s="2">
        <f t="shared" si="135"/>
        <v>77.454767208413003</v>
      </c>
      <c r="EQ156" s="2">
        <f t="shared" si="177"/>
        <v>73.039717421056707</v>
      </c>
      <c r="ER156" s="2">
        <f t="shared" si="177"/>
        <v>72.667996934955696</v>
      </c>
      <c r="ES156" s="2">
        <f t="shared" si="177"/>
        <v>70.961850296322297</v>
      </c>
      <c r="ET156" s="2">
        <f t="shared" si="177"/>
        <v>70.226508124669792</v>
      </c>
      <c r="EU156" s="2">
        <f t="shared" si="177"/>
        <v>68.287239448875184</v>
      </c>
      <c r="EV156" s="2">
        <f t="shared" si="177"/>
        <v>66.788525832966243</v>
      </c>
      <c r="EW156" s="2">
        <f t="shared" si="177"/>
        <v>65.575560243943585</v>
      </c>
      <c r="EX156" s="2">
        <f t="shared" si="177"/>
        <v>67.331473172013943</v>
      </c>
      <c r="EY156" s="2">
        <f t="shared" si="177"/>
        <v>67.044239828522834</v>
      </c>
      <c r="EZ156" s="2">
        <f t="shared" si="177"/>
        <v>64.359941060886911</v>
      </c>
      <c r="FA156" s="2">
        <f t="shared" si="177"/>
        <v>66.17982979559379</v>
      </c>
      <c r="FB156" s="2">
        <f t="shared" si="177"/>
        <v>67.974497519927851</v>
      </c>
      <c r="FC156" s="2">
        <f t="shared" si="177"/>
        <v>70.382761017069697</v>
      </c>
      <c r="FD156" s="2">
        <f t="shared" si="177"/>
        <v>70.802700848742347</v>
      </c>
      <c r="FE156" s="2">
        <f t="shared" si="177"/>
        <v>76.873869953466624</v>
      </c>
      <c r="FG156" s="2">
        <f t="shared" si="178"/>
        <v>0.99964809424637546</v>
      </c>
      <c r="FH156" s="2">
        <f t="shared" si="178"/>
        <v>0.99958499733195216</v>
      </c>
      <c r="FI156" s="2">
        <f t="shared" si="178"/>
        <v>0.99958480415549278</v>
      </c>
      <c r="FJ156" s="2">
        <f t="shared" si="178"/>
        <v>0.99958211734118663</v>
      </c>
      <c r="FK156" s="2">
        <f t="shared" si="178"/>
        <v>0.99952342636007607</v>
      </c>
      <c r="FL156" s="2">
        <f t="shared" si="178"/>
        <v>0.9994983652798054</v>
      </c>
      <c r="FM156" s="2">
        <f t="shared" si="178"/>
        <v>0.9994577335205147</v>
      </c>
      <c r="FN156" s="2">
        <f t="shared" si="178"/>
        <v>0.99949886379358455</v>
      </c>
      <c r="FO156" s="2">
        <f t="shared" si="178"/>
        <v>0.99948039610591077</v>
      </c>
      <c r="FP156" s="2">
        <f t="shared" si="178"/>
        <v>0.99949807463622176</v>
      </c>
      <c r="FQ156" s="2">
        <f t="shared" si="178"/>
        <v>0.99950464458472665</v>
      </c>
      <c r="FR156" s="2">
        <f t="shared" si="178"/>
        <v>0.99952942520642318</v>
      </c>
      <c r="FS156" s="2">
        <f t="shared" si="178"/>
        <v>0.99955972889506362</v>
      </c>
      <c r="FT156" s="2">
        <f t="shared" si="178"/>
        <v>0.99951396429048489</v>
      </c>
      <c r="FU156" s="2">
        <f t="shared" si="178"/>
        <v>0.99935998858009245</v>
      </c>
      <c r="FW156" s="2">
        <f t="shared" si="169"/>
        <v>8.0577441582392037E-2</v>
      </c>
      <c r="FX156" s="2">
        <f t="shared" si="169"/>
        <v>7.6661665774001547E-2</v>
      </c>
      <c r="FY156" s="2">
        <f t="shared" si="169"/>
        <v>9.3997806844654752E-2</v>
      </c>
      <c r="FZ156" s="2">
        <f t="shared" si="169"/>
        <v>0.10097120040843874</v>
      </c>
      <c r="GA156" s="2">
        <f t="shared" si="169"/>
        <v>8.9156366649863802E-2</v>
      </c>
      <c r="GB156" s="2">
        <f t="shared" si="169"/>
        <v>9.6307816899646695E-2</v>
      </c>
      <c r="GC156" s="2">
        <f t="shared" si="169"/>
        <v>0.10859154816894777</v>
      </c>
      <c r="GD156" s="2">
        <f t="shared" si="169"/>
        <v>0.1310853213720409</v>
      </c>
      <c r="GE156" s="2">
        <f t="shared" si="169"/>
        <v>0.126177913281353</v>
      </c>
      <c r="GF156" s="2">
        <f t="shared" si="169"/>
        <v>0.10864064949789835</v>
      </c>
      <c r="GG156" s="2">
        <f t="shared" si="169"/>
        <v>9.4440249372019738E-2</v>
      </c>
      <c r="GH156" s="2">
        <f t="shared" si="169"/>
        <v>8.7466295634474472E-2</v>
      </c>
      <c r="GI156" s="2">
        <f t="shared" si="169"/>
        <v>8.6467854307699266E-2</v>
      </c>
      <c r="GJ156" s="2">
        <f t="shared" si="169"/>
        <v>6.2225568048834001E-2</v>
      </c>
      <c r="GK156" s="2">
        <f t="shared" si="169"/>
        <v>4.6451197933824948E-2</v>
      </c>
      <c r="GM156" s="86">
        <f t="shared" si="170"/>
        <v>1.0742404791651184E-110</v>
      </c>
      <c r="GN156" s="86">
        <f t="shared" si="170"/>
        <v>2.1226525680181656E-103</v>
      </c>
      <c r="GO156" s="86">
        <f t="shared" si="170"/>
        <v>3.0982776294661287E-166</v>
      </c>
      <c r="GP156" s="86">
        <f t="shared" si="170"/>
        <v>4.2642069613235197E-140</v>
      </c>
      <c r="GQ156" s="86">
        <f t="shared" si="170"/>
        <v>3.6475838350435235E-118</v>
      </c>
      <c r="GR156" s="86">
        <f t="shared" si="170"/>
        <v>3.6389725310234287E-123</v>
      </c>
      <c r="GS156" s="86">
        <f t="shared" si="170"/>
        <v>6.5667064896648665E-140</v>
      </c>
      <c r="GT156" s="86">
        <f t="shared" si="170"/>
        <v>8.4824952448305513E-199</v>
      </c>
      <c r="GU156" s="86">
        <f t="shared" si="170"/>
        <v>7.4893175359826773E-153</v>
      </c>
      <c r="GV156" s="86">
        <f t="shared" si="170"/>
        <v>1.7938146922774444E-153</v>
      </c>
      <c r="GW156" s="86">
        <f t="shared" si="170"/>
        <v>9.1991292278285535E-160</v>
      </c>
      <c r="GX156" s="86">
        <f t="shared" si="170"/>
        <v>7.2443150429949087E-162</v>
      </c>
      <c r="GY156" s="86">
        <f t="shared" si="170"/>
        <v>3.561473102767649E-167</v>
      </c>
      <c r="GZ156" s="86">
        <f t="shared" si="170"/>
        <v>9.8642982243164766E-135</v>
      </c>
      <c r="HA156" s="86">
        <f t="shared" si="170"/>
        <v>1.506838395641092E-147</v>
      </c>
      <c r="HC156" s="86">
        <f t="shared" si="181"/>
        <v>2.8989189412462797E-53</v>
      </c>
      <c r="HD156" s="86">
        <f t="shared" si="181"/>
        <v>1.7680255898623906E-44</v>
      </c>
      <c r="HE156" s="86">
        <f t="shared" si="181"/>
        <v>5.0945359394033089E-55</v>
      </c>
      <c r="HF156" s="86">
        <f t="shared" si="180"/>
        <v>2.2843523100087455E-65</v>
      </c>
      <c r="HG156" s="86">
        <f t="shared" si="180"/>
        <v>7.2744905692491424E-67</v>
      </c>
      <c r="HH156" s="86">
        <f t="shared" si="180"/>
        <v>2.0277196157991131E-85</v>
      </c>
      <c r="HI156" s="86">
        <f t="shared" si="180"/>
        <v>6.9183478683297178E-103</v>
      </c>
      <c r="HJ156" s="86">
        <f t="shared" si="180"/>
        <v>1.5446310081113612E-134</v>
      </c>
      <c r="HK156" s="86">
        <f t="shared" si="180"/>
        <v>3.4058601156579809E-121</v>
      </c>
      <c r="HL156" s="86">
        <f t="shared" si="161"/>
        <v>3.1089897003364108E-75</v>
      </c>
      <c r="HM156" s="86">
        <f t="shared" si="161"/>
        <v>4.3362825452629542E-87</v>
      </c>
      <c r="HN156" s="86">
        <f t="shared" si="161"/>
        <v>9.3616916481492187E-75</v>
      </c>
      <c r="HO156" s="86">
        <f t="shared" si="161"/>
        <v>1.8872367005927758E-65</v>
      </c>
      <c r="HP156" s="86">
        <f t="shared" si="161"/>
        <v>9.7239493115367304E-76</v>
      </c>
      <c r="HQ156" s="86">
        <f t="shared" si="161"/>
        <v>2.7025212777029857E-76</v>
      </c>
      <c r="HS156" s="86">
        <f t="shared" si="171"/>
        <v>0.3021995526986026</v>
      </c>
      <c r="HT156" s="86">
        <f t="shared" si="171"/>
        <v>0.40047900635738076</v>
      </c>
      <c r="HU156" s="86">
        <f t="shared" si="171"/>
        <v>9.8861825399374964E-2</v>
      </c>
      <c r="HV156" s="86">
        <f t="shared" si="171"/>
        <v>8.9521665023265154E-2</v>
      </c>
      <c r="HW156" s="86">
        <f t="shared" si="171"/>
        <v>0.1655039167733974</v>
      </c>
      <c r="HX156" s="86">
        <f t="shared" si="171"/>
        <v>0.12735992296608484</v>
      </c>
      <c r="HY156" s="86">
        <f t="shared" si="171"/>
        <v>7.3998851778428812E-2</v>
      </c>
      <c r="HZ156" s="86">
        <f t="shared" si="171"/>
        <v>1.0358079735349888E-2</v>
      </c>
      <c r="IA156" s="86">
        <f t="shared" si="171"/>
        <v>1.9405562401231494E-2</v>
      </c>
      <c r="IB156" s="86">
        <f t="shared" si="171"/>
        <v>2.5075317663344844E-2</v>
      </c>
      <c r="IC156" s="86">
        <f t="shared" si="171"/>
        <v>7.5624012961172049E-2</v>
      </c>
      <c r="ID156" s="86">
        <f t="shared" si="171"/>
        <v>0.19941866121197535</v>
      </c>
      <c r="IE156" s="86">
        <f t="shared" si="171"/>
        <v>0.16859649951175684</v>
      </c>
      <c r="IF156" s="86">
        <f t="shared" si="171"/>
        <v>0.41200665295274691</v>
      </c>
      <c r="IG156" s="86">
        <f t="shared" si="171"/>
        <v>0.53953759767767051</v>
      </c>
      <c r="II156" s="86">
        <f t="shared" si="172"/>
        <v>1.6080500436345284E-12</v>
      </c>
      <c r="IJ156" s="86">
        <f t="shared" si="172"/>
        <v>1.9351234228828357E-15</v>
      </c>
      <c r="IK156" s="86">
        <f t="shared" si="172"/>
        <v>4.4465585100876157E-16</v>
      </c>
      <c r="IL156" s="86">
        <f t="shared" si="172"/>
        <v>7.8079090865787257E-14</v>
      </c>
      <c r="IM156" s="86">
        <f t="shared" si="172"/>
        <v>1.5603460514792932E-15</v>
      </c>
      <c r="IN156" s="86">
        <f t="shared" si="172"/>
        <v>3.5500364915931653E-14</v>
      </c>
      <c r="IO156" s="86">
        <f t="shared" si="172"/>
        <v>9.8182197110897997E-14</v>
      </c>
      <c r="IP156" s="86">
        <f t="shared" si="172"/>
        <v>1.87016823597902E-11</v>
      </c>
      <c r="IQ156" s="86">
        <f t="shared" si="172"/>
        <v>8.2025853992872202E-12</v>
      </c>
      <c r="IR156" s="86">
        <f t="shared" si="172"/>
        <v>1.5952266229652424E-16</v>
      </c>
      <c r="IS156" s="86">
        <f t="shared" si="172"/>
        <v>2.2522981160139343E-18</v>
      </c>
      <c r="IT156" s="86">
        <f t="shared" si="172"/>
        <v>3.8343426994849145E-16</v>
      </c>
      <c r="IU156" s="86">
        <f t="shared" si="172"/>
        <v>3.4298516929825341E-16</v>
      </c>
      <c r="IV156" s="86">
        <f t="shared" si="172"/>
        <v>4.0953029474537196E-13</v>
      </c>
      <c r="IW156" s="86">
        <f t="shared" si="172"/>
        <v>1.1565514049664481E-8</v>
      </c>
      <c r="IY156" s="86">
        <f t="shared" si="173"/>
        <v>0.30219955270021065</v>
      </c>
      <c r="IZ156" s="86">
        <f t="shared" si="173"/>
        <v>0.40047900635738271</v>
      </c>
      <c r="JA156" s="86">
        <f t="shared" si="173"/>
        <v>9.8861825399375408E-2</v>
      </c>
      <c r="JB156" s="86">
        <f t="shared" si="173"/>
        <v>8.952166502334323E-2</v>
      </c>
      <c r="JC156" s="86">
        <f t="shared" si="173"/>
        <v>0.16550391677339896</v>
      </c>
      <c r="JD156" s="86">
        <f t="shared" si="173"/>
        <v>0.12735992296612034</v>
      </c>
      <c r="JE156" s="86">
        <f t="shared" si="173"/>
        <v>7.3998851778526997E-2</v>
      </c>
      <c r="JF156" s="86">
        <f t="shared" si="173"/>
        <v>1.035807975405157E-2</v>
      </c>
      <c r="JG156" s="86">
        <f t="shared" si="173"/>
        <v>1.9405562409434078E-2</v>
      </c>
      <c r="JH156" s="86">
        <f t="shared" si="173"/>
        <v>2.5075317663345004E-2</v>
      </c>
      <c r="JI156" s="86">
        <f t="shared" si="173"/>
        <v>7.5624012961172049E-2</v>
      </c>
      <c r="JJ156" s="86">
        <f t="shared" si="173"/>
        <v>0.19941866121197574</v>
      </c>
      <c r="JK156" s="86">
        <f t="shared" si="173"/>
        <v>0.16859649951175718</v>
      </c>
      <c r="JL156" s="86">
        <f t="shared" si="173"/>
        <v>0.41200665295315642</v>
      </c>
      <c r="JM156" s="86">
        <f t="shared" si="173"/>
        <v>0.53953760924318461</v>
      </c>
    </row>
    <row r="157" spans="2:273" x14ac:dyDescent="0.25">
      <c r="B157" s="2">
        <v>130</v>
      </c>
      <c r="C157" s="37">
        <v>73.343999999999994</v>
      </c>
      <c r="D157" s="37">
        <v>71.838999999999999</v>
      </c>
      <c r="E157" s="37">
        <v>70.725999999999999</v>
      </c>
      <c r="F157" s="37">
        <v>70.164000000000001</v>
      </c>
      <c r="G157" s="37">
        <v>67.343999999999994</v>
      </c>
      <c r="H157" s="37">
        <v>67.376999999999995</v>
      </c>
      <c r="I157" s="37">
        <v>65.918000000000006</v>
      </c>
      <c r="J157" s="37">
        <v>65.786000000000001</v>
      </c>
      <c r="K157" s="37">
        <v>65.688999999999993</v>
      </c>
      <c r="L157" s="37">
        <v>64.097999999999999</v>
      </c>
      <c r="M157" s="37">
        <v>65.790000000000006</v>
      </c>
      <c r="N157" s="37">
        <v>68.918999999999997</v>
      </c>
      <c r="O157" s="37">
        <v>70.209999999999994</v>
      </c>
      <c r="P157" s="37">
        <v>87.387</v>
      </c>
      <c r="Q157" s="37">
        <v>156.565</v>
      </c>
      <c r="S157" s="4">
        <f t="shared" si="174"/>
        <v>73.048265216868018</v>
      </c>
      <c r="T157" s="4">
        <f t="shared" si="174"/>
        <v>72.865002843556411</v>
      </c>
      <c r="U157" s="4">
        <f t="shared" si="174"/>
        <v>70.605631034440876</v>
      </c>
      <c r="V157" s="4">
        <f t="shared" si="174"/>
        <v>70.232542745366558</v>
      </c>
      <c r="W157" s="4">
        <f t="shared" si="174"/>
        <v>68.053740833617141</v>
      </c>
      <c r="X157" s="4">
        <f t="shared" si="174"/>
        <v>66.723690980267932</v>
      </c>
      <c r="Y157" s="4">
        <f t="shared" si="174"/>
        <v>65.530451217018623</v>
      </c>
      <c r="Z157" s="4">
        <f t="shared" si="174"/>
        <v>66.73658093879007</v>
      </c>
      <c r="AA157" s="4">
        <f t="shared" si="174"/>
        <v>66.565699545944582</v>
      </c>
      <c r="AB157" s="4">
        <f t="shared" si="174"/>
        <v>63.981977847689251</v>
      </c>
      <c r="AC157" s="4">
        <f t="shared" si="174"/>
        <v>65.697744206686494</v>
      </c>
      <c r="AD157" s="4">
        <f t="shared" si="174"/>
        <v>68.406173032496639</v>
      </c>
      <c r="AE157" s="4">
        <f t="shared" si="174"/>
        <v>70.917845842891182</v>
      </c>
      <c r="AF157" s="4">
        <f t="shared" si="174"/>
        <v>87.325855473568424</v>
      </c>
      <c r="AG157" s="4">
        <f t="shared" si="174"/>
        <v>154.9868246754134</v>
      </c>
      <c r="AI157" s="4">
        <f t="shared" si="175"/>
        <v>0.29573478313197654</v>
      </c>
      <c r="AJ157" s="4">
        <f t="shared" si="175"/>
        <v>-1.0260028435564124</v>
      </c>
      <c r="AK157" s="4">
        <f t="shared" si="175"/>
        <v>0.12036896555912335</v>
      </c>
      <c r="AL157" s="4">
        <f t="shared" si="175"/>
        <v>-6.8542745366556801E-2</v>
      </c>
      <c r="AM157" s="4">
        <f t="shared" si="175"/>
        <v>-0.7097408336171469</v>
      </c>
      <c r="AN157" s="4">
        <f t="shared" si="175"/>
        <v>0.65330901973206323</v>
      </c>
      <c r="AO157" s="4">
        <f t="shared" si="175"/>
        <v>0.38754878298138351</v>
      </c>
      <c r="AP157" s="4">
        <f t="shared" si="175"/>
        <v>-0.95058093879006833</v>
      </c>
      <c r="AQ157" s="4">
        <f t="shared" si="175"/>
        <v>-0.87669954594458943</v>
      </c>
      <c r="AR157" s="4">
        <f t="shared" si="175"/>
        <v>0.11602215231074808</v>
      </c>
      <c r="AS157" s="4">
        <f t="shared" si="175"/>
        <v>9.2255793313512413E-2</v>
      </c>
      <c r="AT157" s="4">
        <f t="shared" si="175"/>
        <v>0.51282696750335788</v>
      </c>
      <c r="AU157" s="4">
        <f t="shared" si="175"/>
        <v>-0.70784584289118868</v>
      </c>
      <c r="AV157" s="4">
        <f t="shared" si="175"/>
        <v>6.1144526431576196E-2</v>
      </c>
      <c r="AW157" s="4">
        <f t="shared" si="175"/>
        <v>1.5781753245865957</v>
      </c>
      <c r="AY157" s="2">
        <f t="shared" si="167"/>
        <v>72.992960939258936</v>
      </c>
      <c r="AZ157" s="2">
        <f t="shared" si="167"/>
        <v>72.340061938962009</v>
      </c>
      <c r="BA157" s="2">
        <f t="shared" si="167"/>
        <v>70.531320643573707</v>
      </c>
      <c r="BB157" s="2">
        <f t="shared" si="167"/>
        <v>70.123792660834852</v>
      </c>
      <c r="BC157" s="2">
        <f t="shared" si="167"/>
        <v>67.685115865531216</v>
      </c>
      <c r="BD157" s="2">
        <f t="shared" si="167"/>
        <v>66.438001529338507</v>
      </c>
      <c r="BE157" s="2">
        <f t="shared" si="167"/>
        <v>65.398950210645324</v>
      </c>
      <c r="BF157" s="2">
        <f t="shared" si="167"/>
        <v>66.730603594185666</v>
      </c>
      <c r="BG157" s="2">
        <f t="shared" si="167"/>
        <v>66.550078981081981</v>
      </c>
      <c r="BH157" s="2">
        <f t="shared" si="167"/>
        <v>63.955504185124298</v>
      </c>
      <c r="BI157" s="2">
        <f t="shared" si="167"/>
        <v>65.52516122306271</v>
      </c>
      <c r="BJ157" s="2">
        <f t="shared" si="167"/>
        <v>67.23811520165421</v>
      </c>
      <c r="BK157" s="2">
        <f t="shared" si="167"/>
        <v>69.978238942065431</v>
      </c>
      <c r="BL157" s="2">
        <f t="shared" si="167"/>
        <v>71.14066457059441</v>
      </c>
      <c r="BM157" s="2">
        <f t="shared" si="167"/>
        <v>77.344260079955234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>
        <f t="shared" si="168"/>
        <v>65.786000000000001</v>
      </c>
      <c r="CM157" s="2">
        <f t="shared" si="168"/>
        <v>65.688999999999993</v>
      </c>
      <c r="CN157" s="2">
        <f t="shared" si="168"/>
        <v>64.097999999999999</v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>
        <f t="shared" si="204"/>
        <v>65.786000000000001</v>
      </c>
      <c r="DC157" s="2">
        <f t="shared" si="205"/>
        <v>65.688999999999993</v>
      </c>
      <c r="DD157" s="2">
        <f t="shared" si="206"/>
        <v>64.097999999999999</v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114.17923074599817</v>
      </c>
      <c r="DL157" s="2">
        <f t="shared" si="176"/>
        <v>112.01091392328604</v>
      </c>
      <c r="DM157" s="2">
        <f t="shared" si="176"/>
        <v>114.33222055749127</v>
      </c>
      <c r="DN157" s="2">
        <f t="shared" si="176"/>
        <v>105.50338076923077</v>
      </c>
      <c r="DO157" s="2">
        <f t="shared" si="176"/>
        <v>100.08074817813767</v>
      </c>
      <c r="DP157" s="2">
        <f t="shared" si="176"/>
        <v>100.33190753911811</v>
      </c>
      <c r="DQ157" s="2">
        <f t="shared" si="176"/>
        <v>100.55314654654654</v>
      </c>
      <c r="DR157" s="2">
        <f t="shared" si="176"/>
        <v>104.10256735306736</v>
      </c>
      <c r="DS157" s="2">
        <f t="shared" si="176"/>
        <v>105.5632570570571</v>
      </c>
      <c r="DT157" s="2">
        <f t="shared" si="176"/>
        <v>96.003500601816384</v>
      </c>
      <c r="DU157" s="2">
        <f t="shared" si="176"/>
        <v>103.81908653390234</v>
      </c>
      <c r="DV157" s="2">
        <f t="shared" si="176"/>
        <v>107.30502908067542</v>
      </c>
      <c r="DW157" s="2">
        <f t="shared" si="176"/>
        <v>108.41186306620209</v>
      </c>
      <c r="DX157" s="2">
        <f t="shared" si="176"/>
        <v>95.919540969540989</v>
      </c>
      <c r="DY157" s="2">
        <f t="shared" si="176"/>
        <v>91.506267338709677</v>
      </c>
      <c r="EA157" s="2">
        <f t="shared" si="152"/>
        <v>72.983007293455316</v>
      </c>
      <c r="EB157" s="2">
        <f t="shared" si="152"/>
        <v>72.306422602671205</v>
      </c>
      <c r="EC157" s="2">
        <f t="shared" si="152"/>
        <v>70.479225841550488</v>
      </c>
      <c r="ED157" s="2">
        <f t="shared" si="152"/>
        <v>70.116056612608759</v>
      </c>
      <c r="EE157" s="2">
        <f t="shared" si="152"/>
        <v>67.624992351255216</v>
      </c>
      <c r="EF157" s="2">
        <f t="shared" si="152"/>
        <v>66.401404365073375</v>
      </c>
      <c r="EG157" s="2">
        <f t="shared" si="152"/>
        <v>65.377078859597475</v>
      </c>
      <c r="EH157" s="2">
        <f t="shared" si="152"/>
        <v>66.639397285151276</v>
      </c>
      <c r="EI157" s="2">
        <f t="shared" si="152"/>
        <v>66.476521036386842</v>
      </c>
      <c r="EJ157" s="2">
        <f t="shared" si="152"/>
        <v>63.906682793829191</v>
      </c>
      <c r="EK157" s="2">
        <f t="shared" si="152"/>
        <v>65.453655035071023</v>
      </c>
      <c r="EL157" s="2">
        <f t="shared" si="179"/>
        <v>67.157929491479933</v>
      </c>
      <c r="EM157" s="2">
        <f t="shared" si="135"/>
        <v>69.934591059774178</v>
      </c>
      <c r="EN157" s="2">
        <f t="shared" si="135"/>
        <v>71.161961000333847</v>
      </c>
      <c r="EO157" s="2">
        <f t="shared" si="135"/>
        <v>77.366538675473677</v>
      </c>
      <c r="EQ157" s="2">
        <f t="shared" si="177"/>
        <v>72.945727023387747</v>
      </c>
      <c r="ER157" s="2">
        <f t="shared" si="177"/>
        <v>72.529469099789708</v>
      </c>
      <c r="ES157" s="2">
        <f t="shared" si="177"/>
        <v>70.826676329320421</v>
      </c>
      <c r="ET157" s="2">
        <f t="shared" si="177"/>
        <v>70.06360501541316</v>
      </c>
      <c r="EU157" s="2">
        <f t="shared" si="177"/>
        <v>68.099758129708576</v>
      </c>
      <c r="EV157" s="2">
        <f t="shared" si="177"/>
        <v>66.602818395147509</v>
      </c>
      <c r="EW157" s="2">
        <f t="shared" si="177"/>
        <v>65.415048408012666</v>
      </c>
      <c r="EX157" s="2">
        <f t="shared" si="177"/>
        <v>67.161341909565394</v>
      </c>
      <c r="EY157" s="2">
        <f t="shared" si="177"/>
        <v>66.879151511268361</v>
      </c>
      <c r="EZ157" s="2">
        <f t="shared" si="177"/>
        <v>64.196182137007114</v>
      </c>
      <c r="FA157" s="2">
        <f t="shared" si="177"/>
        <v>65.981572086315211</v>
      </c>
      <c r="FB157" s="2">
        <f t="shared" si="177"/>
        <v>67.819901456224173</v>
      </c>
      <c r="FC157" s="2">
        <f t="shared" si="177"/>
        <v>70.234481601727566</v>
      </c>
      <c r="FD157" s="2">
        <f t="shared" si="177"/>
        <v>70.686137892145041</v>
      </c>
      <c r="FE157" s="2">
        <f t="shared" si="177"/>
        <v>76.764387233689064</v>
      </c>
      <c r="FG157" s="2">
        <f t="shared" si="178"/>
        <v>0.99967904820034592</v>
      </c>
      <c r="FH157" s="2">
        <f t="shared" si="178"/>
        <v>0.99962149924714505</v>
      </c>
      <c r="FI157" s="2">
        <f t="shared" si="178"/>
        <v>0.99962132305524976</v>
      </c>
      <c r="FJ157" s="2">
        <f t="shared" si="178"/>
        <v>0.99961887247185022</v>
      </c>
      <c r="FK157" s="2">
        <f t="shared" si="178"/>
        <v>0.99956534144796427</v>
      </c>
      <c r="FL157" s="2">
        <f t="shared" si="178"/>
        <v>0.99954248350373098</v>
      </c>
      <c r="FM157" s="2">
        <f t="shared" si="178"/>
        <v>0.99950542349487814</v>
      </c>
      <c r="FN157" s="2">
        <f t="shared" si="178"/>
        <v>0.9995429381938189</v>
      </c>
      <c r="FO157" s="2">
        <f t="shared" si="178"/>
        <v>0.99952609394966652</v>
      </c>
      <c r="FP157" s="2">
        <f t="shared" si="178"/>
        <v>0.99954221841022428</v>
      </c>
      <c r="FQ157" s="2">
        <f t="shared" si="178"/>
        <v>0.99954821080029488</v>
      </c>
      <c r="FR157" s="2">
        <f t="shared" si="178"/>
        <v>0.99957081291683259</v>
      </c>
      <c r="FS157" s="2">
        <f t="shared" si="178"/>
        <v>0.99959845242445711</v>
      </c>
      <c r="FT157" s="2">
        <f t="shared" si="178"/>
        <v>0.99955671120697542</v>
      </c>
      <c r="FU157" s="2">
        <f t="shared" si="178"/>
        <v>0.99941626977550946</v>
      </c>
      <c r="FW157" s="2">
        <f t="shared" si="169"/>
        <v>8.7669865225868365E-2</v>
      </c>
      <c r="FX157" s="2">
        <f t="shared" si="169"/>
        <v>8.3440702609862319E-2</v>
      </c>
      <c r="FY157" s="2">
        <f t="shared" si="169"/>
        <v>0.10214026232576995</v>
      </c>
      <c r="FZ157" s="2">
        <f t="shared" si="169"/>
        <v>0.10964461455981354</v>
      </c>
      <c r="GA157" s="2">
        <f t="shared" si="169"/>
        <v>9.6924303586017641E-2</v>
      </c>
      <c r="GB157" s="2">
        <f t="shared" si="169"/>
        <v>0.10462726617672197</v>
      </c>
      <c r="GC157" s="2">
        <f t="shared" si="169"/>
        <v>0.11783375399628354</v>
      </c>
      <c r="GD157" s="2">
        <f t="shared" si="169"/>
        <v>0.14193713545962197</v>
      </c>
      <c r="GE157" s="2">
        <f t="shared" si="169"/>
        <v>0.13668737823025148</v>
      </c>
      <c r="GF157" s="2">
        <f t="shared" si="169"/>
        <v>0.11788648166726699</v>
      </c>
      <c r="GG157" s="2">
        <f t="shared" si="169"/>
        <v>0.10261669000995288</v>
      </c>
      <c r="GH157" s="2">
        <f t="shared" si="169"/>
        <v>9.5102356227847393E-2</v>
      </c>
      <c r="GI157" s="2">
        <f t="shared" si="169"/>
        <v>9.4025729587551718E-2</v>
      </c>
      <c r="GJ157" s="2">
        <f t="shared" si="169"/>
        <v>6.7821816399444734E-2</v>
      </c>
      <c r="GK157" s="2">
        <f t="shared" si="169"/>
        <v>5.0705487667319846E-2</v>
      </c>
      <c r="GM157" s="86">
        <f t="shared" si="170"/>
        <v>4.2616412171093736E-114</v>
      </c>
      <c r="GN157" s="86">
        <f t="shared" si="170"/>
        <v>1.4079466048197638E-106</v>
      </c>
      <c r="GO157" s="86">
        <f t="shared" si="170"/>
        <v>2.6259276078130483E-171</v>
      </c>
      <c r="GP157" s="86">
        <f t="shared" si="170"/>
        <v>2.4535079997967103E-144</v>
      </c>
      <c r="GQ157" s="86">
        <f t="shared" si="170"/>
        <v>9.0137720079570693E-122</v>
      </c>
      <c r="GR157" s="86">
        <f t="shared" si="170"/>
        <v>6.3443498284024419E-127</v>
      </c>
      <c r="GS157" s="86">
        <f t="shared" si="170"/>
        <v>3.4620567468992348E-144</v>
      </c>
      <c r="GT157" s="86">
        <f t="shared" si="170"/>
        <v>8.1360374893944897E-205</v>
      </c>
      <c r="GU157" s="86">
        <f t="shared" si="170"/>
        <v>1.796391893867979E-157</v>
      </c>
      <c r="GV157" s="86">
        <f t="shared" si="170"/>
        <v>3.7940923635084589E-158</v>
      </c>
      <c r="GW157" s="86">
        <f t="shared" si="170"/>
        <v>1.2214699298620414E-164</v>
      </c>
      <c r="GX157" s="86">
        <f t="shared" si="170"/>
        <v>7.5085506379099819E-167</v>
      </c>
      <c r="GY157" s="86">
        <f t="shared" si="170"/>
        <v>2.7621909966416167E-172</v>
      </c>
      <c r="GZ157" s="86">
        <f t="shared" si="170"/>
        <v>8.9758185521374215E-139</v>
      </c>
      <c r="HA157" s="86">
        <f t="shared" si="170"/>
        <v>5.1596790970195754E-152</v>
      </c>
      <c r="HC157" s="86">
        <f t="shared" si="181"/>
        <v>7.7839593600315777E-56</v>
      </c>
      <c r="HD157" s="86">
        <f t="shared" si="181"/>
        <v>1.2548548395943333E-46</v>
      </c>
      <c r="HE157" s="86">
        <f t="shared" si="181"/>
        <v>1.3296964563229368E-57</v>
      </c>
      <c r="HF157" s="86">
        <f t="shared" si="180"/>
        <v>2.0570920004031358E-68</v>
      </c>
      <c r="HG157" s="86">
        <f t="shared" si="180"/>
        <v>4.8218488469578665E-70</v>
      </c>
      <c r="HH157" s="86">
        <f t="shared" si="180"/>
        <v>1.7948700748076281E-89</v>
      </c>
      <c r="HI157" s="86">
        <f t="shared" si="180"/>
        <v>9.137599839852585E-108</v>
      </c>
      <c r="HJ157" s="86">
        <f t="shared" si="180"/>
        <v>1.0672582804556501E-140</v>
      </c>
      <c r="HK157" s="86">
        <f t="shared" si="180"/>
        <v>8.8407479993971492E-127</v>
      </c>
      <c r="HL157" s="86">
        <f t="shared" si="161"/>
        <v>1.0713538926752665E-78</v>
      </c>
      <c r="HM157" s="86">
        <f t="shared" si="161"/>
        <v>3.6720914745941407E-91</v>
      </c>
      <c r="HN157" s="86">
        <f t="shared" si="161"/>
        <v>2.5226542760551603E-78</v>
      </c>
      <c r="HO157" s="86">
        <f t="shared" si="161"/>
        <v>1.4561308120632216E-68</v>
      </c>
      <c r="HP157" s="86">
        <f t="shared" si="161"/>
        <v>2.5749210985206512E-79</v>
      </c>
      <c r="HQ157" s="86">
        <f t="shared" si="161"/>
        <v>6.198507030590361E-80</v>
      </c>
      <c r="HS157" s="86">
        <f t="shared" si="171"/>
        <v>0.20750886684904399</v>
      </c>
      <c r="HT157" s="86">
        <f t="shared" si="171"/>
        <v>0.29458543104303109</v>
      </c>
      <c r="HU157" s="86">
        <f t="shared" si="171"/>
        <v>4.4806693109874965E-2</v>
      </c>
      <c r="HV157" s="86">
        <f t="shared" si="171"/>
        <v>4.1401865925251274E-2</v>
      </c>
      <c r="HW157" s="86">
        <f t="shared" si="171"/>
        <v>8.7665176731300629E-2</v>
      </c>
      <c r="HX157" s="86">
        <f t="shared" si="171"/>
        <v>6.4012063446079084E-2</v>
      </c>
      <c r="HY157" s="86">
        <f t="shared" si="171"/>
        <v>3.1975104737481809E-2</v>
      </c>
      <c r="HZ157" s="86">
        <f t="shared" si="171"/>
        <v>3.2308993455508546E-3</v>
      </c>
      <c r="IA157" s="86">
        <f t="shared" si="171"/>
        <v>6.6694333330562195E-3</v>
      </c>
      <c r="IB157" s="86">
        <f t="shared" si="171"/>
        <v>7.9356980789757128E-3</v>
      </c>
      <c r="IC157" s="86">
        <f t="shared" si="171"/>
        <v>3.0106364264342503E-2</v>
      </c>
      <c r="ID157" s="86">
        <f t="shared" si="171"/>
        <v>0.11006467774805502</v>
      </c>
      <c r="IE157" s="86">
        <f t="shared" si="171"/>
        <v>8.9180552156241655E-2</v>
      </c>
      <c r="IF157" s="86">
        <f t="shared" si="171"/>
        <v>0.31615373316609946</v>
      </c>
      <c r="IG157" s="86">
        <f t="shared" si="171"/>
        <v>0.53347826403618592</v>
      </c>
      <c r="II157" s="86">
        <f t="shared" si="172"/>
        <v>1.0628265817781299E-11</v>
      </c>
      <c r="IJ157" s="86">
        <f t="shared" si="172"/>
        <v>1.9875646142057587E-14</v>
      </c>
      <c r="IK157" s="86">
        <f t="shared" si="172"/>
        <v>6.4165237552926024E-15</v>
      </c>
      <c r="IL157" s="86">
        <f t="shared" si="172"/>
        <v>8.1372903620970079E-13</v>
      </c>
      <c r="IM157" s="86">
        <f t="shared" si="172"/>
        <v>1.9153461839777261E-14</v>
      </c>
      <c r="IN157" s="86">
        <f t="shared" si="172"/>
        <v>3.7323766111292292E-13</v>
      </c>
      <c r="IO157" s="86">
        <f t="shared" si="172"/>
        <v>1.0965711185500558E-12</v>
      </c>
      <c r="IP157" s="86">
        <f t="shared" si="172"/>
        <v>1.66850719200483E-10</v>
      </c>
      <c r="IQ157" s="86">
        <f t="shared" si="172"/>
        <v>7.5179485606638699E-11</v>
      </c>
      <c r="IR157" s="86">
        <f t="shared" si="172"/>
        <v>3.0654762236638504E-15</v>
      </c>
      <c r="IS157" s="86">
        <f t="shared" si="172"/>
        <v>4.95936877909E-17</v>
      </c>
      <c r="IT157" s="86">
        <f t="shared" si="172"/>
        <v>5.1222820133975282E-15</v>
      </c>
      <c r="IU157" s="86">
        <f t="shared" si="172"/>
        <v>4.5584732611022614E-15</v>
      </c>
      <c r="IV157" s="86">
        <f t="shared" si="172"/>
        <v>2.4498255013897988E-12</v>
      </c>
      <c r="IW157" s="86">
        <f t="shared" si="172"/>
        <v>3.1643341310901134E-8</v>
      </c>
      <c r="IY157" s="86">
        <f t="shared" si="173"/>
        <v>0.20750886685967226</v>
      </c>
      <c r="IZ157" s="86">
        <f t="shared" si="173"/>
        <v>0.29458543104305096</v>
      </c>
      <c r="JA157" s="86">
        <f t="shared" si="173"/>
        <v>4.4806693109881383E-2</v>
      </c>
      <c r="JB157" s="86">
        <f t="shared" si="173"/>
        <v>4.1401865926065005E-2</v>
      </c>
      <c r="JC157" s="86">
        <f t="shared" si="173"/>
        <v>8.766517673131978E-2</v>
      </c>
      <c r="JD157" s="86">
        <f t="shared" si="173"/>
        <v>6.4012063446452327E-2</v>
      </c>
      <c r="JE157" s="86">
        <f t="shared" si="173"/>
        <v>3.1975104738578383E-2</v>
      </c>
      <c r="JF157" s="86">
        <f t="shared" si="173"/>
        <v>3.2308995124015736E-3</v>
      </c>
      <c r="JG157" s="86">
        <f t="shared" si="173"/>
        <v>6.6694334082357054E-3</v>
      </c>
      <c r="JH157" s="86">
        <f t="shared" si="173"/>
        <v>7.9356980789787781E-3</v>
      </c>
      <c r="JI157" s="86">
        <f t="shared" si="173"/>
        <v>3.0106364264342551E-2</v>
      </c>
      <c r="JJ157" s="86">
        <f t="shared" si="173"/>
        <v>0.11006467774806014</v>
      </c>
      <c r="JK157" s="86">
        <f t="shared" si="173"/>
        <v>8.9180552156246207E-2</v>
      </c>
      <c r="JL157" s="86">
        <f t="shared" si="173"/>
        <v>0.31615373316854928</v>
      </c>
      <c r="JM157" s="86">
        <f t="shared" si="173"/>
        <v>0.5334782956795272</v>
      </c>
    </row>
    <row r="158" spans="2:273" x14ac:dyDescent="0.25">
      <c r="B158" s="2">
        <v>131</v>
      </c>
      <c r="C158" s="37">
        <v>73.311000000000007</v>
      </c>
      <c r="D158" s="37">
        <v>71.113</v>
      </c>
      <c r="E158" s="37">
        <v>70.531999999999996</v>
      </c>
      <c r="F158" s="37">
        <v>69.606999999999999</v>
      </c>
      <c r="G158" s="37">
        <v>67.361000000000004</v>
      </c>
      <c r="H158" s="37">
        <v>65.688999999999993</v>
      </c>
      <c r="I158" s="37">
        <v>64.885000000000005</v>
      </c>
      <c r="J158" s="37">
        <v>66.951999999999998</v>
      </c>
      <c r="K158" s="37">
        <v>66.147999999999996</v>
      </c>
      <c r="L158" s="37">
        <v>63.524999999999999</v>
      </c>
      <c r="M158" s="37">
        <v>65.096999999999994</v>
      </c>
      <c r="N158" s="37">
        <v>67.144999999999996</v>
      </c>
      <c r="O158" s="37">
        <v>69.209999999999994</v>
      </c>
      <c r="P158" s="37">
        <v>80.144999999999996</v>
      </c>
      <c r="Q158" s="37">
        <v>144.774</v>
      </c>
      <c r="S158" s="4">
        <f t="shared" si="174"/>
        <v>72.926799986263987</v>
      </c>
      <c r="T158" s="4">
        <f t="shared" si="174"/>
        <v>72.459232932500385</v>
      </c>
      <c r="U158" s="4">
        <f t="shared" si="174"/>
        <v>70.401318589756755</v>
      </c>
      <c r="V158" s="4">
        <f t="shared" si="174"/>
        <v>69.992150991620335</v>
      </c>
      <c r="W158" s="4">
        <f t="shared" si="174"/>
        <v>67.597939034426304</v>
      </c>
      <c r="X158" s="4">
        <f t="shared" si="174"/>
        <v>66.332305635655374</v>
      </c>
      <c r="Y158" s="4">
        <f t="shared" si="174"/>
        <v>65.268687453168141</v>
      </c>
      <c r="Z158" s="4">
        <f t="shared" si="174"/>
        <v>66.546318546359387</v>
      </c>
      <c r="AA158" s="4">
        <f t="shared" si="174"/>
        <v>66.374717272277493</v>
      </c>
      <c r="AB158" s="4">
        <f t="shared" si="174"/>
        <v>63.785204167463874</v>
      </c>
      <c r="AC158" s="4">
        <f t="shared" si="174"/>
        <v>65.343710152598419</v>
      </c>
      <c r="AD158" s="4">
        <f t="shared" si="174"/>
        <v>67.457669395863974</v>
      </c>
      <c r="AE158" s="4">
        <f t="shared" si="174"/>
        <v>70.12449253075377</v>
      </c>
      <c r="AF158" s="4">
        <f t="shared" si="174"/>
        <v>80.201914175056203</v>
      </c>
      <c r="AG158" s="4">
        <f t="shared" si="174"/>
        <v>140.1352667003946</v>
      </c>
      <c r="AI158" s="4">
        <f t="shared" si="175"/>
        <v>0.3842000137360202</v>
      </c>
      <c r="AJ158" s="4">
        <f t="shared" si="175"/>
        <v>-1.346232932500385</v>
      </c>
      <c r="AK158" s="4">
        <f t="shared" si="175"/>
        <v>0.1306814102432412</v>
      </c>
      <c r="AL158" s="4">
        <f t="shared" si="175"/>
        <v>-0.3851509916203355</v>
      </c>
      <c r="AM158" s="4">
        <f t="shared" si="175"/>
        <v>-0.2369390344262996</v>
      </c>
      <c r="AN158" s="4">
        <f t="shared" si="175"/>
        <v>-0.64330563565538057</v>
      </c>
      <c r="AO158" s="4">
        <f t="shared" si="175"/>
        <v>-0.38368745316813602</v>
      </c>
      <c r="AP158" s="4">
        <f t="shared" si="175"/>
        <v>0.40568145364061081</v>
      </c>
      <c r="AQ158" s="4">
        <f t="shared" si="175"/>
        <v>-0.22671727227749727</v>
      </c>
      <c r="AR158" s="4">
        <f t="shared" si="175"/>
        <v>-0.26020416746387554</v>
      </c>
      <c r="AS158" s="4">
        <f t="shared" si="175"/>
        <v>-0.24671015259842477</v>
      </c>
      <c r="AT158" s="4">
        <f t="shared" si="175"/>
        <v>-0.31266939586397768</v>
      </c>
      <c r="AU158" s="4">
        <f t="shared" si="175"/>
        <v>-0.91449253075377612</v>
      </c>
      <c r="AV158" s="4">
        <f t="shared" si="175"/>
        <v>-5.6914175056206773E-2</v>
      </c>
      <c r="AW158" s="4">
        <f t="shared" si="175"/>
        <v>4.6387332996054056</v>
      </c>
      <c r="AY158" s="2">
        <f t="shared" si="167"/>
        <v>72.899625229068775</v>
      </c>
      <c r="AZ158" s="2">
        <f t="shared" si="167"/>
        <v>72.18886924978969</v>
      </c>
      <c r="BA158" s="2">
        <f t="shared" si="167"/>
        <v>70.38162515580521</v>
      </c>
      <c r="BB158" s="2">
        <f t="shared" si="167"/>
        <v>69.961866378161133</v>
      </c>
      <c r="BC158" s="2">
        <f t="shared" si="167"/>
        <v>67.476078316081413</v>
      </c>
      <c r="BD158" s="2">
        <f t="shared" si="167"/>
        <v>66.24338144642455</v>
      </c>
      <c r="BE158" s="2">
        <f t="shared" si="167"/>
        <v>65.235682659669081</v>
      </c>
      <c r="BF158" s="2">
        <f t="shared" si="167"/>
        <v>66.545344586625475</v>
      </c>
      <c r="BG158" s="2">
        <f t="shared" si="167"/>
        <v>66.371812648200788</v>
      </c>
      <c r="BH158" s="2">
        <f t="shared" si="167"/>
        <v>63.781021197755322</v>
      </c>
      <c r="BI158" s="2">
        <f t="shared" si="167"/>
        <v>65.306583157607207</v>
      </c>
      <c r="BJ158" s="2">
        <f t="shared" si="167"/>
        <v>67.053367016596582</v>
      </c>
      <c r="BK158" s="2">
        <f t="shared" si="167"/>
        <v>69.815713520440838</v>
      </c>
      <c r="BL158" s="2">
        <f t="shared" si="167"/>
        <v>71.044277364581717</v>
      </c>
      <c r="BM158" s="2">
        <f t="shared" si="167"/>
        <v>77.25141735152269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66.951999999999998</v>
      </c>
      <c r="CM158" s="2">
        <f t="shared" si="168"/>
        <v>66.147999999999996</v>
      </c>
      <c r="CN158" s="2">
        <f t="shared" si="168"/>
        <v>63.524999999999999</v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66.951999999999998</v>
      </c>
      <c r="DC158" s="2">
        <f t="shared" si="205"/>
        <v>66.147999999999996</v>
      </c>
      <c r="DD158" s="2">
        <f t="shared" si="206"/>
        <v>63.524999999999999</v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114.41292691029899</v>
      </c>
      <c r="DL158" s="2">
        <f t="shared" si="176"/>
        <v>112.21754167925101</v>
      </c>
      <c r="DM158" s="2">
        <f t="shared" si="176"/>
        <v>114.57669059233447</v>
      </c>
      <c r="DN158" s="2">
        <f t="shared" si="176"/>
        <v>105.68067307692309</v>
      </c>
      <c r="DO158" s="2">
        <f t="shared" si="176"/>
        <v>100.1899210526316</v>
      </c>
      <c r="DP158" s="2">
        <f t="shared" si="176"/>
        <v>100.45041109530587</v>
      </c>
      <c r="DQ158" s="2">
        <f t="shared" si="176"/>
        <v>100.69329686829685</v>
      </c>
      <c r="DR158" s="2">
        <f t="shared" si="176"/>
        <v>104.23030107250108</v>
      </c>
      <c r="DS158" s="2">
        <f t="shared" si="176"/>
        <v>105.74632089232094</v>
      </c>
      <c r="DT158" s="2">
        <f t="shared" si="176"/>
        <v>96.083637706532429</v>
      </c>
      <c r="DU158" s="2">
        <f t="shared" si="176"/>
        <v>103.98282313892841</v>
      </c>
      <c r="DV158" s="2">
        <f t="shared" si="176"/>
        <v>107.51351285178237</v>
      </c>
      <c r="DW158" s="2">
        <f t="shared" si="176"/>
        <v>108.61061027874564</v>
      </c>
      <c r="DX158" s="2">
        <f t="shared" si="176"/>
        <v>96.03697443157445</v>
      </c>
      <c r="DY158" s="2">
        <f t="shared" si="176"/>
        <v>91.550121774193556</v>
      </c>
      <c r="EA158" s="2">
        <f t="shared" si="152"/>
        <v>72.891236178751598</v>
      </c>
      <c r="EB158" s="2">
        <f t="shared" si="152"/>
        <v>72.15348743184434</v>
      </c>
      <c r="EC158" s="2">
        <f t="shared" si="152"/>
        <v>70.325783407004408</v>
      </c>
      <c r="ED158" s="2">
        <f t="shared" si="152"/>
        <v>69.956030481660605</v>
      </c>
      <c r="EE158" s="2">
        <f t="shared" si="152"/>
        <v>67.410221727269587</v>
      </c>
      <c r="EF158" s="2">
        <f t="shared" si="152"/>
        <v>66.205001259445851</v>
      </c>
      <c r="EG158" s="2">
        <f t="shared" si="152"/>
        <v>65.214573712490136</v>
      </c>
      <c r="EH158" s="2">
        <f t="shared" si="152"/>
        <v>66.445868008912171</v>
      </c>
      <c r="EI158" s="2">
        <f t="shared" si="152"/>
        <v>66.292383033242103</v>
      </c>
      <c r="EJ158" s="2">
        <f t="shared" si="152"/>
        <v>63.728693866763095</v>
      </c>
      <c r="EK158" s="2">
        <f t="shared" si="152"/>
        <v>65.228838074089737</v>
      </c>
      <c r="EL158" s="2">
        <f t="shared" si="179"/>
        <v>66.965147859922169</v>
      </c>
      <c r="EM158" s="2">
        <f t="shared" si="135"/>
        <v>69.769089091474171</v>
      </c>
      <c r="EN158" s="2">
        <f t="shared" si="135"/>
        <v>71.071248201766366</v>
      </c>
      <c r="EO158" s="2">
        <f t="shared" si="135"/>
        <v>77.278310142534338</v>
      </c>
      <c r="EQ158" s="2">
        <f t="shared" si="177"/>
        <v>72.8517366257188</v>
      </c>
      <c r="ER158" s="2">
        <f t="shared" si="177"/>
        <v>72.39094126462372</v>
      </c>
      <c r="ES158" s="2">
        <f t="shared" si="177"/>
        <v>70.691502362318545</v>
      </c>
      <c r="ET158" s="2">
        <f t="shared" si="177"/>
        <v>69.900701906156527</v>
      </c>
      <c r="EU158" s="2">
        <f t="shared" si="177"/>
        <v>67.912276810541954</v>
      </c>
      <c r="EV158" s="2">
        <f t="shared" si="177"/>
        <v>66.417110957328759</v>
      </c>
      <c r="EW158" s="2">
        <f t="shared" si="177"/>
        <v>65.254536572081747</v>
      </c>
      <c r="EX158" s="2">
        <f t="shared" si="177"/>
        <v>66.991210647116844</v>
      </c>
      <c r="EY158" s="2">
        <f t="shared" si="177"/>
        <v>66.714063194013889</v>
      </c>
      <c r="EZ158" s="2">
        <f t="shared" si="177"/>
        <v>64.032423213127316</v>
      </c>
      <c r="FA158" s="2">
        <f t="shared" si="177"/>
        <v>65.783314377036632</v>
      </c>
      <c r="FB158" s="2">
        <f t="shared" si="177"/>
        <v>67.665305392520509</v>
      </c>
      <c r="FC158" s="2">
        <f t="shared" si="177"/>
        <v>70.086202186385435</v>
      </c>
      <c r="FD158" s="2">
        <f t="shared" si="177"/>
        <v>70.569574935547735</v>
      </c>
      <c r="FE158" s="2">
        <f t="shared" si="177"/>
        <v>76.654904513911504</v>
      </c>
      <c r="FG158" s="2">
        <f t="shared" si="178"/>
        <v>0.99970728021331612</v>
      </c>
      <c r="FH158" s="2">
        <f t="shared" si="178"/>
        <v>0.99965479171388771</v>
      </c>
      <c r="FI158" s="2">
        <f t="shared" si="178"/>
        <v>0.99965463101426333</v>
      </c>
      <c r="FJ158" s="2">
        <f t="shared" si="178"/>
        <v>0.99965239590621546</v>
      </c>
      <c r="FK158" s="2">
        <f t="shared" si="178"/>
        <v>0.99960357152762214</v>
      </c>
      <c r="FL158" s="2">
        <f t="shared" si="178"/>
        <v>0.99958272319811803</v>
      </c>
      <c r="FM158" s="2">
        <f t="shared" si="178"/>
        <v>0.99954892123667605</v>
      </c>
      <c r="FN158" s="2">
        <f t="shared" si="178"/>
        <v>0.99958313791377951</v>
      </c>
      <c r="FO158" s="2">
        <f t="shared" si="178"/>
        <v>0.99956777452206402</v>
      </c>
      <c r="FP158" s="2">
        <f t="shared" si="178"/>
        <v>0.99958248141049422</v>
      </c>
      <c r="FQ158" s="2">
        <f t="shared" si="178"/>
        <v>0.99958794697260545</v>
      </c>
      <c r="FR158" s="2">
        <f t="shared" si="178"/>
        <v>0.99960856194584702</v>
      </c>
      <c r="FS158" s="2">
        <f t="shared" si="178"/>
        <v>0.99963377131905684</v>
      </c>
      <c r="FT158" s="2">
        <f t="shared" si="178"/>
        <v>0.9995957000462351</v>
      </c>
      <c r="FU158" s="2">
        <f t="shared" si="178"/>
        <v>0.9994676043631362</v>
      </c>
      <c r="FW158" s="2">
        <f t="shared" si="169"/>
        <v>9.5321841575714272E-2</v>
      </c>
      <c r="FX158" s="2">
        <f t="shared" si="169"/>
        <v>9.076027197216513E-2</v>
      </c>
      <c r="FY158" s="2">
        <f t="shared" si="169"/>
        <v>0.11090171094205895</v>
      </c>
      <c r="FZ158" s="2">
        <f t="shared" si="169"/>
        <v>0.11896448543270993</v>
      </c>
      <c r="GA158" s="2">
        <f t="shared" si="169"/>
        <v>0.10529080263207731</v>
      </c>
      <c r="GB158" s="2">
        <f t="shared" si="169"/>
        <v>0.11357506103542314</v>
      </c>
      <c r="GC158" s="2">
        <f t="shared" si="169"/>
        <v>0.12774983236152787</v>
      </c>
      <c r="GD158" s="2">
        <f t="shared" si="169"/>
        <v>0.15352857864808406</v>
      </c>
      <c r="GE158" s="2">
        <f t="shared" si="169"/>
        <v>0.14792400405302197</v>
      </c>
      <c r="GF158" s="2">
        <f t="shared" si="169"/>
        <v>0.12780635437892296</v>
      </c>
      <c r="GG158" s="2">
        <f t="shared" si="169"/>
        <v>0.1114139347697678</v>
      </c>
      <c r="GH158" s="2">
        <f t="shared" si="169"/>
        <v>0.10332957972248748</v>
      </c>
      <c r="GI158" s="2">
        <f t="shared" si="169"/>
        <v>0.10217033107854724</v>
      </c>
      <c r="GJ158" s="2">
        <f t="shared" si="169"/>
        <v>7.3881710748613758E-2</v>
      </c>
      <c r="GK158" s="2">
        <f t="shared" si="169"/>
        <v>5.5326804364415873E-2</v>
      </c>
      <c r="GM158" s="86">
        <f t="shared" si="170"/>
        <v>1.4992233047408602E-117</v>
      </c>
      <c r="GN158" s="86">
        <f t="shared" si="170"/>
        <v>8.3459779281193489E-110</v>
      </c>
      <c r="GO158" s="86">
        <f t="shared" si="170"/>
        <v>1.8642041280274801E-176</v>
      </c>
      <c r="GP158" s="86">
        <f t="shared" si="170"/>
        <v>1.2184699704967745E-148</v>
      </c>
      <c r="GQ158" s="86">
        <f t="shared" si="170"/>
        <v>1.9627673490466227E-125</v>
      </c>
      <c r="GR158" s="86">
        <f t="shared" si="170"/>
        <v>9.6960034683005481E-131</v>
      </c>
      <c r="GS158" s="86">
        <f t="shared" si="170"/>
        <v>1.5709816499712374E-148</v>
      </c>
      <c r="GT158" s="86">
        <f t="shared" si="170"/>
        <v>6.3360650820329009E-211</v>
      </c>
      <c r="GU158" s="86">
        <f t="shared" si="170"/>
        <v>3.6716051360217842E-162</v>
      </c>
      <c r="GV158" s="86">
        <f t="shared" si="170"/>
        <v>6.8167818148044713E-163</v>
      </c>
      <c r="GW158" s="86">
        <f t="shared" si="170"/>
        <v>1.3676115583028281E-169</v>
      </c>
      <c r="GX158" s="86">
        <f t="shared" si="170"/>
        <v>6.5279939731047913E-172</v>
      </c>
      <c r="GY158" s="86">
        <f t="shared" si="170"/>
        <v>1.7914188439254239E-177</v>
      </c>
      <c r="GZ158" s="86">
        <f t="shared" si="170"/>
        <v>7.1068651510245104E-143</v>
      </c>
      <c r="HA158" s="86">
        <f t="shared" si="170"/>
        <v>1.5131920624050951E-156</v>
      </c>
      <c r="HC158" s="86">
        <f t="shared" si="181"/>
        <v>1.8113322563804035E-58</v>
      </c>
      <c r="HD158" s="86">
        <f t="shared" si="181"/>
        <v>7.8971855870869665E-49</v>
      </c>
      <c r="HE158" s="86">
        <f t="shared" si="181"/>
        <v>3.0174613900163946E-60</v>
      </c>
      <c r="HF158" s="86">
        <f t="shared" si="180"/>
        <v>1.5736174737809244E-71</v>
      </c>
      <c r="HG158" s="86">
        <f t="shared" si="180"/>
        <v>2.6868692722939324E-73</v>
      </c>
      <c r="HH158" s="86">
        <f t="shared" si="180"/>
        <v>1.2749821842861546E-93</v>
      </c>
      <c r="HI158" s="86">
        <f t="shared" si="180"/>
        <v>9.2678478506455925E-113</v>
      </c>
      <c r="HJ158" s="86">
        <f t="shared" si="180"/>
        <v>5.3481845708568906E-147</v>
      </c>
      <c r="HK158" s="86">
        <f t="shared" si="180"/>
        <v>1.7112555421264308E-132</v>
      </c>
      <c r="HL158" s="86">
        <f t="shared" si="161"/>
        <v>3.0750010739132181E-82</v>
      </c>
      <c r="HM158" s="86">
        <f t="shared" si="161"/>
        <v>2.5008691901219967E-95</v>
      </c>
      <c r="HN158" s="86">
        <f t="shared" si="161"/>
        <v>5.5912409595880833E-82</v>
      </c>
      <c r="HO158" s="86">
        <f t="shared" si="161"/>
        <v>9.4776959921315255E-72</v>
      </c>
      <c r="HP158" s="86">
        <f t="shared" si="161"/>
        <v>5.6179061693588919E-83</v>
      </c>
      <c r="HQ158" s="86">
        <f t="shared" si="161"/>
        <v>1.1651960507803639E-83</v>
      </c>
      <c r="HS158" s="86">
        <f t="shared" si="171"/>
        <v>0.12876639149848237</v>
      </c>
      <c r="HT158" s="86">
        <f t="shared" si="171"/>
        <v>0.19206405636927668</v>
      </c>
      <c r="HU158" s="86">
        <f t="shared" si="171"/>
        <v>1.7373400651865101E-2</v>
      </c>
      <c r="HV158" s="86">
        <f t="shared" si="171"/>
        <v>1.661777991330465E-2</v>
      </c>
      <c r="HW158" s="86">
        <f t="shared" si="171"/>
        <v>4.0248645445556813E-2</v>
      </c>
      <c r="HX158" s="86">
        <f t="shared" si="171"/>
        <v>2.7994452368596278E-2</v>
      </c>
      <c r="HY158" s="86">
        <f t="shared" si="171"/>
        <v>1.1875498660508613E-2</v>
      </c>
      <c r="HZ158" s="86">
        <f t="shared" si="171"/>
        <v>8.6724212386291358E-4</v>
      </c>
      <c r="IA158" s="86">
        <f t="shared" si="171"/>
        <v>1.9741943453520008E-3</v>
      </c>
      <c r="IB158" s="86">
        <f t="shared" si="171"/>
        <v>2.0890069189681113E-3</v>
      </c>
      <c r="IC158" s="86">
        <f t="shared" si="171"/>
        <v>1.0000022417173718E-2</v>
      </c>
      <c r="ID158" s="86">
        <f t="shared" si="171"/>
        <v>5.2473552235649659E-2</v>
      </c>
      <c r="IE158" s="86">
        <f t="shared" si="171"/>
        <v>4.0786883355758377E-2</v>
      </c>
      <c r="IF158" s="86">
        <f t="shared" si="171"/>
        <v>0.21944683789486918</v>
      </c>
      <c r="IG158" s="86">
        <f t="shared" si="171"/>
        <v>0.49158125984103807</v>
      </c>
      <c r="II158" s="86">
        <f t="shared" si="172"/>
        <v>6.5472670227701223E-11</v>
      </c>
      <c r="IJ158" s="86">
        <f t="shared" si="172"/>
        <v>1.8745262554818391E-13</v>
      </c>
      <c r="IK158" s="86">
        <f t="shared" si="172"/>
        <v>8.3143133392283221E-14</v>
      </c>
      <c r="IL158" s="86">
        <f t="shared" si="172"/>
        <v>7.6913372158890582E-12</v>
      </c>
      <c r="IM158" s="86">
        <f t="shared" si="172"/>
        <v>2.1306500142900488E-13</v>
      </c>
      <c r="IN158" s="86">
        <f t="shared" si="172"/>
        <v>3.5657504968571734E-12</v>
      </c>
      <c r="IO158" s="86">
        <f t="shared" si="172"/>
        <v>1.1031906832257175E-11</v>
      </c>
      <c r="IP158" s="86">
        <f t="shared" si="172"/>
        <v>1.339768978260664E-9</v>
      </c>
      <c r="IQ158" s="86">
        <f t="shared" si="172"/>
        <v>6.2084231686811252E-10</v>
      </c>
      <c r="IR158" s="86">
        <f t="shared" si="172"/>
        <v>5.1799752084018039E-14</v>
      </c>
      <c r="IS158" s="86">
        <f t="shared" si="172"/>
        <v>9.6335359211416074E-16</v>
      </c>
      <c r="IT158" s="86">
        <f t="shared" si="172"/>
        <v>6.1858049239660795E-14</v>
      </c>
      <c r="IU158" s="86">
        <f t="shared" si="172"/>
        <v>5.4808158519909305E-14</v>
      </c>
      <c r="IV158" s="86">
        <f t="shared" si="172"/>
        <v>1.3808068420974665E-11</v>
      </c>
      <c r="IW158" s="86">
        <f t="shared" si="172"/>
        <v>8.406707932772376E-8</v>
      </c>
      <c r="IY158" s="86">
        <f t="shared" si="173"/>
        <v>0.12876639156395506</v>
      </c>
      <c r="IZ158" s="86">
        <f t="shared" si="173"/>
        <v>0.19206405636946414</v>
      </c>
      <c r="JA158" s="86">
        <f t="shared" si="173"/>
        <v>1.7373400651948243E-2</v>
      </c>
      <c r="JB158" s="86">
        <f t="shared" si="173"/>
        <v>1.6617779920995987E-2</v>
      </c>
      <c r="JC158" s="86">
        <f t="shared" si="173"/>
        <v>4.0248645445769879E-2</v>
      </c>
      <c r="JD158" s="86">
        <f t="shared" si="173"/>
        <v>2.799445237216203E-2</v>
      </c>
      <c r="JE158" s="86">
        <f t="shared" si="173"/>
        <v>1.1875498671540519E-2</v>
      </c>
      <c r="JF158" s="86">
        <f t="shared" si="173"/>
        <v>8.6724346363189185E-4</v>
      </c>
      <c r="JG158" s="86">
        <f t="shared" si="173"/>
        <v>1.9741949661943176E-3</v>
      </c>
      <c r="JH158" s="86">
        <f t="shared" si="173"/>
        <v>2.089006919019911E-3</v>
      </c>
      <c r="JI158" s="86">
        <f t="shared" si="173"/>
        <v>1.0000022417174681E-2</v>
      </c>
      <c r="JJ158" s="86">
        <f t="shared" si="173"/>
        <v>5.2473552235711519E-2</v>
      </c>
      <c r="JK158" s="86">
        <f t="shared" si="173"/>
        <v>4.0786883355813187E-2</v>
      </c>
      <c r="JL158" s="86">
        <f t="shared" si="173"/>
        <v>0.21944683790867725</v>
      </c>
      <c r="JM158" s="86">
        <f t="shared" si="173"/>
        <v>0.49158134390811742</v>
      </c>
    </row>
    <row r="159" spans="2:273" x14ac:dyDescent="0.25">
      <c r="B159" s="2">
        <v>132</v>
      </c>
      <c r="C159" s="37">
        <v>73.23</v>
      </c>
      <c r="D159" s="37">
        <v>72.257999999999996</v>
      </c>
      <c r="E159" s="37">
        <v>69.613</v>
      </c>
      <c r="F159" s="37">
        <v>69.114999999999995</v>
      </c>
      <c r="G159" s="37">
        <v>67.097999999999999</v>
      </c>
      <c r="H159" s="37">
        <v>65.426000000000002</v>
      </c>
      <c r="I159" s="37">
        <v>64.819999999999993</v>
      </c>
      <c r="J159" s="37">
        <v>66.594999999999999</v>
      </c>
      <c r="K159" s="37">
        <v>65.426000000000002</v>
      </c>
      <c r="L159" s="37">
        <v>62.426000000000002</v>
      </c>
      <c r="M159" s="37">
        <v>65.016000000000005</v>
      </c>
      <c r="N159" s="37">
        <v>67.064999999999998</v>
      </c>
      <c r="O159" s="37">
        <v>68.564999999999998</v>
      </c>
      <c r="P159" s="37">
        <v>74.742000000000004</v>
      </c>
      <c r="Q159" s="37">
        <v>128.065</v>
      </c>
      <c r="S159" s="4">
        <f t="shared" si="174"/>
        <v>72.818085493108356</v>
      </c>
      <c r="T159" s="4">
        <f t="shared" si="174"/>
        <v>72.158017364285456</v>
      </c>
      <c r="U159" s="4">
        <f t="shared" si="174"/>
        <v>70.23686656170301</v>
      </c>
      <c r="V159" s="4">
        <f t="shared" si="174"/>
        <v>69.806946938945615</v>
      </c>
      <c r="W159" s="4">
        <f t="shared" si="174"/>
        <v>67.301479354141335</v>
      </c>
      <c r="X159" s="4">
        <f t="shared" si="174"/>
        <v>66.072341138238272</v>
      </c>
      <c r="Y159" s="4">
        <f t="shared" si="174"/>
        <v>65.079392174285033</v>
      </c>
      <c r="Z159" s="4">
        <f t="shared" si="174"/>
        <v>66.361301577716958</v>
      </c>
      <c r="AA159" s="4">
        <f t="shared" si="174"/>
        <v>66.19486393815663</v>
      </c>
      <c r="AB159" s="4">
        <f t="shared" si="174"/>
        <v>63.607655297801116</v>
      </c>
      <c r="AC159" s="4">
        <f t="shared" si="174"/>
        <v>65.095258285820123</v>
      </c>
      <c r="AD159" s="4">
        <f t="shared" si="174"/>
        <v>66.985997332088445</v>
      </c>
      <c r="AE159" s="4">
        <f t="shared" si="174"/>
        <v>69.738045544147084</v>
      </c>
      <c r="AF159" s="4">
        <f t="shared" si="174"/>
        <v>75.528593576065219</v>
      </c>
      <c r="AG159" s="4">
        <f t="shared" si="174"/>
        <v>123.89398548364504</v>
      </c>
      <c r="AI159" s="4">
        <f t="shared" si="175"/>
        <v>0.4119145068916481</v>
      </c>
      <c r="AJ159" s="4">
        <f t="shared" si="175"/>
        <v>9.998263571453947E-2</v>
      </c>
      <c r="AK159" s="4">
        <f t="shared" si="175"/>
        <v>-0.6238665617030108</v>
      </c>
      <c r="AL159" s="4">
        <f t="shared" si="175"/>
        <v>-0.69194693894561965</v>
      </c>
      <c r="AM159" s="4">
        <f t="shared" si="175"/>
        <v>-0.20347935414133644</v>
      </c>
      <c r="AN159" s="4">
        <f t="shared" si="175"/>
        <v>-0.64634113823827022</v>
      </c>
      <c r="AO159" s="4">
        <f t="shared" si="175"/>
        <v>-0.2593921742850398</v>
      </c>
      <c r="AP159" s="4">
        <f t="shared" si="175"/>
        <v>0.23369842228304094</v>
      </c>
      <c r="AQ159" s="4">
        <f t="shared" si="175"/>
        <v>-0.76886393815662757</v>
      </c>
      <c r="AR159" s="4">
        <f t="shared" si="175"/>
        <v>-1.1816552978011146</v>
      </c>
      <c r="AS159" s="4">
        <f t="shared" si="175"/>
        <v>-7.925828582011718E-2</v>
      </c>
      <c r="AT159" s="4">
        <f t="shared" si="175"/>
        <v>7.9002667911552749E-2</v>
      </c>
      <c r="AU159" s="4">
        <f t="shared" si="175"/>
        <v>-1.1730455441470866</v>
      </c>
      <c r="AV159" s="4">
        <f t="shared" si="175"/>
        <v>-0.78659357606521496</v>
      </c>
      <c r="AW159" s="4">
        <f t="shared" si="175"/>
        <v>4.1710145163549583</v>
      </c>
      <c r="AY159" s="2">
        <f t="shared" si="167"/>
        <v>72.806316372575665</v>
      </c>
      <c r="AZ159" s="2">
        <f t="shared" si="167"/>
        <v>72.038126178274524</v>
      </c>
      <c r="BA159" s="2">
        <f t="shared" si="167"/>
        <v>70.232603958122638</v>
      </c>
      <c r="BB159" s="2">
        <f t="shared" si="167"/>
        <v>69.799930722986929</v>
      </c>
      <c r="BC159" s="2">
        <f t="shared" si="167"/>
        <v>67.267917810181132</v>
      </c>
      <c r="BD159" s="2">
        <f t="shared" si="167"/>
        <v>66.049196733071312</v>
      </c>
      <c r="BE159" s="2">
        <f t="shared" si="167"/>
        <v>65.07259465927244</v>
      </c>
      <c r="BF159" s="2">
        <f t="shared" si="167"/>
        <v>66.361171163807697</v>
      </c>
      <c r="BG159" s="2">
        <f t="shared" si="167"/>
        <v>66.194421437510627</v>
      </c>
      <c r="BH159" s="2">
        <f t="shared" si="167"/>
        <v>63.607138951037214</v>
      </c>
      <c r="BI159" s="2">
        <f t="shared" si="167"/>
        <v>65.088957443785247</v>
      </c>
      <c r="BJ159" s="2">
        <f t="shared" si="167"/>
        <v>66.869813126345576</v>
      </c>
      <c r="BK159" s="2">
        <f t="shared" si="167"/>
        <v>69.653771654161346</v>
      </c>
      <c r="BL159" s="2">
        <f t="shared" si="167"/>
        <v>70.947385941398451</v>
      </c>
      <c r="BM159" s="2">
        <f t="shared" si="167"/>
        <v>77.158175348382088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>
        <f t="shared" si="168"/>
        <v>69.613</v>
      </c>
      <c r="CH159" s="2">
        <f t="shared" si="168"/>
        <v>69.114999999999995</v>
      </c>
      <c r="CI159" s="2" t="str">
        <f t="shared" si="168"/>
        <v/>
      </c>
      <c r="CJ159" s="2" t="str">
        <f t="shared" si="168"/>
        <v/>
      </c>
      <c r="CK159" s="2">
        <f t="shared" si="168"/>
        <v>64.819999999999993</v>
      </c>
      <c r="CL159" s="2">
        <f t="shared" si="168"/>
        <v>66.594999999999999</v>
      </c>
      <c r="CM159" s="2">
        <f t="shared" si="168"/>
        <v>65.426000000000002</v>
      </c>
      <c r="CN159" s="2">
        <f t="shared" si="168"/>
        <v>62.426000000000002</v>
      </c>
      <c r="CO159" s="2">
        <f t="shared" si="168"/>
        <v>65.016000000000005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>
        <f t="shared" si="199"/>
        <v>69.613</v>
      </c>
      <c r="CX159" s="2">
        <f t="shared" si="200"/>
        <v>69.114999999999995</v>
      </c>
      <c r="CY159" s="2" t="str">
        <f t="shared" si="201"/>
        <v/>
      </c>
      <c r="CZ159" s="2" t="str">
        <f t="shared" si="202"/>
        <v/>
      </c>
      <c r="DA159" s="2">
        <f t="shared" si="203"/>
        <v>64.819999999999993</v>
      </c>
      <c r="DB159" s="2">
        <f t="shared" si="204"/>
        <v>66.594999999999999</v>
      </c>
      <c r="DC159" s="2">
        <f t="shared" si="205"/>
        <v>65.426000000000002</v>
      </c>
      <c r="DD159" s="2">
        <f t="shared" si="206"/>
        <v>62.426000000000002</v>
      </c>
      <c r="DE159" s="2">
        <f t="shared" si="207"/>
        <v>65.016000000000005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114.6466230745998</v>
      </c>
      <c r="DL159" s="2">
        <f t="shared" si="176"/>
        <v>112.42416943521597</v>
      </c>
      <c r="DM159" s="2">
        <f t="shared" si="176"/>
        <v>114.82116062717769</v>
      </c>
      <c r="DN159" s="2">
        <f t="shared" si="176"/>
        <v>105.8579653846154</v>
      </c>
      <c r="DO159" s="2">
        <f t="shared" si="176"/>
        <v>100.29909392712553</v>
      </c>
      <c r="DP159" s="2">
        <f t="shared" si="176"/>
        <v>100.56891465149363</v>
      </c>
      <c r="DQ159" s="2">
        <f t="shared" si="176"/>
        <v>100.83344719004718</v>
      </c>
      <c r="DR159" s="2">
        <f t="shared" si="176"/>
        <v>104.3580347919348</v>
      </c>
      <c r="DS159" s="2">
        <f t="shared" si="176"/>
        <v>105.92938472758478</v>
      </c>
      <c r="DT159" s="2">
        <f t="shared" si="176"/>
        <v>96.163774811248487</v>
      </c>
      <c r="DU159" s="2">
        <f t="shared" si="176"/>
        <v>104.1465597439545</v>
      </c>
      <c r="DV159" s="2">
        <f t="shared" si="176"/>
        <v>107.72199662288931</v>
      </c>
      <c r="DW159" s="2">
        <f t="shared" si="176"/>
        <v>108.80935749128919</v>
      </c>
      <c r="DX159" s="2">
        <f t="shared" si="176"/>
        <v>96.15440789360791</v>
      </c>
      <c r="DY159" s="2">
        <f t="shared" si="176"/>
        <v>91.593976209677422</v>
      </c>
      <c r="EA159" s="2">
        <f t="shared" si="152"/>
        <v>72.799465064047865</v>
      </c>
      <c r="EB159" s="2">
        <f t="shared" si="152"/>
        <v>72.000552261017475</v>
      </c>
      <c r="EC159" s="2">
        <f t="shared" si="152"/>
        <v>70.172340972458343</v>
      </c>
      <c r="ED159" s="2">
        <f t="shared" si="152"/>
        <v>69.796004350712451</v>
      </c>
      <c r="EE159" s="2">
        <f t="shared" si="152"/>
        <v>67.195451103283943</v>
      </c>
      <c r="EF159" s="2">
        <f t="shared" si="152"/>
        <v>66.008598153818298</v>
      </c>
      <c r="EG159" s="2">
        <f t="shared" si="152"/>
        <v>65.052068565382797</v>
      </c>
      <c r="EH159" s="2">
        <f t="shared" si="152"/>
        <v>66.252338732673053</v>
      </c>
      <c r="EI159" s="2">
        <f t="shared" si="152"/>
        <v>66.108245030097365</v>
      </c>
      <c r="EJ159" s="2">
        <f t="shared" si="152"/>
        <v>63.550704939697013</v>
      </c>
      <c r="EK159" s="2">
        <f t="shared" ref="EK159:EK190" si="212">CO$228*$B159+CO$229</f>
        <v>65.00402111310845</v>
      </c>
      <c r="EL159" s="2">
        <f t="shared" si="179"/>
        <v>66.772366228364405</v>
      </c>
      <c r="EM159" s="2">
        <f t="shared" si="179"/>
        <v>69.603587123174151</v>
      </c>
      <c r="EN159" s="2">
        <f t="shared" si="179"/>
        <v>70.980535403198886</v>
      </c>
      <c r="EO159" s="2">
        <f t="shared" si="179"/>
        <v>77.190081609594998</v>
      </c>
      <c r="EQ159" s="2">
        <f t="shared" si="177"/>
        <v>72.757746228049854</v>
      </c>
      <c r="ER159" s="2">
        <f t="shared" si="177"/>
        <v>72.252413429457732</v>
      </c>
      <c r="ES159" s="2">
        <f t="shared" si="177"/>
        <v>70.556328395316655</v>
      </c>
      <c r="ET159" s="2">
        <f t="shared" si="177"/>
        <v>69.737798796899895</v>
      </c>
      <c r="EU159" s="2">
        <f t="shared" si="177"/>
        <v>67.724795491375346</v>
      </c>
      <c r="EV159" s="2">
        <f t="shared" si="177"/>
        <v>66.231403519510025</v>
      </c>
      <c r="EW159" s="2">
        <f t="shared" si="177"/>
        <v>65.094024736150843</v>
      </c>
      <c r="EX159" s="2">
        <f t="shared" si="177"/>
        <v>66.821079384668295</v>
      </c>
      <c r="EY159" s="2">
        <f t="shared" si="177"/>
        <v>66.548974876759416</v>
      </c>
      <c r="EZ159" s="2">
        <f t="shared" si="177"/>
        <v>63.868664289247519</v>
      </c>
      <c r="FA159" s="2">
        <f t="shared" si="177"/>
        <v>65.585056667758067</v>
      </c>
      <c r="FB159" s="2">
        <f t="shared" si="177"/>
        <v>67.51070932881683</v>
      </c>
      <c r="FC159" s="2">
        <f t="shared" si="177"/>
        <v>69.937922771043318</v>
      </c>
      <c r="FD159" s="2">
        <f t="shared" si="177"/>
        <v>70.453011978950428</v>
      </c>
      <c r="FE159" s="2">
        <f t="shared" si="177"/>
        <v>76.545421794133958</v>
      </c>
      <c r="FG159" s="2">
        <f t="shared" si="178"/>
        <v>0.99973302950551335</v>
      </c>
      <c r="FH159" s="2">
        <f t="shared" si="178"/>
        <v>0.99968515673799596</v>
      </c>
      <c r="FI159" s="2">
        <f t="shared" si="178"/>
        <v>0.99968501016929079</v>
      </c>
      <c r="FJ159" s="2">
        <f t="shared" si="178"/>
        <v>0.99968297160222608</v>
      </c>
      <c r="FK159" s="2">
        <f t="shared" si="178"/>
        <v>0.99963844032445137</v>
      </c>
      <c r="FL159" s="2">
        <f t="shared" si="178"/>
        <v>0.99961942506054502</v>
      </c>
      <c r="FM159" s="2">
        <f t="shared" si="178"/>
        <v>0.9995885949497616</v>
      </c>
      <c r="FN159" s="2">
        <f t="shared" si="178"/>
        <v>0.99961980331348488</v>
      </c>
      <c r="FO159" s="2">
        <f t="shared" si="178"/>
        <v>0.99960579068684041</v>
      </c>
      <c r="FP159" s="2">
        <f t="shared" si="178"/>
        <v>0.99961920453141306</v>
      </c>
      <c r="FQ159" s="2">
        <f t="shared" si="178"/>
        <v>0.99962418954716781</v>
      </c>
      <c r="FR159" s="2">
        <f t="shared" si="178"/>
        <v>0.99964299195549577</v>
      </c>
      <c r="FS159" s="2">
        <f t="shared" si="178"/>
        <v>0.99966598470993662</v>
      </c>
      <c r="FT159" s="2">
        <f t="shared" si="178"/>
        <v>0.99963126094228705</v>
      </c>
      <c r="FU159" s="2">
        <f t="shared" si="178"/>
        <v>0.99951442666164936</v>
      </c>
      <c r="FW159" s="2">
        <f t="shared" si="169"/>
        <v>0.10356587943465065</v>
      </c>
      <c r="FX159" s="2">
        <f t="shared" si="169"/>
        <v>9.8652817017359271E-2</v>
      </c>
      <c r="FY159" s="2">
        <f t="shared" si="169"/>
        <v>0.12031399668246746</v>
      </c>
      <c r="FZ159" s="2">
        <f t="shared" si="169"/>
        <v>0.12896180795495857</v>
      </c>
      <c r="GA159" s="2">
        <f t="shared" si="169"/>
        <v>0.11428810033568079</v>
      </c>
      <c r="GB159" s="2">
        <f t="shared" si="169"/>
        <v>0.1231828004193547</v>
      </c>
      <c r="GC159" s="2">
        <f t="shared" si="169"/>
        <v>0.13836949160721954</v>
      </c>
      <c r="GD159" s="2">
        <f t="shared" si="169"/>
        <v>0.16588364384465656</v>
      </c>
      <c r="GE159" s="2">
        <f t="shared" si="169"/>
        <v>0.15991325256881742</v>
      </c>
      <c r="GF159" s="2">
        <f t="shared" si="169"/>
        <v>0.13842996653072179</v>
      </c>
      <c r="GG159" s="2">
        <f t="shared" si="169"/>
        <v>0.12086378354468445</v>
      </c>
      <c r="GH159" s="2">
        <f t="shared" si="169"/>
        <v>0.11218029999887522</v>
      </c>
      <c r="GI159" s="2">
        <f t="shared" si="169"/>
        <v>0.11093404027334372</v>
      </c>
      <c r="GJ159" s="2">
        <f t="shared" si="169"/>
        <v>8.0436336797704427E-2</v>
      </c>
      <c r="GK159" s="2">
        <f t="shared" si="169"/>
        <v>6.0342536429528131E-2</v>
      </c>
      <c r="GM159" s="86">
        <f t="shared" si="170"/>
        <v>4.6769946185674713E-121</v>
      </c>
      <c r="GN159" s="86">
        <f t="shared" si="170"/>
        <v>4.421290841365963E-113</v>
      </c>
      <c r="GO159" s="86">
        <f t="shared" si="170"/>
        <v>1.1085354871252647E-181</v>
      </c>
      <c r="GP159" s="86">
        <f t="shared" si="170"/>
        <v>5.222969737237749E-153</v>
      </c>
      <c r="GQ159" s="86">
        <f t="shared" si="170"/>
        <v>3.7660765799223391E-129</v>
      </c>
      <c r="GR159" s="86">
        <f t="shared" si="170"/>
        <v>1.2989510933503123E-134</v>
      </c>
      <c r="GS159" s="86">
        <f t="shared" si="170"/>
        <v>6.1355780984570823E-153</v>
      </c>
      <c r="GT159" s="86">
        <f t="shared" si="170"/>
        <v>4.0062761723605638E-217</v>
      </c>
      <c r="GU159" s="86">
        <f t="shared" si="170"/>
        <v>6.3944630864098973E-167</v>
      </c>
      <c r="GV159" s="86">
        <f t="shared" si="170"/>
        <v>1.040373283655897E-167</v>
      </c>
      <c r="GW159" s="86">
        <f t="shared" si="170"/>
        <v>1.2911710562857817E-174</v>
      </c>
      <c r="GX159" s="86">
        <f t="shared" si="170"/>
        <v>4.7606391306078838E-177</v>
      </c>
      <c r="GY159" s="86">
        <f t="shared" si="170"/>
        <v>9.7153191619141124E-183</v>
      </c>
      <c r="GZ159" s="86">
        <f t="shared" si="170"/>
        <v>4.8963840506812875E-147</v>
      </c>
      <c r="HA159" s="86">
        <f t="shared" si="170"/>
        <v>3.80082564549162E-161</v>
      </c>
      <c r="HC159" s="86">
        <f t="shared" si="181"/>
        <v>3.6527300304262769E-61</v>
      </c>
      <c r="HD159" s="86">
        <f t="shared" si="181"/>
        <v>4.4067032666105978E-51</v>
      </c>
      <c r="HE159" s="86">
        <f t="shared" si="181"/>
        <v>5.953357229284412E-63</v>
      </c>
      <c r="HF159" s="86">
        <f t="shared" si="180"/>
        <v>1.0225614628819733E-74</v>
      </c>
      <c r="HG159" s="86">
        <f t="shared" si="180"/>
        <v>1.258608921436277E-76</v>
      </c>
      <c r="HH159" s="86">
        <f t="shared" si="180"/>
        <v>7.2679298599617232E-98</v>
      </c>
      <c r="HI159" s="86">
        <f t="shared" si="180"/>
        <v>7.218255836398336E-118</v>
      </c>
      <c r="HJ159" s="86">
        <f t="shared" si="180"/>
        <v>1.9436853275562929E-153</v>
      </c>
      <c r="HK159" s="86">
        <f t="shared" si="180"/>
        <v>2.4699878923409429E-138</v>
      </c>
      <c r="HL159" s="86">
        <f t="shared" si="161"/>
        <v>7.3510031267812696E-86</v>
      </c>
      <c r="HM159" s="86">
        <f t="shared" si="161"/>
        <v>1.3697458376244588E-99</v>
      </c>
      <c r="HN159" s="86">
        <f t="shared" si="161"/>
        <v>1.0192836176826545E-85</v>
      </c>
      <c r="HO159" s="86">
        <f t="shared" si="161"/>
        <v>5.2038274497057769E-75</v>
      </c>
      <c r="HP159" s="86">
        <f t="shared" si="161"/>
        <v>1.0098665315797153E-86</v>
      </c>
      <c r="HQ159" s="86">
        <f t="shared" si="161"/>
        <v>1.795122818988152E-87</v>
      </c>
      <c r="HS159" s="86">
        <f t="shared" si="171"/>
        <v>7.214606213960674E-2</v>
      </c>
      <c r="HT159" s="86">
        <f t="shared" si="171"/>
        <v>0.11074906395891607</v>
      </c>
      <c r="HU159" s="86">
        <f t="shared" si="171"/>
        <v>5.7685505727391884E-3</v>
      </c>
      <c r="HV159" s="86">
        <f t="shared" si="171"/>
        <v>5.7937437050737794E-3</v>
      </c>
      <c r="HW159" s="86">
        <f t="shared" si="171"/>
        <v>1.6021411539562293E-2</v>
      </c>
      <c r="HX159" s="86">
        <f t="shared" si="171"/>
        <v>1.0658727953771853E-2</v>
      </c>
      <c r="HY159" s="86">
        <f t="shared" si="171"/>
        <v>3.7949735452300921E-3</v>
      </c>
      <c r="HZ159" s="86">
        <f t="shared" si="171"/>
        <v>2.0053717533537177E-4</v>
      </c>
      <c r="IA159" s="86">
        <f t="shared" si="171"/>
        <v>5.0389694462291666E-4</v>
      </c>
      <c r="IB159" s="86">
        <f t="shared" si="171"/>
        <v>4.5815770283292527E-4</v>
      </c>
      <c r="IC159" s="86">
        <f t="shared" si="171"/>
        <v>2.7753029331744092E-3</v>
      </c>
      <c r="ID159" s="86">
        <f t="shared" si="171"/>
        <v>2.1609110151632627E-2</v>
      </c>
      <c r="IE159" s="86">
        <f t="shared" si="171"/>
        <v>1.6132999625895858E-2</v>
      </c>
      <c r="IF159" s="86">
        <f t="shared" si="171"/>
        <v>0.13749009077610252</v>
      </c>
      <c r="IG159" s="86">
        <f t="shared" si="171"/>
        <v>0.41991501540323944</v>
      </c>
      <c r="II159" s="86">
        <f t="shared" si="172"/>
        <v>3.7592240167085921E-10</v>
      </c>
      <c r="IJ159" s="86">
        <f t="shared" si="172"/>
        <v>1.6234408562077678E-12</v>
      </c>
      <c r="IK159" s="86">
        <f t="shared" si="172"/>
        <v>9.6745128803380616E-13</v>
      </c>
      <c r="IL159" s="86">
        <f t="shared" si="172"/>
        <v>6.5934932847575438E-11</v>
      </c>
      <c r="IM159" s="86">
        <f t="shared" si="172"/>
        <v>2.1480106343964339E-12</v>
      </c>
      <c r="IN159" s="86">
        <f t="shared" si="172"/>
        <v>3.0956014158105081E-11</v>
      </c>
      <c r="IO159" s="86">
        <f t="shared" si="172"/>
        <v>9.9974581564587648E-11</v>
      </c>
      <c r="IP159" s="86">
        <f t="shared" si="172"/>
        <v>9.6825053589162924E-9</v>
      </c>
      <c r="IQ159" s="86">
        <f t="shared" si="172"/>
        <v>4.6195604273203056E-9</v>
      </c>
      <c r="IR159" s="86">
        <f t="shared" si="172"/>
        <v>7.6974267019571707E-13</v>
      </c>
      <c r="IS159" s="86">
        <f t="shared" si="172"/>
        <v>1.6509743336532574E-14</v>
      </c>
      <c r="IT159" s="86">
        <f t="shared" si="172"/>
        <v>6.7532441173490309E-13</v>
      </c>
      <c r="IU159" s="86">
        <f t="shared" si="172"/>
        <v>5.9617797507033755E-13</v>
      </c>
      <c r="IV159" s="86">
        <f t="shared" si="172"/>
        <v>7.3334980125558029E-11</v>
      </c>
      <c r="IW159" s="86">
        <f t="shared" si="172"/>
        <v>2.1687825352236316E-7</v>
      </c>
      <c r="IY159" s="86">
        <f t="shared" si="173"/>
        <v>7.2146062515529144E-2</v>
      </c>
      <c r="IZ159" s="86">
        <f t="shared" si="173"/>
        <v>0.1107490639605395</v>
      </c>
      <c r="JA159" s="86">
        <f t="shared" si="173"/>
        <v>5.7685505737066394E-3</v>
      </c>
      <c r="JB159" s="86">
        <f t="shared" si="173"/>
        <v>5.7937437710087122E-3</v>
      </c>
      <c r="JC159" s="86">
        <f t="shared" si="173"/>
        <v>1.6021411541710304E-2</v>
      </c>
      <c r="JD159" s="86">
        <f t="shared" si="173"/>
        <v>1.0658727984727867E-2</v>
      </c>
      <c r="JE159" s="86">
        <f t="shared" si="173"/>
        <v>3.7949736452046736E-3</v>
      </c>
      <c r="JF159" s="86">
        <f t="shared" si="173"/>
        <v>2.005468578407307E-4</v>
      </c>
      <c r="JG159" s="86">
        <f t="shared" si="173"/>
        <v>5.0390156418334399E-4</v>
      </c>
      <c r="JH159" s="86">
        <f t="shared" si="173"/>
        <v>4.5815770360266793E-4</v>
      </c>
      <c r="JI159" s="86">
        <f t="shared" si="173"/>
        <v>2.775302933190919E-3</v>
      </c>
      <c r="JJ159" s="86">
        <f t="shared" si="173"/>
        <v>2.1609110152307952E-2</v>
      </c>
      <c r="JK159" s="86">
        <f t="shared" si="173"/>
        <v>1.6132999626492037E-2</v>
      </c>
      <c r="JL159" s="86">
        <f t="shared" si="173"/>
        <v>0.1374900908494375</v>
      </c>
      <c r="JM159" s="86">
        <f t="shared" si="173"/>
        <v>0.41991523228149297</v>
      </c>
    </row>
    <row r="160" spans="2:273" x14ac:dyDescent="0.25">
      <c r="B160" s="2">
        <v>133</v>
      </c>
      <c r="C160" s="37">
        <v>73.245999999999995</v>
      </c>
      <c r="D160" s="37">
        <v>72.983999999999995</v>
      </c>
      <c r="E160" s="37">
        <v>70.5</v>
      </c>
      <c r="F160" s="37">
        <v>70.016000000000005</v>
      </c>
      <c r="G160" s="37">
        <v>66.525000000000006</v>
      </c>
      <c r="H160" s="37">
        <v>65.573999999999998</v>
      </c>
      <c r="I160" s="37">
        <v>64.540999999999997</v>
      </c>
      <c r="J160" s="37">
        <v>65.143000000000001</v>
      </c>
      <c r="K160" s="37">
        <v>65.426000000000002</v>
      </c>
      <c r="L160" s="37">
        <v>63.524999999999999</v>
      </c>
      <c r="M160" s="37">
        <v>64.435000000000002</v>
      </c>
      <c r="N160" s="37">
        <v>67.031999999999996</v>
      </c>
      <c r="O160" s="37">
        <v>69.161000000000001</v>
      </c>
      <c r="P160" s="37">
        <v>71.564999999999998</v>
      </c>
      <c r="Q160" s="37">
        <v>109.968</v>
      </c>
      <c r="S160" s="4">
        <f t="shared" si="174"/>
        <v>72.717503142760776</v>
      </c>
      <c r="T160" s="4">
        <f t="shared" si="174"/>
        <v>71.933446655144891</v>
      </c>
      <c r="U160" s="4">
        <f t="shared" si="174"/>
        <v>70.085048628983174</v>
      </c>
      <c r="V160" s="4">
        <f t="shared" si="174"/>
        <v>69.63932093428491</v>
      </c>
      <c r="W160" s="4">
        <f t="shared" si="174"/>
        <v>67.06837567556525</v>
      </c>
      <c r="X160" s="4">
        <f t="shared" si="174"/>
        <v>65.860492824553802</v>
      </c>
      <c r="Y160" s="4">
        <f t="shared" si="174"/>
        <v>64.910829269119276</v>
      </c>
      <c r="Z160" s="4">
        <f t="shared" si="174"/>
        <v>66.178160614698172</v>
      </c>
      <c r="AA160" s="4">
        <f t="shared" si="174"/>
        <v>66.018008122095921</v>
      </c>
      <c r="AB160" s="4">
        <f t="shared" si="174"/>
        <v>63.433938887989036</v>
      </c>
      <c r="AC160" s="4">
        <f t="shared" si="174"/>
        <v>64.873187902059271</v>
      </c>
      <c r="AD160" s="4">
        <f t="shared" si="174"/>
        <v>66.715173212333184</v>
      </c>
      <c r="AE160" s="4">
        <f t="shared" si="174"/>
        <v>69.511495689759741</v>
      </c>
      <c r="AF160" s="4">
        <f t="shared" si="174"/>
        <v>72.869299917839527</v>
      </c>
      <c r="AG160" s="4">
        <f t="shared" si="174"/>
        <v>108.76877901199137</v>
      </c>
      <c r="AI160" s="4">
        <f t="shared" si="175"/>
        <v>0.5284968572392188</v>
      </c>
      <c r="AJ160" s="4">
        <f t="shared" si="175"/>
        <v>1.0505533448551034</v>
      </c>
      <c r="AK160" s="4">
        <f t="shared" si="175"/>
        <v>0.41495137101682644</v>
      </c>
      <c r="AL160" s="4">
        <f t="shared" si="175"/>
        <v>0.37667906571509491</v>
      </c>
      <c r="AM160" s="4">
        <f t="shared" si="175"/>
        <v>-0.54337567556524391</v>
      </c>
      <c r="AN160" s="4">
        <f t="shared" si="175"/>
        <v>-0.28649282455380387</v>
      </c>
      <c r="AO160" s="4">
        <f t="shared" si="175"/>
        <v>-0.36982926911927905</v>
      </c>
      <c r="AP160" s="4">
        <f t="shared" si="175"/>
        <v>-1.0351606146981709</v>
      </c>
      <c r="AQ160" s="4">
        <f t="shared" si="175"/>
        <v>-0.59200812209591902</v>
      </c>
      <c r="AR160" s="4">
        <f t="shared" si="175"/>
        <v>9.106111201096212E-2</v>
      </c>
      <c r="AS160" s="4">
        <f t="shared" si="175"/>
        <v>-0.43818790205926916</v>
      </c>
      <c r="AT160" s="4">
        <f t="shared" si="175"/>
        <v>0.31682678766681249</v>
      </c>
      <c r="AU160" s="4">
        <f t="shared" si="175"/>
        <v>-0.35049568975973955</v>
      </c>
      <c r="AV160" s="4">
        <f t="shared" si="175"/>
        <v>-1.3042999178395291</v>
      </c>
      <c r="AW160" s="4">
        <f t="shared" si="175"/>
        <v>1.1992209880086335</v>
      </c>
      <c r="AY160" s="2">
        <f t="shared" si="167"/>
        <v>72.713022228977721</v>
      </c>
      <c r="AZ160" s="2">
        <f t="shared" si="167"/>
        <v>71.88785880401025</v>
      </c>
      <c r="BA160" s="2">
        <f t="shared" si="167"/>
        <v>70.084297020132425</v>
      </c>
      <c r="BB160" s="2">
        <f t="shared" si="167"/>
        <v>69.637971600309015</v>
      </c>
      <c r="BC160" s="2">
        <f t="shared" si="167"/>
        <v>67.06069693371856</v>
      </c>
      <c r="BD160" s="2">
        <f t="shared" si="167"/>
        <v>65.85546817114583</v>
      </c>
      <c r="BE160" s="2">
        <f t="shared" si="167"/>
        <v>64.909682984388951</v>
      </c>
      <c r="BF160" s="2">
        <f t="shared" si="167"/>
        <v>66.178140458252187</v>
      </c>
      <c r="BG160" s="2">
        <f t="shared" si="167"/>
        <v>66.017949658389583</v>
      </c>
      <c r="BH160" s="2">
        <f t="shared" si="167"/>
        <v>63.433889198504055</v>
      </c>
      <c r="BI160" s="2">
        <f t="shared" si="167"/>
        <v>64.872346700733743</v>
      </c>
      <c r="BJ160" s="2">
        <f t="shared" si="167"/>
        <v>66.687541533652308</v>
      </c>
      <c r="BK160" s="2">
        <f t="shared" si="167"/>
        <v>69.492449120601265</v>
      </c>
      <c r="BL160" s="2">
        <f t="shared" si="167"/>
        <v>70.849928817631493</v>
      </c>
      <c r="BM160" s="2">
        <f t="shared" si="167"/>
        <v>77.064485884460538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>
        <f t="shared" si="168"/>
        <v>70.5</v>
      </c>
      <c r="CH160" s="2">
        <f t="shared" si="168"/>
        <v>70.016000000000005</v>
      </c>
      <c r="CI160" s="2">
        <f t="shared" si="168"/>
        <v>66.525000000000006</v>
      </c>
      <c r="CJ160" s="2">
        <f t="shared" si="168"/>
        <v>65.573999999999998</v>
      </c>
      <c r="CK160" s="2">
        <f t="shared" si="168"/>
        <v>64.540999999999997</v>
      </c>
      <c r="CL160" s="2">
        <f t="shared" si="168"/>
        <v>65.143000000000001</v>
      </c>
      <c r="CM160" s="2">
        <f t="shared" si="168"/>
        <v>65.426000000000002</v>
      </c>
      <c r="CN160" s="2">
        <f t="shared" si="168"/>
        <v>63.524999999999999</v>
      </c>
      <c r="CO160" s="2">
        <f t="shared" si="168"/>
        <v>64.435000000000002</v>
      </c>
      <c r="CP160" s="2">
        <f t="shared" si="168"/>
        <v>67.031999999999996</v>
      </c>
      <c r="CQ160" s="2">
        <f t="shared" si="168"/>
        <v>69.161000000000001</v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>
        <f t="shared" si="199"/>
        <v>70.5</v>
      </c>
      <c r="CX160" s="2">
        <f t="shared" si="200"/>
        <v>70.016000000000005</v>
      </c>
      <c r="CY160" s="2">
        <f t="shared" si="201"/>
        <v>66.525000000000006</v>
      </c>
      <c r="CZ160" s="2">
        <f t="shared" si="202"/>
        <v>65.573999999999998</v>
      </c>
      <c r="DA160" s="2">
        <f t="shared" si="203"/>
        <v>64.540999999999997</v>
      </c>
      <c r="DB160" s="2">
        <f t="shared" si="204"/>
        <v>65.143000000000001</v>
      </c>
      <c r="DC160" s="2">
        <f t="shared" si="205"/>
        <v>65.426000000000002</v>
      </c>
      <c r="DD160" s="2">
        <f t="shared" si="206"/>
        <v>63.524999999999999</v>
      </c>
      <c r="DE160" s="2">
        <f t="shared" si="207"/>
        <v>64.435000000000002</v>
      </c>
      <c r="DF160" s="2">
        <f t="shared" si="208"/>
        <v>67.031999999999996</v>
      </c>
      <c r="DG160" s="2">
        <f t="shared" si="209"/>
        <v>69.161000000000001</v>
      </c>
      <c r="DH160" s="2" t="str">
        <f t="shared" si="210"/>
        <v/>
      </c>
      <c r="DI160" s="2" t="str">
        <f t="shared" si="211"/>
        <v/>
      </c>
      <c r="DK160" s="2">
        <f t="shared" si="176"/>
        <v>114.88031923890063</v>
      </c>
      <c r="DL160" s="2">
        <f t="shared" si="176"/>
        <v>112.63079719118093</v>
      </c>
      <c r="DM160" s="2">
        <f t="shared" si="176"/>
        <v>115.06563066202089</v>
      </c>
      <c r="DN160" s="2">
        <f t="shared" si="176"/>
        <v>106.03525769230771</v>
      </c>
      <c r="DO160" s="2">
        <f t="shared" si="176"/>
        <v>100.40826680161945</v>
      </c>
      <c r="DP160" s="2">
        <f t="shared" si="176"/>
        <v>100.6874182076814</v>
      </c>
      <c r="DQ160" s="2">
        <f t="shared" si="176"/>
        <v>100.97359751179751</v>
      </c>
      <c r="DR160" s="2">
        <f t="shared" si="176"/>
        <v>104.48576851136852</v>
      </c>
      <c r="DS160" s="2">
        <f t="shared" si="176"/>
        <v>106.11244856284861</v>
      </c>
      <c r="DT160" s="2">
        <f t="shared" si="176"/>
        <v>96.243911915964532</v>
      </c>
      <c r="DU160" s="2">
        <f t="shared" si="176"/>
        <v>104.31029634898057</v>
      </c>
      <c r="DV160" s="2">
        <f t="shared" si="176"/>
        <v>107.93048039399625</v>
      </c>
      <c r="DW160" s="2">
        <f t="shared" si="176"/>
        <v>109.00810470383274</v>
      </c>
      <c r="DX160" s="2">
        <f t="shared" si="176"/>
        <v>96.271841355641371</v>
      </c>
      <c r="DY160" s="2">
        <f t="shared" si="176"/>
        <v>91.637830645161301</v>
      </c>
      <c r="EA160" s="2">
        <f t="shared" ref="EA160:EJ185" si="213">CE$228*$B160+CE$229</f>
        <v>72.707693949344133</v>
      </c>
      <c r="EB160" s="2">
        <f t="shared" si="213"/>
        <v>71.847617090190596</v>
      </c>
      <c r="EC160" s="2">
        <f t="shared" si="213"/>
        <v>70.018898537912264</v>
      </c>
      <c r="ED160" s="2">
        <f t="shared" si="213"/>
        <v>69.635978219764311</v>
      </c>
      <c r="EE160" s="2">
        <f t="shared" si="213"/>
        <v>66.980680479298314</v>
      </c>
      <c r="EF160" s="2">
        <f t="shared" si="213"/>
        <v>65.812195048190773</v>
      </c>
      <c r="EG160" s="2">
        <f t="shared" si="213"/>
        <v>64.889563418275472</v>
      </c>
      <c r="EH160" s="2">
        <f t="shared" si="213"/>
        <v>66.058809456433949</v>
      </c>
      <c r="EI160" s="2">
        <f t="shared" si="213"/>
        <v>65.924107026952626</v>
      </c>
      <c r="EJ160" s="2">
        <f t="shared" si="213"/>
        <v>63.372716012630917</v>
      </c>
      <c r="EK160" s="2">
        <f t="shared" si="212"/>
        <v>64.779204152127164</v>
      </c>
      <c r="EL160" s="2">
        <f t="shared" si="179"/>
        <v>66.57958459680664</v>
      </c>
      <c r="EM160" s="2">
        <f t="shared" si="179"/>
        <v>69.438085154874145</v>
      </c>
      <c r="EN160" s="2">
        <f t="shared" si="179"/>
        <v>70.889822604631405</v>
      </c>
      <c r="EO160" s="2">
        <f t="shared" si="179"/>
        <v>77.101853076655658</v>
      </c>
      <c r="EQ160" s="2">
        <f t="shared" si="177"/>
        <v>72.663755830380893</v>
      </c>
      <c r="ER160" s="2">
        <f t="shared" si="177"/>
        <v>72.113885594291744</v>
      </c>
      <c r="ES160" s="2">
        <f t="shared" si="177"/>
        <v>70.421154428314779</v>
      </c>
      <c r="ET160" s="2">
        <f t="shared" si="177"/>
        <v>69.574895687643263</v>
      </c>
      <c r="EU160" s="2">
        <f t="shared" si="177"/>
        <v>67.537314172208738</v>
      </c>
      <c r="EV160" s="2">
        <f t="shared" si="177"/>
        <v>66.045696081691275</v>
      </c>
      <c r="EW160" s="2">
        <f t="shared" si="177"/>
        <v>64.933512900219924</v>
      </c>
      <c r="EX160" s="2">
        <f t="shared" si="177"/>
        <v>66.650948122219745</v>
      </c>
      <c r="EY160" s="2">
        <f t="shared" si="177"/>
        <v>66.383886559504944</v>
      </c>
      <c r="EZ160" s="2">
        <f t="shared" si="177"/>
        <v>63.704905365367722</v>
      </c>
      <c r="FA160" s="2">
        <f t="shared" si="177"/>
        <v>65.386798958479488</v>
      </c>
      <c r="FB160" s="2">
        <f t="shared" si="177"/>
        <v>67.356113265113166</v>
      </c>
      <c r="FC160" s="2">
        <f t="shared" si="177"/>
        <v>69.789643355701202</v>
      </c>
      <c r="FD160" s="2">
        <f t="shared" si="177"/>
        <v>70.336449022353122</v>
      </c>
      <c r="FE160" s="2">
        <f t="shared" si="177"/>
        <v>76.435939074356398</v>
      </c>
      <c r="FG160" s="2">
        <f t="shared" si="178"/>
        <v>0.99975651429563661</v>
      </c>
      <c r="FH160" s="2">
        <f t="shared" si="178"/>
        <v>0.99971285157754042</v>
      </c>
      <c r="FI160" s="2">
        <f t="shared" si="178"/>
        <v>0.9997127178978843</v>
      </c>
      <c r="FJ160" s="2">
        <f t="shared" si="178"/>
        <v>0.99971085859922904</v>
      </c>
      <c r="FK160" s="2">
        <f t="shared" si="178"/>
        <v>0.99967024316616193</v>
      </c>
      <c r="FL160" s="2">
        <f t="shared" si="178"/>
        <v>0.99965289990687312</v>
      </c>
      <c r="FM160" s="2">
        <f t="shared" si="178"/>
        <v>0.99962478055217863</v>
      </c>
      <c r="FN160" s="2">
        <f t="shared" si="178"/>
        <v>0.99965324490074781</v>
      </c>
      <c r="FO160" s="2">
        <f t="shared" si="178"/>
        <v>0.99964046436251752</v>
      </c>
      <c r="FP160" s="2">
        <f t="shared" si="178"/>
        <v>0.99965269876843987</v>
      </c>
      <c r="FQ160" s="2">
        <f t="shared" si="178"/>
        <v>0.99965724545952495</v>
      </c>
      <c r="FR160" s="2">
        <f t="shared" si="178"/>
        <v>0.99967439456548413</v>
      </c>
      <c r="FS160" s="2">
        <f t="shared" si="178"/>
        <v>0.9996953654818268</v>
      </c>
      <c r="FT160" s="2">
        <f t="shared" si="178"/>
        <v>0.99966369507104502</v>
      </c>
      <c r="FU160" s="2">
        <f t="shared" si="178"/>
        <v>0.99955713293054216</v>
      </c>
      <c r="FW160" s="2">
        <f t="shared" si="169"/>
        <v>0.11243430206994337</v>
      </c>
      <c r="FX160" s="2">
        <f t="shared" si="169"/>
        <v>0.10715081788244445</v>
      </c>
      <c r="FY160" s="2">
        <f t="shared" si="169"/>
        <v>0.13040794075036133</v>
      </c>
      <c r="FZ160" s="2">
        <f t="shared" si="169"/>
        <v>0.13966608476760725</v>
      </c>
      <c r="GA160" s="2">
        <f t="shared" si="169"/>
        <v>0.12394772409663592</v>
      </c>
      <c r="GB160" s="2">
        <f t="shared" si="169"/>
        <v>0.13348090704920929</v>
      </c>
      <c r="GC160" s="2">
        <f t="shared" si="169"/>
        <v>0.14972041704747974</v>
      </c>
      <c r="GD160" s="2">
        <f t="shared" si="169"/>
        <v>0.17902269171446367</v>
      </c>
      <c r="GE160" s="2">
        <f t="shared" si="169"/>
        <v>0.17267730471332887</v>
      </c>
      <c r="GF160" s="2">
        <f t="shared" si="169"/>
        <v>0.14978499052761324</v>
      </c>
      <c r="GG160" s="2">
        <f t="shared" si="169"/>
        <v>0.13099698423033948</v>
      </c>
      <c r="GH160" s="2">
        <f t="shared" si="169"/>
        <v>0.12168624843957947</v>
      </c>
      <c r="GI160" s="2">
        <f t="shared" si="169"/>
        <v>0.12034869841804603</v>
      </c>
      <c r="GJ160" s="2">
        <f t="shared" si="169"/>
        <v>8.7517522635106149E-2</v>
      </c>
      <c r="GK160" s="2">
        <f t="shared" si="169"/>
        <v>6.5781313850335921E-2</v>
      </c>
      <c r="GM160" s="86">
        <f t="shared" si="170"/>
        <v>1.29382543951767E-124</v>
      </c>
      <c r="GN160" s="86">
        <f t="shared" si="170"/>
        <v>2.0931430059369141E-116</v>
      </c>
      <c r="GO160" s="86">
        <f t="shared" si="170"/>
        <v>5.521389693841874E-187</v>
      </c>
      <c r="GP160" s="86">
        <f t="shared" si="170"/>
        <v>1.9323812525653636E-157</v>
      </c>
      <c r="GQ160" s="86">
        <f t="shared" si="170"/>
        <v>6.3674384735217853E-133</v>
      </c>
      <c r="GR160" s="86">
        <f t="shared" si="170"/>
        <v>1.5254025300192998E-138</v>
      </c>
      <c r="GS160" s="86">
        <f t="shared" si="170"/>
        <v>2.0624552299133917E-157</v>
      </c>
      <c r="GT160" s="86">
        <f t="shared" si="170"/>
        <v>2.0567145421222658E-223</v>
      </c>
      <c r="GU160" s="86">
        <f t="shared" si="170"/>
        <v>9.4894872982721636E-172</v>
      </c>
      <c r="GV160" s="86">
        <f t="shared" si="170"/>
        <v>1.3487595911329998E-172</v>
      </c>
      <c r="GW160" s="86">
        <f t="shared" si="170"/>
        <v>1.0278815667802213E-179</v>
      </c>
      <c r="GX160" s="86">
        <f t="shared" si="170"/>
        <v>2.9121238127240329E-182</v>
      </c>
      <c r="GY160" s="86">
        <f t="shared" si="170"/>
        <v>4.4058604565206049E-188</v>
      </c>
      <c r="GZ160" s="86">
        <f t="shared" si="170"/>
        <v>2.935375264824424E-151</v>
      </c>
      <c r="HA160" s="86">
        <f t="shared" si="170"/>
        <v>8.1765796988619879E-166</v>
      </c>
      <c r="HC160" s="86">
        <f t="shared" si="181"/>
        <v>6.3833473929350622E-64</v>
      </c>
      <c r="HD160" s="86">
        <f t="shared" si="181"/>
        <v>2.1802551776719903E-53</v>
      </c>
      <c r="HE160" s="86">
        <f t="shared" si="181"/>
        <v>1.0211828740686905E-65</v>
      </c>
      <c r="HF160" s="86">
        <f t="shared" si="180"/>
        <v>5.6443649787185897E-78</v>
      </c>
      <c r="HG160" s="86">
        <f t="shared" si="180"/>
        <v>4.9560591399004367E-80</v>
      </c>
      <c r="HH160" s="86">
        <f t="shared" si="180"/>
        <v>3.3246280105195828E-102</v>
      </c>
      <c r="HI160" s="86">
        <f t="shared" si="180"/>
        <v>4.317004820897153E-123</v>
      </c>
      <c r="HJ160" s="86">
        <f t="shared" si="180"/>
        <v>5.1229424577563229E-160</v>
      </c>
      <c r="HK160" s="86">
        <f t="shared" si="180"/>
        <v>2.6583976028611037E-144</v>
      </c>
      <c r="HL160" s="86">
        <f t="shared" si="161"/>
        <v>1.4636186490711525E-89</v>
      </c>
      <c r="HM160" s="86">
        <f t="shared" si="161"/>
        <v>6.0332474577398257E-104</v>
      </c>
      <c r="HN160" s="86">
        <f t="shared" si="161"/>
        <v>1.5282986679027832E-89</v>
      </c>
      <c r="HO160" s="86">
        <f t="shared" si="161"/>
        <v>2.4101873018894663E-78</v>
      </c>
      <c r="HP160" s="86">
        <f t="shared" si="161"/>
        <v>1.4956250127963955E-90</v>
      </c>
      <c r="HQ160" s="86">
        <f t="shared" si="161"/>
        <v>2.2665359714522121E-91</v>
      </c>
      <c r="HS160" s="86">
        <f t="shared" si="171"/>
        <v>3.6490430415814568E-2</v>
      </c>
      <c r="HT160" s="86">
        <f t="shared" si="171"/>
        <v>5.6426649131417775E-2</v>
      </c>
      <c r="HU160" s="86">
        <f t="shared" si="171"/>
        <v>1.6422384025241996E-3</v>
      </c>
      <c r="HV160" s="86">
        <f t="shared" si="171"/>
        <v>1.7565286914588182E-3</v>
      </c>
      <c r="HW160" s="86">
        <f t="shared" si="171"/>
        <v>5.5342359973067088E-3</v>
      </c>
      <c r="HX160" s="86">
        <f t="shared" si="171"/>
        <v>3.5365952494564321E-3</v>
      </c>
      <c r="HY160" s="86">
        <f t="shared" si="171"/>
        <v>1.0447567093418045E-3</v>
      </c>
      <c r="HZ160" s="86">
        <f t="shared" si="171"/>
        <v>3.9977201374156784E-5</v>
      </c>
      <c r="IA160" s="86">
        <f t="shared" si="171"/>
        <v>1.1100790429476414E-4</v>
      </c>
      <c r="IB160" s="86">
        <f t="shared" si="171"/>
        <v>8.382362532264558E-5</v>
      </c>
      <c r="IC160" s="86">
        <f t="shared" si="171"/>
        <v>6.4457800795999197E-4</v>
      </c>
      <c r="ID160" s="86">
        <f t="shared" si="171"/>
        <v>7.6924943137833147E-3</v>
      </c>
      <c r="IE160" s="86">
        <f t="shared" si="171"/>
        <v>5.5238718044660637E-3</v>
      </c>
      <c r="IF160" s="86">
        <f t="shared" si="171"/>
        <v>7.7661803013339997E-2</v>
      </c>
      <c r="IG160" s="86">
        <f t="shared" si="171"/>
        <v>0.33109839890941883</v>
      </c>
      <c r="II160" s="86">
        <f t="shared" si="172"/>
        <v>2.0117761428856428E-9</v>
      </c>
      <c r="IJ160" s="86">
        <f t="shared" si="172"/>
        <v>1.2911312831864424E-11</v>
      </c>
      <c r="IK160" s="86">
        <f t="shared" si="172"/>
        <v>1.0109495528727743E-11</v>
      </c>
      <c r="IL160" s="86">
        <f t="shared" si="172"/>
        <v>5.1266144516172859E-10</v>
      </c>
      <c r="IM160" s="86">
        <f t="shared" si="172"/>
        <v>1.9626261838750408E-11</v>
      </c>
      <c r="IN160" s="86">
        <f t="shared" si="172"/>
        <v>2.4421870346319451E-10</v>
      </c>
      <c r="IO160" s="86">
        <f t="shared" si="172"/>
        <v>8.1613775578468913E-10</v>
      </c>
      <c r="IP160" s="86">
        <f t="shared" si="172"/>
        <v>6.2979129569847572E-8</v>
      </c>
      <c r="IQ160" s="86">
        <f t="shared" si="172"/>
        <v>3.0970974280096999E-8</v>
      </c>
      <c r="IR160" s="86">
        <f t="shared" si="172"/>
        <v>1.0059594000950048E-11</v>
      </c>
      <c r="IS160" s="86">
        <f t="shared" si="172"/>
        <v>2.4964583956221526E-13</v>
      </c>
      <c r="IT160" s="86">
        <f t="shared" si="172"/>
        <v>6.6654926494428256E-12</v>
      </c>
      <c r="IU160" s="86">
        <f t="shared" si="172"/>
        <v>5.8672097534852131E-12</v>
      </c>
      <c r="IV160" s="86">
        <f t="shared" si="172"/>
        <v>3.6703277512894942E-10</v>
      </c>
      <c r="IW160" s="86">
        <f t="shared" si="172"/>
        <v>5.4334330451762407E-7</v>
      </c>
      <c r="IY160" s="86">
        <f t="shared" si="173"/>
        <v>3.6490432427590709E-2</v>
      </c>
      <c r="IZ160" s="86">
        <f t="shared" si="173"/>
        <v>5.6426649144329086E-2</v>
      </c>
      <c r="JA160" s="86">
        <f t="shared" si="173"/>
        <v>1.6422384126336951E-3</v>
      </c>
      <c r="JB160" s="86">
        <f t="shared" si="173"/>
        <v>1.7565292041202634E-3</v>
      </c>
      <c r="JC160" s="86">
        <f t="shared" si="173"/>
        <v>5.5342360169329703E-3</v>
      </c>
      <c r="JD160" s="86">
        <f t="shared" si="173"/>
        <v>3.5365954936751355E-3</v>
      </c>
      <c r="JE160" s="86">
        <f t="shared" si="173"/>
        <v>1.0447575254795601E-3</v>
      </c>
      <c r="JF160" s="86">
        <f t="shared" si="173"/>
        <v>4.0040180503726633E-5</v>
      </c>
      <c r="JG160" s="86">
        <f t="shared" si="173"/>
        <v>1.1103887526904424E-4</v>
      </c>
      <c r="JH160" s="86">
        <f t="shared" si="173"/>
        <v>8.382363538223958E-5</v>
      </c>
      <c r="JI160" s="86">
        <f t="shared" si="173"/>
        <v>6.4457800820963776E-4</v>
      </c>
      <c r="JJ160" s="86">
        <f t="shared" si="173"/>
        <v>7.6924943204488075E-3</v>
      </c>
      <c r="JK160" s="86">
        <f t="shared" si="173"/>
        <v>5.5238718103332732E-3</v>
      </c>
      <c r="JL160" s="86">
        <f t="shared" si="173"/>
        <v>7.7661803380372776E-2</v>
      </c>
      <c r="JM160" s="86">
        <f t="shared" si="173"/>
        <v>0.33109894225272335</v>
      </c>
    </row>
    <row r="161" spans="2:273" x14ac:dyDescent="0.25">
      <c r="B161" s="2">
        <v>134</v>
      </c>
      <c r="C161" s="37">
        <v>73.507999999999996</v>
      </c>
      <c r="D161" s="37">
        <v>72.548000000000002</v>
      </c>
      <c r="E161" s="37">
        <v>69.805999999999997</v>
      </c>
      <c r="F161" s="37">
        <v>69.835999999999999</v>
      </c>
      <c r="G161" s="37">
        <v>66.295000000000002</v>
      </c>
      <c r="H161" s="37">
        <v>65.066000000000003</v>
      </c>
      <c r="I161" s="37">
        <v>65.212999999999994</v>
      </c>
      <c r="J161" s="37">
        <v>65.048000000000002</v>
      </c>
      <c r="K161" s="37">
        <v>65.77</v>
      </c>
      <c r="L161" s="37">
        <v>62.475000000000001</v>
      </c>
      <c r="M161" s="37">
        <v>64.951999999999998</v>
      </c>
      <c r="N161" s="37">
        <v>66.387</v>
      </c>
      <c r="O161" s="37">
        <v>68.548000000000002</v>
      </c>
      <c r="P161" s="37">
        <v>71.483999999999995</v>
      </c>
      <c r="Q161" s="37">
        <v>94.435000000000002</v>
      </c>
      <c r="S161" s="4">
        <f t="shared" si="174"/>
        <v>72.621227594755297</v>
      </c>
      <c r="T161" s="4">
        <f t="shared" si="174"/>
        <v>71.752911636190348</v>
      </c>
      <c r="U161" s="4">
        <f t="shared" si="174"/>
        <v>69.936854269715084</v>
      </c>
      <c r="V161" s="4">
        <f t="shared" si="174"/>
        <v>69.476190437251731</v>
      </c>
      <c r="W161" s="4">
        <f t="shared" si="174"/>
        <v>66.855937784116477</v>
      </c>
      <c r="X161" s="4">
        <f t="shared" si="174"/>
        <v>65.663126255922577</v>
      </c>
      <c r="Y161" s="4">
        <f t="shared" si="174"/>
        <v>64.747103632129267</v>
      </c>
      <c r="Z161" s="4">
        <f t="shared" si="174"/>
        <v>65.996344630147007</v>
      </c>
      <c r="AA161" s="4">
        <f t="shared" si="174"/>
        <v>65.842467735614306</v>
      </c>
      <c r="AB161" s="4">
        <f t="shared" si="174"/>
        <v>63.261308661518875</v>
      </c>
      <c r="AC161" s="4">
        <f t="shared" si="174"/>
        <v>64.656904549523134</v>
      </c>
      <c r="AD161" s="4">
        <f t="shared" si="174"/>
        <v>66.512069944076543</v>
      </c>
      <c r="AE161" s="4">
        <f t="shared" si="174"/>
        <v>69.335340628343289</v>
      </c>
      <c r="AF161" s="4">
        <f t="shared" si="174"/>
        <v>71.53400040063751</v>
      </c>
      <c r="AG161" s="4">
        <f t="shared" si="174"/>
        <v>96.514508047397968</v>
      </c>
      <c r="AI161" s="4">
        <f t="shared" si="175"/>
        <v>0.8867724052446988</v>
      </c>
      <c r="AJ161" s="4">
        <f t="shared" si="175"/>
        <v>0.7950883638096542</v>
      </c>
      <c r="AK161" s="4">
        <f t="shared" si="175"/>
        <v>-0.13085426971508696</v>
      </c>
      <c r="AL161" s="4">
        <f t="shared" si="175"/>
        <v>0.35980956274826781</v>
      </c>
      <c r="AM161" s="4">
        <f t="shared" si="175"/>
        <v>-0.56093778411647577</v>
      </c>
      <c r="AN161" s="4">
        <f t="shared" si="175"/>
        <v>-0.59712625592257496</v>
      </c>
      <c r="AO161" s="4">
        <f t="shared" si="175"/>
        <v>0.46589636787072664</v>
      </c>
      <c r="AP161" s="4">
        <f t="shared" si="175"/>
        <v>-0.94834463014700532</v>
      </c>
      <c r="AQ161" s="4">
        <f t="shared" si="175"/>
        <v>-7.2467735614310413E-2</v>
      </c>
      <c r="AR161" s="4">
        <f t="shared" si="175"/>
        <v>-0.78630866151887346</v>
      </c>
      <c r="AS161" s="4">
        <f t="shared" si="175"/>
        <v>0.29509545047686458</v>
      </c>
      <c r="AT161" s="4">
        <f t="shared" si="175"/>
        <v>-0.12506994407654304</v>
      </c>
      <c r="AU161" s="4">
        <f t="shared" si="175"/>
        <v>-0.78734062834328711</v>
      </c>
      <c r="AV161" s="4">
        <f t="shared" si="175"/>
        <v>-5.0000400637514986E-2</v>
      </c>
      <c r="AW161" s="4">
        <f t="shared" si="175"/>
        <v>-2.0795080473979652</v>
      </c>
      <c r="AY161" s="2">
        <f t="shared" ref="AY161:BM177" si="214">IF(OR($B161 &lt; C$230, $B161 &gt; C$233), #N/A, ((1-FG161)*DK161) + (FG161 - FW161)*EA161 + (FW161*EQ161))</f>
        <v>72.619730929171666</v>
      </c>
      <c r="AZ161" s="2">
        <f t="shared" si="214"/>
        <v>71.738095537767848</v>
      </c>
      <c r="BA161" s="2">
        <f t="shared" si="214"/>
        <v>69.936746519331933</v>
      </c>
      <c r="BB161" s="2">
        <f t="shared" si="214"/>
        <v>69.475975195534431</v>
      </c>
      <c r="BC161" s="2">
        <f t="shared" si="214"/>
        <v>66.854481495018049</v>
      </c>
      <c r="BD161" s="2">
        <f t="shared" si="214"/>
        <v>65.662217986017936</v>
      </c>
      <c r="BE161" s="2">
        <f t="shared" si="214"/>
        <v>64.746945172919482</v>
      </c>
      <c r="BF161" s="2">
        <f t="shared" si="214"/>
        <v>65.996309457586918</v>
      </c>
      <c r="BG161" s="2">
        <f t="shared" si="214"/>
        <v>65.842442053125197</v>
      </c>
      <c r="BH161" s="2">
        <f t="shared" si="214"/>
        <v>63.261304921367199</v>
      </c>
      <c r="BI161" s="2">
        <f t="shared" si="214"/>
        <v>64.65681639393587</v>
      </c>
      <c r="BJ161" s="2">
        <f t="shared" si="214"/>
        <v>66.50664479550187</v>
      </c>
      <c r="BK161" s="2">
        <f t="shared" si="214"/>
        <v>69.331784071631191</v>
      </c>
      <c r="BL161" s="2">
        <f t="shared" si="214"/>
        <v>70.751841358863089</v>
      </c>
      <c r="BM161" s="2">
        <f t="shared" si="214"/>
        <v>76.970297856227418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69.805999999999997</v>
      </c>
      <c r="CH161" s="2">
        <f t="shared" si="215"/>
        <v>69.835999999999999</v>
      </c>
      <c r="CI161" s="2">
        <f t="shared" si="215"/>
        <v>66.295000000000002</v>
      </c>
      <c r="CJ161" s="2">
        <f t="shared" si="215"/>
        <v>65.066000000000003</v>
      </c>
      <c r="CK161" s="2">
        <f t="shared" si="215"/>
        <v>65.212999999999994</v>
      </c>
      <c r="CL161" s="2">
        <f t="shared" si="215"/>
        <v>65.048000000000002</v>
      </c>
      <c r="CM161" s="2">
        <f t="shared" si="215"/>
        <v>65.77</v>
      </c>
      <c r="CN161" s="2">
        <f t="shared" si="215"/>
        <v>62.475000000000001</v>
      </c>
      <c r="CO161" s="2">
        <f t="shared" si="215"/>
        <v>64.951999999999998</v>
      </c>
      <c r="CP161" s="2">
        <f t="shared" si="215"/>
        <v>66.387</v>
      </c>
      <c r="CQ161" s="2">
        <f t="shared" si="215"/>
        <v>68.548000000000002</v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69.805999999999997</v>
      </c>
      <c r="CX161" s="2">
        <f t="shared" si="200"/>
        <v>69.835999999999999</v>
      </c>
      <c r="CY161" s="2">
        <f t="shared" si="201"/>
        <v>66.295000000000002</v>
      </c>
      <c r="CZ161" s="2">
        <f t="shared" si="202"/>
        <v>65.066000000000003</v>
      </c>
      <c r="DA161" s="2">
        <f t="shared" si="203"/>
        <v>65.212999999999994</v>
      </c>
      <c r="DB161" s="2">
        <f t="shared" si="204"/>
        <v>65.048000000000002</v>
      </c>
      <c r="DC161" s="2">
        <f t="shared" si="205"/>
        <v>65.77</v>
      </c>
      <c r="DD161" s="2">
        <f t="shared" si="206"/>
        <v>62.475000000000001</v>
      </c>
      <c r="DE161" s="2">
        <f t="shared" si="207"/>
        <v>64.951999999999998</v>
      </c>
      <c r="DF161" s="2">
        <f t="shared" si="208"/>
        <v>66.387</v>
      </c>
      <c r="DG161" s="2">
        <f t="shared" si="209"/>
        <v>68.548000000000002</v>
      </c>
      <c r="DH161" s="2" t="str">
        <f t="shared" si="210"/>
        <v/>
      </c>
      <c r="DI161" s="2" t="str">
        <f t="shared" si="211"/>
        <v/>
      </c>
      <c r="DK161" s="2">
        <f t="shared" si="176"/>
        <v>115.11401540320144</v>
      </c>
      <c r="DL161" s="2">
        <f t="shared" si="176"/>
        <v>112.83742494714591</v>
      </c>
      <c r="DM161" s="2">
        <f t="shared" si="176"/>
        <v>115.3101006968641</v>
      </c>
      <c r="DN161" s="2">
        <f t="shared" si="176"/>
        <v>106.21255000000001</v>
      </c>
      <c r="DO161" s="2">
        <f t="shared" si="176"/>
        <v>100.51743967611338</v>
      </c>
      <c r="DP161" s="2">
        <f t="shared" si="176"/>
        <v>100.80592176386916</v>
      </c>
      <c r="DQ161" s="2">
        <f t="shared" si="176"/>
        <v>101.11374783354782</v>
      </c>
      <c r="DR161" s="2">
        <f t="shared" si="176"/>
        <v>104.61350223080223</v>
      </c>
      <c r="DS161" s="2">
        <f t="shared" si="176"/>
        <v>106.29551239811245</v>
      </c>
      <c r="DT161" s="2">
        <f t="shared" si="176"/>
        <v>96.32404902068059</v>
      </c>
      <c r="DU161" s="2">
        <f t="shared" si="176"/>
        <v>104.47403295400665</v>
      </c>
      <c r="DV161" s="2">
        <f t="shared" si="176"/>
        <v>108.13896416510319</v>
      </c>
      <c r="DW161" s="2">
        <f t="shared" si="176"/>
        <v>109.20685191637631</v>
      </c>
      <c r="DX161" s="2">
        <f t="shared" si="176"/>
        <v>96.389274817674831</v>
      </c>
      <c r="DY161" s="2">
        <f t="shared" si="176"/>
        <v>91.681685080645167</v>
      </c>
      <c r="EA161" s="2">
        <f t="shared" si="213"/>
        <v>72.615922834640415</v>
      </c>
      <c r="EB161" s="2">
        <f t="shared" si="213"/>
        <v>71.694681919363717</v>
      </c>
      <c r="EC161" s="2">
        <f t="shared" si="213"/>
        <v>69.865456103366199</v>
      </c>
      <c r="ED161" s="2">
        <f t="shared" si="213"/>
        <v>69.475952088816157</v>
      </c>
      <c r="EE161" s="2">
        <f t="shared" si="213"/>
        <v>66.765909855312685</v>
      </c>
      <c r="EF161" s="2">
        <f t="shared" si="213"/>
        <v>65.615791942563234</v>
      </c>
      <c r="EG161" s="2">
        <f t="shared" si="213"/>
        <v>64.727058271168133</v>
      </c>
      <c r="EH161" s="2">
        <f t="shared" si="213"/>
        <v>65.865280180194844</v>
      </c>
      <c r="EI161" s="2">
        <f t="shared" si="213"/>
        <v>65.739969023807888</v>
      </c>
      <c r="EJ161" s="2">
        <f t="shared" si="213"/>
        <v>63.194727085564828</v>
      </c>
      <c r="EK161" s="2">
        <f t="shared" si="212"/>
        <v>64.554387191145878</v>
      </c>
      <c r="EL161" s="2">
        <f t="shared" si="179"/>
        <v>66.386802965248876</v>
      </c>
      <c r="EM161" s="2">
        <f t="shared" si="179"/>
        <v>69.272583186574138</v>
      </c>
      <c r="EN161" s="2">
        <f t="shared" si="179"/>
        <v>70.799109806063925</v>
      </c>
      <c r="EO161" s="2">
        <f t="shared" si="179"/>
        <v>77.013624543716332</v>
      </c>
      <c r="EQ161" s="2">
        <f t="shared" si="177"/>
        <v>72.569765432711947</v>
      </c>
      <c r="ER161" s="2">
        <f t="shared" si="177"/>
        <v>71.975357759125757</v>
      </c>
      <c r="ES161" s="2">
        <f t="shared" si="177"/>
        <v>70.285980461312903</v>
      </c>
      <c r="ET161" s="2">
        <f t="shared" si="177"/>
        <v>69.411992578386631</v>
      </c>
      <c r="EU161" s="2">
        <f t="shared" si="177"/>
        <v>67.349832853042116</v>
      </c>
      <c r="EV161" s="2">
        <f t="shared" si="177"/>
        <v>65.859988643872526</v>
      </c>
      <c r="EW161" s="2">
        <f t="shared" si="177"/>
        <v>64.773001064289019</v>
      </c>
      <c r="EX161" s="2">
        <f t="shared" si="177"/>
        <v>66.480816859771195</v>
      </c>
      <c r="EY161" s="2">
        <f t="shared" si="177"/>
        <v>66.218798242250472</v>
      </c>
      <c r="EZ161" s="2">
        <f t="shared" si="177"/>
        <v>63.541146441487925</v>
      </c>
      <c r="FA161" s="2">
        <f t="shared" si="177"/>
        <v>65.18854124920091</v>
      </c>
      <c r="FB161" s="2">
        <f t="shared" si="177"/>
        <v>67.201517201409487</v>
      </c>
      <c r="FC161" s="2">
        <f t="shared" si="177"/>
        <v>69.641363940359071</v>
      </c>
      <c r="FD161" s="2">
        <f t="shared" si="177"/>
        <v>70.219886065755816</v>
      </c>
      <c r="FE161" s="2">
        <f t="shared" si="177"/>
        <v>76.326456354578852</v>
      </c>
      <c r="FG161" s="2">
        <f t="shared" si="178"/>
        <v>0.9997779336408199</v>
      </c>
      <c r="FH161" s="2">
        <f t="shared" si="178"/>
        <v>0.99973811090933662</v>
      </c>
      <c r="FI161" s="2">
        <f t="shared" si="178"/>
        <v>0.99973798898587884</v>
      </c>
      <c r="FJ161" s="2">
        <f t="shared" si="178"/>
        <v>0.99973629319934409</v>
      </c>
      <c r="FK161" s="2">
        <f t="shared" si="178"/>
        <v>0.99969924946690314</v>
      </c>
      <c r="FL161" s="2">
        <f t="shared" si="178"/>
        <v>0.99968343128438719</v>
      </c>
      <c r="FM161" s="2">
        <f t="shared" si="178"/>
        <v>0.99965778449812137</v>
      </c>
      <c r="FN161" s="2">
        <f t="shared" si="178"/>
        <v>0.99968374594175047</v>
      </c>
      <c r="FO161" s="2">
        <f t="shared" si="178"/>
        <v>0.99967208922794559</v>
      </c>
      <c r="FP161" s="2">
        <f t="shared" si="178"/>
        <v>0.9996832478327472</v>
      </c>
      <c r="FQ161" s="2">
        <f t="shared" si="178"/>
        <v>0.99968739471608425</v>
      </c>
      <c r="FR161" s="2">
        <f t="shared" si="178"/>
        <v>0.99970303580641873</v>
      </c>
      <c r="FS161" s="2">
        <f t="shared" si="178"/>
        <v>0.99972216257008084</v>
      </c>
      <c r="FT161" s="2">
        <f t="shared" si="178"/>
        <v>0.99969327718317158</v>
      </c>
      <c r="FU161" s="2">
        <f t="shared" si="178"/>
        <v>0.99959608469269023</v>
      </c>
      <c r="FW161" s="2">
        <f t="shared" ref="FW161:GK177" si="216">POWER(10,($B161-C$232)/C$229)/(1+POWER(10,($B161-C$232)/C$229))</f>
        <v>0.12195881748876145</v>
      </c>
      <c r="FX161" s="2">
        <f t="shared" si="216"/>
        <v>0.11628639954493672</v>
      </c>
      <c r="FY161" s="2">
        <f t="shared" si="216"/>
        <v>0.1412127916665071</v>
      </c>
      <c r="FZ161" s="2">
        <f t="shared" si="216"/>
        <v>0.15110472107985493</v>
      </c>
      <c r="GA161" s="2">
        <f t="shared" si="216"/>
        <v>0.13429998377160063</v>
      </c>
      <c r="GB161" s="2">
        <f t="shared" si="216"/>
        <v>0.1444980585967334</v>
      </c>
      <c r="GC161" s="2">
        <f t="shared" si="216"/>
        <v>0.16182761247222857</v>
      </c>
      <c r="GD161" s="2">
        <f t="shared" si="216"/>
        <v>0.19296168507840836</v>
      </c>
      <c r="GE161" s="2">
        <f t="shared" si="216"/>
        <v>0.18623431140732633</v>
      </c>
      <c r="GF161" s="2">
        <f t="shared" si="216"/>
        <v>0.161896413467876</v>
      </c>
      <c r="GG161" s="2">
        <f t="shared" si="216"/>
        <v>0.14184267915649215</v>
      </c>
      <c r="GH161" s="2">
        <f t="shared" si="216"/>
        <v>0.13187806055571763</v>
      </c>
      <c r="GI161" s="2">
        <f t="shared" si="216"/>
        <v>0.13044512213214537</v>
      </c>
      <c r="GJ161" s="2">
        <f t="shared" si="216"/>
        <v>9.5157589132960144E-2</v>
      </c>
      <c r="GK161" s="2">
        <f t="shared" si="216"/>
        <v>7.1672906934404867E-2</v>
      </c>
      <c r="GM161" s="86">
        <f t="shared" ref="GM161:HA177" si="217" xml:space="preserve"> _xlfn.NORM.DIST($B161, C$7, ABS(C$11), TRUE) * _xlfn.NORM.DIST(($B161 - C$7)*C$15, 0, ABS(C$11), TRUE) * 2</f>
        <v>3.1738767556871286E-128</v>
      </c>
      <c r="GN161" s="86">
        <f t="shared" si="217"/>
        <v>8.8557217066728859E-120</v>
      </c>
      <c r="GO161" s="86">
        <f t="shared" si="217"/>
        <v>2.3034947518659305E-192</v>
      </c>
      <c r="GP161" s="86">
        <f t="shared" si="217"/>
        <v>6.1707529882194597E-162</v>
      </c>
      <c r="GQ161" s="86">
        <f t="shared" si="217"/>
        <v>9.4862157314153083E-137</v>
      </c>
      <c r="GR161" s="86">
        <f t="shared" si="217"/>
        <v>1.5702365983643199E-142</v>
      </c>
      <c r="GS161" s="86">
        <f t="shared" si="217"/>
        <v>5.966993634403807E-162</v>
      </c>
      <c r="GT161" s="86">
        <f t="shared" si="217"/>
        <v>8.5726770153409911E-230</v>
      </c>
      <c r="GU161" s="86">
        <f t="shared" si="217"/>
        <v>1.1999672384460047E-176</v>
      </c>
      <c r="GV161" s="86">
        <f t="shared" si="217"/>
        <v>1.4852953779583394E-177</v>
      </c>
      <c r="GW161" s="86">
        <f t="shared" si="217"/>
        <v>6.8998239042623258E-185</v>
      </c>
      <c r="GX161" s="86">
        <f t="shared" si="217"/>
        <v>1.4942069675012474E-187</v>
      </c>
      <c r="GY161" s="86">
        <f t="shared" si="217"/>
        <v>1.6707654411866601E-193</v>
      </c>
      <c r="GZ161" s="86">
        <f t="shared" si="217"/>
        <v>1.5312285549173878E-155</v>
      </c>
      <c r="HA161" s="86">
        <f t="shared" si="217"/>
        <v>1.5065121923166205E-170</v>
      </c>
      <c r="HC161" s="86">
        <f t="shared" si="181"/>
        <v>9.6667629923569642E-67</v>
      </c>
      <c r="HD161" s="86">
        <f t="shared" si="181"/>
        <v>9.5640763129247886E-56</v>
      </c>
      <c r="HE161" s="86">
        <f t="shared" si="181"/>
        <v>1.5228510221409081E-68</v>
      </c>
      <c r="HF161" s="86">
        <f t="shared" si="180"/>
        <v>2.6464724474438328E-81</v>
      </c>
      <c r="HG161" s="86">
        <f t="shared" si="180"/>
        <v>1.6404925940431862E-83</v>
      </c>
      <c r="HH161" s="86">
        <f t="shared" si="180"/>
        <v>1.2203711910855345E-106</v>
      </c>
      <c r="HI161" s="86">
        <f t="shared" si="180"/>
        <v>1.9825336954902053E-128</v>
      </c>
      <c r="HJ161" s="86">
        <f t="shared" si="180"/>
        <v>9.7921651410142547E-167</v>
      </c>
      <c r="HK161" s="86">
        <f t="shared" si="180"/>
        <v>2.1334467897335157E-150</v>
      </c>
      <c r="HL161" s="86">
        <f t="shared" si="161"/>
        <v>2.4270615437301878E-93</v>
      </c>
      <c r="HM161" s="86">
        <f t="shared" si="161"/>
        <v>2.1370546251370237E-108</v>
      </c>
      <c r="HN161" s="86">
        <f t="shared" si="161"/>
        <v>1.8846834474700759E-93</v>
      </c>
      <c r="HO161" s="86">
        <f t="shared" si="161"/>
        <v>9.4162328768178823E-82</v>
      </c>
      <c r="HP161" s="86">
        <f t="shared" si="161"/>
        <v>1.8249107058703448E-94</v>
      </c>
      <c r="HQ161" s="86">
        <f t="shared" si="161"/>
        <v>2.3452817072449376E-95</v>
      </c>
      <c r="HS161" s="86">
        <f t="shared" ref="HS161:IG177" si="218" xml:space="preserve"> _xlfn.NORM.DIST($B161, C$9, ABS(C$13), TRUE) * _xlfn.NORM.DIST(($B161 - C$9)*C$17, 0, ABS(C$13), TRUE) * 2</f>
        <v>1.6665448528766183E-2</v>
      </c>
      <c r="HT161" s="86">
        <f t="shared" si="218"/>
        <v>2.5401526495089807E-2</v>
      </c>
      <c r="HU161" s="86">
        <f t="shared" si="218"/>
        <v>4.0134693900282012E-4</v>
      </c>
      <c r="HV161" s="86">
        <f t="shared" si="218"/>
        <v>4.6357463146754288E-4</v>
      </c>
      <c r="HW161" s="86">
        <f t="shared" si="218"/>
        <v>1.6607523695100783E-3</v>
      </c>
      <c r="HX161" s="86">
        <f t="shared" si="218"/>
        <v>1.0237155163458917E-3</v>
      </c>
      <c r="HY161" s="86">
        <f t="shared" si="218"/>
        <v>2.4805314557189013E-4</v>
      </c>
      <c r="HZ161" s="86">
        <f t="shared" si="218"/>
        <v>6.8732568809858847E-6</v>
      </c>
      <c r="IA161" s="86">
        <f t="shared" si="218"/>
        <v>2.1119713662410549E-5</v>
      </c>
      <c r="IB161" s="86">
        <f t="shared" si="218"/>
        <v>1.2803435545326245E-5</v>
      </c>
      <c r="IC161" s="86">
        <f t="shared" si="218"/>
        <v>1.2544969907097285E-4</v>
      </c>
      <c r="ID161" s="86">
        <f t="shared" si="218"/>
        <v>2.3698225722790082E-3</v>
      </c>
      <c r="IE161" s="86">
        <f t="shared" si="218"/>
        <v>1.6390836468583403E-3</v>
      </c>
      <c r="IF161" s="86">
        <f t="shared" si="218"/>
        <v>3.9530961136010401E-2</v>
      </c>
      <c r="IG161" s="86">
        <f t="shared" si="218"/>
        <v>0.24018395583132213</v>
      </c>
      <c r="II161" s="86">
        <f t="shared" ref="II161:IW177" si="219" xml:space="preserve"> _xlfn.NORM.DIST($B161, C$10, ABS(C$14), TRUE) * _xlfn.NORM.DIST(($B161 - C$10)*C$18, 0, ABS(C$14), TRUE) * 2</f>
        <v>1.0034694903732011E-8</v>
      </c>
      <c r="IJ161" s="86">
        <f t="shared" si="219"/>
        <v>9.4298390655786775E-11</v>
      </c>
      <c r="IK161" s="86">
        <f t="shared" si="219"/>
        <v>9.4873287978860743E-11</v>
      </c>
      <c r="IL161" s="86">
        <f t="shared" si="219"/>
        <v>3.6153572010036403E-9</v>
      </c>
      <c r="IM161" s="86">
        <f t="shared" si="219"/>
        <v>1.6252807467287702E-10</v>
      </c>
      <c r="IN161" s="86">
        <f t="shared" si="219"/>
        <v>1.7508889035928795E-9</v>
      </c>
      <c r="IO161" s="86">
        <f t="shared" si="219"/>
        <v>6.001714781152692E-9</v>
      </c>
      <c r="IP161" s="86">
        <f t="shared" si="219"/>
        <v>3.6867734045274835E-7</v>
      </c>
      <c r="IQ161" s="86">
        <f t="shared" si="219"/>
        <v>1.8708358986233211E-7</v>
      </c>
      <c r="IR161" s="86">
        <f t="shared" si="219"/>
        <v>1.1562563395299374E-10</v>
      </c>
      <c r="IS161" s="86">
        <f t="shared" si="219"/>
        <v>3.3309474650446327E-12</v>
      </c>
      <c r="IT161" s="86">
        <f t="shared" si="219"/>
        <v>5.9480060397386323E-11</v>
      </c>
      <c r="IU161" s="86">
        <f t="shared" si="219"/>
        <v>5.2243002218815548E-11</v>
      </c>
      <c r="IV161" s="86">
        <f t="shared" si="219"/>
        <v>1.7312207327373244E-9</v>
      </c>
      <c r="IW161" s="86">
        <f t="shared" si="219"/>
        <v>1.3219789955386767E-6</v>
      </c>
      <c r="IY161" s="86">
        <f t="shared" ref="IY161:JM177" si="220">GM161+HC161+HS161+II161</f>
        <v>1.6665458563461088E-2</v>
      </c>
      <c r="IZ161" s="86">
        <f t="shared" si="220"/>
        <v>2.5401526589388199E-2</v>
      </c>
      <c r="JA161" s="86">
        <f t="shared" si="220"/>
        <v>4.0134703387610811E-4</v>
      </c>
      <c r="JB161" s="86">
        <f t="shared" si="220"/>
        <v>4.6357824682474388E-4</v>
      </c>
      <c r="JC161" s="86">
        <f t="shared" si="220"/>
        <v>1.660752532038153E-3</v>
      </c>
      <c r="JD161" s="86">
        <f t="shared" si="220"/>
        <v>1.0237172672347954E-3</v>
      </c>
      <c r="JE161" s="86">
        <f t="shared" si="220"/>
        <v>2.4805914728667127E-4</v>
      </c>
      <c r="JF161" s="86">
        <f t="shared" si="220"/>
        <v>7.2419342214386331E-6</v>
      </c>
      <c r="JG161" s="86">
        <f t="shared" si="220"/>
        <v>2.1306797252272882E-5</v>
      </c>
      <c r="JH161" s="86">
        <f t="shared" si="220"/>
        <v>1.2803551170960198E-5</v>
      </c>
      <c r="JI161" s="86">
        <f t="shared" si="220"/>
        <v>1.2544970240192032E-4</v>
      </c>
      <c r="JJ161" s="86">
        <f t="shared" si="220"/>
        <v>2.3698226317590684E-3</v>
      </c>
      <c r="JK161" s="86">
        <f t="shared" si="220"/>
        <v>1.6390836991013425E-3</v>
      </c>
      <c r="JL161" s="86">
        <f t="shared" si="220"/>
        <v>3.953096286723113E-2</v>
      </c>
      <c r="JM161" s="86">
        <f t="shared" si="220"/>
        <v>0.24018527781031768</v>
      </c>
    </row>
    <row r="162" spans="2:273" x14ac:dyDescent="0.25">
      <c r="B162" s="2">
        <v>135</v>
      </c>
      <c r="C162" s="37">
        <v>72.59</v>
      </c>
      <c r="D162" s="37">
        <v>71.548000000000002</v>
      </c>
      <c r="E162" s="37">
        <v>69.951999999999998</v>
      </c>
      <c r="F162" s="37">
        <v>69.131</v>
      </c>
      <c r="G162" s="37">
        <v>66.097999999999999</v>
      </c>
      <c r="H162" s="37">
        <v>65.131</v>
      </c>
      <c r="I162" s="37">
        <v>63.753999999999998</v>
      </c>
      <c r="J162" s="37">
        <v>64.881</v>
      </c>
      <c r="K162" s="37">
        <v>65.623000000000005</v>
      </c>
      <c r="L162" s="37">
        <v>63</v>
      </c>
      <c r="M162" s="37">
        <v>63.128999999999998</v>
      </c>
      <c r="N162" s="37">
        <v>66.274000000000001</v>
      </c>
      <c r="O162" s="37">
        <v>68.274000000000001</v>
      </c>
      <c r="P162" s="37">
        <v>70.257999999999996</v>
      </c>
      <c r="Q162" s="37">
        <v>83.516000000000005</v>
      </c>
      <c r="S162" s="4">
        <f t="shared" si="174"/>
        <v>72.526868673090704</v>
      </c>
      <c r="T162" s="4">
        <f t="shared" si="174"/>
        <v>71.592972138285958</v>
      </c>
      <c r="U162" s="4">
        <f t="shared" si="174"/>
        <v>69.790008965786981</v>
      </c>
      <c r="V162" s="4">
        <f t="shared" si="174"/>
        <v>69.313957715799617</v>
      </c>
      <c r="W162" s="4">
        <f t="shared" si="174"/>
        <v>66.649568597811921</v>
      </c>
      <c r="X162" s="4">
        <f t="shared" si="174"/>
        <v>65.469606798556825</v>
      </c>
      <c r="Y162" s="4">
        <f t="shared" si="174"/>
        <v>64.584400303754848</v>
      </c>
      <c r="Z162" s="4">
        <f t="shared" si="174"/>
        <v>65.815902093848266</v>
      </c>
      <c r="AA162" s="4">
        <f t="shared" si="174"/>
        <v>65.668046488071781</v>
      </c>
      <c r="AB162" s="4">
        <f t="shared" si="174"/>
        <v>63.089420234461407</v>
      </c>
      <c r="AC162" s="4">
        <f t="shared" si="174"/>
        <v>64.442441417061758</v>
      </c>
      <c r="AD162" s="4">
        <f t="shared" si="174"/>
        <v>66.328097005543356</v>
      </c>
      <c r="AE162" s="4">
        <f t="shared" si="174"/>
        <v>69.172364473304611</v>
      </c>
      <c r="AF162" s="4">
        <f t="shared" si="174"/>
        <v>70.918674052833808</v>
      </c>
      <c r="AG162" s="4">
        <f t="shared" si="174"/>
        <v>87.78458139558731</v>
      </c>
      <c r="AI162" s="4">
        <f t="shared" si="175"/>
        <v>6.3131326909299901E-2</v>
      </c>
      <c r="AJ162" s="4">
        <f t="shared" si="175"/>
        <v>-4.4972138285956476E-2</v>
      </c>
      <c r="AK162" s="4">
        <f t="shared" si="175"/>
        <v>0.16199103421301686</v>
      </c>
      <c r="AL162" s="4">
        <f t="shared" si="175"/>
        <v>-0.18295771579961695</v>
      </c>
      <c r="AM162" s="4">
        <f t="shared" si="175"/>
        <v>-0.55156859781192225</v>
      </c>
      <c r="AN162" s="4">
        <f t="shared" si="175"/>
        <v>-0.33860679855682463</v>
      </c>
      <c r="AO162" s="4">
        <f t="shared" si="175"/>
        <v>-0.83040030375484974</v>
      </c>
      <c r="AP162" s="4">
        <f t="shared" si="175"/>
        <v>-0.93490209384826528</v>
      </c>
      <c r="AQ162" s="4">
        <f t="shared" si="175"/>
        <v>-4.5046488071776025E-2</v>
      </c>
      <c r="AR162" s="4">
        <f t="shared" si="175"/>
        <v>-8.9420234461407233E-2</v>
      </c>
      <c r="AS162" s="4">
        <f t="shared" si="175"/>
        <v>-1.3134414170617603</v>
      </c>
      <c r="AT162" s="4">
        <f t="shared" si="175"/>
        <v>-5.4097005543354726E-2</v>
      </c>
      <c r="AU162" s="4">
        <f t="shared" si="175"/>
        <v>-0.89836447330461056</v>
      </c>
      <c r="AV162" s="4">
        <f t="shared" si="175"/>
        <v>-0.6606740528338122</v>
      </c>
      <c r="AW162" s="4">
        <f t="shared" si="175"/>
        <v>-4.2685813955873044</v>
      </c>
      <c r="AY162" s="2">
        <f t="shared" si="214"/>
        <v>72.526430865800478</v>
      </c>
      <c r="AZ162" s="2">
        <f t="shared" si="214"/>
        <v>71.588866919689409</v>
      </c>
      <c r="BA162" s="2">
        <f t="shared" si="214"/>
        <v>69.789996382355156</v>
      </c>
      <c r="BB162" s="2">
        <f t="shared" si="214"/>
        <v>69.313928013636826</v>
      </c>
      <c r="BC162" s="2">
        <f t="shared" si="214"/>
        <v>66.649339972701256</v>
      </c>
      <c r="BD162" s="2">
        <f t="shared" si="214"/>
        <v>65.469469550441971</v>
      </c>
      <c r="BE162" s="2">
        <f t="shared" si="214"/>
        <v>64.584379414916015</v>
      </c>
      <c r="BF162" s="2">
        <f t="shared" si="214"/>
        <v>65.81573393743281</v>
      </c>
      <c r="BG162" s="2">
        <f t="shared" si="214"/>
        <v>65.667942975732998</v>
      </c>
      <c r="BH162" s="2">
        <f t="shared" si="214"/>
        <v>63.089419836046275</v>
      </c>
      <c r="BI162" s="2">
        <f t="shared" si="214"/>
        <v>64.442434171472826</v>
      </c>
      <c r="BJ162" s="2">
        <f t="shared" si="214"/>
        <v>66.327219294017794</v>
      </c>
      <c r="BK162" s="2">
        <f t="shared" si="214"/>
        <v>69.171816692146734</v>
      </c>
      <c r="BL162" s="2">
        <f t="shared" si="214"/>
        <v>70.653055868425795</v>
      </c>
      <c r="BM162" s="2">
        <f t="shared" si="214"/>
        <v>76.875557198147405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72.59</v>
      </c>
      <c r="CF162" s="2" t="str">
        <f t="shared" si="215"/>
        <v/>
      </c>
      <c r="CG162" s="2">
        <f t="shared" si="215"/>
        <v>69.951999999999998</v>
      </c>
      <c r="CH162" s="2">
        <f t="shared" si="215"/>
        <v>69.131</v>
      </c>
      <c r="CI162" s="2">
        <f t="shared" si="215"/>
        <v>66.097999999999999</v>
      </c>
      <c r="CJ162" s="2">
        <f t="shared" si="215"/>
        <v>65.131</v>
      </c>
      <c r="CK162" s="2">
        <f t="shared" si="215"/>
        <v>63.753999999999998</v>
      </c>
      <c r="CL162" s="2">
        <f t="shared" si="215"/>
        <v>64.881</v>
      </c>
      <c r="CM162" s="2">
        <f t="shared" si="215"/>
        <v>65.623000000000005</v>
      </c>
      <c r="CN162" s="2">
        <f t="shared" si="215"/>
        <v>63</v>
      </c>
      <c r="CO162" s="2">
        <f t="shared" si="215"/>
        <v>63.128999999999998</v>
      </c>
      <c r="CP162" s="2">
        <f t="shared" si="215"/>
        <v>66.274000000000001</v>
      </c>
      <c r="CQ162" s="2">
        <f t="shared" si="215"/>
        <v>68.274000000000001</v>
      </c>
      <c r="CR162" s="2" t="str">
        <f t="shared" si="215"/>
        <v/>
      </c>
      <c r="CS162" s="2" t="str">
        <f t="shared" si="215"/>
        <v/>
      </c>
      <c r="CU162" s="2">
        <f t="shared" si="197"/>
        <v>72.59</v>
      </c>
      <c r="CV162" s="2" t="str">
        <f t="shared" si="198"/>
        <v/>
      </c>
      <c r="CW162" s="2">
        <f t="shared" si="199"/>
        <v>69.951999999999998</v>
      </c>
      <c r="CX162" s="2">
        <f t="shared" si="200"/>
        <v>69.131</v>
      </c>
      <c r="CY162" s="2">
        <f t="shared" si="201"/>
        <v>66.097999999999999</v>
      </c>
      <c r="CZ162" s="2">
        <f t="shared" si="202"/>
        <v>65.131</v>
      </c>
      <c r="DA162" s="2">
        <f t="shared" si="203"/>
        <v>63.753999999999998</v>
      </c>
      <c r="DB162" s="2">
        <f t="shared" si="204"/>
        <v>64.881</v>
      </c>
      <c r="DC162" s="2">
        <f t="shared" si="205"/>
        <v>65.623000000000005</v>
      </c>
      <c r="DD162" s="2">
        <f t="shared" si="206"/>
        <v>63</v>
      </c>
      <c r="DE162" s="2">
        <f t="shared" si="207"/>
        <v>63.128999999999998</v>
      </c>
      <c r="DF162" s="2">
        <f t="shared" si="208"/>
        <v>66.274000000000001</v>
      </c>
      <c r="DG162" s="2">
        <f t="shared" si="209"/>
        <v>68.274000000000001</v>
      </c>
      <c r="DH162" s="2" t="str">
        <f t="shared" si="210"/>
        <v/>
      </c>
      <c r="DI162" s="2" t="str">
        <f t="shared" si="211"/>
        <v/>
      </c>
      <c r="DK162" s="2">
        <f t="shared" si="176"/>
        <v>115.34771156750224</v>
      </c>
      <c r="DL162" s="2">
        <f t="shared" si="176"/>
        <v>113.04405270311086</v>
      </c>
      <c r="DM162" s="2">
        <f t="shared" si="176"/>
        <v>115.5545707317073</v>
      </c>
      <c r="DN162" s="2">
        <f t="shared" si="176"/>
        <v>106.38984230769232</v>
      </c>
      <c r="DO162" s="2">
        <f t="shared" si="176"/>
        <v>100.62661255060731</v>
      </c>
      <c r="DP162" s="2">
        <f t="shared" si="176"/>
        <v>100.92442532005694</v>
      </c>
      <c r="DQ162" s="2">
        <f t="shared" si="176"/>
        <v>101.25389815529815</v>
      </c>
      <c r="DR162" s="2">
        <f t="shared" si="176"/>
        <v>104.74123595023596</v>
      </c>
      <c r="DS162" s="2">
        <f t="shared" si="176"/>
        <v>106.47857623337629</v>
      </c>
      <c r="DT162" s="2">
        <f t="shared" si="176"/>
        <v>96.404186125396649</v>
      </c>
      <c r="DU162" s="2">
        <f t="shared" si="176"/>
        <v>104.63776955903273</v>
      </c>
      <c r="DV162" s="2">
        <f t="shared" si="176"/>
        <v>108.34744793621013</v>
      </c>
      <c r="DW162" s="2">
        <f t="shared" si="176"/>
        <v>109.40559912891986</v>
      </c>
      <c r="DX162" s="2">
        <f t="shared" si="176"/>
        <v>96.506708279708306</v>
      </c>
      <c r="DY162" s="2">
        <f t="shared" si="176"/>
        <v>91.725539516129032</v>
      </c>
      <c r="EA162" s="2">
        <f t="shared" si="213"/>
        <v>72.524151719936683</v>
      </c>
      <c r="EB162" s="2">
        <f t="shared" si="213"/>
        <v>71.541746748536852</v>
      </c>
      <c r="EC162" s="2">
        <f t="shared" si="213"/>
        <v>69.71201366882012</v>
      </c>
      <c r="ED162" s="2">
        <f t="shared" si="213"/>
        <v>69.315925957868018</v>
      </c>
      <c r="EE162" s="2">
        <f t="shared" si="213"/>
        <v>66.551139231327042</v>
      </c>
      <c r="EF162" s="2">
        <f t="shared" si="213"/>
        <v>65.419388836935696</v>
      </c>
      <c r="EG162" s="2">
        <f t="shared" si="213"/>
        <v>64.564553124060808</v>
      </c>
      <c r="EH162" s="2">
        <f t="shared" si="213"/>
        <v>65.671750903955726</v>
      </c>
      <c r="EI162" s="2">
        <f t="shared" si="213"/>
        <v>65.555831020663163</v>
      </c>
      <c r="EJ162" s="2">
        <f t="shared" si="213"/>
        <v>63.01673815849874</v>
      </c>
      <c r="EK162" s="2">
        <f t="shared" si="212"/>
        <v>64.329570230164592</v>
      </c>
      <c r="EL162" s="2">
        <f t="shared" si="179"/>
        <v>66.194021333691126</v>
      </c>
      <c r="EM162" s="2">
        <f t="shared" si="179"/>
        <v>69.107081218274118</v>
      </c>
      <c r="EN162" s="2">
        <f t="shared" si="179"/>
        <v>70.708397007496444</v>
      </c>
      <c r="EO162" s="2">
        <f t="shared" si="179"/>
        <v>76.925396010776993</v>
      </c>
      <c r="EQ162" s="2">
        <f t="shared" si="177"/>
        <v>72.475775035043</v>
      </c>
      <c r="ER162" s="2">
        <f t="shared" si="177"/>
        <v>71.836829923959769</v>
      </c>
      <c r="ES162" s="2">
        <f t="shared" si="177"/>
        <v>70.150806494311027</v>
      </c>
      <c r="ET162" s="2">
        <f t="shared" si="177"/>
        <v>69.249089469129999</v>
      </c>
      <c r="EU162" s="2">
        <f t="shared" si="177"/>
        <v>67.162351533875508</v>
      </c>
      <c r="EV162" s="2">
        <f t="shared" si="177"/>
        <v>65.674281206053791</v>
      </c>
      <c r="EW162" s="2">
        <f t="shared" si="177"/>
        <v>64.6124892283581</v>
      </c>
      <c r="EX162" s="2">
        <f t="shared" si="177"/>
        <v>66.310685597322646</v>
      </c>
      <c r="EY162" s="2">
        <f t="shared" si="177"/>
        <v>66.053709924995999</v>
      </c>
      <c r="EZ162" s="2">
        <f t="shared" si="177"/>
        <v>63.377387517608128</v>
      </c>
      <c r="FA162" s="2">
        <f t="shared" si="177"/>
        <v>64.990283539922331</v>
      </c>
      <c r="FB162" s="2">
        <f t="shared" si="177"/>
        <v>67.046921137705823</v>
      </c>
      <c r="FC162" s="2">
        <f t="shared" si="177"/>
        <v>69.493084525016954</v>
      </c>
      <c r="FD162" s="2">
        <f t="shared" si="177"/>
        <v>70.103323109158509</v>
      </c>
      <c r="FE162" s="2">
        <f t="shared" si="177"/>
        <v>76.216973634801292</v>
      </c>
      <c r="FG162" s="2">
        <f t="shared" si="178"/>
        <v>0.99979746911603296</v>
      </c>
      <c r="FH162" s="2">
        <f t="shared" si="178"/>
        <v>0.999761148806662</v>
      </c>
      <c r="FI162" s="2">
        <f t="shared" si="178"/>
        <v>0.99976103760602097</v>
      </c>
      <c r="FJ162" s="2">
        <f t="shared" si="178"/>
        <v>0.99975949095877692</v>
      </c>
      <c r="FK162" s="2">
        <f t="shared" si="178"/>
        <v>0.99972570499526325</v>
      </c>
      <c r="FL162" s="2">
        <f t="shared" si="178"/>
        <v>0.99971127785771585</v>
      </c>
      <c r="FM162" s="2">
        <f t="shared" si="178"/>
        <v>0.99968788635475758</v>
      </c>
      <c r="FN162" s="2">
        <f t="shared" si="178"/>
        <v>0.99971156484462154</v>
      </c>
      <c r="FO162" s="2">
        <f t="shared" si="178"/>
        <v>0.99970093319269182</v>
      </c>
      <c r="FP162" s="2">
        <f t="shared" si="178"/>
        <v>0.99971111053850792</v>
      </c>
      <c r="FQ162" s="2">
        <f t="shared" si="178"/>
        <v>0.99971489275050407</v>
      </c>
      <c r="FR162" s="2">
        <f t="shared" si="178"/>
        <v>0.99972915835956144</v>
      </c>
      <c r="FS162" s="2">
        <f t="shared" si="178"/>
        <v>0.99974660305762042</v>
      </c>
      <c r="FT162" s="2">
        <f t="shared" si="178"/>
        <v>0.99972025791661612</v>
      </c>
      <c r="FU162" s="2">
        <f t="shared" si="178"/>
        <v>0.99963161176897175</v>
      </c>
      <c r="FW162" s="2">
        <f t="shared" si="216"/>
        <v>0.13217002324163246</v>
      </c>
      <c r="FX162" s="2">
        <f t="shared" si="216"/>
        <v>0.12609087521067999</v>
      </c>
      <c r="FY162" s="2">
        <f t="shared" si="216"/>
        <v>0.15275561143959904</v>
      </c>
      <c r="FZ162" s="2">
        <f t="shared" si="216"/>
        <v>0.163302359428879</v>
      </c>
      <c r="GA162" s="2">
        <f t="shared" si="216"/>
        <v>0.14537339789827225</v>
      </c>
      <c r="GB162" s="2">
        <f t="shared" si="216"/>
        <v>0.15626055597029678</v>
      </c>
      <c r="GC162" s="2">
        <f t="shared" si="216"/>
        <v>0.17471268804019752</v>
      </c>
      <c r="GD162" s="2">
        <f t="shared" si="216"/>
        <v>0.20771140128242035</v>
      </c>
      <c r="GE162" s="2">
        <f t="shared" si="216"/>
        <v>0.20059761408574389</v>
      </c>
      <c r="GF162" s="2">
        <f t="shared" si="216"/>
        <v>0.1747858247674198</v>
      </c>
      <c r="GG162" s="2">
        <f t="shared" si="216"/>
        <v>0.15342778776866955</v>
      </c>
      <c r="GH162" s="2">
        <f t="shared" si="216"/>
        <v>0.14278471696475448</v>
      </c>
      <c r="GI162" s="2">
        <f t="shared" si="216"/>
        <v>0.14125255327917588</v>
      </c>
      <c r="GJ162" s="2">
        <f t="shared" si="216"/>
        <v>0.10338904485148111</v>
      </c>
      <c r="GK162" s="2">
        <f t="shared" si="216"/>
        <v>7.8048087115168363E-2</v>
      </c>
      <c r="GM162" s="86">
        <f t="shared" si="217"/>
        <v>6.9041050288416978E-132</v>
      </c>
      <c r="GN162" s="86">
        <f t="shared" si="217"/>
        <v>3.3482791442351246E-123</v>
      </c>
      <c r="GO162" s="86">
        <f t="shared" si="217"/>
        <v>8.0494008399255644E-198</v>
      </c>
      <c r="GP162" s="86">
        <f t="shared" si="217"/>
        <v>1.7007914801161371E-166</v>
      </c>
      <c r="GQ162" s="86">
        <f t="shared" si="217"/>
        <v>1.2452923458809235E-140</v>
      </c>
      <c r="GR162" s="86">
        <f t="shared" si="217"/>
        <v>1.4168770192152856E-146</v>
      </c>
      <c r="GS162" s="86">
        <f t="shared" si="217"/>
        <v>1.4858195624905132E-166</v>
      </c>
      <c r="GT162" s="86">
        <f t="shared" si="217"/>
        <v>2.9011203631604438E-236</v>
      </c>
      <c r="GU162" s="86">
        <f t="shared" si="217"/>
        <v>1.2929494340960404E-181</v>
      </c>
      <c r="GV162" s="86">
        <f t="shared" si="217"/>
        <v>1.3893815376381754E-182</v>
      </c>
      <c r="GW162" s="86">
        <f t="shared" si="217"/>
        <v>3.9054046361916842E-190</v>
      </c>
      <c r="GX162" s="86">
        <f t="shared" si="217"/>
        <v>6.4308063675339028E-193</v>
      </c>
      <c r="GY162" s="86">
        <f t="shared" si="217"/>
        <v>5.2979611503928675E-199</v>
      </c>
      <c r="GZ162" s="86">
        <f t="shared" si="217"/>
        <v>6.9502787618163675E-160</v>
      </c>
      <c r="HA162" s="86">
        <f t="shared" si="217"/>
        <v>2.3772694094699015E-175</v>
      </c>
      <c r="HC162" s="86">
        <f t="shared" si="181"/>
        <v>1.2685459450046168E-69</v>
      </c>
      <c r="HD162" s="86">
        <f t="shared" si="181"/>
        <v>3.7197322889720592E-58</v>
      </c>
      <c r="HE162" s="86">
        <f t="shared" si="181"/>
        <v>1.9743091150791553E-71</v>
      </c>
      <c r="HF162" s="86">
        <f t="shared" si="180"/>
        <v>1.0539937462117984E-84</v>
      </c>
      <c r="HG162" s="86">
        <f t="shared" si="180"/>
        <v>4.564523887336626E-87</v>
      </c>
      <c r="HH162" s="86">
        <f t="shared" si="180"/>
        <v>3.5945853216986197E-111</v>
      </c>
      <c r="HI162" s="86">
        <f t="shared" si="180"/>
        <v>6.9909768505399755E-134</v>
      </c>
      <c r="HJ162" s="86">
        <f t="shared" si="180"/>
        <v>1.3573629349417957E-173</v>
      </c>
      <c r="HK162" s="86">
        <f t="shared" si="180"/>
        <v>1.2766521571816572E-156</v>
      </c>
      <c r="HL162" s="86">
        <f t="shared" si="161"/>
        <v>3.351947611488012E-97</v>
      </c>
      <c r="HM162" s="86">
        <f t="shared" si="161"/>
        <v>6.0873067369352067E-113</v>
      </c>
      <c r="HN162" s="86">
        <f t="shared" si="161"/>
        <v>1.9115110553045119E-97</v>
      </c>
      <c r="HO162" s="86">
        <f t="shared" si="161"/>
        <v>3.1030827562518876E-85</v>
      </c>
      <c r="HP162" s="86">
        <f t="shared" si="161"/>
        <v>1.8344765284988535E-98</v>
      </c>
      <c r="HQ162" s="86">
        <f t="shared" si="161"/>
        <v>1.9887611211408046E-99</v>
      </c>
      <c r="HS162" s="86">
        <f t="shared" si="218"/>
        <v>6.8764662648587542E-3</v>
      </c>
      <c r="HT162" s="86">
        <f t="shared" si="218"/>
        <v>1.0108818977787783E-2</v>
      </c>
      <c r="HU162" s="86">
        <f t="shared" si="218"/>
        <v>8.4280128724174575E-5</v>
      </c>
      <c r="HV162" s="86">
        <f t="shared" si="218"/>
        <v>1.065896247507043E-4</v>
      </c>
      <c r="HW162" s="86">
        <f t="shared" si="218"/>
        <v>4.3341428411690868E-4</v>
      </c>
      <c r="HX162" s="86">
        <f t="shared" si="218"/>
        <v>2.5876151929758539E-4</v>
      </c>
      <c r="HY162" s="86">
        <f t="shared" si="218"/>
        <v>5.0832282609914729E-5</v>
      </c>
      <c r="HZ162" s="86">
        <f t="shared" si="218"/>
        <v>1.0192468142884519E-6</v>
      </c>
      <c r="IA162" s="86">
        <f t="shared" si="218"/>
        <v>3.4710221092698553E-6</v>
      </c>
      <c r="IB162" s="86">
        <f t="shared" si="218"/>
        <v>1.6330864180346461E-6</v>
      </c>
      <c r="IC162" s="86">
        <f t="shared" si="218"/>
        <v>2.0476780392236566E-5</v>
      </c>
      <c r="ID162" s="86">
        <f t="shared" si="218"/>
        <v>6.3252514769843995E-4</v>
      </c>
      <c r="IE162" s="86">
        <f t="shared" si="218"/>
        <v>4.2194903389776802E-4</v>
      </c>
      <c r="IF162" s="86">
        <f t="shared" si="218"/>
        <v>1.8133821029313806E-2</v>
      </c>
      <c r="IG162" s="86">
        <f t="shared" si="218"/>
        <v>0.15990365992278602</v>
      </c>
      <c r="II162" s="86">
        <f t="shared" si="219"/>
        <v>4.6651830717655916E-8</v>
      </c>
      <c r="IJ162" s="86">
        <f t="shared" si="219"/>
        <v>6.324775452528354E-10</v>
      </c>
      <c r="IK162" s="86">
        <f t="shared" si="219"/>
        <v>7.9961838358205353E-10</v>
      </c>
      <c r="IL162" s="86">
        <f t="shared" si="219"/>
        <v>2.3124672060092612E-8</v>
      </c>
      <c r="IM162" s="86">
        <f t="shared" si="219"/>
        <v>1.2198775507287997E-9</v>
      </c>
      <c r="IN162" s="86">
        <f t="shared" si="219"/>
        <v>1.1407342809006289E-8</v>
      </c>
      <c r="IO162" s="86">
        <f t="shared" si="219"/>
        <v>3.9757758441765216E-8</v>
      </c>
      <c r="IP162" s="86">
        <f t="shared" si="219"/>
        <v>1.9423351321132686E-6</v>
      </c>
      <c r="IQ162" s="86">
        <f t="shared" si="219"/>
        <v>1.0181951912301821E-6</v>
      </c>
      <c r="IR162" s="86">
        <f t="shared" si="219"/>
        <v>1.168905957443759E-9</v>
      </c>
      <c r="IS162" s="86">
        <f t="shared" si="219"/>
        <v>3.9218840913109386E-11</v>
      </c>
      <c r="IT162" s="86">
        <f t="shared" si="219"/>
        <v>4.7988854063811607E-10</v>
      </c>
      <c r="IU162" s="86">
        <f t="shared" si="219"/>
        <v>4.2089732545917782E-10</v>
      </c>
      <c r="IV162" s="86">
        <f t="shared" si="219"/>
        <v>7.696557377599665E-9</v>
      </c>
      <c r="IW162" s="86">
        <f t="shared" si="219"/>
        <v>3.1238659139133529E-6</v>
      </c>
      <c r="IY162" s="86">
        <f t="shared" si="220"/>
        <v>6.8765129166894721E-3</v>
      </c>
      <c r="IZ162" s="86">
        <f t="shared" si="220"/>
        <v>1.0108819610265329E-2</v>
      </c>
      <c r="JA162" s="86">
        <f t="shared" si="220"/>
        <v>8.4280928342558153E-5</v>
      </c>
      <c r="JB162" s="86">
        <f t="shared" si="220"/>
        <v>1.0661274942276439E-4</v>
      </c>
      <c r="JC162" s="86">
        <f t="shared" si="220"/>
        <v>4.3341550399445943E-4</v>
      </c>
      <c r="JD162" s="86">
        <f t="shared" si="220"/>
        <v>2.587729266403944E-4</v>
      </c>
      <c r="JE162" s="86">
        <f t="shared" si="220"/>
        <v>5.0872040368356495E-5</v>
      </c>
      <c r="JF162" s="86">
        <f t="shared" si="220"/>
        <v>2.9615819464017207E-6</v>
      </c>
      <c r="JG162" s="86">
        <f t="shared" si="220"/>
        <v>4.4892173005000372E-6</v>
      </c>
      <c r="JH162" s="86">
        <f t="shared" si="220"/>
        <v>1.6342553239920899E-6</v>
      </c>
      <c r="JI162" s="86">
        <f t="shared" si="220"/>
        <v>2.0476819611077478E-5</v>
      </c>
      <c r="JJ162" s="86">
        <f t="shared" si="220"/>
        <v>6.3252562758698064E-4</v>
      </c>
      <c r="JK162" s="86">
        <f t="shared" si="220"/>
        <v>4.2194945479509348E-4</v>
      </c>
      <c r="JL162" s="86">
        <f t="shared" si="220"/>
        <v>1.8133828725871184E-2</v>
      </c>
      <c r="JM162" s="86">
        <f t="shared" si="220"/>
        <v>0.15990678378869994</v>
      </c>
    </row>
    <row r="163" spans="2:273" x14ac:dyDescent="0.25">
      <c r="B163" s="2">
        <v>136</v>
      </c>
      <c r="C163" s="37">
        <v>71.738</v>
      </c>
      <c r="D163" s="37">
        <v>71.016000000000005</v>
      </c>
      <c r="E163" s="37">
        <v>69.644999999999996</v>
      </c>
      <c r="F163" s="37">
        <v>69.033000000000001</v>
      </c>
      <c r="G163" s="37">
        <v>66.328000000000003</v>
      </c>
      <c r="H163" s="37">
        <v>64.885000000000005</v>
      </c>
      <c r="I163" s="37">
        <v>65.474999999999994</v>
      </c>
      <c r="J163" s="37">
        <v>65.929000000000002</v>
      </c>
      <c r="K163" s="37">
        <v>65.933999999999997</v>
      </c>
      <c r="L163" s="37">
        <v>62.164000000000001</v>
      </c>
      <c r="M163" s="37">
        <v>64.305999999999997</v>
      </c>
      <c r="N163" s="37">
        <v>65.403000000000006</v>
      </c>
      <c r="O163" s="37">
        <v>69.290000000000006</v>
      </c>
      <c r="P163" s="37">
        <v>69.242000000000004</v>
      </c>
      <c r="Q163" s="37">
        <v>78.370999999999995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72.433222702548107</v>
      </c>
      <c r="T163" s="4">
        <f t="shared" si="221"/>
        <v>71.441173204249111</v>
      </c>
      <c r="U163" s="4">
        <f t="shared" si="221"/>
        <v>69.644093251116161</v>
      </c>
      <c r="V163" s="4">
        <f t="shared" si="221"/>
        <v>69.151827436384977</v>
      </c>
      <c r="W163" s="4">
        <f t="shared" si="221"/>
        <v>66.445373092775213</v>
      </c>
      <c r="X163" s="4">
        <f t="shared" si="221"/>
        <v>65.277268634158759</v>
      </c>
      <c r="Y163" s="4">
        <f t="shared" si="221"/>
        <v>64.422003657931015</v>
      </c>
      <c r="Z163" s="4">
        <f t="shared" si="221"/>
        <v>65.637213466776231</v>
      </c>
      <c r="AA163" s="4">
        <f t="shared" si="221"/>
        <v>65.494969579493699</v>
      </c>
      <c r="AB163" s="4">
        <f t="shared" si="221"/>
        <v>62.918269363434021</v>
      </c>
      <c r="AC163" s="4">
        <f t="shared" si="221"/>
        <v>64.229269591111745</v>
      </c>
      <c r="AD163" s="4">
        <f t="shared" si="221"/>
        <v>66.149481698384875</v>
      </c>
      <c r="AE163" s="4">
        <f t="shared" si="221"/>
        <v>69.012658774593859</v>
      </c>
      <c r="AF163" s="4">
        <f t="shared" si="221"/>
        <v>70.63245603335335</v>
      </c>
      <c r="AG163" s="4">
        <f t="shared" si="221"/>
        <v>82.278723199398328</v>
      </c>
      <c r="AI163" s="4">
        <f t="shared" ref="AI163:AW179" si="222">IF(OR($B163 &lt; C$230, $B163 &gt; C$233), 0, C163-S163)</f>
        <v>-0.69522270254810792</v>
      </c>
      <c r="AJ163" s="4">
        <f t="shared" si="222"/>
        <v>-0.42517320424910565</v>
      </c>
      <c r="AK163" s="4">
        <f t="shared" si="222"/>
        <v>9.0674888383546204E-4</v>
      </c>
      <c r="AL163" s="4">
        <f t="shared" si="222"/>
        <v>-0.11882743638497573</v>
      </c>
      <c r="AM163" s="4">
        <f t="shared" si="222"/>
        <v>-0.11737309277521035</v>
      </c>
      <c r="AN163" s="4">
        <f t="shared" si="222"/>
        <v>-0.39226863415875357</v>
      </c>
      <c r="AO163" s="4">
        <f t="shared" si="222"/>
        <v>1.0529963420689796</v>
      </c>
      <c r="AP163" s="4">
        <f t="shared" si="222"/>
        <v>0.29178653322377102</v>
      </c>
      <c r="AQ163" s="4">
        <f t="shared" si="222"/>
        <v>0.43903042050629892</v>
      </c>
      <c r="AR163" s="4">
        <f t="shared" si="222"/>
        <v>-0.75426936343401962</v>
      </c>
      <c r="AS163" s="4">
        <f t="shared" si="222"/>
        <v>7.6730408888252555E-2</v>
      </c>
      <c r="AT163" s="4">
        <f t="shared" si="222"/>
        <v>-0.74648169838486922</v>
      </c>
      <c r="AU163" s="4">
        <f t="shared" si="222"/>
        <v>0.27734122540614692</v>
      </c>
      <c r="AV163" s="4">
        <f t="shared" si="222"/>
        <v>-1.3904560333533453</v>
      </c>
      <c r="AW163" s="4">
        <f t="shared" si="222"/>
        <v>-3.9077231993983332</v>
      </c>
      <c r="AY163" s="2">
        <f t="shared" si="214"/>
        <v>72.433110696263668</v>
      </c>
      <c r="AZ163" s="2">
        <f t="shared" si="214"/>
        <v>71.440205360602135</v>
      </c>
      <c r="BA163" s="2">
        <f t="shared" si="214"/>
        <v>69.644091735108788</v>
      </c>
      <c r="BB163" s="2">
        <f t="shared" si="214"/>
        <v>69.151816935924444</v>
      </c>
      <c r="BC163" s="2">
        <f t="shared" si="214"/>
        <v>66.445342832035152</v>
      </c>
      <c r="BD163" s="2">
        <f t="shared" si="214"/>
        <v>65.277247035617918</v>
      </c>
      <c r="BE163" s="2">
        <f t="shared" si="214"/>
        <v>64.421984434725616</v>
      </c>
      <c r="BF163" s="2">
        <f t="shared" si="214"/>
        <v>65.636467286399622</v>
      </c>
      <c r="BG163" s="2">
        <f t="shared" si="214"/>
        <v>65.494495479057505</v>
      </c>
      <c r="BH163" s="2">
        <f t="shared" si="214"/>
        <v>62.918267828177918</v>
      </c>
      <c r="BI163" s="2">
        <f t="shared" si="214"/>
        <v>64.229269064281311</v>
      </c>
      <c r="BJ163" s="2">
        <f t="shared" si="214"/>
        <v>66.149364325647099</v>
      </c>
      <c r="BK163" s="2">
        <f t="shared" si="214"/>
        <v>69.012588778824011</v>
      </c>
      <c r="BL163" s="2">
        <f t="shared" si="214"/>
        <v>70.553501763627608</v>
      </c>
      <c r="BM163" s="2">
        <f t="shared" si="214"/>
        <v>76.780206888979308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71.738</v>
      </c>
      <c r="CF163" s="2">
        <f t="shared" si="215"/>
        <v>71.016000000000005</v>
      </c>
      <c r="CG163" s="2">
        <f t="shared" si="215"/>
        <v>69.644999999999996</v>
      </c>
      <c r="CH163" s="2">
        <f t="shared" si="215"/>
        <v>69.033000000000001</v>
      </c>
      <c r="CI163" s="2">
        <f t="shared" si="215"/>
        <v>66.328000000000003</v>
      </c>
      <c r="CJ163" s="2">
        <f t="shared" si="215"/>
        <v>64.885000000000005</v>
      </c>
      <c r="CK163" s="2">
        <f t="shared" si="215"/>
        <v>65.474999999999994</v>
      </c>
      <c r="CL163" s="2">
        <f t="shared" si="215"/>
        <v>65.929000000000002</v>
      </c>
      <c r="CM163" s="2">
        <f t="shared" si="215"/>
        <v>65.933999999999997</v>
      </c>
      <c r="CN163" s="2">
        <f t="shared" si="215"/>
        <v>62.164000000000001</v>
      </c>
      <c r="CO163" s="2">
        <f t="shared" si="215"/>
        <v>64.305999999999997</v>
      </c>
      <c r="CP163" s="2">
        <f t="shared" si="215"/>
        <v>65.403000000000006</v>
      </c>
      <c r="CQ163" s="2">
        <f t="shared" si="215"/>
        <v>69.290000000000006</v>
      </c>
      <c r="CR163" s="2">
        <f t="shared" si="215"/>
        <v>69.242000000000004</v>
      </c>
      <c r="CS163" s="2" t="str">
        <f t="shared" si="215"/>
        <v/>
      </c>
      <c r="CU163" s="2">
        <f t="shared" si="197"/>
        <v>71.738</v>
      </c>
      <c r="CV163" s="2">
        <f t="shared" si="198"/>
        <v>71.016000000000005</v>
      </c>
      <c r="CW163" s="2">
        <f t="shared" si="199"/>
        <v>69.644999999999996</v>
      </c>
      <c r="CX163" s="2">
        <f t="shared" si="200"/>
        <v>69.033000000000001</v>
      </c>
      <c r="CY163" s="2">
        <f t="shared" si="201"/>
        <v>66.328000000000003</v>
      </c>
      <c r="CZ163" s="2">
        <f t="shared" si="202"/>
        <v>64.885000000000005</v>
      </c>
      <c r="DA163" s="2">
        <f t="shared" si="203"/>
        <v>65.474999999999994</v>
      </c>
      <c r="DB163" s="2">
        <f t="shared" si="204"/>
        <v>65.929000000000002</v>
      </c>
      <c r="DC163" s="2">
        <f t="shared" si="205"/>
        <v>65.933999999999997</v>
      </c>
      <c r="DD163" s="2">
        <f t="shared" si="206"/>
        <v>62.164000000000001</v>
      </c>
      <c r="DE163" s="2">
        <f t="shared" si="207"/>
        <v>64.305999999999997</v>
      </c>
      <c r="DF163" s="2">
        <f t="shared" si="208"/>
        <v>65.403000000000006</v>
      </c>
      <c r="DG163" s="2">
        <f t="shared" si="209"/>
        <v>69.290000000000006</v>
      </c>
      <c r="DH163" s="2">
        <f t="shared" si="210"/>
        <v>69.242000000000004</v>
      </c>
      <c r="DI163" s="2" t="str">
        <f t="shared" si="211"/>
        <v/>
      </c>
      <c r="DK163" s="2">
        <f t="shared" ref="DK163:DY179" si="223">BO$228*$B163+BO$229</f>
        <v>115.58140773180307</v>
      </c>
      <c r="DL163" s="2">
        <f t="shared" si="223"/>
        <v>113.25068045907584</v>
      </c>
      <c r="DM163" s="2">
        <f t="shared" si="223"/>
        <v>115.79904076655052</v>
      </c>
      <c r="DN163" s="2">
        <f t="shared" si="223"/>
        <v>106.56713461538462</v>
      </c>
      <c r="DO163" s="2">
        <f t="shared" si="223"/>
        <v>100.73578542510123</v>
      </c>
      <c r="DP163" s="2">
        <f t="shared" si="223"/>
        <v>101.0429288762447</v>
      </c>
      <c r="DQ163" s="2">
        <f t="shared" si="223"/>
        <v>101.39404847704847</v>
      </c>
      <c r="DR163" s="2">
        <f t="shared" si="223"/>
        <v>104.86896966966967</v>
      </c>
      <c r="DS163" s="2">
        <f t="shared" si="223"/>
        <v>106.66164006864011</v>
      </c>
      <c r="DT163" s="2">
        <f t="shared" si="223"/>
        <v>96.484323230112693</v>
      </c>
      <c r="DU163" s="2">
        <f t="shared" si="223"/>
        <v>104.80150616405881</v>
      </c>
      <c r="DV163" s="2">
        <f t="shared" si="223"/>
        <v>108.55593170731707</v>
      </c>
      <c r="DW163" s="2">
        <f t="shared" si="223"/>
        <v>109.60434634146341</v>
      </c>
      <c r="DX163" s="2">
        <f t="shared" si="223"/>
        <v>96.624141741741767</v>
      </c>
      <c r="DY163" s="2">
        <f t="shared" si="223"/>
        <v>91.769393951612912</v>
      </c>
      <c r="EA163" s="2">
        <f t="shared" si="213"/>
        <v>72.432380605232964</v>
      </c>
      <c r="EB163" s="2">
        <f t="shared" si="213"/>
        <v>71.388811577709987</v>
      </c>
      <c r="EC163" s="2">
        <f t="shared" si="213"/>
        <v>69.558571234274041</v>
      </c>
      <c r="ED163" s="2">
        <f t="shared" si="213"/>
        <v>69.155899826919864</v>
      </c>
      <c r="EE163" s="2">
        <f t="shared" si="213"/>
        <v>66.336368607341413</v>
      </c>
      <c r="EF163" s="2">
        <f t="shared" si="213"/>
        <v>65.222985731308171</v>
      </c>
      <c r="EG163" s="2">
        <f t="shared" si="213"/>
        <v>64.402047976953469</v>
      </c>
      <c r="EH163" s="2">
        <f t="shared" si="213"/>
        <v>65.478221627716607</v>
      </c>
      <c r="EI163" s="2">
        <f t="shared" si="213"/>
        <v>65.371693017518425</v>
      </c>
      <c r="EJ163" s="2">
        <f t="shared" si="213"/>
        <v>62.838749231432651</v>
      </c>
      <c r="EK163" s="2">
        <f t="shared" si="212"/>
        <v>64.10475326918332</v>
      </c>
      <c r="EL163" s="2">
        <f t="shared" si="179"/>
        <v>66.001239702133361</v>
      </c>
      <c r="EM163" s="2">
        <f t="shared" si="179"/>
        <v>68.941579249974112</v>
      </c>
      <c r="EN163" s="2">
        <f t="shared" si="179"/>
        <v>70.617684208928949</v>
      </c>
      <c r="EO163" s="2">
        <f t="shared" si="179"/>
        <v>76.837167477837653</v>
      </c>
      <c r="EQ163" s="2">
        <f t="shared" ref="EQ163:FE179" si="224">CU$228*$B163+CU$229</f>
        <v>72.381784637374039</v>
      </c>
      <c r="ER163" s="2">
        <f t="shared" si="224"/>
        <v>71.698302088793781</v>
      </c>
      <c r="ES163" s="2">
        <f t="shared" si="224"/>
        <v>70.015632527309151</v>
      </c>
      <c r="ET163" s="2">
        <f t="shared" si="224"/>
        <v>69.086186359873366</v>
      </c>
      <c r="EU163" s="2">
        <f t="shared" si="224"/>
        <v>66.974870214708886</v>
      </c>
      <c r="EV163" s="2">
        <f t="shared" si="224"/>
        <v>65.488573768235057</v>
      </c>
      <c r="EW163" s="2">
        <f t="shared" si="224"/>
        <v>64.451977392427182</v>
      </c>
      <c r="EX163" s="2">
        <f t="shared" si="224"/>
        <v>66.140554334874096</v>
      </c>
      <c r="EY163" s="2">
        <f t="shared" si="224"/>
        <v>65.888621607741527</v>
      </c>
      <c r="EZ163" s="2">
        <f t="shared" si="224"/>
        <v>63.21362859372833</v>
      </c>
      <c r="FA163" s="2">
        <f t="shared" si="224"/>
        <v>64.792025830643752</v>
      </c>
      <c r="FB163" s="2">
        <f t="shared" si="224"/>
        <v>66.892325074002144</v>
      </c>
      <c r="FC163" s="2">
        <f t="shared" si="224"/>
        <v>69.344805109674823</v>
      </c>
      <c r="FD163" s="2">
        <f t="shared" si="224"/>
        <v>69.986760152561203</v>
      </c>
      <c r="FE163" s="2">
        <f t="shared" si="224"/>
        <v>76.107490915023732</v>
      </c>
      <c r="FG163" s="2">
        <f t="shared" ref="FG163:FU179" si="225">POWER(10,($B163-C$231)/C$229)/(1+POWER(10,($B163-C$231)/C$229))</f>
        <v>0.99981528634682393</v>
      </c>
      <c r="FH163" s="2">
        <f t="shared" si="225"/>
        <v>0.99978216054449986</v>
      </c>
      <c r="FI163" s="2">
        <f t="shared" si="225"/>
        <v>0.99978205912404594</v>
      </c>
      <c r="FJ163" s="2">
        <f t="shared" si="225"/>
        <v>0.99978064850548365</v>
      </c>
      <c r="FK163" s="2">
        <f t="shared" si="225"/>
        <v>0.99974983394474437</v>
      </c>
      <c r="FL163" s="2">
        <f t="shared" si="225"/>
        <v>0.99973667558707113</v>
      </c>
      <c r="FM163" s="2">
        <f t="shared" si="225"/>
        <v>0.99971534115495098</v>
      </c>
      <c r="FN163" s="2">
        <f t="shared" si="225"/>
        <v>0.99973693733553215</v>
      </c>
      <c r="FO163" s="2">
        <f t="shared" si="225"/>
        <v>0.99972724065248009</v>
      </c>
      <c r="FP163" s="2">
        <f t="shared" si="225"/>
        <v>0.99973652298238402</v>
      </c>
      <c r="FQ163" s="2">
        <f t="shared" si="225"/>
        <v>0.9997399725749424</v>
      </c>
      <c r="FR163" s="2">
        <f t="shared" si="225"/>
        <v>0.99975298360149156</v>
      </c>
      <c r="FS163" s="2">
        <f t="shared" si="225"/>
        <v>0.99976889408911018</v>
      </c>
      <c r="FT163" s="2">
        <f t="shared" si="225"/>
        <v>0.9997448659077901</v>
      </c>
      <c r="FU163" s="2">
        <f t="shared" si="225"/>
        <v>0.99966401504953739</v>
      </c>
      <c r="FW163" s="2">
        <f t="shared" si="216"/>
        <v>0.14309684560302119</v>
      </c>
      <c r="FX163" s="2">
        <f t="shared" si="216"/>
        <v>0.13659422390936662</v>
      </c>
      <c r="FY163" s="2">
        <f t="shared" si="216"/>
        <v>0.16506060248373175</v>
      </c>
      <c r="FZ163" s="2">
        <f t="shared" si="216"/>
        <v>0.17628016190568457</v>
      </c>
      <c r="GA163" s="2">
        <f t="shared" si="216"/>
        <v>0.15719405734807565</v>
      </c>
      <c r="GB163" s="2">
        <f t="shared" si="216"/>
        <v>0.16879163432462371</v>
      </c>
      <c r="GC163" s="2">
        <f t="shared" si="216"/>
        <v>0.18839310543689911</v>
      </c>
      <c r="GD163" s="2">
        <f t="shared" si="216"/>
        <v>0.22327664321814622</v>
      </c>
      <c r="GE163" s="2">
        <f t="shared" si="216"/>
        <v>0.21577495350788364</v>
      </c>
      <c r="GF163" s="2">
        <f t="shared" si="216"/>
        <v>0.1884706611200162</v>
      </c>
      <c r="GG163" s="2">
        <f t="shared" si="216"/>
        <v>0.16577633041601877</v>
      </c>
      <c r="GH163" s="2">
        <f t="shared" si="216"/>
        <v>0.15443292090676691</v>
      </c>
      <c r="GI163" s="2">
        <f t="shared" si="216"/>
        <v>0.15279804491618071</v>
      </c>
      <c r="GJ163" s="2">
        <f t="shared" si="216"/>
        <v>0.112244221029191</v>
      </c>
      <c r="GK163" s="2">
        <f t="shared" si="216"/>
        <v>8.4938444495766582E-2</v>
      </c>
      <c r="GM163" s="86">
        <f t="shared" si="217"/>
        <v>1.3317576132085297E-135</v>
      </c>
      <c r="GN163" s="86">
        <f t="shared" si="217"/>
        <v>1.1313305032943658E-126</v>
      </c>
      <c r="GO163" s="86">
        <f t="shared" si="217"/>
        <v>2.3559982379213368E-203</v>
      </c>
      <c r="GP163" s="86">
        <f t="shared" si="217"/>
        <v>4.0460306431840383E-171</v>
      </c>
      <c r="GQ163" s="86">
        <f t="shared" si="217"/>
        <v>1.4404469916914538E-144</v>
      </c>
      <c r="GR163" s="86">
        <f t="shared" si="217"/>
        <v>1.1206840935470766E-150</v>
      </c>
      <c r="GS163" s="86">
        <f t="shared" si="217"/>
        <v>3.1842970782444718E-171</v>
      </c>
      <c r="GT163" s="86">
        <f t="shared" si="217"/>
        <v>7.9711230421605379E-243</v>
      </c>
      <c r="GU163" s="86">
        <f t="shared" si="217"/>
        <v>1.1870713929936293E-186</v>
      </c>
      <c r="GV163" s="86">
        <f t="shared" si="217"/>
        <v>1.1039723949979621E-187</v>
      </c>
      <c r="GW163" s="86">
        <f t="shared" si="217"/>
        <v>1.8639091604233724E-195</v>
      </c>
      <c r="GX163" s="86">
        <f t="shared" si="217"/>
        <v>2.3215143802256795E-198</v>
      </c>
      <c r="GY163" s="86">
        <f t="shared" si="217"/>
        <v>1.4047794997542643E-204</v>
      </c>
      <c r="GZ163" s="86">
        <f t="shared" si="217"/>
        <v>2.7450352353382217E-164</v>
      </c>
      <c r="HA163" s="86">
        <f t="shared" si="217"/>
        <v>3.2128211794882436E-180</v>
      </c>
      <c r="HC163" s="86">
        <f t="shared" si="181"/>
        <v>1.4424982505069271E-72</v>
      </c>
      <c r="HD163" s="86">
        <f t="shared" si="181"/>
        <v>1.2826395170155309E-60</v>
      </c>
      <c r="HE163" s="86">
        <f t="shared" si="181"/>
        <v>2.2251984607585874E-74</v>
      </c>
      <c r="HF163" s="86">
        <f t="shared" si="180"/>
        <v>3.5654906786894968E-88</v>
      </c>
      <c r="HG163" s="86">
        <f t="shared" si="180"/>
        <v>1.0675591345664966E-90</v>
      </c>
      <c r="HH163" s="86">
        <f t="shared" si="180"/>
        <v>8.4958246938333267E-116</v>
      </c>
      <c r="HI163" s="86">
        <f t="shared" si="180"/>
        <v>1.8928943649333029E-139</v>
      </c>
      <c r="HJ163" s="86">
        <f t="shared" si="180"/>
        <v>1.3644699723227434E-180</v>
      </c>
      <c r="HK163" s="86">
        <f t="shared" si="180"/>
        <v>5.6961947967745103E-163</v>
      </c>
      <c r="HL163" s="86">
        <f t="shared" si="161"/>
        <v>3.8554028161063823E-101</v>
      </c>
      <c r="HM163" s="86">
        <f t="shared" si="161"/>
        <v>1.3943508624729314E-117</v>
      </c>
      <c r="HN163" s="86">
        <f t="shared" si="161"/>
        <v>1.5944657449917583E-101</v>
      </c>
      <c r="HO163" s="86">
        <f t="shared" si="161"/>
        <v>8.6256356940132611E-89</v>
      </c>
      <c r="HP163" s="86">
        <f t="shared" si="161"/>
        <v>1.5192398490762557E-102</v>
      </c>
      <c r="HQ163" s="86">
        <f t="shared" si="161"/>
        <v>1.3820292120641288E-103</v>
      </c>
      <c r="HS163" s="86">
        <f t="shared" si="218"/>
        <v>2.5651703556650368E-3</v>
      </c>
      <c r="HT163" s="86">
        <f t="shared" si="218"/>
        <v>3.5593437637221653E-3</v>
      </c>
      <c r="HU163" s="86">
        <f t="shared" si="218"/>
        <v>1.5215957726031359E-5</v>
      </c>
      <c r="HV163" s="86">
        <f t="shared" si="218"/>
        <v>2.1363496478805142E-5</v>
      </c>
      <c r="HW163" s="86">
        <f t="shared" si="218"/>
        <v>9.8449465213888617E-5</v>
      </c>
      <c r="HX163" s="86">
        <f t="shared" si="218"/>
        <v>5.7154128473877399E-5</v>
      </c>
      <c r="HY163" s="86">
        <f t="shared" si="218"/>
        <v>8.9947381875829604E-6</v>
      </c>
      <c r="HZ163" s="86">
        <f t="shared" si="218"/>
        <v>1.3034621188368318E-7</v>
      </c>
      <c r="IA163" s="86">
        <f t="shared" si="218"/>
        <v>4.9278201403201451E-7</v>
      </c>
      <c r="IB163" s="86">
        <f t="shared" si="218"/>
        <v>1.7392508182786649E-7</v>
      </c>
      <c r="IC163" s="86">
        <f t="shared" si="218"/>
        <v>2.8041859125717006E-6</v>
      </c>
      <c r="ID163" s="86">
        <f t="shared" si="218"/>
        <v>1.4640683725928422E-4</v>
      </c>
      <c r="IE163" s="86">
        <f t="shared" si="218"/>
        <v>9.4316658269006601E-5</v>
      </c>
      <c r="IF163" s="86">
        <f t="shared" si="218"/>
        <v>7.4996082263358906E-3</v>
      </c>
      <c r="IG163" s="86">
        <f t="shared" si="218"/>
        <v>9.7533821470963553E-2</v>
      </c>
      <c r="II163" s="86">
        <f t="shared" si="219"/>
        <v>2.021472146998898E-7</v>
      </c>
      <c r="IJ163" s="86">
        <f t="shared" si="219"/>
        <v>3.8957903819441146E-9</v>
      </c>
      <c r="IK163" s="86">
        <f t="shared" si="219"/>
        <v>6.0527026494074823E-9</v>
      </c>
      <c r="IL163" s="86">
        <f t="shared" si="219"/>
        <v>1.3415192965166618E-7</v>
      </c>
      <c r="IM163" s="86">
        <f t="shared" si="219"/>
        <v>8.2985596833288008E-9</v>
      </c>
      <c r="IN163" s="86">
        <f t="shared" si="219"/>
        <v>6.7538559864303269E-8</v>
      </c>
      <c r="IO163" s="86">
        <f t="shared" si="219"/>
        <v>2.3724339743246335E-7</v>
      </c>
      <c r="IP163" s="86">
        <f t="shared" si="219"/>
        <v>9.2091226811246528E-6</v>
      </c>
      <c r="IQ163" s="86">
        <f t="shared" si="219"/>
        <v>4.992618484683354E-6</v>
      </c>
      <c r="IR163" s="86">
        <f t="shared" si="219"/>
        <v>1.039345581469301E-8</v>
      </c>
      <c r="IS163" s="86">
        <f t="shared" si="219"/>
        <v>4.0749439802332326E-10</v>
      </c>
      <c r="IT163" s="86">
        <f t="shared" si="219"/>
        <v>3.5006099984617029E-9</v>
      </c>
      <c r="IU163" s="86">
        <f t="shared" si="219"/>
        <v>3.0681783557615242E-9</v>
      </c>
      <c r="IV163" s="86">
        <f t="shared" si="219"/>
        <v>3.2254044364279892E-8</v>
      </c>
      <c r="IW163" s="86">
        <f t="shared" si="219"/>
        <v>7.1697780878959442E-6</v>
      </c>
      <c r="IY163" s="86">
        <f t="shared" si="220"/>
        <v>2.5653725028797368E-3</v>
      </c>
      <c r="IZ163" s="86">
        <f t="shared" si="220"/>
        <v>3.5593476595125475E-3</v>
      </c>
      <c r="JA163" s="86">
        <f t="shared" si="220"/>
        <v>1.5222010428680766E-5</v>
      </c>
      <c r="JB163" s="86">
        <f t="shared" si="220"/>
        <v>2.1497648408456807E-5</v>
      </c>
      <c r="JC163" s="86">
        <f t="shared" si="220"/>
        <v>9.8457763773571945E-5</v>
      </c>
      <c r="JD163" s="86">
        <f t="shared" si="220"/>
        <v>5.7221667033741704E-5</v>
      </c>
      <c r="JE163" s="86">
        <f t="shared" si="220"/>
        <v>9.2319815850154231E-6</v>
      </c>
      <c r="JF163" s="86">
        <f t="shared" si="220"/>
        <v>9.3394688930083355E-6</v>
      </c>
      <c r="JG163" s="86">
        <f t="shared" si="220"/>
        <v>5.4854004987153684E-6</v>
      </c>
      <c r="JH163" s="86">
        <f t="shared" si="220"/>
        <v>1.843185376425595E-7</v>
      </c>
      <c r="JI163" s="86">
        <f t="shared" si="220"/>
        <v>2.8045934069697238E-6</v>
      </c>
      <c r="JJ163" s="86">
        <f t="shared" si="220"/>
        <v>1.4641033786928268E-4</v>
      </c>
      <c r="JK163" s="86">
        <f t="shared" si="220"/>
        <v>9.4319726447362364E-5</v>
      </c>
      <c r="JL163" s="86">
        <f t="shared" si="220"/>
        <v>7.4996404803802548E-3</v>
      </c>
      <c r="JM163" s="86">
        <f t="shared" si="220"/>
        <v>9.7540991249051454E-2</v>
      </c>
    </row>
    <row r="164" spans="2:273" x14ac:dyDescent="0.25">
      <c r="B164" s="2">
        <v>137</v>
      </c>
      <c r="C164" s="37">
        <v>72.197000000000003</v>
      </c>
      <c r="D164" s="37">
        <v>70.305999999999997</v>
      </c>
      <c r="E164" s="37">
        <v>69.064999999999998</v>
      </c>
      <c r="F164" s="37">
        <v>69.081999999999994</v>
      </c>
      <c r="G164" s="37">
        <v>65.754000000000005</v>
      </c>
      <c r="H164" s="37">
        <v>64.081999999999994</v>
      </c>
      <c r="I164" s="37">
        <v>64.23</v>
      </c>
      <c r="J164" s="37">
        <v>64.69</v>
      </c>
      <c r="K164" s="37">
        <v>64.507999999999996</v>
      </c>
      <c r="L164" s="37">
        <v>63.213000000000001</v>
      </c>
      <c r="M164" s="37">
        <v>64.257999999999996</v>
      </c>
      <c r="N164" s="37">
        <v>64.887</v>
      </c>
      <c r="O164" s="37">
        <v>68.644999999999996</v>
      </c>
      <c r="P164" s="37">
        <v>67.855000000000004</v>
      </c>
      <c r="Q164" s="37">
        <v>75.081000000000003</v>
      </c>
      <c r="S164" s="4">
        <f t="shared" si="221"/>
        <v>72.339784392334863</v>
      </c>
      <c r="T164" s="4">
        <f t="shared" si="221"/>
        <v>71.292338996674403</v>
      </c>
      <c r="U164" s="4">
        <f t="shared" si="221"/>
        <v>69.499080492894876</v>
      </c>
      <c r="V164" s="4">
        <f t="shared" si="221"/>
        <v>68.989666379637612</v>
      </c>
      <c r="W164" s="4">
        <f t="shared" si="221"/>
        <v>66.242568545895253</v>
      </c>
      <c r="X164" s="4">
        <f t="shared" si="221"/>
        <v>65.085600084816008</v>
      </c>
      <c r="Y164" s="4">
        <f t="shared" si="221"/>
        <v>64.259848485550222</v>
      </c>
      <c r="Z164" s="4">
        <f t="shared" si="221"/>
        <v>65.461527863631375</v>
      </c>
      <c r="AA164" s="4">
        <f t="shared" si="221"/>
        <v>65.324097242884406</v>
      </c>
      <c r="AB164" s="4">
        <f t="shared" si="221"/>
        <v>62.747893533256942</v>
      </c>
      <c r="AC164" s="4">
        <f t="shared" si="221"/>
        <v>64.017391102715749</v>
      </c>
      <c r="AD164" s="4">
        <f t="shared" si="221"/>
        <v>65.973197365771924</v>
      </c>
      <c r="AE164" s="4">
        <f t="shared" si="221"/>
        <v>68.854153822865442</v>
      </c>
      <c r="AF164" s="4">
        <f t="shared" si="221"/>
        <v>70.473652095038688</v>
      </c>
      <c r="AG164" s="4">
        <f t="shared" si="221"/>
        <v>79.184297644821328</v>
      </c>
      <c r="AI164" s="4">
        <f t="shared" si="222"/>
        <v>-0.1427843923348604</v>
      </c>
      <c r="AJ164" s="4">
        <f t="shared" si="222"/>
        <v>-0.98633899667440517</v>
      </c>
      <c r="AK164" s="4">
        <f t="shared" si="222"/>
        <v>-0.43408049289487849</v>
      </c>
      <c r="AL164" s="4">
        <f t="shared" si="222"/>
        <v>9.2333620362381907E-2</v>
      </c>
      <c r="AM164" s="4">
        <f t="shared" si="222"/>
        <v>-0.48856854589524801</v>
      </c>
      <c r="AN164" s="4">
        <f t="shared" si="222"/>
        <v>-1.0036000848160143</v>
      </c>
      <c r="AO164" s="4">
        <f t="shared" si="222"/>
        <v>-2.9848485550218129E-2</v>
      </c>
      <c r="AP164" s="4">
        <f t="shared" si="222"/>
        <v>-0.77152786363137693</v>
      </c>
      <c r="AQ164" s="4">
        <f t="shared" si="222"/>
        <v>-0.81609724288441043</v>
      </c>
      <c r="AR164" s="4">
        <f t="shared" si="222"/>
        <v>0.46510646674305889</v>
      </c>
      <c r="AS164" s="4">
        <f t="shared" si="222"/>
        <v>0.24060889728424684</v>
      </c>
      <c r="AT164" s="4">
        <f t="shared" si="222"/>
        <v>-1.0861973657719233</v>
      </c>
      <c r="AU164" s="4">
        <f t="shared" si="222"/>
        <v>-0.2091538228654457</v>
      </c>
      <c r="AV164" s="4">
        <f t="shared" si="222"/>
        <v>-2.6186520950386836</v>
      </c>
      <c r="AW164" s="4">
        <f t="shared" si="222"/>
        <v>-4.1032976448213248</v>
      </c>
      <c r="AY164" s="2">
        <f t="shared" si="214"/>
        <v>72.339759359371541</v>
      </c>
      <c r="AZ164" s="2">
        <f t="shared" si="214"/>
        <v>71.29214481987384</v>
      </c>
      <c r="BA164" s="2">
        <f t="shared" si="214"/>
        <v>69.499078257837752</v>
      </c>
      <c r="BB164" s="2">
        <f t="shared" si="214"/>
        <v>68.989629294497902</v>
      </c>
      <c r="BC164" s="2">
        <f t="shared" si="214"/>
        <v>66.242561701575596</v>
      </c>
      <c r="BD164" s="2">
        <f t="shared" si="214"/>
        <v>65.085575007479463</v>
      </c>
      <c r="BE164" s="2">
        <f t="shared" si="214"/>
        <v>64.259759366031929</v>
      </c>
      <c r="BF164" s="2">
        <f t="shared" si="214"/>
        <v>65.458559239793047</v>
      </c>
      <c r="BG164" s="2">
        <f t="shared" si="214"/>
        <v>65.322140320659514</v>
      </c>
      <c r="BH164" s="2">
        <f t="shared" si="214"/>
        <v>62.747882314458728</v>
      </c>
      <c r="BI164" s="2">
        <f t="shared" si="214"/>
        <v>64.017390545199589</v>
      </c>
      <c r="BJ164" s="2">
        <f t="shared" si="214"/>
        <v>65.97318099624782</v>
      </c>
      <c r="BK164" s="2">
        <f t="shared" si="214"/>
        <v>68.854143233185653</v>
      </c>
      <c r="BL164" s="2">
        <f t="shared" si="214"/>
        <v>70.453105852401137</v>
      </c>
      <c r="BM164" s="2">
        <f t="shared" si="214"/>
        <v>76.684187019277246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72.197000000000003</v>
      </c>
      <c r="CF164" s="2">
        <f t="shared" si="215"/>
        <v>70.305999999999997</v>
      </c>
      <c r="CG164" s="2">
        <f t="shared" si="215"/>
        <v>69.064999999999998</v>
      </c>
      <c r="CH164" s="2">
        <f t="shared" si="215"/>
        <v>69.081999999999994</v>
      </c>
      <c r="CI164" s="2">
        <f t="shared" si="215"/>
        <v>65.754000000000005</v>
      </c>
      <c r="CJ164" s="2">
        <f t="shared" si="215"/>
        <v>64.081999999999994</v>
      </c>
      <c r="CK164" s="2">
        <f t="shared" si="215"/>
        <v>64.23</v>
      </c>
      <c r="CL164" s="2">
        <f t="shared" si="215"/>
        <v>64.69</v>
      </c>
      <c r="CM164" s="2">
        <f t="shared" si="215"/>
        <v>64.507999999999996</v>
      </c>
      <c r="CN164" s="2">
        <f t="shared" si="215"/>
        <v>63.213000000000001</v>
      </c>
      <c r="CO164" s="2">
        <f t="shared" si="215"/>
        <v>64.257999999999996</v>
      </c>
      <c r="CP164" s="2">
        <f t="shared" si="215"/>
        <v>64.887</v>
      </c>
      <c r="CQ164" s="2">
        <f t="shared" si="215"/>
        <v>68.644999999999996</v>
      </c>
      <c r="CR164" s="2">
        <f t="shared" si="215"/>
        <v>67.855000000000004</v>
      </c>
      <c r="CS164" s="2" t="str">
        <f t="shared" si="215"/>
        <v/>
      </c>
      <c r="CU164" s="2">
        <f t="shared" si="197"/>
        <v>72.197000000000003</v>
      </c>
      <c r="CV164" s="2">
        <f t="shared" si="198"/>
        <v>70.305999999999997</v>
      </c>
      <c r="CW164" s="2">
        <f t="shared" si="199"/>
        <v>69.064999999999998</v>
      </c>
      <c r="CX164" s="2">
        <f t="shared" si="200"/>
        <v>69.081999999999994</v>
      </c>
      <c r="CY164" s="2">
        <f t="shared" si="201"/>
        <v>65.754000000000005</v>
      </c>
      <c r="CZ164" s="2">
        <f t="shared" si="202"/>
        <v>64.081999999999994</v>
      </c>
      <c r="DA164" s="2">
        <f t="shared" si="203"/>
        <v>64.23</v>
      </c>
      <c r="DB164" s="2">
        <f t="shared" si="204"/>
        <v>64.69</v>
      </c>
      <c r="DC164" s="2">
        <f t="shared" si="205"/>
        <v>64.507999999999996</v>
      </c>
      <c r="DD164" s="2">
        <f t="shared" si="206"/>
        <v>63.213000000000001</v>
      </c>
      <c r="DE164" s="2">
        <f t="shared" si="207"/>
        <v>64.257999999999996</v>
      </c>
      <c r="DF164" s="2">
        <f t="shared" si="208"/>
        <v>64.887</v>
      </c>
      <c r="DG164" s="2">
        <f t="shared" si="209"/>
        <v>68.644999999999996</v>
      </c>
      <c r="DH164" s="2">
        <f t="shared" si="210"/>
        <v>67.855000000000004</v>
      </c>
      <c r="DI164" s="2" t="str">
        <f t="shared" si="211"/>
        <v/>
      </c>
      <c r="DK164" s="2">
        <f t="shared" si="223"/>
        <v>115.81510389610389</v>
      </c>
      <c r="DL164" s="2">
        <f t="shared" si="223"/>
        <v>113.4573082150408</v>
      </c>
      <c r="DM164" s="2">
        <f t="shared" si="223"/>
        <v>116.04351080139372</v>
      </c>
      <c r="DN164" s="2">
        <f t="shared" si="223"/>
        <v>106.74442692307693</v>
      </c>
      <c r="DO164" s="2">
        <f t="shared" si="223"/>
        <v>100.84495829959516</v>
      </c>
      <c r="DP164" s="2">
        <f t="shared" si="223"/>
        <v>101.16143243243246</v>
      </c>
      <c r="DQ164" s="2">
        <f t="shared" si="223"/>
        <v>101.5341987987988</v>
      </c>
      <c r="DR164" s="2">
        <f t="shared" si="223"/>
        <v>104.99670338910339</v>
      </c>
      <c r="DS164" s="2">
        <f t="shared" si="223"/>
        <v>106.84470390390395</v>
      </c>
      <c r="DT164" s="2">
        <f t="shared" si="223"/>
        <v>96.564460334828752</v>
      </c>
      <c r="DU164" s="2">
        <f t="shared" si="223"/>
        <v>104.96524276908488</v>
      </c>
      <c r="DV164" s="2">
        <f t="shared" si="223"/>
        <v>108.76441547842401</v>
      </c>
      <c r="DW164" s="2">
        <f t="shared" si="223"/>
        <v>109.80309355400696</v>
      </c>
      <c r="DX164" s="2">
        <f t="shared" si="223"/>
        <v>96.741575203775227</v>
      </c>
      <c r="DY164" s="2">
        <f t="shared" si="223"/>
        <v>91.813248387096777</v>
      </c>
      <c r="EA164" s="2">
        <f t="shared" si="213"/>
        <v>72.340609490529232</v>
      </c>
      <c r="EB164" s="2">
        <f t="shared" si="213"/>
        <v>71.235876406883108</v>
      </c>
      <c r="EC164" s="2">
        <f t="shared" si="213"/>
        <v>69.405128799727976</v>
      </c>
      <c r="ED164" s="2">
        <f t="shared" si="213"/>
        <v>68.995873695971724</v>
      </c>
      <c r="EE164" s="2">
        <f t="shared" si="213"/>
        <v>66.12159798335577</v>
      </c>
      <c r="EF164" s="2">
        <f t="shared" si="213"/>
        <v>65.026582625680632</v>
      </c>
      <c r="EG164" s="2">
        <f t="shared" si="213"/>
        <v>64.23954282984613</v>
      </c>
      <c r="EH164" s="2">
        <f t="shared" si="213"/>
        <v>65.284692351477503</v>
      </c>
      <c r="EI164" s="2">
        <f t="shared" si="213"/>
        <v>65.187555014373686</v>
      </c>
      <c r="EJ164" s="2">
        <f t="shared" si="213"/>
        <v>62.660760304366562</v>
      </c>
      <c r="EK164" s="2">
        <f t="shared" si="212"/>
        <v>63.879936308202034</v>
      </c>
      <c r="EL164" s="2">
        <f t="shared" si="179"/>
        <v>65.808458070575597</v>
      </c>
      <c r="EM164" s="2">
        <f t="shared" si="179"/>
        <v>68.776077281674105</v>
      </c>
      <c r="EN164" s="2">
        <f t="shared" si="179"/>
        <v>70.526971410361469</v>
      </c>
      <c r="EO164" s="2">
        <f t="shared" si="179"/>
        <v>76.748938944898327</v>
      </c>
      <c r="EQ164" s="2">
        <f t="shared" si="224"/>
        <v>72.287794239705093</v>
      </c>
      <c r="ER164" s="2">
        <f t="shared" si="224"/>
        <v>71.559774253627793</v>
      </c>
      <c r="ES164" s="2">
        <f t="shared" si="224"/>
        <v>69.880458560307261</v>
      </c>
      <c r="ET164" s="2">
        <f t="shared" si="224"/>
        <v>68.923283250616734</v>
      </c>
      <c r="EU164" s="2">
        <f t="shared" si="224"/>
        <v>66.787388895542279</v>
      </c>
      <c r="EV164" s="2">
        <f t="shared" si="224"/>
        <v>65.302866330416308</v>
      </c>
      <c r="EW164" s="2">
        <f t="shared" si="224"/>
        <v>64.291465556496263</v>
      </c>
      <c r="EX164" s="2">
        <f t="shared" si="224"/>
        <v>65.970423072425547</v>
      </c>
      <c r="EY164" s="2">
        <f t="shared" si="224"/>
        <v>65.723533290487055</v>
      </c>
      <c r="EZ164" s="2">
        <f t="shared" si="224"/>
        <v>63.049869669848533</v>
      </c>
      <c r="FA164" s="2">
        <f t="shared" si="224"/>
        <v>64.593768121365187</v>
      </c>
      <c r="FB164" s="2">
        <f t="shared" si="224"/>
        <v>66.73772901029848</v>
      </c>
      <c r="FC164" s="2">
        <f t="shared" si="224"/>
        <v>69.196525694332706</v>
      </c>
      <c r="FD164" s="2">
        <f t="shared" si="224"/>
        <v>69.870197195963897</v>
      </c>
      <c r="FE164" s="2">
        <f t="shared" si="224"/>
        <v>75.998008195246186</v>
      </c>
      <c r="FG164" s="2">
        <f t="shared" si="225"/>
        <v>0.99983153640812139</v>
      </c>
      <c r="FH164" s="2">
        <f t="shared" si="225"/>
        <v>0.99980132424722479</v>
      </c>
      <c r="FI164" s="2">
        <f t="shared" si="225"/>
        <v>0.99980123174712476</v>
      </c>
      <c r="FJ164" s="2">
        <f t="shared" si="225"/>
        <v>0.9997999451982037</v>
      </c>
      <c r="FK164" s="2">
        <f t="shared" si="225"/>
        <v>0.9997718408237507</v>
      </c>
      <c r="FL164" s="2">
        <f t="shared" si="225"/>
        <v>0.99975983971670157</v>
      </c>
      <c r="FM164" s="2">
        <f t="shared" si="225"/>
        <v>0.99974038154516121</v>
      </c>
      <c r="FN164" s="2">
        <f t="shared" si="225"/>
        <v>0.9997600784451921</v>
      </c>
      <c r="FO164" s="2">
        <f t="shared" si="225"/>
        <v>0.99975123454818859</v>
      </c>
      <c r="FP164" s="2">
        <f t="shared" si="225"/>
        <v>0.99975970053312124</v>
      </c>
      <c r="FQ164" s="2">
        <f t="shared" si="225"/>
        <v>0.9997628467438473</v>
      </c>
      <c r="FR164" s="2">
        <f t="shared" si="225"/>
        <v>0.99977471347051172</v>
      </c>
      <c r="FS164" s="2">
        <f t="shared" si="225"/>
        <v>0.99978922461815078</v>
      </c>
      <c r="FT164" s="2">
        <f t="shared" si="225"/>
        <v>0.99976730971874317</v>
      </c>
      <c r="FU164" s="2">
        <f t="shared" si="225"/>
        <v>0.9996935690242883</v>
      </c>
      <c r="FW164" s="2">
        <f t="shared" si="216"/>
        <v>0.15476591539013518</v>
      </c>
      <c r="FX164" s="2">
        <f t="shared" si="216"/>
        <v>0.14782450307779915</v>
      </c>
      <c r="FY164" s="2">
        <f t="shared" si="216"/>
        <v>0.17814838334375255</v>
      </c>
      <c r="FZ164" s="2">
        <f t="shared" si="216"/>
        <v>0.19005505118909588</v>
      </c>
      <c r="GA164" s="2">
        <f t="shared" si="216"/>
        <v>0.16978493227283586</v>
      </c>
      <c r="GB164" s="2">
        <f t="shared" si="216"/>
        <v>0.18211072593090968</v>
      </c>
      <c r="GC164" s="2">
        <f t="shared" si="216"/>
        <v>0.20288139527756965</v>
      </c>
      <c r="GD164" s="2">
        <f t="shared" si="216"/>
        <v>0.23965547387995645</v>
      </c>
      <c r="GE164" s="2">
        <f t="shared" si="216"/>
        <v>0.23176768976896708</v>
      </c>
      <c r="GF164" s="2">
        <f t="shared" si="216"/>
        <v>0.2029634237968215</v>
      </c>
      <c r="GG164" s="2">
        <f t="shared" si="216"/>
        <v>0.17890870151108795</v>
      </c>
      <c r="GH164" s="2">
        <f t="shared" si="216"/>
        <v>0.16684641742180739</v>
      </c>
      <c r="GI164" s="2">
        <f t="shared" si="216"/>
        <v>0.16510578801252385</v>
      </c>
      <c r="GJ164" s="2">
        <f t="shared" si="216"/>
        <v>0.12175484319737999</v>
      </c>
      <c r="GK164" s="2">
        <f t="shared" si="216"/>
        <v>9.2376156781424024E-2</v>
      </c>
      <c r="GM164" s="86">
        <f t="shared" si="217"/>
        <v>2.2779336348552101E-139</v>
      </c>
      <c r="GN164" s="86">
        <f t="shared" si="217"/>
        <v>3.4160568071820002E-130</v>
      </c>
      <c r="GO164" s="86">
        <f t="shared" si="217"/>
        <v>5.7758928007455669E-209</v>
      </c>
      <c r="GP164" s="86">
        <f t="shared" si="217"/>
        <v>8.3074965679213639E-176</v>
      </c>
      <c r="GQ164" s="86">
        <f t="shared" si="217"/>
        <v>1.4681436187636501E-148</v>
      </c>
      <c r="GR164" s="86">
        <f t="shared" si="217"/>
        <v>7.7699086372940391E-155</v>
      </c>
      <c r="GS164" s="86">
        <f t="shared" si="217"/>
        <v>5.8734834528177555E-176</v>
      </c>
      <c r="GT164" s="86">
        <f t="shared" si="217"/>
        <v>1.778179055868042E-249</v>
      </c>
      <c r="GU164" s="86">
        <f t="shared" si="217"/>
        <v>9.2865204074322458E-192</v>
      </c>
      <c r="GV164" s="86">
        <f t="shared" si="217"/>
        <v>7.45110331227561E-193</v>
      </c>
      <c r="GW164" s="86">
        <f t="shared" si="217"/>
        <v>7.5008727029383473E-201</v>
      </c>
      <c r="GX164" s="86">
        <f t="shared" si="217"/>
        <v>7.0295287202220198E-204</v>
      </c>
      <c r="GY164" s="86">
        <f t="shared" si="217"/>
        <v>3.1146648626196164E-210</v>
      </c>
      <c r="GZ164" s="86">
        <f t="shared" si="217"/>
        <v>9.4335442885544483E-169</v>
      </c>
      <c r="HA164" s="86">
        <f t="shared" si="217"/>
        <v>3.7187315645770258E-185</v>
      </c>
      <c r="HC164" s="86">
        <f t="shared" si="181"/>
        <v>1.4213475916439224E-75</v>
      </c>
      <c r="HD164" s="86">
        <f t="shared" si="181"/>
        <v>3.9211521099520147E-63</v>
      </c>
      <c r="HE164" s="86">
        <f t="shared" si="181"/>
        <v>2.1802722549325221E-77</v>
      </c>
      <c r="HF164" s="86">
        <f t="shared" si="180"/>
        <v>1.0244809689741956E-91</v>
      </c>
      <c r="HG164" s="86">
        <f t="shared" si="180"/>
        <v>2.098727081366868E-94</v>
      </c>
      <c r="HH164" s="86">
        <f t="shared" si="180"/>
        <v>1.6112191039921327E-120</v>
      </c>
      <c r="HI164" s="86">
        <f t="shared" si="180"/>
        <v>3.9353067108386244E-145</v>
      </c>
      <c r="HJ164" s="86">
        <f t="shared" si="180"/>
        <v>9.9466280265657452E-188</v>
      </c>
      <c r="HK164" s="86">
        <f t="shared" si="180"/>
        <v>1.8950103668240905E-169</v>
      </c>
      <c r="HL164" s="86">
        <f t="shared" si="161"/>
        <v>3.693102541440549E-105</v>
      </c>
      <c r="HM164" s="86">
        <f t="shared" si="161"/>
        <v>2.5683190671628262E-122</v>
      </c>
      <c r="HN164" s="86">
        <f t="shared" si="161"/>
        <v>1.0938198916759432E-105</v>
      </c>
      <c r="HO164" s="86">
        <f t="shared" si="161"/>
        <v>2.0223799932819204E-92</v>
      </c>
      <c r="HP164" s="86">
        <f t="shared" si="161"/>
        <v>1.0365175289151807E-106</v>
      </c>
      <c r="HQ164" s="86">
        <f t="shared" si="161"/>
        <v>7.8702967533486847E-108</v>
      </c>
      <c r="HS164" s="86">
        <f t="shared" si="218"/>
        <v>8.6568534763659187E-4</v>
      </c>
      <c r="HT164" s="86">
        <f t="shared" si="218"/>
        <v>1.1098435840972815E-3</v>
      </c>
      <c r="HU164" s="86">
        <f t="shared" si="218"/>
        <v>2.3623030384018761E-6</v>
      </c>
      <c r="HV164" s="86">
        <f t="shared" si="218"/>
        <v>3.7333023189035047E-6</v>
      </c>
      <c r="HW164" s="86">
        <f t="shared" si="218"/>
        <v>1.9474319244295753E-5</v>
      </c>
      <c r="HX164" s="86">
        <f t="shared" si="218"/>
        <v>1.1035573201596626E-5</v>
      </c>
      <c r="HY164" s="86">
        <f t="shared" si="218"/>
        <v>1.3744924112247907E-6</v>
      </c>
      <c r="HZ164" s="86">
        <f t="shared" si="218"/>
        <v>1.4371326318663532E-8</v>
      </c>
      <c r="IA164" s="86">
        <f t="shared" si="218"/>
        <v>6.0421539815775266E-8</v>
      </c>
      <c r="IB164" s="86">
        <f t="shared" si="218"/>
        <v>1.5460826643185462E-8</v>
      </c>
      <c r="IC164" s="86">
        <f t="shared" si="218"/>
        <v>3.2217242753051875E-7</v>
      </c>
      <c r="ID164" s="86">
        <f t="shared" si="218"/>
        <v>2.940626247409777E-5</v>
      </c>
      <c r="IE164" s="86">
        <f t="shared" si="218"/>
        <v>1.8315382609448085E-5</v>
      </c>
      <c r="IF164" s="86">
        <f t="shared" si="218"/>
        <v>2.7979260911838891E-3</v>
      </c>
      <c r="IG164" s="86">
        <f t="shared" si="218"/>
        <v>5.4444040949417717E-2</v>
      </c>
      <c r="II164" s="86">
        <f t="shared" si="219"/>
        <v>8.163839076994131E-7</v>
      </c>
      <c r="IJ164" s="86">
        <f t="shared" si="219"/>
        <v>2.2037077967431208E-8</v>
      </c>
      <c r="IK164" s="86">
        <f t="shared" si="219"/>
        <v>4.1147189748403473E-8</v>
      </c>
      <c r="IL164" s="86">
        <f t="shared" si="219"/>
        <v>7.0583741417450315E-7</v>
      </c>
      <c r="IM164" s="86">
        <f t="shared" si="219"/>
        <v>5.1166268544614699E-8</v>
      </c>
      <c r="IN164" s="86">
        <f t="shared" si="219"/>
        <v>3.6337196848129624E-7</v>
      </c>
      <c r="IO164" s="86">
        <f t="shared" si="219"/>
        <v>1.2752039728590651E-6</v>
      </c>
      <c r="IP164" s="86">
        <f t="shared" si="219"/>
        <v>3.929385977152793E-5</v>
      </c>
      <c r="IQ164" s="86">
        <f t="shared" si="219"/>
        <v>2.2055652996521338E-5</v>
      </c>
      <c r="IR164" s="86">
        <f t="shared" si="219"/>
        <v>8.1280971979119529E-8</v>
      </c>
      <c r="IS164" s="86">
        <f t="shared" si="219"/>
        <v>3.736421549028157E-9</v>
      </c>
      <c r="IT164" s="86">
        <f t="shared" si="219"/>
        <v>2.3087657255625638E-8</v>
      </c>
      <c r="IU164" s="86">
        <f t="shared" si="219"/>
        <v>2.0236726413673322E-8</v>
      </c>
      <c r="IV164" s="86">
        <f t="shared" si="219"/>
        <v>1.2742886420715997E-7</v>
      </c>
      <c r="IW164" s="86">
        <f t="shared" si="219"/>
        <v>1.5984348277267958E-5</v>
      </c>
      <c r="IY164" s="86">
        <f t="shared" si="220"/>
        <v>8.6650173154429128E-4</v>
      </c>
      <c r="IZ164" s="86">
        <f t="shared" si="220"/>
        <v>1.1098656211752489E-3</v>
      </c>
      <c r="JA164" s="86">
        <f t="shared" si="220"/>
        <v>2.4034502281502796E-6</v>
      </c>
      <c r="JB164" s="86">
        <f t="shared" si="220"/>
        <v>4.4391397330780079E-6</v>
      </c>
      <c r="JC164" s="86">
        <f t="shared" si="220"/>
        <v>1.9525485512840367E-5</v>
      </c>
      <c r="JD164" s="86">
        <f t="shared" si="220"/>
        <v>1.1398945170077922E-5</v>
      </c>
      <c r="JE164" s="86">
        <f t="shared" si="220"/>
        <v>2.6496963840838561E-6</v>
      </c>
      <c r="JF164" s="86">
        <f t="shared" si="220"/>
        <v>3.9308231097846592E-5</v>
      </c>
      <c r="JG164" s="86">
        <f t="shared" si="220"/>
        <v>2.2116074536337114E-5</v>
      </c>
      <c r="JH164" s="86">
        <f t="shared" si="220"/>
        <v>9.6741798622304984E-8</v>
      </c>
      <c r="JI164" s="86">
        <f t="shared" si="220"/>
        <v>3.2590884907954692E-7</v>
      </c>
      <c r="JJ164" s="86">
        <f t="shared" si="220"/>
        <v>2.9429350131353397E-5</v>
      </c>
      <c r="JK164" s="86">
        <f t="shared" si="220"/>
        <v>1.8335619335861757E-5</v>
      </c>
      <c r="JL164" s="86">
        <f t="shared" si="220"/>
        <v>2.7980535200480962E-3</v>
      </c>
      <c r="JM164" s="86">
        <f t="shared" si="220"/>
        <v>5.4460025297694982E-2</v>
      </c>
    </row>
    <row r="165" spans="2:273" x14ac:dyDescent="0.25">
      <c r="B165" s="2">
        <v>138</v>
      </c>
      <c r="C165" s="37">
        <v>73.23</v>
      </c>
      <c r="D165" s="37">
        <v>70.468000000000004</v>
      </c>
      <c r="E165" s="37">
        <v>68.774000000000001</v>
      </c>
      <c r="F165" s="37">
        <v>68.688999999999993</v>
      </c>
      <c r="G165" s="37">
        <v>65.525000000000006</v>
      </c>
      <c r="H165" s="37">
        <v>64.902000000000001</v>
      </c>
      <c r="I165" s="37">
        <v>64.164000000000001</v>
      </c>
      <c r="J165" s="37">
        <v>65.070999999999998</v>
      </c>
      <c r="K165" s="37">
        <v>64.41</v>
      </c>
      <c r="L165" s="37">
        <v>61.753999999999998</v>
      </c>
      <c r="M165" s="37">
        <v>64.242000000000004</v>
      </c>
      <c r="N165" s="37">
        <v>64.855000000000004</v>
      </c>
      <c r="O165" s="37">
        <v>67.225999999999999</v>
      </c>
      <c r="P165" s="37">
        <v>68.870999999999995</v>
      </c>
      <c r="Q165" s="37">
        <v>75.096999999999994</v>
      </c>
      <c r="S165" s="4">
        <f t="shared" si="221"/>
        <v>72.246370989147877</v>
      </c>
      <c r="T165" s="4">
        <f t="shared" si="221"/>
        <v>71.144755214983519</v>
      </c>
      <c r="U165" s="4">
        <f t="shared" si="221"/>
        <v>69.355013801710641</v>
      </c>
      <c r="V165" s="4">
        <f t="shared" si="221"/>
        <v>68.827518245866344</v>
      </c>
      <c r="W165" s="4">
        <f t="shared" si="221"/>
        <v>66.041088090968273</v>
      </c>
      <c r="X165" s="4">
        <f t="shared" si="221"/>
        <v>64.894585597464456</v>
      </c>
      <c r="Y165" s="4">
        <f t="shared" si="221"/>
        <v>64.098107640687758</v>
      </c>
      <c r="Z165" s="4">
        <f t="shared" si="221"/>
        <v>65.292632522541027</v>
      </c>
      <c r="AA165" s="4">
        <f t="shared" si="221"/>
        <v>65.158159833509032</v>
      </c>
      <c r="AB165" s="4">
        <f t="shared" si="221"/>
        <v>62.578367822144706</v>
      </c>
      <c r="AC165" s="4">
        <f t="shared" si="221"/>
        <v>63.806871521599881</v>
      </c>
      <c r="AD165" s="4">
        <f t="shared" si="221"/>
        <v>65.798792357416929</v>
      </c>
      <c r="AE165" s="4">
        <f t="shared" si="221"/>
        <v>68.696542968619795</v>
      </c>
      <c r="AF165" s="4">
        <f t="shared" si="221"/>
        <v>70.356590283149785</v>
      </c>
      <c r="AG165" s="4">
        <f t="shared" si="221"/>
        <v>77.618752366673462</v>
      </c>
      <c r="AI165" s="4">
        <f t="shared" si="222"/>
        <v>0.98362901085212684</v>
      </c>
      <c r="AJ165" s="4">
        <f t="shared" si="222"/>
        <v>-0.67675521498351543</v>
      </c>
      <c r="AK165" s="4">
        <f t="shared" si="222"/>
        <v>-0.58101380171063965</v>
      </c>
      <c r="AL165" s="4">
        <f t="shared" si="222"/>
        <v>-0.13851824586635075</v>
      </c>
      <c r="AM165" s="4">
        <f t="shared" si="222"/>
        <v>-0.51608809096826747</v>
      </c>
      <c r="AN165" s="4">
        <f t="shared" si="222"/>
        <v>7.4144025355451504E-3</v>
      </c>
      <c r="AO165" s="4">
        <f t="shared" si="222"/>
        <v>6.5892359312243798E-2</v>
      </c>
      <c r="AP165" s="4">
        <f t="shared" si="222"/>
        <v>-0.22163252254102872</v>
      </c>
      <c r="AQ165" s="4">
        <f t="shared" si="222"/>
        <v>-0.74815983350903537</v>
      </c>
      <c r="AR165" s="4">
        <f t="shared" si="222"/>
        <v>-0.82436782214470838</v>
      </c>
      <c r="AS165" s="4">
        <f t="shared" si="222"/>
        <v>0.4351284784001237</v>
      </c>
      <c r="AT165" s="4">
        <f t="shared" si="222"/>
        <v>-0.94379235741692469</v>
      </c>
      <c r="AU165" s="4">
        <f t="shared" si="222"/>
        <v>-1.4705429686197959</v>
      </c>
      <c r="AV165" s="4">
        <f t="shared" si="222"/>
        <v>-1.48559028314979</v>
      </c>
      <c r="AW165" s="4">
        <f t="shared" si="222"/>
        <v>-2.5217523666734678</v>
      </c>
      <c r="AY165" s="2">
        <f t="shared" si="214"/>
        <v>72.246366106136932</v>
      </c>
      <c r="AZ165" s="2">
        <f t="shared" si="214"/>
        <v>71.144720414224281</v>
      </c>
      <c r="BA165" s="2">
        <f t="shared" si="214"/>
        <v>69.355001444243968</v>
      </c>
      <c r="BB165" s="2">
        <f t="shared" si="214"/>
        <v>68.827352963909959</v>
      </c>
      <c r="BC165" s="2">
        <f t="shared" si="214"/>
        <v>66.041068405669364</v>
      </c>
      <c r="BD165" s="2">
        <f t="shared" si="214"/>
        <v>64.894477968181789</v>
      </c>
      <c r="BE165" s="2">
        <f t="shared" si="214"/>
        <v>64.097703620216976</v>
      </c>
      <c r="BF165" s="2">
        <f t="shared" si="214"/>
        <v>65.282054545970993</v>
      </c>
      <c r="BG165" s="2">
        <f t="shared" si="214"/>
        <v>65.150914903725692</v>
      </c>
      <c r="BH165" s="2">
        <f t="shared" si="214"/>
        <v>62.578295537139724</v>
      </c>
      <c r="BI165" s="2">
        <f t="shared" si="214"/>
        <v>63.806867446206859</v>
      </c>
      <c r="BJ165" s="2">
        <f t="shared" si="214"/>
        <v>65.798770914611836</v>
      </c>
      <c r="BK165" s="2">
        <f t="shared" si="214"/>
        <v>68.696523465198467</v>
      </c>
      <c r="BL165" s="2">
        <f t="shared" si="214"/>
        <v>70.351792723106428</v>
      </c>
      <c r="BM165" s="2">
        <f t="shared" si="214"/>
        <v>76.587434931212087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73.23</v>
      </c>
      <c r="CF165" s="2">
        <f t="shared" si="215"/>
        <v>70.468000000000004</v>
      </c>
      <c r="CG165" s="2">
        <f t="shared" si="215"/>
        <v>68.774000000000001</v>
      </c>
      <c r="CH165" s="2">
        <f t="shared" si="215"/>
        <v>68.688999999999993</v>
      </c>
      <c r="CI165" s="2">
        <f t="shared" si="215"/>
        <v>65.525000000000006</v>
      </c>
      <c r="CJ165" s="2">
        <f t="shared" si="215"/>
        <v>64.902000000000001</v>
      </c>
      <c r="CK165" s="2">
        <f t="shared" si="215"/>
        <v>64.164000000000001</v>
      </c>
      <c r="CL165" s="2">
        <f t="shared" si="215"/>
        <v>65.070999999999998</v>
      </c>
      <c r="CM165" s="2">
        <f t="shared" si="215"/>
        <v>64.41</v>
      </c>
      <c r="CN165" s="2">
        <f t="shared" si="215"/>
        <v>61.753999999999998</v>
      </c>
      <c r="CO165" s="2">
        <f t="shared" si="215"/>
        <v>64.242000000000004</v>
      </c>
      <c r="CP165" s="2">
        <f t="shared" si="215"/>
        <v>64.855000000000004</v>
      </c>
      <c r="CQ165" s="2">
        <f t="shared" si="215"/>
        <v>67.225999999999999</v>
      </c>
      <c r="CR165" s="2">
        <f t="shared" si="215"/>
        <v>68.870999999999995</v>
      </c>
      <c r="CS165" s="2" t="str">
        <f t="shared" si="215"/>
        <v/>
      </c>
      <c r="CU165" s="2">
        <f t="shared" si="197"/>
        <v>73.23</v>
      </c>
      <c r="CV165" s="2">
        <f t="shared" si="198"/>
        <v>70.468000000000004</v>
      </c>
      <c r="CW165" s="2">
        <f t="shared" si="199"/>
        <v>68.774000000000001</v>
      </c>
      <c r="CX165" s="2">
        <f t="shared" si="200"/>
        <v>68.688999999999993</v>
      </c>
      <c r="CY165" s="2">
        <f t="shared" si="201"/>
        <v>65.525000000000006</v>
      </c>
      <c r="CZ165" s="2">
        <f t="shared" si="202"/>
        <v>64.902000000000001</v>
      </c>
      <c r="DA165" s="2">
        <f t="shared" si="203"/>
        <v>64.164000000000001</v>
      </c>
      <c r="DB165" s="2">
        <f t="shared" si="204"/>
        <v>65.070999999999998</v>
      </c>
      <c r="DC165" s="2">
        <f t="shared" si="205"/>
        <v>64.41</v>
      </c>
      <c r="DD165" s="2">
        <f t="shared" si="206"/>
        <v>61.753999999999998</v>
      </c>
      <c r="DE165" s="2">
        <f t="shared" si="207"/>
        <v>64.242000000000004</v>
      </c>
      <c r="DF165" s="2">
        <f t="shared" si="208"/>
        <v>64.855000000000004</v>
      </c>
      <c r="DG165" s="2">
        <f t="shared" si="209"/>
        <v>67.225999999999999</v>
      </c>
      <c r="DH165" s="2">
        <f t="shared" si="210"/>
        <v>68.870999999999995</v>
      </c>
      <c r="DI165" s="2" t="str">
        <f t="shared" si="211"/>
        <v/>
      </c>
      <c r="DK165" s="2">
        <f t="shared" si="223"/>
        <v>116.04880006040469</v>
      </c>
      <c r="DL165" s="2">
        <f t="shared" si="223"/>
        <v>113.66393597100577</v>
      </c>
      <c r="DM165" s="2">
        <f t="shared" si="223"/>
        <v>116.28798083623693</v>
      </c>
      <c r="DN165" s="2">
        <f t="shared" si="223"/>
        <v>106.92171923076924</v>
      </c>
      <c r="DO165" s="2">
        <f t="shared" si="223"/>
        <v>100.95413117408908</v>
      </c>
      <c r="DP165" s="2">
        <f t="shared" si="223"/>
        <v>101.27993598862024</v>
      </c>
      <c r="DQ165" s="2">
        <f t="shared" si="223"/>
        <v>101.67434912054911</v>
      </c>
      <c r="DR165" s="2">
        <f t="shared" si="223"/>
        <v>105.12443710853711</v>
      </c>
      <c r="DS165" s="2">
        <f t="shared" si="223"/>
        <v>107.02776773916779</v>
      </c>
      <c r="DT165" s="2">
        <f t="shared" si="223"/>
        <v>96.644597439544796</v>
      </c>
      <c r="DU165" s="2">
        <f t="shared" si="223"/>
        <v>105.12897937411097</v>
      </c>
      <c r="DV165" s="2">
        <f t="shared" si="223"/>
        <v>108.97289924953095</v>
      </c>
      <c r="DW165" s="2">
        <f t="shared" si="223"/>
        <v>110.00184076655052</v>
      </c>
      <c r="DX165" s="2">
        <f t="shared" si="223"/>
        <v>96.859008665808688</v>
      </c>
      <c r="DY165" s="2">
        <f t="shared" si="223"/>
        <v>91.857102822580657</v>
      </c>
      <c r="EA165" s="2">
        <f t="shared" si="213"/>
        <v>72.2488383758255</v>
      </c>
      <c r="EB165" s="2">
        <f t="shared" si="213"/>
        <v>71.082941236056229</v>
      </c>
      <c r="EC165" s="2">
        <f t="shared" si="213"/>
        <v>69.251686365181911</v>
      </c>
      <c r="ED165" s="2">
        <f t="shared" si="213"/>
        <v>68.83584756502357</v>
      </c>
      <c r="EE165" s="2">
        <f t="shared" si="213"/>
        <v>65.906827359370141</v>
      </c>
      <c r="EF165" s="2">
        <f t="shared" si="213"/>
        <v>64.830179520053093</v>
      </c>
      <c r="EG165" s="2">
        <f t="shared" si="213"/>
        <v>64.077037682738805</v>
      </c>
      <c r="EH165" s="2">
        <f t="shared" si="213"/>
        <v>65.091163075238399</v>
      </c>
      <c r="EI165" s="2">
        <f t="shared" si="213"/>
        <v>65.003417011228947</v>
      </c>
      <c r="EJ165" s="2">
        <f t="shared" si="213"/>
        <v>62.482771377300466</v>
      </c>
      <c r="EK165" s="2">
        <f t="shared" si="212"/>
        <v>63.655119347220747</v>
      </c>
      <c r="EL165" s="2">
        <f t="shared" si="179"/>
        <v>65.615676439017832</v>
      </c>
      <c r="EM165" s="2">
        <f t="shared" si="179"/>
        <v>68.610575313374085</v>
      </c>
      <c r="EN165" s="2">
        <f t="shared" si="179"/>
        <v>70.436258611793988</v>
      </c>
      <c r="EO165" s="2">
        <f t="shared" si="179"/>
        <v>76.660710411958988</v>
      </c>
      <c r="EQ165" s="2">
        <f t="shared" si="224"/>
        <v>72.193803842036147</v>
      </c>
      <c r="ER165" s="2">
        <f t="shared" si="224"/>
        <v>71.421246418461806</v>
      </c>
      <c r="ES165" s="2">
        <f t="shared" si="224"/>
        <v>69.745284593305385</v>
      </c>
      <c r="ET165" s="2">
        <f t="shared" si="224"/>
        <v>68.760380141360102</v>
      </c>
      <c r="EU165" s="2">
        <f t="shared" si="224"/>
        <v>66.599907576375671</v>
      </c>
      <c r="EV165" s="2">
        <f t="shared" si="224"/>
        <v>65.117158892597558</v>
      </c>
      <c r="EW165" s="2">
        <f t="shared" si="224"/>
        <v>64.130953720565344</v>
      </c>
      <c r="EX165" s="2">
        <f t="shared" si="224"/>
        <v>65.800291809976997</v>
      </c>
      <c r="EY165" s="2">
        <f t="shared" si="224"/>
        <v>65.558444973232582</v>
      </c>
      <c r="EZ165" s="2">
        <f t="shared" si="224"/>
        <v>62.886110745968736</v>
      </c>
      <c r="FA165" s="2">
        <f t="shared" si="224"/>
        <v>64.395510412086608</v>
      </c>
      <c r="FB165" s="2">
        <f t="shared" si="224"/>
        <v>66.583132946594802</v>
      </c>
      <c r="FC165" s="2">
        <f t="shared" si="224"/>
        <v>69.048246278990575</v>
      </c>
      <c r="FD165" s="2">
        <f t="shared" si="224"/>
        <v>69.75363423936659</v>
      </c>
      <c r="FE165" s="2">
        <f t="shared" si="224"/>
        <v>75.888525475468626</v>
      </c>
      <c r="FG165" s="2">
        <f t="shared" si="225"/>
        <v>0.99984635710072578</v>
      </c>
      <c r="FH165" s="2">
        <f t="shared" si="225"/>
        <v>0.99981880239237975</v>
      </c>
      <c r="FI165" s="2">
        <f t="shared" si="225"/>
        <v>0.99981871802833566</v>
      </c>
      <c r="FJ165" s="2">
        <f t="shared" si="225"/>
        <v>0.99981754464059802</v>
      </c>
      <c r="FK165" s="2">
        <f t="shared" si="225"/>
        <v>0.99979191218068797</v>
      </c>
      <c r="FL165" s="2">
        <f t="shared" si="225"/>
        <v>0.99978096658994409</v>
      </c>
      <c r="FM165" s="2">
        <f t="shared" si="225"/>
        <v>0.99976321974617444</v>
      </c>
      <c r="FN165" s="2">
        <f t="shared" si="225"/>
        <v>0.99978118432211249</v>
      </c>
      <c r="FO165" s="2">
        <f t="shared" si="225"/>
        <v>0.99977311824535242</v>
      </c>
      <c r="FP165" s="2">
        <f t="shared" si="225"/>
        <v>0.99978083964764375</v>
      </c>
      <c r="FQ165" s="2">
        <f t="shared" si="225"/>
        <v>0.99978370914647707</v>
      </c>
      <c r="FR165" s="2">
        <f t="shared" si="225"/>
        <v>0.99979453217020375</v>
      </c>
      <c r="FS165" s="2">
        <f t="shared" si="225"/>
        <v>0.99980776700194085</v>
      </c>
      <c r="FT165" s="2">
        <f t="shared" si="225"/>
        <v>0.99978777959623322</v>
      </c>
      <c r="FU165" s="2">
        <f t="shared" si="225"/>
        <v>0.99972052409323819</v>
      </c>
      <c r="FW165" s="2">
        <f t="shared" si="216"/>
        <v>0.16720088563132438</v>
      </c>
      <c r="FX165" s="2">
        <f t="shared" si="216"/>
        <v>0.15980719954557784</v>
      </c>
      <c r="FY165" s="2">
        <f t="shared" si="216"/>
        <v>0.19203522512819346</v>
      </c>
      <c r="FZ165" s="2">
        <f t="shared" si="216"/>
        <v>0.20463892586799043</v>
      </c>
      <c r="GA165" s="2">
        <f t="shared" si="216"/>
        <v>0.1831651317709429</v>
      </c>
      <c r="GB165" s="2">
        <f t="shared" si="216"/>
        <v>0.19623268799555493</v>
      </c>
      <c r="GC165" s="2">
        <f t="shared" si="216"/>
        <v>0.21818436604371322</v>
      </c>
      <c r="GD165" s="2">
        <f t="shared" si="216"/>
        <v>0.25683850310209688</v>
      </c>
      <c r="GE165" s="2">
        <f t="shared" si="216"/>
        <v>0.24857006044814739</v>
      </c>
      <c r="GF165" s="2">
        <f t="shared" si="216"/>
        <v>0.21827088759770658</v>
      </c>
      <c r="GG165" s="2">
        <f t="shared" si="216"/>
        <v>0.19284090418874458</v>
      </c>
      <c r="GH165" s="2">
        <f t="shared" si="216"/>
        <v>0.18004526276162353</v>
      </c>
      <c r="GI165" s="2">
        <f t="shared" si="216"/>
        <v>0.1781963870118872</v>
      </c>
      <c r="GJ165" s="2">
        <f t="shared" si="216"/>
        <v>0.13195153734747503</v>
      </c>
      <c r="GK165" s="2">
        <f t="shared" si="216"/>
        <v>0.10039370445078419</v>
      </c>
      <c r="GM165" s="86">
        <f t="shared" si="217"/>
        <v>3.4550372656146141E-143</v>
      </c>
      <c r="GN165" s="86">
        <f t="shared" si="217"/>
        <v>9.2177754302337873E-134</v>
      </c>
      <c r="GO165" s="86">
        <f t="shared" si="217"/>
        <v>1.1860249207448002E-214</v>
      </c>
      <c r="GP165" s="86">
        <f t="shared" si="217"/>
        <v>1.4722172159790683E-180</v>
      </c>
      <c r="GQ165" s="86">
        <f t="shared" si="217"/>
        <v>1.3185082583722034E-152</v>
      </c>
      <c r="GR165" s="86">
        <f t="shared" si="217"/>
        <v>4.722022218852855E-159</v>
      </c>
      <c r="GS165" s="86">
        <f t="shared" si="217"/>
        <v>9.3241732936634207E-181</v>
      </c>
      <c r="GT165" s="86">
        <f t="shared" si="217"/>
        <v>3.2205608098413299E-256</v>
      </c>
      <c r="GU165" s="86">
        <f t="shared" si="217"/>
        <v>6.1902458588612724E-197</v>
      </c>
      <c r="GV165" s="86">
        <f t="shared" si="217"/>
        <v>4.2717557714811504E-198</v>
      </c>
      <c r="GW165" s="86">
        <f t="shared" si="217"/>
        <v>2.5452178543527026E-206</v>
      </c>
      <c r="GX165" s="86">
        <f t="shared" si="217"/>
        <v>1.7853675695164849E-209</v>
      </c>
      <c r="GY165" s="86">
        <f t="shared" si="217"/>
        <v>5.7745216896848309E-216</v>
      </c>
      <c r="GZ165" s="86">
        <f t="shared" si="217"/>
        <v>2.8208565009573266E-173</v>
      </c>
      <c r="HA165" s="86">
        <f t="shared" si="217"/>
        <v>3.6863880025320982E-190</v>
      </c>
      <c r="HC165" s="86">
        <f t="shared" si="181"/>
        <v>1.2135387193358782E-78</v>
      </c>
      <c r="HD165" s="86">
        <f t="shared" si="181"/>
        <v>1.0627503483322613E-65</v>
      </c>
      <c r="HE165" s="86">
        <f t="shared" si="181"/>
        <v>1.8570946067510806E-80</v>
      </c>
      <c r="HF165" s="86">
        <f t="shared" si="180"/>
        <v>2.5002586087256305E-95</v>
      </c>
      <c r="HG165" s="86">
        <f t="shared" si="180"/>
        <v>3.468009962731306E-98</v>
      </c>
      <c r="HH165" s="86">
        <f t="shared" si="180"/>
        <v>2.4518214591037444E-125</v>
      </c>
      <c r="HI165" s="86">
        <f t="shared" si="180"/>
        <v>6.2818476085751392E-151</v>
      </c>
      <c r="HJ165" s="86">
        <f t="shared" si="180"/>
        <v>5.2580561228279203E-195</v>
      </c>
      <c r="HK165" s="86">
        <f t="shared" si="180"/>
        <v>4.7005240905054044E-176</v>
      </c>
      <c r="HL165" s="86">
        <f t="shared" si="161"/>
        <v>2.9461537540243986E-109</v>
      </c>
      <c r="HM165" s="86">
        <f t="shared" si="161"/>
        <v>3.8040746629239036E-127</v>
      </c>
      <c r="HN165" s="86">
        <f t="shared" si="161"/>
        <v>6.1710832568641926E-110</v>
      </c>
      <c r="HO165" s="86">
        <f t="shared" si="161"/>
        <v>3.9994573190440059E-96</v>
      </c>
      <c r="HP165" s="86">
        <f t="shared" si="161"/>
        <v>5.8258058148832703E-111</v>
      </c>
      <c r="HQ165" s="86">
        <f t="shared" si="161"/>
        <v>3.6727978020550374E-112</v>
      </c>
      <c r="HS165" s="86">
        <f t="shared" si="218"/>
        <v>2.6445151353371221E-4</v>
      </c>
      <c r="HT165" s="86">
        <f t="shared" si="218"/>
        <v>3.0670836647877755E-4</v>
      </c>
      <c r="HU165" s="86">
        <f t="shared" si="218"/>
        <v>3.1536019571006174E-7</v>
      </c>
      <c r="HV165" s="86">
        <f t="shared" si="218"/>
        <v>5.6881726873672948E-7</v>
      </c>
      <c r="HW165" s="86">
        <f t="shared" si="218"/>
        <v>3.3554127778880155E-6</v>
      </c>
      <c r="HX165" s="86">
        <f t="shared" si="218"/>
        <v>1.8629270049951154E-6</v>
      </c>
      <c r="HY165" s="86">
        <f t="shared" si="218"/>
        <v>1.8136330815706676E-7</v>
      </c>
      <c r="HZ165" s="86">
        <f t="shared" si="218"/>
        <v>1.3656066162026324E-9</v>
      </c>
      <c r="IA165" s="86">
        <f t="shared" si="218"/>
        <v>6.3963883999910586E-9</v>
      </c>
      <c r="IB165" s="86">
        <f t="shared" si="218"/>
        <v>1.1466281168600543E-9</v>
      </c>
      <c r="IC165" s="86">
        <f t="shared" si="218"/>
        <v>3.104406956843611E-8</v>
      </c>
      <c r="ID165" s="86">
        <f t="shared" si="218"/>
        <v>5.1267881975777536E-6</v>
      </c>
      <c r="IE165" s="86">
        <f t="shared" si="218"/>
        <v>3.0905612543369463E-6</v>
      </c>
      <c r="IF165" s="86">
        <f t="shared" si="218"/>
        <v>9.4221722395014117E-4</v>
      </c>
      <c r="IG165" s="86">
        <f t="shared" si="218"/>
        <v>2.7794933649541557E-2</v>
      </c>
      <c r="II165" s="86">
        <f t="shared" si="219"/>
        <v>3.0728517406754407E-6</v>
      </c>
      <c r="IJ165" s="86">
        <f t="shared" si="219"/>
        <v>1.1447608605230867E-7</v>
      </c>
      <c r="IK165" s="86">
        <f t="shared" si="219"/>
        <v>2.5121519393747312E-7</v>
      </c>
      <c r="IL165" s="86">
        <f t="shared" si="219"/>
        <v>3.3681172474119794E-6</v>
      </c>
      <c r="IM165" s="86">
        <f t="shared" si="219"/>
        <v>2.8592391481080913E-7</v>
      </c>
      <c r="IN165" s="86">
        <f t="shared" si="219"/>
        <v>1.7765281734758005E-6</v>
      </c>
      <c r="IO165" s="86">
        <f t="shared" si="219"/>
        <v>6.1739938360282542E-6</v>
      </c>
      <c r="IP165" s="86">
        <f t="shared" si="219"/>
        <v>1.5088822118843327E-4</v>
      </c>
      <c r="IQ165" s="86">
        <f t="shared" si="219"/>
        <v>8.7782886664946482E-5</v>
      </c>
      <c r="IR165" s="86">
        <f t="shared" si="219"/>
        <v>5.5905199188572106E-7</v>
      </c>
      <c r="IS165" s="86">
        <f t="shared" si="219"/>
        <v>3.0233989492912848E-8</v>
      </c>
      <c r="IT165" s="86">
        <f t="shared" si="219"/>
        <v>1.376707452971401E-7</v>
      </c>
      <c r="IU165" s="86">
        <f t="shared" si="219"/>
        <v>1.2076704358349295E-7</v>
      </c>
      <c r="IV165" s="86">
        <f t="shared" si="219"/>
        <v>4.7468526574291719E-7</v>
      </c>
      <c r="IW165" s="86">
        <f t="shared" si="219"/>
        <v>3.461730066515715E-5</v>
      </c>
      <c r="IY165" s="86">
        <f t="shared" si="220"/>
        <v>2.6752436527438766E-4</v>
      </c>
      <c r="IZ165" s="86">
        <f t="shared" si="220"/>
        <v>3.0682284256482986E-4</v>
      </c>
      <c r="JA165" s="86">
        <f t="shared" si="220"/>
        <v>5.6657538964753486E-7</v>
      </c>
      <c r="JB165" s="86">
        <f t="shared" si="220"/>
        <v>3.9369345161487091E-6</v>
      </c>
      <c r="JC165" s="86">
        <f t="shared" si="220"/>
        <v>3.6413366926988245E-6</v>
      </c>
      <c r="JD165" s="86">
        <f t="shared" si="220"/>
        <v>3.6394551784709159E-6</v>
      </c>
      <c r="JE165" s="86">
        <f t="shared" si="220"/>
        <v>6.3553571441853212E-6</v>
      </c>
      <c r="JF165" s="86">
        <f t="shared" si="220"/>
        <v>1.5088958679504948E-4</v>
      </c>
      <c r="JG165" s="86">
        <f t="shared" si="220"/>
        <v>8.7789283053346477E-5</v>
      </c>
      <c r="JH165" s="86">
        <f t="shared" si="220"/>
        <v>5.6019862000258114E-7</v>
      </c>
      <c r="JI165" s="86">
        <f t="shared" si="220"/>
        <v>6.1278059061348959E-8</v>
      </c>
      <c r="JJ165" s="86">
        <f t="shared" si="220"/>
        <v>5.2644589428748941E-6</v>
      </c>
      <c r="JK165" s="86">
        <f t="shared" si="220"/>
        <v>3.2113282979204391E-6</v>
      </c>
      <c r="JL165" s="86">
        <f t="shared" si="220"/>
        <v>9.4269190921588406E-4</v>
      </c>
      <c r="JM165" s="86">
        <f t="shared" si="220"/>
        <v>2.7829550950206713E-2</v>
      </c>
    </row>
    <row r="166" spans="2:273" x14ac:dyDescent="0.25">
      <c r="B166" s="2">
        <v>139</v>
      </c>
      <c r="C166" s="37">
        <v>72.507999999999996</v>
      </c>
      <c r="D166" s="37">
        <v>70.694000000000003</v>
      </c>
      <c r="E166" s="37">
        <v>69.418999999999997</v>
      </c>
      <c r="F166" s="37">
        <v>68.557000000000002</v>
      </c>
      <c r="G166" s="37">
        <v>65.212999999999994</v>
      </c>
      <c r="H166" s="37">
        <v>64.262</v>
      </c>
      <c r="I166" s="37">
        <v>64.016000000000005</v>
      </c>
      <c r="J166" s="37">
        <v>64.929000000000002</v>
      </c>
      <c r="K166" s="37">
        <v>65.671999999999997</v>
      </c>
      <c r="L166" s="37">
        <v>61.738</v>
      </c>
      <c r="M166" s="37">
        <v>64.031999999999996</v>
      </c>
      <c r="N166" s="37">
        <v>65.194000000000003</v>
      </c>
      <c r="O166" s="37">
        <v>68.242000000000004</v>
      </c>
      <c r="P166" s="37">
        <v>69.129000000000005</v>
      </c>
      <c r="Q166" s="37">
        <v>75.742000000000004</v>
      </c>
      <c r="S166" s="4">
        <f t="shared" si="221"/>
        <v>72.152921375597231</v>
      </c>
      <c r="T166" s="4">
        <f t="shared" si="221"/>
        <v>70.997981190426799</v>
      </c>
      <c r="U166" s="4">
        <f t="shared" si="221"/>
        <v>69.211969436053081</v>
      </c>
      <c r="V166" s="4">
        <f t="shared" si="221"/>
        <v>68.665646949295734</v>
      </c>
      <c r="W166" s="4">
        <f t="shared" si="221"/>
        <v>65.841026499997454</v>
      </c>
      <c r="X166" s="4">
        <f t="shared" si="221"/>
        <v>64.704428481754533</v>
      </c>
      <c r="Y166" s="4">
        <f t="shared" si="221"/>
        <v>63.937461965935086</v>
      </c>
      <c r="Z166" s="4">
        <f t="shared" si="221"/>
        <v>65.140731204123981</v>
      </c>
      <c r="AA166" s="4">
        <f t="shared" si="221"/>
        <v>65.004895377231676</v>
      </c>
      <c r="AB166" s="4">
        <f t="shared" si="221"/>
        <v>62.409945674756116</v>
      </c>
      <c r="AC166" s="4">
        <f t="shared" si="221"/>
        <v>63.597794070317782</v>
      </c>
      <c r="AD166" s="4">
        <f t="shared" si="221"/>
        <v>65.626337961531874</v>
      </c>
      <c r="AE166" s="4">
        <f t="shared" si="221"/>
        <v>68.539868945589561</v>
      </c>
      <c r="AF166" s="4">
        <f t="shared" si="221"/>
        <v>70.250903171952444</v>
      </c>
      <c r="AG166" s="4">
        <f t="shared" si="221"/>
        <v>76.891910884793191</v>
      </c>
      <c r="AI166" s="4">
        <f t="shared" si="222"/>
        <v>0.35507862440276483</v>
      </c>
      <c r="AJ166" s="4">
        <f t="shared" si="222"/>
        <v>-0.30398119042679639</v>
      </c>
      <c r="AK166" s="4">
        <f t="shared" si="222"/>
        <v>0.20703056394691544</v>
      </c>
      <c r="AL166" s="4">
        <f t="shared" si="222"/>
        <v>-0.10864694929573204</v>
      </c>
      <c r="AM166" s="4">
        <f t="shared" si="222"/>
        <v>-0.62802649999746052</v>
      </c>
      <c r="AN166" s="4">
        <f t="shared" si="222"/>
        <v>-0.44242848175453275</v>
      </c>
      <c r="AO166" s="4">
        <f t="shared" si="222"/>
        <v>7.8538034064919771E-2</v>
      </c>
      <c r="AP166" s="4">
        <f t="shared" si="222"/>
        <v>-0.2117312041239785</v>
      </c>
      <c r="AQ166" s="4">
        <f t="shared" si="222"/>
        <v>0.66710462276832061</v>
      </c>
      <c r="AR166" s="4">
        <f t="shared" si="222"/>
        <v>-0.67194567475611677</v>
      </c>
      <c r="AS166" s="4">
        <f t="shared" si="222"/>
        <v>0.43420592968221428</v>
      </c>
      <c r="AT166" s="4">
        <f t="shared" si="222"/>
        <v>-0.43233796153187143</v>
      </c>
      <c r="AU166" s="4">
        <f t="shared" si="222"/>
        <v>-0.29786894558955623</v>
      </c>
      <c r="AV166" s="4">
        <f t="shared" si="222"/>
        <v>-1.1219031719524395</v>
      </c>
      <c r="AW166" s="4">
        <f t="shared" si="222"/>
        <v>-1.1499108847931865</v>
      </c>
      <c r="AY166" s="2">
        <f t="shared" si="214"/>
        <v>72.152920544920192</v>
      </c>
      <c r="AZ166" s="2">
        <f t="shared" si="214"/>
        <v>70.997967953427775</v>
      </c>
      <c r="BA166" s="2">
        <f t="shared" si="214"/>
        <v>69.211905767671098</v>
      </c>
      <c r="BB166" s="2">
        <f t="shared" si="214"/>
        <v>68.664976468853894</v>
      </c>
      <c r="BC166" s="2">
        <f t="shared" si="214"/>
        <v>65.840933853309252</v>
      </c>
      <c r="BD166" s="2">
        <f t="shared" si="214"/>
        <v>64.703979845154322</v>
      </c>
      <c r="BE166" s="2">
        <f t="shared" si="214"/>
        <v>63.935816749026714</v>
      </c>
      <c r="BF166" s="2">
        <f t="shared" si="214"/>
        <v>65.106991596815845</v>
      </c>
      <c r="BG166" s="2">
        <f t="shared" si="214"/>
        <v>64.980852175291673</v>
      </c>
      <c r="BH166" s="2">
        <f t="shared" si="214"/>
        <v>62.409537799987611</v>
      </c>
      <c r="BI166" s="2">
        <f t="shared" si="214"/>
        <v>63.597766739057512</v>
      </c>
      <c r="BJ166" s="2">
        <f t="shared" si="214"/>
        <v>65.62623468349986</v>
      </c>
      <c r="BK166" s="2">
        <f t="shared" si="214"/>
        <v>68.539772706491675</v>
      </c>
      <c r="BL166" s="2">
        <f t="shared" si="214"/>
        <v>70.249485259326249</v>
      </c>
      <c r="BM166" s="2">
        <f t="shared" si="214"/>
        <v>76.489885442330618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72.507999999999996</v>
      </c>
      <c r="CF166" s="2">
        <f t="shared" si="215"/>
        <v>70.694000000000003</v>
      </c>
      <c r="CG166" s="2">
        <f t="shared" si="215"/>
        <v>69.418999999999997</v>
      </c>
      <c r="CH166" s="2">
        <f t="shared" si="215"/>
        <v>68.557000000000002</v>
      </c>
      <c r="CI166" s="2">
        <f t="shared" si="215"/>
        <v>65.212999999999994</v>
      </c>
      <c r="CJ166" s="2">
        <f t="shared" si="215"/>
        <v>64.262</v>
      </c>
      <c r="CK166" s="2">
        <f t="shared" si="215"/>
        <v>64.016000000000005</v>
      </c>
      <c r="CL166" s="2">
        <f t="shared" si="215"/>
        <v>64.929000000000002</v>
      </c>
      <c r="CM166" s="2">
        <f t="shared" si="215"/>
        <v>65.671999999999997</v>
      </c>
      <c r="CN166" s="2">
        <f t="shared" si="215"/>
        <v>61.738</v>
      </c>
      <c r="CO166" s="2">
        <f t="shared" si="215"/>
        <v>64.031999999999996</v>
      </c>
      <c r="CP166" s="2">
        <f t="shared" si="215"/>
        <v>65.194000000000003</v>
      </c>
      <c r="CQ166" s="2">
        <f t="shared" si="215"/>
        <v>68.242000000000004</v>
      </c>
      <c r="CR166" s="2">
        <f t="shared" si="215"/>
        <v>69.129000000000005</v>
      </c>
      <c r="CS166" s="2" t="str">
        <f t="shared" si="215"/>
        <v/>
      </c>
      <c r="CU166" s="2">
        <f t="shared" si="197"/>
        <v>72.507999999999996</v>
      </c>
      <c r="CV166" s="2">
        <f t="shared" si="198"/>
        <v>70.694000000000003</v>
      </c>
      <c r="CW166" s="2">
        <f t="shared" si="199"/>
        <v>69.418999999999997</v>
      </c>
      <c r="CX166" s="2">
        <f t="shared" si="200"/>
        <v>68.557000000000002</v>
      </c>
      <c r="CY166" s="2">
        <f t="shared" si="201"/>
        <v>65.212999999999994</v>
      </c>
      <c r="CZ166" s="2">
        <f t="shared" si="202"/>
        <v>64.262</v>
      </c>
      <c r="DA166" s="2">
        <f t="shared" si="203"/>
        <v>64.016000000000005</v>
      </c>
      <c r="DB166" s="2">
        <f t="shared" si="204"/>
        <v>64.929000000000002</v>
      </c>
      <c r="DC166" s="2">
        <f t="shared" si="205"/>
        <v>65.671999999999997</v>
      </c>
      <c r="DD166" s="2">
        <f t="shared" si="206"/>
        <v>61.738</v>
      </c>
      <c r="DE166" s="2">
        <f t="shared" si="207"/>
        <v>64.031999999999996</v>
      </c>
      <c r="DF166" s="2">
        <f t="shared" si="208"/>
        <v>65.194000000000003</v>
      </c>
      <c r="DG166" s="2">
        <f t="shared" si="209"/>
        <v>68.242000000000004</v>
      </c>
      <c r="DH166" s="2">
        <f t="shared" si="210"/>
        <v>69.129000000000005</v>
      </c>
      <c r="DI166" s="2" t="str">
        <f t="shared" si="211"/>
        <v/>
      </c>
      <c r="DK166" s="2">
        <f t="shared" si="223"/>
        <v>116.28249622470551</v>
      </c>
      <c r="DL166" s="2">
        <f t="shared" si="223"/>
        <v>113.87056372697073</v>
      </c>
      <c r="DM166" s="2">
        <f t="shared" si="223"/>
        <v>116.53245087108013</v>
      </c>
      <c r="DN166" s="2">
        <f t="shared" si="223"/>
        <v>107.09901153846155</v>
      </c>
      <c r="DO166" s="2">
        <f t="shared" si="223"/>
        <v>101.06330404858301</v>
      </c>
      <c r="DP166" s="2">
        <f t="shared" si="223"/>
        <v>101.398439544808</v>
      </c>
      <c r="DQ166" s="2">
        <f t="shared" si="223"/>
        <v>101.81449944229944</v>
      </c>
      <c r="DR166" s="2">
        <f t="shared" si="223"/>
        <v>105.25217082797083</v>
      </c>
      <c r="DS166" s="2">
        <f t="shared" si="223"/>
        <v>107.21083157443162</v>
      </c>
      <c r="DT166" s="2">
        <f t="shared" si="223"/>
        <v>96.724734544260855</v>
      </c>
      <c r="DU166" s="2">
        <f t="shared" si="223"/>
        <v>105.29271597913704</v>
      </c>
      <c r="DV166" s="2">
        <f t="shared" si="223"/>
        <v>109.1813830206379</v>
      </c>
      <c r="DW166" s="2">
        <f t="shared" si="223"/>
        <v>110.20058797909407</v>
      </c>
      <c r="DX166" s="2">
        <f t="shared" si="223"/>
        <v>96.976442127842148</v>
      </c>
      <c r="DY166" s="2">
        <f t="shared" si="223"/>
        <v>91.900957258064523</v>
      </c>
      <c r="EA166" s="2">
        <f t="shared" si="213"/>
        <v>72.157067261121782</v>
      </c>
      <c r="EB166" s="2">
        <f t="shared" si="213"/>
        <v>70.930006065229364</v>
      </c>
      <c r="EC166" s="2">
        <f t="shared" si="213"/>
        <v>69.098243930635832</v>
      </c>
      <c r="ED166" s="2">
        <f t="shared" si="213"/>
        <v>68.675821434075431</v>
      </c>
      <c r="EE166" s="2">
        <f t="shared" si="213"/>
        <v>65.692056735384512</v>
      </c>
      <c r="EF166" s="2">
        <f t="shared" si="213"/>
        <v>64.633776414425554</v>
      </c>
      <c r="EG166" s="2">
        <f t="shared" si="213"/>
        <v>63.914532535631473</v>
      </c>
      <c r="EH166" s="2">
        <f t="shared" si="213"/>
        <v>64.89763379899928</v>
      </c>
      <c r="EI166" s="2">
        <f t="shared" si="213"/>
        <v>64.819279008084209</v>
      </c>
      <c r="EJ166" s="2">
        <f t="shared" si="213"/>
        <v>62.304782450234384</v>
      </c>
      <c r="EK166" s="2">
        <f t="shared" si="212"/>
        <v>63.430302386239461</v>
      </c>
      <c r="EL166" s="2">
        <f t="shared" si="179"/>
        <v>65.422894807460068</v>
      </c>
      <c r="EM166" s="2">
        <f t="shared" si="179"/>
        <v>68.445073345074078</v>
      </c>
      <c r="EN166" s="2">
        <f t="shared" si="179"/>
        <v>70.345545813226508</v>
      </c>
      <c r="EO166" s="2">
        <f t="shared" si="179"/>
        <v>76.572481879019648</v>
      </c>
      <c r="EQ166" s="2">
        <f t="shared" si="224"/>
        <v>72.099813444367186</v>
      </c>
      <c r="ER166" s="2">
        <f t="shared" si="224"/>
        <v>71.282718583295818</v>
      </c>
      <c r="ES166" s="2">
        <f t="shared" si="224"/>
        <v>69.610110626303509</v>
      </c>
      <c r="ET166" s="2">
        <f t="shared" si="224"/>
        <v>68.59747703210347</v>
      </c>
      <c r="EU166" s="2">
        <f t="shared" si="224"/>
        <v>66.412426257209049</v>
      </c>
      <c r="EV166" s="2">
        <f t="shared" si="224"/>
        <v>64.931451454778824</v>
      </c>
      <c r="EW166" s="2">
        <f t="shared" si="224"/>
        <v>63.97044188463444</v>
      </c>
      <c r="EX166" s="2">
        <f t="shared" si="224"/>
        <v>65.630160547528448</v>
      </c>
      <c r="EY166" s="2">
        <f t="shared" si="224"/>
        <v>65.39335665597811</v>
      </c>
      <c r="EZ166" s="2">
        <f t="shared" si="224"/>
        <v>62.722351822088939</v>
      </c>
      <c r="FA166" s="2">
        <f t="shared" si="224"/>
        <v>64.197252702808029</v>
      </c>
      <c r="FB166" s="2">
        <f t="shared" si="224"/>
        <v>66.428536882891137</v>
      </c>
      <c r="FC166" s="2">
        <f t="shared" si="224"/>
        <v>68.899966863648459</v>
      </c>
      <c r="FD166" s="2">
        <f t="shared" si="224"/>
        <v>69.637071282769284</v>
      </c>
      <c r="FE166" s="2">
        <f t="shared" si="224"/>
        <v>75.77904275569108</v>
      </c>
      <c r="FG166" s="2">
        <f t="shared" si="225"/>
        <v>0.99985987411612265</v>
      </c>
      <c r="FH166" s="2">
        <f t="shared" si="225"/>
        <v>0.99983474318302523</v>
      </c>
      <c r="FI166" s="2">
        <f t="shared" si="225"/>
        <v>0.99983466623964856</v>
      </c>
      <c r="FJ166" s="2">
        <f t="shared" si="225"/>
        <v>0.99983359606306244</v>
      </c>
      <c r="FK166" s="2">
        <f t="shared" si="225"/>
        <v>0.9998102181784444</v>
      </c>
      <c r="FL166" s="2">
        <f t="shared" si="225"/>
        <v>0.9998002353058697</v>
      </c>
      <c r="FM166" s="2">
        <f t="shared" si="225"/>
        <v>0.99978404934282894</v>
      </c>
      <c r="FN166" s="2">
        <f t="shared" si="225"/>
        <v>0.99980043388761786</v>
      </c>
      <c r="FO166" s="2">
        <f t="shared" si="225"/>
        <v>0.99979307724968247</v>
      </c>
      <c r="FP166" s="2">
        <f t="shared" si="225"/>
        <v>0.999800119528652</v>
      </c>
      <c r="FQ166" s="2">
        <f t="shared" si="225"/>
        <v>0.99980273664296515</v>
      </c>
      <c r="FR166" s="2">
        <f t="shared" si="225"/>
        <v>0.99981260772423275</v>
      </c>
      <c r="FS166" s="2">
        <f t="shared" si="225"/>
        <v>0.99982467845662593</v>
      </c>
      <c r="FT166" s="2">
        <f t="shared" si="225"/>
        <v>0.99980644907723748</v>
      </c>
      <c r="FU166" s="2">
        <f t="shared" si="225"/>
        <v>0.99974510867569999</v>
      </c>
      <c r="FW166" s="2">
        <f t="shared" si="216"/>
        <v>0.18042169975955052</v>
      </c>
      <c r="FX166" s="2">
        <f t="shared" si="216"/>
        <v>0.17256452550582374</v>
      </c>
      <c r="FY166" s="2">
        <f t="shared" si="216"/>
        <v>0.2067322647246711</v>
      </c>
      <c r="FZ166" s="2">
        <f t="shared" si="216"/>
        <v>0.22003786985034188</v>
      </c>
      <c r="GA166" s="2">
        <f t="shared" si="216"/>
        <v>0.19734912967845114</v>
      </c>
      <c r="GB166" s="2">
        <f t="shared" si="216"/>
        <v>0.2111670127570128</v>
      </c>
      <c r="GC166" s="2">
        <f t="shared" si="216"/>
        <v>0.23430232811842924</v>
      </c>
      <c r="GD166" s="2">
        <f t="shared" si="216"/>
        <v>0.27480825805871983</v>
      </c>
      <c r="GE166" s="2">
        <f t="shared" si="216"/>
        <v>0.26616850720592045</v>
      </c>
      <c r="GF166" s="2">
        <f t="shared" si="216"/>
        <v>0.2343933250425006</v>
      </c>
      <c r="GG166" s="2">
        <f t="shared" si="216"/>
        <v>0.2075837627806798</v>
      </c>
      <c r="GH166" s="2">
        <f t="shared" si="216"/>
        <v>0.19404505650357945</v>
      </c>
      <c r="GI166" s="2">
        <f t="shared" si="216"/>
        <v>0.19208609615150701</v>
      </c>
      <c r="GJ166" s="2">
        <f t="shared" si="216"/>
        <v>0.14286327045606695</v>
      </c>
      <c r="GK166" s="2">
        <f t="shared" si="216"/>
        <v>0.1090235274950931</v>
      </c>
      <c r="GM166" s="86">
        <f t="shared" si="217"/>
        <v>4.6468429589787255E-147</v>
      </c>
      <c r="GN166" s="86">
        <f t="shared" si="217"/>
        <v>2.2227489319131476E-137</v>
      </c>
      <c r="GO166" s="86">
        <f t="shared" si="217"/>
        <v>2.0398437018949769E-220</v>
      </c>
      <c r="GP166" s="86">
        <f t="shared" si="217"/>
        <v>2.2518125247021945E-185</v>
      </c>
      <c r="GQ166" s="86">
        <f t="shared" si="217"/>
        <v>1.043369316614391E-156</v>
      </c>
      <c r="GR166" s="86">
        <f t="shared" si="217"/>
        <v>2.5154598874150881E-163</v>
      </c>
      <c r="GS166" s="86">
        <f t="shared" si="217"/>
        <v>1.2739582031733351E-185</v>
      </c>
      <c r="GT166" s="86">
        <f t="shared" si="217"/>
        <v>4.7357139489950736E-263</v>
      </c>
      <c r="GU166" s="86">
        <f t="shared" si="217"/>
        <v>3.5159232859753011E-202</v>
      </c>
      <c r="GV166" s="86">
        <f t="shared" si="217"/>
        <v>2.0802406056400177E-203</v>
      </c>
      <c r="GW166" s="86">
        <f t="shared" si="217"/>
        <v>7.2821915104085008E-212</v>
      </c>
      <c r="GX166" s="86">
        <f t="shared" si="217"/>
        <v>3.8034129454895549E-215</v>
      </c>
      <c r="GY166" s="86">
        <f t="shared" si="217"/>
        <v>8.9520003439675863E-222</v>
      </c>
      <c r="GZ166" s="86">
        <f t="shared" si="217"/>
        <v>7.3394611011447741E-178</v>
      </c>
      <c r="HA166" s="86">
        <f t="shared" si="217"/>
        <v>3.1297027845116243E-195</v>
      </c>
      <c r="HC166" s="86">
        <f t="shared" si="181"/>
        <v>8.9777640144863679E-82</v>
      </c>
      <c r="HD166" s="86">
        <f t="shared" si="181"/>
        <v>2.5535837942747507E-68</v>
      </c>
      <c r="HE166" s="86">
        <f t="shared" si="181"/>
        <v>1.3750927841444141E-83</v>
      </c>
      <c r="HF166" s="86">
        <f t="shared" si="180"/>
        <v>5.1826983561632512E-99</v>
      </c>
      <c r="HG166" s="86">
        <f t="shared" si="180"/>
        <v>4.8167958959908286E-102</v>
      </c>
      <c r="HH166" s="86">
        <f t="shared" si="180"/>
        <v>2.9936535374989151E-130</v>
      </c>
      <c r="HI166" s="86">
        <f t="shared" si="180"/>
        <v>7.6992093429667055E-157</v>
      </c>
      <c r="HJ166" s="86">
        <f t="shared" si="180"/>
        <v>2.0156072604435206E-202</v>
      </c>
      <c r="HK166" s="86">
        <f t="shared" si="180"/>
        <v>8.6932607961041547E-183</v>
      </c>
      <c r="HL166" s="86">
        <f t="shared" si="161"/>
        <v>1.9572920279977233E-113</v>
      </c>
      <c r="HM166" s="86">
        <f t="shared" si="161"/>
        <v>4.5307047122679178E-132</v>
      </c>
      <c r="HN166" s="86">
        <f t="shared" si="161"/>
        <v>2.8632225346767703E-114</v>
      </c>
      <c r="HO166" s="86">
        <f t="shared" si="161"/>
        <v>6.6711270546836604E-100</v>
      </c>
      <c r="HP166" s="86">
        <f t="shared" si="161"/>
        <v>2.6974768971027517E-115</v>
      </c>
      <c r="HQ166" s="86">
        <f t="shared" si="161"/>
        <v>1.4045206316070063E-116</v>
      </c>
      <c r="HS166" s="86">
        <f t="shared" si="218"/>
        <v>7.3157663406175173E-5</v>
      </c>
      <c r="HT166" s="86">
        <f t="shared" si="218"/>
        <v>7.5166449852873409E-5</v>
      </c>
      <c r="HU166" s="86">
        <f t="shared" si="218"/>
        <v>3.6191584055956959E-8</v>
      </c>
      <c r="HV166" s="86">
        <f t="shared" si="218"/>
        <v>7.5549863990069724E-8</v>
      </c>
      <c r="HW166" s="86">
        <f t="shared" si="218"/>
        <v>5.0356390474274092E-7</v>
      </c>
      <c r="HX166" s="86">
        <f t="shared" si="218"/>
        <v>2.7492540941025973E-7</v>
      </c>
      <c r="HY166" s="86">
        <f t="shared" si="218"/>
        <v>2.0658318120474645E-8</v>
      </c>
      <c r="HZ166" s="86">
        <f t="shared" si="218"/>
        <v>1.1179729672972729E-10</v>
      </c>
      <c r="IA166" s="86">
        <f t="shared" si="218"/>
        <v>5.8443173307955213E-10</v>
      </c>
      <c r="IB166" s="86">
        <f t="shared" si="218"/>
        <v>7.0913025062797716E-11</v>
      </c>
      <c r="IC166" s="86">
        <f t="shared" si="218"/>
        <v>2.5078101686553422E-9</v>
      </c>
      <c r="ID166" s="86">
        <f t="shared" si="218"/>
        <v>7.7587406093076277E-7</v>
      </c>
      <c r="IE166" s="86">
        <f t="shared" si="218"/>
        <v>4.5314672510307966E-7</v>
      </c>
      <c r="IF166" s="86">
        <f t="shared" si="218"/>
        <v>2.865670791454415E-4</v>
      </c>
      <c r="IG166" s="86">
        <f t="shared" si="218"/>
        <v>1.2974154322972451E-2</v>
      </c>
      <c r="II166" s="86">
        <f t="shared" si="219"/>
        <v>1.0779631422367979E-5</v>
      </c>
      <c r="IJ166" s="86">
        <f t="shared" si="219"/>
        <v>5.4609646265549606E-7</v>
      </c>
      <c r="IK166" s="86">
        <f t="shared" si="219"/>
        <v>1.3773791421155021E-6</v>
      </c>
      <c r="IL166" s="86">
        <f t="shared" si="219"/>
        <v>1.4575915812554371E-5</v>
      </c>
      <c r="IM166" s="86">
        <f t="shared" si="219"/>
        <v>1.4480760162650535E-6</v>
      </c>
      <c r="IN166" s="86">
        <f t="shared" si="219"/>
        <v>7.8923012639844198E-6</v>
      </c>
      <c r="IO166" s="86">
        <f t="shared" si="219"/>
        <v>2.6924466222278596E-5</v>
      </c>
      <c r="IP166" s="86">
        <f t="shared" si="219"/>
        <v>5.2149360519864352E-4</v>
      </c>
      <c r="IQ166" s="86">
        <f t="shared" si="219"/>
        <v>3.1479224071533752E-4</v>
      </c>
      <c r="IR166" s="86">
        <f t="shared" si="219"/>
        <v>3.3816798849493461E-6</v>
      </c>
      <c r="IS166" s="86">
        <f t="shared" si="219"/>
        <v>2.1588875493141923E-7</v>
      </c>
      <c r="IT166" s="86">
        <f t="shared" si="219"/>
        <v>7.4219501575118512E-7</v>
      </c>
      <c r="IU166" s="86">
        <f t="shared" si="219"/>
        <v>6.5207021979299949E-7</v>
      </c>
      <c r="IV166" s="86">
        <f t="shared" si="219"/>
        <v>1.667489625833854E-6</v>
      </c>
      <c r="IW166" s="86">
        <f t="shared" si="219"/>
        <v>7.2834435490857298E-5</v>
      </c>
      <c r="IY166" s="86">
        <f t="shared" si="220"/>
        <v>8.393729482854315E-5</v>
      </c>
      <c r="IZ166" s="86">
        <f t="shared" si="220"/>
        <v>7.5712546315528904E-5</v>
      </c>
      <c r="JA166" s="86">
        <f t="shared" si="220"/>
        <v>1.4135707261714592E-6</v>
      </c>
      <c r="JB166" s="86">
        <f t="shared" si="220"/>
        <v>1.465146567654444E-5</v>
      </c>
      <c r="JC166" s="86">
        <f t="shared" si="220"/>
        <v>1.9516399210077943E-6</v>
      </c>
      <c r="JD166" s="86">
        <f t="shared" si="220"/>
        <v>8.1672266733946792E-6</v>
      </c>
      <c r="JE166" s="86">
        <f t="shared" si="220"/>
        <v>2.6945124540399071E-5</v>
      </c>
      <c r="JF166" s="86">
        <f t="shared" si="220"/>
        <v>5.214937169959402E-4</v>
      </c>
      <c r="JG166" s="86">
        <f t="shared" si="220"/>
        <v>3.1479282514707062E-4</v>
      </c>
      <c r="JH166" s="86">
        <f t="shared" si="220"/>
        <v>3.381750797974409E-6</v>
      </c>
      <c r="JI166" s="86">
        <f t="shared" si="220"/>
        <v>2.1839656510007456E-7</v>
      </c>
      <c r="JJ166" s="86">
        <f t="shared" si="220"/>
        <v>1.5180690766819479E-6</v>
      </c>
      <c r="JK166" s="86">
        <f t="shared" si="220"/>
        <v>1.1052169448960792E-6</v>
      </c>
      <c r="JL166" s="86">
        <f t="shared" si="220"/>
        <v>2.8823456877127536E-4</v>
      </c>
      <c r="JM166" s="86">
        <f t="shared" si="220"/>
        <v>1.3046988758463308E-2</v>
      </c>
    </row>
    <row r="167" spans="2:273" x14ac:dyDescent="0.25">
      <c r="B167" s="2">
        <v>140</v>
      </c>
      <c r="C167" s="37">
        <v>71.525000000000006</v>
      </c>
      <c r="D167" s="37">
        <v>71.290000000000006</v>
      </c>
      <c r="E167" s="37">
        <v>70.387</v>
      </c>
      <c r="F167" s="37">
        <v>68.459000000000003</v>
      </c>
      <c r="G167" s="37">
        <v>66.902000000000001</v>
      </c>
      <c r="H167" s="37">
        <v>64.41</v>
      </c>
      <c r="I167" s="37">
        <v>62.606999999999999</v>
      </c>
      <c r="J167" s="37">
        <v>65.048000000000002</v>
      </c>
      <c r="K167" s="37">
        <v>64.885000000000005</v>
      </c>
      <c r="L167" s="37">
        <v>62.066000000000003</v>
      </c>
      <c r="M167" s="37">
        <v>62.79</v>
      </c>
      <c r="N167" s="37">
        <v>64.774000000000001</v>
      </c>
      <c r="O167" s="37">
        <v>67.355000000000004</v>
      </c>
      <c r="P167" s="37">
        <v>68.968000000000004</v>
      </c>
      <c r="Q167" s="37">
        <v>75.935000000000002</v>
      </c>
      <c r="S167" s="4">
        <f t="shared" si="221"/>
        <v>72.059412823928909</v>
      </c>
      <c r="T167" s="4">
        <f t="shared" si="221"/>
        <v>70.851959167461914</v>
      </c>
      <c r="U167" s="4">
        <f t="shared" si="221"/>
        <v>69.070127360123294</v>
      </c>
      <c r="V167" s="4">
        <f t="shared" si="221"/>
        <v>68.50494598529464</v>
      </c>
      <c r="W167" s="4">
        <f t="shared" si="221"/>
        <v>65.642626089181775</v>
      </c>
      <c r="X167" s="4">
        <f t="shared" si="221"/>
        <v>64.51579851432534</v>
      </c>
      <c r="Y167" s="4">
        <f t="shared" si="221"/>
        <v>63.78010512942015</v>
      </c>
      <c r="Z167" s="4">
        <f t="shared" si="221"/>
        <v>65.029675208929376</v>
      </c>
      <c r="AA167" s="4">
        <f t="shared" si="221"/>
        <v>64.883461957077984</v>
      </c>
      <c r="AB167" s="4">
        <f t="shared" si="221"/>
        <v>62.243650910539692</v>
      </c>
      <c r="AC167" s="4">
        <f t="shared" si="221"/>
        <v>63.390313339317267</v>
      </c>
      <c r="AD167" s="4">
        <f t="shared" si="221"/>
        <v>65.456142921834129</v>
      </c>
      <c r="AE167" s="4">
        <f t="shared" si="221"/>
        <v>68.384375138202742</v>
      </c>
      <c r="AF167" s="4">
        <f t="shared" si="221"/>
        <v>70.147837632226498</v>
      </c>
      <c r="AG167" s="4">
        <f t="shared" si="221"/>
        <v>76.5726924712677</v>
      </c>
      <c r="AI167" s="4">
        <f t="shared" si="222"/>
        <v>-0.53441282392890344</v>
      </c>
      <c r="AJ167" s="4">
        <f t="shared" si="222"/>
        <v>0.43804083253809267</v>
      </c>
      <c r="AK167" s="4">
        <f t="shared" si="222"/>
        <v>1.3168726398767063</v>
      </c>
      <c r="AL167" s="4">
        <f t="shared" si="222"/>
        <v>-4.5945985294636671E-2</v>
      </c>
      <c r="AM167" s="4">
        <f t="shared" si="222"/>
        <v>1.2593739108182262</v>
      </c>
      <c r="AN167" s="4">
        <f t="shared" si="222"/>
        <v>-0.10579851432534326</v>
      </c>
      <c r="AO167" s="4">
        <f t="shared" si="222"/>
        <v>-1.1731051294201507</v>
      </c>
      <c r="AP167" s="4">
        <f t="shared" si="222"/>
        <v>1.8324791070625679E-2</v>
      </c>
      <c r="AQ167" s="4">
        <f t="shared" si="222"/>
        <v>1.5380429220215319E-3</v>
      </c>
      <c r="AR167" s="4">
        <f t="shared" si="222"/>
        <v>-0.17765091053968973</v>
      </c>
      <c r="AS167" s="4">
        <f t="shared" si="222"/>
        <v>-0.60031333931726749</v>
      </c>
      <c r="AT167" s="4">
        <f t="shared" si="222"/>
        <v>-0.68214292183412795</v>
      </c>
      <c r="AU167" s="4">
        <f t="shared" si="222"/>
        <v>-1.0293751382027381</v>
      </c>
      <c r="AV167" s="4">
        <f t="shared" si="222"/>
        <v>-1.1798376322264943</v>
      </c>
      <c r="AW167" s="4">
        <f t="shared" si="222"/>
        <v>-0.63769247126769812</v>
      </c>
      <c r="AY167" s="2">
        <f t="shared" si="214"/>
        <v>72.05941270077048</v>
      </c>
      <c r="AZ167" s="2">
        <f t="shared" si="214"/>
        <v>70.851923400955144</v>
      </c>
      <c r="BA167" s="2">
        <f t="shared" si="214"/>
        <v>69.069833762020593</v>
      </c>
      <c r="BB167" s="2">
        <f t="shared" si="214"/>
        <v>68.502489105911977</v>
      </c>
      <c r="BC167" s="2">
        <f t="shared" si="214"/>
        <v>65.642226789950826</v>
      </c>
      <c r="BD167" s="2">
        <f t="shared" si="214"/>
        <v>64.514103432909693</v>
      </c>
      <c r="BE167" s="2">
        <f t="shared" si="214"/>
        <v>63.774098303140796</v>
      </c>
      <c r="BF167" s="2">
        <f t="shared" si="214"/>
        <v>64.933401061013001</v>
      </c>
      <c r="BG167" s="2">
        <f t="shared" si="214"/>
        <v>64.811979510093465</v>
      </c>
      <c r="BH167" s="2">
        <f t="shared" si="214"/>
        <v>62.241636658926929</v>
      </c>
      <c r="BI167" s="2">
        <f t="shared" si="214"/>
        <v>63.390152191420093</v>
      </c>
      <c r="BJ167" s="2">
        <f t="shared" si="214"/>
        <v>65.455670195474482</v>
      </c>
      <c r="BK167" s="2">
        <f t="shared" si="214"/>
        <v>68.383933235906923</v>
      </c>
      <c r="BL167" s="2">
        <f t="shared" si="214"/>
        <v>70.146105289778717</v>
      </c>
      <c r="BM167" s="2">
        <f t="shared" si="214"/>
        <v>76.391471164999814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71.525000000000006</v>
      </c>
      <c r="CF167" s="2">
        <f t="shared" si="215"/>
        <v>71.290000000000006</v>
      </c>
      <c r="CG167" s="2">
        <f t="shared" si="215"/>
        <v>70.387</v>
      </c>
      <c r="CH167" s="2">
        <f t="shared" si="215"/>
        <v>68.459000000000003</v>
      </c>
      <c r="CI167" s="2">
        <f t="shared" si="215"/>
        <v>66.902000000000001</v>
      </c>
      <c r="CJ167" s="2">
        <f t="shared" si="215"/>
        <v>64.41</v>
      </c>
      <c r="CK167" s="2">
        <f t="shared" si="215"/>
        <v>62.606999999999999</v>
      </c>
      <c r="CL167" s="2">
        <f t="shared" si="215"/>
        <v>65.048000000000002</v>
      </c>
      <c r="CM167" s="2">
        <f t="shared" si="215"/>
        <v>64.885000000000005</v>
      </c>
      <c r="CN167" s="2">
        <f t="shared" si="215"/>
        <v>62.066000000000003</v>
      </c>
      <c r="CO167" s="2">
        <f t="shared" si="215"/>
        <v>62.79</v>
      </c>
      <c r="CP167" s="2">
        <f t="shared" si="215"/>
        <v>64.774000000000001</v>
      </c>
      <c r="CQ167" s="2">
        <f t="shared" si="215"/>
        <v>67.355000000000004</v>
      </c>
      <c r="CR167" s="2">
        <f t="shared" si="215"/>
        <v>68.968000000000004</v>
      </c>
      <c r="CS167" s="2">
        <f t="shared" si="215"/>
        <v>75.935000000000002</v>
      </c>
      <c r="CU167" s="2">
        <f t="shared" si="197"/>
        <v>71.525000000000006</v>
      </c>
      <c r="CV167" s="2">
        <f t="shared" si="198"/>
        <v>71.290000000000006</v>
      </c>
      <c r="CW167" s="2">
        <f t="shared" si="199"/>
        <v>70.387</v>
      </c>
      <c r="CX167" s="2">
        <f t="shared" si="200"/>
        <v>68.459000000000003</v>
      </c>
      <c r="CY167" s="2">
        <f t="shared" si="201"/>
        <v>66.902000000000001</v>
      </c>
      <c r="CZ167" s="2">
        <f t="shared" si="202"/>
        <v>64.41</v>
      </c>
      <c r="DA167" s="2">
        <f t="shared" si="203"/>
        <v>62.606999999999999</v>
      </c>
      <c r="DB167" s="2">
        <f t="shared" si="204"/>
        <v>65.048000000000002</v>
      </c>
      <c r="DC167" s="2">
        <f t="shared" si="205"/>
        <v>64.885000000000005</v>
      </c>
      <c r="DD167" s="2">
        <f t="shared" si="206"/>
        <v>62.066000000000003</v>
      </c>
      <c r="DE167" s="2">
        <f t="shared" si="207"/>
        <v>62.79</v>
      </c>
      <c r="DF167" s="2">
        <f t="shared" si="208"/>
        <v>64.774000000000001</v>
      </c>
      <c r="DG167" s="2">
        <f t="shared" si="209"/>
        <v>67.355000000000004</v>
      </c>
      <c r="DH167" s="2">
        <f t="shared" si="210"/>
        <v>68.968000000000004</v>
      </c>
      <c r="DI167" s="2">
        <f t="shared" si="211"/>
        <v>75.935000000000002</v>
      </c>
      <c r="DK167" s="2">
        <f t="shared" si="223"/>
        <v>116.51619238900633</v>
      </c>
      <c r="DL167" s="2">
        <f t="shared" si="223"/>
        <v>114.07719148293569</v>
      </c>
      <c r="DM167" s="2">
        <f t="shared" si="223"/>
        <v>116.77692090592333</v>
      </c>
      <c r="DN167" s="2">
        <f t="shared" si="223"/>
        <v>107.27630384615385</v>
      </c>
      <c r="DO167" s="2">
        <f t="shared" si="223"/>
        <v>101.17247692307694</v>
      </c>
      <c r="DP167" s="2">
        <f t="shared" si="223"/>
        <v>101.51694310099577</v>
      </c>
      <c r="DQ167" s="2">
        <f t="shared" si="223"/>
        <v>101.95464976404975</v>
      </c>
      <c r="DR167" s="2">
        <f t="shared" si="223"/>
        <v>105.37990454740455</v>
      </c>
      <c r="DS167" s="2">
        <f t="shared" si="223"/>
        <v>107.39389540969546</v>
      </c>
      <c r="DT167" s="2">
        <f t="shared" si="223"/>
        <v>96.804871648976899</v>
      </c>
      <c r="DU167" s="2">
        <f t="shared" si="223"/>
        <v>105.45645258416312</v>
      </c>
      <c r="DV167" s="2">
        <f t="shared" si="223"/>
        <v>109.38986679174485</v>
      </c>
      <c r="DW167" s="2">
        <f t="shared" si="223"/>
        <v>110.39933519163762</v>
      </c>
      <c r="DX167" s="2">
        <f t="shared" si="223"/>
        <v>97.093875589875609</v>
      </c>
      <c r="DY167" s="2">
        <f t="shared" si="223"/>
        <v>91.944811693548388</v>
      </c>
      <c r="EA167" s="2">
        <f t="shared" si="213"/>
        <v>72.065296146418049</v>
      </c>
      <c r="EB167" s="2">
        <f t="shared" si="213"/>
        <v>70.777070894402499</v>
      </c>
      <c r="EC167" s="2">
        <f t="shared" si="213"/>
        <v>68.944801496089752</v>
      </c>
      <c r="ED167" s="2">
        <f t="shared" si="213"/>
        <v>68.515795303127277</v>
      </c>
      <c r="EE167" s="2">
        <f t="shared" si="213"/>
        <v>65.477286111398868</v>
      </c>
      <c r="EF167" s="2">
        <f t="shared" si="213"/>
        <v>64.437373308798016</v>
      </c>
      <c r="EG167" s="2">
        <f t="shared" si="213"/>
        <v>63.752027388524141</v>
      </c>
      <c r="EH167" s="2">
        <f t="shared" si="213"/>
        <v>64.704104522760176</v>
      </c>
      <c r="EI167" s="2">
        <f t="shared" si="213"/>
        <v>64.63514100493947</v>
      </c>
      <c r="EJ167" s="2">
        <f t="shared" si="213"/>
        <v>62.126793523168288</v>
      </c>
      <c r="EK167" s="2">
        <f t="shared" si="212"/>
        <v>63.205485425258182</v>
      </c>
      <c r="EL167" s="2">
        <f t="shared" si="179"/>
        <v>65.230113175902318</v>
      </c>
      <c r="EM167" s="2">
        <f t="shared" si="179"/>
        <v>68.279571376774072</v>
      </c>
      <c r="EN167" s="2">
        <f t="shared" si="179"/>
        <v>70.254833014659027</v>
      </c>
      <c r="EO167" s="2">
        <f t="shared" si="179"/>
        <v>76.484253346080308</v>
      </c>
      <c r="EQ167" s="2">
        <f t="shared" si="224"/>
        <v>72.005823046698239</v>
      </c>
      <c r="ER167" s="2">
        <f t="shared" si="224"/>
        <v>71.14419074812983</v>
      </c>
      <c r="ES167" s="2">
        <f t="shared" si="224"/>
        <v>69.474936659301633</v>
      </c>
      <c r="ET167" s="2">
        <f t="shared" si="224"/>
        <v>68.434573922846837</v>
      </c>
      <c r="EU167" s="2">
        <f t="shared" si="224"/>
        <v>66.224944938042427</v>
      </c>
      <c r="EV167" s="2">
        <f t="shared" si="224"/>
        <v>64.745744016960074</v>
      </c>
      <c r="EW167" s="2">
        <f t="shared" si="224"/>
        <v>63.809930048703521</v>
      </c>
      <c r="EX167" s="2">
        <f t="shared" si="224"/>
        <v>65.460029285079884</v>
      </c>
      <c r="EY167" s="2">
        <f t="shared" si="224"/>
        <v>65.228268338723637</v>
      </c>
      <c r="EZ167" s="2">
        <f t="shared" si="224"/>
        <v>62.558592898209142</v>
      </c>
      <c r="FA167" s="2">
        <f t="shared" si="224"/>
        <v>63.99899499352945</v>
      </c>
      <c r="FB167" s="2">
        <f t="shared" si="224"/>
        <v>66.273940819187459</v>
      </c>
      <c r="FC167" s="2">
        <f t="shared" si="224"/>
        <v>68.751687448306342</v>
      </c>
      <c r="FD167" s="2">
        <f t="shared" si="224"/>
        <v>69.520508326171978</v>
      </c>
      <c r="FE167" s="2">
        <f t="shared" si="224"/>
        <v>75.66956003591352</v>
      </c>
      <c r="FG167" s="2">
        <f t="shared" si="225"/>
        <v>0.9998722020993378</v>
      </c>
      <c r="FH167" s="2">
        <f t="shared" si="225"/>
        <v>0.99984928180007715</v>
      </c>
      <c r="FI167" s="2">
        <f t="shared" si="225"/>
        <v>0.99984921162484219</v>
      </c>
      <c r="FJ167" s="2">
        <f t="shared" si="225"/>
        <v>0.99984823558370584</v>
      </c>
      <c r="FK167" s="2">
        <f t="shared" si="225"/>
        <v>0.99982691403131052</v>
      </c>
      <c r="FL167" s="2">
        <f t="shared" si="225"/>
        <v>0.99981780923124219</v>
      </c>
      <c r="FM167" s="2">
        <f t="shared" si="225"/>
        <v>0.99980304691752597</v>
      </c>
      <c r="FN167" s="2">
        <f t="shared" si="225"/>
        <v>0.99981799034631269</v>
      </c>
      <c r="FO167" s="2">
        <f t="shared" si="225"/>
        <v>0.99981128077279779</v>
      </c>
      <c r="FP167" s="2">
        <f t="shared" si="225"/>
        <v>0.99981770363745148</v>
      </c>
      <c r="FQ167" s="2">
        <f t="shared" si="225"/>
        <v>0.99982009055748156</v>
      </c>
      <c r="FR167" s="2">
        <f t="shared" si="225"/>
        <v>0.99982909339529702</v>
      </c>
      <c r="FS167" s="2">
        <f t="shared" si="225"/>
        <v>0.99984010238542642</v>
      </c>
      <c r="FT167" s="2">
        <f t="shared" si="225"/>
        <v>0.99982347645420955</v>
      </c>
      <c r="FU167" s="2">
        <f t="shared" si="225"/>
        <v>0.99976753113564476</v>
      </c>
      <c r="FW167" s="2">
        <f t="shared" si="216"/>
        <v>0.19444382291172085</v>
      </c>
      <c r="FX167" s="2">
        <f t="shared" si="216"/>
        <v>0.18611466971180418</v>
      </c>
      <c r="FY167" s="2">
        <f t="shared" si="216"/>
        <v>0.22224471519837777</v>
      </c>
      <c r="FZ167" s="2">
        <f t="shared" si="216"/>
        <v>0.23625137991169384</v>
      </c>
      <c r="GA167" s="2">
        <f t="shared" si="216"/>
        <v>0.21234597414638062</v>
      </c>
      <c r="GB167" s="2">
        <f t="shared" si="216"/>
        <v>0.22691704151501066</v>
      </c>
      <c r="GC167" s="2">
        <f t="shared" si="216"/>
        <v>0.25122836042671076</v>
      </c>
      <c r="GD167" s="2">
        <f t="shared" si="216"/>
        <v>0.29353867082745455</v>
      </c>
      <c r="GE167" s="2">
        <f t="shared" si="216"/>
        <v>0.28454110349267842</v>
      </c>
      <c r="GF167" s="2">
        <f t="shared" si="216"/>
        <v>0.25132377332846434</v>
      </c>
      <c r="GG167" s="2">
        <f t="shared" si="216"/>
        <v>0.22314213374922848</v>
      </c>
      <c r="GH167" s="2">
        <f t="shared" si="216"/>
        <v>0.20885615304365887</v>
      </c>
      <c r="GI167" s="2">
        <f t="shared" si="216"/>
        <v>0.20678603262880002</v>
      </c>
      <c r="GJ167" s="2">
        <f t="shared" si="216"/>
        <v>0.15451672757331567</v>
      </c>
      <c r="GK167" s="2">
        <f t="shared" si="216"/>
        <v>0.11829761987623598</v>
      </c>
      <c r="GM167" s="86">
        <f t="shared" si="217"/>
        <v>5.5418495889041553E-151</v>
      </c>
      <c r="GN167" s="86">
        <f t="shared" si="217"/>
        <v>4.7897828858732771E-141</v>
      </c>
      <c r="GO167" s="86">
        <f t="shared" si="217"/>
        <v>2.9385040956347674E-226</v>
      </c>
      <c r="GP167" s="86">
        <f t="shared" si="217"/>
        <v>2.9726868765286323E-190</v>
      </c>
      <c r="GQ167" s="86">
        <f t="shared" si="217"/>
        <v>7.2749847747215437E-161</v>
      </c>
      <c r="GR167" s="86">
        <f t="shared" si="217"/>
        <v>1.1745782457934503E-167</v>
      </c>
      <c r="GS167" s="86">
        <f t="shared" si="217"/>
        <v>1.498056539053591E-190</v>
      </c>
      <c r="GT167" s="86">
        <f t="shared" si="217"/>
        <v>5.65373379180115E-270</v>
      </c>
      <c r="GU167" s="86">
        <f t="shared" si="217"/>
        <v>1.7015530150066826E-207</v>
      </c>
      <c r="GV167" s="86">
        <f t="shared" si="217"/>
        <v>8.6047845075439721E-209</v>
      </c>
      <c r="GW167" s="86">
        <f t="shared" si="217"/>
        <v>1.7567952140569469E-217</v>
      </c>
      <c r="GX167" s="86">
        <f t="shared" si="217"/>
        <v>6.7961290714762885E-221</v>
      </c>
      <c r="GY167" s="86">
        <f t="shared" si="217"/>
        <v>1.1604367578549127E-227</v>
      </c>
      <c r="GZ167" s="86">
        <f t="shared" si="217"/>
        <v>1.6615845918375209E-182</v>
      </c>
      <c r="HA167" s="86">
        <f t="shared" si="217"/>
        <v>2.2756159515340488E-200</v>
      </c>
      <c r="HC167" s="86">
        <f t="shared" si="181"/>
        <v>5.7548926104267404E-85</v>
      </c>
      <c r="HD167" s="86">
        <f t="shared" si="181"/>
        <v>5.4395563045527977E-71</v>
      </c>
      <c r="HE167" s="86">
        <f t="shared" si="181"/>
        <v>8.851123004293821E-87</v>
      </c>
      <c r="HF167" s="86">
        <f t="shared" si="180"/>
        <v>9.124535836496903E-103</v>
      </c>
      <c r="HG167" s="86">
        <f t="shared" si="180"/>
        <v>5.6231966322485042E-106</v>
      </c>
      <c r="HH167" s="86">
        <f t="shared" si="180"/>
        <v>2.9328263286142311E-135</v>
      </c>
      <c r="HI167" s="86">
        <f t="shared" si="180"/>
        <v>7.2451683013181859E-163</v>
      </c>
      <c r="HJ167" s="86">
        <f t="shared" si="180"/>
        <v>5.6028915052476095E-210</v>
      </c>
      <c r="HK167" s="86">
        <f t="shared" si="180"/>
        <v>1.1987124296415436E-189</v>
      </c>
      <c r="HL167" s="86">
        <f t="shared" si="161"/>
        <v>1.0828944099665212E-117</v>
      </c>
      <c r="HM167" s="86">
        <f t="shared" si="161"/>
        <v>4.3390338274156328E-137</v>
      </c>
      <c r="HN167" s="86">
        <f t="shared" si="161"/>
        <v>1.092497482520094E-118</v>
      </c>
      <c r="HO167" s="86">
        <f t="shared" si="161"/>
        <v>9.3853563399071454E-104</v>
      </c>
      <c r="HP167" s="86">
        <f t="shared" si="161"/>
        <v>1.0289056328829699E-119</v>
      </c>
      <c r="HQ167" s="86">
        <f t="shared" si="161"/>
        <v>4.4012695952159404E-121</v>
      </c>
      <c r="HS167" s="86">
        <f t="shared" si="218"/>
        <v>1.8332279585157251E-5</v>
      </c>
      <c r="HT167" s="86">
        <f t="shared" si="218"/>
        <v>1.6342445416514951E-5</v>
      </c>
      <c r="HU167" s="86">
        <f t="shared" si="218"/>
        <v>3.5693739842029394E-9</v>
      </c>
      <c r="HV167" s="86">
        <f t="shared" si="218"/>
        <v>8.7449470530476332E-9</v>
      </c>
      <c r="HW167" s="86">
        <f t="shared" si="218"/>
        <v>6.5812217608886696E-8</v>
      </c>
      <c r="HX167" s="86">
        <f t="shared" si="218"/>
        <v>3.5461618011713858E-8</v>
      </c>
      <c r="HY167" s="86">
        <f t="shared" si="218"/>
        <v>2.0306454374502234E-9</v>
      </c>
      <c r="HZ167" s="86">
        <f t="shared" si="218"/>
        <v>7.8825818613945894E-12</v>
      </c>
      <c r="IA167" s="86">
        <f t="shared" si="218"/>
        <v>4.6072252204497591E-11</v>
      </c>
      <c r="IB167" s="86">
        <f t="shared" si="218"/>
        <v>3.6555227564591446E-12</v>
      </c>
      <c r="IC167" s="86">
        <f t="shared" si="218"/>
        <v>1.6976103161356672E-10</v>
      </c>
      <c r="ID167" s="86">
        <f t="shared" si="218"/>
        <v>1.0190761750075929E-7</v>
      </c>
      <c r="IE167" s="86">
        <f t="shared" si="218"/>
        <v>5.7721018188672516E-8</v>
      </c>
      <c r="IF167" s="86">
        <f t="shared" si="218"/>
        <v>7.8750446638991786E-5</v>
      </c>
      <c r="IG167" s="86">
        <f t="shared" si="218"/>
        <v>5.5370717754751548E-3</v>
      </c>
      <c r="II167" s="86">
        <f t="shared" si="219"/>
        <v>3.5243598921078267E-5</v>
      </c>
      <c r="IJ167" s="86">
        <f t="shared" si="219"/>
        <v>2.3922590290712184E-6</v>
      </c>
      <c r="IK167" s="86">
        <f t="shared" si="219"/>
        <v>6.7818832452122346E-6</v>
      </c>
      <c r="IL167" s="86">
        <f t="shared" si="219"/>
        <v>5.7207196753020353E-5</v>
      </c>
      <c r="IM167" s="86">
        <f t="shared" si="219"/>
        <v>6.6465363229660522E-6</v>
      </c>
      <c r="IN167" s="86">
        <f t="shared" si="219"/>
        <v>3.1859706104259814E-5</v>
      </c>
      <c r="IO167" s="86">
        <f t="shared" si="219"/>
        <v>1.057618372073696E-4</v>
      </c>
      <c r="IP167" s="86">
        <f t="shared" si="219"/>
        <v>1.6225023927935441E-3</v>
      </c>
      <c r="IQ167" s="86">
        <f t="shared" si="219"/>
        <v>1.0172372342737374E-3</v>
      </c>
      <c r="IR167" s="86">
        <f t="shared" si="219"/>
        <v>1.7989392194525215E-5</v>
      </c>
      <c r="IS167" s="86">
        <f t="shared" si="219"/>
        <v>1.3603281315613241E-6</v>
      </c>
      <c r="IT167" s="86">
        <f t="shared" si="219"/>
        <v>3.6174022803499958E-6</v>
      </c>
      <c r="IU167" s="86">
        <f t="shared" si="219"/>
        <v>3.1854145879402766E-6</v>
      </c>
      <c r="IV167" s="86">
        <f t="shared" si="219"/>
        <v>5.5247519807723389E-6</v>
      </c>
      <c r="IW167" s="86">
        <f t="shared" si="219"/>
        <v>1.4888992399130611E-4</v>
      </c>
      <c r="IY167" s="86">
        <f t="shared" si="220"/>
        <v>5.3575878506235519E-5</v>
      </c>
      <c r="IZ167" s="86">
        <f t="shared" si="220"/>
        <v>1.8734704445586171E-5</v>
      </c>
      <c r="JA167" s="86">
        <f t="shared" si="220"/>
        <v>6.7854526191964378E-6</v>
      </c>
      <c r="JB167" s="86">
        <f t="shared" si="220"/>
        <v>5.7215941700073403E-5</v>
      </c>
      <c r="JC167" s="86">
        <f t="shared" si="220"/>
        <v>6.7123485405749393E-6</v>
      </c>
      <c r="JD167" s="86">
        <f t="shared" si="220"/>
        <v>3.1895167722271529E-5</v>
      </c>
      <c r="JE167" s="86">
        <f t="shared" si="220"/>
        <v>1.0576386785280704E-4</v>
      </c>
      <c r="JF167" s="86">
        <f t="shared" si="220"/>
        <v>1.622502400676126E-3</v>
      </c>
      <c r="JG167" s="86">
        <f t="shared" si="220"/>
        <v>1.0172372803459895E-3</v>
      </c>
      <c r="JH167" s="86">
        <f t="shared" si="220"/>
        <v>1.7989395850047972E-5</v>
      </c>
      <c r="JI167" s="86">
        <f t="shared" si="220"/>
        <v>1.3604978925929376E-6</v>
      </c>
      <c r="JJ167" s="86">
        <f t="shared" si="220"/>
        <v>3.7193098978507551E-6</v>
      </c>
      <c r="JK167" s="86">
        <f t="shared" si="220"/>
        <v>3.243135606128949E-6</v>
      </c>
      <c r="JL167" s="86">
        <f t="shared" si="220"/>
        <v>8.4275198619764125E-5</v>
      </c>
      <c r="JM167" s="86">
        <f t="shared" si="220"/>
        <v>5.6859616994664611E-3</v>
      </c>
    </row>
    <row r="168" spans="2:273" x14ac:dyDescent="0.25">
      <c r="B168" s="2">
        <v>141</v>
      </c>
      <c r="C168" s="37">
        <v>72.262</v>
      </c>
      <c r="D168" s="37">
        <v>69.531999999999996</v>
      </c>
      <c r="E168" s="37">
        <v>69.451999999999998</v>
      </c>
      <c r="F168" s="37">
        <v>68.049000000000007</v>
      </c>
      <c r="G168" s="37">
        <v>65.245999999999995</v>
      </c>
      <c r="H168" s="37">
        <v>64.278999999999996</v>
      </c>
      <c r="I168" s="37">
        <v>62.77</v>
      </c>
      <c r="J168" s="37">
        <v>65.119</v>
      </c>
      <c r="K168" s="37">
        <v>64.885000000000005</v>
      </c>
      <c r="L168" s="37">
        <v>62.197000000000003</v>
      </c>
      <c r="M168" s="37">
        <v>63.402999999999999</v>
      </c>
      <c r="N168" s="37">
        <v>64.5</v>
      </c>
      <c r="O168" s="37">
        <v>67.290000000000006</v>
      </c>
      <c r="P168" s="37">
        <v>68.855000000000004</v>
      </c>
      <c r="Q168" s="37">
        <v>76.468000000000004</v>
      </c>
      <c r="S168" s="4">
        <f t="shared" si="221"/>
        <v>71.965833104240403</v>
      </c>
      <c r="T168" s="4">
        <f t="shared" si="221"/>
        <v>70.706755712799549</v>
      </c>
      <c r="U168" s="4">
        <f t="shared" si="221"/>
        <v>68.930035684851731</v>
      </c>
      <c r="V168" s="4">
        <f t="shared" si="221"/>
        <v>68.348008646391349</v>
      </c>
      <c r="W168" s="4">
        <f t="shared" si="221"/>
        <v>65.446566351651498</v>
      </c>
      <c r="X168" s="4">
        <f t="shared" si="221"/>
        <v>64.330664701012566</v>
      </c>
      <c r="Y168" s="4">
        <f t="shared" si="221"/>
        <v>63.632200546091312</v>
      </c>
      <c r="Z168" s="4">
        <f t="shared" si="221"/>
        <v>65.006912845372938</v>
      </c>
      <c r="AA168" s="4">
        <f t="shared" si="221"/>
        <v>64.834598502245797</v>
      </c>
      <c r="AB168" s="4">
        <f t="shared" si="221"/>
        <v>62.083316130958934</v>
      </c>
      <c r="AC168" s="4">
        <f t="shared" si="221"/>
        <v>63.184917634877571</v>
      </c>
      <c r="AD168" s="4">
        <f t="shared" si="221"/>
        <v>65.289121036710526</v>
      </c>
      <c r="AE168" s="4">
        <f t="shared" si="221"/>
        <v>68.230875244104382</v>
      </c>
      <c r="AF168" s="4">
        <f t="shared" si="221"/>
        <v>70.046272721863076</v>
      </c>
      <c r="AG168" s="4">
        <f t="shared" si="221"/>
        <v>76.440952289548463</v>
      </c>
      <c r="AI168" s="4">
        <f t="shared" si="222"/>
        <v>0.29616689575959754</v>
      </c>
      <c r="AJ168" s="4">
        <f t="shared" si="222"/>
        <v>-1.174755712799552</v>
      </c>
      <c r="AK168" s="4">
        <f t="shared" si="222"/>
        <v>0.52196431514826713</v>
      </c>
      <c r="AL168" s="4">
        <f t="shared" si="222"/>
        <v>-0.29900864639134284</v>
      </c>
      <c r="AM168" s="4">
        <f t="shared" si="222"/>
        <v>-0.20056635165150283</v>
      </c>
      <c r="AN168" s="4">
        <f t="shared" si="222"/>
        <v>-5.1664701012569481E-2</v>
      </c>
      <c r="AO168" s="4">
        <f t="shared" si="222"/>
        <v>-0.86220054609130869</v>
      </c>
      <c r="AP168" s="4">
        <f t="shared" si="222"/>
        <v>0.11208715462706209</v>
      </c>
      <c r="AQ168" s="4">
        <f t="shared" si="222"/>
        <v>5.0401497754208435E-2</v>
      </c>
      <c r="AR168" s="4">
        <f t="shared" si="222"/>
        <v>0.11368386904106842</v>
      </c>
      <c r="AS168" s="4">
        <f t="shared" si="222"/>
        <v>0.21808236512242729</v>
      </c>
      <c r="AT168" s="4">
        <f t="shared" si="222"/>
        <v>-0.78912103671052591</v>
      </c>
      <c r="AU168" s="4">
        <f t="shared" si="222"/>
        <v>-0.94087524410437595</v>
      </c>
      <c r="AV168" s="4">
        <f t="shared" si="222"/>
        <v>-1.1912727218630721</v>
      </c>
      <c r="AW168" s="4">
        <f t="shared" si="222"/>
        <v>2.7047710451540752E-2</v>
      </c>
      <c r="AY168" s="2">
        <f t="shared" si="214"/>
        <v>71.965833088334946</v>
      </c>
      <c r="AZ168" s="2">
        <f t="shared" si="214"/>
        <v>70.706622260339529</v>
      </c>
      <c r="BA168" s="2">
        <f t="shared" si="214"/>
        <v>68.928825030373361</v>
      </c>
      <c r="BB168" s="2">
        <f t="shared" si="214"/>
        <v>68.339881076525515</v>
      </c>
      <c r="BC168" s="2">
        <f t="shared" si="214"/>
        <v>65.445012426110765</v>
      </c>
      <c r="BD168" s="2">
        <f t="shared" si="214"/>
        <v>64.324869795981144</v>
      </c>
      <c r="BE168" s="2">
        <f t="shared" si="214"/>
        <v>63.612547688893009</v>
      </c>
      <c r="BF168" s="2">
        <f t="shared" si="214"/>
        <v>64.761304565153338</v>
      </c>
      <c r="BG168" s="2">
        <f t="shared" si="214"/>
        <v>64.644317613911895</v>
      </c>
      <c r="BH168" s="2">
        <f t="shared" si="214"/>
        <v>62.074616085169069</v>
      </c>
      <c r="BI168" s="2">
        <f t="shared" si="214"/>
        <v>63.184082918473507</v>
      </c>
      <c r="BJ168" s="2">
        <f t="shared" si="214"/>
        <v>65.287170750603323</v>
      </c>
      <c r="BK168" s="2">
        <f t="shared" si="214"/>
        <v>68.229045524434525</v>
      </c>
      <c r="BL168" s="2">
        <f t="shared" si="214"/>
        <v>70.04157438079028</v>
      </c>
      <c r="BM168" s="2">
        <f t="shared" si="214"/>
        <v>76.292122932913486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72.262</v>
      </c>
      <c r="CF168" s="2">
        <f t="shared" si="215"/>
        <v>69.531999999999996</v>
      </c>
      <c r="CG168" s="2">
        <f t="shared" si="215"/>
        <v>69.451999999999998</v>
      </c>
      <c r="CH168" s="2">
        <f t="shared" si="215"/>
        <v>68.049000000000007</v>
      </c>
      <c r="CI168" s="2">
        <f t="shared" si="215"/>
        <v>65.245999999999995</v>
      </c>
      <c r="CJ168" s="2">
        <f t="shared" si="215"/>
        <v>64.278999999999996</v>
      </c>
      <c r="CK168" s="2">
        <f t="shared" si="215"/>
        <v>62.77</v>
      </c>
      <c r="CL168" s="2">
        <f t="shared" si="215"/>
        <v>65.119</v>
      </c>
      <c r="CM168" s="2">
        <f t="shared" si="215"/>
        <v>64.885000000000005</v>
      </c>
      <c r="CN168" s="2">
        <f t="shared" si="215"/>
        <v>62.197000000000003</v>
      </c>
      <c r="CO168" s="2">
        <f t="shared" si="215"/>
        <v>63.402999999999999</v>
      </c>
      <c r="CP168" s="2">
        <f t="shared" si="215"/>
        <v>64.5</v>
      </c>
      <c r="CQ168" s="2">
        <f t="shared" si="215"/>
        <v>67.290000000000006</v>
      </c>
      <c r="CR168" s="2">
        <f t="shared" si="215"/>
        <v>68.855000000000004</v>
      </c>
      <c r="CS168" s="2">
        <f t="shared" si="215"/>
        <v>76.468000000000004</v>
      </c>
      <c r="CU168" s="2">
        <f t="shared" si="197"/>
        <v>72.262</v>
      </c>
      <c r="CV168" s="2">
        <f t="shared" si="198"/>
        <v>69.531999999999996</v>
      </c>
      <c r="CW168" s="2">
        <f t="shared" si="199"/>
        <v>69.451999999999998</v>
      </c>
      <c r="CX168" s="2">
        <f t="shared" si="200"/>
        <v>68.049000000000007</v>
      </c>
      <c r="CY168" s="2">
        <f t="shared" si="201"/>
        <v>65.245999999999995</v>
      </c>
      <c r="CZ168" s="2">
        <f t="shared" si="202"/>
        <v>64.278999999999996</v>
      </c>
      <c r="DA168" s="2">
        <f t="shared" si="203"/>
        <v>62.77</v>
      </c>
      <c r="DB168" s="2">
        <f t="shared" si="204"/>
        <v>65.119</v>
      </c>
      <c r="DC168" s="2">
        <f t="shared" si="205"/>
        <v>64.885000000000005</v>
      </c>
      <c r="DD168" s="2">
        <f t="shared" si="206"/>
        <v>62.197000000000003</v>
      </c>
      <c r="DE168" s="2">
        <f t="shared" si="207"/>
        <v>63.402999999999999</v>
      </c>
      <c r="DF168" s="2">
        <f t="shared" si="208"/>
        <v>64.5</v>
      </c>
      <c r="DG168" s="2">
        <f t="shared" si="209"/>
        <v>67.290000000000006</v>
      </c>
      <c r="DH168" s="2">
        <f t="shared" si="210"/>
        <v>68.855000000000004</v>
      </c>
      <c r="DI168" s="2">
        <f t="shared" si="211"/>
        <v>76.468000000000004</v>
      </c>
      <c r="DK168" s="2">
        <f t="shared" si="223"/>
        <v>116.74988855330714</v>
      </c>
      <c r="DL168" s="2">
        <f t="shared" si="223"/>
        <v>114.28381923890066</v>
      </c>
      <c r="DM168" s="2">
        <f t="shared" si="223"/>
        <v>117.02139094076654</v>
      </c>
      <c r="DN168" s="2">
        <f t="shared" si="223"/>
        <v>107.45359615384616</v>
      </c>
      <c r="DO168" s="2">
        <f t="shared" si="223"/>
        <v>101.28164979757086</v>
      </c>
      <c r="DP168" s="2">
        <f t="shared" si="223"/>
        <v>101.63544665718354</v>
      </c>
      <c r="DQ168" s="2">
        <f t="shared" si="223"/>
        <v>102.09480008580007</v>
      </c>
      <c r="DR168" s="2">
        <f t="shared" si="223"/>
        <v>105.50763826683827</v>
      </c>
      <c r="DS168" s="2">
        <f t="shared" si="223"/>
        <v>107.57695924495928</v>
      </c>
      <c r="DT168" s="2">
        <f t="shared" si="223"/>
        <v>96.885008753692958</v>
      </c>
      <c r="DU168" s="2">
        <f t="shared" si="223"/>
        <v>105.6201891891892</v>
      </c>
      <c r="DV168" s="2">
        <f t="shared" si="223"/>
        <v>109.59835056285178</v>
      </c>
      <c r="DW168" s="2">
        <f t="shared" si="223"/>
        <v>110.59808240418118</v>
      </c>
      <c r="DX168" s="2">
        <f t="shared" si="223"/>
        <v>97.211309051909069</v>
      </c>
      <c r="DY168" s="2">
        <f t="shared" si="223"/>
        <v>91.988666129032268</v>
      </c>
      <c r="EA168" s="2">
        <f t="shared" si="213"/>
        <v>71.973525031714331</v>
      </c>
      <c r="EB168" s="2">
        <f t="shared" si="213"/>
        <v>70.62413572357562</v>
      </c>
      <c r="EC168" s="2">
        <f t="shared" si="213"/>
        <v>68.791359061543687</v>
      </c>
      <c r="ED168" s="2">
        <f t="shared" si="213"/>
        <v>68.355769172179137</v>
      </c>
      <c r="EE168" s="2">
        <f t="shared" si="213"/>
        <v>65.262515487413239</v>
      </c>
      <c r="EF168" s="2">
        <f t="shared" si="213"/>
        <v>64.240970203170491</v>
      </c>
      <c r="EG168" s="2">
        <f t="shared" si="213"/>
        <v>63.589522241416802</v>
      </c>
      <c r="EH168" s="2">
        <f t="shared" si="213"/>
        <v>64.510575246521057</v>
      </c>
      <c r="EI168" s="2">
        <f t="shared" si="213"/>
        <v>64.451003001794732</v>
      </c>
      <c r="EJ168" s="2">
        <f t="shared" si="213"/>
        <v>61.9488045961022</v>
      </c>
      <c r="EK168" s="2">
        <f t="shared" si="212"/>
        <v>62.980668464276896</v>
      </c>
      <c r="EL168" s="2">
        <f t="shared" si="179"/>
        <v>65.037331544344553</v>
      </c>
      <c r="EM168" s="2">
        <f t="shared" si="179"/>
        <v>68.114069408474052</v>
      </c>
      <c r="EN168" s="2">
        <f t="shared" si="179"/>
        <v>70.164120216091533</v>
      </c>
      <c r="EO168" s="2">
        <f t="shared" si="179"/>
        <v>76.396024813140983</v>
      </c>
      <c r="EQ168" s="2">
        <f t="shared" si="224"/>
        <v>71.911832649029293</v>
      </c>
      <c r="ER168" s="2">
        <f t="shared" si="224"/>
        <v>71.005662912963842</v>
      </c>
      <c r="ES168" s="2">
        <f t="shared" si="224"/>
        <v>69.339762692299757</v>
      </c>
      <c r="ET168" s="2">
        <f t="shared" si="224"/>
        <v>68.271670813590205</v>
      </c>
      <c r="EU168" s="2">
        <f t="shared" si="224"/>
        <v>66.037463618875819</v>
      </c>
      <c r="EV168" s="2">
        <f t="shared" si="224"/>
        <v>64.56003657914134</v>
      </c>
      <c r="EW168" s="2">
        <f t="shared" si="224"/>
        <v>63.649418212772609</v>
      </c>
      <c r="EX168" s="2">
        <f t="shared" si="224"/>
        <v>65.289898022631348</v>
      </c>
      <c r="EY168" s="2">
        <f t="shared" si="224"/>
        <v>65.063180021469151</v>
      </c>
      <c r="EZ168" s="2">
        <f t="shared" si="224"/>
        <v>62.394833974329345</v>
      </c>
      <c r="FA168" s="2">
        <f t="shared" si="224"/>
        <v>63.800737284250879</v>
      </c>
      <c r="FB168" s="2">
        <f t="shared" si="224"/>
        <v>66.119344755483795</v>
      </c>
      <c r="FC168" s="2">
        <f t="shared" si="224"/>
        <v>68.603408032964211</v>
      </c>
      <c r="FD168" s="2">
        <f t="shared" si="224"/>
        <v>69.403945369574672</v>
      </c>
      <c r="FE168" s="2">
        <f t="shared" si="224"/>
        <v>75.56007731613596</v>
      </c>
      <c r="FG168" s="2">
        <f t="shared" si="225"/>
        <v>0.99988344561871489</v>
      </c>
      <c r="FH168" s="2">
        <f t="shared" si="225"/>
        <v>0.99986254154506748</v>
      </c>
      <c r="FI168" s="2">
        <f t="shared" si="225"/>
        <v>0.99986247754279467</v>
      </c>
      <c r="FJ168" s="2">
        <f t="shared" si="225"/>
        <v>0.99986158735900088</v>
      </c>
      <c r="FK168" s="2">
        <f t="shared" si="225"/>
        <v>0.99984214131627602</v>
      </c>
      <c r="FL168" s="2">
        <f t="shared" si="225"/>
        <v>0.99983383738034037</v>
      </c>
      <c r="FM168" s="2">
        <f t="shared" si="225"/>
        <v>0.9998203735410599</v>
      </c>
      <c r="FN168" s="2">
        <f t="shared" si="225"/>
        <v>0.99983400256454125</v>
      </c>
      <c r="FO168" s="2">
        <f t="shared" si="225"/>
        <v>0.99982788316115423</v>
      </c>
      <c r="FP168" s="2">
        <f t="shared" si="225"/>
        <v>0.99983374107457013</v>
      </c>
      <c r="FQ168" s="2">
        <f t="shared" si="225"/>
        <v>0.99983591804089011</v>
      </c>
      <c r="FR168" s="2">
        <f t="shared" si="225"/>
        <v>0.99984412898001607</v>
      </c>
      <c r="FS168" s="2">
        <f t="shared" si="225"/>
        <v>0.99985416959059625</v>
      </c>
      <c r="FT168" s="2">
        <f t="shared" si="225"/>
        <v>0.99983900611225496</v>
      </c>
      <c r="FU168" s="2">
        <f t="shared" si="225"/>
        <v>0.99978798153911275</v>
      </c>
      <c r="FW168" s="2">
        <f t="shared" si="216"/>
        <v>0.20927745312995172</v>
      </c>
      <c r="FX168" s="2">
        <f t="shared" si="216"/>
        <v>0.2004710181932064</v>
      </c>
      <c r="FY168" s="2">
        <f t="shared" si="216"/>
        <v>0.23857109799615731</v>
      </c>
      <c r="FZ168" s="2">
        <f t="shared" si="216"/>
        <v>0.25327163931449448</v>
      </c>
      <c r="GA168" s="2">
        <f t="shared" si="216"/>
        <v>0.22815850298618975</v>
      </c>
      <c r="GB168" s="2">
        <f t="shared" si="216"/>
        <v>0.2434792083806063</v>
      </c>
      <c r="GC168" s="2">
        <f t="shared" si="216"/>
        <v>0.26894765043245783</v>
      </c>
      <c r="GD168" s="2">
        <f t="shared" si="216"/>
        <v>0.31299471642163879</v>
      </c>
      <c r="GE168" s="2">
        <f t="shared" si="216"/>
        <v>0.30365711694838216</v>
      </c>
      <c r="GF168" s="2">
        <f t="shared" si="216"/>
        <v>0.26904737482095731</v>
      </c>
      <c r="GG168" s="2">
        <f t="shared" si="216"/>
        <v>0.23951413993133072</v>
      </c>
      <c r="GH168" s="2">
        <f t="shared" si="216"/>
        <v>0.22448287347349821</v>
      </c>
      <c r="GI168" s="2">
        <f t="shared" si="216"/>
        <v>0.22230138703138488</v>
      </c>
      <c r="GJ168" s="2">
        <f t="shared" si="216"/>
        <v>0.16693563061967512</v>
      </c>
      <c r="GK168" s="2">
        <f t="shared" si="216"/>
        <v>0.12824705908512754</v>
      </c>
      <c r="GM168" s="86">
        <f t="shared" si="217"/>
        <v>5.8605843768869831E-155</v>
      </c>
      <c r="GN168" s="86">
        <f t="shared" si="217"/>
        <v>9.2235974833342672E-145</v>
      </c>
      <c r="GO168" s="86">
        <f t="shared" si="217"/>
        <v>3.5455210115897656E-232</v>
      </c>
      <c r="GP168" s="86">
        <f t="shared" si="217"/>
        <v>3.3870433618238007E-195</v>
      </c>
      <c r="GQ168" s="86">
        <f t="shared" si="217"/>
        <v>4.4695412092382736E-165</v>
      </c>
      <c r="GR168" s="86">
        <f t="shared" si="217"/>
        <v>4.8075045932977173E-172</v>
      </c>
      <c r="GS168" s="86">
        <f t="shared" si="217"/>
        <v>1.5160984989948507E-195</v>
      </c>
      <c r="GT168" s="86">
        <f t="shared" si="217"/>
        <v>5.4799835370999155E-277</v>
      </c>
      <c r="GU168" s="86">
        <f t="shared" si="217"/>
        <v>7.0165600904747516E-213</v>
      </c>
      <c r="GV168" s="86">
        <f t="shared" si="217"/>
        <v>3.023317318307723E-214</v>
      </c>
      <c r="GW168" s="86">
        <f t="shared" si="217"/>
        <v>3.5735520460245713E-223</v>
      </c>
      <c r="GX168" s="86">
        <f t="shared" si="217"/>
        <v>1.0185680071012605E-226</v>
      </c>
      <c r="GY168" s="86">
        <f t="shared" si="217"/>
        <v>1.2578191177381502E-233</v>
      </c>
      <c r="GZ168" s="86">
        <f t="shared" si="217"/>
        <v>3.2730598347670484E-187</v>
      </c>
      <c r="HA168" s="86">
        <f t="shared" si="217"/>
        <v>1.4170550547506866E-205</v>
      </c>
      <c r="HC168" s="86">
        <f t="shared" si="181"/>
        <v>3.1963506289399592E-88</v>
      </c>
      <c r="HD168" s="86">
        <f t="shared" si="181"/>
        <v>1.0272234913354146E-73</v>
      </c>
      <c r="HE168" s="86">
        <f t="shared" si="181"/>
        <v>4.9525311960375542E-90</v>
      </c>
      <c r="HF168" s="86">
        <f t="shared" si="180"/>
        <v>1.3644062317925578E-106</v>
      </c>
      <c r="HG168" s="86">
        <f t="shared" si="180"/>
        <v>5.5175890748590828E-110</v>
      </c>
      <c r="HH168" s="86">
        <f t="shared" si="180"/>
        <v>2.3053521844670312E-140</v>
      </c>
      <c r="HI168" s="86">
        <f t="shared" si="180"/>
        <v>5.2346601869123076E-169</v>
      </c>
      <c r="HJ168" s="86">
        <f t="shared" si="180"/>
        <v>1.1293763017167334E-217</v>
      </c>
      <c r="HK168" s="86">
        <f t="shared" si="180"/>
        <v>1.2323601395085686E-196</v>
      </c>
      <c r="HL168" s="86">
        <f t="shared" si="161"/>
        <v>4.9893189918069489E-122</v>
      </c>
      <c r="HM168" s="86">
        <f t="shared" si="161"/>
        <v>3.3413739714857581E-142</v>
      </c>
      <c r="HN168" s="86">
        <f t="shared" si="161"/>
        <v>3.4280829844261958E-123</v>
      </c>
      <c r="HO168" s="86">
        <f t="shared" si="161"/>
        <v>1.1136524011007905E-107</v>
      </c>
      <c r="HP168" s="86">
        <f t="shared" si="161"/>
        <v>3.23298353941627E-124</v>
      </c>
      <c r="HQ168" s="86">
        <f t="shared" si="161"/>
        <v>1.1301614249484501E-125</v>
      </c>
      <c r="HS168" s="86">
        <f t="shared" si="218"/>
        <v>4.1616477768715569E-6</v>
      </c>
      <c r="HT168" s="86">
        <f t="shared" si="218"/>
        <v>3.1525964055038936E-6</v>
      </c>
      <c r="HU168" s="86">
        <f t="shared" si="218"/>
        <v>3.0241407198321626E-10</v>
      </c>
      <c r="HV168" s="86">
        <f t="shared" si="218"/>
        <v>8.8187656472900597E-10</v>
      </c>
      <c r="HW168" s="86">
        <f t="shared" si="218"/>
        <v>7.4882446874856549E-9</v>
      </c>
      <c r="HX168" s="86">
        <f t="shared" si="218"/>
        <v>3.996716784383376E-9</v>
      </c>
      <c r="HY168" s="86">
        <f t="shared" si="218"/>
        <v>1.7219280519667316E-10</v>
      </c>
      <c r="HZ168" s="86">
        <f t="shared" si="218"/>
        <v>4.7852559160741497E-13</v>
      </c>
      <c r="IA168" s="86">
        <f t="shared" si="218"/>
        <v>3.1326568574105773E-12</v>
      </c>
      <c r="IB168" s="86">
        <f t="shared" si="218"/>
        <v>1.5700734502916884E-13</v>
      </c>
      <c r="IC168" s="86">
        <f t="shared" si="218"/>
        <v>9.6253798937822145E-12</v>
      </c>
      <c r="ID168" s="86">
        <f t="shared" si="218"/>
        <v>1.1613734954120659E-8</v>
      </c>
      <c r="IE168" s="86">
        <f t="shared" si="218"/>
        <v>6.3855216822695132E-9</v>
      </c>
      <c r="IF168" s="86">
        <f t="shared" si="218"/>
        <v>1.9559520950950215E-5</v>
      </c>
      <c r="IG168" s="86">
        <f t="shared" si="218"/>
        <v>2.1608840482175385E-3</v>
      </c>
      <c r="II168" s="86">
        <f t="shared" si="219"/>
        <v>1.0739325736504688E-4</v>
      </c>
      <c r="IJ168" s="86">
        <f t="shared" si="219"/>
        <v>9.6232858816202489E-6</v>
      </c>
      <c r="IK168" s="86">
        <f t="shared" si="219"/>
        <v>2.9986788283449912E-5</v>
      </c>
      <c r="IL168" s="86">
        <f t="shared" si="219"/>
        <v>2.0363292095617678E-4</v>
      </c>
      <c r="IM168" s="86">
        <f t="shared" si="219"/>
        <v>2.7647570372325089E-5</v>
      </c>
      <c r="IN168" s="86">
        <f t="shared" si="219"/>
        <v>1.168676745157307E-4</v>
      </c>
      <c r="IO168" s="86">
        <f t="shared" si="219"/>
        <v>3.7423269938949592E-4</v>
      </c>
      <c r="IP168" s="86">
        <f t="shared" si="219"/>
        <v>4.5457192049689248E-3</v>
      </c>
      <c r="IQ168" s="86">
        <f t="shared" si="219"/>
        <v>2.962879620367551E-3</v>
      </c>
      <c r="IR168" s="86">
        <f t="shared" si="219"/>
        <v>8.4160079372629855E-5</v>
      </c>
      <c r="IS168" s="86">
        <f t="shared" si="219"/>
        <v>7.5634600975113183E-6</v>
      </c>
      <c r="IT168" s="86">
        <f t="shared" si="219"/>
        <v>1.593929725777443E-5</v>
      </c>
      <c r="IU168" s="86">
        <f t="shared" si="219"/>
        <v>1.4078423718680829E-5</v>
      </c>
      <c r="IV168" s="86">
        <f t="shared" si="219"/>
        <v>1.72677550029366E-5</v>
      </c>
      <c r="IW168" s="86">
        <f t="shared" si="219"/>
        <v>2.9574841029663307E-4</v>
      </c>
      <c r="IY168" s="86">
        <f t="shared" si="220"/>
        <v>1.1155490514191844E-4</v>
      </c>
      <c r="IZ168" s="86">
        <f t="shared" si="220"/>
        <v>1.2775882287124143E-5</v>
      </c>
      <c r="JA168" s="86">
        <f t="shared" si="220"/>
        <v>2.9987090697521897E-5</v>
      </c>
      <c r="JB168" s="86">
        <f t="shared" si="220"/>
        <v>2.036338028327415E-4</v>
      </c>
      <c r="JC168" s="86">
        <f t="shared" si="220"/>
        <v>2.7655058617012576E-5</v>
      </c>
      <c r="JD168" s="86">
        <f t="shared" si="220"/>
        <v>1.1687167123251507E-4</v>
      </c>
      <c r="JE168" s="86">
        <f t="shared" si="220"/>
        <v>3.7423287158230113E-4</v>
      </c>
      <c r="JF168" s="86">
        <f t="shared" si="220"/>
        <v>4.54571920544745E-3</v>
      </c>
      <c r="JG168" s="86">
        <f t="shared" si="220"/>
        <v>2.9628796235002079E-3</v>
      </c>
      <c r="JH168" s="86">
        <f t="shared" si="220"/>
        <v>8.4160079529637196E-5</v>
      </c>
      <c r="JI168" s="86">
        <f t="shared" si="220"/>
        <v>7.5634697228912122E-6</v>
      </c>
      <c r="JJ168" s="86">
        <f t="shared" si="220"/>
        <v>1.5950910992728551E-5</v>
      </c>
      <c r="JK168" s="86">
        <f t="shared" si="220"/>
        <v>1.4084809240363097E-5</v>
      </c>
      <c r="JL168" s="86">
        <f t="shared" si="220"/>
        <v>3.6827275953886815E-5</v>
      </c>
      <c r="JM168" s="86">
        <f t="shared" si="220"/>
        <v>2.4566324585141718E-3</v>
      </c>
    </row>
    <row r="169" spans="2:273" x14ac:dyDescent="0.25">
      <c r="B169" s="2">
        <v>142</v>
      </c>
      <c r="C169" s="37">
        <v>70.540999999999997</v>
      </c>
      <c r="D169" s="37">
        <v>69.918999999999997</v>
      </c>
      <c r="E169" s="37">
        <v>68.983999999999995</v>
      </c>
      <c r="F169" s="37">
        <v>68.097999999999999</v>
      </c>
      <c r="G169" s="37">
        <v>64.426000000000002</v>
      </c>
      <c r="H169" s="37">
        <v>63.77</v>
      </c>
      <c r="I169" s="37">
        <v>63.048999999999999</v>
      </c>
      <c r="J169" s="37">
        <v>66.048000000000002</v>
      </c>
      <c r="K169" s="37">
        <v>65.802999999999997</v>
      </c>
      <c r="L169" s="37">
        <v>62.753999999999998</v>
      </c>
      <c r="M169" s="37">
        <v>62.854999999999997</v>
      </c>
      <c r="N169" s="37">
        <v>63.725999999999999</v>
      </c>
      <c r="O169" s="37">
        <v>67.742000000000004</v>
      </c>
      <c r="P169" s="37">
        <v>68.855000000000004</v>
      </c>
      <c r="Q169" s="37">
        <v>74.581000000000003</v>
      </c>
      <c r="S169" s="4">
        <f t="shared" si="221"/>
        <v>71.872172798932112</v>
      </c>
      <c r="T169" s="4">
        <f t="shared" si="221"/>
        <v>70.562561629848886</v>
      </c>
      <c r="U169" s="4">
        <f t="shared" si="221"/>
        <v>68.793376838944852</v>
      </c>
      <c r="V169" s="4">
        <f t="shared" si="221"/>
        <v>68.201403883208471</v>
      </c>
      <c r="W169" s="4">
        <f t="shared" si="221"/>
        <v>65.254807717679682</v>
      </c>
      <c r="X169" s="4">
        <f t="shared" si="221"/>
        <v>64.154213764783023</v>
      </c>
      <c r="Y169" s="4">
        <f t="shared" si="221"/>
        <v>63.508749643447395</v>
      </c>
      <c r="Z169" s="4">
        <f t="shared" si="221"/>
        <v>65.150554149929036</v>
      </c>
      <c r="AA169" s="4">
        <f t="shared" si="221"/>
        <v>64.931101311633526</v>
      </c>
      <c r="AB169" s="4">
        <f t="shared" si="221"/>
        <v>61.941337997795003</v>
      </c>
      <c r="AC169" s="4">
        <f t="shared" si="221"/>
        <v>62.983407993688054</v>
      </c>
      <c r="AD169" s="4">
        <f t="shared" si="221"/>
        <v>65.12806626403632</v>
      </c>
      <c r="AE169" s="4">
        <f t="shared" si="221"/>
        <v>68.081972908743325</v>
      </c>
      <c r="AF169" s="4">
        <f t="shared" si="221"/>
        <v>69.948883860066047</v>
      </c>
      <c r="AG169" s="4">
        <f t="shared" si="221"/>
        <v>76.410152956673599</v>
      </c>
      <c r="AI169" s="4">
        <f t="shared" si="222"/>
        <v>-1.3311727989321156</v>
      </c>
      <c r="AJ169" s="4">
        <f t="shared" si="222"/>
        <v>-0.64356162984888954</v>
      </c>
      <c r="AK169" s="4">
        <f t="shared" si="222"/>
        <v>0.19062316105514299</v>
      </c>
      <c r="AL169" s="4">
        <f t="shared" si="222"/>
        <v>-0.10340388320847183</v>
      </c>
      <c r="AM169" s="4">
        <f t="shared" si="222"/>
        <v>-0.82880771767968042</v>
      </c>
      <c r="AN169" s="4">
        <f t="shared" si="222"/>
        <v>-0.38421376478301994</v>
      </c>
      <c r="AO169" s="4">
        <f t="shared" si="222"/>
        <v>-0.45974964344739533</v>
      </c>
      <c r="AP169" s="4">
        <f t="shared" si="222"/>
        <v>0.89744585007096589</v>
      </c>
      <c r="AQ169" s="4">
        <f t="shared" si="222"/>
        <v>0.87189868836647122</v>
      </c>
      <c r="AR169" s="4">
        <f t="shared" si="222"/>
        <v>0.81266200220499485</v>
      </c>
      <c r="AS169" s="4">
        <f t="shared" si="222"/>
        <v>-0.12840799368805733</v>
      </c>
      <c r="AT169" s="4">
        <f t="shared" si="222"/>
        <v>-1.4020662640363213</v>
      </c>
      <c r="AU169" s="4">
        <f t="shared" si="222"/>
        <v>-0.33997290874332009</v>
      </c>
      <c r="AV169" s="4">
        <f t="shared" si="222"/>
        <v>-1.0938838600660432</v>
      </c>
      <c r="AW169" s="4">
        <f t="shared" si="222"/>
        <v>-1.829152956673596</v>
      </c>
      <c r="AY169" s="2">
        <f t="shared" si="214"/>
        <v>71.872172797143662</v>
      </c>
      <c r="AZ169" s="2">
        <f t="shared" si="214"/>
        <v>70.562098891405256</v>
      </c>
      <c r="BA169" s="2">
        <f t="shared" si="214"/>
        <v>68.788915200052102</v>
      </c>
      <c r="BB169" s="2">
        <f t="shared" si="214"/>
        <v>68.177143627437076</v>
      </c>
      <c r="BC169" s="2">
        <f t="shared" si="214"/>
        <v>65.24935096466551</v>
      </c>
      <c r="BD169" s="2">
        <f t="shared" si="214"/>
        <v>64.136297644765676</v>
      </c>
      <c r="BE169" s="2">
        <f t="shared" si="214"/>
        <v>63.451164026023989</v>
      </c>
      <c r="BF169" s="2">
        <f t="shared" si="214"/>
        <v>64.5907134724591</v>
      </c>
      <c r="BG169" s="2">
        <f t="shared" si="214"/>
        <v>64.477879484845204</v>
      </c>
      <c r="BH169" s="2">
        <f t="shared" si="214"/>
        <v>61.908495623136474</v>
      </c>
      <c r="BI169" s="2">
        <f t="shared" si="214"/>
        <v>62.979611858388338</v>
      </c>
      <c r="BJ169" s="2">
        <f t="shared" si="214"/>
        <v>65.120823024214275</v>
      </c>
      <c r="BK169" s="2">
        <f t="shared" si="214"/>
        <v>68.075147311548733</v>
      </c>
      <c r="BL169" s="2">
        <f t="shared" si="214"/>
        <v>69.935814775001489</v>
      </c>
      <c r="BM169" s="2">
        <f t="shared" si="214"/>
        <v>76.191770345032751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70.540999999999997</v>
      </c>
      <c r="CF169" s="2">
        <f t="shared" si="215"/>
        <v>69.918999999999997</v>
      </c>
      <c r="CG169" s="2">
        <f t="shared" si="215"/>
        <v>68.983999999999995</v>
      </c>
      <c r="CH169" s="2">
        <f t="shared" si="215"/>
        <v>68.097999999999999</v>
      </c>
      <c r="CI169" s="2">
        <f t="shared" si="215"/>
        <v>64.426000000000002</v>
      </c>
      <c r="CJ169" s="2">
        <f t="shared" si="215"/>
        <v>63.77</v>
      </c>
      <c r="CK169" s="2">
        <f t="shared" si="215"/>
        <v>63.048999999999999</v>
      </c>
      <c r="CL169" s="2" t="str">
        <f t="shared" si="215"/>
        <v/>
      </c>
      <c r="CM169" s="2">
        <f t="shared" si="215"/>
        <v>65.802999999999997</v>
      </c>
      <c r="CN169" s="2">
        <f t="shared" si="215"/>
        <v>62.753999999999998</v>
      </c>
      <c r="CO169" s="2">
        <f t="shared" si="215"/>
        <v>62.854999999999997</v>
      </c>
      <c r="CP169" s="2">
        <f t="shared" si="215"/>
        <v>63.725999999999999</v>
      </c>
      <c r="CQ169" s="2">
        <f t="shared" si="215"/>
        <v>67.742000000000004</v>
      </c>
      <c r="CR169" s="2">
        <f t="shared" si="215"/>
        <v>68.855000000000004</v>
      </c>
      <c r="CS169" s="2">
        <f t="shared" si="215"/>
        <v>74.581000000000003</v>
      </c>
      <c r="CU169" s="2">
        <f t="shared" si="197"/>
        <v>70.540999999999997</v>
      </c>
      <c r="CV169" s="2">
        <f t="shared" si="198"/>
        <v>69.918999999999997</v>
      </c>
      <c r="CW169" s="2">
        <f t="shared" si="199"/>
        <v>68.983999999999995</v>
      </c>
      <c r="CX169" s="2">
        <f t="shared" si="200"/>
        <v>68.097999999999999</v>
      </c>
      <c r="CY169" s="2">
        <f t="shared" si="201"/>
        <v>64.426000000000002</v>
      </c>
      <c r="CZ169" s="2">
        <f t="shared" si="202"/>
        <v>63.77</v>
      </c>
      <c r="DA169" s="2">
        <f t="shared" si="203"/>
        <v>63.048999999999999</v>
      </c>
      <c r="DB169" s="2" t="str">
        <f t="shared" si="204"/>
        <v/>
      </c>
      <c r="DC169" s="2">
        <f t="shared" si="205"/>
        <v>65.802999999999997</v>
      </c>
      <c r="DD169" s="2">
        <f t="shared" si="206"/>
        <v>62.753999999999998</v>
      </c>
      <c r="DE169" s="2">
        <f t="shared" si="207"/>
        <v>62.854999999999997</v>
      </c>
      <c r="DF169" s="2">
        <f t="shared" si="208"/>
        <v>63.725999999999999</v>
      </c>
      <c r="DG169" s="2">
        <f t="shared" si="209"/>
        <v>67.742000000000004</v>
      </c>
      <c r="DH169" s="2">
        <f t="shared" si="210"/>
        <v>68.855000000000004</v>
      </c>
      <c r="DI169" s="2">
        <f t="shared" si="211"/>
        <v>74.581000000000003</v>
      </c>
      <c r="DK169" s="2">
        <f t="shared" si="223"/>
        <v>116.98358471760795</v>
      </c>
      <c r="DL169" s="2">
        <f t="shared" si="223"/>
        <v>114.49044699486562</v>
      </c>
      <c r="DM169" s="2">
        <f t="shared" si="223"/>
        <v>117.26586097560974</v>
      </c>
      <c r="DN169" s="2">
        <f t="shared" si="223"/>
        <v>107.63088846153846</v>
      </c>
      <c r="DO169" s="2">
        <f t="shared" si="223"/>
        <v>101.3908226720648</v>
      </c>
      <c r="DP169" s="2">
        <f t="shared" si="223"/>
        <v>101.7539502133713</v>
      </c>
      <c r="DQ169" s="2">
        <f t="shared" si="223"/>
        <v>102.2349504075504</v>
      </c>
      <c r="DR169" s="2">
        <f t="shared" si="223"/>
        <v>105.63537198627199</v>
      </c>
      <c r="DS169" s="2">
        <f t="shared" si="223"/>
        <v>107.76002308022314</v>
      </c>
      <c r="DT169" s="2">
        <f t="shared" si="223"/>
        <v>96.965145858409002</v>
      </c>
      <c r="DU169" s="2">
        <f t="shared" si="223"/>
        <v>105.78392579421528</v>
      </c>
      <c r="DV169" s="2">
        <f t="shared" si="223"/>
        <v>109.80683433395873</v>
      </c>
      <c r="DW169" s="2">
        <f t="shared" si="223"/>
        <v>110.79682961672474</v>
      </c>
      <c r="DX169" s="2">
        <f t="shared" si="223"/>
        <v>97.32874251394253</v>
      </c>
      <c r="DY169" s="2">
        <f t="shared" si="223"/>
        <v>92.032520564516133</v>
      </c>
      <c r="EA169" s="2">
        <f t="shared" si="213"/>
        <v>71.881753917010599</v>
      </c>
      <c r="EB169" s="2">
        <f t="shared" si="213"/>
        <v>70.471200552748741</v>
      </c>
      <c r="EC169" s="2">
        <f t="shared" si="213"/>
        <v>68.637916626997608</v>
      </c>
      <c r="ED169" s="2">
        <f t="shared" si="213"/>
        <v>68.195743041230983</v>
      </c>
      <c r="EE169" s="2">
        <f t="shared" si="213"/>
        <v>65.047744863427596</v>
      </c>
      <c r="EF169" s="2">
        <f t="shared" si="213"/>
        <v>64.044567097542952</v>
      </c>
      <c r="EG169" s="2">
        <f t="shared" si="213"/>
        <v>63.427017094309477</v>
      </c>
      <c r="EH169" s="2">
        <f t="shared" si="213"/>
        <v>64.317045970281953</v>
      </c>
      <c r="EI169" s="2">
        <f t="shared" si="213"/>
        <v>64.266864998649993</v>
      </c>
      <c r="EJ169" s="2">
        <f t="shared" si="213"/>
        <v>61.770815669036111</v>
      </c>
      <c r="EK169" s="2">
        <f t="shared" si="212"/>
        <v>62.755851503295617</v>
      </c>
      <c r="EL169" s="2">
        <f t="shared" si="179"/>
        <v>64.844549912786789</v>
      </c>
      <c r="EM169" s="2">
        <f t="shared" si="179"/>
        <v>67.948567440174045</v>
      </c>
      <c r="EN169" s="2">
        <f t="shared" si="179"/>
        <v>70.073407417524052</v>
      </c>
      <c r="EO169" s="2">
        <f t="shared" si="179"/>
        <v>76.307796280201643</v>
      </c>
      <c r="EQ169" s="2">
        <f t="shared" si="224"/>
        <v>71.817842251360332</v>
      </c>
      <c r="ER169" s="2">
        <f t="shared" si="224"/>
        <v>70.867135077797855</v>
      </c>
      <c r="ES169" s="2">
        <f t="shared" si="224"/>
        <v>69.204588725297867</v>
      </c>
      <c r="ET169" s="2">
        <f t="shared" si="224"/>
        <v>68.108767704333573</v>
      </c>
      <c r="EU169" s="2">
        <f t="shared" si="224"/>
        <v>65.849982299709211</v>
      </c>
      <c r="EV169" s="2">
        <f t="shared" si="224"/>
        <v>64.37432914132259</v>
      </c>
      <c r="EW169" s="2">
        <f t="shared" si="224"/>
        <v>63.488906376841697</v>
      </c>
      <c r="EX169" s="2">
        <f t="shared" si="224"/>
        <v>65.119766760182785</v>
      </c>
      <c r="EY169" s="2">
        <f t="shared" si="224"/>
        <v>64.898091704214693</v>
      </c>
      <c r="EZ169" s="2">
        <f t="shared" si="224"/>
        <v>62.231075050449547</v>
      </c>
      <c r="FA169" s="2">
        <f t="shared" si="224"/>
        <v>63.602479574972307</v>
      </c>
      <c r="FB169" s="2">
        <f t="shared" si="224"/>
        <v>65.964748691780116</v>
      </c>
      <c r="FC169" s="2">
        <f t="shared" si="224"/>
        <v>68.45512861762208</v>
      </c>
      <c r="FD169" s="2">
        <f t="shared" si="224"/>
        <v>69.287382412977365</v>
      </c>
      <c r="FE169" s="2">
        <f t="shared" si="224"/>
        <v>75.450594596358414</v>
      </c>
      <c r="FG169" s="2">
        <f t="shared" si="225"/>
        <v>0.99989370005073208</v>
      </c>
      <c r="FH169" s="2">
        <f t="shared" si="225"/>
        <v>0.99987463488286765</v>
      </c>
      <c r="FI169" s="2">
        <f t="shared" si="225"/>
        <v>0.99987457651068878</v>
      </c>
      <c r="FJ169" s="2">
        <f t="shared" si="225"/>
        <v>0.99987376463370814</v>
      </c>
      <c r="FK169" s="2">
        <f t="shared" si="225"/>
        <v>0.99985602916962357</v>
      </c>
      <c r="FL169" s="2">
        <f t="shared" si="225"/>
        <v>0.9998484556741194</v>
      </c>
      <c r="FM169" s="2">
        <f t="shared" si="225"/>
        <v>0.99983617613314557</v>
      </c>
      <c r="FN169" s="2">
        <f t="shared" si="225"/>
        <v>0.99984860632830419</v>
      </c>
      <c r="FO169" s="2">
        <f t="shared" si="225"/>
        <v>0.99984302520004531</v>
      </c>
      <c r="FP169" s="2">
        <f t="shared" si="225"/>
        <v>0.99984836783964393</v>
      </c>
      <c r="FQ169" s="2">
        <f t="shared" si="225"/>
        <v>0.99985035331423489</v>
      </c>
      <c r="FR169" s="2">
        <f t="shared" si="225"/>
        <v>0.99985784199054184</v>
      </c>
      <c r="FS169" s="2">
        <f t="shared" si="225"/>
        <v>0.99986699937931922</v>
      </c>
      <c r="FT169" s="2">
        <f t="shared" si="225"/>
        <v>0.99985316974935068</v>
      </c>
      <c r="FU169" s="2">
        <f t="shared" si="225"/>
        <v>0.99980663325820762</v>
      </c>
      <c r="FW169" s="2">
        <f t="shared" si="216"/>
        <v>0.2249267335887486</v>
      </c>
      <c r="FX169" s="2">
        <f t="shared" si="216"/>
        <v>0.21564136307543569</v>
      </c>
      <c r="FY169" s="2">
        <f t="shared" si="216"/>
        <v>0.25570252537733923</v>
      </c>
      <c r="FZ169" s="2">
        <f t="shared" si="216"/>
        <v>0.27108286856788533</v>
      </c>
      <c r="GA169" s="2">
        <f t="shared" si="216"/>
        <v>0.24478259087180698</v>
      </c>
      <c r="GB169" s="2">
        <f t="shared" si="216"/>
        <v>0.2608423431428793</v>
      </c>
      <c r="GC169" s="2">
        <f t="shared" si="216"/>
        <v>0.28743694039838197</v>
      </c>
      <c r="GD169" s="2">
        <f t="shared" si="216"/>
        <v>0.33313223284810695</v>
      </c>
      <c r="GE169" s="2">
        <f t="shared" si="216"/>
        <v>0.32347673919038433</v>
      </c>
      <c r="GF169" s="2">
        <f t="shared" si="216"/>
        <v>0.28754082399156988</v>
      </c>
      <c r="GG169" s="2">
        <f t="shared" si="216"/>
        <v>0.2566904567076736</v>
      </c>
      <c r="GH169" s="2">
        <f t="shared" si="216"/>
        <v>0.24092274302959588</v>
      </c>
      <c r="GI169" s="2">
        <f t="shared" si="216"/>
        <v>0.23863065566747022</v>
      </c>
      <c r="GJ169" s="2">
        <f t="shared" si="216"/>
        <v>0.18014000748990661</v>
      </c>
      <c r="GK169" s="2">
        <f t="shared" si="216"/>
        <v>0.13890146987988439</v>
      </c>
      <c r="GM169" s="86">
        <f t="shared" si="217"/>
        <v>5.4955936154703016E-159</v>
      </c>
      <c r="GN169" s="86">
        <f t="shared" si="217"/>
        <v>1.5872377984107109E-148</v>
      </c>
      <c r="GO169" s="86">
        <f t="shared" si="217"/>
        <v>3.5830781494498202E-238</v>
      </c>
      <c r="GP169" s="86">
        <f t="shared" si="217"/>
        <v>3.330773760891163E-200</v>
      </c>
      <c r="GQ169" s="86">
        <f t="shared" si="217"/>
        <v>2.4195172138576975E-169</v>
      </c>
      <c r="GR169" s="86">
        <f t="shared" si="217"/>
        <v>1.7247603035263064E-176</v>
      </c>
      <c r="GS169" s="86">
        <f t="shared" si="217"/>
        <v>1.3205379962176384E-200</v>
      </c>
      <c r="GT169" s="86">
        <f t="shared" si="217"/>
        <v>4.3123628685708681E-284</v>
      </c>
      <c r="GU169" s="86">
        <f t="shared" si="217"/>
        <v>2.4653229800777479E-218</v>
      </c>
      <c r="GV169" s="86">
        <f t="shared" si="217"/>
        <v>9.0228320537411585E-220</v>
      </c>
      <c r="GW169" s="86">
        <f t="shared" si="217"/>
        <v>6.1291056509156174E-229</v>
      </c>
      <c r="GX169" s="86">
        <f t="shared" si="217"/>
        <v>1.2804327440647188E-232</v>
      </c>
      <c r="GY169" s="86">
        <f t="shared" si="217"/>
        <v>1.1400091139429074E-239</v>
      </c>
      <c r="GZ169" s="86">
        <f t="shared" si="217"/>
        <v>5.6099218527731746E-192</v>
      </c>
      <c r="HA169" s="86">
        <f t="shared" si="217"/>
        <v>7.5572622421953232E-211</v>
      </c>
      <c r="HC169" s="86">
        <f t="shared" si="181"/>
        <v>1.5382034059818349E-91</v>
      </c>
      <c r="HD169" s="86">
        <f t="shared" si="181"/>
        <v>1.7196832664305706E-76</v>
      </c>
      <c r="HE169" s="86">
        <f t="shared" si="181"/>
        <v>2.4088675860474508E-93</v>
      </c>
      <c r="HF169" s="86">
        <f t="shared" si="180"/>
        <v>1.7328030419075393E-110</v>
      </c>
      <c r="HG169" s="86">
        <f t="shared" si="180"/>
        <v>4.550412453507934E-114</v>
      </c>
      <c r="HH169" s="86">
        <f t="shared" si="180"/>
        <v>1.453947348937841E-145</v>
      </c>
      <c r="HI169" s="86">
        <f t="shared" si="180"/>
        <v>2.9037588659141987E-175</v>
      </c>
      <c r="HJ169" s="86">
        <f t="shared" si="180"/>
        <v>1.6507455414732741E-225</v>
      </c>
      <c r="HK169" s="86">
        <f t="shared" si="180"/>
        <v>9.4459439963047326E-204</v>
      </c>
      <c r="HL169" s="86">
        <f t="shared" si="161"/>
        <v>1.9143256308532546E-126</v>
      </c>
      <c r="HM169" s="86">
        <f t="shared" si="161"/>
        <v>2.0689806915707765E-147</v>
      </c>
      <c r="HN169" s="86">
        <f t="shared" si="161"/>
        <v>8.8458990734477055E-128</v>
      </c>
      <c r="HO169" s="86">
        <f t="shared" si="161"/>
        <v>1.1145258533362738E-111</v>
      </c>
      <c r="HP169" s="86">
        <f t="shared" si="161"/>
        <v>8.3682752985949269E-129</v>
      </c>
      <c r="HQ169" s="86">
        <f t="shared" si="161"/>
        <v>2.377989298516432E-130</v>
      </c>
      <c r="HS169" s="86">
        <f t="shared" si="218"/>
        <v>8.5585846519450326E-7</v>
      </c>
      <c r="HT169" s="86">
        <f t="shared" si="218"/>
        <v>5.3959113712711701E-7</v>
      </c>
      <c r="HU169" s="86">
        <f t="shared" si="218"/>
        <v>2.200307160996901E-11</v>
      </c>
      <c r="HV169" s="86">
        <f t="shared" si="218"/>
        <v>7.7454982177319472E-11</v>
      </c>
      <c r="HW169" s="86">
        <f t="shared" si="218"/>
        <v>7.4154533558688825E-10</v>
      </c>
      <c r="HX169" s="86">
        <f t="shared" si="218"/>
        <v>3.9347419625210325E-10</v>
      </c>
      <c r="HY169" s="86">
        <f t="shared" si="218"/>
        <v>1.2591927553686681E-11</v>
      </c>
      <c r="HZ169" s="86">
        <f t="shared" si="218"/>
        <v>2.5004842601247413E-14</v>
      </c>
      <c r="IA169" s="86">
        <f t="shared" si="218"/>
        <v>1.8366606208231962E-13</v>
      </c>
      <c r="IB169" s="86">
        <f t="shared" si="218"/>
        <v>5.6167641669094767E-15</v>
      </c>
      <c r="IC169" s="86">
        <f t="shared" si="218"/>
        <v>4.5694236230026549E-13</v>
      </c>
      <c r="ID169" s="86">
        <f t="shared" si="218"/>
        <v>1.1480114327818502E-9</v>
      </c>
      <c r="IE169" s="86">
        <f t="shared" si="218"/>
        <v>6.1331655835828904E-10</v>
      </c>
      <c r="IF169" s="86">
        <f t="shared" si="218"/>
        <v>4.3914248963451893E-6</v>
      </c>
      <c r="IG169" s="86">
        <f t="shared" si="218"/>
        <v>7.7132251324810934E-4</v>
      </c>
      <c r="II169" s="86">
        <f t="shared" si="219"/>
        <v>3.0500861578470486E-4</v>
      </c>
      <c r="IJ169" s="86">
        <f t="shared" si="219"/>
        <v>3.5547782301309612E-5</v>
      </c>
      <c r="IK169" s="86">
        <f t="shared" si="219"/>
        <v>1.1906953730950933E-4</v>
      </c>
      <c r="IL169" s="86">
        <f t="shared" si="219"/>
        <v>6.5746136860030926E-4</v>
      </c>
      <c r="IM169" s="86">
        <f t="shared" si="219"/>
        <v>1.0422757634218415E-4</v>
      </c>
      <c r="IN169" s="86">
        <f t="shared" si="219"/>
        <v>3.8957421385579408E-4</v>
      </c>
      <c r="IO169" s="86">
        <f t="shared" si="219"/>
        <v>1.1930300966841285E-3</v>
      </c>
      <c r="IP169" s="86">
        <f t="shared" si="219"/>
        <v>1.1474116609212055E-2</v>
      </c>
      <c r="IQ169" s="86">
        <f t="shared" si="219"/>
        <v>7.7817589648353598E-3</v>
      </c>
      <c r="IR169" s="86">
        <f t="shared" si="219"/>
        <v>3.4628528603867711E-4</v>
      </c>
      <c r="IS169" s="86">
        <f t="shared" si="219"/>
        <v>3.7106771546674511E-5</v>
      </c>
      <c r="IT169" s="86">
        <f t="shared" si="219"/>
        <v>6.3494471584350264E-5</v>
      </c>
      <c r="IU169" s="86">
        <f t="shared" si="219"/>
        <v>5.6293500271859797E-5</v>
      </c>
      <c r="IV169" s="86">
        <f t="shared" si="219"/>
        <v>5.0923961032005074E-5</v>
      </c>
      <c r="IW169" s="86">
        <f t="shared" si="219"/>
        <v>5.7089469338827449E-4</v>
      </c>
      <c r="IY169" s="86">
        <f t="shared" si="220"/>
        <v>3.0586447424989937E-4</v>
      </c>
      <c r="IZ169" s="86">
        <f t="shared" si="220"/>
        <v>3.6087373438436731E-5</v>
      </c>
      <c r="JA169" s="86">
        <f t="shared" si="220"/>
        <v>1.1906955931258093E-4</v>
      </c>
      <c r="JB169" s="86">
        <f t="shared" si="220"/>
        <v>6.5746144605529147E-4</v>
      </c>
      <c r="JC169" s="86">
        <f t="shared" si="220"/>
        <v>1.0422831788751973E-4</v>
      </c>
      <c r="JD169" s="86">
        <f t="shared" si="220"/>
        <v>3.8957460732999034E-4</v>
      </c>
      <c r="JE169" s="86">
        <f t="shared" si="220"/>
        <v>1.193030109276056E-3</v>
      </c>
      <c r="JF169" s="86">
        <f t="shared" si="220"/>
        <v>1.147411660923706E-2</v>
      </c>
      <c r="JG169" s="86">
        <f t="shared" si="220"/>
        <v>7.7817589650190262E-3</v>
      </c>
      <c r="JH169" s="86">
        <f t="shared" si="220"/>
        <v>3.4628528604429388E-4</v>
      </c>
      <c r="JI169" s="86">
        <f t="shared" si="220"/>
        <v>3.7106772003616877E-5</v>
      </c>
      <c r="JJ169" s="86">
        <f t="shared" si="220"/>
        <v>6.3495619595783047E-5</v>
      </c>
      <c r="JK169" s="86">
        <f t="shared" si="220"/>
        <v>5.6294113588418158E-5</v>
      </c>
      <c r="JL169" s="86">
        <f t="shared" si="220"/>
        <v>5.5315385928350266E-5</v>
      </c>
      <c r="JM169" s="86">
        <f t="shared" si="220"/>
        <v>1.3422172066363839E-3</v>
      </c>
    </row>
    <row r="170" spans="2:273" x14ac:dyDescent="0.25">
      <c r="B170" s="2">
        <v>143</v>
      </c>
      <c r="C170" s="37">
        <v>72.376999999999995</v>
      </c>
      <c r="D170" s="37">
        <v>70.418999999999997</v>
      </c>
      <c r="E170" s="37">
        <v>68.677000000000007</v>
      </c>
      <c r="F170" s="37">
        <v>68.376999999999995</v>
      </c>
      <c r="G170" s="37">
        <v>64.41</v>
      </c>
      <c r="H170" s="37">
        <v>63.246000000000002</v>
      </c>
      <c r="I170" s="37">
        <v>63.884999999999998</v>
      </c>
      <c r="J170" s="37">
        <v>65.5</v>
      </c>
      <c r="K170" s="37">
        <v>65.525000000000006</v>
      </c>
      <c r="L170" s="37">
        <v>62.802999999999997</v>
      </c>
      <c r="M170" s="37">
        <v>62.694000000000003</v>
      </c>
      <c r="N170" s="37">
        <v>64.774000000000001</v>
      </c>
      <c r="O170" s="37">
        <v>68.694000000000003</v>
      </c>
      <c r="P170" s="37">
        <v>69.451999999999998</v>
      </c>
      <c r="Q170" s="37">
        <v>75.742000000000004</v>
      </c>
      <c r="S170" s="4">
        <f t="shared" si="221"/>
        <v>71.778423587613617</v>
      </c>
      <c r="T170" s="4">
        <f t="shared" si="221"/>
        <v>70.419854134031098</v>
      </c>
      <c r="U170" s="4">
        <f t="shared" si="221"/>
        <v>68.66482168944502</v>
      </c>
      <c r="V170" s="4">
        <f t="shared" si="221"/>
        <v>68.079575553057438</v>
      </c>
      <c r="W170" s="4">
        <f t="shared" si="221"/>
        <v>65.072578061109681</v>
      </c>
      <c r="X170" s="4">
        <f t="shared" si="221"/>
        <v>63.998470977982542</v>
      </c>
      <c r="Y170" s="4">
        <f t="shared" si="221"/>
        <v>63.440970519639386</v>
      </c>
      <c r="Z170" s="4">
        <f t="shared" si="221"/>
        <v>65.561078248836566</v>
      </c>
      <c r="AA170" s="4">
        <f t="shared" si="221"/>
        <v>65.277993186010164</v>
      </c>
      <c r="AB170" s="4">
        <f t="shared" si="221"/>
        <v>61.851560850084958</v>
      </c>
      <c r="AC170" s="4">
        <f t="shared" si="221"/>
        <v>62.791931797003684</v>
      </c>
      <c r="AD170" s="4">
        <f t="shared" si="221"/>
        <v>64.980909175076363</v>
      </c>
      <c r="AE170" s="4">
        <f t="shared" si="221"/>
        <v>67.945201292614328</v>
      </c>
      <c r="AF170" s="4">
        <f t="shared" si="221"/>
        <v>69.863122022345991</v>
      </c>
      <c r="AG170" s="4">
        <f t="shared" si="221"/>
        <v>76.467338300833077</v>
      </c>
      <c r="AI170" s="4">
        <f t="shared" si="222"/>
        <v>0.59857641238637882</v>
      </c>
      <c r="AJ170" s="4">
        <f t="shared" si="222"/>
        <v>-8.5413403110123909E-4</v>
      </c>
      <c r="AK170" s="4">
        <f t="shared" si="222"/>
        <v>1.2178310554986638E-2</v>
      </c>
      <c r="AL170" s="4">
        <f t="shared" si="222"/>
        <v>0.2974244469425571</v>
      </c>
      <c r="AM170" s="4">
        <f t="shared" si="222"/>
        <v>-0.66257806110968431</v>
      </c>
      <c r="AN170" s="4">
        <f t="shared" si="222"/>
        <v>-0.75247097798254003</v>
      </c>
      <c r="AO170" s="4">
        <f t="shared" si="222"/>
        <v>0.44402948036061218</v>
      </c>
      <c r="AP170" s="4">
        <f t="shared" si="222"/>
        <v>-6.1078248836565763E-2</v>
      </c>
      <c r="AQ170" s="4">
        <f t="shared" si="222"/>
        <v>0.24700681398984159</v>
      </c>
      <c r="AR170" s="4">
        <f t="shared" si="222"/>
        <v>0.9514391499150392</v>
      </c>
      <c r="AS170" s="4">
        <f t="shared" si="222"/>
        <v>-9.7931797003681709E-2</v>
      </c>
      <c r="AT170" s="4">
        <f t="shared" si="222"/>
        <v>-0.20690917507636186</v>
      </c>
      <c r="AU170" s="4">
        <f t="shared" si="222"/>
        <v>0.74879870738567433</v>
      </c>
      <c r="AV170" s="4">
        <f t="shared" si="222"/>
        <v>-0.41112202234599238</v>
      </c>
      <c r="AW170" s="4">
        <f t="shared" si="222"/>
        <v>-0.72533830083307294</v>
      </c>
      <c r="AY170" s="2">
        <f t="shared" si="214"/>
        <v>71.778423587438596</v>
      </c>
      <c r="AZ170" s="2">
        <f t="shared" si="214"/>
        <v>70.418385764415888</v>
      </c>
      <c r="BA170" s="2">
        <f t="shared" si="214"/>
        <v>68.65013484878034</v>
      </c>
      <c r="BB170" s="2">
        <f t="shared" si="214"/>
        <v>68.014269193969753</v>
      </c>
      <c r="BC170" s="2">
        <f t="shared" si="214"/>
        <v>65.055296057417351</v>
      </c>
      <c r="BD170" s="2">
        <f t="shared" si="214"/>
        <v>63.948402699492746</v>
      </c>
      <c r="BE170" s="2">
        <f t="shared" si="214"/>
        <v>63.289946009927291</v>
      </c>
      <c r="BF170" s="2">
        <f t="shared" si="214"/>
        <v>64.421627811515989</v>
      </c>
      <c r="BG170" s="2">
        <f t="shared" si="214"/>
        <v>64.312669474003101</v>
      </c>
      <c r="BH170" s="2">
        <f t="shared" si="214"/>
        <v>61.743289569559465</v>
      </c>
      <c r="BI170" s="2">
        <f t="shared" si="214"/>
        <v>62.776784208780221</v>
      </c>
      <c r="BJ170" s="2">
        <f t="shared" si="214"/>
        <v>64.956704924885244</v>
      </c>
      <c r="BK170" s="2">
        <f t="shared" si="214"/>
        <v>67.922272630346981</v>
      </c>
      <c r="BL170" s="2">
        <f t="shared" si="214"/>
        <v>69.828750475042838</v>
      </c>
      <c r="BM170" s="2">
        <f t="shared" si="214"/>
        <v>76.090342435550724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72.376999999999995</v>
      </c>
      <c r="CF170" s="2">
        <f t="shared" si="215"/>
        <v>70.418999999999997</v>
      </c>
      <c r="CG170" s="2">
        <f t="shared" si="215"/>
        <v>68.677000000000007</v>
      </c>
      <c r="CH170" s="2">
        <f t="shared" si="215"/>
        <v>68.376999999999995</v>
      </c>
      <c r="CI170" s="2">
        <f t="shared" si="215"/>
        <v>64.41</v>
      </c>
      <c r="CJ170" s="2">
        <f t="shared" si="215"/>
        <v>63.246000000000002</v>
      </c>
      <c r="CK170" s="2">
        <f t="shared" si="215"/>
        <v>63.884999999999998</v>
      </c>
      <c r="CL170" s="2" t="str">
        <f t="shared" si="215"/>
        <v/>
      </c>
      <c r="CM170" s="2" t="str">
        <f t="shared" si="215"/>
        <v/>
      </c>
      <c r="CN170" s="2">
        <f t="shared" si="215"/>
        <v>62.802999999999997</v>
      </c>
      <c r="CO170" s="2">
        <f t="shared" si="215"/>
        <v>62.694000000000003</v>
      </c>
      <c r="CP170" s="2">
        <f t="shared" si="215"/>
        <v>64.774000000000001</v>
      </c>
      <c r="CQ170" s="2">
        <f t="shared" si="215"/>
        <v>68.694000000000003</v>
      </c>
      <c r="CR170" s="2">
        <f t="shared" si="215"/>
        <v>69.451999999999998</v>
      </c>
      <c r="CS170" s="2">
        <f t="shared" si="215"/>
        <v>75.742000000000004</v>
      </c>
      <c r="CU170" s="2">
        <f t="shared" si="197"/>
        <v>72.376999999999995</v>
      </c>
      <c r="CV170" s="2">
        <f t="shared" si="198"/>
        <v>70.418999999999997</v>
      </c>
      <c r="CW170" s="2">
        <f t="shared" si="199"/>
        <v>68.677000000000007</v>
      </c>
      <c r="CX170" s="2">
        <f t="shared" si="200"/>
        <v>68.376999999999995</v>
      </c>
      <c r="CY170" s="2">
        <f t="shared" si="201"/>
        <v>64.41</v>
      </c>
      <c r="CZ170" s="2">
        <f t="shared" si="202"/>
        <v>63.246000000000002</v>
      </c>
      <c r="DA170" s="2">
        <f t="shared" si="203"/>
        <v>63.884999999999998</v>
      </c>
      <c r="DB170" s="2" t="str">
        <f t="shared" si="204"/>
        <v/>
      </c>
      <c r="DC170" s="2" t="str">
        <f t="shared" si="205"/>
        <v/>
      </c>
      <c r="DD170" s="2">
        <f t="shared" si="206"/>
        <v>62.802999999999997</v>
      </c>
      <c r="DE170" s="2">
        <f t="shared" si="207"/>
        <v>62.694000000000003</v>
      </c>
      <c r="DF170" s="2">
        <f t="shared" si="208"/>
        <v>64.774000000000001</v>
      </c>
      <c r="DG170" s="2">
        <f t="shared" si="209"/>
        <v>68.694000000000003</v>
      </c>
      <c r="DH170" s="2">
        <f t="shared" si="210"/>
        <v>69.451999999999998</v>
      </c>
      <c r="DI170" s="2">
        <f t="shared" si="211"/>
        <v>75.742000000000004</v>
      </c>
      <c r="DK170" s="2">
        <f t="shared" si="223"/>
        <v>117.21728088190878</v>
      </c>
      <c r="DL170" s="2">
        <f t="shared" si="223"/>
        <v>114.69707475083059</v>
      </c>
      <c r="DM170" s="2">
        <f t="shared" si="223"/>
        <v>117.51033101045294</v>
      </c>
      <c r="DN170" s="2">
        <f t="shared" si="223"/>
        <v>107.80818076923077</v>
      </c>
      <c r="DO170" s="2">
        <f t="shared" si="223"/>
        <v>101.49999554655872</v>
      </c>
      <c r="DP170" s="2">
        <f t="shared" si="223"/>
        <v>101.87245376955907</v>
      </c>
      <c r="DQ170" s="2">
        <f t="shared" si="223"/>
        <v>102.37510072930073</v>
      </c>
      <c r="DR170" s="2">
        <f t="shared" si="223"/>
        <v>105.76310570570571</v>
      </c>
      <c r="DS170" s="2">
        <f t="shared" si="223"/>
        <v>107.94308691548696</v>
      </c>
      <c r="DT170" s="2">
        <f t="shared" si="223"/>
        <v>97.045282963125061</v>
      </c>
      <c r="DU170" s="2">
        <f t="shared" si="223"/>
        <v>105.94766239924135</v>
      </c>
      <c r="DV170" s="2">
        <f t="shared" si="223"/>
        <v>110.01531810506566</v>
      </c>
      <c r="DW170" s="2">
        <f t="shared" si="223"/>
        <v>110.99557682926829</v>
      </c>
      <c r="DX170" s="2">
        <f t="shared" si="223"/>
        <v>97.44617597597599</v>
      </c>
      <c r="DY170" s="2">
        <f t="shared" si="223"/>
        <v>92.076374999999999</v>
      </c>
      <c r="EA170" s="2">
        <f t="shared" si="213"/>
        <v>71.789982802306881</v>
      </c>
      <c r="EB170" s="2">
        <f t="shared" si="213"/>
        <v>70.318265381921876</v>
      </c>
      <c r="EC170" s="2">
        <f t="shared" si="213"/>
        <v>68.484474192451543</v>
      </c>
      <c r="ED170" s="2">
        <f t="shared" si="213"/>
        <v>68.035716910282844</v>
      </c>
      <c r="EE170" s="2">
        <f t="shared" si="213"/>
        <v>64.832974239441967</v>
      </c>
      <c r="EF170" s="2">
        <f t="shared" si="213"/>
        <v>63.848163991915413</v>
      </c>
      <c r="EG170" s="2">
        <f t="shared" si="213"/>
        <v>63.264511947202138</v>
      </c>
      <c r="EH170" s="2">
        <f t="shared" si="213"/>
        <v>64.123516694042848</v>
      </c>
      <c r="EI170" s="2">
        <f t="shared" si="213"/>
        <v>64.082726995505254</v>
      </c>
      <c r="EJ170" s="2">
        <f t="shared" si="213"/>
        <v>61.592826741970022</v>
      </c>
      <c r="EK170" s="2">
        <f t="shared" si="212"/>
        <v>62.53103454231433</v>
      </c>
      <c r="EL170" s="2">
        <f t="shared" si="179"/>
        <v>64.651768281229025</v>
      </c>
      <c r="EM170" s="2">
        <f t="shared" si="179"/>
        <v>67.783065471874039</v>
      </c>
      <c r="EN170" s="2">
        <f t="shared" si="179"/>
        <v>69.982694618956572</v>
      </c>
      <c r="EO170" s="2">
        <f t="shared" si="179"/>
        <v>76.219567747262303</v>
      </c>
      <c r="EQ170" s="2">
        <f t="shared" si="224"/>
        <v>71.723851853691386</v>
      </c>
      <c r="ER170" s="2">
        <f t="shared" si="224"/>
        <v>70.728607242631867</v>
      </c>
      <c r="ES170" s="2">
        <f t="shared" si="224"/>
        <v>69.069414758295991</v>
      </c>
      <c r="ET170" s="2">
        <f t="shared" si="224"/>
        <v>67.945864595076941</v>
      </c>
      <c r="EU170" s="2">
        <f t="shared" si="224"/>
        <v>65.662500980542589</v>
      </c>
      <c r="EV170" s="2">
        <f t="shared" si="224"/>
        <v>64.188621703503856</v>
      </c>
      <c r="EW170" s="2">
        <f t="shared" si="224"/>
        <v>63.328394540910779</v>
      </c>
      <c r="EX170" s="2">
        <f t="shared" si="224"/>
        <v>64.949635497734235</v>
      </c>
      <c r="EY170" s="2">
        <f t="shared" si="224"/>
        <v>64.733003386960206</v>
      </c>
      <c r="EZ170" s="2">
        <f t="shared" si="224"/>
        <v>62.06731612656975</v>
      </c>
      <c r="FA170" s="2">
        <f t="shared" si="224"/>
        <v>63.404221865693728</v>
      </c>
      <c r="FB170" s="2">
        <f t="shared" si="224"/>
        <v>65.810152628076452</v>
      </c>
      <c r="FC170" s="2">
        <f t="shared" si="224"/>
        <v>68.306849202279963</v>
      </c>
      <c r="FD170" s="2">
        <f t="shared" si="224"/>
        <v>69.170819456380059</v>
      </c>
      <c r="FE170" s="2">
        <f t="shared" si="224"/>
        <v>75.341111876580854</v>
      </c>
      <c r="FG170" s="2">
        <f t="shared" si="225"/>
        <v>0.99990305238727006</v>
      </c>
      <c r="FH170" s="2">
        <f t="shared" si="225"/>
        <v>0.99988566439308824</v>
      </c>
      <c r="FI170" s="2">
        <f t="shared" si="225"/>
        <v>0.99988561115585362</v>
      </c>
      <c r="FJ170" s="2">
        <f t="shared" si="225"/>
        <v>0.99988487069885101</v>
      </c>
      <c r="FK170" s="2">
        <f t="shared" si="225"/>
        <v>0.99986869537879552</v>
      </c>
      <c r="FL170" s="2">
        <f t="shared" si="225"/>
        <v>0.99986178808920079</v>
      </c>
      <c r="FM170" s="2">
        <f t="shared" si="225"/>
        <v>0.99985058870396093</v>
      </c>
      <c r="FN170" s="2">
        <f t="shared" si="225"/>
        <v>0.99986192549111275</v>
      </c>
      <c r="FO170" s="2">
        <f t="shared" si="225"/>
        <v>0.9998568353035332</v>
      </c>
      <c r="FP170" s="2">
        <f t="shared" si="225"/>
        <v>0.9998617079810701</v>
      </c>
      <c r="FQ170" s="2">
        <f t="shared" si="225"/>
        <v>0.9998635188034215</v>
      </c>
      <c r="FR170" s="2">
        <f t="shared" si="225"/>
        <v>0.9998703487327476</v>
      </c>
      <c r="FS170" s="2">
        <f t="shared" si="225"/>
        <v>0.99987870057277783</v>
      </c>
      <c r="FT170" s="2">
        <f t="shared" si="225"/>
        <v>0.99986608748978378</v>
      </c>
      <c r="FU170" s="2">
        <f t="shared" si="225"/>
        <v>0.99982364443496952</v>
      </c>
      <c r="FW170" s="2">
        <f t="shared" si="216"/>
        <v>0.24138899114689308</v>
      </c>
      <c r="FX170" s="2">
        <f t="shared" si="216"/>
        <v>0.23162712238605118</v>
      </c>
      <c r="FY170" s="2">
        <f t="shared" si="216"/>
        <v>0.27362206449648652</v>
      </c>
      <c r="FZ170" s="2">
        <f t="shared" si="216"/>
        <v>0.28966078639705056</v>
      </c>
      <c r="GA170" s="2">
        <f t="shared" si="216"/>
        <v>0.26220645803818432</v>
      </c>
      <c r="GB170" s="2">
        <f t="shared" si="216"/>
        <v>0.27898706534575651</v>
      </c>
      <c r="GC170" s="2">
        <f t="shared" si="216"/>
        <v>0.30666411347861106</v>
      </c>
      <c r="GD170" s="2">
        <f t="shared" si="216"/>
        <v>0.35389795071085361</v>
      </c>
      <c r="GE170" s="2">
        <f t="shared" si="216"/>
        <v>0.34395101271099343</v>
      </c>
      <c r="GF170" s="2">
        <f t="shared" si="216"/>
        <v>0.30677195437235782</v>
      </c>
      <c r="GG170" s="2">
        <f t="shared" si="216"/>
        <v>0.2746536816595242</v>
      </c>
      <c r="GH170" s="2">
        <f t="shared" si="216"/>
        <v>0.25816578301353271</v>
      </c>
      <c r="GI170" s="2">
        <f t="shared" si="216"/>
        <v>0.25576492323011724</v>
      </c>
      <c r="GJ170" s="2">
        <f t="shared" si="216"/>
        <v>0.19414542396064777</v>
      </c>
      <c r="GK170" s="2">
        <f t="shared" si="216"/>
        <v>0.15028842349453303</v>
      </c>
      <c r="GM170" s="86">
        <f t="shared" si="217"/>
        <v>4.5695551118022762E-163</v>
      </c>
      <c r="GN170" s="86">
        <f t="shared" si="217"/>
        <v>2.4408377519789501E-152</v>
      </c>
      <c r="GO170" s="86">
        <f t="shared" si="217"/>
        <v>3.0328653044282229E-244</v>
      </c>
      <c r="GP170" s="86">
        <f t="shared" si="217"/>
        <v>2.8269654605542679E-205</v>
      </c>
      <c r="GQ170" s="86">
        <f t="shared" si="217"/>
        <v>1.1540577899000364E-173</v>
      </c>
      <c r="GR170" s="86">
        <f t="shared" si="217"/>
        <v>5.4238445443133906E-181</v>
      </c>
      <c r="GS170" s="86">
        <f t="shared" si="217"/>
        <v>9.8991250887153351E-206</v>
      </c>
      <c r="GT170" s="86">
        <f t="shared" si="217"/>
        <v>2.7551274879295684E-291</v>
      </c>
      <c r="GU170" s="86">
        <f t="shared" si="217"/>
        <v>7.3806127818197709E-224</v>
      </c>
      <c r="GV170" s="86">
        <f t="shared" si="217"/>
        <v>2.2872603455027174E-225</v>
      </c>
      <c r="GW170" s="86">
        <f t="shared" si="217"/>
        <v>8.8636029865336277E-235</v>
      </c>
      <c r="GX170" s="86">
        <f t="shared" si="217"/>
        <v>1.350081443268584E-238</v>
      </c>
      <c r="GY170" s="86">
        <f t="shared" si="217"/>
        <v>8.6395283812801698E-246</v>
      </c>
      <c r="GZ170" s="86">
        <f t="shared" si="217"/>
        <v>8.3662203298880412E-197</v>
      </c>
      <c r="HA170" s="86">
        <f t="shared" si="217"/>
        <v>3.4516796428910131E-216</v>
      </c>
      <c r="HC170" s="86">
        <f t="shared" si="181"/>
        <v>6.4137145508206428E-95</v>
      </c>
      <c r="HD170" s="86">
        <f t="shared" si="181"/>
        <v>2.5521625278179764E-79</v>
      </c>
      <c r="HE170" s="86">
        <f t="shared" si="181"/>
        <v>1.0184745771290522E-96</v>
      </c>
      <c r="HF170" s="86">
        <f t="shared" si="180"/>
        <v>1.8690551780613318E-114</v>
      </c>
      <c r="HG170" s="86">
        <f t="shared" si="180"/>
        <v>3.154148088819865E-118</v>
      </c>
      <c r="HH170" s="86">
        <f t="shared" si="180"/>
        <v>7.3572444357680437E-151</v>
      </c>
      <c r="HI170" s="86">
        <f t="shared" si="180"/>
        <v>1.236685636097675E-181</v>
      </c>
      <c r="HJ170" s="86">
        <f t="shared" si="180"/>
        <v>1.7495715798413634E-233</v>
      </c>
      <c r="HK170" s="86">
        <f t="shared" si="180"/>
        <v>5.3980041055713987E-211</v>
      </c>
      <c r="HL170" s="86">
        <f t="shared" si="161"/>
        <v>6.1165245888330789E-131</v>
      </c>
      <c r="HM170" s="86">
        <f t="shared" si="161"/>
        <v>1.0301059968696847E-152</v>
      </c>
      <c r="HN170" s="86">
        <f t="shared" si="161"/>
        <v>1.8770980078167904E-132</v>
      </c>
      <c r="HO170" s="86">
        <f t="shared" ref="HO170:HQ227" si="226" xml:space="preserve"> _xlfn.NORM.DIST($B170, O$8, ABS(O$12), TRUE) * _xlfn.NORM.DIST(($B170 - O$8)*O$16, 0, ABS(O$12), TRUE) * 2</f>
        <v>9.4073392181145063E-116</v>
      </c>
      <c r="HP170" s="86">
        <f t="shared" si="226"/>
        <v>1.7842989600180041E-133</v>
      </c>
      <c r="HQ170" s="86">
        <f t="shared" si="226"/>
        <v>4.0999709418115344E-135</v>
      </c>
      <c r="HS170" s="86">
        <f t="shared" si="218"/>
        <v>1.5943478602069756E-7</v>
      </c>
      <c r="HT170" s="86">
        <f t="shared" si="218"/>
        <v>8.1929456636619526E-8</v>
      </c>
      <c r="HU170" s="86">
        <f t="shared" si="218"/>
        <v>1.3743403223560892E-12</v>
      </c>
      <c r="HV170" s="86">
        <f t="shared" si="218"/>
        <v>5.9231643055066908E-12</v>
      </c>
      <c r="HW170" s="86">
        <f t="shared" si="218"/>
        <v>6.3891380926093158E-11</v>
      </c>
      <c r="HX170" s="86">
        <f t="shared" si="218"/>
        <v>3.3827278395159158E-11</v>
      </c>
      <c r="HY170" s="86">
        <f t="shared" si="218"/>
        <v>7.9383994801825342E-13</v>
      </c>
      <c r="HZ170" s="86">
        <f t="shared" si="218"/>
        <v>1.1244036322010939E-15</v>
      </c>
      <c r="IA170" s="86">
        <f t="shared" si="218"/>
        <v>9.2827592901678691E-15</v>
      </c>
      <c r="IB170" s="86">
        <f t="shared" si="218"/>
        <v>1.6730812034393295E-16</v>
      </c>
      <c r="IC170" s="86">
        <f t="shared" si="218"/>
        <v>1.8155846673693513E-14</v>
      </c>
      <c r="ID170" s="86">
        <f t="shared" si="218"/>
        <v>9.8397990458855795E-11</v>
      </c>
      <c r="IE170" s="86">
        <f t="shared" si="218"/>
        <v>5.1127960991057507E-11</v>
      </c>
      <c r="IF170" s="86">
        <f t="shared" si="218"/>
        <v>8.912590189583256E-7</v>
      </c>
      <c r="IG170" s="86">
        <f t="shared" si="218"/>
        <v>2.5189011518501089E-4</v>
      </c>
      <c r="II170" s="86">
        <f t="shared" si="219"/>
        <v>8.0745780319242558E-4</v>
      </c>
      <c r="IJ170" s="86">
        <f t="shared" si="219"/>
        <v>1.2058233840505983E-4</v>
      </c>
      <c r="IK170" s="86">
        <f t="shared" si="219"/>
        <v>4.246159201387788E-4</v>
      </c>
      <c r="IL170" s="86">
        <f t="shared" si="219"/>
        <v>1.9257423423701384E-3</v>
      </c>
      <c r="IM170" s="86">
        <f t="shared" si="219"/>
        <v>3.5612273115315327E-4</v>
      </c>
      <c r="IN170" s="86">
        <f t="shared" si="219"/>
        <v>1.1802908717929404E-3</v>
      </c>
      <c r="IO170" s="86">
        <f t="shared" si="219"/>
        <v>3.4274916244015851E-3</v>
      </c>
      <c r="IP170" s="86">
        <f t="shared" si="219"/>
        <v>2.611326488948975E-2</v>
      </c>
      <c r="IQ170" s="86">
        <f t="shared" si="219"/>
        <v>1.8441027066622262E-2</v>
      </c>
      <c r="IR170" s="86">
        <f t="shared" si="219"/>
        <v>1.2533833579410668E-3</v>
      </c>
      <c r="IS170" s="86">
        <f t="shared" si="219"/>
        <v>1.6064049863067246E-4</v>
      </c>
      <c r="IT170" s="86">
        <f t="shared" si="219"/>
        <v>2.2867348079627596E-4</v>
      </c>
      <c r="IU170" s="86">
        <f t="shared" si="219"/>
        <v>2.0365506604864061E-4</v>
      </c>
      <c r="IV170" s="86">
        <f t="shared" si="219"/>
        <v>1.4173230613003833E-4</v>
      </c>
      <c r="IW170" s="86">
        <f t="shared" si="219"/>
        <v>1.071072513384309E-3</v>
      </c>
      <c r="IY170" s="86">
        <f t="shared" si="220"/>
        <v>8.0761723797844625E-4</v>
      </c>
      <c r="IZ170" s="86">
        <f t="shared" si="220"/>
        <v>1.2066426786169644E-4</v>
      </c>
      <c r="JA170" s="86">
        <f t="shared" si="220"/>
        <v>4.2461592151311911E-4</v>
      </c>
      <c r="JB170" s="86">
        <f t="shared" si="220"/>
        <v>1.9257423482933027E-3</v>
      </c>
      <c r="JC170" s="86">
        <f t="shared" si="220"/>
        <v>3.5612279504453417E-4</v>
      </c>
      <c r="JD170" s="86">
        <f t="shared" si="220"/>
        <v>1.1802909056202189E-3</v>
      </c>
      <c r="JE170" s="86">
        <f t="shared" si="220"/>
        <v>3.4274916251954249E-3</v>
      </c>
      <c r="JF170" s="86">
        <f t="shared" si="220"/>
        <v>2.6113264889490874E-2</v>
      </c>
      <c r="JG170" s="86">
        <f t="shared" si="220"/>
        <v>1.8441027066631546E-2</v>
      </c>
      <c r="JH170" s="86">
        <f t="shared" si="220"/>
        <v>1.2533833579412342E-3</v>
      </c>
      <c r="JI170" s="86">
        <f t="shared" si="220"/>
        <v>1.6064049864882832E-4</v>
      </c>
      <c r="JJ170" s="86">
        <f t="shared" si="220"/>
        <v>2.2867357919426643E-4</v>
      </c>
      <c r="JK170" s="86">
        <f t="shared" si="220"/>
        <v>2.0365511717660161E-4</v>
      </c>
      <c r="JL170" s="86">
        <f t="shared" si="220"/>
        <v>1.4262356514899664E-4</v>
      </c>
      <c r="JM170" s="86">
        <f t="shared" si="220"/>
        <v>1.3229626285693199E-3</v>
      </c>
    </row>
    <row r="171" spans="2:273" x14ac:dyDescent="0.25">
      <c r="B171" s="2">
        <v>144</v>
      </c>
      <c r="C171" s="37">
        <v>71.131</v>
      </c>
      <c r="D171" s="37">
        <v>69.435000000000002</v>
      </c>
      <c r="E171" s="37">
        <v>69.403000000000006</v>
      </c>
      <c r="F171" s="37">
        <v>68.033000000000001</v>
      </c>
      <c r="G171" s="37">
        <v>64.966999999999999</v>
      </c>
      <c r="H171" s="37">
        <v>64.704999999999998</v>
      </c>
      <c r="I171" s="37">
        <v>63.048999999999999</v>
      </c>
      <c r="J171" s="37">
        <v>67.286000000000001</v>
      </c>
      <c r="K171" s="37">
        <v>66.361000000000004</v>
      </c>
      <c r="L171" s="37">
        <v>63.197000000000003</v>
      </c>
      <c r="M171" s="37">
        <v>62.613</v>
      </c>
      <c r="N171" s="37">
        <v>64.838999999999999</v>
      </c>
      <c r="O171" s="37">
        <v>67.225999999999999</v>
      </c>
      <c r="P171" s="37">
        <v>70</v>
      </c>
      <c r="Q171" s="37">
        <v>76.451999999999998</v>
      </c>
      <c r="S171" s="4">
        <f t="shared" si="221"/>
        <v>71.684577994037298</v>
      </c>
      <c r="T171" s="4">
        <f t="shared" si="221"/>
        <v>70.279773266205368</v>
      </c>
      <c r="U171" s="4">
        <f t="shared" si="221"/>
        <v>68.555666192110991</v>
      </c>
      <c r="V171" s="4">
        <f t="shared" si="221"/>
        <v>68.009704363480608</v>
      </c>
      <c r="W171" s="4">
        <f t="shared" si="221"/>
        <v>64.912231135206653</v>
      </c>
      <c r="X171" s="4">
        <f t="shared" si="221"/>
        <v>63.887604321518879</v>
      </c>
      <c r="Y171" s="4">
        <f t="shared" si="221"/>
        <v>63.483178905621195</v>
      </c>
      <c r="Z171" s="4">
        <f t="shared" si="221"/>
        <v>66.323500289270967</v>
      </c>
      <c r="AA171" s="4">
        <f t="shared" si="221"/>
        <v>65.986098008433601</v>
      </c>
      <c r="AB171" s="4">
        <f t="shared" si="221"/>
        <v>61.890464721717848</v>
      </c>
      <c r="AC171" s="4">
        <f t="shared" si="221"/>
        <v>62.628630262064931</v>
      </c>
      <c r="AD171" s="4">
        <f t="shared" si="221"/>
        <v>64.867618157653965</v>
      </c>
      <c r="AE171" s="4">
        <f t="shared" si="221"/>
        <v>67.83977263003591</v>
      </c>
      <c r="AF171" s="4">
        <f t="shared" si="221"/>
        <v>69.805399002523956</v>
      </c>
      <c r="AG171" s="4">
        <f t="shared" si="221"/>
        <v>76.640313182732896</v>
      </c>
      <c r="AI171" s="4">
        <f t="shared" si="222"/>
        <v>-0.55357799403729757</v>
      </c>
      <c r="AJ171" s="4">
        <f t="shared" si="222"/>
        <v>-0.8447732662053653</v>
      </c>
      <c r="AK171" s="4">
        <f t="shared" si="222"/>
        <v>0.84733380788901513</v>
      </c>
      <c r="AL171" s="4">
        <f t="shared" si="222"/>
        <v>2.3295636519392815E-2</v>
      </c>
      <c r="AM171" s="4">
        <f t="shared" si="222"/>
        <v>5.4768864793345529E-2</v>
      </c>
      <c r="AN171" s="4">
        <f t="shared" si="222"/>
        <v>0.8173956784811196</v>
      </c>
      <c r="AO171" s="4">
        <f t="shared" si="222"/>
        <v>-0.4341789056211951</v>
      </c>
      <c r="AP171" s="4">
        <f t="shared" si="222"/>
        <v>0.96249971072903406</v>
      </c>
      <c r="AQ171" s="4">
        <f t="shared" si="222"/>
        <v>0.37490199156640358</v>
      </c>
      <c r="AR171" s="4">
        <f t="shared" si="222"/>
        <v>1.3065352782821549</v>
      </c>
      <c r="AS171" s="4">
        <f t="shared" si="222"/>
        <v>-1.5630262064931344E-2</v>
      </c>
      <c r="AT171" s="4">
        <f t="shared" si="222"/>
        <v>-2.8618157653966136E-2</v>
      </c>
      <c r="AU171" s="4">
        <f t="shared" si="222"/>
        <v>-0.61377263003591054</v>
      </c>
      <c r="AV171" s="4">
        <f t="shared" si="222"/>
        <v>0.19460099747604431</v>
      </c>
      <c r="AW171" s="4">
        <f t="shared" si="222"/>
        <v>-0.1883131827328981</v>
      </c>
      <c r="AY171" s="2">
        <f t="shared" si="214"/>
        <v>71.684577994022391</v>
      </c>
      <c r="AZ171" s="2">
        <f t="shared" si="214"/>
        <v>70.275512664549566</v>
      </c>
      <c r="BA171" s="2">
        <f t="shared" si="214"/>
        <v>68.512508432287817</v>
      </c>
      <c r="BB171" s="2">
        <f t="shared" si="214"/>
        <v>67.85125154070937</v>
      </c>
      <c r="BC171" s="2">
        <f t="shared" si="214"/>
        <v>64.862893230208428</v>
      </c>
      <c r="BD171" s="2">
        <f t="shared" si="214"/>
        <v>63.761197060778557</v>
      </c>
      <c r="BE171" s="2">
        <f t="shared" si="214"/>
        <v>63.128891782317048</v>
      </c>
      <c r="BF171" s="2">
        <f t="shared" si="214"/>
        <v>64.254035407198842</v>
      </c>
      <c r="BG171" s="2">
        <f t="shared" si="214"/>
        <v>64.148682488153938</v>
      </c>
      <c r="BH171" s="2">
        <f t="shared" si="214"/>
        <v>61.579006203368287</v>
      </c>
      <c r="BI171" s="2">
        <f t="shared" si="214"/>
        <v>62.575635869493624</v>
      </c>
      <c r="BJ171" s="2">
        <f t="shared" si="214"/>
        <v>64.794883395109338</v>
      </c>
      <c r="BK171" s="2">
        <f t="shared" si="214"/>
        <v>67.770450804446313</v>
      </c>
      <c r="BL171" s="2">
        <f t="shared" si="214"/>
        <v>69.72030846481411</v>
      </c>
      <c r="BM171" s="2">
        <f t="shared" si="214"/>
        <v>75.987768475782318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71.131</v>
      </c>
      <c r="CF171" s="2">
        <f t="shared" si="215"/>
        <v>69.435000000000002</v>
      </c>
      <c r="CG171" s="2">
        <f t="shared" si="215"/>
        <v>69.403000000000006</v>
      </c>
      <c r="CH171" s="2">
        <f t="shared" si="215"/>
        <v>68.033000000000001</v>
      </c>
      <c r="CI171" s="2">
        <f t="shared" si="215"/>
        <v>64.966999999999999</v>
      </c>
      <c r="CJ171" s="2">
        <f t="shared" si="215"/>
        <v>64.704999999999998</v>
      </c>
      <c r="CK171" s="2">
        <f t="shared" si="215"/>
        <v>63.048999999999999</v>
      </c>
      <c r="CL171" s="2" t="str">
        <f t="shared" si="215"/>
        <v/>
      </c>
      <c r="CM171" s="2" t="str">
        <f t="shared" si="215"/>
        <v/>
      </c>
      <c r="CN171" s="2">
        <f t="shared" si="215"/>
        <v>63.197000000000003</v>
      </c>
      <c r="CO171" s="2">
        <f t="shared" si="215"/>
        <v>62.613</v>
      </c>
      <c r="CP171" s="2">
        <f t="shared" si="215"/>
        <v>64.838999999999999</v>
      </c>
      <c r="CQ171" s="2">
        <f t="shared" si="215"/>
        <v>67.225999999999999</v>
      </c>
      <c r="CR171" s="2">
        <f t="shared" si="215"/>
        <v>70</v>
      </c>
      <c r="CS171" s="2">
        <f t="shared" si="215"/>
        <v>76.451999999999998</v>
      </c>
      <c r="CU171" s="2">
        <f t="shared" si="197"/>
        <v>71.131</v>
      </c>
      <c r="CV171" s="2">
        <f t="shared" si="198"/>
        <v>69.435000000000002</v>
      </c>
      <c r="CW171" s="2">
        <f t="shared" si="199"/>
        <v>69.403000000000006</v>
      </c>
      <c r="CX171" s="2">
        <f t="shared" si="200"/>
        <v>68.033000000000001</v>
      </c>
      <c r="CY171" s="2">
        <f t="shared" si="201"/>
        <v>64.966999999999999</v>
      </c>
      <c r="CZ171" s="2">
        <f t="shared" si="202"/>
        <v>64.704999999999998</v>
      </c>
      <c r="DA171" s="2">
        <f t="shared" si="203"/>
        <v>63.048999999999999</v>
      </c>
      <c r="DB171" s="2" t="str">
        <f t="shared" si="204"/>
        <v/>
      </c>
      <c r="DC171" s="2" t="str">
        <f t="shared" si="205"/>
        <v/>
      </c>
      <c r="DD171" s="2">
        <f t="shared" si="206"/>
        <v>63.197000000000003</v>
      </c>
      <c r="DE171" s="2">
        <f t="shared" si="207"/>
        <v>62.613</v>
      </c>
      <c r="DF171" s="2">
        <f t="shared" si="208"/>
        <v>64.838999999999999</v>
      </c>
      <c r="DG171" s="2">
        <f t="shared" si="209"/>
        <v>67.225999999999999</v>
      </c>
      <c r="DH171" s="2">
        <f t="shared" si="210"/>
        <v>70</v>
      </c>
      <c r="DI171" s="2">
        <f t="shared" si="211"/>
        <v>76.451999999999998</v>
      </c>
      <c r="DK171" s="2">
        <f t="shared" si="223"/>
        <v>117.45097704620959</v>
      </c>
      <c r="DL171" s="2">
        <f t="shared" si="223"/>
        <v>114.90370250679555</v>
      </c>
      <c r="DM171" s="2">
        <f t="shared" si="223"/>
        <v>117.75480104529615</v>
      </c>
      <c r="DN171" s="2">
        <f t="shared" si="223"/>
        <v>107.98547307692309</v>
      </c>
      <c r="DO171" s="2">
        <f t="shared" si="223"/>
        <v>101.60916842105264</v>
      </c>
      <c r="DP171" s="2">
        <f t="shared" si="223"/>
        <v>101.99095732574683</v>
      </c>
      <c r="DQ171" s="2">
        <f t="shared" si="223"/>
        <v>102.51525105105104</v>
      </c>
      <c r="DR171" s="2">
        <f t="shared" si="223"/>
        <v>105.89083942513943</v>
      </c>
      <c r="DS171" s="2">
        <f t="shared" si="223"/>
        <v>108.1261507507508</v>
      </c>
      <c r="DT171" s="2">
        <f t="shared" si="223"/>
        <v>97.125420067841105</v>
      </c>
      <c r="DU171" s="2">
        <f t="shared" si="223"/>
        <v>106.11139900426744</v>
      </c>
      <c r="DV171" s="2">
        <f t="shared" si="223"/>
        <v>110.22380187617262</v>
      </c>
      <c r="DW171" s="2">
        <f t="shared" si="223"/>
        <v>111.19432404181184</v>
      </c>
      <c r="DX171" s="2">
        <f t="shared" si="223"/>
        <v>97.563609438009451</v>
      </c>
      <c r="DY171" s="2">
        <f t="shared" si="223"/>
        <v>92.120229435483878</v>
      </c>
      <c r="EA171" s="2">
        <f t="shared" si="213"/>
        <v>71.698211687603148</v>
      </c>
      <c r="EB171" s="2">
        <f t="shared" si="213"/>
        <v>70.165330211095011</v>
      </c>
      <c r="EC171" s="2">
        <f t="shared" si="213"/>
        <v>68.331031757905464</v>
      </c>
      <c r="ED171" s="2">
        <f t="shared" si="213"/>
        <v>67.87569077933469</v>
      </c>
      <c r="EE171" s="2">
        <f t="shared" si="213"/>
        <v>64.618203615456338</v>
      </c>
      <c r="EF171" s="2">
        <f t="shared" si="213"/>
        <v>63.651760886287875</v>
      </c>
      <c r="EG171" s="2">
        <f t="shared" si="213"/>
        <v>63.102006800094806</v>
      </c>
      <c r="EH171" s="2">
        <f t="shared" si="213"/>
        <v>63.92998741780373</v>
      </c>
      <c r="EI171" s="2">
        <f t="shared" si="213"/>
        <v>63.898588992360516</v>
      </c>
      <c r="EJ171" s="2">
        <f t="shared" si="213"/>
        <v>61.414837814903933</v>
      </c>
      <c r="EK171" s="2">
        <f t="shared" si="212"/>
        <v>62.306217581333044</v>
      </c>
      <c r="EL171" s="2">
        <f t="shared" si="179"/>
        <v>64.45898664967126</v>
      </c>
      <c r="EM171" s="2">
        <f t="shared" si="179"/>
        <v>67.617563503574033</v>
      </c>
      <c r="EN171" s="2">
        <f t="shared" si="179"/>
        <v>69.891981820389091</v>
      </c>
      <c r="EO171" s="2">
        <f t="shared" si="179"/>
        <v>76.131339214322963</v>
      </c>
      <c r="EQ171" s="2">
        <f t="shared" si="224"/>
        <v>71.629861456022439</v>
      </c>
      <c r="ER171" s="2">
        <f t="shared" si="224"/>
        <v>70.590079407465879</v>
      </c>
      <c r="ES171" s="2">
        <f t="shared" si="224"/>
        <v>68.934240791294116</v>
      </c>
      <c r="ET171" s="2">
        <f t="shared" si="224"/>
        <v>67.782961485820309</v>
      </c>
      <c r="EU171" s="2">
        <f t="shared" si="224"/>
        <v>65.475019661375981</v>
      </c>
      <c r="EV171" s="2">
        <f t="shared" si="224"/>
        <v>64.002914265685106</v>
      </c>
      <c r="EW171" s="2">
        <f t="shared" si="224"/>
        <v>63.16788270497986</v>
      </c>
      <c r="EX171" s="2">
        <f t="shared" si="224"/>
        <v>64.779504235285685</v>
      </c>
      <c r="EY171" s="2">
        <f t="shared" si="224"/>
        <v>64.567915069705748</v>
      </c>
      <c r="EZ171" s="2">
        <f t="shared" si="224"/>
        <v>61.903557202689946</v>
      </c>
      <c r="FA171" s="2">
        <f t="shared" si="224"/>
        <v>63.205964156415149</v>
      </c>
      <c r="FB171" s="2">
        <f t="shared" si="224"/>
        <v>65.655556564372773</v>
      </c>
      <c r="FC171" s="2">
        <f t="shared" si="224"/>
        <v>68.158569786937846</v>
      </c>
      <c r="FD171" s="2">
        <f t="shared" si="224"/>
        <v>69.054256499782753</v>
      </c>
      <c r="FE171" s="2">
        <f t="shared" si="224"/>
        <v>75.231629156803308</v>
      </c>
      <c r="FG171" s="2">
        <f t="shared" si="225"/>
        <v>0.99991158197210495</v>
      </c>
      <c r="FH171" s="2">
        <f t="shared" si="225"/>
        <v>0.99989572363812129</v>
      </c>
      <c r="FI171" s="2">
        <f t="shared" si="225"/>
        <v>0.99989567508420907</v>
      </c>
      <c r="FJ171" s="2">
        <f t="shared" si="225"/>
        <v>0.99989499976575857</v>
      </c>
      <c r="FK171" s="2">
        <f t="shared" si="225"/>
        <v>0.999880247378656</v>
      </c>
      <c r="FL171" s="2">
        <f t="shared" si="225"/>
        <v>0.99987394770628213</v>
      </c>
      <c r="FM171" s="2">
        <f t="shared" si="225"/>
        <v>0.99986373348705226</v>
      </c>
      <c r="FN171" s="2">
        <f t="shared" si="225"/>
        <v>0.99987407302136166</v>
      </c>
      <c r="FO171" s="2">
        <f t="shared" si="225"/>
        <v>0.99986943060023414</v>
      </c>
      <c r="FP171" s="2">
        <f t="shared" si="225"/>
        <v>0.99987387464502109</v>
      </c>
      <c r="FQ171" s="2">
        <f t="shared" si="225"/>
        <v>0.99987552617456266</v>
      </c>
      <c r="FR171" s="2">
        <f t="shared" si="225"/>
        <v>0.999881755290005</v>
      </c>
      <c r="FS171" s="2">
        <f t="shared" si="225"/>
        <v>0.99988937242683373</v>
      </c>
      <c r="FT171" s="2">
        <f t="shared" si="225"/>
        <v>0.9998778689001051</v>
      </c>
      <c r="FU171" s="2">
        <f t="shared" si="225"/>
        <v>0.99983915931728584</v>
      </c>
      <c r="FW171" s="2">
        <f t="shared" si="216"/>
        <v>0.25865403021526551</v>
      </c>
      <c r="FX171" s="2">
        <f t="shared" si="216"/>
        <v>0.2484225977511974</v>
      </c>
      <c r="FY171" s="2">
        <f t="shared" si="216"/>
        <v>0.29230421637233017</v>
      </c>
      <c r="FZ171" s="2">
        <f t="shared" si="216"/>
        <v>0.30897221445453704</v>
      </c>
      <c r="GA171" s="2">
        <f t="shared" si="216"/>
        <v>0.28041007272768548</v>
      </c>
      <c r="GB171" s="2">
        <f t="shared" si="216"/>
        <v>0.29788530305402783</v>
      </c>
      <c r="GC171" s="2">
        <f t="shared" si="216"/>
        <v>0.3265879520249701</v>
      </c>
      <c r="GD171" s="2">
        <f t="shared" si="216"/>
        <v>0.375229753574021</v>
      </c>
      <c r="GE171" s="2">
        <f t="shared" si="216"/>
        <v>0.36502197937748082</v>
      </c>
      <c r="GF171" s="2">
        <f t="shared" si="216"/>
        <v>0.32669949789491526</v>
      </c>
      <c r="GG171" s="2">
        <f t="shared" si="216"/>
        <v>0.29337782100565457</v>
      </c>
      <c r="GH171" s="2">
        <f t="shared" si="216"/>
        <v>0.27619388894302582</v>
      </c>
      <c r="GI171" s="2">
        <f t="shared" si="216"/>
        <v>0.27368722722933203</v>
      </c>
      <c r="GJ171" s="2">
        <f t="shared" si="216"/>
        <v>0.20896219510842509</v>
      </c>
      <c r="GK171" s="2">
        <f t="shared" si="216"/>
        <v>0.16243277635746531</v>
      </c>
      <c r="GM171" s="86">
        <f t="shared" si="217"/>
        <v>3.3691243813787767E-167</v>
      </c>
      <c r="GN171" s="86">
        <f t="shared" si="217"/>
        <v>3.3542024789311624E-156</v>
      </c>
      <c r="GO171" s="86">
        <f t="shared" si="217"/>
        <v>2.1501503539261336E-250</v>
      </c>
      <c r="GP171" s="86">
        <f t="shared" si="217"/>
        <v>2.0708332453843802E-210</v>
      </c>
      <c r="GQ171" s="86">
        <f t="shared" si="217"/>
        <v>4.8501781764110575E-178</v>
      </c>
      <c r="GR171" s="86">
        <f t="shared" si="217"/>
        <v>1.4950419978910168E-185</v>
      </c>
      <c r="GS171" s="86">
        <f t="shared" si="217"/>
        <v>6.3865067189171193E-211</v>
      </c>
      <c r="GT171" s="86">
        <f t="shared" si="217"/>
        <v>1.4290806449980204E-298</v>
      </c>
      <c r="GU171" s="86">
        <f t="shared" si="217"/>
        <v>1.8826878395649824E-229</v>
      </c>
      <c r="GV171" s="86">
        <f t="shared" si="217"/>
        <v>4.9249310754542458E-231</v>
      </c>
      <c r="GW171" s="86">
        <f t="shared" si="217"/>
        <v>1.0807815205644259E-240</v>
      </c>
      <c r="GX171" s="86">
        <f t="shared" si="217"/>
        <v>1.1939821054804323E-244</v>
      </c>
      <c r="GY171" s="86">
        <f t="shared" si="217"/>
        <v>5.4747155501253625E-252</v>
      </c>
      <c r="GZ171" s="86">
        <f t="shared" si="217"/>
        <v>1.0855996877183333E-201</v>
      </c>
      <c r="HA171" s="86">
        <f t="shared" si="217"/>
        <v>1.3501529186354259E-221</v>
      </c>
      <c r="HC171" s="86">
        <f t="shared" si="181"/>
        <v>2.3170565427076778E-98</v>
      </c>
      <c r="HD171" s="86">
        <f t="shared" si="181"/>
        <v>3.3576785771806791E-82</v>
      </c>
      <c r="HE171" s="86">
        <f t="shared" si="181"/>
        <v>3.7431220303653225E-100</v>
      </c>
      <c r="HF171" s="86">
        <f t="shared" si="180"/>
        <v>1.7122120417138229E-118</v>
      </c>
      <c r="HG171" s="86">
        <f t="shared" si="180"/>
        <v>1.8375457819240869E-122</v>
      </c>
      <c r="HH171" s="86">
        <f t="shared" si="180"/>
        <v>2.9869759254472426E-156</v>
      </c>
      <c r="HI171" s="86">
        <f t="shared" si="180"/>
        <v>4.0437076792794717E-188</v>
      </c>
      <c r="HJ171" s="86">
        <f t="shared" si="180"/>
        <v>1.3445866146769912E-241</v>
      </c>
      <c r="HK171" s="86">
        <f t="shared" si="180"/>
        <v>2.2998338527128698E-218</v>
      </c>
      <c r="HL171" s="86">
        <f t="shared" si="180"/>
        <v>1.6274335004375971E-135</v>
      </c>
      <c r="HM171" s="86">
        <f t="shared" si="180"/>
        <v>4.123790662499731E-158</v>
      </c>
      <c r="HN171" s="86">
        <f t="shared" si="180"/>
        <v>3.2755261075742601E-137</v>
      </c>
      <c r="HO171" s="86">
        <f t="shared" si="226"/>
        <v>6.6969103782253987E-120</v>
      </c>
      <c r="HP171" s="86">
        <f t="shared" si="226"/>
        <v>3.1339599585425608E-138</v>
      </c>
      <c r="HQ171" s="86">
        <f t="shared" si="226"/>
        <v>5.7922590297278748E-140</v>
      </c>
      <c r="HS171" s="86">
        <f t="shared" si="218"/>
        <v>2.6899299358366168E-8</v>
      </c>
      <c r="HT171" s="86">
        <f t="shared" si="218"/>
        <v>1.1033091808088107E-8</v>
      </c>
      <c r="HU171" s="86">
        <f t="shared" si="218"/>
        <v>7.3673008833462184E-14</v>
      </c>
      <c r="HV171" s="86">
        <f t="shared" si="218"/>
        <v>3.9428013327633485E-13</v>
      </c>
      <c r="HW171" s="86">
        <f t="shared" si="218"/>
        <v>4.7881206263946253E-12</v>
      </c>
      <c r="HX171" s="86">
        <f t="shared" si="218"/>
        <v>2.5388386834162963E-12</v>
      </c>
      <c r="HY171" s="86">
        <f t="shared" si="218"/>
        <v>4.3133918407243974E-14</v>
      </c>
      <c r="HZ171" s="86">
        <f t="shared" si="218"/>
        <v>4.3501976230817497E-17</v>
      </c>
      <c r="IA171" s="86">
        <f t="shared" si="218"/>
        <v>4.0435246330512762E-16</v>
      </c>
      <c r="IB171" s="86">
        <f t="shared" si="218"/>
        <v>4.1485738060837546E-18</v>
      </c>
      <c r="IC171" s="86">
        <f t="shared" si="218"/>
        <v>6.0360217734743123E-16</v>
      </c>
      <c r="ID171" s="86">
        <f t="shared" si="218"/>
        <v>7.3106585037543327E-12</v>
      </c>
      <c r="IE171" s="86">
        <f t="shared" si="218"/>
        <v>3.6981684602647549E-12</v>
      </c>
      <c r="IF171" s="86">
        <f t="shared" si="218"/>
        <v>1.6350140906001194E-7</v>
      </c>
      <c r="IG171" s="86">
        <f t="shared" si="218"/>
        <v>7.5278135314246333E-5</v>
      </c>
      <c r="II171" s="86">
        <f t="shared" si="219"/>
        <v>1.9927683911041215E-3</v>
      </c>
      <c r="IJ171" s="86">
        <f t="shared" si="219"/>
        <v>3.7563153292412564E-4</v>
      </c>
      <c r="IK171" s="86">
        <f t="shared" si="219"/>
        <v>1.360160963167611E-3</v>
      </c>
      <c r="IL171" s="86">
        <f t="shared" si="219"/>
        <v>5.118776167260127E-3</v>
      </c>
      <c r="IM171" s="86">
        <f t="shared" si="219"/>
        <v>1.1029792356384463E-3</v>
      </c>
      <c r="IN171" s="86">
        <f t="shared" si="219"/>
        <v>3.2508371078136052E-3</v>
      </c>
      <c r="IO171" s="86">
        <f t="shared" si="219"/>
        <v>8.8778464152839826E-3</v>
      </c>
      <c r="IP171" s="86">
        <f t="shared" si="219"/>
        <v>5.3640792698451137E-2</v>
      </c>
      <c r="IQ171" s="86">
        <f t="shared" si="219"/>
        <v>3.9466665353174502E-2</v>
      </c>
      <c r="IR171" s="86">
        <f t="shared" si="219"/>
        <v>3.9922440137248189E-3</v>
      </c>
      <c r="IS171" s="86">
        <f t="shared" si="219"/>
        <v>6.13729328063299E-4</v>
      </c>
      <c r="IT171" s="86">
        <f t="shared" si="219"/>
        <v>7.4465711072077361E-4</v>
      </c>
      <c r="IU171" s="86">
        <f t="shared" si="219"/>
        <v>6.6666670490214837E-4</v>
      </c>
      <c r="IV171" s="86">
        <f t="shared" si="219"/>
        <v>3.7237157228843347E-4</v>
      </c>
      <c r="IW171" s="86">
        <f t="shared" si="219"/>
        <v>1.9533017410354589E-3</v>
      </c>
      <c r="IY171" s="86">
        <f t="shared" si="220"/>
        <v>1.9927952904034798E-3</v>
      </c>
      <c r="IZ171" s="86">
        <f t="shared" si="220"/>
        <v>3.7564256601593375E-4</v>
      </c>
      <c r="JA171" s="86">
        <f t="shared" si="220"/>
        <v>1.3601609632412841E-3</v>
      </c>
      <c r="JB171" s="86">
        <f t="shared" si="220"/>
        <v>5.1187761676544071E-3</v>
      </c>
      <c r="JC171" s="86">
        <f t="shared" si="220"/>
        <v>1.1029792404265669E-3</v>
      </c>
      <c r="JD171" s="86">
        <f t="shared" si="220"/>
        <v>3.2508371103524437E-3</v>
      </c>
      <c r="JE171" s="86">
        <f t="shared" si="220"/>
        <v>8.8778464153271164E-3</v>
      </c>
      <c r="JF171" s="86">
        <f t="shared" si="220"/>
        <v>5.3640792698451178E-2</v>
      </c>
      <c r="JG171" s="86">
        <f t="shared" si="220"/>
        <v>3.9466665353174904E-2</v>
      </c>
      <c r="JH171" s="86">
        <f t="shared" si="220"/>
        <v>3.9922440137248232E-3</v>
      </c>
      <c r="JI171" s="86">
        <f t="shared" si="220"/>
        <v>6.1372932806390257E-4</v>
      </c>
      <c r="JJ171" s="86">
        <f t="shared" si="220"/>
        <v>7.4465711803143209E-4</v>
      </c>
      <c r="JK171" s="86">
        <f t="shared" si="220"/>
        <v>6.6666670860031688E-4</v>
      </c>
      <c r="JL171" s="86">
        <f t="shared" si="220"/>
        <v>3.7253507369749348E-4</v>
      </c>
      <c r="JM171" s="86">
        <f t="shared" si="220"/>
        <v>2.028579876349705E-3</v>
      </c>
    </row>
    <row r="172" spans="2:273" x14ac:dyDescent="0.25">
      <c r="B172" s="2">
        <v>145</v>
      </c>
      <c r="C172" s="37">
        <v>72.147999999999996</v>
      </c>
      <c r="D172" s="37">
        <v>70.790000000000006</v>
      </c>
      <c r="E172" s="37">
        <v>69.274000000000001</v>
      </c>
      <c r="F172" s="37">
        <v>69.442999999999998</v>
      </c>
      <c r="G172" s="37">
        <v>65.033000000000001</v>
      </c>
      <c r="H172" s="37">
        <v>63.802999999999997</v>
      </c>
      <c r="I172" s="37">
        <v>62.720999999999997</v>
      </c>
      <c r="J172" s="37">
        <v>67.5</v>
      </c>
      <c r="K172" s="37">
        <v>67.933999999999997</v>
      </c>
      <c r="L172" s="37">
        <v>62.738</v>
      </c>
      <c r="M172" s="37">
        <v>63.548000000000002</v>
      </c>
      <c r="N172" s="37">
        <v>64.694000000000003</v>
      </c>
      <c r="O172" s="37">
        <v>67.870999999999995</v>
      </c>
      <c r="P172" s="37">
        <v>70.274000000000001</v>
      </c>
      <c r="Q172" s="37">
        <v>77.370999999999995</v>
      </c>
      <c r="S172" s="4">
        <f t="shared" si="221"/>
        <v>71.590629434900009</v>
      </c>
      <c r="T172" s="4">
        <f t="shared" si="221"/>
        <v>70.144805184155771</v>
      </c>
      <c r="U172" s="4">
        <f t="shared" si="221"/>
        <v>68.489191836657128</v>
      </c>
      <c r="V172" s="4">
        <f t="shared" si="221"/>
        <v>68.034409776693124</v>
      </c>
      <c r="W172" s="4">
        <f t="shared" si="221"/>
        <v>64.799076316332943</v>
      </c>
      <c r="X172" s="4">
        <f t="shared" si="221"/>
        <v>63.862849455719939</v>
      </c>
      <c r="Y172" s="4">
        <f t="shared" si="221"/>
        <v>63.710954988797461</v>
      </c>
      <c r="Z172" s="4">
        <f t="shared" si="221"/>
        <v>67.439714059452058</v>
      </c>
      <c r="AA172" s="4">
        <f t="shared" si="221"/>
        <v>67.109409358688254</v>
      </c>
      <c r="AB172" s="4">
        <f t="shared" si="221"/>
        <v>62.196782231483787</v>
      </c>
      <c r="AC172" s="4">
        <f t="shared" si="221"/>
        <v>62.538621973473212</v>
      </c>
      <c r="AD172" s="4">
        <f t="shared" si="221"/>
        <v>64.831856437382683</v>
      </c>
      <c r="AE172" s="4">
        <f t="shared" si="221"/>
        <v>67.808232377019635</v>
      </c>
      <c r="AF172" s="4">
        <f t="shared" si="221"/>
        <v>69.808645104438568</v>
      </c>
      <c r="AG172" s="4">
        <f t="shared" si="221"/>
        <v>76.984780757124582</v>
      </c>
      <c r="AI172" s="4">
        <f t="shared" si="222"/>
        <v>0.55737056509998695</v>
      </c>
      <c r="AJ172" s="4">
        <f t="shared" si="222"/>
        <v>0.64519481584423488</v>
      </c>
      <c r="AK172" s="4">
        <f t="shared" si="222"/>
        <v>0.7848081633428734</v>
      </c>
      <c r="AL172" s="4">
        <f t="shared" si="222"/>
        <v>1.4085902233068737</v>
      </c>
      <c r="AM172" s="4">
        <f t="shared" si="222"/>
        <v>0.23392368366705796</v>
      </c>
      <c r="AN172" s="4">
        <f t="shared" si="222"/>
        <v>-5.9849455719941602E-2</v>
      </c>
      <c r="AO172" s="4">
        <f t="shared" si="222"/>
        <v>-0.98995498879746435</v>
      </c>
      <c r="AP172" s="4">
        <f t="shared" si="222"/>
        <v>6.0285940547942118E-2</v>
      </c>
      <c r="AQ172" s="4">
        <f t="shared" si="222"/>
        <v>0.82459064131174387</v>
      </c>
      <c r="AR172" s="4">
        <f t="shared" si="222"/>
        <v>0.54121776851621206</v>
      </c>
      <c r="AS172" s="4">
        <f t="shared" si="222"/>
        <v>1.0093780265267895</v>
      </c>
      <c r="AT172" s="4">
        <f t="shared" si="222"/>
        <v>-0.1378564373826805</v>
      </c>
      <c r="AU172" s="4">
        <f t="shared" si="222"/>
        <v>6.2767622980359761E-2</v>
      </c>
      <c r="AV172" s="4">
        <f t="shared" si="222"/>
        <v>0.46535489556143261</v>
      </c>
      <c r="AW172" s="4">
        <f t="shared" si="222"/>
        <v>0.38621924287541276</v>
      </c>
      <c r="AY172" s="2">
        <f t="shared" si="214"/>
        <v>71.590629434898901</v>
      </c>
      <c r="AZ172" s="2">
        <f t="shared" si="214"/>
        <v>70.133505863705963</v>
      </c>
      <c r="BA172" s="2">
        <f t="shared" si="214"/>
        <v>68.376053248714427</v>
      </c>
      <c r="BB172" s="2">
        <f t="shared" si="214"/>
        <v>67.688085893527671</v>
      </c>
      <c r="BC172" s="2">
        <f t="shared" si="214"/>
        <v>64.672178324032103</v>
      </c>
      <c r="BD172" s="2">
        <f t="shared" si="214"/>
        <v>63.574688607986332</v>
      </c>
      <c r="BE172" s="2">
        <f t="shared" si="214"/>
        <v>62.967998814547272</v>
      </c>
      <c r="BF172" s="2">
        <f t="shared" si="214"/>
        <v>64.087911262571737</v>
      </c>
      <c r="BG172" s="2">
        <f t="shared" si="214"/>
        <v>63.985903375459245</v>
      </c>
      <c r="BH172" s="2">
        <f t="shared" si="214"/>
        <v>61.415647098024188</v>
      </c>
      <c r="BI172" s="2">
        <f t="shared" si="214"/>
        <v>62.37619194426366</v>
      </c>
      <c r="BJ172" s="2">
        <f t="shared" si="214"/>
        <v>64.635412218773567</v>
      </c>
      <c r="BK172" s="2">
        <f t="shared" si="214"/>
        <v>67.619705444935732</v>
      </c>
      <c r="BL172" s="2">
        <f t="shared" si="214"/>
        <v>69.610420053814892</v>
      </c>
      <c r="BM172" s="2">
        <f t="shared" si="214"/>
        <v>75.88397891018127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72.147999999999996</v>
      </c>
      <c r="CF172" s="2">
        <f t="shared" si="215"/>
        <v>70.790000000000006</v>
      </c>
      <c r="CG172" s="2">
        <f t="shared" si="215"/>
        <v>69.274000000000001</v>
      </c>
      <c r="CH172" s="2" t="str">
        <f t="shared" si="215"/>
        <v/>
      </c>
      <c r="CI172" s="2">
        <f t="shared" si="215"/>
        <v>65.033000000000001</v>
      </c>
      <c r="CJ172" s="2">
        <f t="shared" si="215"/>
        <v>63.802999999999997</v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>
        <f t="shared" si="215"/>
        <v>63.548000000000002</v>
      </c>
      <c r="CP172" s="2">
        <f t="shared" si="215"/>
        <v>64.694000000000003</v>
      </c>
      <c r="CQ172" s="2">
        <f t="shared" si="215"/>
        <v>67.870999999999995</v>
      </c>
      <c r="CR172" s="2">
        <f t="shared" si="215"/>
        <v>70.274000000000001</v>
      </c>
      <c r="CS172" s="2">
        <f t="shared" si="215"/>
        <v>77.370999999999995</v>
      </c>
      <c r="CU172" s="2">
        <f t="shared" si="197"/>
        <v>72.147999999999996</v>
      </c>
      <c r="CV172" s="2">
        <f t="shared" si="198"/>
        <v>70.790000000000006</v>
      </c>
      <c r="CW172" s="2">
        <f t="shared" si="199"/>
        <v>69.274000000000001</v>
      </c>
      <c r="CX172" s="2" t="str">
        <f t="shared" si="200"/>
        <v/>
      </c>
      <c r="CY172" s="2">
        <f t="shared" si="201"/>
        <v>65.033000000000001</v>
      </c>
      <c r="CZ172" s="2">
        <f t="shared" si="202"/>
        <v>63.802999999999997</v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>
        <f t="shared" si="207"/>
        <v>63.548000000000002</v>
      </c>
      <c r="DF172" s="2">
        <f t="shared" si="208"/>
        <v>64.694000000000003</v>
      </c>
      <c r="DG172" s="2">
        <f t="shared" si="209"/>
        <v>67.870999999999995</v>
      </c>
      <c r="DH172" s="2">
        <f t="shared" si="210"/>
        <v>70.274000000000001</v>
      </c>
      <c r="DI172" s="2">
        <f t="shared" si="211"/>
        <v>77.370999999999995</v>
      </c>
      <c r="DK172" s="2">
        <f t="shared" si="223"/>
        <v>117.6846732105104</v>
      </c>
      <c r="DL172" s="2">
        <f t="shared" si="223"/>
        <v>115.11033026276053</v>
      </c>
      <c r="DM172" s="2">
        <f t="shared" si="223"/>
        <v>117.99927108013935</v>
      </c>
      <c r="DN172" s="2">
        <f t="shared" si="223"/>
        <v>108.1627653846154</v>
      </c>
      <c r="DO172" s="2">
        <f t="shared" si="223"/>
        <v>101.71834129554658</v>
      </c>
      <c r="DP172" s="2">
        <f t="shared" si="223"/>
        <v>102.10946088193461</v>
      </c>
      <c r="DQ172" s="2">
        <f t="shared" si="223"/>
        <v>102.65540137280136</v>
      </c>
      <c r="DR172" s="2">
        <f t="shared" si="223"/>
        <v>106.01857314457314</v>
      </c>
      <c r="DS172" s="2">
        <f t="shared" si="223"/>
        <v>108.30921458601463</v>
      </c>
      <c r="DT172" s="2">
        <f t="shared" si="223"/>
        <v>97.205557172557164</v>
      </c>
      <c r="DU172" s="2">
        <f t="shared" si="223"/>
        <v>106.27513560929351</v>
      </c>
      <c r="DV172" s="2">
        <f t="shared" si="223"/>
        <v>110.43228564727956</v>
      </c>
      <c r="DW172" s="2">
        <f t="shared" si="223"/>
        <v>111.39307125435539</v>
      </c>
      <c r="DX172" s="2">
        <f t="shared" si="223"/>
        <v>97.681042900042911</v>
      </c>
      <c r="DY172" s="2">
        <f t="shared" si="223"/>
        <v>92.164083870967744</v>
      </c>
      <c r="EA172" s="2">
        <f t="shared" si="213"/>
        <v>71.60644057289943</v>
      </c>
      <c r="EB172" s="2">
        <f t="shared" si="213"/>
        <v>70.012395040268132</v>
      </c>
      <c r="EC172" s="2">
        <f t="shared" si="213"/>
        <v>68.177589323359399</v>
      </c>
      <c r="ED172" s="2">
        <f t="shared" si="213"/>
        <v>67.715664648386536</v>
      </c>
      <c r="EE172" s="2">
        <f t="shared" si="213"/>
        <v>64.403432991470694</v>
      </c>
      <c r="EF172" s="2">
        <f t="shared" si="213"/>
        <v>63.455357780660336</v>
      </c>
      <c r="EG172" s="2">
        <f t="shared" si="213"/>
        <v>62.939501652987474</v>
      </c>
      <c r="EH172" s="2">
        <f t="shared" si="213"/>
        <v>63.736458141564619</v>
      </c>
      <c r="EI172" s="2">
        <f t="shared" si="213"/>
        <v>63.714450989215777</v>
      </c>
      <c r="EJ172" s="2">
        <f t="shared" si="213"/>
        <v>61.236848887837837</v>
      </c>
      <c r="EK172" s="2">
        <f t="shared" si="212"/>
        <v>62.081400620351765</v>
      </c>
      <c r="EL172" s="2">
        <f t="shared" si="179"/>
        <v>64.266205018113496</v>
      </c>
      <c r="EM172" s="2">
        <f t="shared" si="179"/>
        <v>67.452061535274026</v>
      </c>
      <c r="EN172" s="2">
        <f t="shared" si="179"/>
        <v>69.801269021821611</v>
      </c>
      <c r="EO172" s="2">
        <f t="shared" si="179"/>
        <v>76.043110681383638</v>
      </c>
      <c r="EQ172" s="2">
        <f t="shared" si="224"/>
        <v>71.535871058353479</v>
      </c>
      <c r="ER172" s="2">
        <f t="shared" si="224"/>
        <v>70.451551572299906</v>
      </c>
      <c r="ES172" s="2">
        <f t="shared" si="224"/>
        <v>68.799066824292225</v>
      </c>
      <c r="ET172" s="2">
        <f t="shared" si="224"/>
        <v>67.620058376563676</v>
      </c>
      <c r="EU172" s="2">
        <f t="shared" si="224"/>
        <v>65.287538342209359</v>
      </c>
      <c r="EV172" s="2">
        <f t="shared" si="224"/>
        <v>63.817206827866372</v>
      </c>
      <c r="EW172" s="2">
        <f t="shared" si="224"/>
        <v>63.007370869048948</v>
      </c>
      <c r="EX172" s="2">
        <f t="shared" si="224"/>
        <v>64.609372972837136</v>
      </c>
      <c r="EY172" s="2">
        <f t="shared" si="224"/>
        <v>64.402826752451261</v>
      </c>
      <c r="EZ172" s="2">
        <f t="shared" si="224"/>
        <v>61.739798278810149</v>
      </c>
      <c r="FA172" s="2">
        <f t="shared" si="224"/>
        <v>63.007706447136577</v>
      </c>
      <c r="FB172" s="2">
        <f t="shared" si="224"/>
        <v>65.500960500669109</v>
      </c>
      <c r="FC172" s="2">
        <f t="shared" si="224"/>
        <v>68.010290371595715</v>
      </c>
      <c r="FD172" s="2">
        <f t="shared" si="224"/>
        <v>68.937693543185446</v>
      </c>
      <c r="FE172" s="2">
        <f t="shared" si="224"/>
        <v>75.122146437025748</v>
      </c>
      <c r="FG172" s="2">
        <f t="shared" si="225"/>
        <v>0.999919361172809</v>
      </c>
      <c r="FH172" s="2">
        <f t="shared" si="225"/>
        <v>0.99990489795509863</v>
      </c>
      <c r="FI172" s="2">
        <f t="shared" si="225"/>
        <v>0.99990485367259174</v>
      </c>
      <c r="FJ172" s="2">
        <f t="shared" si="225"/>
        <v>0.9999042377635009</v>
      </c>
      <c r="FK172" s="2">
        <f t="shared" si="225"/>
        <v>0.99989078316048252</v>
      </c>
      <c r="FL172" s="2">
        <f t="shared" si="225"/>
        <v>0.99988503766672931</v>
      </c>
      <c r="FM172" s="2">
        <f t="shared" si="225"/>
        <v>0.99987572197305985</v>
      </c>
      <c r="FN172" s="2">
        <f t="shared" si="225"/>
        <v>0.99988515195797412</v>
      </c>
      <c r="FO172" s="2">
        <f t="shared" si="225"/>
        <v>0.999880917924028</v>
      </c>
      <c r="FP172" s="2">
        <f t="shared" si="225"/>
        <v>0.99988497103258878</v>
      </c>
      <c r="FQ172" s="2">
        <f t="shared" si="225"/>
        <v>0.99988647727864477</v>
      </c>
      <c r="FR172" s="2">
        <f t="shared" si="225"/>
        <v>0.99989215842077706</v>
      </c>
      <c r="FS172" s="2">
        <f t="shared" si="225"/>
        <v>0.99989910547203065</v>
      </c>
      <c r="FT172" s="2">
        <f t="shared" si="225"/>
        <v>0.99988861391609485</v>
      </c>
      <c r="FU172" s="2">
        <f t="shared" si="225"/>
        <v>0.99985330947795625</v>
      </c>
      <c r="FW172" s="2">
        <f t="shared" si="216"/>
        <v>0.27670351376364055</v>
      </c>
      <c r="FX172" s="2">
        <f t="shared" si="216"/>
        <v>0.26601430026980782</v>
      </c>
      <c r="FY172" s="2">
        <f t="shared" si="216"/>
        <v>0.31171454319713077</v>
      </c>
      <c r="FZ172" s="2">
        <f t="shared" si="216"/>
        <v>0.32897485787898001</v>
      </c>
      <c r="GA172" s="2">
        <f t="shared" si="216"/>
        <v>0.29936468090416207</v>
      </c>
      <c r="GB172" s="2">
        <f t="shared" si="216"/>
        <v>0.31749996947642722</v>
      </c>
      <c r="GC172" s="2">
        <f t="shared" si="216"/>
        <v>0.34715809717204094</v>
      </c>
      <c r="GD172" s="2">
        <f t="shared" si="216"/>
        <v>0.39705718183417282</v>
      </c>
      <c r="GE172" s="2">
        <f t="shared" si="216"/>
        <v>0.38662306756119247</v>
      </c>
      <c r="GF172" s="2">
        <f t="shared" si="216"/>
        <v>0.34727304565491585</v>
      </c>
      <c r="GG172" s="2">
        <f t="shared" si="216"/>
        <v>0.31282792623133632</v>
      </c>
      <c r="GH172" s="2">
        <f t="shared" si="216"/>
        <v>0.29498032830324628</v>
      </c>
      <c r="GI172" s="2">
        <f t="shared" si="216"/>
        <v>0.29237203743008511</v>
      </c>
      <c r="GJ172" s="2">
        <f t="shared" si="216"/>
        <v>0.22459459727304662</v>
      </c>
      <c r="GK172" s="2">
        <f t="shared" si="216"/>
        <v>0.17535595563538095</v>
      </c>
      <c r="GM172" s="86">
        <f t="shared" si="217"/>
        <v>2.2026335306922595E-171</v>
      </c>
      <c r="GN172" s="86">
        <f t="shared" si="217"/>
        <v>4.1189957628664338E-160</v>
      </c>
      <c r="GO172" s="86">
        <f t="shared" si="217"/>
        <v>1.276737769865845E-256</v>
      </c>
      <c r="GP172" s="86">
        <f t="shared" si="217"/>
        <v>1.3092342129797511E-215</v>
      </c>
      <c r="GQ172" s="86">
        <f t="shared" si="217"/>
        <v>1.7960458384696136E-182</v>
      </c>
      <c r="GR172" s="86">
        <f t="shared" si="217"/>
        <v>3.6121478643877043E-190</v>
      </c>
      <c r="GS172" s="86">
        <f t="shared" si="217"/>
        <v>3.5460828295497172E-216</v>
      </c>
      <c r="GT172" s="86">
        <f t="shared" si="217"/>
        <v>6.0180910182068395E-306</v>
      </c>
      <c r="GU172" s="86">
        <f t="shared" si="217"/>
        <v>4.0919456227494252E-235</v>
      </c>
      <c r="GV172" s="86">
        <f t="shared" si="217"/>
        <v>9.0073046436033378E-237</v>
      </c>
      <c r="GW172" s="86">
        <f t="shared" si="217"/>
        <v>1.111164235799488E-246</v>
      </c>
      <c r="GX172" s="86">
        <f t="shared" si="217"/>
        <v>8.856631733128475E-251</v>
      </c>
      <c r="GY172" s="86">
        <f t="shared" si="217"/>
        <v>2.9008227410680795E-258</v>
      </c>
      <c r="GZ172" s="86">
        <f t="shared" si="217"/>
        <v>1.2256780677129926E-206</v>
      </c>
      <c r="HA172" s="86">
        <f t="shared" si="217"/>
        <v>4.522934121803498E-227</v>
      </c>
      <c r="HC172" s="86">
        <f t="shared" si="181"/>
        <v>7.2525328832594737E-102</v>
      </c>
      <c r="HD172" s="86">
        <f t="shared" si="181"/>
        <v>3.9159371766908166E-85</v>
      </c>
      <c r="HE172" s="86">
        <f t="shared" si="181"/>
        <v>1.1958027215899078E-103</v>
      </c>
      <c r="HF172" s="86">
        <f t="shared" si="180"/>
        <v>1.3321429033198359E-122</v>
      </c>
      <c r="HG172" s="86">
        <f t="shared" si="180"/>
        <v>8.9973405929828963E-127</v>
      </c>
      <c r="HH172" s="86">
        <f t="shared" si="180"/>
        <v>9.7295662495345347E-162</v>
      </c>
      <c r="HI172" s="86">
        <f t="shared" si="180"/>
        <v>1.0151192749716915E-194</v>
      </c>
      <c r="HJ172" s="86">
        <f t="shared" si="180"/>
        <v>7.4928482512628439E-250</v>
      </c>
      <c r="HK172" s="86">
        <f t="shared" si="180"/>
        <v>7.3051754009765722E-226</v>
      </c>
      <c r="HL172" s="86">
        <f t="shared" si="180"/>
        <v>3.6058435291674813E-140</v>
      </c>
      <c r="HM172" s="86">
        <f t="shared" si="180"/>
        <v>1.3273818293347133E-163</v>
      </c>
      <c r="HN172" s="86">
        <f t="shared" si="180"/>
        <v>4.7002334792691018E-142</v>
      </c>
      <c r="HO172" s="86">
        <f t="shared" si="226"/>
        <v>4.0207615608150826E-124</v>
      </c>
      <c r="HP172" s="86">
        <f t="shared" si="226"/>
        <v>4.5342832143173408E-143</v>
      </c>
      <c r="HQ172" s="86">
        <f t="shared" si="226"/>
        <v>6.7051207135873088E-145</v>
      </c>
      <c r="HS172" s="86">
        <f t="shared" si="218"/>
        <v>4.1095594841231982E-9</v>
      </c>
      <c r="HT172" s="86">
        <f t="shared" si="218"/>
        <v>1.3174256824338948E-9</v>
      </c>
      <c r="HU172" s="86">
        <f t="shared" si="218"/>
        <v>3.3885526510196155E-15</v>
      </c>
      <c r="HV172" s="86">
        <f t="shared" si="218"/>
        <v>2.2840165698916404E-14</v>
      </c>
      <c r="HW172" s="86">
        <f t="shared" si="218"/>
        <v>3.1202522515196284E-13</v>
      </c>
      <c r="HX172" s="86">
        <f t="shared" si="218"/>
        <v>1.6630743632448952E-13</v>
      </c>
      <c r="HY172" s="86">
        <f t="shared" si="218"/>
        <v>2.0195094163393104E-15</v>
      </c>
      <c r="HZ172" s="86">
        <f t="shared" si="218"/>
        <v>1.447787301958077E-18</v>
      </c>
      <c r="IA172" s="86">
        <f t="shared" si="218"/>
        <v>1.5177228345966381E-17</v>
      </c>
      <c r="IB172" s="86">
        <f t="shared" si="218"/>
        <v>8.5611633814720207E-20</v>
      </c>
      <c r="IC172" s="86">
        <f t="shared" si="218"/>
        <v>1.6786086260123751E-17</v>
      </c>
      <c r="ID172" s="86">
        <f t="shared" si="218"/>
        <v>4.7068895252819544E-13</v>
      </c>
      <c r="IE172" s="86">
        <f t="shared" si="218"/>
        <v>2.3203371520122993E-13</v>
      </c>
      <c r="IF172" s="86">
        <f t="shared" si="218"/>
        <v>2.7108057524751835E-8</v>
      </c>
      <c r="IG172" s="86">
        <f t="shared" si="218"/>
        <v>2.0592198835485886E-5</v>
      </c>
      <c r="II172" s="86">
        <f t="shared" si="219"/>
        <v>4.5857363989175179E-3</v>
      </c>
      <c r="IJ172" s="86">
        <f t="shared" si="219"/>
        <v>1.0747255565375304E-3</v>
      </c>
      <c r="IK172" s="86">
        <f t="shared" si="219"/>
        <v>3.9148376830453356E-3</v>
      </c>
      <c r="IL172" s="86">
        <f t="shared" si="219"/>
        <v>1.2353236194541994E-2</v>
      </c>
      <c r="IM172" s="86">
        <f t="shared" si="219"/>
        <v>3.0973513019511671E-3</v>
      </c>
      <c r="IN172" s="86">
        <f t="shared" si="219"/>
        <v>8.1427955620086041E-3</v>
      </c>
      <c r="IO172" s="86">
        <f t="shared" si="219"/>
        <v>2.0745952534886185E-2</v>
      </c>
      <c r="IP172" s="86">
        <f t="shared" si="219"/>
        <v>9.9602623708816965E-2</v>
      </c>
      <c r="IQ172" s="86">
        <f t="shared" si="219"/>
        <v>7.6377956287917895E-2</v>
      </c>
      <c r="IR172" s="86">
        <f t="shared" si="219"/>
        <v>1.1197112201399963E-2</v>
      </c>
      <c r="IS172" s="86">
        <f t="shared" si="219"/>
        <v>2.0697995696426653E-3</v>
      </c>
      <c r="IT172" s="86">
        <f t="shared" si="219"/>
        <v>2.1930438812558595E-3</v>
      </c>
      <c r="IU172" s="86">
        <f t="shared" si="219"/>
        <v>1.9750724128246586E-3</v>
      </c>
      <c r="IV172" s="86">
        <f t="shared" si="219"/>
        <v>9.2371964911984895E-4</v>
      </c>
      <c r="IW172" s="86">
        <f t="shared" si="219"/>
        <v>3.4631549786333453E-3</v>
      </c>
      <c r="IY172" s="86">
        <f t="shared" si="220"/>
        <v>4.5857405084770023E-3</v>
      </c>
      <c r="IZ172" s="86">
        <f t="shared" si="220"/>
        <v>1.0747268739632128E-3</v>
      </c>
      <c r="JA172" s="86">
        <f t="shared" si="220"/>
        <v>3.9148376830487244E-3</v>
      </c>
      <c r="JB172" s="86">
        <f t="shared" si="220"/>
        <v>1.2353236194564833E-2</v>
      </c>
      <c r="JC172" s="86">
        <f t="shared" si="220"/>
        <v>3.0973513022631923E-3</v>
      </c>
      <c r="JD172" s="86">
        <f t="shared" si="220"/>
        <v>8.1427955621749121E-3</v>
      </c>
      <c r="JE172" s="86">
        <f t="shared" si="220"/>
        <v>2.0745952534888205E-2</v>
      </c>
      <c r="JF172" s="86">
        <f t="shared" si="220"/>
        <v>9.9602623708816965E-2</v>
      </c>
      <c r="JG172" s="86">
        <f t="shared" si="220"/>
        <v>7.6377956287917909E-2</v>
      </c>
      <c r="JH172" s="86">
        <f t="shared" si="220"/>
        <v>1.1197112201399963E-2</v>
      </c>
      <c r="JI172" s="86">
        <f t="shared" si="220"/>
        <v>2.0697995696426822E-3</v>
      </c>
      <c r="JJ172" s="86">
        <f t="shared" si="220"/>
        <v>2.1930438817265485E-3</v>
      </c>
      <c r="JK172" s="86">
        <f t="shared" si="220"/>
        <v>1.9750724130566922E-3</v>
      </c>
      <c r="JL172" s="86">
        <f t="shared" si="220"/>
        <v>9.2374675717737367E-4</v>
      </c>
      <c r="JM172" s="86">
        <f t="shared" si="220"/>
        <v>3.483747177468831E-3</v>
      </c>
    </row>
    <row r="173" spans="2:273" x14ac:dyDescent="0.25">
      <c r="B173" s="2">
        <v>146</v>
      </c>
      <c r="C173" s="37">
        <v>71.41</v>
      </c>
      <c r="D173" s="37">
        <v>70.709999999999994</v>
      </c>
      <c r="E173" s="37">
        <v>69.209999999999994</v>
      </c>
      <c r="F173" s="37">
        <v>68.704999999999998</v>
      </c>
      <c r="G173" s="37">
        <v>65.23</v>
      </c>
      <c r="H173" s="37">
        <v>63.671999999999997</v>
      </c>
      <c r="I173" s="37">
        <v>63.704999999999998</v>
      </c>
      <c r="J173" s="37">
        <v>67.832999999999998</v>
      </c>
      <c r="K173" s="37">
        <v>68.262</v>
      </c>
      <c r="L173" s="37">
        <v>64.131</v>
      </c>
      <c r="M173" s="37">
        <v>63.29</v>
      </c>
      <c r="N173" s="37">
        <v>65.483999999999995</v>
      </c>
      <c r="O173" s="37">
        <v>68.516000000000005</v>
      </c>
      <c r="P173" s="37">
        <v>70.194000000000003</v>
      </c>
      <c r="Q173" s="37">
        <v>77.694000000000003</v>
      </c>
      <c r="S173" s="4">
        <f t="shared" si="221"/>
        <v>71.496572320805342</v>
      </c>
      <c r="T173" s="4">
        <f t="shared" si="221"/>
        <v>70.019764311940918</v>
      </c>
      <c r="U173" s="4">
        <f t="shared" si="221"/>
        <v>68.505202474533831</v>
      </c>
      <c r="V173" s="4">
        <f t="shared" si="221"/>
        <v>68.206250736943431</v>
      </c>
      <c r="W173" s="4">
        <f t="shared" si="221"/>
        <v>64.77705570761826</v>
      </c>
      <c r="X173" s="4">
        <f t="shared" si="221"/>
        <v>63.981684077510913</v>
      </c>
      <c r="Y173" s="4">
        <f t="shared" si="221"/>
        <v>64.19912498966265</v>
      </c>
      <c r="Z173" s="4">
        <f t="shared" si="221"/>
        <v>68.761483346744328</v>
      </c>
      <c r="AA173" s="4">
        <f t="shared" si="221"/>
        <v>68.563580186839431</v>
      </c>
      <c r="AB173" s="4">
        <f t="shared" si="221"/>
        <v>62.95974727200948</v>
      </c>
      <c r="AC173" s="4">
        <f t="shared" si="221"/>
        <v>62.614281710458968</v>
      </c>
      <c r="AD173" s="4">
        <f t="shared" si="221"/>
        <v>64.954903156838554</v>
      </c>
      <c r="AE173" s="4">
        <f t="shared" si="221"/>
        <v>67.930987537614229</v>
      </c>
      <c r="AF173" s="4">
        <f t="shared" si="221"/>
        <v>69.933473347239001</v>
      </c>
      <c r="AG173" s="4">
        <f t="shared" si="221"/>
        <v>77.581566186237964</v>
      </c>
      <c r="AI173" s="4">
        <f t="shared" si="222"/>
        <v>-8.6572320805345271E-2</v>
      </c>
      <c r="AJ173" s="4">
        <f t="shared" si="222"/>
        <v>0.69023568805907587</v>
      </c>
      <c r="AK173" s="4">
        <f t="shared" si="222"/>
        <v>0.70479752546616226</v>
      </c>
      <c r="AL173" s="4">
        <f t="shared" si="222"/>
        <v>0.49874926305656686</v>
      </c>
      <c r="AM173" s="4">
        <f t="shared" si="222"/>
        <v>0.45294429238174416</v>
      </c>
      <c r="AN173" s="4">
        <f t="shared" si="222"/>
        <v>-0.30968407751091576</v>
      </c>
      <c r="AO173" s="4">
        <f t="shared" si="222"/>
        <v>-0.49412498966265161</v>
      </c>
      <c r="AP173" s="4">
        <f t="shared" si="222"/>
        <v>-0.9284833467443292</v>
      </c>
      <c r="AQ173" s="4">
        <f t="shared" si="222"/>
        <v>-0.30158018683943055</v>
      </c>
      <c r="AR173" s="4">
        <f t="shared" si="222"/>
        <v>1.1712527279905203</v>
      </c>
      <c r="AS173" s="4">
        <f t="shared" si="222"/>
        <v>0.67571828954103097</v>
      </c>
      <c r="AT173" s="4">
        <f t="shared" si="222"/>
        <v>0.52909684316144023</v>
      </c>
      <c r="AU173" s="4">
        <f t="shared" si="222"/>
        <v>0.58501246238577664</v>
      </c>
      <c r="AV173" s="4">
        <f t="shared" si="222"/>
        <v>0.26052665276100129</v>
      </c>
      <c r="AW173" s="4">
        <f t="shared" si="222"/>
        <v>0.11243381376203843</v>
      </c>
      <c r="AY173" s="2">
        <f t="shared" si="214"/>
        <v>71.496572320805271</v>
      </c>
      <c r="AZ173" s="2">
        <f t="shared" si="214"/>
        <v>69.992387281217532</v>
      </c>
      <c r="BA173" s="2">
        <f t="shared" si="214"/>
        <v>68.240778478966604</v>
      </c>
      <c r="BB173" s="2">
        <f t="shared" si="214"/>
        <v>67.524769056503658</v>
      </c>
      <c r="BC173" s="2">
        <f t="shared" si="214"/>
        <v>64.483176006498709</v>
      </c>
      <c r="BD173" s="2">
        <f t="shared" si="214"/>
        <v>63.388880448590882</v>
      </c>
      <c r="BE173" s="2">
        <f t="shared" si="214"/>
        <v>62.807263807896618</v>
      </c>
      <c r="BF173" s="2">
        <f t="shared" si="214"/>
        <v>63.923217233720095</v>
      </c>
      <c r="BG173" s="2">
        <f t="shared" si="214"/>
        <v>63.824306531330208</v>
      </c>
      <c r="BH173" s="2">
        <f t="shared" si="214"/>
        <v>61.253206548356374</v>
      </c>
      <c r="BI173" s="2">
        <f t="shared" si="214"/>
        <v>62.178465359166267</v>
      </c>
      <c r="BJ173" s="2">
        <f t="shared" si="214"/>
        <v>64.47832990974851</v>
      </c>
      <c r="BK173" s="2">
        <f t="shared" si="214"/>
        <v>67.470053480392863</v>
      </c>
      <c r="BL173" s="2">
        <f t="shared" si="214"/>
        <v>69.499022321911127</v>
      </c>
      <c r="BM173" s="2">
        <f t="shared" si="214"/>
        <v>75.778906423909902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71.41</v>
      </c>
      <c r="CF173" s="2">
        <f t="shared" si="215"/>
        <v>70.709999999999994</v>
      </c>
      <c r="CG173" s="2" t="str">
        <f t="shared" si="215"/>
        <v/>
      </c>
      <c r="CH173" s="2" t="str">
        <f t="shared" si="215"/>
        <v/>
      </c>
      <c r="CI173" s="2">
        <f t="shared" si="215"/>
        <v>65.23</v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>
        <f t="shared" si="215"/>
        <v>63.29</v>
      </c>
      <c r="CP173" s="2">
        <f t="shared" si="215"/>
        <v>65.483999999999995</v>
      </c>
      <c r="CQ173" s="2">
        <f t="shared" si="215"/>
        <v>68.516000000000005</v>
      </c>
      <c r="CR173" s="2">
        <f t="shared" si="215"/>
        <v>70.194000000000003</v>
      </c>
      <c r="CS173" s="2">
        <f t="shared" si="215"/>
        <v>77.694000000000003</v>
      </c>
      <c r="CU173" s="2">
        <f t="shared" si="197"/>
        <v>71.41</v>
      </c>
      <c r="CV173" s="2">
        <f t="shared" si="198"/>
        <v>70.709999999999994</v>
      </c>
      <c r="CW173" s="2" t="str">
        <f t="shared" si="199"/>
        <v/>
      </c>
      <c r="CX173" s="2" t="str">
        <f t="shared" si="200"/>
        <v/>
      </c>
      <c r="CY173" s="2">
        <f t="shared" si="201"/>
        <v>65.23</v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>
        <f t="shared" si="207"/>
        <v>63.29</v>
      </c>
      <c r="DF173" s="2">
        <f t="shared" si="208"/>
        <v>65.483999999999995</v>
      </c>
      <c r="DG173" s="2">
        <f t="shared" si="209"/>
        <v>68.516000000000005</v>
      </c>
      <c r="DH173" s="2">
        <f t="shared" si="210"/>
        <v>70.194000000000003</v>
      </c>
      <c r="DI173" s="2">
        <f t="shared" si="211"/>
        <v>77.694000000000003</v>
      </c>
      <c r="DK173" s="2">
        <f t="shared" si="223"/>
        <v>117.91836937481122</v>
      </c>
      <c r="DL173" s="2">
        <f t="shared" si="223"/>
        <v>115.31695801872549</v>
      </c>
      <c r="DM173" s="2">
        <f t="shared" si="223"/>
        <v>118.24374111498256</v>
      </c>
      <c r="DN173" s="2">
        <f t="shared" si="223"/>
        <v>108.34005769230771</v>
      </c>
      <c r="DO173" s="2">
        <f t="shared" si="223"/>
        <v>101.8275141700405</v>
      </c>
      <c r="DP173" s="2">
        <f t="shared" si="223"/>
        <v>102.22796443812237</v>
      </c>
      <c r="DQ173" s="2">
        <f t="shared" si="223"/>
        <v>102.79555169455169</v>
      </c>
      <c r="DR173" s="2">
        <f t="shared" si="223"/>
        <v>106.14630686400687</v>
      </c>
      <c r="DS173" s="2">
        <f t="shared" si="223"/>
        <v>108.49227842127847</v>
      </c>
      <c r="DT173" s="2">
        <f t="shared" si="223"/>
        <v>97.285694277273208</v>
      </c>
      <c r="DU173" s="2">
        <f t="shared" si="223"/>
        <v>106.43887221431959</v>
      </c>
      <c r="DV173" s="2">
        <f t="shared" si="223"/>
        <v>110.6407694183865</v>
      </c>
      <c r="DW173" s="2">
        <f t="shared" si="223"/>
        <v>111.59181846689896</v>
      </c>
      <c r="DX173" s="2">
        <f t="shared" si="223"/>
        <v>97.798476362076386</v>
      </c>
      <c r="DY173" s="2">
        <f t="shared" si="223"/>
        <v>92.207938306451624</v>
      </c>
      <c r="EA173" s="2">
        <f t="shared" si="213"/>
        <v>71.514669458195698</v>
      </c>
      <c r="EB173" s="2">
        <f t="shared" si="213"/>
        <v>69.859459869441253</v>
      </c>
      <c r="EC173" s="2">
        <f t="shared" si="213"/>
        <v>68.02414688881332</v>
      </c>
      <c r="ED173" s="2">
        <f t="shared" si="213"/>
        <v>67.555638517438396</v>
      </c>
      <c r="EE173" s="2">
        <f t="shared" si="213"/>
        <v>64.188662367485065</v>
      </c>
      <c r="EF173" s="2">
        <f t="shared" si="213"/>
        <v>63.258954675032804</v>
      </c>
      <c r="EG173" s="2">
        <f t="shared" si="213"/>
        <v>62.776996505880142</v>
      </c>
      <c r="EH173" s="2">
        <f t="shared" si="213"/>
        <v>63.542928865325507</v>
      </c>
      <c r="EI173" s="2">
        <f t="shared" si="213"/>
        <v>63.530312986071046</v>
      </c>
      <c r="EJ173" s="2">
        <f t="shared" si="213"/>
        <v>61.058859960771755</v>
      </c>
      <c r="EK173" s="2">
        <f t="shared" si="212"/>
        <v>61.856583659370479</v>
      </c>
      <c r="EL173" s="2">
        <f t="shared" si="179"/>
        <v>64.073423386555731</v>
      </c>
      <c r="EM173" s="2">
        <f t="shared" si="179"/>
        <v>67.286559566974006</v>
      </c>
      <c r="EN173" s="2">
        <f t="shared" si="179"/>
        <v>69.710556223254116</v>
      </c>
      <c r="EO173" s="2">
        <f t="shared" si="179"/>
        <v>75.954882148444298</v>
      </c>
      <c r="EQ173" s="2">
        <f t="shared" si="224"/>
        <v>71.441880660684532</v>
      </c>
      <c r="ER173" s="2">
        <f t="shared" si="224"/>
        <v>70.313023737133904</v>
      </c>
      <c r="ES173" s="2">
        <f t="shared" si="224"/>
        <v>68.66389285729035</v>
      </c>
      <c r="ET173" s="2">
        <f t="shared" si="224"/>
        <v>67.457155267307044</v>
      </c>
      <c r="EU173" s="2">
        <f t="shared" si="224"/>
        <v>65.100057023042751</v>
      </c>
      <c r="EV173" s="2">
        <f t="shared" si="224"/>
        <v>63.631499390047622</v>
      </c>
      <c r="EW173" s="2">
        <f t="shared" si="224"/>
        <v>62.846859033118037</v>
      </c>
      <c r="EX173" s="2">
        <f t="shared" si="224"/>
        <v>64.439241710388586</v>
      </c>
      <c r="EY173" s="2">
        <f t="shared" si="224"/>
        <v>64.237738435196803</v>
      </c>
      <c r="EZ173" s="2">
        <f t="shared" si="224"/>
        <v>61.576039354930352</v>
      </c>
      <c r="FA173" s="2">
        <f t="shared" si="224"/>
        <v>62.809448737858006</v>
      </c>
      <c r="FB173" s="2">
        <f t="shared" si="224"/>
        <v>65.34636443696543</v>
      </c>
      <c r="FC173" s="2">
        <f t="shared" si="224"/>
        <v>67.862010956253599</v>
      </c>
      <c r="FD173" s="2">
        <f t="shared" si="224"/>
        <v>68.82113058658814</v>
      </c>
      <c r="FE173" s="2">
        <f t="shared" si="224"/>
        <v>75.012663717248202</v>
      </c>
      <c r="FG173" s="2">
        <f t="shared" si="225"/>
        <v>0.99992645599370888</v>
      </c>
      <c r="FH173" s="2">
        <f t="shared" si="225"/>
        <v>0.9999132651784125</v>
      </c>
      <c r="FI173" s="2">
        <f t="shared" si="225"/>
        <v>0.99991322479161004</v>
      </c>
      <c r="FJ173" s="2">
        <f t="shared" si="225"/>
        <v>0.99991266306640747</v>
      </c>
      <c r="FK173" s="2">
        <f t="shared" si="225"/>
        <v>0.99990039210129811</v>
      </c>
      <c r="FL173" s="2">
        <f t="shared" si="225"/>
        <v>0.99989515204535639</v>
      </c>
      <c r="FM173" s="2">
        <f t="shared" si="225"/>
        <v>0.99988665585290504</v>
      </c>
      <c r="FN173" s="2">
        <f t="shared" si="225"/>
        <v>0.99989525628231823</v>
      </c>
      <c r="FO173" s="2">
        <f t="shared" si="225"/>
        <v>0.99989139471798183</v>
      </c>
      <c r="FP173" s="2">
        <f t="shared" si="225"/>
        <v>0.99989509127306819</v>
      </c>
      <c r="FQ173" s="2">
        <f t="shared" si="225"/>
        <v>0.99989646501342377</v>
      </c>
      <c r="FR173" s="2">
        <f t="shared" si="225"/>
        <v>0.99990164637754875</v>
      </c>
      <c r="FS173" s="2">
        <f t="shared" si="225"/>
        <v>0.99990798227996147</v>
      </c>
      <c r="FT173" s="2">
        <f t="shared" si="225"/>
        <v>0.99989841368850119</v>
      </c>
      <c r="FU173" s="2">
        <f t="shared" si="225"/>
        <v>0.99986621492707783</v>
      </c>
      <c r="FW173" s="2">
        <f t="shared" si="216"/>
        <v>0.29551046485879123</v>
      </c>
      <c r="FX173" s="2">
        <f t="shared" si="216"/>
        <v>0.28438037721270282</v>
      </c>
      <c r="FY173" s="2">
        <f t="shared" si="216"/>
        <v>0.33180947572734903</v>
      </c>
      <c r="FZ173" s="2">
        <f t="shared" si="216"/>
        <v>0.34961729022848415</v>
      </c>
      <c r="GA173" s="2">
        <f t="shared" si="216"/>
        <v>0.3190324962988948</v>
      </c>
      <c r="GB173" s="2">
        <f t="shared" si="216"/>
        <v>0.33778482828544693</v>
      </c>
      <c r="GC173" s="2">
        <f t="shared" si="216"/>
        <v>0.36831523318670129</v>
      </c>
      <c r="GD173" s="2">
        <f t="shared" si="216"/>
        <v>0.41930218256633861</v>
      </c>
      <c r="GE173" s="2">
        <f t="shared" si="216"/>
        <v>0.40867972544705344</v>
      </c>
      <c r="GF173" s="2">
        <f t="shared" si="216"/>
        <v>0.36843323355082491</v>
      </c>
      <c r="GG173" s="2">
        <f t="shared" si="216"/>
        <v>0.33295991249077034</v>
      </c>
      <c r="GH173" s="2">
        <f t="shared" si="216"/>
        <v>0.31448939123596042</v>
      </c>
      <c r="GI173" s="2">
        <f t="shared" si="216"/>
        <v>0.31178488374800878</v>
      </c>
      <c r="GJ173" s="2">
        <f t="shared" si="216"/>
        <v>0.24104010578242002</v>
      </c>
      <c r="GK173" s="2">
        <f t="shared" si="216"/>
        <v>0.18907520266987754</v>
      </c>
      <c r="GM173" s="86">
        <f t="shared" si="217"/>
        <v>1.2768734276489245E-175</v>
      </c>
      <c r="GN173" s="86">
        <f t="shared" si="217"/>
        <v>4.5200521087047405E-164</v>
      </c>
      <c r="GO173" s="86">
        <f t="shared" si="217"/>
        <v>6.3496548423775096E-263</v>
      </c>
      <c r="GP173" s="86">
        <f t="shared" si="217"/>
        <v>7.1439029644912205E-221</v>
      </c>
      <c r="GQ173" s="86">
        <f t="shared" si="217"/>
        <v>5.8601007186935643E-187</v>
      </c>
      <c r="GR173" s="86">
        <f t="shared" si="217"/>
        <v>7.6496571570495632E-195</v>
      </c>
      <c r="GS173" s="86">
        <f t="shared" si="217"/>
        <v>1.6945394014937684E-221</v>
      </c>
      <c r="GT173" s="86">
        <f t="shared" si="217"/>
        <v>0</v>
      </c>
      <c r="GU173" s="86">
        <f t="shared" si="217"/>
        <v>7.5778399870342909E-241</v>
      </c>
      <c r="GV173" s="86">
        <f t="shared" si="217"/>
        <v>1.3992588274683769E-242</v>
      </c>
      <c r="GW173" s="86">
        <f t="shared" si="217"/>
        <v>9.6322931404903166E-253</v>
      </c>
      <c r="GX173" s="86">
        <f t="shared" si="217"/>
        <v>5.5102411148146718E-257</v>
      </c>
      <c r="GY173" s="86">
        <f t="shared" si="217"/>
        <v>1.2851898601321788E-264</v>
      </c>
      <c r="GZ173" s="86">
        <f t="shared" si="217"/>
        <v>1.2040591982720848E-211</v>
      </c>
      <c r="HA173" s="86">
        <f t="shared" si="217"/>
        <v>1.2975998403206196E-232</v>
      </c>
      <c r="HC173" s="86">
        <f t="shared" si="181"/>
        <v>1.9668173819478305E-105</v>
      </c>
      <c r="HD173" s="86">
        <f t="shared" si="181"/>
        <v>4.0484917256912143E-88</v>
      </c>
      <c r="HE173" s="86">
        <f t="shared" si="181"/>
        <v>3.3206440122370343E-107</v>
      </c>
      <c r="HF173" s="86">
        <f t="shared" si="180"/>
        <v>8.8023271143346977E-127</v>
      </c>
      <c r="HG173" s="86">
        <f t="shared" si="180"/>
        <v>3.7025884258971862E-131</v>
      </c>
      <c r="HH173" s="86">
        <f t="shared" si="180"/>
        <v>2.5427044954309102E-167</v>
      </c>
      <c r="HI173" s="86">
        <f t="shared" si="180"/>
        <v>1.9564409351142131E-201</v>
      </c>
      <c r="HJ173" s="86">
        <f t="shared" si="180"/>
        <v>3.0276243836798775E-258</v>
      </c>
      <c r="HK173" s="86">
        <f t="shared" si="180"/>
        <v>1.7299418975021781E-233</v>
      </c>
      <c r="HL173" s="86">
        <f t="shared" si="180"/>
        <v>6.6529048758420545E-145</v>
      </c>
      <c r="HM173" s="86">
        <f t="shared" si="180"/>
        <v>3.4353838252989994E-169</v>
      </c>
      <c r="HN173" s="86">
        <f t="shared" si="180"/>
        <v>5.5462239329330359E-147</v>
      </c>
      <c r="HO173" s="86">
        <f t="shared" si="226"/>
        <v>2.0359339072811706E-128</v>
      </c>
      <c r="HP173" s="86">
        <f t="shared" si="226"/>
        <v>5.4039171873332123E-148</v>
      </c>
      <c r="HQ173" s="86">
        <f t="shared" si="226"/>
        <v>6.3599253961656518E-150</v>
      </c>
      <c r="HS173" s="86">
        <f t="shared" si="218"/>
        <v>5.684100410591516E-10</v>
      </c>
      <c r="HT173" s="86">
        <f t="shared" si="218"/>
        <v>1.394489282581952E-10</v>
      </c>
      <c r="HU173" s="86">
        <f t="shared" si="218"/>
        <v>1.336946623512501E-16</v>
      </c>
      <c r="HV173" s="86">
        <f t="shared" si="218"/>
        <v>1.1511858312050326E-15</v>
      </c>
      <c r="HW173" s="86">
        <f t="shared" si="218"/>
        <v>1.7677164472760345E-14</v>
      </c>
      <c r="HX173" s="86">
        <f t="shared" si="218"/>
        <v>9.5060507290347874E-15</v>
      </c>
      <c r="HY173" s="86">
        <f t="shared" si="218"/>
        <v>8.1455856346254974E-17</v>
      </c>
      <c r="HZ173" s="86">
        <f t="shared" si="218"/>
        <v>4.1441869220286378E-20</v>
      </c>
      <c r="IA173" s="86">
        <f t="shared" si="218"/>
        <v>4.9079366135351886E-19</v>
      </c>
      <c r="IB173" s="86">
        <f t="shared" si="218"/>
        <v>1.47005167874144E-21</v>
      </c>
      <c r="IC173" s="86">
        <f t="shared" si="218"/>
        <v>3.9040248005559946E-19</v>
      </c>
      <c r="ID173" s="86">
        <f t="shared" si="218"/>
        <v>2.6254834848340354E-14</v>
      </c>
      <c r="IE173" s="86">
        <f t="shared" si="218"/>
        <v>1.2625446334069331E-14</v>
      </c>
      <c r="IF173" s="86">
        <f t="shared" si="218"/>
        <v>4.0612461476893097E-9</v>
      </c>
      <c r="IG173" s="86">
        <f t="shared" si="218"/>
        <v>5.1568021455918236E-6</v>
      </c>
      <c r="II173" s="86">
        <f t="shared" si="219"/>
        <v>9.8423871469427836E-3</v>
      </c>
      <c r="IJ173" s="86">
        <f t="shared" si="219"/>
        <v>2.8247181091097945E-3</v>
      </c>
      <c r="IK173" s="86">
        <f t="shared" si="219"/>
        <v>1.0129248618898063E-2</v>
      </c>
      <c r="IL173" s="86">
        <f t="shared" si="219"/>
        <v>2.7085944234980439E-2</v>
      </c>
      <c r="IM173" s="86">
        <f t="shared" si="219"/>
        <v>7.8892692527626103E-3</v>
      </c>
      <c r="IN173" s="86">
        <f t="shared" si="219"/>
        <v>1.8559630410155622E-2</v>
      </c>
      <c r="IO173" s="86">
        <f t="shared" si="219"/>
        <v>4.3779449993823612E-2</v>
      </c>
      <c r="IP173" s="86">
        <f t="shared" si="219"/>
        <v>0.16752183547760988</v>
      </c>
      <c r="IQ173" s="86">
        <f t="shared" si="219"/>
        <v>0.13389294418328371</v>
      </c>
      <c r="IR173" s="86">
        <f t="shared" si="219"/>
        <v>2.7680714463286786E-2</v>
      </c>
      <c r="IS173" s="86">
        <f t="shared" si="219"/>
        <v>6.1646062025072492E-3</v>
      </c>
      <c r="IT173" s="86">
        <f t="shared" si="219"/>
        <v>5.8430239311592323E-3</v>
      </c>
      <c r="IU173" s="86">
        <f t="shared" si="219"/>
        <v>5.2973490944782922E-3</v>
      </c>
      <c r="IV173" s="86">
        <f t="shared" si="219"/>
        <v>2.1638753201682235E-3</v>
      </c>
      <c r="IW173" s="86">
        <f t="shared" si="219"/>
        <v>5.9703280441084812E-3</v>
      </c>
      <c r="IY173" s="86">
        <f t="shared" si="220"/>
        <v>9.8423877153528249E-3</v>
      </c>
      <c r="IZ173" s="86">
        <f t="shared" si="220"/>
        <v>2.8247182485587226E-3</v>
      </c>
      <c r="JA173" s="86">
        <f t="shared" si="220"/>
        <v>1.0129248618898197E-2</v>
      </c>
      <c r="JB173" s="86">
        <f t="shared" si="220"/>
        <v>2.708594423498159E-2</v>
      </c>
      <c r="JC173" s="86">
        <f t="shared" si="220"/>
        <v>7.8892692527802871E-3</v>
      </c>
      <c r="JD173" s="86">
        <f t="shared" si="220"/>
        <v>1.8559630410165128E-2</v>
      </c>
      <c r="JE173" s="86">
        <f t="shared" si="220"/>
        <v>4.3779449993823695E-2</v>
      </c>
      <c r="JF173" s="86">
        <f t="shared" si="220"/>
        <v>0.16752183547760988</v>
      </c>
      <c r="JG173" s="86">
        <f t="shared" si="220"/>
        <v>0.13389294418328371</v>
      </c>
      <c r="JH173" s="86">
        <f t="shared" si="220"/>
        <v>2.7680714463286786E-2</v>
      </c>
      <c r="JI173" s="86">
        <f t="shared" si="220"/>
        <v>6.1646062025072492E-3</v>
      </c>
      <c r="JJ173" s="86">
        <f t="shared" si="220"/>
        <v>5.8430239311854874E-3</v>
      </c>
      <c r="JK173" s="86">
        <f t="shared" si="220"/>
        <v>5.2973490944909175E-3</v>
      </c>
      <c r="JL173" s="86">
        <f t="shared" si="220"/>
        <v>2.1638793814143711E-3</v>
      </c>
      <c r="JM173" s="86">
        <f t="shared" si="220"/>
        <v>5.9754848462540734E-3</v>
      </c>
    </row>
    <row r="174" spans="2:273" x14ac:dyDescent="0.25">
      <c r="B174" s="2">
        <v>147</v>
      </c>
      <c r="C174" s="37">
        <v>70.131</v>
      </c>
      <c r="D174" s="37">
        <v>69.887</v>
      </c>
      <c r="E174" s="37">
        <v>69.305999999999997</v>
      </c>
      <c r="F174" s="37">
        <v>70</v>
      </c>
      <c r="G174" s="37">
        <v>64.902000000000001</v>
      </c>
      <c r="H174" s="37">
        <v>63.884999999999998</v>
      </c>
      <c r="I174" s="37">
        <v>65.23</v>
      </c>
      <c r="J174" s="37">
        <v>69.856999999999999</v>
      </c>
      <c r="K174" s="37">
        <v>69.885000000000005</v>
      </c>
      <c r="L174" s="37">
        <v>65.180000000000007</v>
      </c>
      <c r="M174" s="37">
        <v>63.113</v>
      </c>
      <c r="N174" s="37">
        <v>65.113</v>
      </c>
      <c r="O174" s="37">
        <v>67.855000000000004</v>
      </c>
      <c r="P174" s="37">
        <v>70.725999999999999</v>
      </c>
      <c r="Q174" s="37">
        <v>78.355000000000004</v>
      </c>
      <c r="S174" s="4">
        <f t="shared" si="221"/>
        <v>71.402402161158946</v>
      </c>
      <c r="T174" s="4">
        <f t="shared" si="221"/>
        <v>69.912745998998915</v>
      </c>
      <c r="U174" s="4">
        <f t="shared" si="221"/>
        <v>68.657292115662884</v>
      </c>
      <c r="V174" s="4">
        <f t="shared" si="221"/>
        <v>68.567910785728913</v>
      </c>
      <c r="W174" s="4">
        <f t="shared" si="221"/>
        <v>64.908354028165149</v>
      </c>
      <c r="X174" s="4">
        <f t="shared" si="221"/>
        <v>64.303683622105524</v>
      </c>
      <c r="Y174" s="4">
        <f t="shared" si="221"/>
        <v>64.974675279135468</v>
      </c>
      <c r="Z174" s="4">
        <f t="shared" si="221"/>
        <v>69.980532936501973</v>
      </c>
      <c r="AA174" s="4">
        <f t="shared" si="221"/>
        <v>70.078282221465301</v>
      </c>
      <c r="AB174" s="4">
        <f t="shared" si="221"/>
        <v>64.33654643004229</v>
      </c>
      <c r="AC174" s="4">
        <f t="shared" si="221"/>
        <v>63.005239336086383</v>
      </c>
      <c r="AD174" s="4">
        <f t="shared" si="221"/>
        <v>65.361554724821133</v>
      </c>
      <c r="AE174" s="4">
        <f t="shared" si="221"/>
        <v>68.334040119037297</v>
      </c>
      <c r="AF174" s="4">
        <f t="shared" si="221"/>
        <v>70.281562846367933</v>
      </c>
      <c r="AG174" s="4">
        <f t="shared" si="221"/>
        <v>78.536726428219339</v>
      </c>
      <c r="AI174" s="4">
        <f t="shared" si="222"/>
        <v>-1.2714021611589459</v>
      </c>
      <c r="AJ174" s="4">
        <f t="shared" si="222"/>
        <v>-2.5745998998914388E-2</v>
      </c>
      <c r="AK174" s="4">
        <f t="shared" si="222"/>
        <v>0.64870788433711368</v>
      </c>
      <c r="AL174" s="4">
        <f t="shared" si="222"/>
        <v>1.4320892142710875</v>
      </c>
      <c r="AM174" s="4">
        <f t="shared" si="222"/>
        <v>-6.3540281651484065E-3</v>
      </c>
      <c r="AN174" s="4">
        <f t="shared" si="222"/>
        <v>-0.4186836221055259</v>
      </c>
      <c r="AO174" s="4">
        <f t="shared" si="222"/>
        <v>0.25532472086453595</v>
      </c>
      <c r="AP174" s="4">
        <f t="shared" si="222"/>
        <v>-0.12353293650197372</v>
      </c>
      <c r="AQ174" s="4">
        <f t="shared" si="222"/>
        <v>-0.19328222146529583</v>
      </c>
      <c r="AR174" s="4">
        <f t="shared" si="222"/>
        <v>0.84345356995771681</v>
      </c>
      <c r="AS174" s="4">
        <f t="shared" si="222"/>
        <v>0.10776066391361638</v>
      </c>
      <c r="AT174" s="4">
        <f t="shared" si="222"/>
        <v>-0.24855472482113328</v>
      </c>
      <c r="AU174" s="4">
        <f t="shared" si="222"/>
        <v>-0.47904011903729327</v>
      </c>
      <c r="AV174" s="4">
        <f t="shared" si="222"/>
        <v>0.44443715363206593</v>
      </c>
      <c r="AW174" s="4">
        <f t="shared" si="222"/>
        <v>-0.18172642821933493</v>
      </c>
      <c r="AY174" s="2">
        <f t="shared" si="214"/>
        <v>71.402402161158946</v>
      </c>
      <c r="AZ174" s="2">
        <f t="shared" si="214"/>
        <v>69.852173659244315</v>
      </c>
      <c r="BA174" s="2">
        <f t="shared" si="214"/>
        <v>68.106684344266995</v>
      </c>
      <c r="BB174" s="2">
        <f t="shared" si="214"/>
        <v>67.36129950724181</v>
      </c>
      <c r="BC174" s="2">
        <f t="shared" si="214"/>
        <v>64.295898412896278</v>
      </c>
      <c r="BD174" s="2">
        <f t="shared" si="214"/>
        <v>63.203770442647503</v>
      </c>
      <c r="BE174" s="2">
        <f t="shared" si="214"/>
        <v>62.646682614955324</v>
      </c>
      <c r="BF174" s="2">
        <f t="shared" si="214"/>
        <v>63.759902029319775</v>
      </c>
      <c r="BG174" s="2">
        <f t="shared" si="214"/>
        <v>63.663855754584539</v>
      </c>
      <c r="BH174" s="2">
        <f t="shared" si="214"/>
        <v>61.091671142501085</v>
      </c>
      <c r="BI174" s="2">
        <f t="shared" si="214"/>
        <v>61.982455658547835</v>
      </c>
      <c r="BJ174" s="2">
        <f t="shared" si="214"/>
        <v>64.323657763446306</v>
      </c>
      <c r="BK174" s="2">
        <f t="shared" si="214"/>
        <v>67.321504256569312</v>
      </c>
      <c r="BL174" s="2">
        <f t="shared" si="214"/>
        <v>69.386059633322219</v>
      </c>
      <c r="BM174" s="2">
        <f t="shared" si="214"/>
        <v>75.672487133543001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>
        <f t="shared" si="215"/>
        <v>69.887</v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>
        <f t="shared" si="215"/>
        <v>70.725999999999999</v>
      </c>
      <c r="CS174" s="2" t="str">
        <f t="shared" si="215"/>
        <v/>
      </c>
      <c r="CU174" s="2" t="str">
        <f t="shared" si="197"/>
        <v/>
      </c>
      <c r="CV174" s="2">
        <f t="shared" si="198"/>
        <v>69.887</v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>
        <f t="shared" si="210"/>
        <v>70.725999999999999</v>
      </c>
      <c r="DI174" s="2" t="str">
        <f t="shared" si="211"/>
        <v/>
      </c>
      <c r="DK174" s="2">
        <f t="shared" si="223"/>
        <v>118.15206553911204</v>
      </c>
      <c r="DL174" s="2">
        <f t="shared" si="223"/>
        <v>115.52358577469045</v>
      </c>
      <c r="DM174" s="2">
        <f t="shared" si="223"/>
        <v>118.48821114982577</v>
      </c>
      <c r="DN174" s="2">
        <f t="shared" si="223"/>
        <v>108.51735000000001</v>
      </c>
      <c r="DO174" s="2">
        <f t="shared" si="223"/>
        <v>101.93668704453444</v>
      </c>
      <c r="DP174" s="2">
        <f t="shared" si="223"/>
        <v>102.34646799431013</v>
      </c>
      <c r="DQ174" s="2">
        <f t="shared" si="223"/>
        <v>102.935702016302</v>
      </c>
      <c r="DR174" s="2">
        <f t="shared" si="223"/>
        <v>106.27404058344058</v>
      </c>
      <c r="DS174" s="2">
        <f t="shared" si="223"/>
        <v>108.67534225654231</v>
      </c>
      <c r="DT174" s="2">
        <f t="shared" si="223"/>
        <v>97.365831381989267</v>
      </c>
      <c r="DU174" s="2">
        <f t="shared" si="223"/>
        <v>106.60260881934568</v>
      </c>
      <c r="DV174" s="2">
        <f t="shared" si="223"/>
        <v>110.84925318949344</v>
      </c>
      <c r="DW174" s="2">
        <f t="shared" si="223"/>
        <v>111.79056567944251</v>
      </c>
      <c r="DX174" s="2">
        <f t="shared" si="223"/>
        <v>97.915909824109846</v>
      </c>
      <c r="DY174" s="2">
        <f t="shared" si="223"/>
        <v>92.251792741935489</v>
      </c>
      <c r="EA174" s="2">
        <f t="shared" si="213"/>
        <v>71.422898343491966</v>
      </c>
      <c r="EB174" s="2">
        <f t="shared" si="213"/>
        <v>69.706524698614388</v>
      </c>
      <c r="EC174" s="2">
        <f t="shared" si="213"/>
        <v>67.870704454267241</v>
      </c>
      <c r="ED174" s="2">
        <f t="shared" si="213"/>
        <v>67.395612386490257</v>
      </c>
      <c r="EE174" s="2">
        <f t="shared" si="213"/>
        <v>63.973891743499422</v>
      </c>
      <c r="EF174" s="2">
        <f t="shared" si="213"/>
        <v>63.062551569405272</v>
      </c>
      <c r="EG174" s="2">
        <f t="shared" si="213"/>
        <v>62.61449135877281</v>
      </c>
      <c r="EH174" s="2">
        <f t="shared" si="213"/>
        <v>63.349399589086403</v>
      </c>
      <c r="EI174" s="2">
        <f t="shared" si="213"/>
        <v>63.346174982926307</v>
      </c>
      <c r="EJ174" s="2">
        <f t="shared" si="213"/>
        <v>60.88087103370566</v>
      </c>
      <c r="EK174" s="2">
        <f t="shared" si="212"/>
        <v>61.631766698389193</v>
      </c>
      <c r="EL174" s="2">
        <f t="shared" si="179"/>
        <v>63.880641754997981</v>
      </c>
      <c r="EM174" s="2">
        <f t="shared" si="179"/>
        <v>67.121057598674</v>
      </c>
      <c r="EN174" s="2">
        <f t="shared" si="179"/>
        <v>69.619843424686636</v>
      </c>
      <c r="EO174" s="2">
        <f t="shared" si="179"/>
        <v>75.866653615504958</v>
      </c>
      <c r="EQ174" s="2">
        <f t="shared" si="224"/>
        <v>71.347890263015586</v>
      </c>
      <c r="ER174" s="2">
        <f t="shared" si="224"/>
        <v>70.17449590196793</v>
      </c>
      <c r="ES174" s="2">
        <f t="shared" si="224"/>
        <v>68.528718890288474</v>
      </c>
      <c r="ET174" s="2">
        <f t="shared" si="224"/>
        <v>67.294252158050412</v>
      </c>
      <c r="EU174" s="2">
        <f t="shared" si="224"/>
        <v>64.912575703876144</v>
      </c>
      <c r="EV174" s="2">
        <f t="shared" si="224"/>
        <v>63.44579195222888</v>
      </c>
      <c r="EW174" s="2">
        <f t="shared" si="224"/>
        <v>62.686347197187118</v>
      </c>
      <c r="EX174" s="2">
        <f t="shared" si="224"/>
        <v>64.269110447940037</v>
      </c>
      <c r="EY174" s="2">
        <f t="shared" si="224"/>
        <v>64.072650117942317</v>
      </c>
      <c r="EZ174" s="2">
        <f t="shared" si="224"/>
        <v>61.412280431050554</v>
      </c>
      <c r="FA174" s="2">
        <f t="shared" si="224"/>
        <v>62.611191028579427</v>
      </c>
      <c r="FB174" s="2">
        <f t="shared" si="224"/>
        <v>65.191768373261766</v>
      </c>
      <c r="FC174" s="2">
        <f t="shared" si="224"/>
        <v>67.713731540911468</v>
      </c>
      <c r="FD174" s="2">
        <f t="shared" si="224"/>
        <v>68.704567629990834</v>
      </c>
      <c r="FE174" s="2">
        <f t="shared" si="224"/>
        <v>74.903180997470642</v>
      </c>
      <c r="FG174" s="2">
        <f t="shared" si="225"/>
        <v>0.99993292663505606</v>
      </c>
      <c r="FH174" s="2">
        <f t="shared" si="225"/>
        <v>0.99992089629886494</v>
      </c>
      <c r="FI174" s="2">
        <f t="shared" si="225"/>
        <v>0.99992085946510112</v>
      </c>
      <c r="FJ174" s="2">
        <f t="shared" si="225"/>
        <v>0.999920347157779</v>
      </c>
      <c r="FK174" s="2">
        <f t="shared" si="225"/>
        <v>0.99990915572050143</v>
      </c>
      <c r="FL174" s="2">
        <f t="shared" si="225"/>
        <v>0.99990437664670906</v>
      </c>
      <c r="FM174" s="2">
        <f t="shared" si="225"/>
        <v>0.99989662787833589</v>
      </c>
      <c r="FN174" s="2">
        <f t="shared" si="225"/>
        <v>0.99990447171370134</v>
      </c>
      <c r="FO174" s="2">
        <f t="shared" si="225"/>
        <v>0.99990094985905631</v>
      </c>
      <c r="FP174" s="2">
        <f t="shared" si="225"/>
        <v>0.9999043212207005</v>
      </c>
      <c r="FQ174" s="2">
        <f t="shared" si="225"/>
        <v>0.99990557410977421</v>
      </c>
      <c r="FR174" s="2">
        <f t="shared" si="225"/>
        <v>0.99991029965396294</v>
      </c>
      <c r="FS174" s="2">
        <f t="shared" si="225"/>
        <v>0.99991607816243366</v>
      </c>
      <c r="FT174" s="2">
        <f t="shared" si="225"/>
        <v>0.99990735135464348</v>
      </c>
      <c r="FU174" s="2">
        <f t="shared" si="225"/>
        <v>0.9998779851270363</v>
      </c>
      <c r="FW174" s="2">
        <f t="shared" si="216"/>
        <v>0.31503892204384093</v>
      </c>
      <c r="FX174" s="2">
        <f t="shared" si="216"/>
        <v>0.30349017312585058</v>
      </c>
      <c r="FY174" s="2">
        <f t="shared" si="216"/>
        <v>0.35253632860592338</v>
      </c>
      <c r="FZ174" s="2">
        <f t="shared" si="216"/>
        <v>0.37083916546942947</v>
      </c>
      <c r="GA174" s="2">
        <f t="shared" si="216"/>
        <v>0.33936658135942527</v>
      </c>
      <c r="GB174" s="2">
        <f t="shared" si="216"/>
        <v>0.35868457392327274</v>
      </c>
      <c r="GC174" s="2">
        <f t="shared" si="216"/>
        <v>0.38999151227197798</v>
      </c>
      <c r="GD174" s="2">
        <f t="shared" si="216"/>
        <v>0.4418800962573734</v>
      </c>
      <c r="GE174" s="2">
        <f t="shared" si="216"/>
        <v>0.43111029704275089</v>
      </c>
      <c r="GF174" s="2">
        <f t="shared" si="216"/>
        <v>0.39011216843793811</v>
      </c>
      <c r="GG174" s="2">
        <f t="shared" si="216"/>
        <v>0.35372058634676018</v>
      </c>
      <c r="GH174" s="2">
        <f t="shared" si="216"/>
        <v>0.3346762254974589</v>
      </c>
      <c r="GI174" s="2">
        <f t="shared" si="216"/>
        <v>0.33188216433377521</v>
      </c>
      <c r="GJ174" s="2">
        <f t="shared" si="216"/>
        <v>0.2582886873609615</v>
      </c>
      <c r="GK174" s="2">
        <f t="shared" si="216"/>
        <v>0.20360278949202076</v>
      </c>
      <c r="GM174" s="86">
        <f t="shared" si="217"/>
        <v>6.5634508734016744E-180</v>
      </c>
      <c r="GN174" s="86">
        <f t="shared" si="217"/>
        <v>4.4324510307395546E-168</v>
      </c>
      <c r="GO174" s="86">
        <f t="shared" si="217"/>
        <v>2.6449196984407925E-269</v>
      </c>
      <c r="GP174" s="86">
        <f t="shared" si="217"/>
        <v>3.3643268557245652E-226</v>
      </c>
      <c r="GQ174" s="86">
        <f t="shared" si="217"/>
        <v>1.6846865081497215E-191</v>
      </c>
      <c r="GR174" s="86">
        <f t="shared" si="217"/>
        <v>1.4199765174868962E-199</v>
      </c>
      <c r="GS174" s="86">
        <f t="shared" si="217"/>
        <v>6.9689953237295047E-227</v>
      </c>
      <c r="GT174" s="86">
        <f t="shared" si="217"/>
        <v>0</v>
      </c>
      <c r="GU174" s="86">
        <f t="shared" si="217"/>
        <v>1.1957035132850052E-246</v>
      </c>
      <c r="GV174" s="86">
        <f t="shared" si="217"/>
        <v>1.8463252008741394E-248</v>
      </c>
      <c r="GW174" s="86">
        <f t="shared" si="217"/>
        <v>7.040291508160939E-259</v>
      </c>
      <c r="GX174" s="86">
        <f t="shared" si="217"/>
        <v>2.875426402261157E-263</v>
      </c>
      <c r="GY174" s="86">
        <f t="shared" si="217"/>
        <v>4.7610010189690329E-271</v>
      </c>
      <c r="GZ174" s="86">
        <f t="shared" si="217"/>
        <v>1.0291589773899069E-216</v>
      </c>
      <c r="HA174" s="86">
        <f t="shared" si="217"/>
        <v>3.1881810455488692E-238</v>
      </c>
      <c r="HC174" s="86">
        <f t="shared" si="181"/>
        <v>4.6212031074932941E-109</v>
      </c>
      <c r="HD174" s="86">
        <f t="shared" si="181"/>
        <v>3.7102837815114808E-91</v>
      </c>
      <c r="HE174" s="86">
        <f t="shared" si="181"/>
        <v>8.0152676782026819E-111</v>
      </c>
      <c r="HF174" s="86">
        <f t="shared" si="180"/>
        <v>4.9396184844402437E-131</v>
      </c>
      <c r="HG174" s="86">
        <f t="shared" si="180"/>
        <v>1.2805826585973164E-135</v>
      </c>
      <c r="HH174" s="86">
        <f t="shared" si="180"/>
        <v>5.3313183809965588E-173</v>
      </c>
      <c r="HI174" s="86">
        <f t="shared" si="180"/>
        <v>2.8948391757302679E-208</v>
      </c>
      <c r="HJ174" s="86">
        <f t="shared" si="180"/>
        <v>8.8705383382966723E-267</v>
      </c>
      <c r="HK174" s="86">
        <f t="shared" si="180"/>
        <v>3.0541828013520163E-241</v>
      </c>
      <c r="HL174" s="86">
        <f t="shared" si="180"/>
        <v>1.0221449416180743E-149</v>
      </c>
      <c r="HM174" s="86">
        <f t="shared" si="180"/>
        <v>7.1487581445155371E-175</v>
      </c>
      <c r="HN174" s="86">
        <f t="shared" si="180"/>
        <v>5.3815894009447844E-152</v>
      </c>
      <c r="HO174" s="86">
        <f t="shared" si="226"/>
        <v>8.6943308281588966E-133</v>
      </c>
      <c r="HP174" s="86">
        <f t="shared" si="226"/>
        <v>5.3050472975637545E-153</v>
      </c>
      <c r="HQ174" s="86">
        <f t="shared" si="226"/>
        <v>4.9428773604648938E-155</v>
      </c>
      <c r="HS174" s="86">
        <f t="shared" si="218"/>
        <v>7.1163584895584938E-11</v>
      </c>
      <c r="HT174" s="86">
        <f t="shared" si="218"/>
        <v>1.3081521342714331E-11</v>
      </c>
      <c r="HU174" s="86">
        <f t="shared" si="218"/>
        <v>4.5239954733449284E-18</v>
      </c>
      <c r="HV174" s="86">
        <f t="shared" si="218"/>
        <v>5.0473429469624127E-17</v>
      </c>
      <c r="HW174" s="86">
        <f t="shared" si="218"/>
        <v>8.7044705064514525E-16</v>
      </c>
      <c r="HX174" s="86">
        <f t="shared" si="218"/>
        <v>4.7404011423059446E-16</v>
      </c>
      <c r="HY174" s="86">
        <f t="shared" si="218"/>
        <v>2.8298779311762781E-18</v>
      </c>
      <c r="HZ174" s="86">
        <f t="shared" si="218"/>
        <v>1.0201181832111073E-21</v>
      </c>
      <c r="IA174" s="86">
        <f t="shared" si="218"/>
        <v>1.3671399958932783E-20</v>
      </c>
      <c r="IB174" s="86">
        <f t="shared" si="218"/>
        <v>2.1000154960084542E-23</v>
      </c>
      <c r="IC174" s="86">
        <f t="shared" si="218"/>
        <v>7.5919421140038133E-21</v>
      </c>
      <c r="ID174" s="86">
        <f t="shared" si="218"/>
        <v>1.2684863408552626E-15</v>
      </c>
      <c r="IE174" s="86">
        <f t="shared" si="218"/>
        <v>5.9563622710875777E-16</v>
      </c>
      <c r="IF174" s="86">
        <f t="shared" si="218"/>
        <v>5.4969600331643099E-10</v>
      </c>
      <c r="IG174" s="86">
        <f t="shared" si="218"/>
        <v>1.1823381943895957E-6</v>
      </c>
      <c r="II174" s="86">
        <f t="shared" si="219"/>
        <v>1.9710724804406402E-2</v>
      </c>
      <c r="IJ174" s="86">
        <f t="shared" si="219"/>
        <v>6.8222272520086051E-3</v>
      </c>
      <c r="IK174" s="86">
        <f t="shared" si="219"/>
        <v>2.3577537373476072E-2</v>
      </c>
      <c r="IL174" s="86">
        <f t="shared" si="219"/>
        <v>5.4010919671566973E-2</v>
      </c>
      <c r="IM174" s="86">
        <f t="shared" si="219"/>
        <v>1.8237184945651127E-2</v>
      </c>
      <c r="IN174" s="86">
        <f t="shared" si="219"/>
        <v>3.8524124059601046E-2</v>
      </c>
      <c r="IO174" s="86">
        <f t="shared" si="219"/>
        <v>8.3541393041905651E-2</v>
      </c>
      <c r="IP174" s="86">
        <f t="shared" si="219"/>
        <v>0.25590379843205663</v>
      </c>
      <c r="IQ174" s="86">
        <f t="shared" si="219"/>
        <v>0.21311816366728359</v>
      </c>
      <c r="IR174" s="86">
        <f t="shared" si="219"/>
        <v>6.0403990421720052E-2</v>
      </c>
      <c r="IS174" s="86">
        <f t="shared" si="219"/>
        <v>1.6226520157911706E-2</v>
      </c>
      <c r="IT174" s="86">
        <f t="shared" si="219"/>
        <v>1.4091467483516893E-2</v>
      </c>
      <c r="IU174" s="86">
        <f t="shared" si="219"/>
        <v>1.2869229966430886E-2</v>
      </c>
      <c r="IV174" s="86">
        <f t="shared" si="219"/>
        <v>4.787124391418077E-3</v>
      </c>
      <c r="IW174" s="86">
        <f t="shared" si="219"/>
        <v>1.0009849963207086E-2</v>
      </c>
      <c r="IY174" s="86">
        <f t="shared" si="220"/>
        <v>1.9710724875569987E-2</v>
      </c>
      <c r="IZ174" s="86">
        <f t="shared" si="220"/>
        <v>6.8222272650901262E-3</v>
      </c>
      <c r="JA174" s="86">
        <f t="shared" si="220"/>
        <v>2.3577537373476076E-2</v>
      </c>
      <c r="JB174" s="86">
        <f t="shared" si="220"/>
        <v>5.4010919671567022E-2</v>
      </c>
      <c r="JC174" s="86">
        <f t="shared" si="220"/>
        <v>1.8237184945651998E-2</v>
      </c>
      <c r="JD174" s="86">
        <f t="shared" si="220"/>
        <v>3.8524124059601518E-2</v>
      </c>
      <c r="JE174" s="86">
        <f t="shared" si="220"/>
        <v>8.3541393041905651E-2</v>
      </c>
      <c r="JF174" s="86">
        <f t="shared" si="220"/>
        <v>0.25590379843205663</v>
      </c>
      <c r="JG174" s="86">
        <f t="shared" si="220"/>
        <v>0.21311816366728359</v>
      </c>
      <c r="JH174" s="86">
        <f t="shared" si="220"/>
        <v>6.0403990421720052E-2</v>
      </c>
      <c r="JI174" s="86">
        <f t="shared" si="220"/>
        <v>1.6226520157911706E-2</v>
      </c>
      <c r="JJ174" s="86">
        <f t="shared" si="220"/>
        <v>1.4091467483518161E-2</v>
      </c>
      <c r="JK174" s="86">
        <f t="shared" si="220"/>
        <v>1.2869229966431481E-2</v>
      </c>
      <c r="JL174" s="86">
        <f t="shared" si="220"/>
        <v>4.7871249411140801E-3</v>
      </c>
      <c r="JM174" s="86">
        <f t="shared" si="220"/>
        <v>1.0011032301401476E-2</v>
      </c>
    </row>
    <row r="175" spans="2:273" x14ac:dyDescent="0.25">
      <c r="B175" s="2">
        <v>148</v>
      </c>
      <c r="C175" s="37">
        <v>71.033000000000001</v>
      </c>
      <c r="D175" s="37">
        <v>70.629000000000005</v>
      </c>
      <c r="E175" s="37">
        <v>68.483999999999995</v>
      </c>
      <c r="F175" s="37">
        <v>69.623000000000005</v>
      </c>
      <c r="G175" s="37">
        <v>65.704999999999998</v>
      </c>
      <c r="H175" s="37">
        <v>65.147999999999996</v>
      </c>
      <c r="I175" s="37">
        <v>65.295000000000002</v>
      </c>
      <c r="J175" s="37">
        <v>70.881</v>
      </c>
      <c r="K175" s="37">
        <v>70.688999999999993</v>
      </c>
      <c r="L175" s="37">
        <v>66.902000000000001</v>
      </c>
      <c r="M175" s="37">
        <v>64.951999999999998</v>
      </c>
      <c r="N175" s="37">
        <v>65.468000000000004</v>
      </c>
      <c r="O175" s="37">
        <v>68.951999999999998</v>
      </c>
      <c r="P175" s="37">
        <v>72.644999999999996</v>
      </c>
      <c r="Q175" s="37">
        <v>78.935000000000002</v>
      </c>
      <c r="S175" s="4">
        <f t="shared" si="221"/>
        <v>71.308115661517149</v>
      </c>
      <c r="T175" s="4">
        <f t="shared" si="221"/>
        <v>69.835200581939986</v>
      </c>
      <c r="U175" s="4">
        <f t="shared" si="221"/>
        <v>68.994579755191111</v>
      </c>
      <c r="V175" s="4">
        <f t="shared" si="221"/>
        <v>69.118900618429308</v>
      </c>
      <c r="W175" s="4">
        <f t="shared" si="221"/>
        <v>65.258282180268225</v>
      </c>
      <c r="X175" s="4">
        <f t="shared" si="221"/>
        <v>64.859015062024213</v>
      </c>
      <c r="Y175" s="4">
        <f t="shared" si="221"/>
        <v>65.960446599313315</v>
      </c>
      <c r="Z175" s="4">
        <f t="shared" si="221"/>
        <v>70.717676096239671</v>
      </c>
      <c r="AA175" s="4">
        <f t="shared" si="221"/>
        <v>71.244359564684672</v>
      </c>
      <c r="AB175" s="4">
        <f t="shared" si="221"/>
        <v>66.296429617108558</v>
      </c>
      <c r="AC175" s="4">
        <f t="shared" si="221"/>
        <v>63.88586456230189</v>
      </c>
      <c r="AD175" s="4">
        <f t="shared" si="221"/>
        <v>66.199324189946722</v>
      </c>
      <c r="AE175" s="4">
        <f t="shared" si="221"/>
        <v>69.171298830487359</v>
      </c>
      <c r="AF175" s="4">
        <f t="shared" si="221"/>
        <v>71.006319491381106</v>
      </c>
      <c r="AG175" s="4">
        <f t="shared" si="221"/>
        <v>79.980068407748149</v>
      </c>
      <c r="AI175" s="4">
        <f t="shared" si="222"/>
        <v>-0.27511566151714817</v>
      </c>
      <c r="AJ175" s="4">
        <f t="shared" si="222"/>
        <v>0.79379941806001852</v>
      </c>
      <c r="AK175" s="4">
        <f t="shared" si="222"/>
        <v>-0.51057975519111665</v>
      </c>
      <c r="AL175" s="4">
        <f t="shared" si="222"/>
        <v>0.50409938157069689</v>
      </c>
      <c r="AM175" s="4">
        <f t="shared" si="222"/>
        <v>0.4467178197317736</v>
      </c>
      <c r="AN175" s="4">
        <f t="shared" si="222"/>
        <v>0.2889849379757834</v>
      </c>
      <c r="AO175" s="4">
        <f t="shared" si="222"/>
        <v>-0.66544659931331296</v>
      </c>
      <c r="AP175" s="4">
        <f t="shared" si="222"/>
        <v>0.1633239037603289</v>
      </c>
      <c r="AQ175" s="4">
        <f t="shared" si="222"/>
        <v>-0.55535956468467873</v>
      </c>
      <c r="AR175" s="4">
        <f t="shared" si="222"/>
        <v>0.60557038289144316</v>
      </c>
      <c r="AS175" s="4">
        <f t="shared" si="222"/>
        <v>1.066135437698108</v>
      </c>
      <c r="AT175" s="4">
        <f t="shared" si="222"/>
        <v>-0.73132418994671866</v>
      </c>
      <c r="AU175" s="4">
        <f t="shared" si="222"/>
        <v>-0.21929883048736087</v>
      </c>
      <c r="AV175" s="4">
        <f t="shared" si="222"/>
        <v>1.63868050861889</v>
      </c>
      <c r="AW175" s="4">
        <f t="shared" si="222"/>
        <v>-1.0450684077481469</v>
      </c>
      <c r="AY175" s="2">
        <f t="shared" si="214"/>
        <v>71.308115661517149</v>
      </c>
      <c r="AZ175" s="2">
        <f t="shared" si="214"/>
        <v>69.712875782090734</v>
      </c>
      <c r="BA175" s="2">
        <f t="shared" si="214"/>
        <v>67.973761422049364</v>
      </c>
      <c r="BB175" s="2">
        <f t="shared" si="214"/>
        <v>67.197677464408585</v>
      </c>
      <c r="BC175" s="2">
        <f t="shared" si="214"/>
        <v>64.110343978201911</v>
      </c>
      <c r="BD175" s="2">
        <f t="shared" si="214"/>
        <v>63.019350826037751</v>
      </c>
      <c r="BE175" s="2">
        <f t="shared" si="214"/>
        <v>62.486250185790254</v>
      </c>
      <c r="BF175" s="2">
        <f t="shared" si="214"/>
        <v>63.597901553675754</v>
      </c>
      <c r="BG175" s="2">
        <f t="shared" si="214"/>
        <v>63.504504374669814</v>
      </c>
      <c r="BH175" s="2">
        <f t="shared" si="214"/>
        <v>60.93101950600218</v>
      </c>
      <c r="BI175" s="2">
        <f t="shared" si="214"/>
        <v>61.788148038662513</v>
      </c>
      <c r="BJ175" s="2">
        <f t="shared" si="214"/>
        <v>64.171398157104932</v>
      </c>
      <c r="BK175" s="2">
        <f t="shared" si="214"/>
        <v>67.174058744349423</v>
      </c>
      <c r="BL175" s="2">
        <f t="shared" si="214"/>
        <v>69.27148517995208</v>
      </c>
      <c r="BM175" s="2">
        <f t="shared" si="214"/>
        <v>75.564661885659802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>
        <f t="shared" si="215"/>
        <v>72.644999999999996</v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>
        <f t="shared" si="210"/>
        <v>72.644999999999996</v>
      </c>
      <c r="DI175" s="2" t="str">
        <f t="shared" si="211"/>
        <v/>
      </c>
      <c r="DK175" s="2">
        <f t="shared" si="223"/>
        <v>118.38576170341285</v>
      </c>
      <c r="DL175" s="2">
        <f t="shared" si="223"/>
        <v>115.73021353065542</v>
      </c>
      <c r="DM175" s="2">
        <f t="shared" si="223"/>
        <v>118.73268118466898</v>
      </c>
      <c r="DN175" s="2">
        <f t="shared" si="223"/>
        <v>108.69464230769232</v>
      </c>
      <c r="DO175" s="2">
        <f t="shared" si="223"/>
        <v>102.04585991902836</v>
      </c>
      <c r="DP175" s="2">
        <f t="shared" si="223"/>
        <v>102.46497155049791</v>
      </c>
      <c r="DQ175" s="2">
        <f t="shared" si="223"/>
        <v>103.07585233805233</v>
      </c>
      <c r="DR175" s="2">
        <f t="shared" si="223"/>
        <v>106.4017743028743</v>
      </c>
      <c r="DS175" s="2">
        <f t="shared" si="223"/>
        <v>108.85840609180613</v>
      </c>
      <c r="DT175" s="2">
        <f t="shared" si="223"/>
        <v>97.445968486705311</v>
      </c>
      <c r="DU175" s="2">
        <f t="shared" si="223"/>
        <v>106.76634542437175</v>
      </c>
      <c r="DV175" s="2">
        <f t="shared" si="223"/>
        <v>111.05773696060038</v>
      </c>
      <c r="DW175" s="2">
        <f t="shared" si="223"/>
        <v>111.98931289198606</v>
      </c>
      <c r="DX175" s="2">
        <f t="shared" si="223"/>
        <v>98.033343286143307</v>
      </c>
      <c r="DY175" s="2">
        <f t="shared" si="223"/>
        <v>92.295647177419355</v>
      </c>
      <c r="EA175" s="2">
        <f t="shared" si="213"/>
        <v>71.331127228788247</v>
      </c>
      <c r="EB175" s="2">
        <f t="shared" si="213"/>
        <v>69.553589527787523</v>
      </c>
      <c r="EC175" s="2">
        <f t="shared" si="213"/>
        <v>67.717262019721176</v>
      </c>
      <c r="ED175" s="2">
        <f t="shared" si="213"/>
        <v>67.235586255542103</v>
      </c>
      <c r="EE175" s="2">
        <f t="shared" si="213"/>
        <v>63.759121119513793</v>
      </c>
      <c r="EF175" s="2">
        <f t="shared" si="213"/>
        <v>62.866148463777733</v>
      </c>
      <c r="EG175" s="2">
        <f t="shared" si="213"/>
        <v>62.451986211665471</v>
      </c>
      <c r="EH175" s="2">
        <f t="shared" si="213"/>
        <v>63.155870312847284</v>
      </c>
      <c r="EI175" s="2">
        <f t="shared" si="213"/>
        <v>63.162036979781568</v>
      </c>
      <c r="EJ175" s="2">
        <f t="shared" si="213"/>
        <v>60.702882106639571</v>
      </c>
      <c r="EK175" s="2">
        <f t="shared" si="212"/>
        <v>61.406949737407913</v>
      </c>
      <c r="EL175" s="2">
        <f t="shared" si="179"/>
        <v>63.687860123440217</v>
      </c>
      <c r="EM175" s="2">
        <f t="shared" si="179"/>
        <v>66.955555630373993</v>
      </c>
      <c r="EN175" s="2">
        <f t="shared" si="179"/>
        <v>69.529130626119155</v>
      </c>
      <c r="EO175" s="2">
        <f t="shared" si="179"/>
        <v>75.778425082565633</v>
      </c>
      <c r="EQ175" s="2">
        <f t="shared" si="224"/>
        <v>71.253899865346625</v>
      </c>
      <c r="ER175" s="2">
        <f t="shared" si="224"/>
        <v>70.035968066801928</v>
      </c>
      <c r="ES175" s="2">
        <f t="shared" si="224"/>
        <v>68.393544923286598</v>
      </c>
      <c r="ET175" s="2">
        <f t="shared" si="224"/>
        <v>67.13134904879378</v>
      </c>
      <c r="EU175" s="2">
        <f t="shared" si="224"/>
        <v>64.725094384709521</v>
      </c>
      <c r="EV175" s="2">
        <f t="shared" si="224"/>
        <v>63.260084514410138</v>
      </c>
      <c r="EW175" s="2">
        <f t="shared" si="224"/>
        <v>62.525835361256199</v>
      </c>
      <c r="EX175" s="2">
        <f t="shared" si="224"/>
        <v>64.098979185491487</v>
      </c>
      <c r="EY175" s="2">
        <f t="shared" si="224"/>
        <v>63.907561800687851</v>
      </c>
      <c r="EZ175" s="2">
        <f t="shared" si="224"/>
        <v>61.248521507170757</v>
      </c>
      <c r="FA175" s="2">
        <f t="shared" si="224"/>
        <v>62.412933319300848</v>
      </c>
      <c r="FB175" s="2">
        <f t="shared" si="224"/>
        <v>65.037172309558088</v>
      </c>
      <c r="FC175" s="2">
        <f t="shared" si="224"/>
        <v>67.565452125569351</v>
      </c>
      <c r="FD175" s="2">
        <f t="shared" si="224"/>
        <v>68.588004673393527</v>
      </c>
      <c r="FE175" s="2">
        <f t="shared" si="224"/>
        <v>74.793698277693096</v>
      </c>
      <c r="FG175" s="2">
        <f t="shared" si="225"/>
        <v>0.99993882800311851</v>
      </c>
      <c r="FH175" s="2">
        <f t="shared" si="225"/>
        <v>0.99992785606499057</v>
      </c>
      <c r="FI175" s="2">
        <f t="shared" si="225"/>
        <v>0.99992782247173084</v>
      </c>
      <c r="FJ175" s="2">
        <f t="shared" si="225"/>
        <v>0.9999273552353718</v>
      </c>
      <c r="FK175" s="2">
        <f t="shared" si="225"/>
        <v>0.99991714837014489</v>
      </c>
      <c r="FL175" s="2">
        <f t="shared" si="225"/>
        <v>0.99991278973153175</v>
      </c>
      <c r="FM175" s="2">
        <f t="shared" si="225"/>
        <v>0.99990572264704358</v>
      </c>
      <c r="FN175" s="2">
        <f t="shared" si="225"/>
        <v>0.99991287643511739</v>
      </c>
      <c r="FO175" s="2">
        <f t="shared" si="225"/>
        <v>0.99990966441051432</v>
      </c>
      <c r="FP175" s="2">
        <f t="shared" si="225"/>
        <v>0.99991273918156021</v>
      </c>
      <c r="FQ175" s="2">
        <f t="shared" si="225"/>
        <v>0.99991388184908947</v>
      </c>
      <c r="FR175" s="2">
        <f t="shared" si="225"/>
        <v>0.99991819166643503</v>
      </c>
      <c r="FS175" s="2">
        <f t="shared" si="225"/>
        <v>0.99992346180930658</v>
      </c>
      <c r="FT175" s="2">
        <f t="shared" si="225"/>
        <v>0.99991550274235508</v>
      </c>
      <c r="FU175" s="2">
        <f t="shared" si="225"/>
        <v>0.99988871991859307</v>
      </c>
      <c r="FW175" s="2">
        <f t="shared" si="216"/>
        <v>0.33524377980376296</v>
      </c>
      <c r="FX175" s="2">
        <f t="shared" si="216"/>
        <v>0.32330395805095063</v>
      </c>
      <c r="FY175" s="2">
        <f t="shared" si="216"/>
        <v>0.37383354530532792</v>
      </c>
      <c r="FZ175" s="2">
        <f t="shared" si="216"/>
        <v>0.39257167165779139</v>
      </c>
      <c r="GA175" s="2">
        <f t="shared" si="216"/>
        <v>0.36031094494754745</v>
      </c>
      <c r="GB175" s="2">
        <f t="shared" si="216"/>
        <v>0.38013514637004348</v>
      </c>
      <c r="GC175" s="2">
        <f t="shared" si="216"/>
        <v>0.41211122576491488</v>
      </c>
      <c r="GD175" s="2">
        <f t="shared" si="216"/>
        <v>0.46470085927356991</v>
      </c>
      <c r="GE175" s="2">
        <f t="shared" si="216"/>
        <v>0.4538271254817004</v>
      </c>
      <c r="GF175" s="2">
        <f t="shared" si="216"/>
        <v>0.41223410067914812</v>
      </c>
      <c r="GG175" s="2">
        <f t="shared" si="216"/>
        <v>0.37504790412351796</v>
      </c>
      <c r="GH175" s="2">
        <f t="shared" si="216"/>
        <v>0.355486882809188</v>
      </c>
      <c r="GI175" s="2">
        <f t="shared" si="216"/>
        <v>0.35261116167854822</v>
      </c>
      <c r="GJ175" s="2">
        <f t="shared" si="216"/>
        <v>0.276322178997428</v>
      </c>
      <c r="GK175" s="2">
        <f t="shared" si="216"/>
        <v>0.21894522791330012</v>
      </c>
      <c r="GM175" s="86">
        <f t="shared" si="217"/>
        <v>2.9915334190390006E-184</v>
      </c>
      <c r="GN175" s="86">
        <f t="shared" si="217"/>
        <v>3.8841080165625925E-172</v>
      </c>
      <c r="GO175" s="86">
        <f t="shared" si="217"/>
        <v>9.227569094901597E-276</v>
      </c>
      <c r="GP175" s="86">
        <f t="shared" si="217"/>
        <v>1.3674257611824007E-231</v>
      </c>
      <c r="GQ175" s="86">
        <f t="shared" si="217"/>
        <v>4.267346796421354E-196</v>
      </c>
      <c r="GR175" s="86">
        <f t="shared" si="217"/>
        <v>2.3103701516068981E-204</v>
      </c>
      <c r="GS175" s="86">
        <f t="shared" si="217"/>
        <v>2.4666234109780311E-232</v>
      </c>
      <c r="GT175" s="86">
        <f t="shared" si="217"/>
        <v>0</v>
      </c>
      <c r="GU175" s="86">
        <f t="shared" si="217"/>
        <v>1.607542969591993E-252</v>
      </c>
      <c r="GV175" s="86">
        <f t="shared" si="217"/>
        <v>2.0693014545235849E-254</v>
      </c>
      <c r="GW175" s="86">
        <f t="shared" si="217"/>
        <v>4.3386996345808859E-265</v>
      </c>
      <c r="GX175" s="86">
        <f t="shared" si="217"/>
        <v>1.2585254241808242E-269</v>
      </c>
      <c r="GY175" s="86">
        <f t="shared" si="217"/>
        <v>1.4747303492573571E-277</v>
      </c>
      <c r="GZ175" s="86">
        <f t="shared" si="217"/>
        <v>7.653830347253205E-222</v>
      </c>
      <c r="HA175" s="86">
        <f t="shared" si="217"/>
        <v>6.7084987792772726E-244</v>
      </c>
      <c r="HC175" s="86">
        <f t="shared" si="181"/>
        <v>9.4071576720138097E-113</v>
      </c>
      <c r="HD175" s="86">
        <f t="shared" si="181"/>
        <v>3.0142061409172124E-94</v>
      </c>
      <c r="HE175" s="86">
        <f t="shared" si="181"/>
        <v>1.6816769791636336E-114</v>
      </c>
      <c r="HF175" s="86">
        <f t="shared" si="180"/>
        <v>2.3541521345918522E-135</v>
      </c>
      <c r="HG175" s="86">
        <f t="shared" si="180"/>
        <v>3.7223441440217191E-140</v>
      </c>
      <c r="HH175" s="86">
        <f t="shared" si="180"/>
        <v>8.9682052779724118E-179</v>
      </c>
      <c r="HI175" s="86">
        <f t="shared" si="180"/>
        <v>3.2884108692173307E-215</v>
      </c>
      <c r="HJ175" s="86">
        <f t="shared" si="180"/>
        <v>1.884460764168574E-275</v>
      </c>
      <c r="HK175" s="86">
        <f t="shared" si="180"/>
        <v>4.0199192745301543E-249</v>
      </c>
      <c r="HL175" s="86">
        <f t="shared" si="180"/>
        <v>1.3076951280326167E-154</v>
      </c>
      <c r="HM175" s="86">
        <f t="shared" si="180"/>
        <v>1.1960735467488065E-180</v>
      </c>
      <c r="HN175" s="86">
        <f t="shared" si="180"/>
        <v>4.2939275634139751E-157</v>
      </c>
      <c r="HO175" s="86">
        <f t="shared" si="226"/>
        <v>3.1312778191712097E-137</v>
      </c>
      <c r="HP175" s="86">
        <f t="shared" si="226"/>
        <v>4.2898911359097997E-158</v>
      </c>
      <c r="HQ175" s="86">
        <f t="shared" si="226"/>
        <v>3.1476458260743375E-160</v>
      </c>
      <c r="HS175" s="86">
        <f t="shared" si="218"/>
        <v>8.0631694762937985E-12</v>
      </c>
      <c r="HT175" s="86">
        <f t="shared" si="218"/>
        <v>1.087321286851123E-12</v>
      </c>
      <c r="HU175" s="86">
        <f t="shared" si="218"/>
        <v>1.3126926758950385E-19</v>
      </c>
      <c r="HV175" s="86">
        <f t="shared" si="218"/>
        <v>1.9247757630697491E-18</v>
      </c>
      <c r="HW175" s="86">
        <f t="shared" si="218"/>
        <v>3.7247605777933839E-17</v>
      </c>
      <c r="HX175" s="86">
        <f t="shared" si="218"/>
        <v>2.0619642595858207E-17</v>
      </c>
      <c r="HY175" s="86">
        <f t="shared" si="218"/>
        <v>8.4666387973384885E-20</v>
      </c>
      <c r="HZ175" s="86">
        <f t="shared" si="218"/>
        <v>2.1591503321520608E-23</v>
      </c>
      <c r="IA175" s="86">
        <f t="shared" si="218"/>
        <v>3.2800128667664066E-22</v>
      </c>
      <c r="IB175" s="86">
        <f t="shared" si="218"/>
        <v>2.4953738984416368E-25</v>
      </c>
      <c r="IC175" s="86">
        <f t="shared" si="218"/>
        <v>1.2342235190527909E-22</v>
      </c>
      <c r="ID175" s="86">
        <f t="shared" si="218"/>
        <v>5.307359557176642E-17</v>
      </c>
      <c r="IE175" s="86">
        <f t="shared" si="218"/>
        <v>2.4359741749143258E-17</v>
      </c>
      <c r="IF175" s="86">
        <f t="shared" si="218"/>
        <v>6.7205760317937339E-11</v>
      </c>
      <c r="IG175" s="86">
        <f t="shared" si="218"/>
        <v>2.481986772204745E-7</v>
      </c>
      <c r="II175" s="86">
        <f t="shared" si="219"/>
        <v>3.6850815592425229E-2</v>
      </c>
      <c r="IJ175" s="86">
        <f t="shared" si="219"/>
        <v>1.5147589243495524E-2</v>
      </c>
      <c r="IK175" s="86">
        <f t="shared" si="219"/>
        <v>4.9423839040809839E-2</v>
      </c>
      <c r="IL175" s="86">
        <f t="shared" si="219"/>
        <v>9.8079428205515004E-2</v>
      </c>
      <c r="IM175" s="86">
        <f t="shared" si="219"/>
        <v>3.8292596689643237E-2</v>
      </c>
      <c r="IN175" s="86">
        <f t="shared" si="219"/>
        <v>7.2903596753249048E-2</v>
      </c>
      <c r="IO175" s="86">
        <f t="shared" si="219"/>
        <v>0.14441920656350871</v>
      </c>
      <c r="IP175" s="86">
        <f t="shared" si="219"/>
        <v>0.35631564149188816</v>
      </c>
      <c r="IQ175" s="86">
        <f t="shared" si="219"/>
        <v>0.30896190788608435</v>
      </c>
      <c r="IR175" s="86">
        <f t="shared" si="219"/>
        <v>0.11659577690129759</v>
      </c>
      <c r="IS175" s="86">
        <f t="shared" si="219"/>
        <v>3.7789513015818198E-2</v>
      </c>
      <c r="IT175" s="86">
        <f t="shared" si="219"/>
        <v>3.0784879999088226E-2</v>
      </c>
      <c r="IU175" s="86">
        <f t="shared" si="219"/>
        <v>2.8338911194703314E-2</v>
      </c>
      <c r="IV175" s="86">
        <f t="shared" si="219"/>
        <v>9.9999994446628455E-3</v>
      </c>
      <c r="IW175" s="86">
        <f t="shared" si="219"/>
        <v>1.6324808254573976E-2</v>
      </c>
      <c r="IY175" s="86">
        <f t="shared" si="220"/>
        <v>3.6850815600488397E-2</v>
      </c>
      <c r="IZ175" s="86">
        <f t="shared" si="220"/>
        <v>1.5147589244582845E-2</v>
      </c>
      <c r="JA175" s="86">
        <f t="shared" si="220"/>
        <v>4.9423839040809839E-2</v>
      </c>
      <c r="JB175" s="86">
        <f t="shared" si="220"/>
        <v>9.8079428205515004E-2</v>
      </c>
      <c r="JC175" s="86">
        <f t="shared" si="220"/>
        <v>3.8292596689643271E-2</v>
      </c>
      <c r="JD175" s="86">
        <f t="shared" si="220"/>
        <v>7.2903596753249061E-2</v>
      </c>
      <c r="JE175" s="86">
        <f t="shared" si="220"/>
        <v>0.14441920656350871</v>
      </c>
      <c r="JF175" s="86">
        <f t="shared" si="220"/>
        <v>0.35631564149188816</v>
      </c>
      <c r="JG175" s="86">
        <f t="shared" si="220"/>
        <v>0.30896190788608435</v>
      </c>
      <c r="JH175" s="86">
        <f t="shared" si="220"/>
        <v>0.11659577690129759</v>
      </c>
      <c r="JI175" s="86">
        <f t="shared" si="220"/>
        <v>3.7789513015818198E-2</v>
      </c>
      <c r="JJ175" s="86">
        <f t="shared" si="220"/>
        <v>3.0784879999088278E-2</v>
      </c>
      <c r="JK175" s="86">
        <f t="shared" si="220"/>
        <v>2.8338911194703338E-2</v>
      </c>
      <c r="JL175" s="86">
        <f t="shared" si="220"/>
        <v>9.9999995118686055E-3</v>
      </c>
      <c r="JM175" s="86">
        <f t="shared" si="220"/>
        <v>1.6325056453251198E-2</v>
      </c>
    </row>
    <row r="176" spans="2:273" x14ac:dyDescent="0.25">
      <c r="B176" s="2">
        <v>149</v>
      </c>
      <c r="C176" s="37">
        <v>71.426000000000002</v>
      </c>
      <c r="D176" s="37">
        <v>70.709999999999994</v>
      </c>
      <c r="E176" s="37">
        <v>70.644999999999996</v>
      </c>
      <c r="F176" s="37">
        <v>68.966999999999999</v>
      </c>
      <c r="G176" s="37">
        <v>65.966999999999999</v>
      </c>
      <c r="H176" s="37">
        <v>65.492000000000004</v>
      </c>
      <c r="I176" s="37">
        <v>67.066000000000003</v>
      </c>
      <c r="J176" s="37">
        <v>70.713999999999999</v>
      </c>
      <c r="K176" s="37">
        <v>71.097999999999999</v>
      </c>
      <c r="L176" s="37">
        <v>68.638999999999996</v>
      </c>
      <c r="M176" s="37">
        <v>66.581000000000003</v>
      </c>
      <c r="N176" s="37">
        <v>66.418999999999997</v>
      </c>
      <c r="O176" s="37">
        <v>70.918999999999997</v>
      </c>
      <c r="P176" s="37">
        <v>74.564999999999998</v>
      </c>
      <c r="Q176" s="37">
        <v>81.694000000000003</v>
      </c>
      <c r="S176" s="4">
        <f t="shared" si="221"/>
        <v>71.213710807438488</v>
      </c>
      <c r="T176" s="4">
        <f t="shared" si="221"/>
        <v>69.799871905914173</v>
      </c>
      <c r="U176" s="4">
        <f t="shared" si="221"/>
        <v>69.525967731049036</v>
      </c>
      <c r="V176" s="4">
        <f t="shared" si="221"/>
        <v>69.783364158042488</v>
      </c>
      <c r="W176" s="4">
        <f t="shared" si="221"/>
        <v>65.860477360322292</v>
      </c>
      <c r="X176" s="4">
        <f t="shared" si="221"/>
        <v>65.607759252099626</v>
      </c>
      <c r="Y176" s="4">
        <f t="shared" si="221"/>
        <v>66.949311762182873</v>
      </c>
      <c r="Z176" s="4">
        <f t="shared" si="221"/>
        <v>70.687364747627583</v>
      </c>
      <c r="AA176" s="4">
        <f t="shared" si="221"/>
        <v>71.667682632555469</v>
      </c>
      <c r="AB176" s="4">
        <f t="shared" si="221"/>
        <v>68.479815257004972</v>
      </c>
      <c r="AC176" s="4">
        <f t="shared" si="221"/>
        <v>65.352460463767486</v>
      </c>
      <c r="AD176" s="4">
        <f t="shared" si="221"/>
        <v>67.574276031839958</v>
      </c>
      <c r="AE176" s="4">
        <f t="shared" si="221"/>
        <v>70.563132347056154</v>
      </c>
      <c r="AF176" s="4">
        <f t="shared" si="221"/>
        <v>72.310716438331525</v>
      </c>
      <c r="AG176" s="4">
        <f t="shared" si="221"/>
        <v>82.059165255023416</v>
      </c>
      <c r="AI176" s="4">
        <f t="shared" si="222"/>
        <v>0.21228919256151357</v>
      </c>
      <c r="AJ176" s="4">
        <f t="shared" si="222"/>
        <v>0.91012809408582029</v>
      </c>
      <c r="AK176" s="4">
        <f t="shared" si="222"/>
        <v>1.11903226895096</v>
      </c>
      <c r="AL176" s="4">
        <f t="shared" si="222"/>
        <v>-0.81636415804248941</v>
      </c>
      <c r="AM176" s="4">
        <f t="shared" si="222"/>
        <v>0.10652263967770637</v>
      </c>
      <c r="AN176" s="4">
        <f t="shared" si="222"/>
        <v>-0.11575925209962179</v>
      </c>
      <c r="AO176" s="4">
        <f t="shared" si="222"/>
        <v>0.11668823781712945</v>
      </c>
      <c r="AP176" s="4">
        <f t="shared" si="222"/>
        <v>2.6635252372415152E-2</v>
      </c>
      <c r="AQ176" s="4">
        <f t="shared" si="222"/>
        <v>-0.56968263255546958</v>
      </c>
      <c r="AR176" s="4">
        <f t="shared" si="222"/>
        <v>0.1591847429950235</v>
      </c>
      <c r="AS176" s="4">
        <f t="shared" si="222"/>
        <v>1.2285395362325175</v>
      </c>
      <c r="AT176" s="4">
        <f t="shared" si="222"/>
        <v>-1.1552760318399606</v>
      </c>
      <c r="AU176" s="4">
        <f t="shared" si="222"/>
        <v>0.35586765294384293</v>
      </c>
      <c r="AV176" s="4">
        <f t="shared" si="222"/>
        <v>2.2542835616684727</v>
      </c>
      <c r="AW176" s="4">
        <f t="shared" si="222"/>
        <v>-0.36516525502341324</v>
      </c>
      <c r="AY176" s="2">
        <f t="shared" si="214"/>
        <v>71.213710807438488</v>
      </c>
      <c r="AZ176" s="2">
        <f t="shared" si="214"/>
        <v>69.574497770991385</v>
      </c>
      <c r="BA176" s="2">
        <f t="shared" si="214"/>
        <v>67.841990158740558</v>
      </c>
      <c r="BB176" s="2">
        <f t="shared" si="214"/>
        <v>67.033904922042282</v>
      </c>
      <c r="BC176" s="2">
        <f t="shared" si="214"/>
        <v>63.926496520111371</v>
      </c>
      <c r="BD176" s="2">
        <f t="shared" si="214"/>
        <v>62.835607954230383</v>
      </c>
      <c r="BE176" s="2">
        <f t="shared" si="214"/>
        <v>62.325960541816059</v>
      </c>
      <c r="BF176" s="2">
        <f t="shared" si="214"/>
        <v>63.437139596704611</v>
      </c>
      <c r="BG176" s="2">
        <f t="shared" si="214"/>
        <v>63.346195659211205</v>
      </c>
      <c r="BH176" s="2">
        <f t="shared" si="214"/>
        <v>60.771222239526153</v>
      </c>
      <c r="BI176" s="2">
        <f t="shared" si="214"/>
        <v>61.595512675050422</v>
      </c>
      <c r="BJ176" s="2">
        <f t="shared" si="214"/>
        <v>64.021533183863369</v>
      </c>
      <c r="BK176" s="2">
        <f t="shared" si="214"/>
        <v>67.027708894559325</v>
      </c>
      <c r="BL176" s="2">
        <f t="shared" si="214"/>
        <v>69.155262506074735</v>
      </c>
      <c r="BM176" s="2">
        <f t="shared" si="214"/>
        <v>75.455377640473756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118.61945786771366</v>
      </c>
      <c r="DL176" s="2">
        <f t="shared" si="223"/>
        <v>115.93684128662038</v>
      </c>
      <c r="DM176" s="2">
        <f t="shared" si="223"/>
        <v>118.97715121951218</v>
      </c>
      <c r="DN176" s="2">
        <f t="shared" si="223"/>
        <v>108.87193461538462</v>
      </c>
      <c r="DO176" s="2">
        <f t="shared" si="223"/>
        <v>102.15503279352228</v>
      </c>
      <c r="DP176" s="2">
        <f t="shared" si="223"/>
        <v>102.58347510668567</v>
      </c>
      <c r="DQ176" s="2">
        <f t="shared" si="223"/>
        <v>103.21600265980265</v>
      </c>
      <c r="DR176" s="2">
        <f t="shared" si="223"/>
        <v>106.52950802230802</v>
      </c>
      <c r="DS176" s="2">
        <f t="shared" si="223"/>
        <v>109.04146992706998</v>
      </c>
      <c r="DT176" s="2">
        <f t="shared" si="223"/>
        <v>97.52610559142137</v>
      </c>
      <c r="DU176" s="2">
        <f t="shared" si="223"/>
        <v>106.93008202939782</v>
      </c>
      <c r="DV176" s="2">
        <f t="shared" si="223"/>
        <v>111.26622073170732</v>
      </c>
      <c r="DW176" s="2">
        <f t="shared" si="223"/>
        <v>112.18806010452961</v>
      </c>
      <c r="DX176" s="2">
        <f t="shared" si="223"/>
        <v>98.150776748176767</v>
      </c>
      <c r="DY176" s="2">
        <f t="shared" si="223"/>
        <v>92.339501612903234</v>
      </c>
      <c r="EA176" s="2">
        <f t="shared" si="213"/>
        <v>71.239356114084515</v>
      </c>
      <c r="EB176" s="2">
        <f t="shared" si="213"/>
        <v>69.400654356960644</v>
      </c>
      <c r="EC176" s="2">
        <f t="shared" si="213"/>
        <v>67.563819585175096</v>
      </c>
      <c r="ED176" s="2">
        <f t="shared" si="213"/>
        <v>67.075560124593949</v>
      </c>
      <c r="EE176" s="2">
        <f t="shared" si="213"/>
        <v>63.544350495528157</v>
      </c>
      <c r="EF176" s="2">
        <f t="shared" si="213"/>
        <v>62.669745358150195</v>
      </c>
      <c r="EG176" s="2">
        <f t="shared" si="213"/>
        <v>62.289481064558146</v>
      </c>
      <c r="EH176" s="2">
        <f t="shared" si="213"/>
        <v>62.96234103660818</v>
      </c>
      <c r="EI176" s="2">
        <f t="shared" si="213"/>
        <v>62.977898976636837</v>
      </c>
      <c r="EJ176" s="2">
        <f t="shared" si="213"/>
        <v>60.524893179573482</v>
      </c>
      <c r="EK176" s="2">
        <f t="shared" si="212"/>
        <v>61.182132776426627</v>
      </c>
      <c r="EL176" s="2">
        <f t="shared" si="179"/>
        <v>63.495078491882452</v>
      </c>
      <c r="EM176" s="2">
        <f t="shared" si="179"/>
        <v>66.790053662073973</v>
      </c>
      <c r="EN176" s="2">
        <f t="shared" si="179"/>
        <v>69.438417827551675</v>
      </c>
      <c r="EO176" s="2">
        <f t="shared" si="179"/>
        <v>75.690196549626293</v>
      </c>
      <c r="EQ176" s="2">
        <f t="shared" si="224"/>
        <v>71.159909467677679</v>
      </c>
      <c r="ER176" s="2">
        <f t="shared" si="224"/>
        <v>69.897440231635954</v>
      </c>
      <c r="ES176" s="2">
        <f t="shared" si="224"/>
        <v>68.258370956284722</v>
      </c>
      <c r="ET176" s="2">
        <f t="shared" si="224"/>
        <v>66.968445939537148</v>
      </c>
      <c r="EU176" s="2">
        <f t="shared" si="224"/>
        <v>64.537613065542914</v>
      </c>
      <c r="EV176" s="2">
        <f t="shared" si="224"/>
        <v>63.074377076591396</v>
      </c>
      <c r="EW176" s="2">
        <f t="shared" si="224"/>
        <v>62.365323525325287</v>
      </c>
      <c r="EX176" s="2">
        <f t="shared" si="224"/>
        <v>63.928847923042937</v>
      </c>
      <c r="EY176" s="2">
        <f t="shared" si="224"/>
        <v>63.742473483433379</v>
      </c>
      <c r="EZ176" s="2">
        <f t="shared" si="224"/>
        <v>61.08476258329096</v>
      </c>
      <c r="FA176" s="2">
        <f t="shared" si="224"/>
        <v>62.214675610022276</v>
      </c>
      <c r="FB176" s="2">
        <f t="shared" si="224"/>
        <v>64.882576245854423</v>
      </c>
      <c r="FC176" s="2">
        <f t="shared" si="224"/>
        <v>67.41717271022722</v>
      </c>
      <c r="FD176" s="2">
        <f t="shared" si="224"/>
        <v>68.471441716796221</v>
      </c>
      <c r="FE176" s="2">
        <f t="shared" si="224"/>
        <v>74.684215557915536</v>
      </c>
      <c r="FG176" s="2">
        <f t="shared" si="225"/>
        <v>0.99994421017549184</v>
      </c>
      <c r="FH176" s="2">
        <f t="shared" si="225"/>
        <v>0.99993420353160922</v>
      </c>
      <c r="FI176" s="2">
        <f t="shared" si="225"/>
        <v>0.99993417289380315</v>
      </c>
      <c r="FJ176" s="2">
        <f t="shared" si="225"/>
        <v>0.99993374676374913</v>
      </c>
      <c r="FK176" s="2">
        <f t="shared" si="225"/>
        <v>0.99992443786466245</v>
      </c>
      <c r="FL176" s="2">
        <f t="shared" si="225"/>
        <v>0.99992046267951951</v>
      </c>
      <c r="FM176" s="2">
        <f t="shared" si="225"/>
        <v>0.99991401731893848</v>
      </c>
      <c r="FN176" s="2">
        <f t="shared" si="225"/>
        <v>0.99992054175534251</v>
      </c>
      <c r="FO176" s="2">
        <f t="shared" si="225"/>
        <v>0.99991761230834653</v>
      </c>
      <c r="FP176" s="2">
        <f t="shared" si="225"/>
        <v>0.99992041657668984</v>
      </c>
      <c r="FQ176" s="2">
        <f t="shared" si="225"/>
        <v>0.99992145871776061</v>
      </c>
      <c r="FR176" s="2">
        <f t="shared" si="225"/>
        <v>0.99992538937597342</v>
      </c>
      <c r="FS176" s="2">
        <f t="shared" si="225"/>
        <v>0.9999301958703648</v>
      </c>
      <c r="FT176" s="2">
        <f t="shared" si="225"/>
        <v>0.99992293701218082</v>
      </c>
      <c r="FU176" s="2">
        <f t="shared" si="225"/>
        <v>0.99989851036582267</v>
      </c>
      <c r="FW176" s="2">
        <f t="shared" si="216"/>
        <v>0.35607084109219311</v>
      </c>
      <c r="FX176" s="2">
        <f t="shared" si="216"/>
        <v>0.34377285261989904</v>
      </c>
      <c r="FY176" s="2">
        <f t="shared" si="216"/>
        <v>0.39563118604897096</v>
      </c>
      <c r="FZ176" s="2">
        <f t="shared" si="216"/>
        <v>0.4147382309978041</v>
      </c>
      <c r="GA176" s="2">
        <f t="shared" si="216"/>
        <v>0.38180087564993381</v>
      </c>
      <c r="GB176" s="2">
        <f t="shared" si="216"/>
        <v>0.40206429093682139</v>
      </c>
      <c r="GC176" s="2">
        <f t="shared" si="216"/>
        <v>0.43459171645058636</v>
      </c>
      <c r="GD176" s="2">
        <f t="shared" si="216"/>
        <v>0.48767038921131611</v>
      </c>
      <c r="GE176" s="2">
        <f t="shared" si="216"/>
        <v>0.476737856224972</v>
      </c>
      <c r="GF176" s="2">
        <f t="shared" si="216"/>
        <v>0.43471633774994095</v>
      </c>
      <c r="GG176" s="2">
        <f t="shared" si="216"/>
        <v>0.39687147370208858</v>
      </c>
      <c r="GH176" s="2">
        <f t="shared" si="216"/>
        <v>0.37685859724894982</v>
      </c>
      <c r="GI176" s="2">
        <f t="shared" si="216"/>
        <v>0.37391028840375695</v>
      </c>
      <c r="GJ176" s="2">
        <f t="shared" si="216"/>
        <v>0.29511378664749116</v>
      </c>
      <c r="GK176" s="2">
        <f t="shared" si="216"/>
        <v>0.23510249495918734</v>
      </c>
      <c r="GM176" s="86">
        <f t="shared" si="217"/>
        <v>1.2090136582830584E-188</v>
      </c>
      <c r="GN176" s="86">
        <f t="shared" si="217"/>
        <v>3.0414732066464035E-176</v>
      </c>
      <c r="GO176" s="86">
        <f t="shared" si="217"/>
        <v>2.6963303313547988E-282</v>
      </c>
      <c r="GP176" s="86">
        <f t="shared" si="217"/>
        <v>4.7967913672840353E-237</v>
      </c>
      <c r="GQ176" s="86">
        <f t="shared" si="217"/>
        <v>9.5240161956223757E-201</v>
      </c>
      <c r="GR176" s="86">
        <f t="shared" si="217"/>
        <v>3.2948959563352298E-209</v>
      </c>
      <c r="GS176" s="86">
        <f t="shared" si="217"/>
        <v>7.5136026188400184E-238</v>
      </c>
      <c r="GT176" s="86">
        <f t="shared" si="217"/>
        <v>0</v>
      </c>
      <c r="GU176" s="86">
        <f t="shared" si="217"/>
        <v>1.8414555923013517E-258</v>
      </c>
      <c r="GV176" s="86">
        <f t="shared" si="217"/>
        <v>1.9698959634959504E-260</v>
      </c>
      <c r="GW176" s="86">
        <f t="shared" si="217"/>
        <v>2.2544211666260412E-271</v>
      </c>
      <c r="GX176" s="86">
        <f t="shared" si="217"/>
        <v>4.6200674597563803E-276</v>
      </c>
      <c r="GY176" s="86">
        <f t="shared" si="217"/>
        <v>3.8195205331012582E-284</v>
      </c>
      <c r="GZ176" s="86">
        <f t="shared" si="217"/>
        <v>4.9526258566836829E-227</v>
      </c>
      <c r="HA176" s="86">
        <f t="shared" si="217"/>
        <v>1.2088890707820291E-249</v>
      </c>
      <c r="HC176" s="86">
        <f t="shared" si="181"/>
        <v>1.6590902484692679E-116</v>
      </c>
      <c r="HD176" s="86">
        <f t="shared" si="181"/>
        <v>2.1706337814853026E-97</v>
      </c>
      <c r="HE176" s="86">
        <f t="shared" si="181"/>
        <v>3.066846727009291E-118</v>
      </c>
      <c r="HF176" s="86">
        <f t="shared" si="180"/>
        <v>9.5283357114585232E-140</v>
      </c>
      <c r="HG176" s="86">
        <f t="shared" si="180"/>
        <v>9.0934397012630242E-145</v>
      </c>
      <c r="HH176" s="86">
        <f t="shared" si="180"/>
        <v>1.210332603835199E-184</v>
      </c>
      <c r="HI176" s="86">
        <f t="shared" si="180"/>
        <v>2.8677926105927694E-222</v>
      </c>
      <c r="HJ176" s="86">
        <f t="shared" si="180"/>
        <v>2.9027508025939399E-284</v>
      </c>
      <c r="HK176" s="86">
        <f t="shared" si="180"/>
        <v>3.9445254926880488E-257</v>
      </c>
      <c r="HL176" s="86">
        <f t="shared" si="180"/>
        <v>1.393123709207219E-159</v>
      </c>
      <c r="HM176" s="86">
        <f t="shared" si="180"/>
        <v>1.6089898526942751E-186</v>
      </c>
      <c r="HN176" s="86">
        <f t="shared" si="180"/>
        <v>2.8172531585725011E-162</v>
      </c>
      <c r="HO176" s="86">
        <f t="shared" si="226"/>
        <v>9.5107775225476668E-142</v>
      </c>
      <c r="HP176" s="86">
        <f t="shared" si="226"/>
        <v>2.8574314418412813E-163</v>
      </c>
      <c r="HQ176" s="86">
        <f t="shared" si="226"/>
        <v>1.6423515138220763E-165</v>
      </c>
      <c r="HS176" s="86">
        <f t="shared" si="218"/>
        <v>8.2667390101542436E-13</v>
      </c>
      <c r="HT176" s="86">
        <f t="shared" si="218"/>
        <v>8.0061979198613711E-14</v>
      </c>
      <c r="HU176" s="86">
        <f t="shared" si="218"/>
        <v>3.2656534968020447E-21</v>
      </c>
      <c r="HV176" s="86">
        <f t="shared" si="218"/>
        <v>6.3831385800090932E-20</v>
      </c>
      <c r="HW176" s="86">
        <f t="shared" si="218"/>
        <v>1.3848712802294477E-18</v>
      </c>
      <c r="HX176" s="86">
        <f t="shared" si="218"/>
        <v>7.8222458436504502E-19</v>
      </c>
      <c r="HY176" s="86">
        <f t="shared" si="218"/>
        <v>2.1811694834191044E-21</v>
      </c>
      <c r="HZ176" s="86">
        <f t="shared" si="218"/>
        <v>3.9290458038383674E-25</v>
      </c>
      <c r="IA176" s="86">
        <f t="shared" si="218"/>
        <v>6.7769455676383894E-24</v>
      </c>
      <c r="IB176" s="86">
        <f t="shared" si="218"/>
        <v>2.466111674668741E-27</v>
      </c>
      <c r="IC176" s="86">
        <f t="shared" si="218"/>
        <v>1.67713415172564E-24</v>
      </c>
      <c r="ID176" s="86">
        <f t="shared" si="218"/>
        <v>1.9227042483757285E-18</v>
      </c>
      <c r="IE176" s="86">
        <f t="shared" si="218"/>
        <v>8.6347451052656974E-19</v>
      </c>
      <c r="IF176" s="86">
        <f t="shared" si="218"/>
        <v>7.4204992392257666E-12</v>
      </c>
      <c r="IG176" s="86">
        <f t="shared" si="218"/>
        <v>4.7702808144001992E-8</v>
      </c>
      <c r="II176" s="86">
        <f t="shared" si="219"/>
        <v>6.4363510662790183E-2</v>
      </c>
      <c r="IJ176" s="86">
        <f t="shared" si="219"/>
        <v>3.093845955784107E-2</v>
      </c>
      <c r="IK176" s="86">
        <f t="shared" si="219"/>
        <v>9.3440326121469755E-2</v>
      </c>
      <c r="IL176" s="86">
        <f t="shared" si="219"/>
        <v>0.16248707121274822</v>
      </c>
      <c r="IM176" s="86">
        <f t="shared" si="219"/>
        <v>7.3115725460892844E-2</v>
      </c>
      <c r="IN176" s="86">
        <f t="shared" si="219"/>
        <v>0.12597216605889847</v>
      </c>
      <c r="IO176" s="86">
        <f t="shared" si="219"/>
        <v>0.22673002190753475</v>
      </c>
      <c r="IP176" s="86">
        <f t="shared" si="219"/>
        <v>0.45429833125793434</v>
      </c>
      <c r="IQ176" s="86">
        <f t="shared" si="219"/>
        <v>0.4096017824744369</v>
      </c>
      <c r="IR176" s="86">
        <f t="shared" si="219"/>
        <v>0.19966601163755612</v>
      </c>
      <c r="IS176" s="86">
        <f t="shared" si="219"/>
        <v>7.7991486101133448E-2</v>
      </c>
      <c r="IT176" s="86">
        <f t="shared" si="219"/>
        <v>6.0989239231899535E-2</v>
      </c>
      <c r="IU176" s="86">
        <f t="shared" si="219"/>
        <v>5.6623959343869025E-2</v>
      </c>
      <c r="IV176" s="86">
        <f t="shared" si="219"/>
        <v>1.9715279440794174E-2</v>
      </c>
      <c r="IW176" s="86">
        <f t="shared" si="219"/>
        <v>2.5903373064197828E-2</v>
      </c>
      <c r="IY176" s="86">
        <f t="shared" si="220"/>
        <v>6.4363510663616855E-2</v>
      </c>
      <c r="IZ176" s="86">
        <f t="shared" si="220"/>
        <v>3.0938459557921131E-2</v>
      </c>
      <c r="JA176" s="86">
        <f t="shared" si="220"/>
        <v>9.3440326121469755E-2</v>
      </c>
      <c r="JB176" s="86">
        <f t="shared" si="220"/>
        <v>0.16248707121274822</v>
      </c>
      <c r="JC176" s="86">
        <f t="shared" si="220"/>
        <v>7.3115725460892844E-2</v>
      </c>
      <c r="JD176" s="86">
        <f t="shared" si="220"/>
        <v>0.12597216605889847</v>
      </c>
      <c r="JE176" s="86">
        <f t="shared" si="220"/>
        <v>0.22673002190753475</v>
      </c>
      <c r="JF176" s="86">
        <f t="shared" si="220"/>
        <v>0.45429833125793434</v>
      </c>
      <c r="JG176" s="86">
        <f t="shared" si="220"/>
        <v>0.4096017824744369</v>
      </c>
      <c r="JH176" s="86">
        <f t="shared" si="220"/>
        <v>0.19966601163755612</v>
      </c>
      <c r="JI176" s="86">
        <f t="shared" si="220"/>
        <v>7.7991486101133448E-2</v>
      </c>
      <c r="JJ176" s="86">
        <f t="shared" si="220"/>
        <v>6.0989239231899535E-2</v>
      </c>
      <c r="JK176" s="86">
        <f t="shared" si="220"/>
        <v>5.6623959343869025E-2</v>
      </c>
      <c r="JL176" s="86">
        <f t="shared" si="220"/>
        <v>1.9715279448214672E-2</v>
      </c>
      <c r="JM176" s="86">
        <f t="shared" si="220"/>
        <v>2.5903420767005973E-2</v>
      </c>
    </row>
    <row r="177" spans="2:273" x14ac:dyDescent="0.25">
      <c r="B177" s="2">
        <v>150</v>
      </c>
      <c r="C177" s="37">
        <v>70.114999999999995</v>
      </c>
      <c r="D177" s="37">
        <v>70.596999999999994</v>
      </c>
      <c r="E177" s="37">
        <v>69.903000000000006</v>
      </c>
      <c r="F177" s="37">
        <v>70.212999999999994</v>
      </c>
      <c r="G177" s="37">
        <v>65.754000000000005</v>
      </c>
      <c r="H177" s="37">
        <v>66.245999999999995</v>
      </c>
      <c r="I177" s="37">
        <v>67.442999999999998</v>
      </c>
      <c r="J177" s="37">
        <v>69.81</v>
      </c>
      <c r="K177" s="37">
        <v>71.295000000000002</v>
      </c>
      <c r="L177" s="37">
        <v>70</v>
      </c>
      <c r="M177" s="37">
        <v>67.081000000000003</v>
      </c>
      <c r="N177" s="37">
        <v>68.629000000000005</v>
      </c>
      <c r="O177" s="37">
        <v>72.322999999999993</v>
      </c>
      <c r="P177" s="37">
        <v>77.274000000000001</v>
      </c>
      <c r="Q177" s="37">
        <v>84.274000000000001</v>
      </c>
      <c r="S177" s="4">
        <f t="shared" si="221"/>
        <v>71.119186929698827</v>
      </c>
      <c r="T177" s="4">
        <f t="shared" si="221"/>
        <v>69.815689534819356</v>
      </c>
      <c r="U177" s="4">
        <f t="shared" si="221"/>
        <v>70.181527705781207</v>
      </c>
      <c r="V177" s="4">
        <f t="shared" si="221"/>
        <v>70.404629120509753</v>
      </c>
      <c r="W177" s="4">
        <f t="shared" si="221"/>
        <v>66.671383170648284</v>
      </c>
      <c r="X177" s="4">
        <f t="shared" si="221"/>
        <v>66.41406365867914</v>
      </c>
      <c r="Y177" s="4">
        <f t="shared" si="221"/>
        <v>67.64911171432496</v>
      </c>
      <c r="Z177" s="4">
        <f t="shared" si="221"/>
        <v>69.843061403418574</v>
      </c>
      <c r="AA177" s="4">
        <f t="shared" si="221"/>
        <v>71.156675990311555</v>
      </c>
      <c r="AB177" s="4">
        <f t="shared" si="221"/>
        <v>70.227768692097129</v>
      </c>
      <c r="AC177" s="4">
        <f t="shared" si="221"/>
        <v>67.275331522575357</v>
      </c>
      <c r="AD177" s="4">
        <f t="shared" si="221"/>
        <v>69.45145290498624</v>
      </c>
      <c r="AE177" s="4">
        <f t="shared" si="221"/>
        <v>72.495384025730928</v>
      </c>
      <c r="AF177" s="4">
        <f t="shared" si="221"/>
        <v>74.41759741953814</v>
      </c>
      <c r="AG177" s="4">
        <f t="shared" si="221"/>
        <v>84.926843041768393</v>
      </c>
      <c r="AI177" s="4">
        <f t="shared" si="222"/>
        <v>-1.0041869296988324</v>
      </c>
      <c r="AJ177" s="4">
        <f t="shared" si="222"/>
        <v>0.7813104651806384</v>
      </c>
      <c r="AK177" s="4">
        <f t="shared" si="222"/>
        <v>-0.27852770578120101</v>
      </c>
      <c r="AL177" s="4">
        <f t="shared" si="222"/>
        <v>-0.19162912050975933</v>
      </c>
      <c r="AM177" s="4">
        <f t="shared" si="222"/>
        <v>-0.91738317064827868</v>
      </c>
      <c r="AN177" s="4">
        <f t="shared" si="222"/>
        <v>-0.16806365867914508</v>
      </c>
      <c r="AO177" s="4">
        <f t="shared" si="222"/>
        <v>-0.20611171432496178</v>
      </c>
      <c r="AP177" s="4">
        <f t="shared" si="222"/>
        <v>-3.3061403418571444E-2</v>
      </c>
      <c r="AQ177" s="4">
        <f t="shared" si="222"/>
        <v>0.13832400968844638</v>
      </c>
      <c r="AR177" s="4">
        <f t="shared" si="222"/>
        <v>-0.22776869209712913</v>
      </c>
      <c r="AS177" s="4">
        <f t="shared" si="222"/>
        <v>-0.19433152257535369</v>
      </c>
      <c r="AT177" s="4">
        <f t="shared" si="222"/>
        <v>-0.82245290498623547</v>
      </c>
      <c r="AU177" s="4">
        <f t="shared" si="222"/>
        <v>-0.17238402573093481</v>
      </c>
      <c r="AV177" s="4">
        <f t="shared" si="222"/>
        <v>2.8564025804618609</v>
      </c>
      <c r="AW177" s="4">
        <f t="shared" si="222"/>
        <v>-0.65284304176839214</v>
      </c>
      <c r="AY177" s="2">
        <f t="shared" si="214"/>
        <v>71.119186929698827</v>
      </c>
      <c r="AZ177" s="2">
        <f t="shared" si="214"/>
        <v>69.437036486685088</v>
      </c>
      <c r="BA177" s="2">
        <f t="shared" si="214"/>
        <v>67.711340612673169</v>
      </c>
      <c r="BB177" s="2">
        <f t="shared" si="214"/>
        <v>66.869985646336957</v>
      </c>
      <c r="BC177" s="2">
        <f t="shared" si="214"/>
        <v>63.74432462802875</v>
      </c>
      <c r="BD177" s="2">
        <f t="shared" si="214"/>
        <v>62.652522184791323</v>
      </c>
      <c r="BE177" s="2">
        <f t="shared" si="214"/>
        <v>62.165806779289895</v>
      </c>
      <c r="BF177" s="2">
        <f t="shared" si="214"/>
        <v>63.277528857902908</v>
      </c>
      <c r="BG177" s="2">
        <f t="shared" si="214"/>
        <v>63.188863498252552</v>
      </c>
      <c r="BH177" s="2">
        <f t="shared" si="214"/>
        <v>60.612242064157371</v>
      </c>
      <c r="BI177" s="2">
        <f t="shared" si="214"/>
        <v>61.404504391542268</v>
      </c>
      <c r="BJ177" s="2">
        <f t="shared" si="214"/>
        <v>63.874023699721945</v>
      </c>
      <c r="BK177" s="2">
        <f t="shared" si="214"/>
        <v>66.882437175820726</v>
      </c>
      <c r="BL177" s="2">
        <f t="shared" si="214"/>
        <v>69.037366959532406</v>
      </c>
      <c r="BM177" s="2">
        <f t="shared" si="214"/>
        <v>75.344588909588225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118.85315403201449</v>
      </c>
      <c r="DL177" s="2">
        <f t="shared" si="223"/>
        <v>116.14346904258535</v>
      </c>
      <c r="DM177" s="2">
        <f t="shared" si="223"/>
        <v>119.22162125435538</v>
      </c>
      <c r="DN177" s="2">
        <f t="shared" si="223"/>
        <v>109.04922692307693</v>
      </c>
      <c r="DO177" s="2">
        <f t="shared" si="223"/>
        <v>102.26420566801622</v>
      </c>
      <c r="DP177" s="2">
        <f t="shared" si="223"/>
        <v>102.70197866287344</v>
      </c>
      <c r="DQ177" s="2">
        <f t="shared" si="223"/>
        <v>103.35615298155298</v>
      </c>
      <c r="DR177" s="2">
        <f t="shared" si="223"/>
        <v>106.65724174174174</v>
      </c>
      <c r="DS177" s="2">
        <f t="shared" si="223"/>
        <v>109.22453376233381</v>
      </c>
      <c r="DT177" s="2">
        <f t="shared" si="223"/>
        <v>97.606242696137429</v>
      </c>
      <c r="DU177" s="2">
        <f t="shared" si="223"/>
        <v>107.09381863442391</v>
      </c>
      <c r="DV177" s="2">
        <f t="shared" si="223"/>
        <v>111.47470450281426</v>
      </c>
      <c r="DW177" s="2">
        <f t="shared" si="223"/>
        <v>112.38680731707316</v>
      </c>
      <c r="DX177" s="2">
        <f t="shared" si="223"/>
        <v>98.268210210210228</v>
      </c>
      <c r="DY177" s="2">
        <f t="shared" si="223"/>
        <v>92.3833560483871</v>
      </c>
      <c r="EA177" s="2">
        <f t="shared" si="213"/>
        <v>71.147584999380797</v>
      </c>
      <c r="EB177" s="2">
        <f t="shared" si="213"/>
        <v>69.247719186133764</v>
      </c>
      <c r="EC177" s="2">
        <f t="shared" si="213"/>
        <v>67.410377150629031</v>
      </c>
      <c r="ED177" s="2">
        <f t="shared" si="213"/>
        <v>66.915533993645809</v>
      </c>
      <c r="EE177" s="2">
        <f t="shared" si="213"/>
        <v>63.329579871542521</v>
      </c>
      <c r="EF177" s="2">
        <f t="shared" si="213"/>
        <v>62.473342252522656</v>
      </c>
      <c r="EG177" s="2">
        <f t="shared" si="213"/>
        <v>62.126975917450807</v>
      </c>
      <c r="EH177" s="2">
        <f t="shared" si="213"/>
        <v>62.768811760369069</v>
      </c>
      <c r="EI177" s="2">
        <f t="shared" si="213"/>
        <v>62.793760973492098</v>
      </c>
      <c r="EJ177" s="2">
        <f t="shared" si="213"/>
        <v>60.346904252507393</v>
      </c>
      <c r="EK177" s="2">
        <f t="shared" si="212"/>
        <v>60.957315815445341</v>
      </c>
      <c r="EL177" s="2">
        <f t="shared" si="179"/>
        <v>63.302296860324688</v>
      </c>
      <c r="EM177" s="2">
        <f t="shared" si="179"/>
        <v>66.624551693773967</v>
      </c>
      <c r="EN177" s="2">
        <f t="shared" si="179"/>
        <v>69.347705028984194</v>
      </c>
      <c r="EO177" s="2">
        <f t="shared" si="179"/>
        <v>75.601968016686953</v>
      </c>
      <c r="EQ177" s="2">
        <f t="shared" si="224"/>
        <v>71.065919070008732</v>
      </c>
      <c r="ER177" s="2">
        <f t="shared" si="224"/>
        <v>69.758912396469952</v>
      </c>
      <c r="ES177" s="2">
        <f t="shared" si="224"/>
        <v>68.123196989282832</v>
      </c>
      <c r="ET177" s="2">
        <f t="shared" si="224"/>
        <v>66.805542830280515</v>
      </c>
      <c r="EU177" s="2">
        <f t="shared" si="224"/>
        <v>64.350131746376292</v>
      </c>
      <c r="EV177" s="2">
        <f t="shared" si="224"/>
        <v>62.888669638772654</v>
      </c>
      <c r="EW177" s="2">
        <f t="shared" si="224"/>
        <v>62.204811689394376</v>
      </c>
      <c r="EX177" s="2">
        <f t="shared" si="224"/>
        <v>63.758716660594388</v>
      </c>
      <c r="EY177" s="2">
        <f t="shared" si="224"/>
        <v>63.577385166178907</v>
      </c>
      <c r="EZ177" s="2">
        <f t="shared" si="224"/>
        <v>60.921003659411163</v>
      </c>
      <c r="FA177" s="2">
        <f t="shared" si="224"/>
        <v>62.016417900743704</v>
      </c>
      <c r="FB177" s="2">
        <f t="shared" si="224"/>
        <v>64.727980182150745</v>
      </c>
      <c r="FC177" s="2">
        <f t="shared" si="224"/>
        <v>67.268893294885103</v>
      </c>
      <c r="FD177" s="2">
        <f t="shared" si="224"/>
        <v>68.354878760198915</v>
      </c>
      <c r="FE177" s="2">
        <f t="shared" si="224"/>
        <v>74.574732838137976</v>
      </c>
      <c r="FG177" s="2">
        <f t="shared" si="225"/>
        <v>0.99994911882555215</v>
      </c>
      <c r="FH177" s="2">
        <f t="shared" si="225"/>
        <v>0.99993999256023069</v>
      </c>
      <c r="FI177" s="2">
        <f t="shared" si="225"/>
        <v>0.9999399646178958</v>
      </c>
      <c r="FJ177" s="2">
        <f t="shared" si="225"/>
        <v>0.99993957597815097</v>
      </c>
      <c r="FK177" s="2">
        <f t="shared" si="225"/>
        <v>0.99993108605534264</v>
      </c>
      <c r="FL177" s="2">
        <f t="shared" si="225"/>
        <v>0.99992746059392712</v>
      </c>
      <c r="FM177" s="2">
        <f t="shared" si="225"/>
        <v>0.99992158226960226</v>
      </c>
      <c r="FN177" s="2">
        <f t="shared" si="225"/>
        <v>0.99992753271294366</v>
      </c>
      <c r="FO177" s="2">
        <f t="shared" si="225"/>
        <v>0.99992486098748301</v>
      </c>
      <c r="FP177" s="2">
        <f t="shared" si="225"/>
        <v>0.99992741854705802</v>
      </c>
      <c r="FQ177" s="2">
        <f t="shared" si="225"/>
        <v>0.99992836900423454</v>
      </c>
      <c r="FR177" s="2">
        <f t="shared" si="225"/>
        <v>0.99993195385543876</v>
      </c>
      <c r="FS177" s="2">
        <f t="shared" si="225"/>
        <v>0.99993633748612532</v>
      </c>
      <c r="FT177" s="2">
        <f t="shared" si="225"/>
        <v>0.99992971724322899</v>
      </c>
      <c r="FU177" s="2">
        <f t="shared" si="225"/>
        <v>0.99990743952698413</v>
      </c>
      <c r="FW177" s="2">
        <f t="shared" si="216"/>
        <v>0.37745710235677032</v>
      </c>
      <c r="FX177" s="2">
        <f t="shared" si="216"/>
        <v>0.36483897457034192</v>
      </c>
      <c r="FY177" s="2">
        <f t="shared" si="216"/>
        <v>0.41785166188637579</v>
      </c>
      <c r="FZ177" s="2">
        <f t="shared" si="216"/>
        <v>0.43725543961457203</v>
      </c>
      <c r="GA177" s="2">
        <f t="shared" si="216"/>
        <v>0.40376352050301317</v>
      </c>
      <c r="GB177" s="2">
        <f t="shared" si="216"/>
        <v>0.42439236301706923</v>
      </c>
      <c r="GC177" s="2">
        <f t="shared" si="216"/>
        <v>0.4573445147220695</v>
      </c>
      <c r="GD177" s="2">
        <f t="shared" si="216"/>
        <v>0.51069210988334524</v>
      </c>
      <c r="GE177" s="2">
        <f t="shared" si="216"/>
        <v>0.49974690163658142</v>
      </c>
      <c r="GF177" s="2">
        <f t="shared" si="216"/>
        <v>0.4574703815607743</v>
      </c>
      <c r="GG177" s="2">
        <f t="shared" si="216"/>
        <v>0.41911330231572202</v>
      </c>
      <c r="GH177" s="2">
        <f t="shared" si="216"/>
        <v>0.39872030771523054</v>
      </c>
      <c r="GI177" s="2">
        <f t="shared" si="216"/>
        <v>0.39570957605952978</v>
      </c>
      <c r="GJ177" s="2">
        <f t="shared" si="216"/>
        <v>0.31462773710179892</v>
      </c>
      <c r="GK177" s="2">
        <f t="shared" si="216"/>
        <v>0.25206730232755753</v>
      </c>
      <c r="GM177" s="86">
        <f t="shared" si="217"/>
        <v>4.3325425330119816E-193</v>
      </c>
      <c r="GN177" s="86">
        <f t="shared" si="217"/>
        <v>2.1282399027760152E-180</v>
      </c>
      <c r="GO177" s="86">
        <f t="shared" si="217"/>
        <v>6.5988529525755614E-289</v>
      </c>
      <c r="GP177" s="86">
        <f t="shared" si="217"/>
        <v>1.4522387014736181E-242</v>
      </c>
      <c r="GQ177" s="86">
        <f t="shared" si="217"/>
        <v>1.8728553395449991E-205</v>
      </c>
      <c r="GR177" s="86">
        <f t="shared" si="217"/>
        <v>4.1187000031566436E-214</v>
      </c>
      <c r="GS177" s="86">
        <f t="shared" si="217"/>
        <v>1.9697216876257837E-243</v>
      </c>
      <c r="GT177" s="86">
        <f t="shared" si="217"/>
        <v>0</v>
      </c>
      <c r="GU177" s="86">
        <f t="shared" si="217"/>
        <v>1.7972897520168988E-264</v>
      </c>
      <c r="GV177" s="86">
        <f t="shared" si="217"/>
        <v>1.5928151155476846E-266</v>
      </c>
      <c r="GW177" s="86">
        <f t="shared" si="217"/>
        <v>9.8767856609612145E-278</v>
      </c>
      <c r="GX177" s="86">
        <f t="shared" si="217"/>
        <v>1.4225245865776716E-282</v>
      </c>
      <c r="GY177" s="86">
        <f t="shared" si="217"/>
        <v>8.2715242495729951E-291</v>
      </c>
      <c r="GZ177" s="86">
        <f t="shared" si="217"/>
        <v>2.7883749296760572E-232</v>
      </c>
      <c r="HA177" s="86">
        <f t="shared" si="217"/>
        <v>1.8656273628924545E-255</v>
      </c>
      <c r="HC177" s="86">
        <f t="shared" si="181"/>
        <v>2.5350462805412702E-120</v>
      </c>
      <c r="HD177" s="86">
        <f t="shared" si="181"/>
        <v>1.3856194999267157E-100</v>
      </c>
      <c r="HE177" s="86">
        <f t="shared" si="181"/>
        <v>4.861416155570575E-122</v>
      </c>
      <c r="HF177" s="86">
        <f t="shared" si="180"/>
        <v>3.2751964455661616E-144</v>
      </c>
      <c r="HG177" s="86">
        <f t="shared" si="180"/>
        <v>1.8669764735288133E-149</v>
      </c>
      <c r="HH177" s="86">
        <f t="shared" si="180"/>
        <v>1.3104741513201723E-190</v>
      </c>
      <c r="HI177" s="86">
        <f t="shared" si="180"/>
        <v>1.9200198807524135E-229</v>
      </c>
      <c r="HJ177" s="86">
        <f t="shared" si="180"/>
        <v>3.2420111237917412E-293</v>
      </c>
      <c r="HK177" s="86">
        <f t="shared" si="180"/>
        <v>2.8855183493559789E-265</v>
      </c>
      <c r="HL177" s="86">
        <f t="shared" si="180"/>
        <v>1.2358293170076051E-164</v>
      </c>
      <c r="HM177" s="86">
        <f t="shared" si="180"/>
        <v>1.7402564000807888E-192</v>
      </c>
      <c r="HN177" s="86">
        <f t="shared" si="180"/>
        <v>1.5199182975525131E-167</v>
      </c>
      <c r="HO177" s="86">
        <f t="shared" si="226"/>
        <v>2.4362151642870805E-146</v>
      </c>
      <c r="HP177" s="86">
        <f t="shared" si="226"/>
        <v>1.5677405470773636E-168</v>
      </c>
      <c r="HQ177" s="86">
        <f t="shared" si="226"/>
        <v>7.0212884261781907E-171</v>
      </c>
      <c r="HS177" s="86">
        <f t="shared" si="218"/>
        <v>7.6679338130661948E-14</v>
      </c>
      <c r="HT177" s="86">
        <f t="shared" si="218"/>
        <v>5.2213791629508989E-15</v>
      </c>
      <c r="HU177" s="86">
        <f t="shared" si="218"/>
        <v>6.9644067647234789E-23</v>
      </c>
      <c r="HV177" s="86">
        <f t="shared" si="218"/>
        <v>1.840640776443245E-21</v>
      </c>
      <c r="HW177" s="86">
        <f t="shared" si="218"/>
        <v>4.4731390151873151E-20</v>
      </c>
      <c r="HX177" s="86">
        <f t="shared" si="218"/>
        <v>2.5876572908094987E-20</v>
      </c>
      <c r="HY177" s="86">
        <f t="shared" si="218"/>
        <v>4.8377889737715414E-23</v>
      </c>
      <c r="HZ177" s="86">
        <f t="shared" si="218"/>
        <v>6.1463716252977631E-27</v>
      </c>
      <c r="IA177" s="86">
        <f t="shared" si="218"/>
        <v>1.2057055538216305E-25</v>
      </c>
      <c r="IB177" s="86">
        <f t="shared" si="218"/>
        <v>2.0267542366369907E-29</v>
      </c>
      <c r="IC177" s="86">
        <f t="shared" si="218"/>
        <v>1.9046491290904516E-26</v>
      </c>
      <c r="ID177" s="86">
        <f t="shared" si="218"/>
        <v>6.0300570902317889E-20</v>
      </c>
      <c r="IE177" s="86">
        <f t="shared" si="218"/>
        <v>2.6524542879036755E-20</v>
      </c>
      <c r="IF177" s="86">
        <f t="shared" si="218"/>
        <v>7.3982703218676194E-13</v>
      </c>
      <c r="IG177" s="86">
        <f t="shared" si="218"/>
        <v>8.39359030053674E-9</v>
      </c>
      <c r="II177" s="86">
        <f t="shared" si="219"/>
        <v>0.10511808304935917</v>
      </c>
      <c r="IJ177" s="86">
        <f t="shared" si="219"/>
        <v>5.8178623245367586E-2</v>
      </c>
      <c r="IK177" s="86">
        <f t="shared" si="219"/>
        <v>0.15965099125715196</v>
      </c>
      <c r="IL177" s="86">
        <f t="shared" si="219"/>
        <v>0.24617428372154607</v>
      </c>
      <c r="IM177" s="86">
        <f t="shared" si="219"/>
        <v>0.12715388253471693</v>
      </c>
      <c r="IN177" s="86">
        <f t="shared" si="219"/>
        <v>0.19915106325092771</v>
      </c>
      <c r="IO177" s="86">
        <f t="shared" si="219"/>
        <v>0.32431176314147769</v>
      </c>
      <c r="IP177" s="86">
        <f t="shared" si="219"/>
        <v>0.5334716315812128</v>
      </c>
      <c r="IQ177" s="86">
        <f t="shared" si="219"/>
        <v>0.49913707157530524</v>
      </c>
      <c r="IR177" s="86">
        <f t="shared" si="219"/>
        <v>0.30456101202670088</v>
      </c>
      <c r="IS177" s="86">
        <f t="shared" si="219"/>
        <v>0.14297134947624754</v>
      </c>
      <c r="IT177" s="86">
        <f t="shared" si="219"/>
        <v>0.1097366769405123</v>
      </c>
      <c r="IU177" s="86">
        <f t="shared" si="219"/>
        <v>0.10280702556849233</v>
      </c>
      <c r="IV177" s="86">
        <f t="shared" si="219"/>
        <v>3.6651663282922256E-2</v>
      </c>
      <c r="IW177" s="86">
        <f t="shared" si="219"/>
        <v>3.999946774381942E-2</v>
      </c>
      <c r="IY177" s="86">
        <f t="shared" si="220"/>
        <v>0.10511808304943585</v>
      </c>
      <c r="IZ177" s="86">
        <f t="shared" si="220"/>
        <v>5.8178623245372804E-2</v>
      </c>
      <c r="JA177" s="86">
        <f t="shared" si="220"/>
        <v>0.15965099125715196</v>
      </c>
      <c r="JB177" s="86">
        <f t="shared" si="220"/>
        <v>0.24617428372154607</v>
      </c>
      <c r="JC177" s="86">
        <f t="shared" si="220"/>
        <v>0.12715388253471693</v>
      </c>
      <c r="JD177" s="86">
        <f t="shared" si="220"/>
        <v>0.19915106325092771</v>
      </c>
      <c r="JE177" s="86">
        <f t="shared" si="220"/>
        <v>0.32431176314147769</v>
      </c>
      <c r="JF177" s="86">
        <f t="shared" si="220"/>
        <v>0.5334716315812128</v>
      </c>
      <c r="JG177" s="86">
        <f t="shared" si="220"/>
        <v>0.49913707157530524</v>
      </c>
      <c r="JH177" s="86">
        <f t="shared" si="220"/>
        <v>0.30456101202670088</v>
      </c>
      <c r="JI177" s="86">
        <f t="shared" si="220"/>
        <v>0.14297134947624754</v>
      </c>
      <c r="JJ177" s="86">
        <f t="shared" si="220"/>
        <v>0.1097366769405123</v>
      </c>
      <c r="JK177" s="86">
        <f t="shared" si="220"/>
        <v>0.10280702556849233</v>
      </c>
      <c r="JL177" s="86">
        <f t="shared" si="220"/>
        <v>3.6651663283662081E-2</v>
      </c>
      <c r="JM177" s="86">
        <f t="shared" si="220"/>
        <v>3.9999476137409722E-2</v>
      </c>
    </row>
    <row r="178" spans="2:273" x14ac:dyDescent="0.25">
      <c r="B178" s="2">
        <v>151</v>
      </c>
      <c r="C178" s="37">
        <v>70.147999999999996</v>
      </c>
      <c r="D178" s="37">
        <v>69.968000000000004</v>
      </c>
      <c r="E178" s="37">
        <v>69.774000000000001</v>
      </c>
      <c r="F178" s="37">
        <v>70.278999999999996</v>
      </c>
      <c r="G178" s="37">
        <v>67.459000000000003</v>
      </c>
      <c r="H178" s="37">
        <v>67.361000000000004</v>
      </c>
      <c r="I178" s="37">
        <v>68.573999999999998</v>
      </c>
      <c r="J178" s="37">
        <v>69.094999999999999</v>
      </c>
      <c r="K178" s="37">
        <v>70.525000000000006</v>
      </c>
      <c r="L178" s="37">
        <v>70.835999999999999</v>
      </c>
      <c r="M178" s="37">
        <v>68.887</v>
      </c>
      <c r="N178" s="37">
        <v>71.742000000000004</v>
      </c>
      <c r="O178" s="37">
        <v>74.887</v>
      </c>
      <c r="P178" s="37">
        <v>80.387</v>
      </c>
      <c r="Q178" s="37">
        <v>88.451999999999998</v>
      </c>
      <c r="S178" s="4">
        <f t="shared" si="221"/>
        <v>71.024544746182741</v>
      </c>
      <c r="T178" s="4">
        <f t="shared" si="221"/>
        <v>69.880347829068953</v>
      </c>
      <c r="U178" s="4">
        <f t="shared" si="221"/>
        <v>70.801822266709706</v>
      </c>
      <c r="V178" s="4">
        <f t="shared" si="221"/>
        <v>70.785850199768277</v>
      </c>
      <c r="W178" s="4">
        <f t="shared" si="221"/>
        <v>67.541363870415239</v>
      </c>
      <c r="X178" s="4">
        <f t="shared" si="221"/>
        <v>67.063805214426978</v>
      </c>
      <c r="Y178" s="4">
        <f t="shared" si="221"/>
        <v>67.798415996012963</v>
      </c>
      <c r="Z178" s="4">
        <f t="shared" si="221"/>
        <v>68.403610963816021</v>
      </c>
      <c r="AA178" s="4">
        <f t="shared" si="221"/>
        <v>69.823496227766</v>
      </c>
      <c r="AB178" s="4">
        <f t="shared" si="221"/>
        <v>70.859770272326315</v>
      </c>
      <c r="AC178" s="4">
        <f t="shared" si="221"/>
        <v>69.213432771551481</v>
      </c>
      <c r="AD178" s="4">
        <f t="shared" si="221"/>
        <v>71.570589287566335</v>
      </c>
      <c r="AE178" s="4">
        <f t="shared" si="221"/>
        <v>74.726109706731791</v>
      </c>
      <c r="AF178" s="4">
        <f t="shared" si="221"/>
        <v>77.498622291952358</v>
      </c>
      <c r="AG178" s="4">
        <f t="shared" si="221"/>
        <v>88.720830883143876</v>
      </c>
      <c r="AI178" s="4">
        <f t="shared" si="222"/>
        <v>-0.87654474618274492</v>
      </c>
      <c r="AJ178" s="4">
        <f t="shared" si="222"/>
        <v>8.7652170931050932E-2</v>
      </c>
      <c r="AK178" s="4">
        <f t="shared" si="222"/>
        <v>-1.0278222667097054</v>
      </c>
      <c r="AL178" s="4">
        <f t="shared" si="222"/>
        <v>-0.50685019976828016</v>
      </c>
      <c r="AM178" s="4">
        <f t="shared" si="222"/>
        <v>-8.2363870415235851E-2</v>
      </c>
      <c r="AN178" s="4">
        <f t="shared" si="222"/>
        <v>0.29719478557302637</v>
      </c>
      <c r="AO178" s="4">
        <f t="shared" si="222"/>
        <v>0.77558400398703498</v>
      </c>
      <c r="AP178" s="4">
        <f t="shared" si="222"/>
        <v>0.69138903618397762</v>
      </c>
      <c r="AQ178" s="4">
        <f t="shared" si="222"/>
        <v>0.7015037722340054</v>
      </c>
      <c r="AR178" s="4">
        <f t="shared" si="222"/>
        <v>-2.3770272326316899E-2</v>
      </c>
      <c r="AS178" s="4">
        <f t="shared" si="222"/>
        <v>-0.32643277155148098</v>
      </c>
      <c r="AT178" s="4">
        <f t="shared" si="222"/>
        <v>0.17141071243366923</v>
      </c>
      <c r="AU178" s="4">
        <f t="shared" si="222"/>
        <v>0.16089029326820992</v>
      </c>
      <c r="AV178" s="4">
        <f t="shared" si="222"/>
        <v>2.888377708047642</v>
      </c>
      <c r="AW178" s="4">
        <f t="shared" si="222"/>
        <v>-0.26883088314387749</v>
      </c>
      <c r="AY178" s="2">
        <f t="shared" ref="AY178:BM194" si="227">IF(OR($B178 &lt; C$230, $B178 &gt; C$233), #N/A, ((1-FG178)*DK178) + (FG178 - FW178)*EA178 + (FW178*EQ178))</f>
        <v>71.024544746182741</v>
      </c>
      <c r="AZ178" s="2">
        <f t="shared" si="227"/>
        <v>69.300481071017501</v>
      </c>
      <c r="BA178" s="2">
        <f t="shared" si="227"/>
        <v>67.581772452441356</v>
      </c>
      <c r="BB178" s="2">
        <f t="shared" si="227"/>
        <v>66.705925132116803</v>
      </c>
      <c r="BC178" s="2">
        <f t="shared" si="227"/>
        <v>63.563781403851223</v>
      </c>
      <c r="BD178" s="2">
        <f t="shared" si="227"/>
        <v>62.470067911874793</v>
      </c>
      <c r="BE178" s="2">
        <f t="shared" si="227"/>
        <v>62.005781103128534</v>
      </c>
      <c r="BF178" s="2">
        <f t="shared" si="227"/>
        <v>63.118972274932858</v>
      </c>
      <c r="BG178" s="2">
        <f t="shared" si="227"/>
        <v>63.032433348186316</v>
      </c>
      <c r="BH178" s="2">
        <f t="shared" si="227"/>
        <v>60.454034179262507</v>
      </c>
      <c r="BI178" s="2">
        <f t="shared" si="227"/>
        <v>61.215062706791976</v>
      </c>
      <c r="BJ178" s="2">
        <f t="shared" si="227"/>
        <v>63.728808850935707</v>
      </c>
      <c r="BK178" s="2">
        <f t="shared" si="227"/>
        <v>66.738216326744649</v>
      </c>
      <c r="BL178" s="2">
        <f t="shared" si="227"/>
        <v>68.917787009774955</v>
      </c>
      <c r="BM178" s="2">
        <f t="shared" si="227"/>
        <v>75.232259208905646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119.0868501963153</v>
      </c>
      <c r="DL178" s="2">
        <f t="shared" si="223"/>
        <v>116.35009679855031</v>
      </c>
      <c r="DM178" s="2">
        <f t="shared" si="223"/>
        <v>119.4660912891986</v>
      </c>
      <c r="DN178" s="2">
        <f t="shared" si="223"/>
        <v>109.22651923076924</v>
      </c>
      <c r="DO178" s="2">
        <f t="shared" si="223"/>
        <v>102.37337854251014</v>
      </c>
      <c r="DP178" s="2">
        <f t="shared" si="223"/>
        <v>102.8204822190612</v>
      </c>
      <c r="DQ178" s="2">
        <f t="shared" si="223"/>
        <v>103.49630330330329</v>
      </c>
      <c r="DR178" s="2">
        <f t="shared" si="223"/>
        <v>106.78497546117546</v>
      </c>
      <c r="DS178" s="2">
        <f t="shared" si="223"/>
        <v>109.40759759759764</v>
      </c>
      <c r="DT178" s="2">
        <f t="shared" si="223"/>
        <v>97.686379800853473</v>
      </c>
      <c r="DU178" s="2">
        <f t="shared" si="223"/>
        <v>107.25755523944999</v>
      </c>
      <c r="DV178" s="2">
        <f t="shared" si="223"/>
        <v>111.6831882739212</v>
      </c>
      <c r="DW178" s="2">
        <f t="shared" si="223"/>
        <v>112.58555452961672</v>
      </c>
      <c r="DX178" s="2">
        <f t="shared" si="223"/>
        <v>98.385643672243688</v>
      </c>
      <c r="DY178" s="2">
        <f t="shared" si="223"/>
        <v>92.427210483870965</v>
      </c>
      <c r="DZ178" s="5"/>
      <c r="EA178" s="2">
        <f t="shared" si="213"/>
        <v>71.055813884677065</v>
      </c>
      <c r="EB178" s="2">
        <f t="shared" si="213"/>
        <v>69.0947840153069</v>
      </c>
      <c r="EC178" s="2">
        <f t="shared" si="213"/>
        <v>67.256934716082952</v>
      </c>
      <c r="ED178" s="2">
        <f t="shared" si="213"/>
        <v>66.755507862697655</v>
      </c>
      <c r="EE178" s="2">
        <f t="shared" si="213"/>
        <v>63.114809247556884</v>
      </c>
      <c r="EF178" s="2">
        <f t="shared" si="213"/>
        <v>62.276939146895124</v>
      </c>
      <c r="EG178" s="2">
        <f t="shared" si="213"/>
        <v>61.964470770343475</v>
      </c>
      <c r="EH178" s="2">
        <f t="shared" si="213"/>
        <v>62.575282484129957</v>
      </c>
      <c r="EI178" s="2">
        <f t="shared" si="213"/>
        <v>62.60962297034736</v>
      </c>
      <c r="EJ178" s="2">
        <f t="shared" si="213"/>
        <v>60.168915325441304</v>
      </c>
      <c r="EK178" s="2">
        <f t="shared" si="212"/>
        <v>60.732498854464062</v>
      </c>
      <c r="EL178" s="2">
        <f t="shared" si="179"/>
        <v>63.109515228766924</v>
      </c>
      <c r="EM178" s="2">
        <f t="shared" si="179"/>
        <v>66.45904972547396</v>
      </c>
      <c r="EN178" s="2">
        <f t="shared" si="179"/>
        <v>69.256992230416714</v>
      </c>
      <c r="EO178" s="2">
        <f t="shared" si="179"/>
        <v>75.513739483747614</v>
      </c>
      <c r="EP178" s="5"/>
      <c r="EQ178" s="2">
        <f t="shared" si="224"/>
        <v>70.971928672339772</v>
      </c>
      <c r="ER178" s="2">
        <f t="shared" si="224"/>
        <v>69.620384561303979</v>
      </c>
      <c r="ES178" s="2">
        <f t="shared" si="224"/>
        <v>67.988023022280956</v>
      </c>
      <c r="ET178" s="2">
        <f t="shared" si="224"/>
        <v>66.642639721023883</v>
      </c>
      <c r="EU178" s="2">
        <f t="shared" si="224"/>
        <v>64.162650427209684</v>
      </c>
      <c r="EV178" s="2">
        <f t="shared" si="224"/>
        <v>62.702962200953912</v>
      </c>
      <c r="EW178" s="2">
        <f t="shared" si="224"/>
        <v>62.044299853463457</v>
      </c>
      <c r="EX178" s="2">
        <f t="shared" si="224"/>
        <v>63.588585398145831</v>
      </c>
      <c r="EY178" s="2">
        <f t="shared" si="224"/>
        <v>63.412296848924434</v>
      </c>
      <c r="EZ178" s="2">
        <f t="shared" si="224"/>
        <v>60.757244735531366</v>
      </c>
      <c r="FA178" s="2">
        <f t="shared" si="224"/>
        <v>61.818160191465125</v>
      </c>
      <c r="FB178" s="2">
        <f t="shared" si="224"/>
        <v>64.57338411844708</v>
      </c>
      <c r="FC178" s="2">
        <f t="shared" si="224"/>
        <v>67.120613879542987</v>
      </c>
      <c r="FD178" s="2">
        <f t="shared" si="224"/>
        <v>68.238315803601608</v>
      </c>
      <c r="FE178" s="2">
        <f t="shared" si="224"/>
        <v>74.46525011836043</v>
      </c>
      <c r="FG178" s="2">
        <f t="shared" si="225"/>
        <v>0.99995359560963237</v>
      </c>
      <c r="FH178" s="2">
        <f t="shared" si="225"/>
        <v>0.99994527227552576</v>
      </c>
      <c r="FI178" s="2">
        <f t="shared" si="225"/>
        <v>0.9999452467915444</v>
      </c>
      <c r="FJ178" s="2">
        <f t="shared" si="225"/>
        <v>0.99994489234412753</v>
      </c>
      <c r="FK178" s="2">
        <f t="shared" si="225"/>
        <v>0.99993714935438349</v>
      </c>
      <c r="FL178" s="2">
        <f t="shared" si="225"/>
        <v>0.99993384285312104</v>
      </c>
      <c r="FM178" s="2">
        <f t="shared" si="225"/>
        <v>0.99992848168640958</v>
      </c>
      <c r="FN178" s="2">
        <f t="shared" si="225"/>
        <v>0.99993390862728515</v>
      </c>
      <c r="FO178" s="2">
        <f t="shared" si="225"/>
        <v>0.99993147195305843</v>
      </c>
      <c r="FP178" s="2">
        <f t="shared" si="225"/>
        <v>0.99993380450543112</v>
      </c>
      <c r="FQ178" s="2">
        <f t="shared" si="225"/>
        <v>0.99993467134367775</v>
      </c>
      <c r="FR178" s="2">
        <f t="shared" si="225"/>
        <v>0.99993794080701537</v>
      </c>
      <c r="FS178" s="2">
        <f t="shared" si="225"/>
        <v>0.99994193877204929</v>
      </c>
      <c r="FT178" s="2">
        <f t="shared" si="225"/>
        <v>0.99993590096760887</v>
      </c>
      <c r="FU178" s="2">
        <f t="shared" si="225"/>
        <v>0.99991558315779594</v>
      </c>
      <c r="FV178" s="5"/>
      <c r="FW178" s="2">
        <f t="shared" ref="FW178:GK194" si="229">POWER(10,($B178-C$232)/C$229)/(1+POWER(10,($B178-C$232)/C$229))</f>
        <v>0.3993312828296845</v>
      </c>
      <c r="FX178" s="2">
        <f t="shared" si="229"/>
        <v>0.38643582378201424</v>
      </c>
      <c r="FY178" s="2">
        <f t="shared" si="229"/>
        <v>0.44041070660767934</v>
      </c>
      <c r="FZ178" s="2">
        <f t="shared" si="229"/>
        <v>0.46003422834727237</v>
      </c>
      <c r="GA178" s="2">
        <f t="shared" si="229"/>
        <v>0.4261187081959405</v>
      </c>
      <c r="GB178" s="2">
        <f t="shared" si="229"/>
        <v>0.44703336599097282</v>
      </c>
      <c r="GC178" s="2">
        <f t="shared" si="229"/>
        <v>0.48027666939823549</v>
      </c>
      <c r="GD178" s="2">
        <f t="shared" si="229"/>
        <v>0.53366856448048394</v>
      </c>
      <c r="GE178" s="2">
        <f t="shared" si="229"/>
        <v>0.5227570190533396</v>
      </c>
      <c r="GF178" s="2">
        <f t="shared" si="229"/>
        <v>0.4804032602449882</v>
      </c>
      <c r="GG178" s="2">
        <f t="shared" si="229"/>
        <v>0.44168878135935175</v>
      </c>
      <c r="GH178" s="2">
        <f t="shared" si="229"/>
        <v>0.42099342609430385</v>
      </c>
      <c r="GI178" s="2">
        <f t="shared" si="229"/>
        <v>0.41793141006827034</v>
      </c>
      <c r="GJ178" s="2">
        <f t="shared" si="229"/>
        <v>0.33481911432897649</v>
      </c>
      <c r="GK178" s="2">
        <f t="shared" si="229"/>
        <v>0.26982444075629203</v>
      </c>
      <c r="GL178" s="5"/>
      <c r="GM178" s="86">
        <f t="shared" ref="GM178:HA194" si="230" xml:space="preserve"> _xlfn.NORM.DIST($B178, C$7, ABS(C$11), TRUE) * _xlfn.NORM.DIST(($B178 - C$7)*C$15, 0, ABS(C$11), TRUE) * 2</f>
        <v>1.3766620586732465E-197</v>
      </c>
      <c r="GN178" s="86">
        <f t="shared" si="230"/>
        <v>1.3307597504235448E-184</v>
      </c>
      <c r="GO178" s="86">
        <f t="shared" si="230"/>
        <v>1.352608152730485E-295</v>
      </c>
      <c r="GP178" s="86">
        <f t="shared" si="230"/>
        <v>3.7945820033603148E-248</v>
      </c>
      <c r="GQ178" s="86">
        <f t="shared" si="230"/>
        <v>3.244956557395963E-210</v>
      </c>
      <c r="GR178" s="86">
        <f t="shared" si="230"/>
        <v>4.5126905695169975E-219</v>
      </c>
      <c r="GS178" s="86">
        <f t="shared" si="230"/>
        <v>4.4439729403373992E-249</v>
      </c>
      <c r="GT178" s="86">
        <f t="shared" si="230"/>
        <v>0</v>
      </c>
      <c r="GU178" s="86">
        <f t="shared" si="230"/>
        <v>1.4946234620475303E-270</v>
      </c>
      <c r="GV178" s="86">
        <f t="shared" si="230"/>
        <v>1.0939277389946926E-272</v>
      </c>
      <c r="GW178" s="86">
        <f t="shared" si="230"/>
        <v>3.6483789749536636E-284</v>
      </c>
      <c r="GX178" s="86">
        <f t="shared" si="230"/>
        <v>3.6736264337620211E-289</v>
      </c>
      <c r="GY178" s="86">
        <f t="shared" si="230"/>
        <v>1.4977569412427079E-297</v>
      </c>
      <c r="GZ178" s="86">
        <f t="shared" si="230"/>
        <v>1.3659174677016194E-237</v>
      </c>
      <c r="HA178" s="86">
        <f t="shared" si="230"/>
        <v>2.4656950099582256E-261</v>
      </c>
      <c r="HC178" s="86">
        <f t="shared" si="181"/>
        <v>3.355848362668199E-124</v>
      </c>
      <c r="HD178" s="86">
        <f t="shared" si="181"/>
        <v>7.8404585464389069E-104</v>
      </c>
      <c r="HE178" s="86">
        <f t="shared" si="181"/>
        <v>6.698093862171891E-126</v>
      </c>
      <c r="HF178" s="86">
        <f t="shared" si="180"/>
        <v>9.5607503324348388E-149</v>
      </c>
      <c r="HG178" s="86">
        <f t="shared" si="180"/>
        <v>3.2214017159641638E-154</v>
      </c>
      <c r="HH178" s="86">
        <f t="shared" si="180"/>
        <v>1.1383430499682969E-196</v>
      </c>
      <c r="HI178" s="86">
        <f t="shared" si="180"/>
        <v>9.8686213887147704E-237</v>
      </c>
      <c r="HJ178" s="86">
        <f t="shared" si="180"/>
        <v>2.6254155816624834E-302</v>
      </c>
      <c r="HK178" s="86">
        <f t="shared" si="180"/>
        <v>1.5736249039172242E-273</v>
      </c>
      <c r="HL178" s="86">
        <f t="shared" si="180"/>
        <v>9.1287134613351042E-170</v>
      </c>
      <c r="HM178" s="86">
        <f t="shared" si="180"/>
        <v>1.5133320615911254E-198</v>
      </c>
      <c r="HN178" s="86">
        <f t="shared" si="180"/>
        <v>6.7427056589695012E-173</v>
      </c>
      <c r="HO178" s="86">
        <f t="shared" si="226"/>
        <v>5.2627998744258249E-151</v>
      </c>
      <c r="HP178" s="86">
        <f t="shared" si="226"/>
        <v>7.084967251517539E-174</v>
      </c>
      <c r="HQ178" s="86">
        <f t="shared" si="226"/>
        <v>2.4594293179165394E-176</v>
      </c>
      <c r="HS178" s="86">
        <f t="shared" ref="HS178:IG194" si="231" xml:space="preserve"> _xlfn.NORM.DIST($B178, C$9, ABS(C$13), TRUE) * _xlfn.NORM.DIST(($B178 - C$9)*C$17, 0, ABS(C$13), TRUE) * 2</f>
        <v>6.4339815191907512E-15</v>
      </c>
      <c r="HT178" s="86">
        <f t="shared" si="231"/>
        <v>3.0155390297667874E-16</v>
      </c>
      <c r="HU178" s="86">
        <f t="shared" si="231"/>
        <v>1.2730704620340257E-24</v>
      </c>
      <c r="HV178" s="86">
        <f t="shared" si="231"/>
        <v>4.614602308792166E-23</v>
      </c>
      <c r="HW178" s="86">
        <f t="shared" si="231"/>
        <v>1.2550215675331986E-21</v>
      </c>
      <c r="HX178" s="86">
        <f t="shared" si="231"/>
        <v>7.463699376457796E-22</v>
      </c>
      <c r="HY178" s="86">
        <f t="shared" si="231"/>
        <v>9.2370570888182429E-25</v>
      </c>
      <c r="HZ178" s="86">
        <f t="shared" si="231"/>
        <v>8.2649112130742113E-29</v>
      </c>
      <c r="IA178" s="86">
        <f t="shared" si="231"/>
        <v>1.8469496960087627E-27</v>
      </c>
      <c r="IB178" s="86">
        <f t="shared" si="231"/>
        <v>1.3850119978975025E-31</v>
      </c>
      <c r="IC178" s="86">
        <f t="shared" si="231"/>
        <v>1.8075157271707861E-28</v>
      </c>
      <c r="ID178" s="86">
        <f t="shared" si="231"/>
        <v>1.6369916321082004E-21</v>
      </c>
      <c r="IE178" s="86">
        <f t="shared" si="231"/>
        <v>7.0601053558110511E-22</v>
      </c>
      <c r="IF178" s="86">
        <f t="shared" si="231"/>
        <v>6.6593498017836737E-14</v>
      </c>
      <c r="IG178" s="86">
        <f t="shared" si="231"/>
        <v>1.3519827836467387E-9</v>
      </c>
      <c r="II178" s="86">
        <f t="shared" ref="II178:IW194" si="232" xml:space="preserve"> _xlfn.NORM.DIST($B178, C$10, ABS(C$14), TRUE) * _xlfn.NORM.DIST(($B178 - C$10)*C$18, 0, ABS(C$14), TRUE) * 2</f>
        <v>0.16071949692949347</v>
      </c>
      <c r="IJ178" s="86">
        <f t="shared" si="232"/>
        <v>0.10084065892202604</v>
      </c>
      <c r="IK178" s="86">
        <f t="shared" si="232"/>
        <v>0.24718859860988515</v>
      </c>
      <c r="IL178" s="86">
        <f t="shared" si="232"/>
        <v>0.34213717952766243</v>
      </c>
      <c r="IM178" s="86">
        <f t="shared" si="232"/>
        <v>0.20182911566805589</v>
      </c>
      <c r="IN178" s="86">
        <f t="shared" si="232"/>
        <v>0.28881179139888769</v>
      </c>
      <c r="IO178" s="86">
        <f t="shared" si="232"/>
        <v>0.42443415406167939</v>
      </c>
      <c r="IP178" s="86">
        <f t="shared" si="232"/>
        <v>0.58107044559747956</v>
      </c>
      <c r="IQ178" s="86">
        <f t="shared" si="232"/>
        <v>0.56266091168726839</v>
      </c>
      <c r="IR178" s="86">
        <f t="shared" si="232"/>
        <v>0.4160354227585713</v>
      </c>
      <c r="IS178" s="86">
        <f t="shared" si="232"/>
        <v>0.23353508266078143</v>
      </c>
      <c r="IT178" s="86">
        <f t="shared" si="232"/>
        <v>0.17968257681373903</v>
      </c>
      <c r="IU178" s="86">
        <f t="shared" si="232"/>
        <v>0.1699358524361835</v>
      </c>
      <c r="IV178" s="86">
        <f t="shared" si="232"/>
        <v>6.4159982799643633E-2</v>
      </c>
      <c r="IW178" s="86">
        <f t="shared" si="232"/>
        <v>6.0122508540902016E-2</v>
      </c>
      <c r="IY178" s="86">
        <f t="shared" ref="IY178:JM194" si="233">GM178+HC178+HS178+II178</f>
        <v>0.16071949692949991</v>
      </c>
      <c r="IZ178" s="86">
        <f t="shared" si="233"/>
        <v>0.10084065892202634</v>
      </c>
      <c r="JA178" s="86">
        <f t="shared" si="233"/>
        <v>0.24718859860988515</v>
      </c>
      <c r="JB178" s="86">
        <f t="shared" si="233"/>
        <v>0.34213717952766243</v>
      </c>
      <c r="JC178" s="86">
        <f t="shared" si="233"/>
        <v>0.20182911566805589</v>
      </c>
      <c r="JD178" s="86">
        <f t="shared" si="233"/>
        <v>0.28881179139888769</v>
      </c>
      <c r="JE178" s="86">
        <f t="shared" si="233"/>
        <v>0.42443415406167939</v>
      </c>
      <c r="JF178" s="86">
        <f t="shared" si="233"/>
        <v>0.58107044559747956</v>
      </c>
      <c r="JG178" s="86">
        <f t="shared" si="233"/>
        <v>0.56266091168726839</v>
      </c>
      <c r="JH178" s="86">
        <f t="shared" si="233"/>
        <v>0.4160354227585713</v>
      </c>
      <c r="JI178" s="86">
        <f t="shared" si="233"/>
        <v>0.23353508266078143</v>
      </c>
      <c r="JJ178" s="86">
        <f t="shared" si="233"/>
        <v>0.17968257681373903</v>
      </c>
      <c r="JK178" s="86">
        <f t="shared" si="233"/>
        <v>0.1699358524361835</v>
      </c>
      <c r="JL178" s="86">
        <f t="shared" si="233"/>
        <v>6.4159982799710233E-2</v>
      </c>
      <c r="JM178" s="86">
        <f t="shared" si="233"/>
        <v>6.0122509892884798E-2</v>
      </c>
    </row>
    <row r="179" spans="2:273" x14ac:dyDescent="0.25">
      <c r="B179" s="2">
        <v>152</v>
      </c>
      <c r="C179" s="37">
        <v>70.835999999999999</v>
      </c>
      <c r="D179" s="37">
        <v>70.418999999999997</v>
      </c>
      <c r="E179" s="37">
        <v>70.644999999999996</v>
      </c>
      <c r="F179" s="37">
        <v>71.525000000000006</v>
      </c>
      <c r="G179" s="37">
        <v>68.787000000000006</v>
      </c>
      <c r="H179" s="37">
        <v>67.097999999999999</v>
      </c>
      <c r="I179" s="37">
        <v>67.802999999999997</v>
      </c>
      <c r="J179" s="37">
        <v>66.31</v>
      </c>
      <c r="K179" s="37">
        <v>69.016000000000005</v>
      </c>
      <c r="L179" s="37">
        <v>68.311000000000007</v>
      </c>
      <c r="M179" s="37">
        <v>70.144999999999996</v>
      </c>
      <c r="N179" s="37">
        <v>73.225999999999999</v>
      </c>
      <c r="O179" s="37">
        <v>76.290000000000006</v>
      </c>
      <c r="P179" s="37">
        <v>84.435000000000002</v>
      </c>
      <c r="Q179" s="37">
        <v>93.79</v>
      </c>
      <c r="S179" s="4">
        <f t="shared" si="221"/>
        <v>70.929786376469849</v>
      </c>
      <c r="T179" s="4">
        <f t="shared" si="221"/>
        <v>69.97385391013394</v>
      </c>
      <c r="U179" s="4">
        <f t="shared" si="221"/>
        <v>71.181266548441442</v>
      </c>
      <c r="V179" s="4">
        <f t="shared" si="221"/>
        <v>70.76799919777288</v>
      </c>
      <c r="W179" s="4">
        <f t="shared" si="221"/>
        <v>68.235314959100734</v>
      </c>
      <c r="X179" s="4">
        <f t="shared" si="221"/>
        <v>67.334924378978613</v>
      </c>
      <c r="Y179" s="4">
        <f t="shared" si="221"/>
        <v>67.293866358286849</v>
      </c>
      <c r="Z179" s="4">
        <f t="shared" si="221"/>
        <v>66.740523688081609</v>
      </c>
      <c r="AA179" s="4">
        <f t="shared" si="221"/>
        <v>68.026749351022559</v>
      </c>
      <c r="AB179" s="4">
        <f t="shared" si="221"/>
        <v>70.059241429416403</v>
      </c>
      <c r="AC179" s="4">
        <f t="shared" si="221"/>
        <v>70.520453676179088</v>
      </c>
      <c r="AD179" s="4">
        <f t="shared" si="221"/>
        <v>73.45464859296456</v>
      </c>
      <c r="AE179" s="4">
        <f t="shared" si="221"/>
        <v>76.779223122997294</v>
      </c>
      <c r="AF179" s="4">
        <f t="shared" si="221"/>
        <v>81.561507036121867</v>
      </c>
      <c r="AG179" s="4">
        <f t="shared" si="221"/>
        <v>93.534743902055567</v>
      </c>
      <c r="AI179" s="4">
        <f t="shared" si="222"/>
        <v>-9.3786376469850552E-2</v>
      </c>
      <c r="AJ179" s="4">
        <f t="shared" si="222"/>
        <v>0.44514608986605708</v>
      </c>
      <c r="AK179" s="4">
        <f t="shared" si="222"/>
        <v>-0.53626654844144639</v>
      </c>
      <c r="AL179" s="4">
        <f t="shared" si="222"/>
        <v>0.75700080222712529</v>
      </c>
      <c r="AM179" s="4">
        <f t="shared" si="222"/>
        <v>0.55168504089927239</v>
      </c>
      <c r="AN179" s="4">
        <f t="shared" si="222"/>
        <v>-0.23692437897861396</v>
      </c>
      <c r="AO179" s="4">
        <f t="shared" si="222"/>
        <v>0.50913364171314868</v>
      </c>
      <c r="AP179" s="4">
        <f t="shared" si="222"/>
        <v>-0.43052368808160679</v>
      </c>
      <c r="AQ179" s="4">
        <f t="shared" si="222"/>
        <v>0.98925064897744619</v>
      </c>
      <c r="AR179" s="4">
        <f t="shared" si="222"/>
        <v>-1.7482414294163959</v>
      </c>
      <c r="AS179" s="4">
        <f t="shared" si="222"/>
        <v>-0.37545367617909164</v>
      </c>
      <c r="AT179" s="4">
        <f t="shared" si="222"/>
        <v>-0.22864859296456075</v>
      </c>
      <c r="AU179" s="4">
        <f t="shared" si="222"/>
        <v>-0.48922312299728787</v>
      </c>
      <c r="AV179" s="4">
        <f t="shared" si="222"/>
        <v>2.8734929638781352</v>
      </c>
      <c r="AW179" s="4">
        <f t="shared" si="222"/>
        <v>0.25525609794443938</v>
      </c>
      <c r="AY179" s="2">
        <f t="shared" si="227"/>
        <v>70.929786376469849</v>
      </c>
      <c r="AZ179" s="2">
        <f t="shared" si="227"/>
        <v>69.164812655680294</v>
      </c>
      <c r="BA179" s="2">
        <f t="shared" si="227"/>
        <v>67.453235225768339</v>
      </c>
      <c r="BB179" s="2">
        <f t="shared" si="227"/>
        <v>66.541730518023854</v>
      </c>
      <c r="BC179" s="2">
        <f t="shared" si="227"/>
        <v>63.384804587503012</v>
      </c>
      <c r="BD179" s="2">
        <f t="shared" si="227"/>
        <v>62.288213759654923</v>
      </c>
      <c r="BE179" s="2">
        <f t="shared" si="227"/>
        <v>61.845874890393659</v>
      </c>
      <c r="BF179" s="2">
        <f t="shared" si="227"/>
        <v>62.9613646123343</v>
      </c>
      <c r="BG179" s="2">
        <f t="shared" si="227"/>
        <v>62.876823405520916</v>
      </c>
      <c r="BH179" s="2">
        <f t="shared" si="227"/>
        <v>60.296546828016766</v>
      </c>
      <c r="BI179" s="2">
        <f t="shared" si="227"/>
        <v>61.027112278915112</v>
      </c>
      <c r="BJ179" s="2">
        <f t="shared" si="227"/>
        <v>63.585806132439892</v>
      </c>
      <c r="BK179" s="2">
        <f t="shared" si="227"/>
        <v>66.595009346396751</v>
      </c>
      <c r="BL179" s="2">
        <f t="shared" si="227"/>
        <v>68.796525371009722</v>
      </c>
      <c r="BM179" s="2">
        <f t="shared" si="227"/>
        <v>75.118362480231099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119.32054636061611</v>
      </c>
      <c r="DL179" s="2">
        <f t="shared" si="223"/>
        <v>116.55672455451528</v>
      </c>
      <c r="DM179" s="2">
        <f t="shared" si="223"/>
        <v>119.71056132404181</v>
      </c>
      <c r="DN179" s="2">
        <f t="shared" si="223"/>
        <v>109.40381153846155</v>
      </c>
      <c r="DO179" s="2">
        <f t="shared" si="223"/>
        <v>102.48255141700406</v>
      </c>
      <c r="DP179" s="2">
        <f t="shared" si="223"/>
        <v>102.93898577524897</v>
      </c>
      <c r="DQ179" s="2">
        <f t="shared" si="223"/>
        <v>103.63645362505362</v>
      </c>
      <c r="DR179" s="2">
        <f t="shared" si="223"/>
        <v>106.91270918060918</v>
      </c>
      <c r="DS179" s="2">
        <f t="shared" si="223"/>
        <v>109.59066143286148</v>
      </c>
      <c r="DT179" s="2">
        <f t="shared" si="223"/>
        <v>97.766516905569532</v>
      </c>
      <c r="DU179" s="2">
        <f t="shared" si="223"/>
        <v>107.42129184447606</v>
      </c>
      <c r="DV179" s="2">
        <f t="shared" si="223"/>
        <v>111.89167204502814</v>
      </c>
      <c r="DW179" s="2">
        <f t="shared" si="223"/>
        <v>112.78430174216027</v>
      </c>
      <c r="DX179" s="2">
        <f t="shared" si="223"/>
        <v>98.503077134277149</v>
      </c>
      <c r="DY179" s="2">
        <f t="shared" si="223"/>
        <v>92.471064919354845</v>
      </c>
      <c r="EA179" s="2">
        <f t="shared" si="213"/>
        <v>70.964042769973332</v>
      </c>
      <c r="EB179" s="2">
        <f t="shared" si="213"/>
        <v>68.941848844480035</v>
      </c>
      <c r="EC179" s="2">
        <f t="shared" si="213"/>
        <v>67.103492281536887</v>
      </c>
      <c r="ED179" s="2">
        <f t="shared" si="213"/>
        <v>66.595481731749516</v>
      </c>
      <c r="EE179" s="2">
        <f t="shared" si="213"/>
        <v>62.900038623571248</v>
      </c>
      <c r="EF179" s="2">
        <f t="shared" si="213"/>
        <v>62.080536041267592</v>
      </c>
      <c r="EG179" s="2">
        <f t="shared" si="213"/>
        <v>61.801965623236143</v>
      </c>
      <c r="EH179" s="2">
        <f t="shared" si="213"/>
        <v>62.381753207890846</v>
      </c>
      <c r="EI179" s="2">
        <f t="shared" si="213"/>
        <v>62.425484967202621</v>
      </c>
      <c r="EJ179" s="2">
        <f t="shared" si="213"/>
        <v>59.990926398375208</v>
      </c>
      <c r="EK179" s="2">
        <f t="shared" si="212"/>
        <v>60.507681893482776</v>
      </c>
      <c r="EL179" s="2">
        <f t="shared" si="179"/>
        <v>62.916733597209166</v>
      </c>
      <c r="EM179" s="2">
        <f t="shared" si="179"/>
        <v>66.29354775717394</v>
      </c>
      <c r="EN179" s="2">
        <f t="shared" si="179"/>
        <v>69.166279431849219</v>
      </c>
      <c r="EO179" s="2">
        <f t="shared" si="179"/>
        <v>75.425510950808274</v>
      </c>
      <c r="EQ179" s="2">
        <f t="shared" si="224"/>
        <v>70.877938274670825</v>
      </c>
      <c r="ER179" s="2">
        <f t="shared" si="224"/>
        <v>69.481856726137991</v>
      </c>
      <c r="ES179" s="2">
        <f t="shared" si="224"/>
        <v>67.85284905527908</v>
      </c>
      <c r="ET179" s="2">
        <f t="shared" si="224"/>
        <v>66.479736611767251</v>
      </c>
      <c r="EU179" s="2">
        <f t="shared" si="224"/>
        <v>63.975169108043076</v>
      </c>
      <c r="EV179" s="2">
        <f t="shared" si="224"/>
        <v>62.51725476313517</v>
      </c>
      <c r="EW179" s="2">
        <f t="shared" si="224"/>
        <v>61.883788017532545</v>
      </c>
      <c r="EX179" s="2">
        <f t="shared" si="224"/>
        <v>63.418454135697282</v>
      </c>
      <c r="EY179" s="2">
        <f t="shared" si="224"/>
        <v>63.247208531669962</v>
      </c>
      <c r="EZ179" s="2">
        <f t="shared" si="224"/>
        <v>60.593485811651568</v>
      </c>
      <c r="FA179" s="2">
        <f t="shared" si="224"/>
        <v>61.619902482186546</v>
      </c>
      <c r="FB179" s="2">
        <f t="shared" si="224"/>
        <v>64.418788054743402</v>
      </c>
      <c r="FC179" s="2">
        <f t="shared" si="224"/>
        <v>66.972334464200856</v>
      </c>
      <c r="FD179" s="2">
        <f t="shared" si="224"/>
        <v>68.121752847004302</v>
      </c>
      <c r="FE179" s="2">
        <f t="shared" si="224"/>
        <v>74.35576739858287</v>
      </c>
      <c r="FG179" s="2">
        <f t="shared" si="225"/>
        <v>0.99995767852018891</v>
      </c>
      <c r="FH179" s="2">
        <f t="shared" si="225"/>
        <v>0.9999500874817151</v>
      </c>
      <c r="FI179" s="2">
        <f t="shared" si="225"/>
        <v>0.99995006423982402</v>
      </c>
      <c r="FJ179" s="2">
        <f t="shared" si="225"/>
        <v>0.99994974097681311</v>
      </c>
      <c r="FK179" s="2">
        <f t="shared" si="225"/>
        <v>0.99994267921294322</v>
      </c>
      <c r="FL179" s="2">
        <f t="shared" si="225"/>
        <v>0.99993966361372066</v>
      </c>
      <c r="FM179" s="2">
        <f t="shared" si="225"/>
        <v>0.99993477411233722</v>
      </c>
      <c r="FN179" s="2">
        <f t="shared" si="225"/>
        <v>0.99993972360116934</v>
      </c>
      <c r="FO179" s="2">
        <f t="shared" si="225"/>
        <v>0.99993750130153936</v>
      </c>
      <c r="FP179" s="2">
        <f t="shared" si="225"/>
        <v>0.99993962863980446</v>
      </c>
      <c r="FQ179" s="2">
        <f t="shared" si="225"/>
        <v>0.99994041921483057</v>
      </c>
      <c r="FR179" s="2">
        <f t="shared" si="225"/>
        <v>0.99994340103425561</v>
      </c>
      <c r="FS179" s="2">
        <f t="shared" si="225"/>
        <v>0.99994704726023986</v>
      </c>
      <c r="FT179" s="2">
        <f t="shared" si="225"/>
        <v>0.99994154065795515</v>
      </c>
      <c r="FU179" s="2">
        <f t="shared" si="225"/>
        <v>0.99992301035302456</v>
      </c>
      <c r="FW179" s="2">
        <f t="shared" si="229"/>
        <v>0.42161459940491131</v>
      </c>
      <c r="FX179" s="2">
        <f t="shared" si="229"/>
        <v>0.40848891347380767</v>
      </c>
      <c r="FY179" s="2">
        <f t="shared" si="229"/>
        <v>0.46321856612404111</v>
      </c>
      <c r="FZ179" s="2">
        <f t="shared" si="229"/>
        <v>0.48298121402079641</v>
      </c>
      <c r="GA179" s="2">
        <f t="shared" si="229"/>
        <v>0.44878000402136003</v>
      </c>
      <c r="GB179" s="2">
        <f t="shared" si="229"/>
        <v>0.46989619841309888</v>
      </c>
      <c r="GC179" s="2">
        <f t="shared" si="229"/>
        <v>0.50329223309571891</v>
      </c>
      <c r="GD179" s="2">
        <f t="shared" si="229"/>
        <v>0.55650306014643403</v>
      </c>
      <c r="GE179" s="2">
        <f t="shared" si="229"/>
        <v>0.54567094770756142</v>
      </c>
      <c r="GF179" s="2">
        <f t="shared" si="229"/>
        <v>0.50341901425299806</v>
      </c>
      <c r="GG179" s="2">
        <f t="shared" si="229"/>
        <v>0.46450788716151614</v>
      </c>
      <c r="GH179" s="2">
        <f t="shared" si="229"/>
        <v>0.4435928411417116</v>
      </c>
      <c r="GI179" s="2">
        <f t="shared" si="229"/>
        <v>0.4404915024565062</v>
      </c>
      <c r="GJ179" s="2">
        <f t="shared" si="229"/>
        <v>0.35563390738018108</v>
      </c>
      <c r="GK179" s="2">
        <f t="shared" si="229"/>
        <v>0.28835023227577811</v>
      </c>
      <c r="GM179" s="86">
        <f t="shared" si="230"/>
        <v>3.8786749121728864E-202</v>
      </c>
      <c r="GN179" s="86">
        <f t="shared" si="230"/>
        <v>7.4356658837699632E-189</v>
      </c>
      <c r="GO179" s="86">
        <f t="shared" si="230"/>
        <v>2.3221080707155409E-302</v>
      </c>
      <c r="GP179" s="86">
        <f t="shared" si="230"/>
        <v>8.5571144186610241E-254</v>
      </c>
      <c r="GQ179" s="86">
        <f t="shared" si="230"/>
        <v>4.9537348407248925E-215</v>
      </c>
      <c r="GR179" s="86">
        <f t="shared" si="230"/>
        <v>4.333777037793579E-224</v>
      </c>
      <c r="GS179" s="86">
        <f t="shared" si="230"/>
        <v>8.6287226479140652E-255</v>
      </c>
      <c r="GT179" s="86">
        <f t="shared" si="230"/>
        <v>0</v>
      </c>
      <c r="GU179" s="86">
        <f t="shared" si="230"/>
        <v>1.0590124077251374E-276</v>
      </c>
      <c r="GV179" s="86">
        <f t="shared" si="230"/>
        <v>6.3813383720579905E-279</v>
      </c>
      <c r="GW179" s="86">
        <f t="shared" si="230"/>
        <v>1.1362834393448489E-290</v>
      </c>
      <c r="GX179" s="86">
        <f t="shared" si="230"/>
        <v>7.9570593867031019E-296</v>
      </c>
      <c r="GY179" s="86">
        <f t="shared" si="230"/>
        <v>2.2676441562450288E-304</v>
      </c>
      <c r="GZ179" s="86">
        <f t="shared" si="230"/>
        <v>5.8217575521452696E-243</v>
      </c>
      <c r="HA179" s="86">
        <f t="shared" si="230"/>
        <v>2.7907987078426897E-267</v>
      </c>
      <c r="HC179" s="86">
        <f t="shared" si="181"/>
        <v>3.848715025141266E-128</v>
      </c>
      <c r="HD179" s="86">
        <f t="shared" si="181"/>
        <v>3.9325602958758338E-107</v>
      </c>
      <c r="HE179" s="86">
        <f t="shared" si="181"/>
        <v>8.0214704395388052E-130</v>
      </c>
      <c r="HF179" s="86">
        <f t="shared" si="180"/>
        <v>2.3701597530517015E-153</v>
      </c>
      <c r="HG179" s="86">
        <f t="shared" si="180"/>
        <v>4.6713550856025842E-159</v>
      </c>
      <c r="HH179" s="86">
        <f t="shared" si="180"/>
        <v>7.9329632287819288E-203</v>
      </c>
      <c r="HI179" s="86">
        <f t="shared" si="180"/>
        <v>3.8940063076169089E-244</v>
      </c>
      <c r="HJ179" s="86">
        <f t="shared" si="180"/>
        <v>0</v>
      </c>
      <c r="HK179" s="86">
        <f t="shared" si="180"/>
        <v>6.3976978553453339E-282</v>
      </c>
      <c r="HL179" s="86">
        <f t="shared" si="180"/>
        <v>5.6148701946745114E-175</v>
      </c>
      <c r="HM179" s="86">
        <f t="shared" si="180"/>
        <v>1.0580665600758583E-204</v>
      </c>
      <c r="HN179" s="86">
        <f t="shared" si="180"/>
        <v>2.4595989535999805E-178</v>
      </c>
      <c r="HO179" s="86">
        <f t="shared" si="226"/>
        <v>9.5877395148728816E-156</v>
      </c>
      <c r="HP179" s="86">
        <f t="shared" si="226"/>
        <v>2.6373235498337065E-179</v>
      </c>
      <c r="HQ179" s="86">
        <f t="shared" si="226"/>
        <v>7.0585463326930019E-182</v>
      </c>
      <c r="HS179" s="86">
        <f t="shared" si="231"/>
        <v>4.8829931863021107E-16</v>
      </c>
      <c r="HT179" s="86">
        <f t="shared" si="231"/>
        <v>1.5420678993073338E-17</v>
      </c>
      <c r="HU179" s="86">
        <f t="shared" si="231"/>
        <v>1.9944718110290056E-26</v>
      </c>
      <c r="HV179" s="86">
        <f t="shared" si="231"/>
        <v>1.0057384071400838E-24</v>
      </c>
      <c r="HW179" s="86">
        <f t="shared" si="231"/>
        <v>3.0582688906173168E-23</v>
      </c>
      <c r="HX179" s="86">
        <f t="shared" si="231"/>
        <v>1.87683580098459E-23</v>
      </c>
      <c r="HY179" s="86">
        <f t="shared" si="231"/>
        <v>1.5181154198172379E-26</v>
      </c>
      <c r="HZ179" s="86">
        <f t="shared" si="231"/>
        <v>9.5523283303678829E-31</v>
      </c>
      <c r="IA179" s="86">
        <f t="shared" si="231"/>
        <v>2.4357758725592597E-29</v>
      </c>
      <c r="IB179" s="86">
        <f t="shared" si="231"/>
        <v>7.8691491618732416E-34</v>
      </c>
      <c r="IC179" s="86">
        <f t="shared" si="231"/>
        <v>1.4332485294627811E-30</v>
      </c>
      <c r="ID179" s="86">
        <f t="shared" si="231"/>
        <v>3.8462288349725578E-23</v>
      </c>
      <c r="IE179" s="86">
        <f t="shared" si="231"/>
        <v>1.6281288524407416E-23</v>
      </c>
      <c r="IF179" s="86">
        <f t="shared" si="231"/>
        <v>5.4110118463428109E-15</v>
      </c>
      <c r="IG179" s="86">
        <f t="shared" si="231"/>
        <v>1.9932730122269221E-10</v>
      </c>
      <c r="II179" s="86">
        <f t="shared" si="232"/>
        <v>0.23038608214201145</v>
      </c>
      <c r="IJ179" s="86">
        <f t="shared" si="232"/>
        <v>0.16135062655547361</v>
      </c>
      <c r="IK179" s="86">
        <f t="shared" si="232"/>
        <v>0.34806520740594538</v>
      </c>
      <c r="IL179" s="86">
        <f t="shared" si="232"/>
        <v>0.43794487758738254</v>
      </c>
      <c r="IM179" s="86">
        <f t="shared" si="232"/>
        <v>0.29320476447125793</v>
      </c>
      <c r="IN179" s="86">
        <f t="shared" si="232"/>
        <v>0.38551555534326898</v>
      </c>
      <c r="IO179" s="86">
        <f t="shared" si="232"/>
        <v>0.5109367084699169</v>
      </c>
      <c r="IP179" s="86">
        <f t="shared" si="232"/>
        <v>0.5920126499236843</v>
      </c>
      <c r="IQ179" s="86">
        <f t="shared" si="232"/>
        <v>0.59124730869513697</v>
      </c>
      <c r="IR179" s="86">
        <f t="shared" si="232"/>
        <v>0.51254091461808826</v>
      </c>
      <c r="IS179" s="86">
        <f t="shared" si="232"/>
        <v>0.34136336046918925</v>
      </c>
      <c r="IT179" s="86">
        <f t="shared" si="232"/>
        <v>0.26845425371488307</v>
      </c>
      <c r="IU179" s="86">
        <f t="shared" si="232"/>
        <v>0.25638435036215407</v>
      </c>
      <c r="IV179" s="86">
        <f t="shared" si="232"/>
        <v>0.10555626463939904</v>
      </c>
      <c r="IW179" s="86">
        <f t="shared" si="232"/>
        <v>8.7975191715740586E-2</v>
      </c>
      <c r="IY179" s="86">
        <f t="shared" si="233"/>
        <v>0.23038608214201195</v>
      </c>
      <c r="IZ179" s="86">
        <f t="shared" si="233"/>
        <v>0.16135062655547364</v>
      </c>
      <c r="JA179" s="86">
        <f t="shared" si="233"/>
        <v>0.34806520740594538</v>
      </c>
      <c r="JB179" s="86">
        <f t="shared" si="233"/>
        <v>0.43794487758738254</v>
      </c>
      <c r="JC179" s="86">
        <f t="shared" si="233"/>
        <v>0.29320476447125793</v>
      </c>
      <c r="JD179" s="86">
        <f t="shared" si="233"/>
        <v>0.38551555534326898</v>
      </c>
      <c r="JE179" s="86">
        <f t="shared" si="233"/>
        <v>0.5109367084699169</v>
      </c>
      <c r="JF179" s="86">
        <f t="shared" si="233"/>
        <v>0.5920126499236843</v>
      </c>
      <c r="JG179" s="86">
        <f t="shared" si="233"/>
        <v>0.59124730869513697</v>
      </c>
      <c r="JH179" s="86">
        <f t="shared" si="233"/>
        <v>0.51254091461808826</v>
      </c>
      <c r="JI179" s="86">
        <f t="shared" si="233"/>
        <v>0.34136336046918925</v>
      </c>
      <c r="JJ179" s="86">
        <f t="shared" si="233"/>
        <v>0.26845425371488307</v>
      </c>
      <c r="JK179" s="86">
        <f t="shared" si="233"/>
        <v>0.25638435036215407</v>
      </c>
      <c r="JL179" s="86">
        <f t="shared" si="233"/>
        <v>0.10555626463940446</v>
      </c>
      <c r="JM179" s="86">
        <f t="shared" si="233"/>
        <v>8.7975191915067891E-2</v>
      </c>
    </row>
    <row r="180" spans="2:273" x14ac:dyDescent="0.25">
      <c r="B180" s="2">
        <v>153</v>
      </c>
      <c r="C180" s="37">
        <v>71.016000000000005</v>
      </c>
      <c r="D180" s="37">
        <v>70.983999999999995</v>
      </c>
      <c r="E180" s="37">
        <v>70.5</v>
      </c>
      <c r="F180" s="37">
        <v>69.540999999999997</v>
      </c>
      <c r="G180" s="37">
        <v>68.328000000000003</v>
      </c>
      <c r="H180" s="37">
        <v>66.656000000000006</v>
      </c>
      <c r="I180" s="37">
        <v>66.23</v>
      </c>
      <c r="J180" s="37">
        <v>64.856999999999999</v>
      </c>
      <c r="K180" s="37">
        <v>65.426000000000002</v>
      </c>
      <c r="L180" s="37">
        <v>68.114999999999995</v>
      </c>
      <c r="M180" s="37">
        <v>70.790000000000006</v>
      </c>
      <c r="N180" s="37">
        <v>75.322999999999993</v>
      </c>
      <c r="O180" s="37">
        <v>78.064999999999998</v>
      </c>
      <c r="P180" s="37">
        <v>90.483999999999995</v>
      </c>
      <c r="Q180" s="37">
        <v>98.725999999999999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70.834915326143957</v>
      </c>
      <c r="T180" s="4">
        <f t="shared" si="234"/>
        <v>70.057976350854929</v>
      </c>
      <c r="U180" s="4">
        <f t="shared" si="234"/>
        <v>71.15690353898276</v>
      </c>
      <c r="V180" s="4">
        <f t="shared" si="234"/>
        <v>70.304419866072692</v>
      </c>
      <c r="W180" s="4">
        <f t="shared" si="234"/>
        <v>68.512720324390628</v>
      </c>
      <c r="X180" s="4">
        <f t="shared" si="234"/>
        <v>67.092252052228986</v>
      </c>
      <c r="Y180" s="4">
        <f t="shared" si="234"/>
        <v>66.245555599897472</v>
      </c>
      <c r="Z180" s="4">
        <f t="shared" si="234"/>
        <v>65.204703655886988</v>
      </c>
      <c r="AA180" s="4">
        <f t="shared" si="234"/>
        <v>66.195279940920727</v>
      </c>
      <c r="AB180" s="4">
        <f t="shared" si="234"/>
        <v>68.075318412854827</v>
      </c>
      <c r="AC180" s="4">
        <f t="shared" si="234"/>
        <v>70.650061347664561</v>
      </c>
      <c r="AD180" s="4">
        <f t="shared" si="234"/>
        <v>74.556082097897232</v>
      </c>
      <c r="AE180" s="4">
        <f t="shared" si="234"/>
        <v>78.07926820197217</v>
      </c>
      <c r="AF180" s="4">
        <f t="shared" si="234"/>
        <v>86.325228129745199</v>
      </c>
      <c r="AG180" s="4">
        <f t="shared" si="234"/>
        <v>99.37908215897923</v>
      </c>
      <c r="AI180" s="4">
        <f t="shared" ref="AI180:AW196" si="235">IF(OR($B180 &lt; C$230, $B180 &gt; C$233), 0, C180-S180)</f>
        <v>0.18108467385604854</v>
      </c>
      <c r="AJ180" s="4">
        <f t="shared" si="235"/>
        <v>0.92602364914506552</v>
      </c>
      <c r="AK180" s="4">
        <f t="shared" si="235"/>
        <v>-0.65690353898276044</v>
      </c>
      <c r="AL180" s="4">
        <f t="shared" si="235"/>
        <v>-0.76341986607269519</v>
      </c>
      <c r="AM180" s="4">
        <f t="shared" si="235"/>
        <v>-0.18472032439062502</v>
      </c>
      <c r="AN180" s="4">
        <f t="shared" si="235"/>
        <v>-0.43625205222897989</v>
      </c>
      <c r="AO180" s="4">
        <f t="shared" si="235"/>
        <v>-1.5555599897467687E-2</v>
      </c>
      <c r="AP180" s="4">
        <f t="shared" si="235"/>
        <v>-0.34770365588698837</v>
      </c>
      <c r="AQ180" s="4">
        <f t="shared" si="235"/>
        <v>-0.76927994092072538</v>
      </c>
      <c r="AR180" s="4">
        <f t="shared" si="235"/>
        <v>3.9681587145167896E-2</v>
      </c>
      <c r="AS180" s="4">
        <f t="shared" si="235"/>
        <v>0.13993865233544511</v>
      </c>
      <c r="AT180" s="4">
        <f t="shared" si="235"/>
        <v>0.76691790210276167</v>
      </c>
      <c r="AU180" s="4">
        <f t="shared" si="235"/>
        <v>-1.4268201972171823E-2</v>
      </c>
      <c r="AV180" s="4">
        <f t="shared" si="235"/>
        <v>4.158771870254796</v>
      </c>
      <c r="AW180" s="4">
        <f t="shared" si="235"/>
        <v>-0.65308215897923105</v>
      </c>
      <c r="AY180" s="2">
        <f t="shared" si="227"/>
        <v>70.834915326143957</v>
      </c>
      <c r="AZ180" s="2">
        <f t="shared" si="227"/>
        <v>69.030004260970358</v>
      </c>
      <c r="BA180" s="2">
        <f t="shared" si="227"/>
        <v>67.325668901960512</v>
      </c>
      <c r="BB180" s="2">
        <f t="shared" si="227"/>
        <v>66.377410461421704</v>
      </c>
      <c r="BC180" s="2">
        <f t="shared" si="227"/>
        <v>63.207317084111025</v>
      </c>
      <c r="BD180" s="2">
        <f t="shared" si="227"/>
        <v>62.106922934480735</v>
      </c>
      <c r="BE180" s="2">
        <f t="shared" si="227"/>
        <v>61.686078781404028</v>
      </c>
      <c r="BF180" s="2">
        <f t="shared" si="227"/>
        <v>62.804594253227869</v>
      </c>
      <c r="BG180" s="2">
        <f t="shared" si="227"/>
        <v>62.721945969315172</v>
      </c>
      <c r="BH180" s="2">
        <f t="shared" si="227"/>
        <v>60.139722055573841</v>
      </c>
      <c r="BI180" s="2">
        <f t="shared" si="227"/>
        <v>60.840563751012972</v>
      </c>
      <c r="BJ180" s="2">
        <f t="shared" si="227"/>
        <v>63.444912006268297</v>
      </c>
      <c r="BK180" s="2">
        <f t="shared" si="227"/>
        <v>66.452769737425086</v>
      </c>
      <c r="BL180" s="2">
        <f t="shared" si="227"/>
        <v>68.67359987008237</v>
      </c>
      <c r="BM180" s="2">
        <f t="shared" si="227"/>
        <v>75.002884428872761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119.55424252491693</v>
      </c>
      <c r="DL180" s="2">
        <f t="shared" si="236"/>
        <v>116.76335231048024</v>
      </c>
      <c r="DM180" s="2">
        <f t="shared" si="236"/>
        <v>119.95503135888501</v>
      </c>
      <c r="DN180" s="2">
        <f t="shared" si="236"/>
        <v>109.58110384615385</v>
      </c>
      <c r="DO180" s="2">
        <f t="shared" si="236"/>
        <v>102.591724291498</v>
      </c>
      <c r="DP180" s="2">
        <f t="shared" si="236"/>
        <v>103.05748933143674</v>
      </c>
      <c r="DQ180" s="2">
        <f t="shared" si="236"/>
        <v>103.77660394680393</v>
      </c>
      <c r="DR180" s="2">
        <f t="shared" si="236"/>
        <v>107.0404429000429</v>
      </c>
      <c r="DS180" s="2">
        <f t="shared" si="236"/>
        <v>109.77372526812532</v>
      </c>
      <c r="DT180" s="2">
        <f t="shared" si="236"/>
        <v>97.846654010285576</v>
      </c>
      <c r="DU180" s="2">
        <f t="shared" si="236"/>
        <v>107.58502844950215</v>
      </c>
      <c r="DV180" s="2">
        <f t="shared" si="236"/>
        <v>112.10015581613509</v>
      </c>
      <c r="DW180" s="2">
        <f t="shared" si="236"/>
        <v>112.98304895470383</v>
      </c>
      <c r="DX180" s="2">
        <f t="shared" si="236"/>
        <v>98.620510596310623</v>
      </c>
      <c r="DY180" s="2">
        <f t="shared" si="236"/>
        <v>92.51491935483871</v>
      </c>
      <c r="EA180" s="2">
        <f t="shared" si="213"/>
        <v>70.872271655269614</v>
      </c>
      <c r="EB180" s="2">
        <f t="shared" si="213"/>
        <v>68.788913673653155</v>
      </c>
      <c r="EC180" s="2">
        <f t="shared" si="213"/>
        <v>66.950049846990808</v>
      </c>
      <c r="ED180" s="2">
        <f t="shared" si="213"/>
        <v>66.435455600801362</v>
      </c>
      <c r="EE180" s="2">
        <f t="shared" si="213"/>
        <v>62.685267999585619</v>
      </c>
      <c r="EF180" s="2">
        <f t="shared" si="213"/>
        <v>61.884132935640054</v>
      </c>
      <c r="EG180" s="2">
        <f t="shared" si="213"/>
        <v>61.639460476128811</v>
      </c>
      <c r="EH180" s="2">
        <f t="shared" si="213"/>
        <v>62.188223931651734</v>
      </c>
      <c r="EI180" s="2">
        <f t="shared" si="213"/>
        <v>62.241346964057882</v>
      </c>
      <c r="EJ180" s="2">
        <f t="shared" si="213"/>
        <v>59.812937471309127</v>
      </c>
      <c r="EK180" s="2">
        <f t="shared" si="212"/>
        <v>60.282864932501496</v>
      </c>
      <c r="EL180" s="2">
        <f t="shared" si="179"/>
        <v>62.723951965651409</v>
      </c>
      <c r="EM180" s="2">
        <f t="shared" si="179"/>
        <v>66.128045788873933</v>
      </c>
      <c r="EN180" s="2">
        <f t="shared" si="179"/>
        <v>69.075566633281738</v>
      </c>
      <c r="EO180" s="2">
        <f t="shared" si="179"/>
        <v>75.337282417868948</v>
      </c>
      <c r="EQ180" s="2">
        <f t="shared" ref="EQ180:FE196" si="237">CU$228*$B180+CU$229</f>
        <v>70.783947877001864</v>
      </c>
      <c r="ER180" s="2">
        <f t="shared" si="237"/>
        <v>69.343328890972003</v>
      </c>
      <c r="ES180" s="2">
        <f t="shared" si="237"/>
        <v>67.717675088277204</v>
      </c>
      <c r="ET180" s="2">
        <f t="shared" si="237"/>
        <v>66.316833502510619</v>
      </c>
      <c r="EU180" s="2">
        <f t="shared" si="237"/>
        <v>63.787687788876454</v>
      </c>
      <c r="EV180" s="2">
        <f t="shared" si="237"/>
        <v>62.331547325316428</v>
      </c>
      <c r="EW180" s="2">
        <f t="shared" si="237"/>
        <v>61.723276181601634</v>
      </c>
      <c r="EX180" s="2">
        <f t="shared" si="237"/>
        <v>63.248322873248732</v>
      </c>
      <c r="EY180" s="2">
        <f t="shared" si="237"/>
        <v>63.08212021441549</v>
      </c>
      <c r="EZ180" s="2">
        <f t="shared" si="237"/>
        <v>60.429726887771771</v>
      </c>
      <c r="FA180" s="2">
        <f t="shared" si="237"/>
        <v>61.421644772907975</v>
      </c>
      <c r="FB180" s="2">
        <f t="shared" si="237"/>
        <v>64.264191991039738</v>
      </c>
      <c r="FC180" s="2">
        <f t="shared" si="237"/>
        <v>66.824055048858725</v>
      </c>
      <c r="FD180" s="2">
        <f t="shared" si="237"/>
        <v>68.005189890406996</v>
      </c>
      <c r="FE180" s="2">
        <f t="shared" si="237"/>
        <v>74.246284678805324</v>
      </c>
      <c r="FG180" s="2">
        <f t="shared" ref="FG180:FU196" si="238">POWER(10,($B180-C$231)/C$229)/(1+POWER(10,($B180-C$231)/C$229))</f>
        <v>0.99996140220794305</v>
      </c>
      <c r="FH180" s="2">
        <f t="shared" si="238"/>
        <v>0.99995447904238755</v>
      </c>
      <c r="FI180" s="2">
        <f t="shared" si="238"/>
        <v>0.99995445784534465</v>
      </c>
      <c r="FJ180" s="2">
        <f t="shared" si="238"/>
        <v>0.99995416302337548</v>
      </c>
      <c r="FK180" s="2">
        <f t="shared" si="238"/>
        <v>0.99994772255721687</v>
      </c>
      <c r="FL180" s="2">
        <f t="shared" si="238"/>
        <v>0.99994497226956636</v>
      </c>
      <c r="FM180" s="2">
        <f t="shared" si="238"/>
        <v>0.99994051294203856</v>
      </c>
      <c r="FN180" s="2">
        <f t="shared" si="238"/>
        <v>0.99994502697935039</v>
      </c>
      <c r="FO180" s="2">
        <f t="shared" si="238"/>
        <v>0.99994300019610449</v>
      </c>
      <c r="FP180" s="2">
        <f t="shared" si="238"/>
        <v>0.99994494037263693</v>
      </c>
      <c r="FQ180" s="2">
        <f t="shared" si="238"/>
        <v>0.99994566139323993</v>
      </c>
      <c r="FR180" s="2">
        <f t="shared" si="238"/>
        <v>0.99994838087267657</v>
      </c>
      <c r="FS180" s="2">
        <f t="shared" si="238"/>
        <v>0.99995170630235186</v>
      </c>
      <c r="FT180" s="2">
        <f t="shared" si="238"/>
        <v>0.99994668417214816</v>
      </c>
      <c r="FU180" s="2">
        <f t="shared" si="238"/>
        <v>0.99992978413178002</v>
      </c>
      <c r="FW180" s="2">
        <f t="shared" si="229"/>
        <v>0.4442217767820355</v>
      </c>
      <c r="FX180" s="2">
        <f t="shared" si="229"/>
        <v>0.43091664418031644</v>
      </c>
      <c r="FY180" s="2">
        <f t="shared" si="229"/>
        <v>0.48618137319034288</v>
      </c>
      <c r="FZ180" s="2">
        <f t="shared" si="229"/>
        <v>0.50600019991730583</v>
      </c>
      <c r="GA180" s="2">
        <f t="shared" si="229"/>
        <v>0.47165597179129631</v>
      </c>
      <c r="GB180" s="2">
        <f t="shared" si="229"/>
        <v>0.49288607512912574</v>
      </c>
      <c r="GC180" s="2">
        <f t="shared" si="229"/>
        <v>0.52629385304818843</v>
      </c>
      <c r="GD180" s="2">
        <f t="shared" si="229"/>
        <v>0.5791012852930324</v>
      </c>
      <c r="GE180" s="2">
        <f t="shared" si="229"/>
        <v>0.56839304629637399</v>
      </c>
      <c r="GF180" s="2">
        <f t="shared" si="229"/>
        <v>0.52642028760315729</v>
      </c>
      <c r="GG180" s="2">
        <f t="shared" si="229"/>
        <v>0.48747656496191505</v>
      </c>
      <c r="GH180" s="2">
        <f t="shared" si="229"/>
        <v>0.46642813601890593</v>
      </c>
      <c r="GI180" s="2">
        <f t="shared" si="229"/>
        <v>0.46330008195868672</v>
      </c>
      <c r="GJ180" s="2">
        <f t="shared" si="229"/>
        <v>0.37700929045018522</v>
      </c>
      <c r="GK180" s="2">
        <f t="shared" si="229"/>
        <v>0.30761212390388187</v>
      </c>
      <c r="GM180" s="86">
        <f t="shared" si="230"/>
        <v>9.6896846479226119E-207</v>
      </c>
      <c r="GN180" s="86">
        <f t="shared" si="230"/>
        <v>3.7126148981854413E-193</v>
      </c>
      <c r="GO180" s="86">
        <f t="shared" si="230"/>
        <v>0</v>
      </c>
      <c r="GP180" s="86">
        <f t="shared" si="230"/>
        <v>1.6654321320510905E-259</v>
      </c>
      <c r="GQ180" s="86">
        <f t="shared" si="230"/>
        <v>6.6630727806340517E-220</v>
      </c>
      <c r="GR180" s="86">
        <f t="shared" si="230"/>
        <v>3.6479754232085097E-229</v>
      </c>
      <c r="GS180" s="86">
        <f t="shared" si="230"/>
        <v>1.4418792548840135E-260</v>
      </c>
      <c r="GT180" s="86">
        <f t="shared" si="230"/>
        <v>0</v>
      </c>
      <c r="GU180" s="86">
        <f t="shared" si="230"/>
        <v>6.3932929784673342E-283</v>
      </c>
      <c r="GV180" s="86">
        <f t="shared" si="230"/>
        <v>3.1617935772285077E-285</v>
      </c>
      <c r="GW180" s="86">
        <f t="shared" si="230"/>
        <v>2.9838332585230827E-297</v>
      </c>
      <c r="GX180" s="86">
        <f t="shared" si="230"/>
        <v>1.4455439600697997E-302</v>
      </c>
      <c r="GY180" s="86">
        <f t="shared" si="230"/>
        <v>0</v>
      </c>
      <c r="GZ180" s="86">
        <f t="shared" si="230"/>
        <v>2.1589317153107694E-248</v>
      </c>
      <c r="HA180" s="86">
        <f t="shared" si="230"/>
        <v>2.7051485507571106E-273</v>
      </c>
      <c r="HC180" s="86">
        <f t="shared" si="181"/>
        <v>3.8240430539835654E-132</v>
      </c>
      <c r="HD180" s="86">
        <f t="shared" si="181"/>
        <v>1.7484062000911205E-110</v>
      </c>
      <c r="HE180" s="86">
        <f t="shared" si="181"/>
        <v>8.3496420169822252E-134</v>
      </c>
      <c r="HF180" s="86">
        <f t="shared" si="180"/>
        <v>4.9898917950182419E-158</v>
      </c>
      <c r="HG180" s="86">
        <f t="shared" si="180"/>
        <v>5.6928475715582664E-164</v>
      </c>
      <c r="HH180" s="86">
        <f t="shared" si="180"/>
        <v>4.4351882848094272E-209</v>
      </c>
      <c r="HI180" s="86">
        <f t="shared" si="180"/>
        <v>1.1795680278490852E-251</v>
      </c>
      <c r="HJ180" s="86">
        <f t="shared" si="180"/>
        <v>0</v>
      </c>
      <c r="HK180" s="86">
        <f t="shared" si="180"/>
        <v>1.9390469263213766E-290</v>
      </c>
      <c r="HL180" s="86">
        <f t="shared" si="180"/>
        <v>2.8757151468088523E-180</v>
      </c>
      <c r="HM180" s="86">
        <f t="shared" si="180"/>
        <v>5.9476630765665723E-211</v>
      </c>
      <c r="HN180" s="86">
        <f t="shared" si="180"/>
        <v>7.3774664792607233E-184</v>
      </c>
      <c r="HO180" s="86">
        <f t="shared" si="226"/>
        <v>1.4730262104624022E-160</v>
      </c>
      <c r="HP180" s="86">
        <f t="shared" si="226"/>
        <v>8.08625934099009E-185</v>
      </c>
      <c r="HQ180" s="86">
        <f t="shared" si="226"/>
        <v>1.6598020693829071E-187</v>
      </c>
      <c r="HS180" s="86">
        <f t="shared" si="231"/>
        <v>3.3515839407519352E-17</v>
      </c>
      <c r="HT180" s="86">
        <f t="shared" si="231"/>
        <v>6.9814491059938426E-19</v>
      </c>
      <c r="HU180" s="86">
        <f t="shared" si="231"/>
        <v>2.6777386741701496E-28</v>
      </c>
      <c r="HV180" s="86">
        <f t="shared" si="231"/>
        <v>1.9053767769000074E-26</v>
      </c>
      <c r="HW180" s="86">
        <f t="shared" si="231"/>
        <v>6.4720356792094346E-25</v>
      </c>
      <c r="HX180" s="86">
        <f t="shared" si="231"/>
        <v>4.1141552710696861E-25</v>
      </c>
      <c r="HY180" s="86">
        <f t="shared" si="231"/>
        <v>2.1474356999665725E-28</v>
      </c>
      <c r="HZ180" s="86">
        <f t="shared" si="231"/>
        <v>9.4885396660713782E-33</v>
      </c>
      <c r="IA180" s="86">
        <f t="shared" si="231"/>
        <v>2.7653722376374764E-31</v>
      </c>
      <c r="IB180" s="86">
        <f t="shared" si="231"/>
        <v>3.7169414974767413E-36</v>
      </c>
      <c r="IC180" s="86">
        <f t="shared" si="231"/>
        <v>9.4949031594850775E-33</v>
      </c>
      <c r="ID180" s="86">
        <f t="shared" si="231"/>
        <v>7.8206067589492297E-25</v>
      </c>
      <c r="IE180" s="86">
        <f t="shared" si="231"/>
        <v>3.2526352939308675E-25</v>
      </c>
      <c r="IF180" s="86">
        <f t="shared" si="231"/>
        <v>3.9684102980781319E-16</v>
      </c>
      <c r="IG180" s="86">
        <f t="shared" si="231"/>
        <v>2.6895749146783055E-11</v>
      </c>
      <c r="II180" s="86">
        <f t="shared" si="232"/>
        <v>0.31020220757601424</v>
      </c>
      <c r="IJ180" s="86">
        <f t="shared" si="232"/>
        <v>0.23879104504789384</v>
      </c>
      <c r="IK180" s="86">
        <f t="shared" si="232"/>
        <v>0.44779775290165552</v>
      </c>
      <c r="IL180" s="86">
        <f t="shared" si="232"/>
        <v>0.51888070968975997</v>
      </c>
      <c r="IM180" s="86">
        <f t="shared" si="232"/>
        <v>0.3912352700841466</v>
      </c>
      <c r="IN180" s="86">
        <f t="shared" si="232"/>
        <v>0.47569053585172161</v>
      </c>
      <c r="IO180" s="86">
        <f t="shared" si="232"/>
        <v>0.56950343364736566</v>
      </c>
      <c r="IP180" s="86">
        <f t="shared" si="232"/>
        <v>0.56950303701753546</v>
      </c>
      <c r="IQ180" s="86">
        <f t="shared" si="232"/>
        <v>0.58426954974966605</v>
      </c>
      <c r="IR180" s="86">
        <f t="shared" si="232"/>
        <v>0.57457292657583436</v>
      </c>
      <c r="IS180" s="86">
        <f t="shared" si="232"/>
        <v>0.44906292978704421</v>
      </c>
      <c r="IT180" s="86">
        <f t="shared" si="232"/>
        <v>0.36723778304595206</v>
      </c>
      <c r="IU180" s="86">
        <f t="shared" si="232"/>
        <v>0.35422678241220551</v>
      </c>
      <c r="IV180" s="86">
        <f t="shared" si="232"/>
        <v>0.16282967130418899</v>
      </c>
      <c r="IW180" s="86">
        <f t="shared" si="232"/>
        <v>0.12530341811318602</v>
      </c>
      <c r="IY180" s="86">
        <f t="shared" si="233"/>
        <v>0.3102022075760143</v>
      </c>
      <c r="IZ180" s="86">
        <f t="shared" si="233"/>
        <v>0.23879104504789384</v>
      </c>
      <c r="JA180" s="86">
        <f t="shared" si="233"/>
        <v>0.44779775290165552</v>
      </c>
      <c r="JB180" s="86">
        <f t="shared" si="233"/>
        <v>0.51888070968975997</v>
      </c>
      <c r="JC180" s="86">
        <f t="shared" si="233"/>
        <v>0.3912352700841466</v>
      </c>
      <c r="JD180" s="86">
        <f t="shared" si="233"/>
        <v>0.47569053585172161</v>
      </c>
      <c r="JE180" s="86">
        <f t="shared" si="233"/>
        <v>0.56950343364736566</v>
      </c>
      <c r="JF180" s="86">
        <f t="shared" si="233"/>
        <v>0.56950303701753546</v>
      </c>
      <c r="JG180" s="86">
        <f t="shared" si="233"/>
        <v>0.58426954974966605</v>
      </c>
      <c r="JH180" s="86">
        <f t="shared" si="233"/>
        <v>0.57457292657583436</v>
      </c>
      <c r="JI180" s="86">
        <f t="shared" si="233"/>
        <v>0.44906292978704421</v>
      </c>
      <c r="JJ180" s="86">
        <f t="shared" si="233"/>
        <v>0.36723778304595206</v>
      </c>
      <c r="JK180" s="86">
        <f t="shared" si="233"/>
        <v>0.35422678241220551</v>
      </c>
      <c r="JL180" s="86">
        <f t="shared" si="233"/>
        <v>0.16282967130418938</v>
      </c>
      <c r="JM180" s="86">
        <f t="shared" si="233"/>
        <v>0.12530341814008175</v>
      </c>
    </row>
    <row r="181" spans="2:273" x14ac:dyDescent="0.25">
      <c r="B181" s="2">
        <v>154</v>
      </c>
      <c r="C181" s="37">
        <v>71.540999999999997</v>
      </c>
      <c r="D181" s="37">
        <v>70.194000000000003</v>
      </c>
      <c r="E181" s="37">
        <v>71.790000000000006</v>
      </c>
      <c r="F181" s="37">
        <v>69.835999999999999</v>
      </c>
      <c r="G181" s="37">
        <v>68.426000000000002</v>
      </c>
      <c r="H181" s="37">
        <v>67.361000000000004</v>
      </c>
      <c r="I181" s="37">
        <v>64.638999999999996</v>
      </c>
      <c r="J181" s="37">
        <v>63.738</v>
      </c>
      <c r="K181" s="37">
        <v>64.328000000000003</v>
      </c>
      <c r="L181" s="37">
        <v>66.278999999999996</v>
      </c>
      <c r="M181" s="37">
        <v>68.370999999999995</v>
      </c>
      <c r="N181" s="37">
        <v>75.774000000000001</v>
      </c>
      <c r="O181" s="37">
        <v>78.370999999999995</v>
      </c>
      <c r="P181" s="37">
        <v>93.725999999999999</v>
      </c>
      <c r="Q181" s="37">
        <v>107.468</v>
      </c>
      <c r="S181" s="4">
        <f t="shared" si="234"/>
        <v>70.739936439135221</v>
      </c>
      <c r="T181" s="4">
        <f t="shared" si="234"/>
        <v>70.085015711595403</v>
      </c>
      <c r="U181" s="4">
        <f t="shared" si="234"/>
        <v>70.692113711315926</v>
      </c>
      <c r="V181" s="4">
        <f t="shared" si="234"/>
        <v>69.484725443293712</v>
      </c>
      <c r="W181" s="4">
        <f t="shared" si="234"/>
        <v>68.233650535354656</v>
      </c>
      <c r="X181" s="4">
        <f t="shared" si="234"/>
        <v>66.352393462176863</v>
      </c>
      <c r="Y181" s="4">
        <f t="shared" si="234"/>
        <v>64.920427227620706</v>
      </c>
      <c r="Z181" s="4">
        <f t="shared" si="234"/>
        <v>64.0017319452988</v>
      </c>
      <c r="AA181" s="4">
        <f t="shared" si="234"/>
        <v>64.650307243996437</v>
      </c>
      <c r="AB181" s="4">
        <f t="shared" si="234"/>
        <v>65.568699813221755</v>
      </c>
      <c r="AC181" s="4">
        <f t="shared" si="234"/>
        <v>69.473880288949942</v>
      </c>
      <c r="AD181" s="4">
        <f t="shared" si="234"/>
        <v>74.492089765012707</v>
      </c>
      <c r="AE181" s="4">
        <f t="shared" si="234"/>
        <v>78.190450105688583</v>
      </c>
      <c r="AF181" s="4">
        <f t="shared" si="234"/>
        <v>91.150292246635431</v>
      </c>
      <c r="AG181" s="4">
        <f t="shared" si="234"/>
        <v>106.12913404307153</v>
      </c>
      <c r="AI181" s="4">
        <f t="shared" si="235"/>
        <v>0.80106356086477604</v>
      </c>
      <c r="AJ181" s="4">
        <f t="shared" si="235"/>
        <v>0.10898428840459928</v>
      </c>
      <c r="AK181" s="4">
        <f t="shared" si="235"/>
        <v>1.0978862886840801</v>
      </c>
      <c r="AL181" s="4">
        <f t="shared" si="235"/>
        <v>0.35127455670628649</v>
      </c>
      <c r="AM181" s="4">
        <f t="shared" si="235"/>
        <v>0.1923494646453463</v>
      </c>
      <c r="AN181" s="4">
        <f t="shared" si="235"/>
        <v>1.008606537823141</v>
      </c>
      <c r="AO181" s="4">
        <f t="shared" si="235"/>
        <v>-0.2814272276207106</v>
      </c>
      <c r="AP181" s="4">
        <f t="shared" si="235"/>
        <v>-0.26373194529880095</v>
      </c>
      <c r="AQ181" s="4">
        <f t="shared" si="235"/>
        <v>-0.32230724399643407</v>
      </c>
      <c r="AR181" s="4">
        <f t="shared" si="235"/>
        <v>0.71030018677824103</v>
      </c>
      <c r="AS181" s="4">
        <f t="shared" si="235"/>
        <v>-1.1028802889499474</v>
      </c>
      <c r="AT181" s="4">
        <f t="shared" si="235"/>
        <v>1.2819102349872935</v>
      </c>
      <c r="AU181" s="4">
        <f t="shared" si="235"/>
        <v>0.18054989431141166</v>
      </c>
      <c r="AV181" s="4">
        <f t="shared" si="235"/>
        <v>2.5757077533645685</v>
      </c>
      <c r="AW181" s="4">
        <f t="shared" si="235"/>
        <v>1.3388659569284727</v>
      </c>
      <c r="AY181" s="2">
        <f t="shared" si="227"/>
        <v>70.739936439135221</v>
      </c>
      <c r="AZ181" s="2">
        <f t="shared" si="227"/>
        <v>68.896020900286501</v>
      </c>
      <c r="BA181" s="2">
        <f t="shared" si="227"/>
        <v>67.199004678076847</v>
      </c>
      <c r="BB181" s="2">
        <f t="shared" si="227"/>
        <v>66.212974976032768</v>
      </c>
      <c r="BC181" s="2">
        <f t="shared" si="227"/>
        <v>63.031227891427001</v>
      </c>
      <c r="BD181" s="2">
        <f t="shared" si="227"/>
        <v>61.926153727947842</v>
      </c>
      <c r="BE181" s="2">
        <f t="shared" si="227"/>
        <v>61.526382795114834</v>
      </c>
      <c r="BF181" s="2">
        <f t="shared" si="227"/>
        <v>62.648545127694433</v>
      </c>
      <c r="BG181" s="2">
        <f t="shared" si="227"/>
        <v>62.567708942210857</v>
      </c>
      <c r="BH181" s="2">
        <f t="shared" si="227"/>
        <v>59.983496635303929</v>
      </c>
      <c r="BI181" s="2">
        <f t="shared" si="227"/>
        <v>60.655314981273889</v>
      </c>
      <c r="BJ181" s="2">
        <f t="shared" si="227"/>
        <v>63.306003083830319</v>
      </c>
      <c r="BK181" s="2">
        <f t="shared" si="227"/>
        <v>66.31144200505446</v>
      </c>
      <c r="BL181" s="2">
        <f t="shared" si="227"/>
        <v>68.549044003912897</v>
      </c>
      <c r="BM181" s="2">
        <f t="shared" si="227"/>
        <v>74.885823720267922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119.78793868921775</v>
      </c>
      <c r="DL181" s="2">
        <f t="shared" si="236"/>
        <v>116.9699800664452</v>
      </c>
      <c r="DM181" s="2">
        <f t="shared" si="236"/>
        <v>120.19950139372821</v>
      </c>
      <c r="DN181" s="2">
        <f t="shared" si="236"/>
        <v>109.75839615384616</v>
      </c>
      <c r="DO181" s="2">
        <f t="shared" si="236"/>
        <v>102.70089716599192</v>
      </c>
      <c r="DP181" s="2">
        <f t="shared" si="236"/>
        <v>103.1759928876245</v>
      </c>
      <c r="DQ181" s="2">
        <f t="shared" si="236"/>
        <v>103.91675426855426</v>
      </c>
      <c r="DR181" s="2">
        <f t="shared" si="236"/>
        <v>107.16817661947663</v>
      </c>
      <c r="DS181" s="2">
        <f t="shared" si="236"/>
        <v>109.95678910338916</v>
      </c>
      <c r="DT181" s="2">
        <f t="shared" si="236"/>
        <v>97.926791115001635</v>
      </c>
      <c r="DU181" s="2">
        <f t="shared" si="236"/>
        <v>107.74876505452822</v>
      </c>
      <c r="DV181" s="2">
        <f t="shared" si="236"/>
        <v>112.30863958724203</v>
      </c>
      <c r="DW181" s="2">
        <f t="shared" si="236"/>
        <v>113.18179616724738</v>
      </c>
      <c r="DX181" s="2">
        <f t="shared" si="236"/>
        <v>98.737944058344084</v>
      </c>
      <c r="DY181" s="2">
        <f t="shared" si="236"/>
        <v>92.55877379032259</v>
      </c>
      <c r="EA181" s="2">
        <f t="shared" si="213"/>
        <v>70.780500540565882</v>
      </c>
      <c r="EB181" s="2">
        <f t="shared" si="213"/>
        <v>68.635978502826276</v>
      </c>
      <c r="EC181" s="2">
        <f t="shared" si="213"/>
        <v>66.796607412444729</v>
      </c>
      <c r="ED181" s="2">
        <f t="shared" si="213"/>
        <v>66.275429469853222</v>
      </c>
      <c r="EE181" s="2">
        <f t="shared" si="213"/>
        <v>62.470497375599983</v>
      </c>
      <c r="EF181" s="2">
        <f t="shared" si="213"/>
        <v>61.687729830012515</v>
      </c>
      <c r="EG181" s="2">
        <f t="shared" si="213"/>
        <v>61.476955329021479</v>
      </c>
      <c r="EH181" s="2">
        <f t="shared" si="213"/>
        <v>61.994694655412623</v>
      </c>
      <c r="EI181" s="2">
        <f t="shared" si="213"/>
        <v>62.057208960913144</v>
      </c>
      <c r="EJ181" s="2">
        <f t="shared" si="213"/>
        <v>59.634948544243031</v>
      </c>
      <c r="EK181" s="2">
        <f t="shared" si="212"/>
        <v>60.05804797152021</v>
      </c>
      <c r="EL181" s="2">
        <f t="shared" si="179"/>
        <v>62.531170334093645</v>
      </c>
      <c r="EM181" s="2">
        <f t="shared" si="179"/>
        <v>65.962543820573927</v>
      </c>
      <c r="EN181" s="2">
        <f t="shared" si="179"/>
        <v>68.984853834714258</v>
      </c>
      <c r="EO181" s="2">
        <f t="shared" si="179"/>
        <v>75.249053884929609</v>
      </c>
      <c r="EQ181" s="2">
        <f t="shared" si="237"/>
        <v>70.689957479332918</v>
      </c>
      <c r="ER181" s="2">
        <f t="shared" si="237"/>
        <v>69.204801055806016</v>
      </c>
      <c r="ES181" s="2">
        <f t="shared" si="237"/>
        <v>67.582501121275328</v>
      </c>
      <c r="ET181" s="2">
        <f t="shared" si="237"/>
        <v>66.153930393253987</v>
      </c>
      <c r="EU181" s="2">
        <f t="shared" si="237"/>
        <v>63.600206469709846</v>
      </c>
      <c r="EV181" s="2">
        <f t="shared" si="237"/>
        <v>62.145839887497687</v>
      </c>
      <c r="EW181" s="2">
        <f t="shared" si="237"/>
        <v>61.562764345670715</v>
      </c>
      <c r="EX181" s="2">
        <f t="shared" si="237"/>
        <v>63.078191610800175</v>
      </c>
      <c r="EY181" s="2">
        <f t="shared" si="237"/>
        <v>62.917031897161017</v>
      </c>
      <c r="EZ181" s="2">
        <f t="shared" si="237"/>
        <v>60.265967963891974</v>
      </c>
      <c r="FA181" s="2">
        <f t="shared" si="237"/>
        <v>61.223387063629403</v>
      </c>
      <c r="FB181" s="2">
        <f t="shared" si="237"/>
        <v>64.109595927336059</v>
      </c>
      <c r="FC181" s="2">
        <f t="shared" si="237"/>
        <v>66.675775633516608</v>
      </c>
      <c r="FD181" s="2">
        <f t="shared" si="237"/>
        <v>67.888626933809689</v>
      </c>
      <c r="FE181" s="2">
        <f t="shared" si="237"/>
        <v>74.136801959027764</v>
      </c>
      <c r="FG181" s="2">
        <f t="shared" si="238"/>
        <v>0.99996479827571716</v>
      </c>
      <c r="FH181" s="2">
        <f t="shared" si="238"/>
        <v>0.99995848422695433</v>
      </c>
      <c r="FI181" s="2">
        <f t="shared" si="238"/>
        <v>0.99995846489486651</v>
      </c>
      <c r="FJ181" s="2">
        <f t="shared" si="238"/>
        <v>0.99995819601187308</v>
      </c>
      <c r="FK181" s="2">
        <f t="shared" si="238"/>
        <v>0.99995232218621732</v>
      </c>
      <c r="FL181" s="2">
        <f t="shared" si="238"/>
        <v>0.99994981387038595</v>
      </c>
      <c r="FM181" s="2">
        <f t="shared" si="238"/>
        <v>0.99994574687436522</v>
      </c>
      <c r="FN181" s="2">
        <f t="shared" si="238"/>
        <v>0.99994986376678496</v>
      </c>
      <c r="FO181" s="2">
        <f t="shared" si="238"/>
        <v>0.99994801530028388</v>
      </c>
      <c r="FP181" s="2">
        <f t="shared" si="238"/>
        <v>0.99994978477975871</v>
      </c>
      <c r="FQ181" s="2">
        <f t="shared" si="238"/>
        <v>0.99995044236469399</v>
      </c>
      <c r="FR181" s="2">
        <f t="shared" si="238"/>
        <v>0.99995292258254087</v>
      </c>
      <c r="FS181" s="2">
        <f t="shared" si="238"/>
        <v>0.9999559554371128</v>
      </c>
      <c r="FT181" s="2">
        <f t="shared" si="238"/>
        <v>0.99995137515898025</v>
      </c>
      <c r="FU181" s="2">
        <f t="shared" si="238"/>
        <v>0.99993596197144663</v>
      </c>
      <c r="FW181" s="2">
        <f t="shared" si="229"/>
        <v>0.46706227048547538</v>
      </c>
      <c r="FX181" s="2">
        <f t="shared" si="229"/>
        <v>0.45363140520575046</v>
      </c>
      <c r="FY181" s="2">
        <f t="shared" si="229"/>
        <v>0.50920266483827925</v>
      </c>
      <c r="FZ181" s="2">
        <f t="shared" si="229"/>
        <v>0.52899377544600779</v>
      </c>
      <c r="GA181" s="2">
        <f t="shared" si="229"/>
        <v>0.49465160653390727</v>
      </c>
      <c r="GB181" s="2">
        <f t="shared" si="229"/>
        <v>0.51590607699265467</v>
      </c>
      <c r="GC181" s="2">
        <f t="shared" si="229"/>
        <v>0.54918441196231194</v>
      </c>
      <c r="GD181" s="2">
        <f t="shared" si="229"/>
        <v>0.60137284264159174</v>
      </c>
      <c r="GE181" s="2">
        <f t="shared" si="229"/>
        <v>0.59083087295198988</v>
      </c>
      <c r="GF181" s="2">
        <f t="shared" si="229"/>
        <v>0.54930996885261651</v>
      </c>
      <c r="GG181" s="2">
        <f t="shared" si="229"/>
        <v>0.51049825292675188</v>
      </c>
      <c r="GH181" s="2">
        <f t="shared" si="229"/>
        <v>0.489404985793301</v>
      </c>
      <c r="GI181" s="2">
        <f t="shared" si="229"/>
        <v>0.48626326932914815</v>
      </c>
      <c r="GJ181" s="2">
        <f t="shared" si="229"/>
        <v>0.39887414706071561</v>
      </c>
      <c r="GK181" s="2">
        <f t="shared" si="229"/>
        <v>0.3275684550546587</v>
      </c>
      <c r="GM181" s="86">
        <f t="shared" si="230"/>
        <v>2.1463713742274174E-211</v>
      </c>
      <c r="GN181" s="86">
        <f t="shared" si="230"/>
        <v>1.6564506484928796E-197</v>
      </c>
      <c r="GO181" s="86">
        <f t="shared" si="230"/>
        <v>0</v>
      </c>
      <c r="GP181" s="86">
        <f t="shared" si="230"/>
        <v>2.7974448238657182E-265</v>
      </c>
      <c r="GQ181" s="86">
        <f t="shared" si="230"/>
        <v>7.8964710490123403E-225</v>
      </c>
      <c r="GR181" s="86">
        <f t="shared" si="230"/>
        <v>2.6914749019767853E-234</v>
      </c>
      <c r="GS181" s="86">
        <f t="shared" si="230"/>
        <v>2.073563381421735E-266</v>
      </c>
      <c r="GT181" s="86">
        <f t="shared" si="230"/>
        <v>0</v>
      </c>
      <c r="GU181" s="86">
        <f t="shared" si="230"/>
        <v>3.2885258591738622E-289</v>
      </c>
      <c r="GV181" s="86">
        <f t="shared" si="230"/>
        <v>1.3306156361330883E-291</v>
      </c>
      <c r="GW181" s="86">
        <f t="shared" si="230"/>
        <v>6.6063614187858978E-304</v>
      </c>
      <c r="GX181" s="86">
        <f t="shared" si="230"/>
        <v>0</v>
      </c>
      <c r="GY181" s="86">
        <f t="shared" si="230"/>
        <v>0</v>
      </c>
      <c r="GZ181" s="86">
        <f t="shared" si="230"/>
        <v>6.9659064966441134E-254</v>
      </c>
      <c r="HA181" s="86">
        <f t="shared" si="230"/>
        <v>2.245566703918251E-279</v>
      </c>
      <c r="HC181" s="86">
        <f t="shared" si="181"/>
        <v>3.2916991688658123E-136</v>
      </c>
      <c r="HD181" s="86">
        <f t="shared" si="181"/>
        <v>6.8903142973644186E-114</v>
      </c>
      <c r="HE181" s="86">
        <f t="shared" si="181"/>
        <v>7.5542222853413923E-138</v>
      </c>
      <c r="HF181" s="86">
        <f t="shared" si="180"/>
        <v>8.921327701721717E-163</v>
      </c>
      <c r="HG181" s="86">
        <f t="shared" si="180"/>
        <v>5.8304460711788312E-169</v>
      </c>
      <c r="HH181" s="86">
        <f t="shared" si="180"/>
        <v>1.9892983681097198E-215</v>
      </c>
      <c r="HI181" s="86">
        <f t="shared" si="180"/>
        <v>2.7430418596464651E-259</v>
      </c>
      <c r="HJ181" s="86">
        <f t="shared" si="180"/>
        <v>0</v>
      </c>
      <c r="HK181" s="86">
        <f t="shared" si="180"/>
        <v>4.3811900914657844E-299</v>
      </c>
      <c r="HL181" s="86">
        <f t="shared" si="180"/>
        <v>1.2263800549737937E-185</v>
      </c>
      <c r="HM181" s="86">
        <f t="shared" si="180"/>
        <v>2.6880128137829745E-217</v>
      </c>
      <c r="HN181" s="86">
        <f t="shared" si="180"/>
        <v>1.8195328221000363E-189</v>
      </c>
      <c r="HO181" s="86">
        <f t="shared" si="226"/>
        <v>1.9085189144328867E-165</v>
      </c>
      <c r="HP181" s="86">
        <f t="shared" si="226"/>
        <v>2.0421494833311183E-190</v>
      </c>
      <c r="HQ181" s="86">
        <f t="shared" si="226"/>
        <v>3.1978221451548391E-193</v>
      </c>
      <c r="HS181" s="86">
        <f t="shared" si="231"/>
        <v>2.0803157454926622E-18</v>
      </c>
      <c r="HT181" s="86">
        <f t="shared" si="231"/>
        <v>2.7979615537484803E-20</v>
      </c>
      <c r="HU181" s="86">
        <f t="shared" si="231"/>
        <v>3.0805990649101937E-30</v>
      </c>
      <c r="HV181" s="86">
        <f t="shared" si="231"/>
        <v>3.1375111490094809E-28</v>
      </c>
      <c r="HW181" s="86">
        <f t="shared" si="231"/>
        <v>1.1893412615396118E-26</v>
      </c>
      <c r="HX181" s="86">
        <f t="shared" si="231"/>
        <v>7.8610224126959411E-27</v>
      </c>
      <c r="HY181" s="86">
        <f t="shared" si="231"/>
        <v>2.6142278776081703E-30</v>
      </c>
      <c r="HZ181" s="86">
        <f t="shared" si="231"/>
        <v>8.0998877968501027E-35</v>
      </c>
      <c r="IA181" s="86">
        <f t="shared" si="231"/>
        <v>2.7025433148073443E-33</v>
      </c>
      <c r="IB181" s="86">
        <f t="shared" si="231"/>
        <v>1.4594625821764968E-38</v>
      </c>
      <c r="IC181" s="86">
        <f t="shared" si="231"/>
        <v>5.2547341041153218E-35</v>
      </c>
      <c r="ID181" s="86">
        <f t="shared" si="231"/>
        <v>1.3760058385187056E-26</v>
      </c>
      <c r="IE181" s="86">
        <f t="shared" si="231"/>
        <v>5.6287276112062466E-27</v>
      </c>
      <c r="IF181" s="86">
        <f t="shared" si="231"/>
        <v>2.626623705282117E-17</v>
      </c>
      <c r="IG181" s="86">
        <f t="shared" si="231"/>
        <v>3.3210087387502357E-12</v>
      </c>
      <c r="II181" s="86">
        <f t="shared" si="232"/>
        <v>0.39321393702595298</v>
      </c>
      <c r="IJ181" s="86">
        <f t="shared" si="232"/>
        <v>0.32769089752486119</v>
      </c>
      <c r="IK181" s="86">
        <f t="shared" si="232"/>
        <v>0.52947125306965093</v>
      </c>
      <c r="IL181" s="86">
        <f t="shared" si="232"/>
        <v>0.57252636864923501</v>
      </c>
      <c r="IM181" s="86">
        <f t="shared" si="232"/>
        <v>0.48166683883470862</v>
      </c>
      <c r="IN181" s="86">
        <f t="shared" si="232"/>
        <v>0.54546651898961873</v>
      </c>
      <c r="IO181" s="86">
        <f t="shared" si="232"/>
        <v>0.59240608558285635</v>
      </c>
      <c r="IP181" s="86">
        <f t="shared" si="232"/>
        <v>0.52239923950610534</v>
      </c>
      <c r="IQ181" s="86">
        <f t="shared" si="232"/>
        <v>0.54819067478475858</v>
      </c>
      <c r="IR181" s="86">
        <f t="shared" si="232"/>
        <v>0.59250686434031108</v>
      </c>
      <c r="IS181" s="86">
        <f t="shared" si="232"/>
        <v>0.53555679747378482</v>
      </c>
      <c r="IT181" s="86">
        <f t="shared" si="232"/>
        <v>0.46201735562544877</v>
      </c>
      <c r="IU181" s="86">
        <f t="shared" si="232"/>
        <v>0.45008795122280909</v>
      </c>
      <c r="IV181" s="86">
        <f t="shared" si="232"/>
        <v>0.23489609458105132</v>
      </c>
      <c r="IW181" s="86">
        <f t="shared" si="232"/>
        <v>0.1735908367821079</v>
      </c>
      <c r="IY181" s="86">
        <f t="shared" si="233"/>
        <v>0.39321393702595298</v>
      </c>
      <c r="IZ181" s="86">
        <f t="shared" si="233"/>
        <v>0.32769089752486119</v>
      </c>
      <c r="JA181" s="86">
        <f t="shared" si="233"/>
        <v>0.52947125306965093</v>
      </c>
      <c r="JB181" s="86">
        <f t="shared" si="233"/>
        <v>0.57252636864923501</v>
      </c>
      <c r="JC181" s="86">
        <f t="shared" si="233"/>
        <v>0.48166683883470862</v>
      </c>
      <c r="JD181" s="86">
        <f t="shared" si="233"/>
        <v>0.54546651898961873</v>
      </c>
      <c r="JE181" s="86">
        <f t="shared" si="233"/>
        <v>0.59240608558285635</v>
      </c>
      <c r="JF181" s="86">
        <f t="shared" si="233"/>
        <v>0.52239923950610534</v>
      </c>
      <c r="JG181" s="86">
        <f t="shared" si="233"/>
        <v>0.54819067478475858</v>
      </c>
      <c r="JH181" s="86">
        <f t="shared" si="233"/>
        <v>0.59250686434031108</v>
      </c>
      <c r="JI181" s="86">
        <f t="shared" si="233"/>
        <v>0.53555679747378482</v>
      </c>
      <c r="JJ181" s="86">
        <f t="shared" si="233"/>
        <v>0.46201735562544877</v>
      </c>
      <c r="JK181" s="86">
        <f t="shared" si="233"/>
        <v>0.45008795122280909</v>
      </c>
      <c r="JL181" s="86">
        <f t="shared" si="233"/>
        <v>0.23489609458105135</v>
      </c>
      <c r="JM181" s="86">
        <f t="shared" si="233"/>
        <v>0.17359083678542891</v>
      </c>
    </row>
    <row r="182" spans="2:273" x14ac:dyDescent="0.25">
      <c r="B182" s="2">
        <v>155</v>
      </c>
      <c r="C182" s="37">
        <v>70.59</v>
      </c>
      <c r="D182" s="37">
        <v>70.451999999999998</v>
      </c>
      <c r="E182" s="37">
        <v>69.774000000000001</v>
      </c>
      <c r="F182" s="37">
        <v>68.787000000000006</v>
      </c>
      <c r="G182" s="37">
        <v>67</v>
      </c>
      <c r="H182" s="37">
        <v>65.328000000000003</v>
      </c>
      <c r="I182" s="37">
        <v>63.540999999999997</v>
      </c>
      <c r="J182" s="37">
        <v>64.094999999999999</v>
      </c>
      <c r="K182" s="37">
        <v>63.753999999999998</v>
      </c>
      <c r="L182" s="37">
        <v>64.066000000000003</v>
      </c>
      <c r="M182" s="37">
        <v>68.081000000000003</v>
      </c>
      <c r="N182" s="37">
        <v>72.935000000000002</v>
      </c>
      <c r="O182" s="37">
        <v>77.144999999999996</v>
      </c>
      <c r="P182" s="37">
        <v>97.483999999999995</v>
      </c>
      <c r="Q182" s="37">
        <v>114.371</v>
      </c>
      <c r="S182" s="4">
        <f t="shared" si="234"/>
        <v>70.644855817883865</v>
      </c>
      <c r="T182" s="4">
        <f t="shared" si="234"/>
        <v>70.014215024701528</v>
      </c>
      <c r="U182" s="4">
        <f t="shared" si="234"/>
        <v>69.897305422791192</v>
      </c>
      <c r="V182" s="4">
        <f t="shared" si="234"/>
        <v>68.491513031248203</v>
      </c>
      <c r="W182" s="4">
        <f t="shared" si="234"/>
        <v>67.427889876734554</v>
      </c>
      <c r="X182" s="4">
        <f t="shared" si="234"/>
        <v>65.276518486714991</v>
      </c>
      <c r="Y182" s="4">
        <f t="shared" si="234"/>
        <v>63.613052911854176</v>
      </c>
      <c r="Z182" s="4">
        <f t="shared" si="234"/>
        <v>63.170152281073946</v>
      </c>
      <c r="AA182" s="4">
        <f t="shared" si="234"/>
        <v>63.523758889674014</v>
      </c>
      <c r="AB182" s="4">
        <f t="shared" si="234"/>
        <v>63.229574092419369</v>
      </c>
      <c r="AC182" s="4">
        <f t="shared" si="234"/>
        <v>67.364209966820226</v>
      </c>
      <c r="AD182" s="4">
        <f t="shared" si="234"/>
        <v>73.23400107459608</v>
      </c>
      <c r="AE182" s="4">
        <f t="shared" si="234"/>
        <v>77.028140760831491</v>
      </c>
      <c r="AF182" s="4">
        <f t="shared" si="234"/>
        <v>95.10693124398594</v>
      </c>
      <c r="AG182" s="4">
        <f t="shared" si="234"/>
        <v>113.45647621800232</v>
      </c>
      <c r="AI182" s="4">
        <f t="shared" si="235"/>
        <v>-5.4855817883861846E-2</v>
      </c>
      <c r="AJ182" s="4">
        <f t="shared" si="235"/>
        <v>0.43778497529847016</v>
      </c>
      <c r="AK182" s="4">
        <f t="shared" si="235"/>
        <v>-0.12330542279119072</v>
      </c>
      <c r="AL182" s="4">
        <f t="shared" si="235"/>
        <v>0.29548696875180269</v>
      </c>
      <c r="AM182" s="4">
        <f t="shared" si="235"/>
        <v>-0.42788987673455381</v>
      </c>
      <c r="AN182" s="4">
        <f t="shared" si="235"/>
        <v>5.1481513285011715E-2</v>
      </c>
      <c r="AO182" s="4">
        <f t="shared" si="235"/>
        <v>-7.2052911854179058E-2</v>
      </c>
      <c r="AP182" s="4">
        <f t="shared" si="235"/>
        <v>0.92484771892605266</v>
      </c>
      <c r="AQ182" s="4">
        <f t="shared" si="235"/>
        <v>0.23024111032598427</v>
      </c>
      <c r="AR182" s="4">
        <f t="shared" si="235"/>
        <v>0.83642590758063307</v>
      </c>
      <c r="AS182" s="4">
        <f t="shared" si="235"/>
        <v>0.71679003317977674</v>
      </c>
      <c r="AT182" s="4">
        <f t="shared" si="235"/>
        <v>-0.29900107459607739</v>
      </c>
      <c r="AU182" s="4">
        <f t="shared" si="235"/>
        <v>0.11685923916850527</v>
      </c>
      <c r="AV182" s="4">
        <f t="shared" si="235"/>
        <v>2.3770687560140544</v>
      </c>
      <c r="AW182" s="4">
        <f t="shared" si="235"/>
        <v>0.91452378199767281</v>
      </c>
      <c r="AY182" s="2">
        <f t="shared" si="227"/>
        <v>70.644855817883865</v>
      </c>
      <c r="AZ182" s="2">
        <f t="shared" si="227"/>
        <v>68.762819897327546</v>
      </c>
      <c r="BA182" s="2">
        <f t="shared" si="227"/>
        <v>67.073166025978054</v>
      </c>
      <c r="BB182" s="2">
        <f t="shared" si="227"/>
        <v>66.048435237219394</v>
      </c>
      <c r="BC182" s="2">
        <f t="shared" si="227"/>
        <v>62.856433406841319</v>
      </c>
      <c r="BD182" s="2">
        <f t="shared" si="227"/>
        <v>61.745860155638269</v>
      </c>
      <c r="BE182" s="2">
        <f t="shared" si="227"/>
        <v>61.366776464259814</v>
      </c>
      <c r="BF182" s="2">
        <f t="shared" si="227"/>
        <v>62.493098706464792</v>
      </c>
      <c r="BG182" s="2">
        <f t="shared" si="227"/>
        <v>62.414017414189694</v>
      </c>
      <c r="BH182" s="2">
        <f t="shared" si="227"/>
        <v>59.827803130272549</v>
      </c>
      <c r="BI182" s="2">
        <f t="shared" si="227"/>
        <v>60.471252622361504</v>
      </c>
      <c r="BJ182" s="2">
        <f t="shared" si="227"/>
        <v>63.168937849035601</v>
      </c>
      <c r="BK182" s="2">
        <f t="shared" si="227"/>
        <v>66.170962403052698</v>
      </c>
      <c r="BL182" s="2">
        <f t="shared" si="227"/>
        <v>68.422907140525879</v>
      </c>
      <c r="BM182" s="2">
        <f t="shared" si="227"/>
        <v>74.767192977060432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120.02163485351856</v>
      </c>
      <c r="DL182" s="2">
        <f t="shared" si="236"/>
        <v>117.17660782241018</v>
      </c>
      <c r="DM182" s="2">
        <f t="shared" si="236"/>
        <v>120.44397142857142</v>
      </c>
      <c r="DN182" s="2">
        <f t="shared" si="236"/>
        <v>109.93568846153846</v>
      </c>
      <c r="DO182" s="2">
        <f t="shared" si="236"/>
        <v>102.81007004048584</v>
      </c>
      <c r="DP182" s="2">
        <f t="shared" si="236"/>
        <v>103.29449644381228</v>
      </c>
      <c r="DQ182" s="2">
        <f t="shared" si="236"/>
        <v>104.05690459030458</v>
      </c>
      <c r="DR182" s="2">
        <f t="shared" si="236"/>
        <v>107.29591033891035</v>
      </c>
      <c r="DS182" s="2">
        <f t="shared" si="236"/>
        <v>110.13985293865298</v>
      </c>
      <c r="DT182" s="2">
        <f t="shared" si="236"/>
        <v>98.006928219717679</v>
      </c>
      <c r="DU182" s="2">
        <f t="shared" si="236"/>
        <v>107.91250165955429</v>
      </c>
      <c r="DV182" s="2">
        <f t="shared" si="236"/>
        <v>112.51712335834897</v>
      </c>
      <c r="DW182" s="2">
        <f t="shared" si="236"/>
        <v>113.38054337979094</v>
      </c>
      <c r="DX182" s="2">
        <f t="shared" si="236"/>
        <v>98.855377520377544</v>
      </c>
      <c r="DY182" s="2">
        <f t="shared" si="236"/>
        <v>92.602628225806455</v>
      </c>
      <c r="EA182" s="2">
        <f t="shared" si="213"/>
        <v>70.688729425862164</v>
      </c>
      <c r="EB182" s="2">
        <f t="shared" si="213"/>
        <v>68.483043331999411</v>
      </c>
      <c r="EC182" s="2">
        <f t="shared" si="213"/>
        <v>66.643164977898664</v>
      </c>
      <c r="ED182" s="2">
        <f t="shared" si="213"/>
        <v>66.115403338905068</v>
      </c>
      <c r="EE182" s="2">
        <f t="shared" si="213"/>
        <v>62.255726751614347</v>
      </c>
      <c r="EF182" s="2">
        <f t="shared" si="213"/>
        <v>61.491326724384983</v>
      </c>
      <c r="EG182" s="2">
        <f t="shared" si="213"/>
        <v>61.31445018191414</v>
      </c>
      <c r="EH182" s="2">
        <f t="shared" si="213"/>
        <v>61.801165379173511</v>
      </c>
      <c r="EI182" s="2">
        <f t="shared" si="213"/>
        <v>61.873070957768405</v>
      </c>
      <c r="EJ182" s="2">
        <f t="shared" si="213"/>
        <v>59.456959617176942</v>
      </c>
      <c r="EK182" s="2">
        <f t="shared" si="212"/>
        <v>59.833231010538924</v>
      </c>
      <c r="EL182" s="2">
        <f t="shared" si="179"/>
        <v>62.33838870253588</v>
      </c>
      <c r="EM182" s="2">
        <f t="shared" si="179"/>
        <v>65.797041852273921</v>
      </c>
      <c r="EN182" s="2">
        <f t="shared" si="179"/>
        <v>68.894141036146777</v>
      </c>
      <c r="EO182" s="2">
        <f t="shared" si="179"/>
        <v>75.160825351990269</v>
      </c>
      <c r="EQ182" s="2">
        <f t="shared" si="237"/>
        <v>70.595967081663971</v>
      </c>
      <c r="ER182" s="2">
        <f t="shared" si="237"/>
        <v>69.066273220640028</v>
      </c>
      <c r="ES182" s="2">
        <f t="shared" si="237"/>
        <v>67.447327154273438</v>
      </c>
      <c r="ET182" s="2">
        <f t="shared" si="237"/>
        <v>65.991027283997354</v>
      </c>
      <c r="EU182" s="2">
        <f t="shared" si="237"/>
        <v>63.412725150543231</v>
      </c>
      <c r="EV182" s="2">
        <f t="shared" si="237"/>
        <v>61.960132449678937</v>
      </c>
      <c r="EW182" s="2">
        <f t="shared" si="237"/>
        <v>61.402252509739796</v>
      </c>
      <c r="EX182" s="2">
        <f t="shared" si="237"/>
        <v>62.908060348351626</v>
      </c>
      <c r="EY182" s="2">
        <f t="shared" si="237"/>
        <v>62.751943579906545</v>
      </c>
      <c r="EZ182" s="2">
        <f t="shared" si="237"/>
        <v>60.10220904001217</v>
      </c>
      <c r="FA182" s="2">
        <f t="shared" si="237"/>
        <v>61.025129354350824</v>
      </c>
      <c r="FB182" s="2">
        <f t="shared" si="237"/>
        <v>63.954999863632395</v>
      </c>
      <c r="FC182" s="2">
        <f t="shared" si="237"/>
        <v>66.527496218174491</v>
      </c>
      <c r="FD182" s="2">
        <f t="shared" si="237"/>
        <v>67.772063977212383</v>
      </c>
      <c r="FE182" s="2">
        <f t="shared" si="237"/>
        <v>74.027319239250204</v>
      </c>
      <c r="FG182" s="2">
        <f t="shared" si="238"/>
        <v>0.99996789554645071</v>
      </c>
      <c r="FH182" s="2">
        <f t="shared" si="238"/>
        <v>0.99996213702666703</v>
      </c>
      <c r="FI182" s="2">
        <f t="shared" si="238"/>
        <v>0.99996211939546453</v>
      </c>
      <c r="FJ182" s="2">
        <f t="shared" si="238"/>
        <v>0.99996187416946181</v>
      </c>
      <c r="FK182" s="2">
        <f t="shared" si="238"/>
        <v>0.99995651713461708</v>
      </c>
      <c r="FL182" s="2">
        <f t="shared" si="238"/>
        <v>0.99995422950369173</v>
      </c>
      <c r="FM182" s="2">
        <f t="shared" si="238"/>
        <v>0.99995052032515164</v>
      </c>
      <c r="FN182" s="2">
        <f t="shared" si="238"/>
        <v>0.99995427501015011</v>
      </c>
      <c r="FO182" s="2">
        <f t="shared" si="238"/>
        <v>0.99995258917351693</v>
      </c>
      <c r="FP182" s="2">
        <f t="shared" si="238"/>
        <v>0.99995420297248994</v>
      </c>
      <c r="FQ182" s="2">
        <f t="shared" si="238"/>
        <v>0.9999548027023436</v>
      </c>
      <c r="FR182" s="2">
        <f t="shared" si="238"/>
        <v>0.99995706470713741</v>
      </c>
      <c r="FS182" s="2">
        <f t="shared" si="238"/>
        <v>0.99995983072555839</v>
      </c>
      <c r="FT182" s="2">
        <f t="shared" si="238"/>
        <v>0.99995565342819304</v>
      </c>
      <c r="FU182" s="2">
        <f t="shared" si="238"/>
        <v>0.99994159629474377</v>
      </c>
      <c r="FW182" s="2">
        <f t="shared" si="229"/>
        <v>0.49004166876080735</v>
      </c>
      <c r="FX182" s="2">
        <f t="shared" si="229"/>
        <v>0.47654087626087865</v>
      </c>
      <c r="FY182" s="2">
        <f t="shared" si="229"/>
        <v>0.53218499150983223</v>
      </c>
      <c r="FZ182" s="2">
        <f t="shared" si="229"/>
        <v>0.55186495906570099</v>
      </c>
      <c r="GA182" s="2">
        <f t="shared" si="229"/>
        <v>0.51766989196487545</v>
      </c>
      <c r="GB182" s="2">
        <f t="shared" si="229"/>
        <v>0.53885877624375633</v>
      </c>
      <c r="GC182" s="2">
        <f t="shared" si="229"/>
        <v>0.57186866046455465</v>
      </c>
      <c r="GD182" s="2">
        <f t="shared" si="229"/>
        <v>0.62323264604951811</v>
      </c>
      <c r="GE182" s="2">
        <f t="shared" si="229"/>
        <v>0.61289665285674699</v>
      </c>
      <c r="GF182" s="2">
        <f t="shared" si="229"/>
        <v>0.5719928233353212</v>
      </c>
      <c r="GG182" s="2">
        <f t="shared" si="229"/>
        <v>0.53347549479966128</v>
      </c>
      <c r="GH182" s="2">
        <f t="shared" si="229"/>
        <v>0.51242669094893223</v>
      </c>
      <c r="GI182" s="2">
        <f t="shared" si="229"/>
        <v>0.50928459519625657</v>
      </c>
      <c r="GJ182" s="2">
        <f t="shared" si="229"/>
        <v>0.42114983991817401</v>
      </c>
      <c r="GK182" s="2">
        <f t="shared" si="229"/>
        <v>0.34816842750853905</v>
      </c>
      <c r="GM182" s="86">
        <f t="shared" si="230"/>
        <v>4.2156819142094383E-216</v>
      </c>
      <c r="GN182" s="86">
        <f t="shared" si="230"/>
        <v>6.6041121329713638E-202</v>
      </c>
      <c r="GO182" s="86">
        <f t="shared" si="230"/>
        <v>0</v>
      </c>
      <c r="GP182" s="86">
        <f t="shared" si="230"/>
        <v>4.0553648624086194E-271</v>
      </c>
      <c r="GQ182" s="86">
        <f t="shared" si="230"/>
        <v>8.2453107215998051E-230</v>
      </c>
      <c r="GR182" s="86">
        <f t="shared" si="230"/>
        <v>1.7405265679666011E-239</v>
      </c>
      <c r="GS182" s="86">
        <f t="shared" si="230"/>
        <v>2.5663186042214615E-272</v>
      </c>
      <c r="GT182" s="86">
        <f t="shared" si="230"/>
        <v>0</v>
      </c>
      <c r="GU182" s="86">
        <f t="shared" si="230"/>
        <v>1.441218545924625E-295</v>
      </c>
      <c r="GV182" s="86">
        <f t="shared" si="230"/>
        <v>4.7562854758074947E-298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1.9555510848400079E-259</v>
      </c>
      <c r="HA182" s="86">
        <f t="shared" si="230"/>
        <v>1.5963637715100569E-285</v>
      </c>
      <c r="HC182" s="86">
        <f t="shared" si="181"/>
        <v>2.4547357637730772E-140</v>
      </c>
      <c r="HD182" s="86">
        <f t="shared" si="181"/>
        <v>2.4069238322085949E-117</v>
      </c>
      <c r="HE182" s="86">
        <f t="shared" si="181"/>
        <v>5.9404146467389352E-142</v>
      </c>
      <c r="HF182" s="86">
        <f t="shared" si="180"/>
        <v>1.3545337555392949E-167</v>
      </c>
      <c r="HG182" s="86">
        <f t="shared" si="180"/>
        <v>5.0182994590368819E-174</v>
      </c>
      <c r="HH182" s="86">
        <f t="shared" si="180"/>
        <v>7.1580722627423891E-222</v>
      </c>
      <c r="HI182" s="86">
        <f t="shared" si="180"/>
        <v>4.8969090364442884E-267</v>
      </c>
      <c r="HJ182" s="86">
        <f t="shared" si="180"/>
        <v>0</v>
      </c>
      <c r="HK182" s="86">
        <f t="shared" si="180"/>
        <v>7.3795907817643354E-308</v>
      </c>
      <c r="HL182" s="86">
        <f t="shared" si="180"/>
        <v>4.3548636347501451E-191</v>
      </c>
      <c r="HM182" s="86">
        <f t="shared" si="180"/>
        <v>9.7670866612864219E-224</v>
      </c>
      <c r="HN182" s="86">
        <f t="shared" si="180"/>
        <v>3.689939484246167E-195</v>
      </c>
      <c r="HO182" s="86">
        <f t="shared" si="226"/>
        <v>2.0853128285185312E-170</v>
      </c>
      <c r="HP182" s="86">
        <f t="shared" si="226"/>
        <v>4.2479564954579879E-196</v>
      </c>
      <c r="HQ182" s="86">
        <f t="shared" si="226"/>
        <v>5.047848189487641E-199</v>
      </c>
      <c r="HS182" s="86">
        <f t="shared" si="231"/>
        <v>1.1675761322839085E-19</v>
      </c>
      <c r="HT182" s="86">
        <f t="shared" si="231"/>
        <v>9.9253908242592353E-22</v>
      </c>
      <c r="HU182" s="86">
        <f t="shared" si="231"/>
        <v>3.0366476493827224E-32</v>
      </c>
      <c r="HV182" s="86">
        <f t="shared" si="231"/>
        <v>4.4901951847348851E-30</v>
      </c>
      <c r="HW182" s="86">
        <f t="shared" si="231"/>
        <v>1.8977366497500368E-28</v>
      </c>
      <c r="HX182" s="86">
        <f t="shared" si="231"/>
        <v>1.309141887164921E-28</v>
      </c>
      <c r="HY182" s="86">
        <f t="shared" si="231"/>
        <v>2.7386827688722231E-32</v>
      </c>
      <c r="HZ182" s="86">
        <f t="shared" si="231"/>
        <v>5.9418427972404992E-37</v>
      </c>
      <c r="IA182" s="86">
        <f t="shared" si="231"/>
        <v>2.2733490290193468E-35</v>
      </c>
      <c r="IB182" s="86">
        <f t="shared" si="231"/>
        <v>4.7634137166821282E-41</v>
      </c>
      <c r="IC182" s="86">
        <f t="shared" si="231"/>
        <v>2.429223056127609E-37</v>
      </c>
      <c r="ID182" s="86">
        <f t="shared" si="231"/>
        <v>2.0947712087904286E-28</v>
      </c>
      <c r="IE182" s="86">
        <f t="shared" si="231"/>
        <v>8.4367775886309622E-29</v>
      </c>
      <c r="IF182" s="86">
        <f t="shared" si="231"/>
        <v>1.5688410004146095E-18</v>
      </c>
      <c r="IG182" s="86">
        <f t="shared" si="231"/>
        <v>3.7521092367866652E-13</v>
      </c>
      <c r="II182" s="86">
        <f t="shared" si="232"/>
        <v>0.47056676494605199</v>
      </c>
      <c r="IJ182" s="86">
        <f t="shared" si="232"/>
        <v>0.41829178748256141</v>
      </c>
      <c r="IK182" s="86">
        <f t="shared" si="232"/>
        <v>0.57953651236784975</v>
      </c>
      <c r="IL182" s="86">
        <f t="shared" si="232"/>
        <v>0.59257021260414611</v>
      </c>
      <c r="IM182" s="86">
        <f t="shared" si="232"/>
        <v>0.55021350154291349</v>
      </c>
      <c r="IN182" s="86">
        <f t="shared" si="232"/>
        <v>0.58499253199785683</v>
      </c>
      <c r="IO182" s="86">
        <f t="shared" si="232"/>
        <v>0.58028448433037771</v>
      </c>
      <c r="IP182" s="86">
        <f t="shared" si="232"/>
        <v>0.46129661984178505</v>
      </c>
      <c r="IQ182" s="86">
        <f t="shared" si="232"/>
        <v>0.49307072695723209</v>
      </c>
      <c r="IR182" s="86">
        <f t="shared" si="232"/>
        <v>0.56909047764779741</v>
      </c>
      <c r="IS182" s="86">
        <f t="shared" si="232"/>
        <v>0.58437186479983882</v>
      </c>
      <c r="IT182" s="86">
        <f t="shared" si="232"/>
        <v>0.53753550387033311</v>
      </c>
      <c r="IU182" s="86">
        <f t="shared" si="232"/>
        <v>0.52875043869191818</v>
      </c>
      <c r="IV182" s="86">
        <f t="shared" si="232"/>
        <v>0.31604874722454512</v>
      </c>
      <c r="IW182" s="86">
        <f t="shared" si="232"/>
        <v>0.23348693974018431</v>
      </c>
      <c r="IY182" s="86">
        <f t="shared" si="233"/>
        <v>0.47056676494605199</v>
      </c>
      <c r="IZ182" s="86">
        <f t="shared" si="233"/>
        <v>0.41829178748256141</v>
      </c>
      <c r="JA182" s="86">
        <f t="shared" si="233"/>
        <v>0.57953651236784975</v>
      </c>
      <c r="JB182" s="86">
        <f t="shared" si="233"/>
        <v>0.59257021260414611</v>
      </c>
      <c r="JC182" s="86">
        <f t="shared" si="233"/>
        <v>0.55021350154291349</v>
      </c>
      <c r="JD182" s="86">
        <f t="shared" si="233"/>
        <v>0.58499253199785683</v>
      </c>
      <c r="JE182" s="86">
        <f t="shared" si="233"/>
        <v>0.58028448433037771</v>
      </c>
      <c r="JF182" s="86">
        <f t="shared" si="233"/>
        <v>0.46129661984178505</v>
      </c>
      <c r="JG182" s="86">
        <f t="shared" si="233"/>
        <v>0.49307072695723209</v>
      </c>
      <c r="JH182" s="86">
        <f t="shared" si="233"/>
        <v>0.56909047764779741</v>
      </c>
      <c r="JI182" s="86">
        <f t="shared" si="233"/>
        <v>0.58437186479983882</v>
      </c>
      <c r="JJ182" s="86">
        <f t="shared" si="233"/>
        <v>0.53753550387033311</v>
      </c>
      <c r="JK182" s="86">
        <f t="shared" si="233"/>
        <v>0.52875043869191818</v>
      </c>
      <c r="JL182" s="86">
        <f t="shared" si="233"/>
        <v>0.31604874722454512</v>
      </c>
      <c r="JM182" s="86">
        <f t="shared" si="233"/>
        <v>0.23348693974055951</v>
      </c>
    </row>
    <row r="183" spans="2:273" x14ac:dyDescent="0.25">
      <c r="B183" s="2">
        <v>156</v>
      </c>
      <c r="C183" s="37">
        <v>69.262</v>
      </c>
      <c r="D183" s="37">
        <v>68.516000000000005</v>
      </c>
      <c r="E183" s="37">
        <v>69.581000000000003</v>
      </c>
      <c r="F183" s="37">
        <v>67.081999999999994</v>
      </c>
      <c r="G183" s="37">
        <v>67.097999999999999</v>
      </c>
      <c r="H183" s="37">
        <v>63.933999999999997</v>
      </c>
      <c r="I183" s="37">
        <v>61.689</v>
      </c>
      <c r="J183" s="37">
        <v>62.786000000000001</v>
      </c>
      <c r="K183" s="37">
        <v>62.59</v>
      </c>
      <c r="L183" s="37">
        <v>62.23</v>
      </c>
      <c r="M183" s="37">
        <v>64.564999999999998</v>
      </c>
      <c r="N183" s="37">
        <v>71.242000000000004</v>
      </c>
      <c r="O183" s="37">
        <v>75.064999999999998</v>
      </c>
      <c r="P183" s="37">
        <v>98</v>
      </c>
      <c r="Q183" s="37">
        <v>121.952</v>
      </c>
      <c r="S183" s="4">
        <f t="shared" si="234"/>
        <v>70.549680712691938</v>
      </c>
      <c r="T183" s="4">
        <f t="shared" si="234"/>
        <v>69.828364003584355</v>
      </c>
      <c r="U183" s="4">
        <f t="shared" si="234"/>
        <v>68.971842408419889</v>
      </c>
      <c r="V183" s="4">
        <f t="shared" si="234"/>
        <v>67.51824993271903</v>
      </c>
      <c r="W183" s="4">
        <f t="shared" si="234"/>
        <v>66.28099911685355</v>
      </c>
      <c r="X183" s="4">
        <f t="shared" si="234"/>
        <v>64.095242041616387</v>
      </c>
      <c r="Y183" s="4">
        <f t="shared" si="234"/>
        <v>62.528497866337737</v>
      </c>
      <c r="Z183" s="4">
        <f t="shared" si="234"/>
        <v>62.638665233301687</v>
      </c>
      <c r="AA183" s="4">
        <f t="shared" si="234"/>
        <v>62.786128800501572</v>
      </c>
      <c r="AB183" s="4">
        <f t="shared" si="234"/>
        <v>61.464640986789647</v>
      </c>
      <c r="AC183" s="4">
        <f t="shared" si="234"/>
        <v>64.970156942258029</v>
      </c>
      <c r="AD183" s="4">
        <f t="shared" si="234"/>
        <v>71.124194742605567</v>
      </c>
      <c r="AE183" s="4">
        <f t="shared" si="234"/>
        <v>74.904200837077752</v>
      </c>
      <c r="AF183" s="4">
        <f t="shared" si="234"/>
        <v>97.221916295827654</v>
      </c>
      <c r="AG183" s="4">
        <f t="shared" si="234"/>
        <v>120.75130197058303</v>
      </c>
      <c r="AI183" s="4">
        <f t="shared" si="235"/>
        <v>-1.2876807126919374</v>
      </c>
      <c r="AJ183" s="4">
        <f t="shared" si="235"/>
        <v>-1.3123640035843493</v>
      </c>
      <c r="AK183" s="4">
        <f t="shared" si="235"/>
        <v>0.6091575915801144</v>
      </c>
      <c r="AL183" s="4">
        <f t="shared" si="235"/>
        <v>-0.43624993271903634</v>
      </c>
      <c r="AM183" s="4">
        <f t="shared" si="235"/>
        <v>0.81700088314644859</v>
      </c>
      <c r="AN183" s="4">
        <f t="shared" si="235"/>
        <v>-0.16124204161639</v>
      </c>
      <c r="AO183" s="4">
        <f t="shared" si="235"/>
        <v>-0.83949786633773726</v>
      </c>
      <c r="AP183" s="4">
        <f t="shared" si="235"/>
        <v>0.14733476669831447</v>
      </c>
      <c r="AQ183" s="4">
        <f t="shared" si="235"/>
        <v>-0.19612880050156889</v>
      </c>
      <c r="AR183" s="4">
        <f t="shared" si="235"/>
        <v>0.76535901321035027</v>
      </c>
      <c r="AS183" s="4">
        <f t="shared" si="235"/>
        <v>-0.40515694225803145</v>
      </c>
      <c r="AT183" s="4">
        <f t="shared" si="235"/>
        <v>0.11780525739443704</v>
      </c>
      <c r="AU183" s="4">
        <f t="shared" si="235"/>
        <v>0.16079916292224539</v>
      </c>
      <c r="AV183" s="4">
        <f t="shared" si="235"/>
        <v>0.77808370417234585</v>
      </c>
      <c r="AW183" s="4">
        <f t="shared" si="235"/>
        <v>1.2006980294169693</v>
      </c>
      <c r="AY183" s="2">
        <f t="shared" si="227"/>
        <v>70.549680712691938</v>
      </c>
      <c r="AZ183" s="2">
        <f t="shared" si="227"/>
        <v>68.630351413155267</v>
      </c>
      <c r="BA183" s="2">
        <f t="shared" si="227"/>
        <v>66.948069945439656</v>
      </c>
      <c r="BB183" s="2">
        <f t="shared" si="227"/>
        <v>65.883803361445217</v>
      </c>
      <c r="BC183" s="2">
        <f t="shared" si="227"/>
        <v>62.682819074532588</v>
      </c>
      <c r="BD183" s="2">
        <f t="shared" si="227"/>
        <v>61.565992709565379</v>
      </c>
      <c r="BE183" s="2">
        <f t="shared" si="227"/>
        <v>61.207248984870859</v>
      </c>
      <c r="BF183" s="2">
        <f t="shared" si="227"/>
        <v>62.338135987909396</v>
      </c>
      <c r="BG183" s="2">
        <f t="shared" si="227"/>
        <v>62.260775270855561</v>
      </c>
      <c r="BH183" s="2">
        <f t="shared" si="227"/>
        <v>59.672571050833866</v>
      </c>
      <c r="BI183" s="2">
        <f t="shared" si="227"/>
        <v>60.288253997387997</v>
      </c>
      <c r="BJ183" s="2">
        <f t="shared" si="227"/>
        <v>63.033558872568051</v>
      </c>
      <c r="BK183" s="2">
        <f t="shared" si="227"/>
        <v>66.031259905642031</v>
      </c>
      <c r="BL183" s="2">
        <f t="shared" si="227"/>
        <v>68.295254330738885</v>
      </c>
      <c r="BM183" s="2">
        <f t="shared" si="227"/>
        <v>74.647019519720317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120.25533101781937</v>
      </c>
      <c r="DL183" s="2">
        <f t="shared" si="236"/>
        <v>117.38323557837515</v>
      </c>
      <c r="DM183" s="2">
        <f t="shared" si="236"/>
        <v>120.68844146341462</v>
      </c>
      <c r="DN183" s="2">
        <f t="shared" si="236"/>
        <v>110.11298076923077</v>
      </c>
      <c r="DO183" s="2">
        <f t="shared" si="236"/>
        <v>102.91924291497978</v>
      </c>
      <c r="DP183" s="2">
        <f t="shared" si="236"/>
        <v>103.41300000000004</v>
      </c>
      <c r="DQ183" s="2">
        <f t="shared" si="236"/>
        <v>104.19705491205491</v>
      </c>
      <c r="DR183" s="2">
        <f t="shared" si="236"/>
        <v>107.42364405834405</v>
      </c>
      <c r="DS183" s="2">
        <f t="shared" si="236"/>
        <v>110.32291677391683</v>
      </c>
      <c r="DT183" s="2">
        <f t="shared" si="236"/>
        <v>98.087065324433738</v>
      </c>
      <c r="DU183" s="2">
        <f t="shared" si="236"/>
        <v>108.07623826458038</v>
      </c>
      <c r="DV183" s="2">
        <f t="shared" si="236"/>
        <v>112.72560712945591</v>
      </c>
      <c r="DW183" s="2">
        <f t="shared" si="236"/>
        <v>113.57929059233449</v>
      </c>
      <c r="DX183" s="2">
        <f t="shared" si="236"/>
        <v>98.972810982411005</v>
      </c>
      <c r="DY183" s="2">
        <f t="shared" si="236"/>
        <v>92.646482661290321</v>
      </c>
      <c r="EA183" s="2">
        <f t="shared" si="213"/>
        <v>70.596958311158431</v>
      </c>
      <c r="EB183" s="2">
        <f t="shared" si="213"/>
        <v>68.330108161172546</v>
      </c>
      <c r="EC183" s="2">
        <f t="shared" si="213"/>
        <v>66.489722543352599</v>
      </c>
      <c r="ED183" s="2">
        <f t="shared" si="213"/>
        <v>65.955377207956928</v>
      </c>
      <c r="EE183" s="2">
        <f t="shared" si="213"/>
        <v>62.040956127628711</v>
      </c>
      <c r="EF183" s="2">
        <f t="shared" si="213"/>
        <v>61.294923618757444</v>
      </c>
      <c r="EG183" s="2">
        <f t="shared" si="213"/>
        <v>61.151945034806815</v>
      </c>
      <c r="EH183" s="2">
        <f t="shared" si="213"/>
        <v>61.607636102934407</v>
      </c>
      <c r="EI183" s="2">
        <f t="shared" si="213"/>
        <v>61.688932954623667</v>
      </c>
      <c r="EJ183" s="2">
        <f t="shared" si="213"/>
        <v>59.278970690110853</v>
      </c>
      <c r="EK183" s="2">
        <f t="shared" si="212"/>
        <v>59.608414049557645</v>
      </c>
      <c r="EL183" s="2">
        <f t="shared" si="179"/>
        <v>62.145607070978116</v>
      </c>
      <c r="EM183" s="2">
        <f t="shared" si="179"/>
        <v>65.631539883973915</v>
      </c>
      <c r="EN183" s="2">
        <f t="shared" si="179"/>
        <v>68.803428237579297</v>
      </c>
      <c r="EO183" s="2">
        <f t="shared" si="179"/>
        <v>75.072596819050943</v>
      </c>
      <c r="EQ183" s="2">
        <f t="shared" si="237"/>
        <v>70.501976683995011</v>
      </c>
      <c r="ER183" s="2">
        <f t="shared" si="237"/>
        <v>68.92774538547404</v>
      </c>
      <c r="ES183" s="2">
        <f t="shared" si="237"/>
        <v>67.312153187271562</v>
      </c>
      <c r="ET183" s="2">
        <f t="shared" si="237"/>
        <v>65.828124174740722</v>
      </c>
      <c r="EU183" s="2">
        <f t="shared" si="237"/>
        <v>63.225243831376616</v>
      </c>
      <c r="EV183" s="2">
        <f t="shared" si="237"/>
        <v>61.774425011860203</v>
      </c>
      <c r="EW183" s="2">
        <f t="shared" si="237"/>
        <v>61.241740673808884</v>
      </c>
      <c r="EX183" s="2">
        <f t="shared" si="237"/>
        <v>62.737929085903076</v>
      </c>
      <c r="EY183" s="2">
        <f t="shared" si="237"/>
        <v>62.586855262652072</v>
      </c>
      <c r="EZ183" s="2">
        <f t="shared" si="237"/>
        <v>59.938450116132373</v>
      </c>
      <c r="FA183" s="2">
        <f t="shared" si="237"/>
        <v>60.826871645072245</v>
      </c>
      <c r="FB183" s="2">
        <f t="shared" si="237"/>
        <v>63.800403799928716</v>
      </c>
      <c r="FC183" s="2">
        <f t="shared" si="237"/>
        <v>66.37921680283236</v>
      </c>
      <c r="FD183" s="2">
        <f t="shared" si="237"/>
        <v>67.655501020615077</v>
      </c>
      <c r="FE183" s="2">
        <f t="shared" si="237"/>
        <v>73.917836519472658</v>
      </c>
      <c r="FG183" s="2">
        <f t="shared" si="238"/>
        <v>0.99997072030766088</v>
      </c>
      <c r="FH183" s="2">
        <f t="shared" si="238"/>
        <v>0.99996546844286704</v>
      </c>
      <c r="FI183" s="2">
        <f t="shared" si="238"/>
        <v>0.99996545236291223</v>
      </c>
      <c r="FJ183" s="2">
        <f t="shared" si="238"/>
        <v>0.99996522871264393</v>
      </c>
      <c r="FK183" s="2">
        <f t="shared" si="238"/>
        <v>0.99996034300371606</v>
      </c>
      <c r="FL183" s="2">
        <f t="shared" si="238"/>
        <v>0.99995825664313076</v>
      </c>
      <c r="FM183" s="2">
        <f t="shared" si="238"/>
        <v>0.9999548738037457</v>
      </c>
      <c r="FN183" s="2">
        <f t="shared" si="238"/>
        <v>0.99995829814584825</v>
      </c>
      <c r="FO183" s="2">
        <f t="shared" si="238"/>
        <v>0.99995676063196559</v>
      </c>
      <c r="FP183" s="2">
        <f t="shared" si="238"/>
        <v>0.99995823244619231</v>
      </c>
      <c r="FQ183" s="2">
        <f t="shared" si="238"/>
        <v>0.99995877941069877</v>
      </c>
      <c r="FR183" s="2">
        <f t="shared" si="238"/>
        <v>0.99996084239958727</v>
      </c>
      <c r="FS183" s="2">
        <f t="shared" si="238"/>
        <v>0.99996336505681549</v>
      </c>
      <c r="FT183" s="2">
        <f t="shared" si="238"/>
        <v>0.99995955528800784</v>
      </c>
      <c r="FU183" s="2">
        <f t="shared" si="238"/>
        <v>0.99994673491402419</v>
      </c>
      <c r="FW183" s="2">
        <f t="shared" si="229"/>
        <v>0.51306322913971769</v>
      </c>
      <c r="FX183" s="2">
        <f t="shared" si="229"/>
        <v>0.49954949084654782</v>
      </c>
      <c r="FY183" s="2">
        <f t="shared" si="229"/>
        <v>0.55503156137280807</v>
      </c>
      <c r="FZ183" s="2">
        <f t="shared" si="229"/>
        <v>0.57451882588827252</v>
      </c>
      <c r="GA183" s="2">
        <f t="shared" si="229"/>
        <v>0.54061342933013035</v>
      </c>
      <c r="GB183" s="2">
        <f t="shared" si="229"/>
        <v>0.56164788004524191</v>
      </c>
      <c r="GC183" s="2">
        <f t="shared" si="229"/>
        <v>0.59425478320500247</v>
      </c>
      <c r="GD183" s="2">
        <f t="shared" si="229"/>
        <v>0.64460213720854043</v>
      </c>
      <c r="GE183" s="2">
        <f t="shared" si="229"/>
        <v>0.63450858544492661</v>
      </c>
      <c r="GF183" s="2">
        <f t="shared" si="229"/>
        <v>0.5943770587460423</v>
      </c>
      <c r="GG183" s="2">
        <f t="shared" si="229"/>
        <v>0.55631158445672668</v>
      </c>
      <c r="GH183" s="2">
        <f t="shared" si="229"/>
        <v>0.53539579493888023</v>
      </c>
      <c r="GI183" s="2">
        <f t="shared" si="229"/>
        <v>0.53226660942364556</v>
      </c>
      <c r="GJ183" s="2">
        <f t="shared" si="229"/>
        <v>0.4437512163738398</v>
      </c>
      <c r="GK183" s="2">
        <f t="shared" si="229"/>
        <v>0.3693523011024033</v>
      </c>
      <c r="GM183" s="86">
        <f t="shared" si="230"/>
        <v>7.3417123406921856E-221</v>
      </c>
      <c r="GN183" s="86">
        <f t="shared" si="230"/>
        <v>2.3528082413647972E-206</v>
      </c>
      <c r="GO183" s="86">
        <f t="shared" si="230"/>
        <v>0</v>
      </c>
      <c r="GP183" s="86">
        <f t="shared" si="230"/>
        <v>5.0737728045846002E-277</v>
      </c>
      <c r="GQ183" s="86">
        <f t="shared" si="230"/>
        <v>7.5856942243810621E-235</v>
      </c>
      <c r="GR183" s="86">
        <f t="shared" si="230"/>
        <v>9.8655592978556498E-245</v>
      </c>
      <c r="GS183" s="86">
        <f t="shared" si="230"/>
        <v>2.7334271520350579E-278</v>
      </c>
      <c r="GT183" s="86">
        <f t="shared" si="230"/>
        <v>0</v>
      </c>
      <c r="GU183" s="86">
        <f t="shared" si="230"/>
        <v>5.3815727724739643E-302</v>
      </c>
      <c r="GV183" s="86">
        <f t="shared" si="230"/>
        <v>1.444036712826852E-304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4.7765284103478541E-265</v>
      </c>
      <c r="HA183" s="86">
        <f t="shared" si="230"/>
        <v>9.7186891665101542E-292</v>
      </c>
      <c r="HC183" s="86">
        <f t="shared" si="181"/>
        <v>1.5858921442741712E-144</v>
      </c>
      <c r="HD183" s="86">
        <f t="shared" si="181"/>
        <v>7.4526254243634659E-121</v>
      </c>
      <c r="HE183" s="86">
        <f t="shared" si="181"/>
        <v>4.0601870838365651E-146</v>
      </c>
      <c r="HF183" s="86">
        <f t="shared" si="180"/>
        <v>1.7465032287915983E-172</v>
      </c>
      <c r="HG183" s="86">
        <f t="shared" si="180"/>
        <v>3.6298699903804845E-179</v>
      </c>
      <c r="HH183" s="86">
        <f t="shared" si="180"/>
        <v>2.0663205222268739E-228</v>
      </c>
      <c r="HI183" s="86">
        <f t="shared" si="180"/>
        <v>6.7110269666928625E-275</v>
      </c>
      <c r="HJ183" s="86">
        <f t="shared" si="180"/>
        <v>0</v>
      </c>
      <c r="HK183" s="86">
        <f t="shared" si="180"/>
        <v>0</v>
      </c>
      <c r="HL183" s="86">
        <f t="shared" si="180"/>
        <v>1.2876316039349885E-196</v>
      </c>
      <c r="HM183" s="86">
        <f t="shared" si="180"/>
        <v>2.8532821963361147E-230</v>
      </c>
      <c r="HN183" s="86">
        <f t="shared" si="180"/>
        <v>6.1529363385163403E-201</v>
      </c>
      <c r="HO183" s="86">
        <f t="shared" si="226"/>
        <v>1.9214622315474394E-175</v>
      </c>
      <c r="HP183" s="86">
        <f t="shared" si="226"/>
        <v>7.278174216242562E-202</v>
      </c>
      <c r="HQ183" s="86">
        <f t="shared" si="226"/>
        <v>6.5284393733947587E-205</v>
      </c>
      <c r="HS183" s="86">
        <f t="shared" si="231"/>
        <v>5.9249298510298751E-21</v>
      </c>
      <c r="HT183" s="86">
        <f t="shared" si="231"/>
        <v>3.1161850418312982E-23</v>
      </c>
      <c r="HU183" s="86">
        <f t="shared" si="231"/>
        <v>2.5645703113226165E-34</v>
      </c>
      <c r="HV183" s="86">
        <f t="shared" si="231"/>
        <v>5.584582154855322E-32</v>
      </c>
      <c r="HW183" s="86">
        <f t="shared" si="231"/>
        <v>2.6290343341951319E-30</v>
      </c>
      <c r="HX183" s="86">
        <f t="shared" si="231"/>
        <v>1.9000819204027274E-30</v>
      </c>
      <c r="HY183" s="86">
        <f t="shared" si="231"/>
        <v>2.4687958197358904E-34</v>
      </c>
      <c r="HZ183" s="86">
        <f t="shared" si="231"/>
        <v>3.7454259700321075E-39</v>
      </c>
      <c r="IA183" s="86">
        <f t="shared" si="231"/>
        <v>1.6459174991868737E-37</v>
      </c>
      <c r="IB183" s="86">
        <f t="shared" si="231"/>
        <v>1.2922108473768385E-43</v>
      </c>
      <c r="IC183" s="86">
        <f t="shared" si="231"/>
        <v>9.3801334870588363E-40</v>
      </c>
      <c r="ID183" s="86">
        <f t="shared" si="231"/>
        <v>2.7590212329239522E-30</v>
      </c>
      <c r="IE183" s="86">
        <f t="shared" si="231"/>
        <v>1.0952195848883215E-30</v>
      </c>
      <c r="IF183" s="86">
        <f t="shared" si="231"/>
        <v>8.4551357504417636E-20</v>
      </c>
      <c r="IG183" s="86">
        <f t="shared" si="231"/>
        <v>3.8783956005805651E-14</v>
      </c>
      <c r="II183" s="86">
        <f t="shared" si="232"/>
        <v>0.53343039340366216</v>
      </c>
      <c r="IJ183" s="86">
        <f t="shared" si="232"/>
        <v>0.49860986901365389</v>
      </c>
      <c r="IK183" s="86">
        <f t="shared" si="232"/>
        <v>0.59226469645699964</v>
      </c>
      <c r="IL183" s="86">
        <f t="shared" si="232"/>
        <v>0.58003069392610185</v>
      </c>
      <c r="IM183" s="86">
        <f t="shared" si="232"/>
        <v>0.58711652694444894</v>
      </c>
      <c r="IN183" s="86">
        <f t="shared" si="232"/>
        <v>0.59114868460509362</v>
      </c>
      <c r="IO183" s="86">
        <f t="shared" si="232"/>
        <v>0.5404485198178639</v>
      </c>
      <c r="IP183" s="86">
        <f t="shared" si="232"/>
        <v>0.39539789467208158</v>
      </c>
      <c r="IQ183" s="86">
        <f t="shared" si="232"/>
        <v>0.42893922985974936</v>
      </c>
      <c r="IR183" s="86">
        <f t="shared" si="232"/>
        <v>0.51588065025310181</v>
      </c>
      <c r="IS183" s="86">
        <f t="shared" si="232"/>
        <v>0.58980619573869197</v>
      </c>
      <c r="IT183" s="86">
        <f t="shared" si="232"/>
        <v>0.58226344331070867</v>
      </c>
      <c r="IU183" s="86">
        <f t="shared" si="232"/>
        <v>0.57804809601908702</v>
      </c>
      <c r="IV183" s="86">
        <f t="shared" si="232"/>
        <v>0.39563939981951068</v>
      </c>
      <c r="IW183" s="86">
        <f t="shared" si="232"/>
        <v>0.30385555791997099</v>
      </c>
      <c r="IY183" s="86">
        <f t="shared" si="233"/>
        <v>0.53343039340366216</v>
      </c>
      <c r="IZ183" s="86">
        <f t="shared" si="233"/>
        <v>0.49860986901365389</v>
      </c>
      <c r="JA183" s="86">
        <f t="shared" si="233"/>
        <v>0.59226469645699964</v>
      </c>
      <c r="JB183" s="86">
        <f t="shared" si="233"/>
        <v>0.58003069392610185</v>
      </c>
      <c r="JC183" s="86">
        <f t="shared" si="233"/>
        <v>0.58711652694444894</v>
      </c>
      <c r="JD183" s="86">
        <f t="shared" si="233"/>
        <v>0.59114868460509362</v>
      </c>
      <c r="JE183" s="86">
        <f t="shared" si="233"/>
        <v>0.5404485198178639</v>
      </c>
      <c r="JF183" s="86">
        <f t="shared" si="233"/>
        <v>0.39539789467208158</v>
      </c>
      <c r="JG183" s="86">
        <f t="shared" si="233"/>
        <v>0.42893922985974936</v>
      </c>
      <c r="JH183" s="86">
        <f t="shared" si="233"/>
        <v>0.51588065025310181</v>
      </c>
      <c r="JI183" s="86">
        <f t="shared" si="233"/>
        <v>0.58980619573869197</v>
      </c>
      <c r="JJ183" s="86">
        <f t="shared" si="233"/>
        <v>0.58226344331070867</v>
      </c>
      <c r="JK183" s="86">
        <f t="shared" si="233"/>
        <v>0.57804809601908702</v>
      </c>
      <c r="JL183" s="86">
        <f t="shared" si="233"/>
        <v>0.39563939981951068</v>
      </c>
      <c r="JM183" s="86">
        <f t="shared" si="233"/>
        <v>0.30385555792000979</v>
      </c>
    </row>
    <row r="184" spans="2:273" x14ac:dyDescent="0.25">
      <c r="B184" s="2">
        <v>157</v>
      </c>
      <c r="C184" s="37">
        <v>70.688999999999993</v>
      </c>
      <c r="D184" s="37">
        <v>68.855000000000004</v>
      </c>
      <c r="E184" s="37">
        <v>68.790000000000006</v>
      </c>
      <c r="F184" s="37">
        <v>67.376999999999995</v>
      </c>
      <c r="G184" s="37">
        <v>64.131</v>
      </c>
      <c r="H184" s="37">
        <v>62.738</v>
      </c>
      <c r="I184" s="37">
        <v>60.540999999999997</v>
      </c>
      <c r="J184" s="37">
        <v>61.332999999999998</v>
      </c>
      <c r="K184" s="37">
        <v>62.41</v>
      </c>
      <c r="L184" s="37">
        <v>60.951000000000001</v>
      </c>
      <c r="M184" s="37">
        <v>64.161000000000001</v>
      </c>
      <c r="N184" s="37">
        <v>67.903000000000006</v>
      </c>
      <c r="O184" s="37">
        <v>71.838999999999999</v>
      </c>
      <c r="P184" s="37">
        <v>96.016000000000005</v>
      </c>
      <c r="Q184" s="37">
        <v>126.806</v>
      </c>
      <c r="S184" s="4">
        <f t="shared" si="234"/>
        <v>70.454419383190469</v>
      </c>
      <c r="T184" s="4">
        <f t="shared" si="234"/>
        <v>69.54141986154066</v>
      </c>
      <c r="U184" s="4">
        <f t="shared" si="234"/>
        <v>68.108483490735068</v>
      </c>
      <c r="V184" s="4">
        <f t="shared" si="234"/>
        <v>66.698423199439247</v>
      </c>
      <c r="W184" s="4">
        <f t="shared" si="234"/>
        <v>65.046092441206198</v>
      </c>
      <c r="X184" s="4">
        <f t="shared" si="234"/>
        <v>63.013132556075703</v>
      </c>
      <c r="Y184" s="4">
        <f t="shared" si="234"/>
        <v>61.738231398523681</v>
      </c>
      <c r="Z184" s="4">
        <f t="shared" si="234"/>
        <v>62.301849062386616</v>
      </c>
      <c r="AA184" s="4">
        <f t="shared" si="234"/>
        <v>62.328770011472649</v>
      </c>
      <c r="AB184" s="4">
        <f t="shared" si="234"/>
        <v>60.333905881862712</v>
      </c>
      <c r="AC184" s="4">
        <f t="shared" si="234"/>
        <v>62.868168642506745</v>
      </c>
      <c r="AD184" s="4">
        <f t="shared" si="234"/>
        <v>68.707303639807549</v>
      </c>
      <c r="AE184" s="4">
        <f t="shared" si="234"/>
        <v>72.37342013033134</v>
      </c>
      <c r="AF184" s="4">
        <f t="shared" si="234"/>
        <v>96.839632724765323</v>
      </c>
      <c r="AG184" s="4">
        <f t="shared" si="234"/>
        <v>127.07455522520581</v>
      </c>
      <c r="AI184" s="4">
        <f t="shared" si="235"/>
        <v>0.23458061680952369</v>
      </c>
      <c r="AJ184" s="4">
        <f t="shared" si="235"/>
        <v>-0.68641986154065648</v>
      </c>
      <c r="AK184" s="4">
        <f t="shared" si="235"/>
        <v>0.68151650926493801</v>
      </c>
      <c r="AL184" s="4">
        <f t="shared" si="235"/>
        <v>0.67857680056074798</v>
      </c>
      <c r="AM184" s="4">
        <f t="shared" si="235"/>
        <v>-0.91509244120619826</v>
      </c>
      <c r="AN184" s="4">
        <f t="shared" si="235"/>
        <v>-0.27513255607570386</v>
      </c>
      <c r="AO184" s="4">
        <f t="shared" si="235"/>
        <v>-1.1972313985236838</v>
      </c>
      <c r="AP184" s="4">
        <f t="shared" si="235"/>
        <v>-0.96884906238661728</v>
      </c>
      <c r="AQ184" s="4">
        <f t="shared" si="235"/>
        <v>8.122998852734753E-2</v>
      </c>
      <c r="AR184" s="4">
        <f t="shared" si="235"/>
        <v>0.61709411813728821</v>
      </c>
      <c r="AS184" s="4">
        <f t="shared" si="235"/>
        <v>1.292831357493256</v>
      </c>
      <c r="AT184" s="4">
        <f t="shared" si="235"/>
        <v>-0.80430363980754294</v>
      </c>
      <c r="AU184" s="4">
        <f t="shared" si="235"/>
        <v>-0.53442013033134117</v>
      </c>
      <c r="AV184" s="4">
        <f t="shared" si="235"/>
        <v>-0.8236327247653179</v>
      </c>
      <c r="AW184" s="4">
        <f t="shared" si="235"/>
        <v>-0.26855522520581587</v>
      </c>
      <c r="AY184" s="2">
        <f t="shared" si="227"/>
        <v>70.454419383190469</v>
      </c>
      <c r="AZ184" s="2">
        <f t="shared" si="227"/>
        <v>68.498559170123059</v>
      </c>
      <c r="BA184" s="2">
        <f t="shared" si="227"/>
        <v>66.823628378459958</v>
      </c>
      <c r="BB184" s="2">
        <f t="shared" si="227"/>
        <v>65.719092167682462</v>
      </c>
      <c r="BC184" s="2">
        <f t="shared" si="227"/>
        <v>62.510261316418216</v>
      </c>
      <c r="BD184" s="2">
        <f t="shared" si="227"/>
        <v>61.386499196902257</v>
      </c>
      <c r="BE184" s="2">
        <f t="shared" si="227"/>
        <v>61.047789374238988</v>
      </c>
      <c r="BF184" s="2">
        <f t="shared" si="227"/>
        <v>62.18353940994939</v>
      </c>
      <c r="BG184" s="2">
        <f t="shared" si="227"/>
        <v>62.107886769255195</v>
      </c>
      <c r="BH184" s="2">
        <f t="shared" si="227"/>
        <v>59.517728065337899</v>
      </c>
      <c r="BI184" s="2">
        <f t="shared" si="227"/>
        <v>60.106189205305064</v>
      </c>
      <c r="BJ184" s="2">
        <f t="shared" si="227"/>
        <v>62.899695443172384</v>
      </c>
      <c r="BK184" s="2">
        <f t="shared" si="227"/>
        <v>65.892257373096854</v>
      </c>
      <c r="BL184" s="2">
        <f t="shared" si="227"/>
        <v>68.166165713828491</v>
      </c>
      <c r="BM184" s="2">
        <f t="shared" si="227"/>
        <v>74.525345799151069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120.4890271821202</v>
      </c>
      <c r="DL184" s="2">
        <f t="shared" si="236"/>
        <v>117.58986333434011</v>
      </c>
      <c r="DM184" s="2">
        <f t="shared" si="236"/>
        <v>120.93291149825782</v>
      </c>
      <c r="DN184" s="2">
        <f t="shared" si="236"/>
        <v>110.29027307692309</v>
      </c>
      <c r="DO184" s="2">
        <f t="shared" si="236"/>
        <v>103.0284157894737</v>
      </c>
      <c r="DP184" s="2">
        <f t="shared" si="236"/>
        <v>103.5315035561878</v>
      </c>
      <c r="DQ184" s="2">
        <f t="shared" si="236"/>
        <v>104.33720523380522</v>
      </c>
      <c r="DR184" s="2">
        <f t="shared" si="236"/>
        <v>107.55137777777779</v>
      </c>
      <c r="DS184" s="2">
        <f t="shared" si="236"/>
        <v>110.50598060918065</v>
      </c>
      <c r="DT184" s="2">
        <f t="shared" si="236"/>
        <v>98.167202429149782</v>
      </c>
      <c r="DU184" s="2">
        <f t="shared" si="236"/>
        <v>108.23997486960646</v>
      </c>
      <c r="DV184" s="2">
        <f t="shared" si="236"/>
        <v>112.93409090056286</v>
      </c>
      <c r="DW184" s="2">
        <f t="shared" si="236"/>
        <v>113.77803780487804</v>
      </c>
      <c r="DX184" s="2">
        <f t="shared" si="236"/>
        <v>99.090244444444465</v>
      </c>
      <c r="DY184" s="2">
        <f t="shared" si="236"/>
        <v>92.690337096774201</v>
      </c>
      <c r="EA184" s="2">
        <f t="shared" si="213"/>
        <v>70.505187196454699</v>
      </c>
      <c r="EB184" s="2">
        <f t="shared" si="213"/>
        <v>68.177172990345667</v>
      </c>
      <c r="EC184" s="2">
        <f t="shared" si="213"/>
        <v>66.33628010880652</v>
      </c>
      <c r="ED184" s="2">
        <f t="shared" si="213"/>
        <v>65.795351077008775</v>
      </c>
      <c r="EE184" s="2">
        <f t="shared" si="213"/>
        <v>61.826185503643075</v>
      </c>
      <c r="EF184" s="2">
        <f t="shared" si="213"/>
        <v>61.098520513129913</v>
      </c>
      <c r="EG184" s="2">
        <f t="shared" si="213"/>
        <v>60.989439887699476</v>
      </c>
      <c r="EH184" s="2">
        <f t="shared" si="213"/>
        <v>61.414106826695289</v>
      </c>
      <c r="EI184" s="2">
        <f t="shared" si="213"/>
        <v>61.504794951478935</v>
      </c>
      <c r="EJ184" s="2">
        <f t="shared" si="213"/>
        <v>59.100981763044764</v>
      </c>
      <c r="EK184" s="2">
        <f t="shared" si="212"/>
        <v>59.383597088576359</v>
      </c>
      <c r="EL184" s="2">
        <f t="shared" si="179"/>
        <v>61.952825439420351</v>
      </c>
      <c r="EM184" s="2">
        <f t="shared" si="179"/>
        <v>65.466037915673894</v>
      </c>
      <c r="EN184" s="2">
        <f t="shared" si="179"/>
        <v>68.712715439011816</v>
      </c>
      <c r="EO184" s="2">
        <f t="shared" si="179"/>
        <v>74.984368286111604</v>
      </c>
      <c r="EQ184" s="2">
        <f t="shared" si="237"/>
        <v>70.407986286326064</v>
      </c>
      <c r="ER184" s="2">
        <f t="shared" si="237"/>
        <v>68.789217550308052</v>
      </c>
      <c r="ES184" s="2">
        <f t="shared" si="237"/>
        <v>67.176979220269686</v>
      </c>
      <c r="ET184" s="2">
        <f t="shared" si="237"/>
        <v>65.66522106548409</v>
      </c>
      <c r="EU184" s="2">
        <f t="shared" si="237"/>
        <v>63.037762512210001</v>
      </c>
      <c r="EV184" s="2">
        <f t="shared" si="237"/>
        <v>61.588717574041453</v>
      </c>
      <c r="EW184" s="2">
        <f t="shared" si="237"/>
        <v>61.081228837877973</v>
      </c>
      <c r="EX184" s="2">
        <f t="shared" si="237"/>
        <v>62.567797823454526</v>
      </c>
      <c r="EY184" s="2">
        <f t="shared" si="237"/>
        <v>62.4217669453976</v>
      </c>
      <c r="EZ184" s="2">
        <f t="shared" si="237"/>
        <v>59.774691192252575</v>
      </c>
      <c r="FA184" s="2">
        <f t="shared" si="237"/>
        <v>60.628613935793673</v>
      </c>
      <c r="FB184" s="2">
        <f t="shared" si="237"/>
        <v>63.645807736225052</v>
      </c>
      <c r="FC184" s="2">
        <f t="shared" si="237"/>
        <v>66.230937387490243</v>
      </c>
      <c r="FD184" s="2">
        <f t="shared" si="237"/>
        <v>67.538938064017771</v>
      </c>
      <c r="FE184" s="2">
        <f t="shared" si="237"/>
        <v>73.808353799695098</v>
      </c>
      <c r="FG184" s="2">
        <f t="shared" si="238"/>
        <v>0.99997329653441769</v>
      </c>
      <c r="FH184" s="2">
        <f t="shared" si="238"/>
        <v>0.99996850674990578</v>
      </c>
      <c r="FI184" s="2">
        <f t="shared" si="238"/>
        <v>0.99996849208472349</v>
      </c>
      <c r="FJ184" s="2">
        <f t="shared" si="238"/>
        <v>0.99996828811201044</v>
      </c>
      <c r="FK184" s="2">
        <f t="shared" si="238"/>
        <v>0.99996383226332952</v>
      </c>
      <c r="FL184" s="2">
        <f t="shared" si="238"/>
        <v>0.99996192946623252</v>
      </c>
      <c r="FM184" s="2">
        <f t="shared" si="238"/>
        <v>0.99995884425646353</v>
      </c>
      <c r="FN184" s="2">
        <f t="shared" si="238"/>
        <v>0.99996196731743858</v>
      </c>
      <c r="FO184" s="2">
        <f t="shared" si="238"/>
        <v>0.99996056507763176</v>
      </c>
      <c r="FP184" s="2">
        <f t="shared" si="238"/>
        <v>0.99996190739820012</v>
      </c>
      <c r="FQ184" s="2">
        <f t="shared" si="238"/>
        <v>0.99996240623940136</v>
      </c>
      <c r="FR184" s="2">
        <f t="shared" si="238"/>
        <v>0.99996428772093571</v>
      </c>
      <c r="FS184" s="2">
        <f t="shared" si="238"/>
        <v>0.99996658842701502</v>
      </c>
      <c r="FT184" s="2">
        <f t="shared" si="238"/>
        <v>0.99996311385300196</v>
      </c>
      <c r="FU184" s="2">
        <f t="shared" si="238"/>
        <v>0.99995142143655524</v>
      </c>
      <c r="FW184" s="2">
        <f t="shared" si="229"/>
        <v>0.5360294975222526</v>
      </c>
      <c r="FX184" s="2">
        <f t="shared" si="229"/>
        <v>0.52256001357519255</v>
      </c>
      <c r="FY184" s="2">
        <f t="shared" si="229"/>
        <v>0.57764786116169331</v>
      </c>
      <c r="FZ184" s="2">
        <f t="shared" si="229"/>
        <v>0.59686406232390221</v>
      </c>
      <c r="GA184" s="2">
        <f t="shared" si="229"/>
        <v>0.5633860799053112</v>
      </c>
      <c r="GB184" s="2">
        <f t="shared" si="229"/>
        <v>0.58417983356742054</v>
      </c>
      <c r="GC184" s="2">
        <f t="shared" si="229"/>
        <v>0.61625584469650196</v>
      </c>
      <c r="GD184" s="2">
        <f t="shared" si="229"/>
        <v>0.66541028856964757</v>
      </c>
      <c r="GE184" s="2">
        <f t="shared" si="229"/>
        <v>0.65559195243777701</v>
      </c>
      <c r="GF184" s="2">
        <f t="shared" si="229"/>
        <v>0.61637577017996903</v>
      </c>
      <c r="GG184" s="2">
        <f t="shared" si="229"/>
        <v>0.57891218369423691</v>
      </c>
      <c r="GH184" s="2">
        <f t="shared" si="229"/>
        <v>0.55821572875067715</v>
      </c>
      <c r="GI184" s="2">
        <f t="shared" si="229"/>
        <v>0.55511252544643053</v>
      </c>
      <c r="GJ184" s="2">
        <f t="shared" si="229"/>
        <v>0.46658782734370069</v>
      </c>
      <c r="GK184" s="2">
        <f t="shared" si="229"/>
        <v>0.39105183039972169</v>
      </c>
      <c r="GM184" s="86">
        <f t="shared" si="230"/>
        <v>1.1336847756332786E-225</v>
      </c>
      <c r="GN184" s="86">
        <f t="shared" si="230"/>
        <v>7.4902038809965899E-211</v>
      </c>
      <c r="GO184" s="86">
        <f t="shared" si="230"/>
        <v>0</v>
      </c>
      <c r="GP184" s="86">
        <f t="shared" si="230"/>
        <v>5.4785253576624733E-283</v>
      </c>
      <c r="GQ184" s="86">
        <f t="shared" si="230"/>
        <v>6.1488916601330958E-240</v>
      </c>
      <c r="GR184" s="86">
        <f t="shared" si="230"/>
        <v>4.901312292306575E-250</v>
      </c>
      <c r="GS184" s="86">
        <f t="shared" si="230"/>
        <v>2.5055725667953537E-284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1.015093763568642E-270</v>
      </c>
      <c r="HA184" s="86">
        <f t="shared" si="230"/>
        <v>5.0670168457465782E-298</v>
      </c>
      <c r="HC184" s="86">
        <f t="shared" si="181"/>
        <v>8.8761370313110045E-149</v>
      </c>
      <c r="HD184" s="86">
        <f t="shared" si="181"/>
        <v>2.0453941737022241E-124</v>
      </c>
      <c r="HE184" s="86">
        <f t="shared" si="181"/>
        <v>2.4119867857823683E-150</v>
      </c>
      <c r="HF184" s="86">
        <f t="shared" si="180"/>
        <v>1.9123418805764279E-177</v>
      </c>
      <c r="HG184" s="86">
        <f t="shared" si="180"/>
        <v>2.2064929206435543E-184</v>
      </c>
      <c r="HH184" s="86">
        <f t="shared" si="180"/>
        <v>4.7852215669171786E-235</v>
      </c>
      <c r="HI184" s="86">
        <f t="shared" si="180"/>
        <v>7.060420772517388E-283</v>
      </c>
      <c r="HJ184" s="86">
        <f t="shared" si="180"/>
        <v>0</v>
      </c>
      <c r="HK184" s="86">
        <f t="shared" si="180"/>
        <v>0</v>
      </c>
      <c r="HL184" s="86">
        <f t="shared" si="180"/>
        <v>3.1701054727795209E-202</v>
      </c>
      <c r="HM184" s="86">
        <f t="shared" si="180"/>
        <v>6.7014341842944258E-237</v>
      </c>
      <c r="HN184" s="86">
        <f t="shared" si="180"/>
        <v>8.4361963682648477E-207</v>
      </c>
      <c r="HO184" s="86">
        <f t="shared" si="226"/>
        <v>1.4930544359268953E-180</v>
      </c>
      <c r="HP184" s="86">
        <f t="shared" si="226"/>
        <v>1.0270982662409285E-207</v>
      </c>
      <c r="HQ184" s="86">
        <f t="shared" si="226"/>
        <v>6.9176858292160886E-211</v>
      </c>
      <c r="HS184" s="86">
        <f t="shared" si="231"/>
        <v>2.7182645697239249E-22</v>
      </c>
      <c r="HT184" s="86">
        <f t="shared" si="231"/>
        <v>8.6582976424221247E-25</v>
      </c>
      <c r="HU184" s="86">
        <f t="shared" si="231"/>
        <v>1.8555274515970581E-36</v>
      </c>
      <c r="HV184" s="86">
        <f t="shared" si="231"/>
        <v>6.0357930581240154E-34</v>
      </c>
      <c r="HW184" s="86">
        <f t="shared" si="231"/>
        <v>3.1619677572483001E-32</v>
      </c>
      <c r="HX184" s="86">
        <f t="shared" si="231"/>
        <v>2.4032961495653303E-32</v>
      </c>
      <c r="HY184" s="86">
        <f t="shared" si="231"/>
        <v>1.9149021285791988E-36</v>
      </c>
      <c r="HZ184" s="86">
        <f t="shared" si="231"/>
        <v>2.0286010009087212E-41</v>
      </c>
      <c r="IA184" s="86">
        <f t="shared" si="231"/>
        <v>1.0255924426344376E-39</v>
      </c>
      <c r="IB184" s="86">
        <f t="shared" si="231"/>
        <v>2.9134820825254925E-46</v>
      </c>
      <c r="IC184" s="86">
        <f t="shared" si="231"/>
        <v>3.0251507138451495E-42</v>
      </c>
      <c r="ID184" s="86">
        <f t="shared" si="231"/>
        <v>3.1437242726139028E-32</v>
      </c>
      <c r="IE184" s="86">
        <f t="shared" si="231"/>
        <v>1.2312715037668055E-32</v>
      </c>
      <c r="IF184" s="86">
        <f t="shared" si="231"/>
        <v>4.1113774811541496E-21</v>
      </c>
      <c r="IG184" s="86">
        <f t="shared" si="231"/>
        <v>3.6673738767349966E-15</v>
      </c>
      <c r="II184" s="86">
        <f t="shared" si="232"/>
        <v>0.57505655282331858</v>
      </c>
      <c r="IJ184" s="86">
        <f t="shared" si="232"/>
        <v>0.55766135215861901</v>
      </c>
      <c r="IK184" s="86">
        <f t="shared" si="232"/>
        <v>0.57060226558274463</v>
      </c>
      <c r="IL184" s="86">
        <f t="shared" si="232"/>
        <v>0.54165615425014035</v>
      </c>
      <c r="IM184" s="86">
        <f t="shared" si="232"/>
        <v>0.58982806671440702</v>
      </c>
      <c r="IN184" s="86">
        <f t="shared" si="232"/>
        <v>0.56751285469742618</v>
      </c>
      <c r="IO184" s="86">
        <f t="shared" si="232"/>
        <v>0.48320366242426033</v>
      </c>
      <c r="IP184" s="86">
        <f t="shared" si="232"/>
        <v>0.33110545420736548</v>
      </c>
      <c r="IQ184" s="86">
        <f t="shared" si="232"/>
        <v>0.36355635684300297</v>
      </c>
      <c r="IR184" s="86">
        <f t="shared" si="232"/>
        <v>0.44700103694513077</v>
      </c>
      <c r="IS184" s="86">
        <f t="shared" si="232"/>
        <v>0.55744241900358416</v>
      </c>
      <c r="IT184" s="86">
        <f t="shared" si="232"/>
        <v>0.5918687372910082</v>
      </c>
      <c r="IU184" s="86">
        <f t="shared" si="232"/>
        <v>0.59260266591665334</v>
      </c>
      <c r="IV184" s="86">
        <f t="shared" si="232"/>
        <v>0.45986610340643991</v>
      </c>
      <c r="IW184" s="86">
        <f t="shared" si="232"/>
        <v>0.38049457209834103</v>
      </c>
      <c r="IY184" s="86">
        <f t="shared" si="233"/>
        <v>0.57505655282331858</v>
      </c>
      <c r="IZ184" s="86">
        <f t="shared" si="233"/>
        <v>0.55766135215861901</v>
      </c>
      <c r="JA184" s="86">
        <f t="shared" si="233"/>
        <v>0.57060226558274463</v>
      </c>
      <c r="JB184" s="86">
        <f t="shared" si="233"/>
        <v>0.54165615425014035</v>
      </c>
      <c r="JC184" s="86">
        <f t="shared" si="233"/>
        <v>0.58982806671440702</v>
      </c>
      <c r="JD184" s="86">
        <f t="shared" si="233"/>
        <v>0.56751285469742618</v>
      </c>
      <c r="JE184" s="86">
        <f t="shared" si="233"/>
        <v>0.48320366242426033</v>
      </c>
      <c r="JF184" s="86">
        <f t="shared" si="233"/>
        <v>0.33110545420736548</v>
      </c>
      <c r="JG184" s="86">
        <f t="shared" si="233"/>
        <v>0.36355635684300297</v>
      </c>
      <c r="JH184" s="86">
        <f t="shared" si="233"/>
        <v>0.44700103694513077</v>
      </c>
      <c r="JI184" s="86">
        <f t="shared" si="233"/>
        <v>0.55744241900358416</v>
      </c>
      <c r="JJ184" s="86">
        <f t="shared" si="233"/>
        <v>0.5918687372910082</v>
      </c>
      <c r="JK184" s="86">
        <f t="shared" si="233"/>
        <v>0.59260266591665334</v>
      </c>
      <c r="JL184" s="86">
        <f t="shared" si="233"/>
        <v>0.45986610340643991</v>
      </c>
      <c r="JM184" s="86">
        <f t="shared" si="233"/>
        <v>0.3804945720983447</v>
      </c>
    </row>
    <row r="185" spans="2:273" x14ac:dyDescent="0.25">
      <c r="B185" s="2">
        <v>158</v>
      </c>
      <c r="C185" s="37">
        <v>70.852000000000004</v>
      </c>
      <c r="D185" s="37">
        <v>69.031999999999996</v>
      </c>
      <c r="E185" s="37">
        <v>68.144999999999996</v>
      </c>
      <c r="F185" s="37">
        <v>65.442999999999998</v>
      </c>
      <c r="G185" s="37">
        <v>64.212999999999994</v>
      </c>
      <c r="H185" s="37">
        <v>61.18</v>
      </c>
      <c r="I185" s="37">
        <v>60.459000000000003</v>
      </c>
      <c r="J185" s="37">
        <v>63.594999999999999</v>
      </c>
      <c r="K185" s="37">
        <v>61.966999999999999</v>
      </c>
      <c r="L185" s="37">
        <v>60.262</v>
      </c>
      <c r="M185" s="37">
        <v>61.968000000000004</v>
      </c>
      <c r="N185" s="37">
        <v>65.805999999999997</v>
      </c>
      <c r="O185" s="37">
        <v>70.548000000000002</v>
      </c>
      <c r="P185" s="37">
        <v>91.016000000000005</v>
      </c>
      <c r="Q185" s="37">
        <v>130.03200000000001</v>
      </c>
      <c r="S185" s="4">
        <f t="shared" si="234"/>
        <v>70.359080936273244</v>
      </c>
      <c r="T185" s="4">
        <f t="shared" si="234"/>
        <v>69.192552296002788</v>
      </c>
      <c r="U185" s="4">
        <f t="shared" si="234"/>
        <v>67.422174922183245</v>
      </c>
      <c r="V185" s="4">
        <f t="shared" si="234"/>
        <v>66.079695375202604</v>
      </c>
      <c r="W185" s="4">
        <f t="shared" si="234"/>
        <v>63.938219584262335</v>
      </c>
      <c r="X185" s="4">
        <f t="shared" si="234"/>
        <v>62.146200449618298</v>
      </c>
      <c r="Y185" s="4">
        <f t="shared" si="234"/>
        <v>61.208827988808636</v>
      </c>
      <c r="Z185" s="4">
        <f t="shared" si="234"/>
        <v>62.070490371686851</v>
      </c>
      <c r="AA185" s="4">
        <f t="shared" si="234"/>
        <v>62.037716206108414</v>
      </c>
      <c r="AB185" s="4">
        <f t="shared" si="234"/>
        <v>59.684425726233393</v>
      </c>
      <c r="AC185" s="4">
        <f t="shared" si="234"/>
        <v>61.339382738164531</v>
      </c>
      <c r="AD185" s="4">
        <f t="shared" si="234"/>
        <v>66.488458785398393</v>
      </c>
      <c r="AE185" s="4">
        <f t="shared" si="234"/>
        <v>69.983541640548154</v>
      </c>
      <c r="AF185" s="4">
        <f t="shared" si="234"/>
        <v>93.924778614123909</v>
      </c>
      <c r="AG185" s="4">
        <f t="shared" si="234"/>
        <v>131.22274311001846</v>
      </c>
      <c r="AI185" s="4">
        <f t="shared" si="235"/>
        <v>0.49291906372675953</v>
      </c>
      <c r="AJ185" s="4">
        <f t="shared" si="235"/>
        <v>-0.16055229600279119</v>
      </c>
      <c r="AK185" s="4">
        <f t="shared" si="235"/>
        <v>0.72282507781675065</v>
      </c>
      <c r="AL185" s="4">
        <f t="shared" si="235"/>
        <v>-0.63669537520260633</v>
      </c>
      <c r="AM185" s="4">
        <f t="shared" si="235"/>
        <v>0.27478041573765921</v>
      </c>
      <c r="AN185" s="4">
        <f t="shared" si="235"/>
        <v>-0.96620044961829876</v>
      </c>
      <c r="AO185" s="4">
        <f t="shared" si="235"/>
        <v>-0.74982798880863299</v>
      </c>
      <c r="AP185" s="4">
        <f t="shared" si="235"/>
        <v>1.5245096283131474</v>
      </c>
      <c r="AQ185" s="4">
        <f t="shared" si="235"/>
        <v>-7.0716206108414781E-2</v>
      </c>
      <c r="AR185" s="4">
        <f t="shared" si="235"/>
        <v>0.57757427376660786</v>
      </c>
      <c r="AS185" s="4">
        <f t="shared" si="235"/>
        <v>0.62861726183547262</v>
      </c>
      <c r="AT185" s="4">
        <f t="shared" si="235"/>
        <v>-0.68245878539839566</v>
      </c>
      <c r="AU185" s="4">
        <f t="shared" si="235"/>
        <v>0.56445835945184797</v>
      </c>
      <c r="AV185" s="4">
        <f t="shared" si="235"/>
        <v>-2.9087786141239036</v>
      </c>
      <c r="AW185" s="4">
        <f t="shared" si="235"/>
        <v>-1.1907431100184453</v>
      </c>
      <c r="AY185" s="2">
        <f t="shared" si="227"/>
        <v>70.359080936273244</v>
      </c>
      <c r="AZ185" s="2">
        <f t="shared" si="227"/>
        <v>68.367381349911966</v>
      </c>
      <c r="BA185" s="2">
        <f t="shared" si="227"/>
        <v>66.69974973255151</v>
      </c>
      <c r="BB185" s="2">
        <f t="shared" si="227"/>
        <v>65.554314929274895</v>
      </c>
      <c r="BC185" s="2">
        <f t="shared" si="227"/>
        <v>62.338629676943889</v>
      </c>
      <c r="BD185" s="2">
        <f t="shared" si="227"/>
        <v>61.207325633791626</v>
      </c>
      <c r="BE185" s="2">
        <f t="shared" si="227"/>
        <v>60.888386631195473</v>
      </c>
      <c r="BF185" s="2">
        <f t="shared" si="227"/>
        <v>62.029194625914101</v>
      </c>
      <c r="BG185" s="2">
        <f t="shared" si="227"/>
        <v>61.955258028740339</v>
      </c>
      <c r="BH185" s="2">
        <f t="shared" si="227"/>
        <v>59.36320121974699</v>
      </c>
      <c r="BI185" s="2">
        <f t="shared" si="227"/>
        <v>59.924923378153267</v>
      </c>
      <c r="BJ185" s="2">
        <f t="shared" si="227"/>
        <v>62.767166521553733</v>
      </c>
      <c r="BK185" s="2">
        <f t="shared" si="227"/>
        <v>65.753872869319437</v>
      </c>
      <c r="BL185" s="2">
        <f t="shared" si="227"/>
        <v>68.035735519021614</v>
      </c>
      <c r="BM185" s="2">
        <f t="shared" si="227"/>
        <v>74.402229478909703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120.72272334642101</v>
      </c>
      <c r="DL185" s="2">
        <f t="shared" si="236"/>
        <v>117.79649109030507</v>
      </c>
      <c r="DM185" s="2">
        <f t="shared" si="236"/>
        <v>121.17738153310103</v>
      </c>
      <c r="DN185" s="2">
        <f t="shared" si="236"/>
        <v>110.4675653846154</v>
      </c>
      <c r="DO185" s="2">
        <f t="shared" si="236"/>
        <v>103.13758866396763</v>
      </c>
      <c r="DP185" s="2">
        <f t="shared" si="236"/>
        <v>103.65000711237558</v>
      </c>
      <c r="DQ185" s="2">
        <f t="shared" si="236"/>
        <v>104.47735555555555</v>
      </c>
      <c r="DR185" s="2">
        <f t="shared" si="236"/>
        <v>107.67911149721149</v>
      </c>
      <c r="DS185" s="2">
        <f t="shared" si="236"/>
        <v>110.68904444444449</v>
      </c>
      <c r="DT185" s="2">
        <f t="shared" si="236"/>
        <v>98.247339533865841</v>
      </c>
      <c r="DU185" s="2">
        <f t="shared" si="236"/>
        <v>108.40371147463253</v>
      </c>
      <c r="DV185" s="2">
        <f t="shared" si="236"/>
        <v>113.14257467166979</v>
      </c>
      <c r="DW185" s="2">
        <f t="shared" si="236"/>
        <v>113.97678501742161</v>
      </c>
      <c r="DX185" s="2">
        <f t="shared" si="236"/>
        <v>99.207677906477926</v>
      </c>
      <c r="DY185" s="2">
        <f t="shared" si="236"/>
        <v>92.734191532258066</v>
      </c>
      <c r="EA185" s="2">
        <f t="shared" si="213"/>
        <v>70.413416081750981</v>
      </c>
      <c r="EB185" s="2">
        <f t="shared" si="213"/>
        <v>68.024237819518788</v>
      </c>
      <c r="EC185" s="2">
        <f t="shared" si="213"/>
        <v>66.182837674260441</v>
      </c>
      <c r="ED185" s="2">
        <f t="shared" si="213"/>
        <v>65.635324946060635</v>
      </c>
      <c r="EE185" s="2">
        <f t="shared" si="213"/>
        <v>61.611414879657445</v>
      </c>
      <c r="EF185" s="2">
        <f t="shared" ref="EF185:EO227" si="239">CJ$228*$B185+CJ$229</f>
        <v>60.902117407502374</v>
      </c>
      <c r="EG185" s="2">
        <f t="shared" si="239"/>
        <v>60.826934740592144</v>
      </c>
      <c r="EH185" s="2">
        <f t="shared" si="239"/>
        <v>61.220577550456184</v>
      </c>
      <c r="EI185" s="2">
        <f t="shared" si="239"/>
        <v>61.320656948334197</v>
      </c>
      <c r="EJ185" s="2">
        <f t="shared" si="239"/>
        <v>58.922992835978675</v>
      </c>
      <c r="EK185" s="2">
        <f t="shared" si="212"/>
        <v>59.158780127595072</v>
      </c>
      <c r="EL185" s="2">
        <f t="shared" si="179"/>
        <v>61.760043807862594</v>
      </c>
      <c r="EM185" s="2">
        <f t="shared" si="179"/>
        <v>65.300535947373888</v>
      </c>
      <c r="EN185" s="2">
        <f t="shared" si="179"/>
        <v>68.622002640444322</v>
      </c>
      <c r="EO185" s="2">
        <f t="shared" si="179"/>
        <v>74.896139753172264</v>
      </c>
      <c r="EQ185" s="2">
        <f t="shared" si="237"/>
        <v>70.313995888657118</v>
      </c>
      <c r="ER185" s="2">
        <f t="shared" si="237"/>
        <v>68.650689715142065</v>
      </c>
      <c r="ES185" s="2">
        <f t="shared" si="237"/>
        <v>67.041805253267796</v>
      </c>
      <c r="ET185" s="2">
        <f t="shared" si="237"/>
        <v>65.502317956227458</v>
      </c>
      <c r="EU185" s="2">
        <f t="shared" si="237"/>
        <v>62.850281193043386</v>
      </c>
      <c r="EV185" s="2">
        <f t="shared" si="237"/>
        <v>61.403010136222719</v>
      </c>
      <c r="EW185" s="2">
        <f t="shared" si="237"/>
        <v>60.920717001947054</v>
      </c>
      <c r="EX185" s="2">
        <f t="shared" si="237"/>
        <v>62.397666561005977</v>
      </c>
      <c r="EY185" s="2">
        <f t="shared" si="237"/>
        <v>62.256678628143128</v>
      </c>
      <c r="EZ185" s="2">
        <f t="shared" si="237"/>
        <v>59.610932268372778</v>
      </c>
      <c r="FA185" s="2">
        <f t="shared" si="237"/>
        <v>60.430356226515102</v>
      </c>
      <c r="FB185" s="2">
        <f t="shared" si="237"/>
        <v>63.491211672521374</v>
      </c>
      <c r="FC185" s="2">
        <f t="shared" si="237"/>
        <v>66.082657972148112</v>
      </c>
      <c r="FD185" s="2">
        <f t="shared" si="237"/>
        <v>67.422375107420464</v>
      </c>
      <c r="FE185" s="2">
        <f t="shared" si="237"/>
        <v>73.698871079917552</v>
      </c>
      <c r="FG185" s="2">
        <f t="shared" si="238"/>
        <v>0.99997564609271827</v>
      </c>
      <c r="FH185" s="2">
        <f t="shared" si="238"/>
        <v>0.99997127773495631</v>
      </c>
      <c r="FI185" s="2">
        <f t="shared" si="238"/>
        <v>0.99997126436007688</v>
      </c>
      <c r="FJ185" s="2">
        <f t="shared" si="238"/>
        <v>0.9999710783337169</v>
      </c>
      <c r="FK185" s="2">
        <f t="shared" si="238"/>
        <v>0.99996701452714964</v>
      </c>
      <c r="FL185" s="2">
        <f t="shared" si="238"/>
        <v>0.99996527914423627</v>
      </c>
      <c r="FM185" s="2">
        <f t="shared" si="238"/>
        <v>0.99996246537987032</v>
      </c>
      <c r="FN185" s="2">
        <f t="shared" si="238"/>
        <v>0.9999653136651776</v>
      </c>
      <c r="FO185" s="2">
        <f t="shared" si="238"/>
        <v>0.99996403479855733</v>
      </c>
      <c r="FP185" s="2">
        <f t="shared" si="238"/>
        <v>0.99996525901781663</v>
      </c>
      <c r="FQ185" s="2">
        <f t="shared" si="238"/>
        <v>0.99996571396942913</v>
      </c>
      <c r="FR185" s="2">
        <f t="shared" si="238"/>
        <v>0.99996742991205056</v>
      </c>
      <c r="FS185" s="2">
        <f t="shared" si="238"/>
        <v>0.999969528193695</v>
      </c>
      <c r="FT185" s="2">
        <f t="shared" si="238"/>
        <v>0.99996635932493216</v>
      </c>
      <c r="FU185" s="2">
        <f t="shared" si="238"/>
        <v>0.99995569563420406</v>
      </c>
      <c r="FW185" s="2">
        <f t="shared" si="229"/>
        <v>0.55884395265473819</v>
      </c>
      <c r="FX185" s="2">
        <f t="shared" si="229"/>
        <v>0.54547517683371372</v>
      </c>
      <c r="FY185" s="2">
        <f t="shared" si="229"/>
        <v>0.59994319631543847</v>
      </c>
      <c r="FZ185" s="2">
        <f t="shared" si="229"/>
        <v>0.61881439453420461</v>
      </c>
      <c r="GA185" s="2">
        <f t="shared" si="229"/>
        <v>0.58589456260594819</v>
      </c>
      <c r="GB185" s="2">
        <f t="shared" si="229"/>
        <v>0.60636532646929286</v>
      </c>
      <c r="GC185" s="2">
        <f t="shared" si="229"/>
        <v>0.63779106811234987</v>
      </c>
      <c r="GD185" s="2">
        <f t="shared" si="229"/>
        <v>0.68559437048617389</v>
      </c>
      <c r="GE185" s="2">
        <f t="shared" si="229"/>
        <v>0.67607999905955063</v>
      </c>
      <c r="GF185" s="2">
        <f t="shared" si="229"/>
        <v>0.63790821789803642</v>
      </c>
      <c r="GG185" s="2">
        <f t="shared" si="229"/>
        <v>0.60118685620611567</v>
      </c>
      <c r="GH185" s="2">
        <f t="shared" si="229"/>
        <v>0.58079242381270724</v>
      </c>
      <c r="GI185" s="2">
        <f t="shared" si="229"/>
        <v>0.57772784092439278</v>
      </c>
      <c r="GJ185" s="2">
        <f t="shared" si="229"/>
        <v>0.48956532591885943</v>
      </c>
      <c r="GK185" s="2">
        <f t="shared" si="229"/>
        <v>0.41319094776684312</v>
      </c>
      <c r="GM185" s="86">
        <f t="shared" si="230"/>
        <v>1.5522139432308057E-230</v>
      </c>
      <c r="GN185" s="86">
        <f t="shared" si="230"/>
        <v>2.1307605649911476E-215</v>
      </c>
      <c r="GO185" s="86">
        <f t="shared" si="230"/>
        <v>0</v>
      </c>
      <c r="GP185" s="86">
        <f t="shared" si="230"/>
        <v>5.1053656010764318E-289</v>
      </c>
      <c r="GQ185" s="86">
        <f t="shared" si="230"/>
        <v>4.3914754957127438E-245</v>
      </c>
      <c r="GR185" s="86">
        <f t="shared" si="230"/>
        <v>2.1342808168679377E-255</v>
      </c>
      <c r="GS185" s="86">
        <f t="shared" si="230"/>
        <v>1.9765505569243948E-290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1.8769361650752812E-276</v>
      </c>
      <c r="HA185" s="86">
        <f t="shared" si="230"/>
        <v>2.2623759023046957E-304</v>
      </c>
      <c r="HC185" s="86">
        <f t="shared" si="181"/>
        <v>4.3038099990710994E-153</v>
      </c>
      <c r="HD185" s="86">
        <f t="shared" si="181"/>
        <v>4.9757983830338889E-128</v>
      </c>
      <c r="HE185" s="86">
        <f t="shared" si="181"/>
        <v>1.2453769389309462E-154</v>
      </c>
      <c r="HF185" s="86">
        <f t="shared" si="180"/>
        <v>1.7781800585486866E-182</v>
      </c>
      <c r="HG185" s="86">
        <f t="shared" si="180"/>
        <v>1.1271672434873543E-189</v>
      </c>
      <c r="HH185" s="86">
        <f t="shared" si="180"/>
        <v>8.8900985143334964E-242</v>
      </c>
      <c r="HI185" s="86">
        <f t="shared" si="180"/>
        <v>5.7022238011289872E-291</v>
      </c>
      <c r="HJ185" s="86">
        <f t="shared" si="180"/>
        <v>0</v>
      </c>
      <c r="HK185" s="86">
        <f t="shared" si="180"/>
        <v>0</v>
      </c>
      <c r="HL185" s="86">
        <f t="shared" si="180"/>
        <v>6.4985782367789148E-208</v>
      </c>
      <c r="HM185" s="86">
        <f t="shared" si="180"/>
        <v>1.2654110081651914E-243</v>
      </c>
      <c r="HN185" s="86">
        <f t="shared" si="180"/>
        <v>9.5106322386391815E-213</v>
      </c>
      <c r="HO185" s="86">
        <f t="shared" si="226"/>
        <v>9.7836286999726878E-186</v>
      </c>
      <c r="HP185" s="86">
        <f t="shared" si="226"/>
        <v>1.1938400085248559E-213</v>
      </c>
      <c r="HQ185" s="86">
        <f t="shared" si="226"/>
        <v>6.0056226061024298E-217</v>
      </c>
      <c r="HS185" s="86">
        <f t="shared" si="231"/>
        <v>1.1274103741448873E-23</v>
      </c>
      <c r="HT185" s="86">
        <f t="shared" si="231"/>
        <v>2.1288385525172453E-26</v>
      </c>
      <c r="HU185" s="86">
        <f t="shared" si="231"/>
        <v>1.1500767052603648E-38</v>
      </c>
      <c r="HV185" s="86">
        <f t="shared" si="231"/>
        <v>5.6685402493183442E-36</v>
      </c>
      <c r="HW185" s="86">
        <f t="shared" si="231"/>
        <v>3.3013545851217093E-34</v>
      </c>
      <c r="HX185" s="86">
        <f t="shared" si="231"/>
        <v>2.6488999910948586E-34</v>
      </c>
      <c r="HY185" s="86">
        <f t="shared" si="231"/>
        <v>1.2779125203815545E-38</v>
      </c>
      <c r="HZ185" s="86">
        <f t="shared" si="231"/>
        <v>9.440319999970378E-44</v>
      </c>
      <c r="IA185" s="86">
        <f t="shared" si="231"/>
        <v>5.4997716268658087E-42</v>
      </c>
      <c r="IB185" s="86">
        <f t="shared" si="231"/>
        <v>5.4592323656304088E-49</v>
      </c>
      <c r="IC185" s="86">
        <f t="shared" si="231"/>
        <v>8.1480806079305161E-45</v>
      </c>
      <c r="ID185" s="86">
        <f t="shared" si="231"/>
        <v>3.0986780923704019E-34</v>
      </c>
      <c r="IE185" s="86">
        <f t="shared" si="231"/>
        <v>1.1986902666235024E-34</v>
      </c>
      <c r="IF185" s="86">
        <f t="shared" si="231"/>
        <v>1.8036283500348745E-22</v>
      </c>
      <c r="IG185" s="86">
        <f t="shared" si="231"/>
        <v>3.1720747807754828E-16</v>
      </c>
      <c r="II185" s="86">
        <f t="shared" si="232"/>
        <v>0.59221795807130906</v>
      </c>
      <c r="IJ185" s="86">
        <f t="shared" si="232"/>
        <v>0.58849769859023038</v>
      </c>
      <c r="IK185" s="86">
        <f t="shared" si="232"/>
        <v>0.52352888132782349</v>
      </c>
      <c r="IL185" s="86">
        <f t="shared" si="232"/>
        <v>0.48677724284012985</v>
      </c>
      <c r="IM185" s="86">
        <f t="shared" si="232"/>
        <v>0.562702531375047</v>
      </c>
      <c r="IN185" s="86">
        <f t="shared" si="232"/>
        <v>0.52203172747426463</v>
      </c>
      <c r="IO185" s="86">
        <f t="shared" si="232"/>
        <v>0.41835405114910151</v>
      </c>
      <c r="IP185" s="86">
        <f t="shared" si="232"/>
        <v>0.27207414651777057</v>
      </c>
      <c r="IQ185" s="86">
        <f t="shared" si="232"/>
        <v>0.30183003357760119</v>
      </c>
      <c r="IR185" s="86">
        <f t="shared" si="232"/>
        <v>0.37423033712248893</v>
      </c>
      <c r="IS185" s="86">
        <f t="shared" si="232"/>
        <v>0.49966618913961997</v>
      </c>
      <c r="IT185" s="86">
        <f t="shared" si="232"/>
        <v>0.56957670989212605</v>
      </c>
      <c r="IU185" s="86">
        <f t="shared" si="232"/>
        <v>0.57463131663729539</v>
      </c>
      <c r="IV185" s="86">
        <f t="shared" si="232"/>
        <v>0.49560735277482376</v>
      </c>
      <c r="IW185" s="86">
        <f t="shared" si="232"/>
        <v>0.45501731971146436</v>
      </c>
      <c r="IY185" s="86">
        <f t="shared" si="233"/>
        <v>0.59221795807130906</v>
      </c>
      <c r="IZ185" s="86">
        <f t="shared" si="233"/>
        <v>0.58849769859023038</v>
      </c>
      <c r="JA185" s="86">
        <f t="shared" si="233"/>
        <v>0.52352888132782349</v>
      </c>
      <c r="JB185" s="86">
        <f t="shared" si="233"/>
        <v>0.48677724284012985</v>
      </c>
      <c r="JC185" s="86">
        <f t="shared" si="233"/>
        <v>0.562702531375047</v>
      </c>
      <c r="JD185" s="86">
        <f t="shared" si="233"/>
        <v>0.52203172747426463</v>
      </c>
      <c r="JE185" s="86">
        <f t="shared" si="233"/>
        <v>0.41835405114910151</v>
      </c>
      <c r="JF185" s="86">
        <f t="shared" si="233"/>
        <v>0.27207414651777057</v>
      </c>
      <c r="JG185" s="86">
        <f t="shared" si="233"/>
        <v>0.30183003357760119</v>
      </c>
      <c r="JH185" s="86">
        <f t="shared" si="233"/>
        <v>0.37423033712248893</v>
      </c>
      <c r="JI185" s="86">
        <f t="shared" si="233"/>
        <v>0.49966618913961997</v>
      </c>
      <c r="JJ185" s="86">
        <f t="shared" si="233"/>
        <v>0.56957670989212605</v>
      </c>
      <c r="JK185" s="86">
        <f t="shared" si="233"/>
        <v>0.57463131663729539</v>
      </c>
      <c r="JL185" s="86">
        <f t="shared" si="233"/>
        <v>0.49560735277482376</v>
      </c>
      <c r="JM185" s="86">
        <f t="shared" si="233"/>
        <v>0.4550173197114647</v>
      </c>
    </row>
    <row r="186" spans="2:273" x14ac:dyDescent="0.25">
      <c r="B186" s="2">
        <v>159</v>
      </c>
      <c r="C186" s="37">
        <v>69.885000000000005</v>
      </c>
      <c r="D186" s="37">
        <v>68.144999999999996</v>
      </c>
      <c r="E186" s="37">
        <v>67.451999999999998</v>
      </c>
      <c r="F186" s="37">
        <v>64.933999999999997</v>
      </c>
      <c r="G186" s="37">
        <v>63.23</v>
      </c>
      <c r="H186" s="37">
        <v>61.884999999999998</v>
      </c>
      <c r="I186" s="37">
        <v>60.738</v>
      </c>
      <c r="J186" s="37">
        <v>62.975999999999999</v>
      </c>
      <c r="K186" s="37">
        <v>62.426000000000002</v>
      </c>
      <c r="L186" s="37">
        <v>60.475000000000001</v>
      </c>
      <c r="M186" s="37">
        <v>61.354999999999997</v>
      </c>
      <c r="N186" s="37">
        <v>63.371000000000002</v>
      </c>
      <c r="O186" s="37">
        <v>68.274000000000001</v>
      </c>
      <c r="P186" s="37">
        <v>85.951999999999998</v>
      </c>
      <c r="Q186" s="37">
        <v>130.82300000000001</v>
      </c>
      <c r="S186" s="4">
        <f t="shared" si="234"/>
        <v>70.263675146022877</v>
      </c>
      <c r="T186" s="4">
        <f t="shared" si="234"/>
        <v>68.830056785075229</v>
      </c>
      <c r="U186" s="4">
        <f t="shared" si="234"/>
        <v>66.935941188378067</v>
      </c>
      <c r="V186" s="4">
        <f t="shared" si="234"/>
        <v>65.641760471084595</v>
      </c>
      <c r="W186" s="4">
        <f t="shared" si="234"/>
        <v>63.070609187906271</v>
      </c>
      <c r="X186" s="4">
        <f t="shared" si="234"/>
        <v>61.514616276355106</v>
      </c>
      <c r="Y186" s="4">
        <f t="shared" si="234"/>
        <v>60.861073619184687</v>
      </c>
      <c r="Z186" s="4">
        <f t="shared" si="234"/>
        <v>61.887769243809977</v>
      </c>
      <c r="AA186" s="4">
        <f t="shared" si="234"/>
        <v>61.830122951810239</v>
      </c>
      <c r="AB186" s="4">
        <f t="shared" si="234"/>
        <v>59.31812687370379</v>
      </c>
      <c r="AC186" s="4">
        <f t="shared" si="234"/>
        <v>60.37287084026034</v>
      </c>
      <c r="AD186" s="4">
        <f t="shared" si="234"/>
        <v>64.763519401320153</v>
      </c>
      <c r="AE186" s="4">
        <f t="shared" si="234"/>
        <v>68.081341656420804</v>
      </c>
      <c r="AF186" s="4">
        <f t="shared" si="234"/>
        <v>89.120703507641153</v>
      </c>
      <c r="AG186" s="4">
        <f t="shared" si="234"/>
        <v>131.99416936071921</v>
      </c>
      <c r="AI186" s="4">
        <f t="shared" si="235"/>
        <v>-0.37867514602287144</v>
      </c>
      <c r="AJ186" s="4">
        <f t="shared" si="235"/>
        <v>-0.68505678507523271</v>
      </c>
      <c r="AK186" s="4">
        <f t="shared" si="235"/>
        <v>0.51605881162193157</v>
      </c>
      <c r="AL186" s="4">
        <f t="shared" si="235"/>
        <v>-0.7077604710845975</v>
      </c>
      <c r="AM186" s="4">
        <f t="shared" si="235"/>
        <v>0.15939081209372574</v>
      </c>
      <c r="AN186" s="4">
        <f t="shared" si="235"/>
        <v>0.37038372364489192</v>
      </c>
      <c r="AO186" s="4">
        <f t="shared" si="235"/>
        <v>-0.12307361918468729</v>
      </c>
      <c r="AP186" s="4">
        <f t="shared" si="235"/>
        <v>1.088230756190022</v>
      </c>
      <c r="AQ186" s="4">
        <f t="shared" si="235"/>
        <v>0.59587704818976306</v>
      </c>
      <c r="AR186" s="4">
        <f t="shared" si="235"/>
        <v>1.1568731262962118</v>
      </c>
      <c r="AS186" s="4">
        <f t="shared" si="235"/>
        <v>0.98212915973965664</v>
      </c>
      <c r="AT186" s="4">
        <f t="shared" si="235"/>
        <v>-1.3925194013201505</v>
      </c>
      <c r="AU186" s="4">
        <f t="shared" si="235"/>
        <v>0.19265834357919687</v>
      </c>
      <c r="AV186" s="4">
        <f t="shared" si="235"/>
        <v>-3.1687035076411547</v>
      </c>
      <c r="AW186" s="4">
        <f t="shared" si="235"/>
        <v>-1.1711693607192046</v>
      </c>
      <c r="AY186" s="2">
        <f t="shared" si="227"/>
        <v>70.263675146022877</v>
      </c>
      <c r="AZ186" s="2">
        <f t="shared" si="227"/>
        <v>68.236751634323241</v>
      </c>
      <c r="BA186" s="2">
        <f t="shared" si="227"/>
        <v>66.57634045671179</v>
      </c>
      <c r="BB186" s="2">
        <f t="shared" si="227"/>
        <v>65.389485124978208</v>
      </c>
      <c r="BC186" s="2">
        <f t="shared" si="227"/>
        <v>62.167789102421949</v>
      </c>
      <c r="BD186" s="2">
        <f t="shared" si="227"/>
        <v>61.02841716119768</v>
      </c>
      <c r="BE186" s="2">
        <f t="shared" si="227"/>
        <v>60.729029892772417</v>
      </c>
      <c r="BF186" s="2">
        <f t="shared" si="227"/>
        <v>61.874992093745057</v>
      </c>
      <c r="BG186" s="2">
        <f t="shared" si="227"/>
        <v>61.802798391605386</v>
      </c>
      <c r="BH186" s="2">
        <f t="shared" si="227"/>
        <v>59.208918123415714</v>
      </c>
      <c r="BI186" s="2">
        <f t="shared" si="227"/>
        <v>59.744319007044353</v>
      </c>
      <c r="BJ186" s="2">
        <f t="shared" si="227"/>
        <v>62.635783907977228</v>
      </c>
      <c r="BK186" s="2">
        <f t="shared" si="227"/>
        <v>65.616021082760383</v>
      </c>
      <c r="BL186" s="2">
        <f t="shared" si="227"/>
        <v>67.904070684206005</v>
      </c>
      <c r="BM186" s="2">
        <f t="shared" si="227"/>
        <v>74.27774313748067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120.95641951072182</v>
      </c>
      <c r="DL186" s="2">
        <f t="shared" si="236"/>
        <v>118.00311884627004</v>
      </c>
      <c r="DM186" s="2">
        <f t="shared" si="236"/>
        <v>121.42185156794423</v>
      </c>
      <c r="DN186" s="2">
        <f t="shared" si="236"/>
        <v>110.6448576923077</v>
      </c>
      <c r="DO186" s="2">
        <f t="shared" si="236"/>
        <v>103.24676153846156</v>
      </c>
      <c r="DP186" s="2">
        <f t="shared" si="236"/>
        <v>103.76851066856334</v>
      </c>
      <c r="DQ186" s="2">
        <f t="shared" si="236"/>
        <v>104.61750587730586</v>
      </c>
      <c r="DR186" s="2">
        <f t="shared" si="236"/>
        <v>107.80684521664521</v>
      </c>
      <c r="DS186" s="2">
        <f t="shared" si="236"/>
        <v>110.87210827970833</v>
      </c>
      <c r="DT186" s="2">
        <f t="shared" si="236"/>
        <v>98.327476638581885</v>
      </c>
      <c r="DU186" s="2">
        <f t="shared" si="236"/>
        <v>108.56744807965862</v>
      </c>
      <c r="DV186" s="2">
        <f t="shared" si="236"/>
        <v>113.35105844277675</v>
      </c>
      <c r="DW186" s="2">
        <f t="shared" si="236"/>
        <v>114.17553222996516</v>
      </c>
      <c r="DX186" s="2">
        <f t="shared" si="236"/>
        <v>99.325111368511386</v>
      </c>
      <c r="DY186" s="2">
        <f t="shared" si="236"/>
        <v>92.778045967741946</v>
      </c>
      <c r="EA186" s="2">
        <f t="shared" ref="EA186:EE227" si="240">CE$228*$B186+CE$229</f>
        <v>70.321644967047249</v>
      </c>
      <c r="EB186" s="2">
        <f t="shared" si="240"/>
        <v>67.871302648691923</v>
      </c>
      <c r="EC186" s="2">
        <f t="shared" si="240"/>
        <v>66.029395239714376</v>
      </c>
      <c r="ED186" s="2">
        <f t="shared" si="240"/>
        <v>65.475298815112481</v>
      </c>
      <c r="EE186" s="2">
        <f t="shared" si="240"/>
        <v>61.396644255671809</v>
      </c>
      <c r="EF186" s="2">
        <f t="shared" si="239"/>
        <v>60.705714301874835</v>
      </c>
      <c r="EG186" s="2">
        <f t="shared" si="239"/>
        <v>60.664429593484812</v>
      </c>
      <c r="EH186" s="2">
        <f t="shared" si="239"/>
        <v>61.027048274217073</v>
      </c>
      <c r="EI186" s="2">
        <f t="shared" si="239"/>
        <v>61.136518945189458</v>
      </c>
      <c r="EJ186" s="2">
        <f t="shared" si="239"/>
        <v>58.74500390891258</v>
      </c>
      <c r="EK186" s="2">
        <f t="shared" si="212"/>
        <v>58.933963166613793</v>
      </c>
      <c r="EL186" s="2">
        <f t="shared" si="179"/>
        <v>61.567262176304837</v>
      </c>
      <c r="EM186" s="2">
        <f t="shared" si="179"/>
        <v>65.135033979073881</v>
      </c>
      <c r="EN186" s="2">
        <f t="shared" si="179"/>
        <v>68.531289841876841</v>
      </c>
      <c r="EO186" s="2">
        <f t="shared" si="179"/>
        <v>74.807911220232924</v>
      </c>
      <c r="EQ186" s="2">
        <f t="shared" si="237"/>
        <v>70.220005490988157</v>
      </c>
      <c r="ER186" s="2">
        <f t="shared" si="237"/>
        <v>68.512161879976077</v>
      </c>
      <c r="ES186" s="2">
        <f t="shared" si="237"/>
        <v>66.90663128626592</v>
      </c>
      <c r="ET186" s="2">
        <f t="shared" si="237"/>
        <v>65.339414846970826</v>
      </c>
      <c r="EU186" s="2">
        <f t="shared" si="237"/>
        <v>62.662799873876779</v>
      </c>
      <c r="EV186" s="2">
        <f t="shared" si="237"/>
        <v>61.217302698403969</v>
      </c>
      <c r="EW186" s="2">
        <f t="shared" si="237"/>
        <v>60.760205166016142</v>
      </c>
      <c r="EX186" s="2">
        <f t="shared" si="237"/>
        <v>62.227535298557427</v>
      </c>
      <c r="EY186" s="2">
        <f t="shared" si="237"/>
        <v>62.091590310888655</v>
      </c>
      <c r="EZ186" s="2">
        <f t="shared" si="237"/>
        <v>59.447173344492981</v>
      </c>
      <c r="FA186" s="2">
        <f t="shared" si="237"/>
        <v>60.232098517236523</v>
      </c>
      <c r="FB186" s="2">
        <f t="shared" si="237"/>
        <v>63.336615608817709</v>
      </c>
      <c r="FC186" s="2">
        <f t="shared" si="237"/>
        <v>65.934378556805996</v>
      </c>
      <c r="FD186" s="2">
        <f t="shared" si="237"/>
        <v>67.305812150823158</v>
      </c>
      <c r="FE186" s="2">
        <f t="shared" si="237"/>
        <v>73.589388360139992</v>
      </c>
      <c r="FG186" s="2">
        <f t="shared" si="238"/>
        <v>0.99997778892498268</v>
      </c>
      <c r="FH186" s="2">
        <f t="shared" si="238"/>
        <v>0.99997380491674781</v>
      </c>
      <c r="FI186" s="2">
        <f t="shared" si="238"/>
        <v>0.99997379271865117</v>
      </c>
      <c r="FJ186" s="2">
        <f t="shared" si="238"/>
        <v>0.9999736230597337</v>
      </c>
      <c r="FK186" s="2">
        <f t="shared" si="238"/>
        <v>0.99996991680390679</v>
      </c>
      <c r="FL186" s="2">
        <f t="shared" si="238"/>
        <v>0.99996833410645058</v>
      </c>
      <c r="FM186" s="2">
        <f t="shared" si="238"/>
        <v>0.99996576790653435</v>
      </c>
      <c r="FN186" s="2">
        <f t="shared" si="238"/>
        <v>0.99996836559011559</v>
      </c>
      <c r="FO186" s="2">
        <f t="shared" si="238"/>
        <v>0.9999671992426451</v>
      </c>
      <c r="FP186" s="2">
        <f t="shared" si="238"/>
        <v>0.99996831575082556</v>
      </c>
      <c r="FQ186" s="2">
        <f t="shared" si="238"/>
        <v>0.9999687306741476</v>
      </c>
      <c r="FR186" s="2">
        <f t="shared" si="238"/>
        <v>0.9999702956416241</v>
      </c>
      <c r="FS186" s="2">
        <f t="shared" si="238"/>
        <v>0.99997220930784303</v>
      </c>
      <c r="FT186" s="2">
        <f t="shared" si="238"/>
        <v>0.99996931924887944</v>
      </c>
      <c r="FU186" s="2">
        <f t="shared" si="238"/>
        <v>0.99995959378064758</v>
      </c>
      <c r="FW186" s="2">
        <f t="shared" si="229"/>
        <v>0.58141261733672256</v>
      </c>
      <c r="FX186" s="2">
        <f t="shared" si="229"/>
        <v>0.56819931859728512</v>
      </c>
      <c r="FY186" s="2">
        <f t="shared" si="229"/>
        <v>0.6218320980472416</v>
      </c>
      <c r="FZ186" s="2">
        <f t="shared" si="229"/>
        <v>0.64028984493544439</v>
      </c>
      <c r="GA186" s="2">
        <f t="shared" si="229"/>
        <v>0.60804995088744662</v>
      </c>
      <c r="GB186" s="2">
        <f t="shared" si="229"/>
        <v>0.62812065241761006</v>
      </c>
      <c r="GC186" s="2">
        <f t="shared" si="229"/>
        <v>0.65878690990350852</v>
      </c>
      <c r="GD186" s="2">
        <f t="shared" si="229"/>
        <v>0.70510047263719167</v>
      </c>
      <c r="GE186" s="2">
        <f t="shared" si="229"/>
        <v>0.69591457276251212</v>
      </c>
      <c r="GF186" s="2">
        <f t="shared" si="229"/>
        <v>0.658900900737448</v>
      </c>
      <c r="GG186" s="2">
        <f t="shared" si="229"/>
        <v>0.62305046575430445</v>
      </c>
      <c r="GH186" s="2">
        <f t="shared" si="229"/>
        <v>0.60303583649462389</v>
      </c>
      <c r="GI186" s="2">
        <f t="shared" si="229"/>
        <v>0.6000218774951398</v>
      </c>
      <c r="GJ186" s="2">
        <f t="shared" si="229"/>
        <v>0.51258700164916049</v>
      </c>
      <c r="GK186" s="2">
        <f t="shared" si="229"/>
        <v>0.43568668700903135</v>
      </c>
      <c r="GM186" s="86">
        <f t="shared" si="230"/>
        <v>1.8844043210194729E-235</v>
      </c>
      <c r="GN186" s="86">
        <f t="shared" si="230"/>
        <v>5.4163721214433751E-220</v>
      </c>
      <c r="GO186" s="86">
        <f t="shared" si="230"/>
        <v>0</v>
      </c>
      <c r="GP186" s="86">
        <f t="shared" si="230"/>
        <v>4.1060052402738351E-295</v>
      </c>
      <c r="GQ186" s="86">
        <f t="shared" si="230"/>
        <v>2.7633452348236182E-250</v>
      </c>
      <c r="GR186" s="86">
        <f t="shared" si="230"/>
        <v>8.1458839126945516E-261</v>
      </c>
      <c r="GS186" s="86">
        <f t="shared" si="230"/>
        <v>1.3418663915512312E-296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3.0195441232007026E-282</v>
      </c>
      <c r="HA186" s="86">
        <f t="shared" si="230"/>
        <v>0</v>
      </c>
      <c r="HC186" s="86">
        <f t="shared" si="181"/>
        <v>1.8078330724639783E-157</v>
      </c>
      <c r="HD186" s="86">
        <f t="shared" si="181"/>
        <v>1.072911635826079E-131</v>
      </c>
      <c r="HE186" s="86">
        <f t="shared" si="181"/>
        <v>5.5888346558083977E-159</v>
      </c>
      <c r="HF186" s="86">
        <f t="shared" si="180"/>
        <v>1.4040984775857741E-187</v>
      </c>
      <c r="HG186" s="86">
        <f t="shared" si="180"/>
        <v>4.8388930623687099E-195</v>
      </c>
      <c r="HH186" s="86">
        <f t="shared" si="180"/>
        <v>1.3249783190685207E-248</v>
      </c>
      <c r="HI186" s="86">
        <f t="shared" si="180"/>
        <v>3.5353102846660287E-299</v>
      </c>
      <c r="HJ186" s="86">
        <f t="shared" si="180"/>
        <v>0</v>
      </c>
      <c r="HK186" s="86">
        <f t="shared" si="180"/>
        <v>0</v>
      </c>
      <c r="HL186" s="86">
        <f t="shared" si="180"/>
        <v>1.1092340356202329E-213</v>
      </c>
      <c r="HM186" s="86">
        <f t="shared" si="180"/>
        <v>1.9210287400697531E-250</v>
      </c>
      <c r="HN186" s="86">
        <f t="shared" si="180"/>
        <v>8.8159278317306885E-219</v>
      </c>
      <c r="HO186" s="86">
        <f t="shared" si="226"/>
        <v>5.4063268837627074E-191</v>
      </c>
      <c r="HP186" s="86">
        <f t="shared" si="226"/>
        <v>1.1429372173636303E-219</v>
      </c>
      <c r="HQ186" s="86">
        <f t="shared" si="226"/>
        <v>4.2716776307890395E-223</v>
      </c>
      <c r="HS186" s="86">
        <f t="shared" si="231"/>
        <v>4.2269577683350575E-25</v>
      </c>
      <c r="HT186" s="86">
        <f t="shared" si="231"/>
        <v>4.6315265715403016E-28</v>
      </c>
      <c r="HU186" s="86">
        <f t="shared" si="231"/>
        <v>6.1061741128272258E-41</v>
      </c>
      <c r="HV186" s="86">
        <f t="shared" si="231"/>
        <v>4.6257112350289031E-38</v>
      </c>
      <c r="HW186" s="86">
        <f t="shared" si="231"/>
        <v>2.9920960196812733E-36</v>
      </c>
      <c r="HX186" s="86">
        <f t="shared" si="231"/>
        <v>2.5440363757195888E-36</v>
      </c>
      <c r="HY186" s="86">
        <f t="shared" si="231"/>
        <v>7.3371276044720641E-41</v>
      </c>
      <c r="HZ186" s="86">
        <f t="shared" si="231"/>
        <v>3.7744390748874779E-46</v>
      </c>
      <c r="IA186" s="86">
        <f t="shared" si="231"/>
        <v>2.5380352372341862E-44</v>
      </c>
      <c r="IB186" s="86">
        <f t="shared" si="231"/>
        <v>8.5009881845043671E-52</v>
      </c>
      <c r="IC186" s="86">
        <f t="shared" si="231"/>
        <v>1.8327789789811101E-47</v>
      </c>
      <c r="ID186" s="86">
        <f t="shared" si="231"/>
        <v>2.6419538274469026E-36</v>
      </c>
      <c r="IE186" s="86">
        <f t="shared" si="231"/>
        <v>1.0104982010274475E-36</v>
      </c>
      <c r="IF186" s="86">
        <f t="shared" si="231"/>
        <v>7.1378991327225994E-24</v>
      </c>
      <c r="IG186" s="86">
        <f t="shared" si="231"/>
        <v>2.5094520692715451E-17</v>
      </c>
      <c r="II186" s="86">
        <f t="shared" si="232"/>
        <v>0.58555255095483305</v>
      </c>
      <c r="IJ186" s="86">
        <f t="shared" si="232"/>
        <v>0.58974345109244586</v>
      </c>
      <c r="IK186" s="86">
        <f t="shared" si="232"/>
        <v>0.46195670415949669</v>
      </c>
      <c r="IL186" s="86">
        <f t="shared" si="232"/>
        <v>0.42433135473354583</v>
      </c>
      <c r="IM186" s="86">
        <f t="shared" si="232"/>
        <v>0.5143361833814295</v>
      </c>
      <c r="IN186" s="86">
        <f t="shared" si="232"/>
        <v>0.46390671706542824</v>
      </c>
      <c r="IO186" s="86">
        <f t="shared" si="232"/>
        <v>0.35322914465910404</v>
      </c>
      <c r="IP186" s="86">
        <f t="shared" si="232"/>
        <v>0.2199504629036643</v>
      </c>
      <c r="IQ186" s="86">
        <f t="shared" si="232"/>
        <v>0.24629307959340588</v>
      </c>
      <c r="IR186" s="86">
        <f t="shared" si="232"/>
        <v>0.30512883806418639</v>
      </c>
      <c r="IS186" s="86">
        <f t="shared" si="232"/>
        <v>0.42982899630178151</v>
      </c>
      <c r="IT186" s="86">
        <f t="shared" si="232"/>
        <v>0.52372844679426411</v>
      </c>
      <c r="IU186" s="86">
        <f t="shared" si="232"/>
        <v>0.53185724481385965</v>
      </c>
      <c r="IV186" s="86">
        <f t="shared" si="232"/>
        <v>0.49491486745418994</v>
      </c>
      <c r="IW186" s="86">
        <f t="shared" si="232"/>
        <v>0.51494786435233886</v>
      </c>
      <c r="IY186" s="86">
        <f t="shared" si="233"/>
        <v>0.58555255095483305</v>
      </c>
      <c r="IZ186" s="86">
        <f t="shared" si="233"/>
        <v>0.58974345109244586</v>
      </c>
      <c r="JA186" s="86">
        <f t="shared" si="233"/>
        <v>0.46195670415949669</v>
      </c>
      <c r="JB186" s="86">
        <f t="shared" si="233"/>
        <v>0.42433135473354583</v>
      </c>
      <c r="JC186" s="86">
        <f t="shared" si="233"/>
        <v>0.5143361833814295</v>
      </c>
      <c r="JD186" s="86">
        <f t="shared" si="233"/>
        <v>0.46390671706542824</v>
      </c>
      <c r="JE186" s="86">
        <f t="shared" si="233"/>
        <v>0.35322914465910404</v>
      </c>
      <c r="JF186" s="86">
        <f t="shared" si="233"/>
        <v>0.2199504629036643</v>
      </c>
      <c r="JG186" s="86">
        <f t="shared" si="233"/>
        <v>0.24629307959340588</v>
      </c>
      <c r="JH186" s="86">
        <f t="shared" si="233"/>
        <v>0.30512883806418639</v>
      </c>
      <c r="JI186" s="86">
        <f t="shared" si="233"/>
        <v>0.42982899630178151</v>
      </c>
      <c r="JJ186" s="86">
        <f t="shared" si="233"/>
        <v>0.52372844679426411</v>
      </c>
      <c r="JK186" s="86">
        <f t="shared" si="233"/>
        <v>0.53185724481385965</v>
      </c>
      <c r="JL186" s="86">
        <f t="shared" si="233"/>
        <v>0.49491486745418994</v>
      </c>
      <c r="JM186" s="86">
        <f t="shared" si="233"/>
        <v>0.51494786435233886</v>
      </c>
    </row>
    <row r="187" spans="2:273" x14ac:dyDescent="0.25">
      <c r="B187" s="2">
        <v>160</v>
      </c>
      <c r="C187" s="37">
        <v>69.492000000000004</v>
      </c>
      <c r="D187" s="37">
        <v>68.644999999999996</v>
      </c>
      <c r="E187" s="37">
        <v>67.322999999999993</v>
      </c>
      <c r="F187" s="37">
        <v>65.245999999999995</v>
      </c>
      <c r="G187" s="37">
        <v>62.082000000000001</v>
      </c>
      <c r="H187" s="37">
        <v>60.902000000000001</v>
      </c>
      <c r="I187" s="37">
        <v>60.720999999999997</v>
      </c>
      <c r="J187" s="37">
        <v>64.238</v>
      </c>
      <c r="K187" s="37">
        <v>61.033000000000001</v>
      </c>
      <c r="L187" s="37">
        <v>59.524999999999999</v>
      </c>
      <c r="M187" s="37">
        <v>60.097000000000001</v>
      </c>
      <c r="N187" s="37">
        <v>64.048000000000002</v>
      </c>
      <c r="O187" s="37">
        <v>66.757999999999996</v>
      </c>
      <c r="P187" s="37">
        <v>79.305999999999997</v>
      </c>
      <c r="Q187" s="37">
        <v>128.25800000000001</v>
      </c>
      <c r="S187" s="4">
        <f t="shared" si="234"/>
        <v>70.168212261990007</v>
      </c>
      <c r="T187" s="4">
        <f t="shared" si="234"/>
        <v>68.494127091586265</v>
      </c>
      <c r="U187" s="4">
        <f t="shared" si="234"/>
        <v>66.611720267048184</v>
      </c>
      <c r="V187" s="4">
        <f t="shared" si="234"/>
        <v>65.333012190459556</v>
      </c>
      <c r="W187" s="4">
        <f t="shared" si="234"/>
        <v>62.453389794607226</v>
      </c>
      <c r="X187" s="4">
        <f t="shared" si="234"/>
        <v>61.075552057688697</v>
      </c>
      <c r="Y187" s="4">
        <f t="shared" si="234"/>
        <v>60.618004974676985</v>
      </c>
      <c r="Z187" s="4">
        <f t="shared" si="234"/>
        <v>61.724331981211833</v>
      </c>
      <c r="AA187" s="4">
        <f t="shared" si="234"/>
        <v>61.658457231514092</v>
      </c>
      <c r="AB187" s="4">
        <f t="shared" si="234"/>
        <v>59.086869085363091</v>
      </c>
      <c r="AC187" s="4">
        <f t="shared" si="234"/>
        <v>59.806507141767391</v>
      </c>
      <c r="AD187" s="4">
        <f t="shared" si="234"/>
        <v>63.590596549483799</v>
      </c>
      <c r="AE187" s="4">
        <f t="shared" si="234"/>
        <v>66.761569231950659</v>
      </c>
      <c r="AF187" s="4">
        <f t="shared" si="234"/>
        <v>83.50396704016606</v>
      </c>
      <c r="AG187" s="4">
        <f t="shared" si="234"/>
        <v>128.64793975520325</v>
      </c>
      <c r="AI187" s="4">
        <f t="shared" si="235"/>
        <v>-0.67621226199000262</v>
      </c>
      <c r="AJ187" s="4">
        <f t="shared" si="235"/>
        <v>0.15087290841373147</v>
      </c>
      <c r="AK187" s="4">
        <f t="shared" si="235"/>
        <v>0.7112797329518088</v>
      </c>
      <c r="AL187" s="4">
        <f t="shared" si="235"/>
        <v>-8.7012190459560657E-2</v>
      </c>
      <c r="AM187" s="4">
        <f t="shared" si="235"/>
        <v>-0.3713897946072251</v>
      </c>
      <c r="AN187" s="4">
        <f t="shared" si="235"/>
        <v>-0.17355205768869553</v>
      </c>
      <c r="AO187" s="4">
        <f t="shared" si="235"/>
        <v>0.10299502532301119</v>
      </c>
      <c r="AP187" s="4">
        <f t="shared" si="235"/>
        <v>2.5136680187881666</v>
      </c>
      <c r="AQ187" s="4">
        <f t="shared" si="235"/>
        <v>-0.62545723151409049</v>
      </c>
      <c r="AR187" s="4">
        <f t="shared" si="235"/>
        <v>0.43813091463690768</v>
      </c>
      <c r="AS187" s="4">
        <f t="shared" si="235"/>
        <v>0.29049285823261073</v>
      </c>
      <c r="AT187" s="4">
        <f t="shared" si="235"/>
        <v>0.45740345051620324</v>
      </c>
      <c r="AU187" s="4">
        <f t="shared" si="235"/>
        <v>-3.5692319506637205E-3</v>
      </c>
      <c r="AV187" s="4">
        <f t="shared" si="235"/>
        <v>-4.1979670401660627</v>
      </c>
      <c r="AW187" s="4">
        <f t="shared" si="235"/>
        <v>-0.38993975520324398</v>
      </c>
      <c r="AY187" s="2">
        <f t="shared" si="227"/>
        <v>70.168212261990007</v>
      </c>
      <c r="AZ187" s="2">
        <f t="shared" si="227"/>
        <v>68.106600350727078</v>
      </c>
      <c r="BA187" s="2">
        <f t="shared" si="227"/>
        <v>66.453306613152876</v>
      </c>
      <c r="BB187" s="2">
        <f t="shared" si="227"/>
        <v>65.224616197584709</v>
      </c>
      <c r="BC187" s="2">
        <f t="shared" si="227"/>
        <v>61.997602271245199</v>
      </c>
      <c r="BD187" s="2">
        <f t="shared" si="227"/>
        <v>60.849718949948766</v>
      </c>
      <c r="BE187" s="2">
        <f t="shared" si="227"/>
        <v>60.569708581819306</v>
      </c>
      <c r="BF187" s="2">
        <f t="shared" si="227"/>
        <v>61.720828440305169</v>
      </c>
      <c r="BG187" s="2">
        <f t="shared" si="227"/>
        <v>61.650421617477662</v>
      </c>
      <c r="BH187" s="2">
        <f t="shared" si="227"/>
        <v>59.054808062169485</v>
      </c>
      <c r="BI187" s="2">
        <f t="shared" si="227"/>
        <v>59.564238253310208</v>
      </c>
      <c r="BJ187" s="2">
        <f t="shared" si="227"/>
        <v>62.505355506930272</v>
      </c>
      <c r="BK187" s="2">
        <f t="shared" si="227"/>
        <v>65.478614798149266</v>
      </c>
      <c r="BL187" s="2">
        <f t="shared" si="227"/>
        <v>67.771289132365879</v>
      </c>
      <c r="BM187" s="2">
        <f t="shared" si="227"/>
        <v>74.151973576928384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121.19011567502264</v>
      </c>
      <c r="DL187" s="2">
        <f t="shared" si="236"/>
        <v>118.209746602235</v>
      </c>
      <c r="DM187" s="2">
        <f t="shared" si="236"/>
        <v>121.66632160278743</v>
      </c>
      <c r="DN187" s="2">
        <f t="shared" si="236"/>
        <v>110.82215000000001</v>
      </c>
      <c r="DO187" s="2">
        <f t="shared" si="236"/>
        <v>103.35593441295549</v>
      </c>
      <c r="DP187" s="2">
        <f t="shared" si="236"/>
        <v>103.88701422475111</v>
      </c>
      <c r="DQ187" s="2">
        <f t="shared" si="236"/>
        <v>104.75765619905619</v>
      </c>
      <c r="DR187" s="2">
        <f t="shared" si="236"/>
        <v>107.93457893607894</v>
      </c>
      <c r="DS187" s="2">
        <f t="shared" si="236"/>
        <v>111.05517211497217</v>
      </c>
      <c r="DT187" s="2">
        <f t="shared" si="236"/>
        <v>98.407613743297944</v>
      </c>
      <c r="DU187" s="2">
        <f t="shared" si="236"/>
        <v>108.73118468468469</v>
      </c>
      <c r="DV187" s="2">
        <f t="shared" si="236"/>
        <v>113.55954221388367</v>
      </c>
      <c r="DW187" s="2">
        <f t="shared" si="236"/>
        <v>114.37427944250871</v>
      </c>
      <c r="DX187" s="2">
        <f t="shared" si="236"/>
        <v>99.442544830544847</v>
      </c>
      <c r="DY187" s="2">
        <f t="shared" si="236"/>
        <v>92.821900403225811</v>
      </c>
      <c r="EA187" s="2">
        <f t="shared" si="240"/>
        <v>70.22987385234353</v>
      </c>
      <c r="EB187" s="2">
        <f t="shared" si="240"/>
        <v>67.718367477865058</v>
      </c>
      <c r="EC187" s="2">
        <f t="shared" si="240"/>
        <v>65.875952805168296</v>
      </c>
      <c r="ED187" s="2">
        <f t="shared" si="240"/>
        <v>65.315272684164341</v>
      </c>
      <c r="EE187" s="2">
        <f t="shared" si="240"/>
        <v>61.181873631686173</v>
      </c>
      <c r="EF187" s="2">
        <f t="shared" si="239"/>
        <v>60.509311196247303</v>
      </c>
      <c r="EG187" s="2">
        <f t="shared" si="239"/>
        <v>60.50192444637748</v>
      </c>
      <c r="EH187" s="2">
        <f t="shared" si="239"/>
        <v>60.833518997977961</v>
      </c>
      <c r="EI187" s="2">
        <f t="shared" si="239"/>
        <v>60.952380942044726</v>
      </c>
      <c r="EJ187" s="2">
        <f t="shared" si="239"/>
        <v>58.567014981846498</v>
      </c>
      <c r="EK187" s="2">
        <f t="shared" si="212"/>
        <v>58.709146205632507</v>
      </c>
      <c r="EL187" s="2">
        <f t="shared" si="179"/>
        <v>61.374480544747072</v>
      </c>
      <c r="EM187" s="2">
        <f t="shared" si="179"/>
        <v>64.969532010773861</v>
      </c>
      <c r="EN187" s="2">
        <f t="shared" si="179"/>
        <v>68.440577043309361</v>
      </c>
      <c r="EO187" s="2">
        <f t="shared" si="179"/>
        <v>74.719682687293599</v>
      </c>
      <c r="EQ187" s="2">
        <f t="shared" si="237"/>
        <v>70.126015093319211</v>
      </c>
      <c r="ER187" s="2">
        <f t="shared" si="237"/>
        <v>68.373634044810089</v>
      </c>
      <c r="ES187" s="2">
        <f t="shared" si="237"/>
        <v>66.771457319264044</v>
      </c>
      <c r="ET187" s="2">
        <f t="shared" si="237"/>
        <v>65.176511737714193</v>
      </c>
      <c r="EU187" s="2">
        <f t="shared" si="237"/>
        <v>62.475318554710164</v>
      </c>
      <c r="EV187" s="2">
        <f t="shared" si="237"/>
        <v>61.031595260585235</v>
      </c>
      <c r="EW187" s="2">
        <f t="shared" si="237"/>
        <v>60.599693330085231</v>
      </c>
      <c r="EX187" s="2">
        <f t="shared" si="237"/>
        <v>62.057404036108878</v>
      </c>
      <c r="EY187" s="2">
        <f t="shared" si="237"/>
        <v>61.926501993634183</v>
      </c>
      <c r="EZ187" s="2">
        <f t="shared" si="237"/>
        <v>59.283414420613184</v>
      </c>
      <c r="FA187" s="2">
        <f t="shared" si="237"/>
        <v>60.033840807957944</v>
      </c>
      <c r="FB187" s="2">
        <f t="shared" si="237"/>
        <v>63.182019545114031</v>
      </c>
      <c r="FC187" s="2">
        <f t="shared" si="237"/>
        <v>65.786099141463865</v>
      </c>
      <c r="FD187" s="2">
        <f t="shared" si="237"/>
        <v>67.189249194225852</v>
      </c>
      <c r="FE187" s="2">
        <f t="shared" si="237"/>
        <v>73.479905640362432</v>
      </c>
      <c r="FG187" s="2">
        <f t="shared" si="238"/>
        <v>0.99997974321924199</v>
      </c>
      <c r="FH187" s="2">
        <f t="shared" si="238"/>
        <v>0.99997610974507189</v>
      </c>
      <c r="FI187" s="2">
        <f t="shared" si="238"/>
        <v>0.9999760986202243</v>
      </c>
      <c r="FJ187" s="2">
        <f t="shared" si="238"/>
        <v>0.99997594388873667</v>
      </c>
      <c r="FK187" s="2">
        <f t="shared" si="238"/>
        <v>0.99997256372645682</v>
      </c>
      <c r="FL187" s="2">
        <f t="shared" si="238"/>
        <v>0.9999711202813788</v>
      </c>
      <c r="FM187" s="2">
        <f t="shared" si="238"/>
        <v>0.99996877986566879</v>
      </c>
      <c r="FN187" s="2">
        <f t="shared" si="238"/>
        <v>0.99997114899498241</v>
      </c>
      <c r="FO187" s="2">
        <f t="shared" si="238"/>
        <v>0.99997008526741593</v>
      </c>
      <c r="FP187" s="2">
        <f t="shared" si="238"/>
        <v>0.99997110354075647</v>
      </c>
      <c r="FQ187" s="2">
        <f t="shared" si="238"/>
        <v>0.99997148195741981</v>
      </c>
      <c r="FR187" s="2">
        <f t="shared" si="238"/>
        <v>0.99997290923237903</v>
      </c>
      <c r="FS187" s="2">
        <f t="shared" si="238"/>
        <v>0.99997465452554291</v>
      </c>
      <c r="FT187" s="2">
        <f t="shared" si="238"/>
        <v>0.99997201874688102</v>
      </c>
      <c r="FU187" s="2">
        <f t="shared" si="238"/>
        <v>0.99996314895895633</v>
      </c>
      <c r="FW187" s="2">
        <f t="shared" si="229"/>
        <v>0.60364557971297328</v>
      </c>
      <c r="FX187" s="2">
        <f t="shared" si="229"/>
        <v>0.59063996313356504</v>
      </c>
      <c r="FY187" s="2">
        <f t="shared" si="229"/>
        <v>0.64323555283668443</v>
      </c>
      <c r="FZ187" s="2">
        <f t="shared" si="229"/>
        <v>0.66121778087291672</v>
      </c>
      <c r="GA187" s="2">
        <f t="shared" si="229"/>
        <v>0.62976901914508054</v>
      </c>
      <c r="GB187" s="2">
        <f t="shared" si="229"/>
        <v>0.64936887989007719</v>
      </c>
      <c r="GC187" s="2">
        <f t="shared" si="229"/>
        <v>0.67917790439412407</v>
      </c>
      <c r="GD187" s="2">
        <f t="shared" si="229"/>
        <v>0.72388378140777243</v>
      </c>
      <c r="GE187" s="2">
        <f t="shared" si="229"/>
        <v>0.71504651572485922</v>
      </c>
      <c r="GF187" s="2">
        <f t="shared" si="229"/>
        <v>0.67928839939128394</v>
      </c>
      <c r="GG187" s="2">
        <f t="shared" si="229"/>
        <v>0.64442439454032219</v>
      </c>
      <c r="GH187" s="2">
        <f t="shared" si="229"/>
        <v>0.6248613327706527</v>
      </c>
      <c r="GI187" s="2">
        <f t="shared" si="229"/>
        <v>0.62190918728531164</v>
      </c>
      <c r="GJ187" s="2">
        <f t="shared" si="229"/>
        <v>0.5355553984850232</v>
      </c>
      <c r="GK187" s="2">
        <f t="shared" si="229"/>
        <v>0.45845032971060506</v>
      </c>
      <c r="GM187" s="86">
        <f t="shared" si="230"/>
        <v>2.0284243308334496E-240</v>
      </c>
      <c r="GN187" s="86">
        <f t="shared" si="230"/>
        <v>1.2303088021243998E-224</v>
      </c>
      <c r="GO187" s="86">
        <f t="shared" si="230"/>
        <v>0</v>
      </c>
      <c r="GP187" s="86">
        <f t="shared" si="230"/>
        <v>2.8499722434480001E-301</v>
      </c>
      <c r="GQ187" s="86">
        <f t="shared" si="230"/>
        <v>1.5320391642674061E-255</v>
      </c>
      <c r="GR187" s="86">
        <f t="shared" si="230"/>
        <v>2.7250302168756862E-266</v>
      </c>
      <c r="GS187" s="86">
        <f t="shared" si="230"/>
        <v>7.8398907147110856E-303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4.2264993872403075E-288</v>
      </c>
      <c r="HA187" s="86">
        <f t="shared" si="230"/>
        <v>0</v>
      </c>
      <c r="HC187" s="86">
        <f t="shared" si="181"/>
        <v>6.5786566577916517E-162</v>
      </c>
      <c r="HD187" s="86">
        <f t="shared" si="181"/>
        <v>2.0505862798797521E-135</v>
      </c>
      <c r="HE187" s="86">
        <f t="shared" si="181"/>
        <v>2.1798864973030315E-163</v>
      </c>
      <c r="HF187" s="86">
        <f t="shared" si="180"/>
        <v>9.415181832492484E-193</v>
      </c>
      <c r="HG187" s="86">
        <f t="shared" si="180"/>
        <v>1.7457141378192258E-200</v>
      </c>
      <c r="HH187" s="86">
        <f t="shared" si="180"/>
        <v>1.5841863437901858E-255</v>
      </c>
      <c r="HI187" s="86">
        <f t="shared" ref="HI187:HN227" si="241" xml:space="preserve"> _xlfn.NORM.DIST($B187, I$8, ABS(I$12), TRUE) * _xlfn.NORM.DIST(($B187 - I$8)*I$16, 0, ABS(I$12), TRUE) * 2</f>
        <v>1.6825890160886856E-307</v>
      </c>
      <c r="HJ187" s="86">
        <f t="shared" si="241"/>
        <v>0</v>
      </c>
      <c r="HK187" s="86">
        <f t="shared" si="241"/>
        <v>0</v>
      </c>
      <c r="HL187" s="86">
        <f t="shared" si="241"/>
        <v>1.5764708790455491E-219</v>
      </c>
      <c r="HM187" s="86">
        <f t="shared" si="241"/>
        <v>2.344618563411194E-257</v>
      </c>
      <c r="HN187" s="86">
        <f t="shared" si="241"/>
        <v>6.7192403747395992E-225</v>
      </c>
      <c r="HO187" s="86">
        <f t="shared" si="226"/>
        <v>2.5193021072015957E-196</v>
      </c>
      <c r="HP187" s="86">
        <f t="shared" si="226"/>
        <v>9.0123565294895705E-226</v>
      </c>
      <c r="HQ187" s="86">
        <f t="shared" si="226"/>
        <v>2.4893142351668553E-229</v>
      </c>
      <c r="HS187" s="86">
        <f t="shared" si="231"/>
        <v>1.4325354802577391E-26</v>
      </c>
      <c r="HT187" s="86">
        <f t="shared" si="231"/>
        <v>8.9155825206660264E-30</v>
      </c>
      <c r="HU187" s="86">
        <f t="shared" si="231"/>
        <v>2.7769802738695202E-43</v>
      </c>
      <c r="HV187" s="86">
        <f t="shared" si="231"/>
        <v>3.2797083484024105E-40</v>
      </c>
      <c r="HW187" s="86">
        <f t="shared" si="231"/>
        <v>2.3538818931823939E-38</v>
      </c>
      <c r="HX187" s="86">
        <f t="shared" si="231"/>
        <v>2.1289169402579926E-38</v>
      </c>
      <c r="HY187" s="86">
        <f t="shared" si="231"/>
        <v>3.6241032589981997E-43</v>
      </c>
      <c r="HZ187" s="86">
        <f t="shared" si="231"/>
        <v>1.296510961494593E-48</v>
      </c>
      <c r="IA187" s="86">
        <f t="shared" si="231"/>
        <v>1.007895291103847E-46</v>
      </c>
      <c r="IB187" s="86">
        <f t="shared" si="231"/>
        <v>1.1000336183039921E-54</v>
      </c>
      <c r="IC187" s="86">
        <f t="shared" si="231"/>
        <v>3.4426234432790562E-50</v>
      </c>
      <c r="ID187" s="86">
        <f t="shared" si="231"/>
        <v>1.9483504868075298E-38</v>
      </c>
      <c r="IE187" s="86">
        <f t="shared" si="231"/>
        <v>7.3759259025985132E-39</v>
      </c>
      <c r="IF187" s="86">
        <f t="shared" si="231"/>
        <v>2.5481835353360468E-25</v>
      </c>
      <c r="IG187" s="86">
        <f t="shared" si="231"/>
        <v>1.8156285606362E-18</v>
      </c>
      <c r="II187" s="86">
        <f t="shared" si="232"/>
        <v>0.55882663225589058</v>
      </c>
      <c r="IJ187" s="86">
        <f t="shared" si="232"/>
        <v>0.56513944843786168</v>
      </c>
      <c r="IK187" s="86">
        <f t="shared" si="232"/>
        <v>0.39540380042530976</v>
      </c>
      <c r="IL187" s="86">
        <f t="shared" si="232"/>
        <v>0.36113524940394653</v>
      </c>
      <c r="IM187" s="86">
        <f t="shared" si="232"/>
        <v>0.45425971077025845</v>
      </c>
      <c r="IN187" s="86">
        <f t="shared" si="232"/>
        <v>0.40115405913492658</v>
      </c>
      <c r="IO187" s="86">
        <f t="shared" si="232"/>
        <v>0.29232014345317903</v>
      </c>
      <c r="IP187" s="86">
        <f t="shared" si="232"/>
        <v>0.17516235873376435</v>
      </c>
      <c r="IQ187" s="86">
        <f t="shared" si="232"/>
        <v>0.19790379669369884</v>
      </c>
      <c r="IR187" s="86">
        <f t="shared" si="232"/>
        <v>0.2434979399415001</v>
      </c>
      <c r="IS187" s="86">
        <f t="shared" si="232"/>
        <v>0.35832911309396831</v>
      </c>
      <c r="IT187" s="86">
        <f t="shared" si="232"/>
        <v>0.46425665598732485</v>
      </c>
      <c r="IU187" s="86">
        <f t="shared" si="232"/>
        <v>0.47408007255463946</v>
      </c>
      <c r="IV187" s="86">
        <f t="shared" si="232"/>
        <v>0.45800740239546944</v>
      </c>
      <c r="IW187" s="86">
        <f t="shared" si="232"/>
        <v>0.54616543680176788</v>
      </c>
      <c r="IY187" s="86">
        <f t="shared" si="233"/>
        <v>0.55882663225589058</v>
      </c>
      <c r="IZ187" s="86">
        <f t="shared" si="233"/>
        <v>0.56513944843786168</v>
      </c>
      <c r="JA187" s="86">
        <f t="shared" si="233"/>
        <v>0.39540380042530976</v>
      </c>
      <c r="JB187" s="86">
        <f t="shared" si="233"/>
        <v>0.36113524940394653</v>
      </c>
      <c r="JC187" s="86">
        <f t="shared" si="233"/>
        <v>0.45425971077025845</v>
      </c>
      <c r="JD187" s="86">
        <f t="shared" si="233"/>
        <v>0.40115405913492658</v>
      </c>
      <c r="JE187" s="86">
        <f t="shared" si="233"/>
        <v>0.29232014345317903</v>
      </c>
      <c r="JF187" s="86">
        <f t="shared" si="233"/>
        <v>0.17516235873376435</v>
      </c>
      <c r="JG187" s="86">
        <f t="shared" si="233"/>
        <v>0.19790379669369884</v>
      </c>
      <c r="JH187" s="86">
        <f t="shared" si="233"/>
        <v>0.2434979399415001</v>
      </c>
      <c r="JI187" s="86">
        <f t="shared" si="233"/>
        <v>0.35832911309396831</v>
      </c>
      <c r="JJ187" s="86">
        <f t="shared" si="233"/>
        <v>0.46425665598732485</v>
      </c>
      <c r="JK187" s="86">
        <f t="shared" si="233"/>
        <v>0.47408007255463946</v>
      </c>
      <c r="JL187" s="86">
        <f t="shared" si="233"/>
        <v>0.45800740239546944</v>
      </c>
      <c r="JM187" s="86">
        <f t="shared" si="233"/>
        <v>0.54616543680176788</v>
      </c>
    </row>
    <row r="188" spans="2:273" x14ac:dyDescent="0.25">
      <c r="B188" s="2">
        <v>161</v>
      </c>
      <c r="C188" s="37">
        <v>69.393000000000001</v>
      </c>
      <c r="D188" s="37">
        <v>68.483999999999995</v>
      </c>
      <c r="E188" s="37">
        <v>67.403000000000006</v>
      </c>
      <c r="F188" s="37">
        <v>64</v>
      </c>
      <c r="G188" s="37">
        <v>63.540999999999997</v>
      </c>
      <c r="H188" s="37">
        <v>61.262</v>
      </c>
      <c r="I188" s="37">
        <v>59.360999999999997</v>
      </c>
      <c r="J188" s="37">
        <v>62.356999999999999</v>
      </c>
      <c r="K188" s="37">
        <v>60.622999999999998</v>
      </c>
      <c r="L188" s="37">
        <v>59.377000000000002</v>
      </c>
      <c r="M188" s="37">
        <v>59.918999999999997</v>
      </c>
      <c r="N188" s="37">
        <v>62.661000000000001</v>
      </c>
      <c r="O188" s="37">
        <v>65.418999999999997</v>
      </c>
      <c r="P188" s="37">
        <v>74.903000000000006</v>
      </c>
      <c r="Q188" s="37">
        <v>122.274</v>
      </c>
      <c r="S188" s="4">
        <f t="shared" si="234"/>
        <v>70.072702812621174</v>
      </c>
      <c r="T188" s="4">
        <f t="shared" si="234"/>
        <v>68.206732987132753</v>
      </c>
      <c r="U188" s="4">
        <f t="shared" si="234"/>
        <v>66.392296768812358</v>
      </c>
      <c r="V188" s="4">
        <f t="shared" si="234"/>
        <v>65.101387115682527</v>
      </c>
      <c r="W188" s="4">
        <f t="shared" si="234"/>
        <v>62.033694883607851</v>
      </c>
      <c r="X188" s="4">
        <f t="shared" si="234"/>
        <v>60.765239452827096</v>
      </c>
      <c r="Y188" s="4">
        <f t="shared" si="234"/>
        <v>60.426088321407818</v>
      </c>
      <c r="Z188" s="4">
        <f t="shared" si="234"/>
        <v>61.567458781005762</v>
      </c>
      <c r="AA188" s="4">
        <f t="shared" si="234"/>
        <v>61.500143593726413</v>
      </c>
      <c r="AB188" s="4">
        <f t="shared" si="234"/>
        <v>58.908928110554228</v>
      </c>
      <c r="AC188" s="4">
        <f t="shared" si="234"/>
        <v>59.465510859897144</v>
      </c>
      <c r="AD188" s="4">
        <f t="shared" si="234"/>
        <v>62.869303148809799</v>
      </c>
      <c r="AE188" s="4">
        <f t="shared" si="234"/>
        <v>65.937486586152971</v>
      </c>
      <c r="AF188" s="4">
        <f t="shared" si="234"/>
        <v>78.164602152754469</v>
      </c>
      <c r="AG188" s="4">
        <f t="shared" si="234"/>
        <v>121.36011835794667</v>
      </c>
      <c r="AI188" s="4">
        <f t="shared" si="235"/>
        <v>-0.67970281262117282</v>
      </c>
      <c r="AJ188" s="4">
        <f t="shared" si="235"/>
        <v>0.27726701286724165</v>
      </c>
      <c r="AK188" s="4">
        <f t="shared" si="235"/>
        <v>1.010703231187648</v>
      </c>
      <c r="AL188" s="4">
        <f t="shared" si="235"/>
        <v>-1.1013871156825275</v>
      </c>
      <c r="AM188" s="4">
        <f t="shared" si="235"/>
        <v>1.5073051163921463</v>
      </c>
      <c r="AN188" s="4">
        <f t="shared" si="235"/>
        <v>0.49676054717290441</v>
      </c>
      <c r="AO188" s="4">
        <f t="shared" si="235"/>
        <v>-1.0650883214078206</v>
      </c>
      <c r="AP188" s="4">
        <f t="shared" si="235"/>
        <v>0.78954121899423768</v>
      </c>
      <c r="AQ188" s="4">
        <f t="shared" si="235"/>
        <v>-0.87714359372641582</v>
      </c>
      <c r="AR188" s="4">
        <f t="shared" si="235"/>
        <v>0.46807188944577405</v>
      </c>
      <c r="AS188" s="4">
        <f t="shared" si="235"/>
        <v>0.45348914010285313</v>
      </c>
      <c r="AT188" s="4">
        <f t="shared" si="235"/>
        <v>-0.20830314880979728</v>
      </c>
      <c r="AU188" s="4">
        <f t="shared" si="235"/>
        <v>-0.51848658615297438</v>
      </c>
      <c r="AV188" s="4">
        <f t="shared" si="235"/>
        <v>-3.2616021527544632</v>
      </c>
      <c r="AW188" s="4">
        <f t="shared" si="235"/>
        <v>0.913881642053326</v>
      </c>
      <c r="AY188" s="2">
        <f t="shared" si="227"/>
        <v>70.072702812621174</v>
      </c>
      <c r="AZ188" s="2">
        <f t="shared" si="227"/>
        <v>67.976855679672141</v>
      </c>
      <c r="BA188" s="2">
        <f t="shared" si="227"/>
        <v>66.330555390642843</v>
      </c>
      <c r="BB188" s="2">
        <f t="shared" si="227"/>
        <v>65.059721327747738</v>
      </c>
      <c r="BC188" s="2">
        <f t="shared" si="227"/>
        <v>61.827931892046934</v>
      </c>
      <c r="BD188" s="2">
        <f t="shared" si="227"/>
        <v>60.671177064230974</v>
      </c>
      <c r="BE188" s="2">
        <f t="shared" si="227"/>
        <v>60.410412540943014</v>
      </c>
      <c r="BF188" s="2">
        <f t="shared" si="227"/>
        <v>61.56660757583596</v>
      </c>
      <c r="BG188" s="2">
        <f t="shared" si="227"/>
        <v>61.498046885854777</v>
      </c>
      <c r="BH188" s="2">
        <f t="shared" si="227"/>
        <v>58.900803005677872</v>
      </c>
      <c r="BI188" s="2">
        <f t="shared" si="227"/>
        <v>59.384545165763022</v>
      </c>
      <c r="BJ188" s="2">
        <f t="shared" si="227"/>
        <v>62.375688571680762</v>
      </c>
      <c r="BK188" s="2">
        <f t="shared" si="227"/>
        <v>65.341566365850767</v>
      </c>
      <c r="BL188" s="2">
        <f t="shared" si="227"/>
        <v>67.637517763442176</v>
      </c>
      <c r="BM188" s="2">
        <f t="shared" si="227"/>
        <v>74.025020742286614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121.42381183932346</v>
      </c>
      <c r="DL188" s="2">
        <f t="shared" si="236"/>
        <v>118.41637435819996</v>
      </c>
      <c r="DM188" s="2">
        <f t="shared" si="236"/>
        <v>121.91079163763064</v>
      </c>
      <c r="DN188" s="2">
        <f t="shared" si="236"/>
        <v>110.99944230769232</v>
      </c>
      <c r="DO188" s="2">
        <f t="shared" si="236"/>
        <v>103.46510728744941</v>
      </c>
      <c r="DP188" s="2">
        <f t="shared" si="236"/>
        <v>104.00551778093887</v>
      </c>
      <c r="DQ188" s="2">
        <f t="shared" si="236"/>
        <v>104.89780652080651</v>
      </c>
      <c r="DR188" s="2">
        <f t="shared" si="236"/>
        <v>108.06231265551266</v>
      </c>
      <c r="DS188" s="2">
        <f t="shared" si="236"/>
        <v>111.238235950236</v>
      </c>
      <c r="DT188" s="2">
        <f t="shared" si="236"/>
        <v>98.487750848014002</v>
      </c>
      <c r="DU188" s="2">
        <f t="shared" si="236"/>
        <v>108.89492128971077</v>
      </c>
      <c r="DV188" s="2">
        <f t="shared" si="236"/>
        <v>113.76802598499063</v>
      </c>
      <c r="DW188" s="2">
        <f t="shared" si="236"/>
        <v>114.57302665505226</v>
      </c>
      <c r="DX188" s="2">
        <f t="shared" si="236"/>
        <v>99.559978292578307</v>
      </c>
      <c r="DY188" s="2">
        <f t="shared" si="236"/>
        <v>92.865754838709677</v>
      </c>
      <c r="EA188" s="2">
        <f t="shared" si="240"/>
        <v>70.138102737639798</v>
      </c>
      <c r="EB188" s="2">
        <f t="shared" si="240"/>
        <v>67.565432307038179</v>
      </c>
      <c r="EC188" s="2">
        <f t="shared" si="240"/>
        <v>65.722510370622231</v>
      </c>
      <c r="ED188" s="2">
        <f t="shared" si="240"/>
        <v>65.155246553216188</v>
      </c>
      <c r="EE188" s="2">
        <f t="shared" si="240"/>
        <v>60.967103007700537</v>
      </c>
      <c r="EF188" s="2">
        <f t="shared" si="239"/>
        <v>60.312908090619771</v>
      </c>
      <c r="EG188" s="2">
        <f t="shared" si="239"/>
        <v>60.339419299270148</v>
      </c>
      <c r="EH188" s="2">
        <f t="shared" si="239"/>
        <v>60.63998972173885</v>
      </c>
      <c r="EI188" s="2">
        <f t="shared" si="239"/>
        <v>60.768242938899988</v>
      </c>
      <c r="EJ188" s="2">
        <f t="shared" si="239"/>
        <v>58.389026054780402</v>
      </c>
      <c r="EK188" s="2">
        <f t="shared" si="212"/>
        <v>58.484329244651221</v>
      </c>
      <c r="EL188" s="2">
        <f t="shared" si="179"/>
        <v>61.181698913189308</v>
      </c>
      <c r="EM188" s="2">
        <f t="shared" si="179"/>
        <v>64.804030042473855</v>
      </c>
      <c r="EN188" s="2">
        <f t="shared" si="179"/>
        <v>68.34986424474188</v>
      </c>
      <c r="EO188" s="2">
        <f t="shared" si="179"/>
        <v>74.631454154354259</v>
      </c>
      <c r="EQ188" s="2">
        <f t="shared" si="237"/>
        <v>70.032024695650264</v>
      </c>
      <c r="ER188" s="2">
        <f t="shared" si="237"/>
        <v>68.235106209644101</v>
      </c>
      <c r="ES188" s="2">
        <f t="shared" si="237"/>
        <v>66.636283352262168</v>
      </c>
      <c r="ET188" s="2">
        <f t="shared" si="237"/>
        <v>65.013608628457561</v>
      </c>
      <c r="EU188" s="2">
        <f t="shared" si="237"/>
        <v>62.287837235543549</v>
      </c>
      <c r="EV188" s="2">
        <f t="shared" si="237"/>
        <v>60.845887822766485</v>
      </c>
      <c r="EW188" s="2">
        <f t="shared" si="237"/>
        <v>60.439181494154312</v>
      </c>
      <c r="EX188" s="2">
        <f t="shared" si="237"/>
        <v>61.887272773660328</v>
      </c>
      <c r="EY188" s="2">
        <f t="shared" si="237"/>
        <v>61.761413676379711</v>
      </c>
      <c r="EZ188" s="2">
        <f t="shared" si="237"/>
        <v>59.119655496733387</v>
      </c>
      <c r="FA188" s="2">
        <f t="shared" si="237"/>
        <v>59.835583098679365</v>
      </c>
      <c r="FB188" s="2">
        <f t="shared" si="237"/>
        <v>63.027423481410366</v>
      </c>
      <c r="FC188" s="2">
        <f t="shared" si="237"/>
        <v>65.637819726121748</v>
      </c>
      <c r="FD188" s="2">
        <f t="shared" si="237"/>
        <v>67.072686237628545</v>
      </c>
      <c r="FE188" s="2">
        <f t="shared" si="237"/>
        <v>73.370422920584886</v>
      </c>
      <c r="FG188" s="2">
        <f t="shared" si="238"/>
        <v>0.99998152556344977</v>
      </c>
      <c r="FH188" s="2">
        <f t="shared" si="238"/>
        <v>0.99997821178274993</v>
      </c>
      <c r="FI188" s="2">
        <f t="shared" si="238"/>
        <v>0.99997820163672568</v>
      </c>
      <c r="FJ188" s="2">
        <f t="shared" si="238"/>
        <v>0.99997806051933624</v>
      </c>
      <c r="FK188" s="2">
        <f t="shared" si="238"/>
        <v>0.99997497776073108</v>
      </c>
      <c r="FL188" s="2">
        <f t="shared" si="238"/>
        <v>0.99997366131665066</v>
      </c>
      <c r="FM188" s="2">
        <f t="shared" si="238"/>
        <v>0.9999715268208671</v>
      </c>
      <c r="FN188" s="2">
        <f t="shared" si="238"/>
        <v>0.99997368750390137</v>
      </c>
      <c r="FO188" s="2">
        <f t="shared" si="238"/>
        <v>0.99997271736781435</v>
      </c>
      <c r="FP188" s="2">
        <f t="shared" si="238"/>
        <v>0.99997364604894401</v>
      </c>
      <c r="FQ188" s="2">
        <f t="shared" si="238"/>
        <v>0.99997399117078622</v>
      </c>
      <c r="FR188" s="2">
        <f t="shared" si="238"/>
        <v>0.99997529286738895</v>
      </c>
      <c r="FS188" s="2">
        <f t="shared" si="238"/>
        <v>0.99997688460101619</v>
      </c>
      <c r="FT188" s="2">
        <f t="shared" si="238"/>
        <v>0.99997448073102702</v>
      </c>
      <c r="FU188" s="2">
        <f t="shared" si="238"/>
        <v>0.99996639134215082</v>
      </c>
      <c r="FW188" s="2">
        <f t="shared" si="229"/>
        <v>0.62545837341065746</v>
      </c>
      <c r="FX188" s="2">
        <f t="shared" si="229"/>
        <v>0.61270928979688444</v>
      </c>
      <c r="FY188" s="2">
        <f t="shared" si="229"/>
        <v>0.66408201998350269</v>
      </c>
      <c r="FZ188" s="2">
        <f t="shared" si="229"/>
        <v>0.6815337310205134</v>
      </c>
      <c r="GA188" s="2">
        <f t="shared" si="229"/>
        <v>0.65097539761576562</v>
      </c>
      <c r="GB188" s="2">
        <f t="shared" si="229"/>
        <v>0.67004080316801795</v>
      </c>
      <c r="GC188" s="2">
        <f t="shared" si="229"/>
        <v>0.698907264546344</v>
      </c>
      <c r="GD188" s="2">
        <f t="shared" si="229"/>
        <v>0.74190862529910329</v>
      </c>
      <c r="GE188" s="2">
        <f t="shared" si="229"/>
        <v>0.73343581844498584</v>
      </c>
      <c r="GF188" s="2">
        <f t="shared" si="229"/>
        <v>0.69901397581474245</v>
      </c>
      <c r="GG188" s="2">
        <f t="shared" si="229"/>
        <v>0.66523754803959756</v>
      </c>
      <c r="GH188" s="2">
        <f t="shared" si="229"/>
        <v>0.64619088983818518</v>
      </c>
      <c r="GI188" s="2">
        <f t="shared" si="229"/>
        <v>0.64331078170272316</v>
      </c>
      <c r="GJ188" s="2">
        <f t="shared" si="229"/>
        <v>0.55837395932506562</v>
      </c>
      <c r="GK188" s="2">
        <f t="shared" si="229"/>
        <v>0.48138874453245539</v>
      </c>
      <c r="GM188" s="86">
        <f t="shared" si="230"/>
        <v>1.9359972466659062E-245</v>
      </c>
      <c r="GN188" s="86">
        <f t="shared" si="230"/>
        <v>2.4971840660231131E-229</v>
      </c>
      <c r="GO188" s="86">
        <f t="shared" si="230"/>
        <v>0</v>
      </c>
      <c r="GP188" s="86">
        <f t="shared" si="230"/>
        <v>1.7072191418032507E-307</v>
      </c>
      <c r="GQ188" s="86">
        <f t="shared" si="230"/>
        <v>7.4836529252688179E-261</v>
      </c>
      <c r="GR188" s="86">
        <f t="shared" si="230"/>
        <v>7.9900572267514944E-272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5.1471501888280856E-294</v>
      </c>
      <c r="HA188" s="86">
        <f t="shared" si="230"/>
        <v>0</v>
      </c>
      <c r="HC188" s="86">
        <f t="shared" si="181"/>
        <v>2.073897970115345E-166</v>
      </c>
      <c r="HD188" s="86">
        <f t="shared" si="181"/>
        <v>3.4737826756206594E-139</v>
      </c>
      <c r="HE188" s="86">
        <f t="shared" si="181"/>
        <v>7.3898633381601476E-168</v>
      </c>
      <c r="HF188" s="86">
        <f t="shared" si="181"/>
        <v>5.3612608249860559E-198</v>
      </c>
      <c r="HG188" s="86">
        <f t="shared" si="181"/>
        <v>5.2925792089868385E-206</v>
      </c>
      <c r="HH188" s="86">
        <f t="shared" si="181"/>
        <v>1.5194862322710512E-262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1.8655396128165943E-225</v>
      </c>
      <c r="HM188" s="86">
        <f t="shared" si="241"/>
        <v>2.3006173604207192E-264</v>
      </c>
      <c r="HN188" s="86">
        <f t="shared" si="241"/>
        <v>4.2107894485822059E-231</v>
      </c>
      <c r="HO188" s="86">
        <f t="shared" si="226"/>
        <v>9.8999157650079208E-202</v>
      </c>
      <c r="HP188" s="86">
        <f t="shared" si="226"/>
        <v>5.8531792437743072E-232</v>
      </c>
      <c r="HQ188" s="86">
        <f t="shared" si="226"/>
        <v>1.1885008099820038E-235</v>
      </c>
      <c r="HS188" s="86">
        <f t="shared" si="231"/>
        <v>4.3882611410235632E-28</v>
      </c>
      <c r="HT188" s="86">
        <f t="shared" si="231"/>
        <v>1.5184296282899261E-31</v>
      </c>
      <c r="HU188" s="86">
        <f t="shared" si="231"/>
        <v>1.0817270379383212E-45</v>
      </c>
      <c r="HV188" s="86">
        <f t="shared" si="231"/>
        <v>2.0203288836094841E-42</v>
      </c>
      <c r="HW188" s="86">
        <f t="shared" si="231"/>
        <v>1.6073063004220704E-40</v>
      </c>
      <c r="HX188" s="86">
        <f t="shared" si="231"/>
        <v>1.5522143712318081E-40</v>
      </c>
      <c r="HY188" s="86">
        <f t="shared" si="231"/>
        <v>1.5399457142381486E-45</v>
      </c>
      <c r="HZ188" s="86">
        <f t="shared" si="231"/>
        <v>3.8259722739320332E-51</v>
      </c>
      <c r="IA188" s="86">
        <f t="shared" si="231"/>
        <v>3.4441416967691309E-49</v>
      </c>
      <c r="IB188" s="86">
        <f t="shared" si="231"/>
        <v>1.1828315570192309E-57</v>
      </c>
      <c r="IC188" s="86">
        <f t="shared" si="231"/>
        <v>5.3997487026890632E-53</v>
      </c>
      <c r="ID188" s="86">
        <f t="shared" si="231"/>
        <v>1.2427402499357131E-40</v>
      </c>
      <c r="IE188" s="86">
        <f t="shared" si="231"/>
        <v>4.6615344269043107E-41</v>
      </c>
      <c r="IF188" s="86">
        <f t="shared" si="231"/>
        <v>8.2054711864396554E-27</v>
      </c>
      <c r="IG188" s="86">
        <f t="shared" si="231"/>
        <v>1.2013127301720017E-19</v>
      </c>
      <c r="II188" s="86">
        <f t="shared" si="232"/>
        <v>0.51755280363631784</v>
      </c>
      <c r="IJ188" s="86">
        <f t="shared" si="232"/>
        <v>0.52160425045006709</v>
      </c>
      <c r="IK188" s="86">
        <f t="shared" si="232"/>
        <v>0.33048447943365189</v>
      </c>
      <c r="IL188" s="86">
        <f t="shared" si="232"/>
        <v>0.30150127690548534</v>
      </c>
      <c r="IM188" s="86">
        <f t="shared" si="232"/>
        <v>0.39050256324461213</v>
      </c>
      <c r="IN188" s="86">
        <f t="shared" si="232"/>
        <v>0.3394795585344571</v>
      </c>
      <c r="IO188" s="86">
        <f t="shared" si="232"/>
        <v>0.23785713300985559</v>
      </c>
      <c r="IP188" s="86">
        <f t="shared" si="232"/>
        <v>0.13748477082971786</v>
      </c>
      <c r="IQ188" s="86">
        <f t="shared" si="232"/>
        <v>0.15672420672660256</v>
      </c>
      <c r="IR188" s="86">
        <f t="shared" si="232"/>
        <v>0.19067617317127525</v>
      </c>
      <c r="IS188" s="86">
        <f t="shared" si="232"/>
        <v>0.29151123302791787</v>
      </c>
      <c r="IT188" s="86">
        <f t="shared" si="232"/>
        <v>0.39985796931579232</v>
      </c>
      <c r="IU188" s="86">
        <f t="shared" si="232"/>
        <v>0.41021519879315221</v>
      </c>
      <c r="IV188" s="86">
        <f t="shared" si="232"/>
        <v>0.39316594959545148</v>
      </c>
      <c r="IW188" s="86">
        <f t="shared" si="232"/>
        <v>0.53776132983239822</v>
      </c>
      <c r="IY188" s="86">
        <f t="shared" si="233"/>
        <v>0.51755280363631784</v>
      </c>
      <c r="IZ188" s="86">
        <f t="shared" si="233"/>
        <v>0.52160425045006709</v>
      </c>
      <c r="JA188" s="86">
        <f t="shared" si="233"/>
        <v>0.33048447943365189</v>
      </c>
      <c r="JB188" s="86">
        <f t="shared" si="233"/>
        <v>0.30150127690548534</v>
      </c>
      <c r="JC188" s="86">
        <f t="shared" si="233"/>
        <v>0.39050256324461213</v>
      </c>
      <c r="JD188" s="86">
        <f t="shared" si="233"/>
        <v>0.3394795585344571</v>
      </c>
      <c r="JE188" s="86">
        <f t="shared" si="233"/>
        <v>0.23785713300985559</v>
      </c>
      <c r="JF188" s="86">
        <f t="shared" si="233"/>
        <v>0.13748477082971786</v>
      </c>
      <c r="JG188" s="86">
        <f t="shared" si="233"/>
        <v>0.15672420672660256</v>
      </c>
      <c r="JH188" s="86">
        <f t="shared" si="233"/>
        <v>0.19067617317127525</v>
      </c>
      <c r="JI188" s="86">
        <f t="shared" si="233"/>
        <v>0.29151123302791787</v>
      </c>
      <c r="JJ188" s="86">
        <f t="shared" si="233"/>
        <v>0.39985796931579232</v>
      </c>
      <c r="JK188" s="86">
        <f t="shared" si="233"/>
        <v>0.41021519879315221</v>
      </c>
      <c r="JL188" s="86">
        <f t="shared" si="233"/>
        <v>0.39316594959545148</v>
      </c>
      <c r="JM188" s="86">
        <f t="shared" si="233"/>
        <v>0.53776132983239822</v>
      </c>
    </row>
    <row r="189" spans="2:273" x14ac:dyDescent="0.25">
      <c r="B189" s="2">
        <v>162</v>
      </c>
      <c r="C189" s="37">
        <v>70.180000000000007</v>
      </c>
      <c r="D189" s="37">
        <v>68.225999999999999</v>
      </c>
      <c r="E189" s="37">
        <v>66.257999999999996</v>
      </c>
      <c r="F189" s="37">
        <v>64.212999999999994</v>
      </c>
      <c r="G189" s="37">
        <v>61.869</v>
      </c>
      <c r="H189" s="37">
        <v>59.606999999999999</v>
      </c>
      <c r="I189" s="37">
        <v>59.246000000000002</v>
      </c>
      <c r="J189" s="37">
        <v>61.548000000000002</v>
      </c>
      <c r="K189" s="37">
        <v>61.393000000000001</v>
      </c>
      <c r="L189" s="37">
        <v>59.951000000000001</v>
      </c>
      <c r="M189" s="37">
        <v>60.258000000000003</v>
      </c>
      <c r="N189" s="37">
        <v>62.387</v>
      </c>
      <c r="O189" s="37">
        <v>66.144999999999996</v>
      </c>
      <c r="P189" s="37">
        <v>70.370999999999995</v>
      </c>
      <c r="Q189" s="37">
        <v>112.17700000000001</v>
      </c>
      <c r="S189" s="4">
        <f t="shared" si="234"/>
        <v>69.97715741064583</v>
      </c>
      <c r="T189" s="4">
        <f t="shared" si="234"/>
        <v>67.971253604590657</v>
      </c>
      <c r="U189" s="4">
        <f t="shared" si="234"/>
        <v>66.229280356445983</v>
      </c>
      <c r="V189" s="4">
        <f t="shared" si="234"/>
        <v>64.90913752173212</v>
      </c>
      <c r="W189" s="4">
        <f t="shared" si="234"/>
        <v>61.741685418358969</v>
      </c>
      <c r="X189" s="4">
        <f t="shared" si="234"/>
        <v>60.527862625554228</v>
      </c>
      <c r="Y189" s="4">
        <f t="shared" si="234"/>
        <v>60.255646135827718</v>
      </c>
      <c r="Z189" s="4">
        <f t="shared" si="234"/>
        <v>61.412424749644991</v>
      </c>
      <c r="AA189" s="4">
        <f t="shared" si="234"/>
        <v>61.346084907428505</v>
      </c>
      <c r="AB189" s="4">
        <f t="shared" si="234"/>
        <v>58.74861547617423</v>
      </c>
      <c r="AC189" s="4">
        <f t="shared" si="234"/>
        <v>59.228561176735766</v>
      </c>
      <c r="AD189" s="4">
        <f t="shared" si="234"/>
        <v>62.446754948992456</v>
      </c>
      <c r="AE189" s="4">
        <f t="shared" si="234"/>
        <v>65.451781059442112</v>
      </c>
      <c r="AF189" s="4">
        <f t="shared" si="234"/>
        <v>73.844070020394028</v>
      </c>
      <c r="AG189" s="4">
        <f t="shared" si="234"/>
        <v>111.36065896713313</v>
      </c>
      <c r="AI189" s="4">
        <f t="shared" si="235"/>
        <v>0.20284258935417654</v>
      </c>
      <c r="AJ189" s="4">
        <f t="shared" si="235"/>
        <v>0.25474639540934163</v>
      </c>
      <c r="AK189" s="4">
        <f t="shared" si="235"/>
        <v>2.8719643554012464E-2</v>
      </c>
      <c r="AL189" s="4">
        <f t="shared" si="235"/>
        <v>-0.69613752173212617</v>
      </c>
      <c r="AM189" s="4">
        <f t="shared" si="235"/>
        <v>0.1273145816410306</v>
      </c>
      <c r="AN189" s="4">
        <f t="shared" si="235"/>
        <v>-0.92086262555422849</v>
      </c>
      <c r="AO189" s="4">
        <f t="shared" si="235"/>
        <v>-1.0096461358277153</v>
      </c>
      <c r="AP189" s="4">
        <f t="shared" si="235"/>
        <v>0.13557525035501072</v>
      </c>
      <c r="AQ189" s="4">
        <f t="shared" si="235"/>
        <v>4.691509257149562E-2</v>
      </c>
      <c r="AR189" s="4">
        <f t="shared" si="235"/>
        <v>1.2023845238257707</v>
      </c>
      <c r="AS189" s="4">
        <f t="shared" si="235"/>
        <v>1.0294388232642362</v>
      </c>
      <c r="AT189" s="4">
        <f t="shared" si="235"/>
        <v>-5.9754948992456036E-2</v>
      </c>
      <c r="AU189" s="4">
        <f t="shared" si="235"/>
        <v>0.69321894055788391</v>
      </c>
      <c r="AV189" s="4">
        <f t="shared" si="235"/>
        <v>-3.473070020394033</v>
      </c>
      <c r="AW189" s="4">
        <f t="shared" si="235"/>
        <v>0.81634103286687321</v>
      </c>
      <c r="AY189" s="2">
        <f t="shared" si="227"/>
        <v>69.97715741064583</v>
      </c>
      <c r="AZ189" s="2">
        <f t="shared" si="227"/>
        <v>67.847444880411373</v>
      </c>
      <c r="BA189" s="2">
        <f t="shared" si="227"/>
        <v>66.20799651108122</v>
      </c>
      <c r="BB189" s="2">
        <f t="shared" si="227"/>
        <v>64.894813229444281</v>
      </c>
      <c r="BC189" s="2">
        <f t="shared" si="227"/>
        <v>61.658642892462083</v>
      </c>
      <c r="BD189" s="2">
        <f t="shared" si="227"/>
        <v>60.492739256559553</v>
      </c>
      <c r="BE189" s="2">
        <f t="shared" si="227"/>
        <v>60.251132149128324</v>
      </c>
      <c r="BF189" s="2">
        <f t="shared" si="227"/>
        <v>61.412241546805966</v>
      </c>
      <c r="BG189" s="2">
        <f t="shared" si="227"/>
        <v>61.345599591935184</v>
      </c>
      <c r="BH189" s="2">
        <f t="shared" si="227"/>
        <v>58.746838483383186</v>
      </c>
      <c r="BI189" s="2">
        <f t="shared" si="227"/>
        <v>59.205107733867393</v>
      </c>
      <c r="BJ189" s="2">
        <f t="shared" si="227"/>
        <v>62.246592817967056</v>
      </c>
      <c r="BK189" s="2">
        <f t="shared" si="227"/>
        <v>65.204789118178013</v>
      </c>
      <c r="BL189" s="2">
        <f t="shared" si="227"/>
        <v>67.502890233226069</v>
      </c>
      <c r="BM189" s="2">
        <f t="shared" si="227"/>
        <v>73.896996275005705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121.65750800362426</v>
      </c>
      <c r="DL189" s="2">
        <f t="shared" si="236"/>
        <v>118.62300211416493</v>
      </c>
      <c r="DM189" s="2">
        <f t="shared" si="236"/>
        <v>122.15526167247386</v>
      </c>
      <c r="DN189" s="2">
        <f t="shared" si="236"/>
        <v>111.17673461538462</v>
      </c>
      <c r="DO189" s="2">
        <f t="shared" si="236"/>
        <v>103.57428016194334</v>
      </c>
      <c r="DP189" s="2">
        <f t="shared" si="236"/>
        <v>104.12402133712663</v>
      </c>
      <c r="DQ189" s="2">
        <f t="shared" si="236"/>
        <v>105.03795684255684</v>
      </c>
      <c r="DR189" s="2">
        <f t="shared" si="236"/>
        <v>108.19004637494638</v>
      </c>
      <c r="DS189" s="2">
        <f t="shared" si="236"/>
        <v>111.42129978549983</v>
      </c>
      <c r="DT189" s="2">
        <f t="shared" si="236"/>
        <v>98.567887952730047</v>
      </c>
      <c r="DU189" s="2">
        <f t="shared" si="236"/>
        <v>109.05865789473685</v>
      </c>
      <c r="DV189" s="2">
        <f t="shared" si="236"/>
        <v>113.97650975609756</v>
      </c>
      <c r="DW189" s="2">
        <f t="shared" si="236"/>
        <v>114.77177386759581</v>
      </c>
      <c r="DX189" s="2">
        <f t="shared" si="236"/>
        <v>99.677411754611768</v>
      </c>
      <c r="DY189" s="2">
        <f t="shared" si="236"/>
        <v>92.909609274193556</v>
      </c>
      <c r="EA189" s="2">
        <f t="shared" si="240"/>
        <v>70.046331622936066</v>
      </c>
      <c r="EB189" s="2">
        <f t="shared" si="240"/>
        <v>67.4124971362113</v>
      </c>
      <c r="EC189" s="2">
        <f t="shared" si="240"/>
        <v>65.569067936076152</v>
      </c>
      <c r="ED189" s="2">
        <f t="shared" si="240"/>
        <v>64.995220422268034</v>
      </c>
      <c r="EE189" s="2">
        <f t="shared" si="240"/>
        <v>60.752332383714901</v>
      </c>
      <c r="EF189" s="2">
        <f t="shared" si="239"/>
        <v>60.116504984992233</v>
      </c>
      <c r="EG189" s="2">
        <f t="shared" si="239"/>
        <v>60.176914152162809</v>
      </c>
      <c r="EH189" s="2">
        <f t="shared" si="239"/>
        <v>60.446460445499739</v>
      </c>
      <c r="EI189" s="2">
        <f t="shared" si="239"/>
        <v>60.584104935755249</v>
      </c>
      <c r="EJ189" s="2">
        <f t="shared" si="239"/>
        <v>58.211037127714313</v>
      </c>
      <c r="EK189" s="2">
        <f t="shared" si="212"/>
        <v>58.259512283669942</v>
      </c>
      <c r="EL189" s="2">
        <f t="shared" si="179"/>
        <v>60.988917281631544</v>
      </c>
      <c r="EM189" s="2">
        <f t="shared" si="179"/>
        <v>64.638528074173848</v>
      </c>
      <c r="EN189" s="2">
        <f t="shared" si="179"/>
        <v>68.2591514461744</v>
      </c>
      <c r="EO189" s="2">
        <f t="shared" si="179"/>
        <v>74.543225621414919</v>
      </c>
      <c r="EQ189" s="2">
        <f t="shared" si="237"/>
        <v>69.938034297981304</v>
      </c>
      <c r="ER189" s="2">
        <f t="shared" si="237"/>
        <v>68.096578374478113</v>
      </c>
      <c r="ES189" s="2">
        <f t="shared" si="237"/>
        <v>66.501109385260293</v>
      </c>
      <c r="ET189" s="2">
        <f t="shared" si="237"/>
        <v>64.850705519200929</v>
      </c>
      <c r="EU189" s="2">
        <f t="shared" si="237"/>
        <v>62.100355916376934</v>
      </c>
      <c r="EV189" s="2">
        <f t="shared" si="237"/>
        <v>60.660180384947743</v>
      </c>
      <c r="EW189" s="2">
        <f t="shared" si="237"/>
        <v>60.278669658223393</v>
      </c>
      <c r="EX189" s="2">
        <f t="shared" si="237"/>
        <v>61.717141511211778</v>
      </c>
      <c r="EY189" s="2">
        <f t="shared" si="237"/>
        <v>61.596325359125238</v>
      </c>
      <c r="EZ189" s="2">
        <f t="shared" si="237"/>
        <v>58.95589657285359</v>
      </c>
      <c r="FA189" s="2">
        <f t="shared" si="237"/>
        <v>59.637325389400793</v>
      </c>
      <c r="FB189" s="2">
        <f t="shared" si="237"/>
        <v>62.872827417706688</v>
      </c>
      <c r="FC189" s="2">
        <f t="shared" si="237"/>
        <v>65.489540310779617</v>
      </c>
      <c r="FD189" s="2">
        <f t="shared" si="237"/>
        <v>66.956123281031239</v>
      </c>
      <c r="FE189" s="2">
        <f t="shared" si="237"/>
        <v>73.260940200807326</v>
      </c>
      <c r="FG189" s="2">
        <f t="shared" si="238"/>
        <v>0.99998315108622648</v>
      </c>
      <c r="FH189" s="2">
        <f t="shared" si="238"/>
        <v>0.99998012887160226</v>
      </c>
      <c r="FI189" s="2">
        <f t="shared" si="238"/>
        <v>0.99998011961828259</v>
      </c>
      <c r="FJ189" s="2">
        <f t="shared" si="238"/>
        <v>0.99997999091719858</v>
      </c>
      <c r="FK189" s="2">
        <f t="shared" si="238"/>
        <v>0.99997717939631792</v>
      </c>
      <c r="FL189" s="2">
        <f t="shared" si="238"/>
        <v>0.99997597877962141</v>
      </c>
      <c r="FM189" s="2">
        <f t="shared" si="238"/>
        <v>0.99997403208694158</v>
      </c>
      <c r="FN189" s="2">
        <f t="shared" si="238"/>
        <v>0.99997600266278863</v>
      </c>
      <c r="FO189" s="2">
        <f t="shared" si="238"/>
        <v>0.99997511788398907</v>
      </c>
      <c r="FP189" s="2">
        <f t="shared" si="238"/>
        <v>0.99997596485524287</v>
      </c>
      <c r="FQ189" s="2">
        <f t="shared" si="238"/>
        <v>0.99997627961155411</v>
      </c>
      <c r="FR189" s="2">
        <f t="shared" si="238"/>
        <v>0.99997746677826294</v>
      </c>
      <c r="FS189" s="2">
        <f t="shared" si="238"/>
        <v>0.99997891846269293</v>
      </c>
      <c r="FT189" s="2">
        <f t="shared" si="238"/>
        <v>0.99997672609782451</v>
      </c>
      <c r="FU189" s="2">
        <f t="shared" si="238"/>
        <v>0.99996934844910268</v>
      </c>
      <c r="FW189" s="2">
        <f t="shared" si="229"/>
        <v>0.64677317357637609</v>
      </c>
      <c r="FX189" s="2">
        <f t="shared" si="229"/>
        <v>0.63432544178488592</v>
      </c>
      <c r="FY189" s="2">
        <f t="shared" si="229"/>
        <v>0.68430821443827228</v>
      </c>
      <c r="FZ189" s="2">
        <f t="shared" si="229"/>
        <v>0.70118195711673514</v>
      </c>
      <c r="GA189" s="2">
        <f t="shared" si="229"/>
        <v>0.67160050556403328</v>
      </c>
      <c r="GB189" s="2">
        <f t="shared" si="229"/>
        <v>0.69007565424039874</v>
      </c>
      <c r="GC189" s="2">
        <f t="shared" si="229"/>
        <v>0.71792723693726768</v>
      </c>
      <c r="GD189" s="2">
        <f t="shared" si="229"/>
        <v>0.75914830904830732</v>
      </c>
      <c r="GE189" s="2">
        <f t="shared" si="229"/>
        <v>0.75105155127079382</v>
      </c>
      <c r="GF189" s="2">
        <f t="shared" si="229"/>
        <v>0.71802992686404465</v>
      </c>
      <c r="GG189" s="2">
        <f t="shared" si="229"/>
        <v>0.68542712418887775</v>
      </c>
      <c r="GH189" s="2">
        <f t="shared" si="229"/>
        <v>0.66695408188772087</v>
      </c>
      <c r="GI189" s="2">
        <f t="shared" si="229"/>
        <v>0.66415514818793975</v>
      </c>
      <c r="GJ189" s="2">
        <f t="shared" si="229"/>
        <v>0.580948638498621</v>
      </c>
      <c r="GK189" s="2">
        <f t="shared" si="229"/>
        <v>0.50440587887684529</v>
      </c>
      <c r="GM189" s="86">
        <f t="shared" si="230"/>
        <v>1.6383658617975597E-250</v>
      </c>
      <c r="GN189" s="86">
        <f t="shared" si="230"/>
        <v>4.5291508991343765E-234</v>
      </c>
      <c r="GO189" s="86">
        <f t="shared" si="230"/>
        <v>0</v>
      </c>
      <c r="GP189" s="86">
        <f t="shared" si="230"/>
        <v>0</v>
      </c>
      <c r="GQ189" s="86">
        <f t="shared" si="230"/>
        <v>3.2208129034718756E-266</v>
      </c>
      <c r="GR189" s="86">
        <f t="shared" si="230"/>
        <v>2.0533971790026067E-277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5.4537917131316914E-300</v>
      </c>
      <c r="HA189" s="86">
        <f t="shared" si="230"/>
        <v>0</v>
      </c>
      <c r="HC189" s="86">
        <f t="shared" si="181"/>
        <v>5.6637820811818084E-171</v>
      </c>
      <c r="HD189" s="86">
        <f t="shared" si="181"/>
        <v>5.2159742729078612E-143</v>
      </c>
      <c r="HE189" s="86">
        <f t="shared" si="181"/>
        <v>2.1773420354020295E-172</v>
      </c>
      <c r="HF189" s="86">
        <f t="shared" si="181"/>
        <v>2.5924482785784901E-203</v>
      </c>
      <c r="HG189" s="86">
        <f t="shared" si="181"/>
        <v>1.3484241515001665E-211</v>
      </c>
      <c r="HH189" s="86">
        <f t="shared" si="181"/>
        <v>1.1691711543224271E-269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1.8381318758036586E-231</v>
      </c>
      <c r="HM189" s="86">
        <f t="shared" si="241"/>
        <v>1.814881631719023E-271</v>
      </c>
      <c r="HN189" s="86">
        <f t="shared" si="241"/>
        <v>2.169680806585461E-237</v>
      </c>
      <c r="HO189" s="86">
        <f t="shared" si="226"/>
        <v>3.280604169033982E-207</v>
      </c>
      <c r="HP189" s="86">
        <f t="shared" si="226"/>
        <v>3.1309820090685721E-238</v>
      </c>
      <c r="HQ189" s="86">
        <f t="shared" si="226"/>
        <v>4.6489570074901389E-242</v>
      </c>
      <c r="HS189" s="86">
        <f t="shared" si="231"/>
        <v>1.2149794083491905E-29</v>
      </c>
      <c r="HT189" s="86">
        <f t="shared" si="231"/>
        <v>2.2878962471126828E-33</v>
      </c>
      <c r="HU189" s="86">
        <f t="shared" si="231"/>
        <v>3.6089883465712615E-48</v>
      </c>
      <c r="HV189" s="86">
        <f t="shared" si="231"/>
        <v>1.0812379607079022E-44</v>
      </c>
      <c r="HW189" s="86">
        <f t="shared" si="231"/>
        <v>9.5257283599973841E-43</v>
      </c>
      <c r="HX189" s="86">
        <f t="shared" si="231"/>
        <v>9.8601560099161635E-43</v>
      </c>
      <c r="HY189" s="86">
        <f t="shared" si="231"/>
        <v>5.6288921894187631E-48</v>
      </c>
      <c r="HZ189" s="86">
        <f t="shared" si="231"/>
        <v>9.6991635795342967E-54</v>
      </c>
      <c r="IA189" s="86">
        <f t="shared" si="231"/>
        <v>1.0126952091305653E-51</v>
      </c>
      <c r="IB189" s="86">
        <f t="shared" si="231"/>
        <v>1.0568256616797034E-60</v>
      </c>
      <c r="IC189" s="86">
        <f t="shared" si="231"/>
        <v>7.0720239284804332E-56</v>
      </c>
      <c r="ID189" s="86">
        <f t="shared" si="231"/>
        <v>6.8555948126447059E-43</v>
      </c>
      <c r="IE189" s="86">
        <f t="shared" si="231"/>
        <v>2.5506637359240546E-43</v>
      </c>
      <c r="IF189" s="86">
        <f t="shared" si="231"/>
        <v>2.3832328425876018E-28</v>
      </c>
      <c r="IG189" s="86">
        <f t="shared" si="231"/>
        <v>7.2683732765963362E-21</v>
      </c>
      <c r="II189" s="86">
        <f t="shared" si="232"/>
        <v>0.4675473310536894</v>
      </c>
      <c r="IJ189" s="86">
        <f t="shared" si="232"/>
        <v>0.46688809426499983</v>
      </c>
      <c r="IK189" s="86">
        <f t="shared" si="232"/>
        <v>0.27095513603804722</v>
      </c>
      <c r="IL189" s="86">
        <f t="shared" si="232"/>
        <v>0.24768056850929768</v>
      </c>
      <c r="IM189" s="86">
        <f t="shared" si="232"/>
        <v>0.32859456154167033</v>
      </c>
      <c r="IN189" s="86">
        <f t="shared" si="232"/>
        <v>0.28227665665672524</v>
      </c>
      <c r="IO189" s="86">
        <f t="shared" si="232"/>
        <v>0.19061459410294732</v>
      </c>
      <c r="IP189" s="86">
        <f t="shared" si="232"/>
        <v>0.10636816079454883</v>
      </c>
      <c r="IQ189" s="86">
        <f t="shared" si="232"/>
        <v>0.12235374625595226</v>
      </c>
      <c r="IR189" s="86">
        <f t="shared" si="232"/>
        <v>0.1466724420994881</v>
      </c>
      <c r="IS189" s="86">
        <f t="shared" si="232"/>
        <v>0.23240317561562032</v>
      </c>
      <c r="IT189" s="86">
        <f t="shared" si="232"/>
        <v>0.33668052893973316</v>
      </c>
      <c r="IU189" s="86">
        <f t="shared" si="232"/>
        <v>0.3467684570834329</v>
      </c>
      <c r="IV189" s="86">
        <f t="shared" si="232"/>
        <v>0.31359686505885026</v>
      </c>
      <c r="IW189" s="86">
        <f t="shared" si="232"/>
        <v>0.48736275087860959</v>
      </c>
      <c r="IY189" s="86">
        <f t="shared" si="233"/>
        <v>0.4675473310536894</v>
      </c>
      <c r="IZ189" s="86">
        <f t="shared" si="233"/>
        <v>0.46688809426499983</v>
      </c>
      <c r="JA189" s="86">
        <f t="shared" si="233"/>
        <v>0.27095513603804722</v>
      </c>
      <c r="JB189" s="86">
        <f t="shared" si="233"/>
        <v>0.24768056850929768</v>
      </c>
      <c r="JC189" s="86">
        <f t="shared" si="233"/>
        <v>0.32859456154167033</v>
      </c>
      <c r="JD189" s="86">
        <f t="shared" si="233"/>
        <v>0.28227665665672524</v>
      </c>
      <c r="JE189" s="86">
        <f t="shared" si="233"/>
        <v>0.19061459410294732</v>
      </c>
      <c r="JF189" s="86">
        <f t="shared" si="233"/>
        <v>0.10636816079454883</v>
      </c>
      <c r="JG189" s="86">
        <f t="shared" si="233"/>
        <v>0.12235374625595226</v>
      </c>
      <c r="JH189" s="86">
        <f t="shared" si="233"/>
        <v>0.1466724420994881</v>
      </c>
      <c r="JI189" s="86">
        <f t="shared" si="233"/>
        <v>0.23240317561562032</v>
      </c>
      <c r="JJ189" s="86">
        <f t="shared" si="233"/>
        <v>0.33668052893973316</v>
      </c>
      <c r="JK189" s="86">
        <f t="shared" si="233"/>
        <v>0.3467684570834329</v>
      </c>
      <c r="JL189" s="86">
        <f t="shared" si="233"/>
        <v>0.31359686505885026</v>
      </c>
      <c r="JM189" s="86">
        <f t="shared" si="233"/>
        <v>0.48736275087860959</v>
      </c>
    </row>
    <row r="190" spans="2:273" x14ac:dyDescent="0.25">
      <c r="B190" s="2">
        <v>163</v>
      </c>
      <c r="C190" s="37">
        <v>69.23</v>
      </c>
      <c r="D190" s="37">
        <v>68.629000000000005</v>
      </c>
      <c r="E190" s="37">
        <v>66.016000000000005</v>
      </c>
      <c r="F190" s="37">
        <v>65.016000000000005</v>
      </c>
      <c r="G190" s="37">
        <v>63.279000000000003</v>
      </c>
      <c r="H190" s="37">
        <v>59.59</v>
      </c>
      <c r="I190" s="37">
        <v>59.540999999999997</v>
      </c>
      <c r="J190" s="37">
        <v>62.167000000000002</v>
      </c>
      <c r="K190" s="37">
        <v>60.966999999999999</v>
      </c>
      <c r="L190" s="37">
        <v>59.622999999999998</v>
      </c>
      <c r="M190" s="37">
        <v>58.984000000000002</v>
      </c>
      <c r="N190" s="37">
        <v>63.451999999999998</v>
      </c>
      <c r="O190" s="37">
        <v>66.581000000000003</v>
      </c>
      <c r="P190" s="37">
        <v>68.548000000000002</v>
      </c>
      <c r="Q190" s="37">
        <v>101.29</v>
      </c>
      <c r="S190" s="4">
        <f t="shared" si="234"/>
        <v>69.881586566842429</v>
      </c>
      <c r="T190" s="4">
        <f t="shared" si="234"/>
        <v>67.778824689190159</v>
      </c>
      <c r="U190" s="4">
        <f t="shared" si="234"/>
        <v>66.092031366307296</v>
      </c>
      <c r="V190" s="4">
        <f t="shared" si="234"/>
        <v>64.734307506219281</v>
      </c>
      <c r="W190" s="4">
        <f t="shared" si="234"/>
        <v>61.519558537289569</v>
      </c>
      <c r="X190" s="4">
        <f t="shared" si="234"/>
        <v>60.32611095745937</v>
      </c>
      <c r="Y190" s="4">
        <f t="shared" si="234"/>
        <v>60.093011382030923</v>
      </c>
      <c r="Z190" s="4">
        <f t="shared" si="234"/>
        <v>61.25768605172297</v>
      </c>
      <c r="AA190" s="4">
        <f t="shared" si="234"/>
        <v>61.193111563324685</v>
      </c>
      <c r="AB190" s="4">
        <f t="shared" si="234"/>
        <v>58.593189610582343</v>
      </c>
      <c r="AC190" s="4">
        <f t="shared" si="234"/>
        <v>59.031686567355749</v>
      </c>
      <c r="AD190" s="4">
        <f t="shared" si="234"/>
        <v>62.190226358431559</v>
      </c>
      <c r="AE190" s="4">
        <f t="shared" si="234"/>
        <v>65.159522430632094</v>
      </c>
      <c r="AF190" s="4">
        <f t="shared" si="234"/>
        <v>70.799285848286914</v>
      </c>
      <c r="AG190" s="4">
        <f t="shared" si="234"/>
        <v>100.56198322598678</v>
      </c>
      <c r="AI190" s="4">
        <f t="shared" si="235"/>
        <v>-0.65158656684242544</v>
      </c>
      <c r="AJ190" s="4">
        <f t="shared" si="235"/>
        <v>0.85017531080984554</v>
      </c>
      <c r="AK190" s="4">
        <f t="shared" si="235"/>
        <v>-7.6031366307290682E-2</v>
      </c>
      <c r="AL190" s="4">
        <f t="shared" si="235"/>
        <v>0.28169249378072436</v>
      </c>
      <c r="AM190" s="4">
        <f t="shared" si="235"/>
        <v>1.7594414627104342</v>
      </c>
      <c r="AN190" s="4">
        <f t="shared" si="235"/>
        <v>-0.73611095745936694</v>
      </c>
      <c r="AO190" s="4">
        <f t="shared" si="235"/>
        <v>-0.55201138203092626</v>
      </c>
      <c r="AP190" s="4">
        <f t="shared" si="235"/>
        <v>0.90931394827703116</v>
      </c>
      <c r="AQ190" s="4">
        <f t="shared" si="235"/>
        <v>-0.22611156332468596</v>
      </c>
      <c r="AR190" s="4">
        <f t="shared" si="235"/>
        <v>1.0298103894176549</v>
      </c>
      <c r="AS190" s="4">
        <f t="shared" si="235"/>
        <v>-4.7686567355746945E-2</v>
      </c>
      <c r="AT190" s="4">
        <f t="shared" si="235"/>
        <v>1.2617736415684391</v>
      </c>
      <c r="AU190" s="4">
        <f t="shared" si="235"/>
        <v>1.4214775693679087</v>
      </c>
      <c r="AV190" s="4">
        <f t="shared" si="235"/>
        <v>-2.251285848286912</v>
      </c>
      <c r="AW190" s="4">
        <f t="shared" si="235"/>
        <v>0.72801677401322706</v>
      </c>
      <c r="AY190" s="2">
        <f t="shared" si="227"/>
        <v>69.881586566842429</v>
      </c>
      <c r="AZ190" s="2">
        <f t="shared" si="227"/>
        <v>67.718295491041374</v>
      </c>
      <c r="BA190" s="2">
        <f t="shared" si="227"/>
        <v>66.085543489075349</v>
      </c>
      <c r="BB190" s="2">
        <f t="shared" si="227"/>
        <v>64.729903972065586</v>
      </c>
      <c r="BC190" s="2">
        <f t="shared" si="227"/>
        <v>61.489604430869889</v>
      </c>
      <c r="BD190" s="2">
        <f t="shared" si="227"/>
        <v>60.314355672283114</v>
      </c>
      <c r="BE190" s="2">
        <f t="shared" si="227"/>
        <v>60.091858418494596</v>
      </c>
      <c r="BF190" s="2">
        <f t="shared" si="227"/>
        <v>61.257651127635228</v>
      </c>
      <c r="BG190" s="2">
        <f t="shared" si="227"/>
        <v>61.19301193120458</v>
      </c>
      <c r="BH190" s="2">
        <f t="shared" si="227"/>
        <v>58.592854311269541</v>
      </c>
      <c r="BI190" s="2">
        <f t="shared" si="227"/>
        <v>59.025799718882027</v>
      </c>
      <c r="BJ190" s="2">
        <f t="shared" si="227"/>
        <v>62.117883308528867</v>
      </c>
      <c r="BK190" s="2">
        <f t="shared" si="227"/>
        <v>65.068198687323047</v>
      </c>
      <c r="BL190" s="2">
        <f t="shared" si="227"/>
        <v>67.367544600438833</v>
      </c>
      <c r="BM190" s="2">
        <f t="shared" si="227"/>
        <v>73.768021742270165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121.89120416792508</v>
      </c>
      <c r="DL190" s="2">
        <f t="shared" si="236"/>
        <v>118.82962987012991</v>
      </c>
      <c r="DM190" s="2">
        <f t="shared" si="236"/>
        <v>122.39973170731706</v>
      </c>
      <c r="DN190" s="2">
        <f t="shared" si="236"/>
        <v>111.35402692307693</v>
      </c>
      <c r="DO190" s="2">
        <f t="shared" si="236"/>
        <v>103.68345303643727</v>
      </c>
      <c r="DP190" s="2">
        <f t="shared" si="236"/>
        <v>104.24252489331441</v>
      </c>
      <c r="DQ190" s="2">
        <f t="shared" si="236"/>
        <v>105.17810716430716</v>
      </c>
      <c r="DR190" s="2">
        <f t="shared" si="236"/>
        <v>108.3177800943801</v>
      </c>
      <c r="DS190" s="2">
        <f t="shared" si="236"/>
        <v>111.60436362076368</v>
      </c>
      <c r="DT190" s="2">
        <f t="shared" si="236"/>
        <v>98.648025057446091</v>
      </c>
      <c r="DU190" s="2">
        <f t="shared" si="236"/>
        <v>109.22239449976293</v>
      </c>
      <c r="DV190" s="2">
        <f t="shared" si="236"/>
        <v>114.18499352720451</v>
      </c>
      <c r="DW190" s="2">
        <f t="shared" si="236"/>
        <v>114.97052108013938</v>
      </c>
      <c r="DX190" s="2">
        <f t="shared" si="236"/>
        <v>99.794845216645228</v>
      </c>
      <c r="DY190" s="2">
        <f t="shared" si="236"/>
        <v>92.953463709677422</v>
      </c>
      <c r="EA190" s="2">
        <f t="shared" si="240"/>
        <v>69.954560508232348</v>
      </c>
      <c r="EB190" s="2">
        <f t="shared" si="240"/>
        <v>67.259561965384435</v>
      </c>
      <c r="EC190" s="2">
        <f t="shared" si="240"/>
        <v>65.415625501530087</v>
      </c>
      <c r="ED190" s="2">
        <f t="shared" si="240"/>
        <v>64.835194291319894</v>
      </c>
      <c r="EE190" s="2">
        <f t="shared" si="240"/>
        <v>60.537561759729272</v>
      </c>
      <c r="EF190" s="2">
        <f t="shared" si="239"/>
        <v>59.920101879364694</v>
      </c>
      <c r="EG190" s="2">
        <f t="shared" si="239"/>
        <v>60.014409005055484</v>
      </c>
      <c r="EH190" s="2">
        <f t="shared" si="239"/>
        <v>60.252931169260634</v>
      </c>
      <c r="EI190" s="2">
        <f t="shared" si="239"/>
        <v>60.399966932610511</v>
      </c>
      <c r="EJ190" s="2">
        <f t="shared" si="239"/>
        <v>58.033048200648224</v>
      </c>
      <c r="EK190" s="2">
        <f t="shared" si="212"/>
        <v>58.034695322688655</v>
      </c>
      <c r="EL190" s="2">
        <f t="shared" si="179"/>
        <v>60.796135650073786</v>
      </c>
      <c r="EM190" s="2">
        <f t="shared" si="179"/>
        <v>64.473026105873828</v>
      </c>
      <c r="EN190" s="2">
        <f t="shared" si="179"/>
        <v>68.168438647606905</v>
      </c>
      <c r="EO190" s="2">
        <f t="shared" si="179"/>
        <v>74.454997088475579</v>
      </c>
      <c r="EQ190" s="2">
        <f t="shared" si="237"/>
        <v>69.844043900312357</v>
      </c>
      <c r="ER190" s="2">
        <f t="shared" si="237"/>
        <v>67.958050539312126</v>
      </c>
      <c r="ES190" s="2">
        <f t="shared" si="237"/>
        <v>66.365935418258402</v>
      </c>
      <c r="ET190" s="2">
        <f t="shared" si="237"/>
        <v>64.687802409944297</v>
      </c>
      <c r="EU190" s="2">
        <f t="shared" si="237"/>
        <v>61.912874597210319</v>
      </c>
      <c r="EV190" s="2">
        <f t="shared" si="237"/>
        <v>60.474472947129001</v>
      </c>
      <c r="EW190" s="2">
        <f t="shared" si="237"/>
        <v>60.118157822292481</v>
      </c>
      <c r="EX190" s="2">
        <f t="shared" si="237"/>
        <v>61.547010248763229</v>
      </c>
      <c r="EY190" s="2">
        <f t="shared" si="237"/>
        <v>61.431237041870766</v>
      </c>
      <c r="EZ190" s="2">
        <f t="shared" si="237"/>
        <v>58.792137648973792</v>
      </c>
      <c r="FA190" s="2">
        <f t="shared" si="237"/>
        <v>59.439067680122221</v>
      </c>
      <c r="FB190" s="2">
        <f t="shared" si="237"/>
        <v>62.718231354003024</v>
      </c>
      <c r="FC190" s="2">
        <f t="shared" si="237"/>
        <v>65.3412608954375</v>
      </c>
      <c r="FD190" s="2">
        <f t="shared" si="237"/>
        <v>66.839560324433933</v>
      </c>
      <c r="FE190" s="2">
        <f t="shared" si="237"/>
        <v>73.15145748102978</v>
      </c>
      <c r="FG190" s="2">
        <f t="shared" si="238"/>
        <v>0.99998463358522616</v>
      </c>
      <c r="FH190" s="2">
        <f t="shared" si="238"/>
        <v>0.99998187728382448</v>
      </c>
      <c r="FI190" s="2">
        <f t="shared" si="238"/>
        <v>0.99998186884466711</v>
      </c>
      <c r="FJ190" s="2">
        <f t="shared" si="238"/>
        <v>0.99998175146747148</v>
      </c>
      <c r="FK190" s="2">
        <f t="shared" si="238"/>
        <v>0.99997918732029012</v>
      </c>
      <c r="FL190" s="2">
        <f t="shared" si="238"/>
        <v>0.99997809234033597</v>
      </c>
      <c r="FM190" s="2">
        <f t="shared" si="238"/>
        <v>0.99997631692770195</v>
      </c>
      <c r="FN190" s="2">
        <f t="shared" si="238"/>
        <v>0.99997811412213533</v>
      </c>
      <c r="FO190" s="2">
        <f t="shared" si="238"/>
        <v>0.99997730719080935</v>
      </c>
      <c r="FP190" s="2">
        <f t="shared" si="238"/>
        <v>0.99997807964109819</v>
      </c>
      <c r="FQ190" s="2">
        <f t="shared" si="238"/>
        <v>0.99997836670347195</v>
      </c>
      <c r="FR190" s="2">
        <f t="shared" si="238"/>
        <v>0.99997944941678496</v>
      </c>
      <c r="FS190" s="2">
        <f t="shared" si="238"/>
        <v>0.99998077337380131</v>
      </c>
      <c r="FT190" s="2">
        <f t="shared" si="238"/>
        <v>0.99997877390547396</v>
      </c>
      <c r="FU190" s="2">
        <f t="shared" si="238"/>
        <v>0.99997204537794482</v>
      </c>
      <c r="FW190" s="2">
        <f t="shared" si="229"/>
        <v>0.6675197763196391</v>
      </c>
      <c r="FX190" s="2">
        <f t="shared" si="229"/>
        <v>0.65541363601537006</v>
      </c>
      <c r="FY190" s="2">
        <f t="shared" si="229"/>
        <v>0.70385964419580704</v>
      </c>
      <c r="FZ190" s="2">
        <f t="shared" si="229"/>
        <v>0.72011578042290603</v>
      </c>
      <c r="GA190" s="2">
        <f t="shared" si="229"/>
        <v>0.69158424440125477</v>
      </c>
      <c r="GB190" s="2">
        <f t="shared" si="229"/>
        <v>0.70942156838306625</v>
      </c>
      <c r="GC190" s="2">
        <f t="shared" si="229"/>
        <v>0.73619921985117953</v>
      </c>
      <c r="GD190" s="2">
        <f t="shared" si="229"/>
        <v>0.77558476360441164</v>
      </c>
      <c r="GE190" s="2">
        <f t="shared" si="229"/>
        <v>0.76787159821623918</v>
      </c>
      <c r="GF190" s="2">
        <f t="shared" si="229"/>
        <v>0.73629770112693094</v>
      </c>
      <c r="GG190" s="2">
        <f t="shared" si="229"/>
        <v>0.70493913688793053</v>
      </c>
      <c r="GH190" s="2">
        <f t="shared" si="229"/>
        <v>0.68708882892188405</v>
      </c>
      <c r="GI190" s="2">
        <f t="shared" si="229"/>
        <v>0.6843790321832105</v>
      </c>
      <c r="GJ190" s="2">
        <f t="shared" si="229"/>
        <v>0.60318942546185839</v>
      </c>
      <c r="GK190" s="2">
        <f t="shared" si="229"/>
        <v>0.52740435344001657</v>
      </c>
      <c r="GM190" s="86">
        <f t="shared" si="230"/>
        <v>1.2293522251329153E-255</v>
      </c>
      <c r="GN190" s="86">
        <f t="shared" si="230"/>
        <v>7.3402675685460462E-239</v>
      </c>
      <c r="GO190" s="86">
        <f t="shared" si="230"/>
        <v>0</v>
      </c>
      <c r="GP190" s="86">
        <f t="shared" si="230"/>
        <v>0</v>
      </c>
      <c r="GQ190" s="86">
        <f t="shared" si="230"/>
        <v>1.2213060722650215E-271</v>
      </c>
      <c r="GR190" s="86">
        <f t="shared" si="230"/>
        <v>4.6252968083800564E-283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5.0277657518466869E-306</v>
      </c>
      <c r="HA190" s="86">
        <f t="shared" si="230"/>
        <v>0</v>
      </c>
      <c r="HC190" s="86">
        <f t="shared" si="181"/>
        <v>1.339961962582608E-175</v>
      </c>
      <c r="HD190" s="86">
        <f t="shared" si="181"/>
        <v>6.9418339238603759E-147</v>
      </c>
      <c r="HE190" s="86">
        <f t="shared" si="181"/>
        <v>5.575740283570852E-177</v>
      </c>
      <c r="HF190" s="86">
        <f t="shared" si="181"/>
        <v>1.0645256948749059E-208</v>
      </c>
      <c r="HG190" s="86">
        <f t="shared" si="181"/>
        <v>2.8870112186125646E-217</v>
      </c>
      <c r="HH190" s="86">
        <f t="shared" si="181"/>
        <v>7.2168574546895903E-277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1.5079971455763964E-237</v>
      </c>
      <c r="HM190" s="86">
        <f t="shared" si="241"/>
        <v>1.1510173851973495E-278</v>
      </c>
      <c r="HN190" s="86">
        <f t="shared" si="241"/>
        <v>9.1921056259747801E-244</v>
      </c>
      <c r="HO190" s="86">
        <f t="shared" si="226"/>
        <v>9.1673776094875194E-213</v>
      </c>
      <c r="HP190" s="86">
        <f t="shared" si="226"/>
        <v>1.3794390410704992E-244</v>
      </c>
      <c r="HQ190" s="86">
        <f t="shared" si="226"/>
        <v>1.489860945139928E-248</v>
      </c>
      <c r="HS190" s="86">
        <f t="shared" si="231"/>
        <v>3.0402977436503738E-31</v>
      </c>
      <c r="HT190" s="86">
        <f t="shared" si="231"/>
        <v>3.0496772503316581E-35</v>
      </c>
      <c r="HU190" s="86">
        <f t="shared" si="231"/>
        <v>1.0312387471487072E-50</v>
      </c>
      <c r="HV190" s="86">
        <f t="shared" si="231"/>
        <v>5.027087472896123E-47</v>
      </c>
      <c r="HW190" s="86">
        <f t="shared" si="231"/>
        <v>4.8996554645759298E-45</v>
      </c>
      <c r="HX190" s="86">
        <f t="shared" si="231"/>
        <v>5.4567986131675393E-45</v>
      </c>
      <c r="HY190" s="86">
        <f t="shared" si="231"/>
        <v>1.7698513186729207E-50</v>
      </c>
      <c r="HZ190" s="86">
        <f t="shared" si="231"/>
        <v>2.1122225090012607E-56</v>
      </c>
      <c r="IA190" s="86">
        <f t="shared" si="231"/>
        <v>2.5620885037004887E-54</v>
      </c>
      <c r="IB190" s="86">
        <f t="shared" si="231"/>
        <v>7.8456996659796068E-64</v>
      </c>
      <c r="IC190" s="86">
        <f t="shared" si="231"/>
        <v>7.7336233328085048E-59</v>
      </c>
      <c r="ID190" s="86">
        <f t="shared" si="231"/>
        <v>3.2707177493193664E-45</v>
      </c>
      <c r="IE190" s="86">
        <f t="shared" si="231"/>
        <v>1.2082911949146008E-45</v>
      </c>
      <c r="IF190" s="86">
        <f t="shared" si="231"/>
        <v>6.2430812061896206E-30</v>
      </c>
      <c r="IG190" s="86">
        <f t="shared" si="231"/>
        <v>4.0210919601385933E-22</v>
      </c>
      <c r="II190" s="86">
        <f t="shared" si="232"/>
        <v>0.41387266754812957</v>
      </c>
      <c r="IJ190" s="86">
        <f t="shared" si="232"/>
        <v>0.4077700790388914</v>
      </c>
      <c r="IK190" s="86">
        <f t="shared" si="232"/>
        <v>0.21849023152517369</v>
      </c>
      <c r="IL190" s="86">
        <f t="shared" si="232"/>
        <v>0.20054827722292093</v>
      </c>
      <c r="IM190" s="86">
        <f t="shared" si="232"/>
        <v>0.27170130446125018</v>
      </c>
      <c r="IN190" s="86">
        <f t="shared" si="232"/>
        <v>0.23118788642359495</v>
      </c>
      <c r="IO190" s="86">
        <f t="shared" si="232"/>
        <v>0.15055485441667718</v>
      </c>
      <c r="IP190" s="86">
        <f t="shared" si="232"/>
        <v>8.1111582381223374E-2</v>
      </c>
      <c r="IQ190" s="86">
        <f t="shared" si="232"/>
        <v>9.4167186103707334E-2</v>
      </c>
      <c r="IR190" s="86">
        <f t="shared" si="232"/>
        <v>0.11085924080654343</v>
      </c>
      <c r="IS190" s="86">
        <f t="shared" si="232"/>
        <v>0.18195375819416942</v>
      </c>
      <c r="IT190" s="86">
        <f t="shared" si="232"/>
        <v>0.27832141506208297</v>
      </c>
      <c r="IU190" s="86">
        <f t="shared" si="232"/>
        <v>0.28767074348806848</v>
      </c>
      <c r="IV190" s="86">
        <f t="shared" si="232"/>
        <v>0.23294330453799916</v>
      </c>
      <c r="IW190" s="86">
        <f t="shared" si="232"/>
        <v>0.40363445391537378</v>
      </c>
      <c r="IY190" s="86">
        <f t="shared" si="233"/>
        <v>0.41387266754812957</v>
      </c>
      <c r="IZ190" s="86">
        <f t="shared" si="233"/>
        <v>0.4077700790388914</v>
      </c>
      <c r="JA190" s="86">
        <f t="shared" si="233"/>
        <v>0.21849023152517369</v>
      </c>
      <c r="JB190" s="86">
        <f t="shared" si="233"/>
        <v>0.20054827722292093</v>
      </c>
      <c r="JC190" s="86">
        <f t="shared" si="233"/>
        <v>0.27170130446125018</v>
      </c>
      <c r="JD190" s="86">
        <f t="shared" si="233"/>
        <v>0.23118788642359495</v>
      </c>
      <c r="JE190" s="86">
        <f t="shared" si="233"/>
        <v>0.15055485441667718</v>
      </c>
      <c r="JF190" s="86">
        <f t="shared" si="233"/>
        <v>8.1111582381223374E-2</v>
      </c>
      <c r="JG190" s="86">
        <f t="shared" si="233"/>
        <v>9.4167186103707334E-2</v>
      </c>
      <c r="JH190" s="86">
        <f t="shared" si="233"/>
        <v>0.11085924080654343</v>
      </c>
      <c r="JI190" s="86">
        <f t="shared" si="233"/>
        <v>0.18195375819416942</v>
      </c>
      <c r="JJ190" s="86">
        <f t="shared" si="233"/>
        <v>0.27832141506208297</v>
      </c>
      <c r="JK190" s="86">
        <f t="shared" si="233"/>
        <v>0.28767074348806848</v>
      </c>
      <c r="JL190" s="86">
        <f t="shared" si="233"/>
        <v>0.23294330453799916</v>
      </c>
      <c r="JM190" s="86">
        <f t="shared" si="233"/>
        <v>0.40363445391537378</v>
      </c>
    </row>
    <row r="191" spans="2:273" x14ac:dyDescent="0.25">
      <c r="B191" s="2">
        <v>164</v>
      </c>
      <c r="C191" s="37">
        <v>68.738</v>
      </c>
      <c r="D191" s="37">
        <v>66.355000000000004</v>
      </c>
      <c r="E191" s="37">
        <v>66.387</v>
      </c>
      <c r="F191" s="37">
        <v>65.492000000000004</v>
      </c>
      <c r="G191" s="37">
        <v>61.197000000000003</v>
      </c>
      <c r="H191" s="37">
        <v>60.23</v>
      </c>
      <c r="I191" s="37">
        <v>59.851999999999997</v>
      </c>
      <c r="J191" s="37">
        <v>62.762</v>
      </c>
      <c r="K191" s="37">
        <v>60.344000000000001</v>
      </c>
      <c r="L191" s="37">
        <v>58.082000000000001</v>
      </c>
      <c r="M191" s="37">
        <v>59.097000000000001</v>
      </c>
      <c r="N191" s="37">
        <v>63.128999999999998</v>
      </c>
      <c r="O191" s="37">
        <v>65.5</v>
      </c>
      <c r="P191" s="37">
        <v>67.435000000000002</v>
      </c>
      <c r="Q191" s="37">
        <v>91.144999999999996</v>
      </c>
      <c r="S191" s="4">
        <f t="shared" si="234"/>
        <v>69.786000517860941</v>
      </c>
      <c r="T191" s="4">
        <f t="shared" si="234"/>
        <v>67.61619253229297</v>
      </c>
      <c r="U191" s="4">
        <f t="shared" si="234"/>
        <v>65.964863078873236</v>
      </c>
      <c r="V191" s="4">
        <f t="shared" si="234"/>
        <v>64.566215093822635</v>
      </c>
      <c r="W191" s="4">
        <f t="shared" si="234"/>
        <v>61.330346345258143</v>
      </c>
      <c r="X191" s="4">
        <f t="shared" si="234"/>
        <v>60.139505101730194</v>
      </c>
      <c r="Y191" s="4">
        <f t="shared" si="234"/>
        <v>59.932844232032132</v>
      </c>
      <c r="Z191" s="4">
        <f t="shared" si="234"/>
        <v>61.102772058203065</v>
      </c>
      <c r="AA191" s="4">
        <f t="shared" si="234"/>
        <v>61.040241415599624</v>
      </c>
      <c r="AB191" s="4">
        <f t="shared" si="234"/>
        <v>58.438849731406542</v>
      </c>
      <c r="AC191" s="4">
        <f t="shared" si="234"/>
        <v>58.847782220779223</v>
      </c>
      <c r="AD191" s="4">
        <f t="shared" si="234"/>
        <v>62.012681667216668</v>
      </c>
      <c r="AE191" s="4">
        <f t="shared" si="234"/>
        <v>64.961829575085076</v>
      </c>
      <c r="AF191" s="4">
        <f t="shared" si="234"/>
        <v>68.897328044508583</v>
      </c>
      <c r="AG191" s="4">
        <f t="shared" si="234"/>
        <v>90.834698734492974</v>
      </c>
      <c r="AI191" s="4">
        <f t="shared" si="235"/>
        <v>-1.0480005178609417</v>
      </c>
      <c r="AJ191" s="4">
        <f t="shared" si="235"/>
        <v>-1.2611925322929665</v>
      </c>
      <c r="AK191" s="4">
        <f t="shared" si="235"/>
        <v>0.42213692112676426</v>
      </c>
      <c r="AL191" s="4">
        <f t="shared" si="235"/>
        <v>0.92578490617736975</v>
      </c>
      <c r="AM191" s="4">
        <f t="shared" si="235"/>
        <v>-0.13334634525813982</v>
      </c>
      <c r="AN191" s="4">
        <f t="shared" si="235"/>
        <v>9.0494898269803059E-2</v>
      </c>
      <c r="AO191" s="4">
        <f t="shared" si="235"/>
        <v>-8.0844232032134755E-2</v>
      </c>
      <c r="AP191" s="4">
        <f t="shared" si="235"/>
        <v>1.6592279417969351</v>
      </c>
      <c r="AQ191" s="4">
        <f t="shared" si="235"/>
        <v>-0.69624141559962283</v>
      </c>
      <c r="AR191" s="4">
        <f t="shared" si="235"/>
        <v>-0.35684973140654108</v>
      </c>
      <c r="AS191" s="4">
        <f t="shared" si="235"/>
        <v>0.24921777922077837</v>
      </c>
      <c r="AT191" s="4">
        <f t="shared" si="235"/>
        <v>1.1163183327833295</v>
      </c>
      <c r="AU191" s="4">
        <f t="shared" si="235"/>
        <v>0.53817042491492373</v>
      </c>
      <c r="AV191" s="4">
        <f t="shared" si="235"/>
        <v>-1.4623280445085811</v>
      </c>
      <c r="AW191" s="4">
        <f t="shared" si="235"/>
        <v>0.31030126550702164</v>
      </c>
      <c r="AY191" s="2">
        <f t="shared" si="227"/>
        <v>69.786000517860941</v>
      </c>
      <c r="AZ191" s="2">
        <f t="shared" si="227"/>
        <v>67.589336463383233</v>
      </c>
      <c r="BA191" s="2">
        <f t="shared" si="227"/>
        <v>65.963114714022637</v>
      </c>
      <c r="BB191" s="2">
        <f t="shared" si="227"/>
        <v>64.565004832534186</v>
      </c>
      <c r="BC191" s="2">
        <f t="shared" si="227"/>
        <v>61.320691676356461</v>
      </c>
      <c r="BD191" s="2">
        <f t="shared" si="227"/>
        <v>60.135979447500816</v>
      </c>
      <c r="BE191" s="2">
        <f t="shared" si="227"/>
        <v>59.932583069764888</v>
      </c>
      <c r="BF191" s="2">
        <f t="shared" si="227"/>
        <v>61.102766162395497</v>
      </c>
      <c r="BG191" s="2">
        <f t="shared" si="227"/>
        <v>61.04022327750063</v>
      </c>
      <c r="BH191" s="2">
        <f t="shared" si="227"/>
        <v>58.43879515991172</v>
      </c>
      <c r="BI191" s="2">
        <f t="shared" si="227"/>
        <v>58.846502219527942</v>
      </c>
      <c r="BJ191" s="2">
        <f t="shared" si="227"/>
        <v>61.989383027397523</v>
      </c>
      <c r="BK191" s="2">
        <f t="shared" si="227"/>
        <v>64.931714187120065</v>
      </c>
      <c r="BL191" s="2">
        <f t="shared" si="227"/>
        <v>67.231620927651562</v>
      </c>
      <c r="BM191" s="2">
        <f t="shared" si="227"/>
        <v>73.638226600569112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122.12490033222591</v>
      </c>
      <c r="DL191" s="2">
        <f t="shared" si="236"/>
        <v>119.03625762609487</v>
      </c>
      <c r="DM191" s="2">
        <f t="shared" si="236"/>
        <v>122.64420174216026</v>
      </c>
      <c r="DN191" s="2">
        <f t="shared" si="236"/>
        <v>111.53131923076924</v>
      </c>
      <c r="DO191" s="2">
        <f t="shared" si="236"/>
        <v>103.79262591093119</v>
      </c>
      <c r="DP191" s="2">
        <f t="shared" si="236"/>
        <v>104.36102844950217</v>
      </c>
      <c r="DQ191" s="2">
        <f t="shared" si="236"/>
        <v>105.31825748605748</v>
      </c>
      <c r="DR191" s="2">
        <f t="shared" si="236"/>
        <v>108.44551381381382</v>
      </c>
      <c r="DS191" s="2">
        <f t="shared" si="236"/>
        <v>111.7874274560275</v>
      </c>
      <c r="DT191" s="2">
        <f t="shared" si="236"/>
        <v>98.72816216216215</v>
      </c>
      <c r="DU191" s="2">
        <f t="shared" si="236"/>
        <v>109.386131104789</v>
      </c>
      <c r="DV191" s="2">
        <f t="shared" si="236"/>
        <v>114.39347729831144</v>
      </c>
      <c r="DW191" s="2">
        <f t="shared" si="236"/>
        <v>115.16926829268291</v>
      </c>
      <c r="DX191" s="2">
        <f t="shared" si="236"/>
        <v>99.912278678678689</v>
      </c>
      <c r="DY191" s="2">
        <f t="shared" si="236"/>
        <v>92.997318145161287</v>
      </c>
      <c r="EA191" s="2">
        <f t="shared" si="240"/>
        <v>69.862789393528615</v>
      </c>
      <c r="EB191" s="2">
        <f t="shared" si="240"/>
        <v>67.106626794557556</v>
      </c>
      <c r="EC191" s="2">
        <f t="shared" si="240"/>
        <v>65.262183066984008</v>
      </c>
      <c r="ED191" s="2">
        <f t="shared" si="240"/>
        <v>64.675168160371754</v>
      </c>
      <c r="EE191" s="2">
        <f t="shared" si="240"/>
        <v>60.322791135743635</v>
      </c>
      <c r="EF191" s="2">
        <f t="shared" si="239"/>
        <v>59.723698773737162</v>
      </c>
      <c r="EG191" s="2">
        <f t="shared" si="239"/>
        <v>59.851903857948145</v>
      </c>
      <c r="EH191" s="2">
        <f t="shared" si="239"/>
        <v>60.059401893021516</v>
      </c>
      <c r="EI191" s="2">
        <f t="shared" si="239"/>
        <v>60.215828929465772</v>
      </c>
      <c r="EJ191" s="2">
        <f t="shared" si="239"/>
        <v>57.855059273582135</v>
      </c>
      <c r="EK191" s="2">
        <f t="shared" si="239"/>
        <v>57.809878361707376</v>
      </c>
      <c r="EL191" s="2">
        <f t="shared" si="179"/>
        <v>60.603354018516022</v>
      </c>
      <c r="EM191" s="2">
        <f t="shared" si="179"/>
        <v>64.307524137573822</v>
      </c>
      <c r="EN191" s="2">
        <f t="shared" si="179"/>
        <v>68.077725849039425</v>
      </c>
      <c r="EO191" s="2">
        <f t="shared" si="179"/>
        <v>74.366768555536254</v>
      </c>
      <c r="EQ191" s="2">
        <f t="shared" si="237"/>
        <v>69.750053502643411</v>
      </c>
      <c r="ER191" s="2">
        <f t="shared" si="237"/>
        <v>67.819522704146138</v>
      </c>
      <c r="ES191" s="2">
        <f t="shared" si="237"/>
        <v>66.230761451256527</v>
      </c>
      <c r="ET191" s="2">
        <f t="shared" si="237"/>
        <v>64.524899300687665</v>
      </c>
      <c r="EU191" s="2">
        <f t="shared" si="237"/>
        <v>61.725393278043711</v>
      </c>
      <c r="EV191" s="2">
        <f t="shared" si="237"/>
        <v>60.288765509310259</v>
      </c>
      <c r="EW191" s="2">
        <f t="shared" si="237"/>
        <v>59.95764598636157</v>
      </c>
      <c r="EX191" s="2">
        <f t="shared" si="237"/>
        <v>61.376878986314672</v>
      </c>
      <c r="EY191" s="2">
        <f t="shared" si="237"/>
        <v>61.266148724616293</v>
      </c>
      <c r="EZ191" s="2">
        <f t="shared" si="237"/>
        <v>58.628378725093995</v>
      </c>
      <c r="FA191" s="2">
        <f t="shared" si="237"/>
        <v>59.240809970843642</v>
      </c>
      <c r="FB191" s="2">
        <f t="shared" si="237"/>
        <v>62.563635290299345</v>
      </c>
      <c r="FC191" s="2">
        <f t="shared" si="237"/>
        <v>65.192981480095369</v>
      </c>
      <c r="FD191" s="2">
        <f t="shared" si="237"/>
        <v>66.722997367836626</v>
      </c>
      <c r="FE191" s="2">
        <f t="shared" si="237"/>
        <v>73.04197476125222</v>
      </c>
      <c r="FG191" s="2">
        <f t="shared" si="238"/>
        <v>0.9999859856442157</v>
      </c>
      <c r="FH191" s="2">
        <f t="shared" si="238"/>
        <v>0.99998347186005354</v>
      </c>
      <c r="FI191" s="2">
        <f t="shared" si="238"/>
        <v>0.99998346416342598</v>
      </c>
      <c r="FJ191" s="2">
        <f t="shared" si="238"/>
        <v>0.99998335711380859</v>
      </c>
      <c r="FK191" s="2">
        <f t="shared" si="238"/>
        <v>0.99998101857574806</v>
      </c>
      <c r="FL191" s="2">
        <f t="shared" si="238"/>
        <v>0.99998001993840713</v>
      </c>
      <c r="FM191" s="2">
        <f t="shared" si="238"/>
        <v>0.99997840073634525</v>
      </c>
      <c r="FN191" s="2">
        <f t="shared" si="238"/>
        <v>0.99998003980372085</v>
      </c>
      <c r="FO191" s="2">
        <f t="shared" si="238"/>
        <v>0.99997930387071821</v>
      </c>
      <c r="FP191" s="2">
        <f t="shared" si="238"/>
        <v>0.99998000835652001</v>
      </c>
      <c r="FQ191" s="2">
        <f t="shared" si="238"/>
        <v>0.9999802701615198</v>
      </c>
      <c r="FR191" s="2">
        <f t="shared" si="238"/>
        <v>0.99998125761146228</v>
      </c>
      <c r="FS191" s="2">
        <f t="shared" si="238"/>
        <v>0.99998246507883815</v>
      </c>
      <c r="FT191" s="2">
        <f t="shared" si="238"/>
        <v>0.99998064153555999</v>
      </c>
      <c r="FU191" s="2">
        <f t="shared" si="238"/>
        <v>0.99997450501896545</v>
      </c>
      <c r="FW191" s="2">
        <f t="shared" si="229"/>
        <v>0.68763634079365166</v>
      </c>
      <c r="FX191" s="2">
        <f t="shared" si="229"/>
        <v>0.67590704637090115</v>
      </c>
      <c r="FY191" s="2">
        <f t="shared" si="229"/>
        <v>0.72269090320581164</v>
      </c>
      <c r="FZ191" s="2">
        <f t="shared" si="229"/>
        <v>0.73829767298723648</v>
      </c>
      <c r="GA191" s="2">
        <f t="shared" si="229"/>
        <v>0.71087544440915362</v>
      </c>
      <c r="GB191" s="2">
        <f t="shared" si="229"/>
        <v>0.72803580757615804</v>
      </c>
      <c r="GC191" s="2">
        <f t="shared" si="229"/>
        <v>0.75369366262146198</v>
      </c>
      <c r="GD191" s="2">
        <f t="shared" si="229"/>
        <v>0.79120804330440742</v>
      </c>
      <c r="GE191" s="2">
        <f t="shared" si="229"/>
        <v>0.78388222269627272</v>
      </c>
      <c r="GF191" s="2">
        <f t="shared" si="229"/>
        <v>0.75378779712457888</v>
      </c>
      <c r="GG191" s="2">
        <f t="shared" si="229"/>
        <v>0.72372869539840956</v>
      </c>
      <c r="GH191" s="2">
        <f t="shared" si="229"/>
        <v>0.7065418995874525</v>
      </c>
      <c r="GI191" s="2">
        <f t="shared" si="229"/>
        <v>0.70392797364730486</v>
      </c>
      <c r="GJ191" s="2">
        <f t="shared" si="229"/>
        <v>0.62501172832434149</v>
      </c>
      <c r="GK191" s="2">
        <f t="shared" si="229"/>
        <v>0.55028710401649428</v>
      </c>
      <c r="GM191" s="86">
        <f t="shared" si="230"/>
        <v>8.1789987986065489E-261</v>
      </c>
      <c r="GN191" s="86">
        <f t="shared" si="230"/>
        <v>1.0630041007192643E-243</v>
      </c>
      <c r="GO191" s="86">
        <f t="shared" si="230"/>
        <v>0</v>
      </c>
      <c r="GP191" s="86">
        <f t="shared" si="230"/>
        <v>0</v>
      </c>
      <c r="GQ191" s="86">
        <f t="shared" si="230"/>
        <v>4.080278360277889E-277</v>
      </c>
      <c r="GR191" s="86">
        <f t="shared" si="230"/>
        <v>9.1316430391435104E-289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2.7462690475546196E-180</v>
      </c>
      <c r="HD191" s="86">
        <f t="shared" si="181"/>
        <v>8.1887357031552828E-151</v>
      </c>
      <c r="HE191" s="86">
        <f t="shared" si="181"/>
        <v>1.2409721380824117E-181</v>
      </c>
      <c r="HF191" s="86">
        <f t="shared" si="181"/>
        <v>3.7119584244759208E-214</v>
      </c>
      <c r="HG191" s="86">
        <f t="shared" si="181"/>
        <v>5.1943495375103295E-223</v>
      </c>
      <c r="HH191" s="86">
        <f t="shared" si="181"/>
        <v>3.5735910544697465E-284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1.0300874715602507E-243</v>
      </c>
      <c r="HM191" s="86">
        <f t="shared" si="241"/>
        <v>5.8687168070841748E-286</v>
      </c>
      <c r="HN191" s="86">
        <f t="shared" si="241"/>
        <v>3.2019824836134186E-250</v>
      </c>
      <c r="HO191" s="86">
        <f t="shared" si="226"/>
        <v>2.160246540925048E-218</v>
      </c>
      <c r="HP191" s="86">
        <f t="shared" si="226"/>
        <v>5.0055941399188336E-251</v>
      </c>
      <c r="HQ191" s="86">
        <f t="shared" si="226"/>
        <v>3.9117226320640213E-255</v>
      </c>
      <c r="HS191" s="86">
        <f t="shared" si="231"/>
        <v>6.875699128065247E-33</v>
      </c>
      <c r="HT191" s="86">
        <f t="shared" si="231"/>
        <v>3.5960703467132285E-37</v>
      </c>
      <c r="HU191" s="86">
        <f t="shared" si="231"/>
        <v>2.5236157850348236E-53</v>
      </c>
      <c r="HV191" s="86">
        <f t="shared" si="231"/>
        <v>2.0304502314240839E-49</v>
      </c>
      <c r="HW191" s="86">
        <f t="shared" si="231"/>
        <v>2.187178800045794E-47</v>
      </c>
      <c r="HX191" s="86">
        <f t="shared" si="231"/>
        <v>2.6308637216103765E-47</v>
      </c>
      <c r="HY191" s="86">
        <f t="shared" si="231"/>
        <v>4.786651953269777E-53</v>
      </c>
      <c r="HZ191" s="86">
        <f t="shared" si="231"/>
        <v>3.9513457261461449E-59</v>
      </c>
      <c r="IA191" s="86">
        <f t="shared" si="231"/>
        <v>5.5771669859834867E-57</v>
      </c>
      <c r="IB191" s="86">
        <f t="shared" si="231"/>
        <v>4.8394211643057223E-67</v>
      </c>
      <c r="IC191" s="86">
        <f t="shared" si="231"/>
        <v>7.061154196745336E-62</v>
      </c>
      <c r="ID191" s="86">
        <f t="shared" si="231"/>
        <v>1.3494512820105787E-47</v>
      </c>
      <c r="IE191" s="86">
        <f t="shared" si="231"/>
        <v>4.9552731841878961E-48</v>
      </c>
      <c r="IF191" s="86">
        <f t="shared" si="231"/>
        <v>1.4749663349100446E-31</v>
      </c>
      <c r="IG191" s="86">
        <f t="shared" si="231"/>
        <v>2.0340059315620951E-23</v>
      </c>
      <c r="II191" s="86">
        <f t="shared" si="232"/>
        <v>0.36032990888465299</v>
      </c>
      <c r="IJ191" s="86">
        <f t="shared" si="232"/>
        <v>0.34920083559987442</v>
      </c>
      <c r="IK191" s="86">
        <f t="shared" si="232"/>
        <v>0.17350934133574863</v>
      </c>
      <c r="IL191" s="86">
        <f t="shared" si="232"/>
        <v>0.16018262204753436</v>
      </c>
      <c r="IM191" s="86">
        <f t="shared" si="232"/>
        <v>0.22126809942134945</v>
      </c>
      <c r="IN191" s="86">
        <f t="shared" si="232"/>
        <v>0.18674602871963994</v>
      </c>
      <c r="IO191" s="86">
        <f t="shared" si="232"/>
        <v>0.11722624934408792</v>
      </c>
      <c r="IP191" s="86">
        <f t="shared" si="232"/>
        <v>6.0955637684605185E-2</v>
      </c>
      <c r="IQ191" s="86">
        <f t="shared" si="232"/>
        <v>7.143961712295277E-2</v>
      </c>
      <c r="IR191" s="86">
        <f t="shared" si="232"/>
        <v>8.2327167918277183E-2</v>
      </c>
      <c r="IS191" s="86">
        <f t="shared" si="232"/>
        <v>0.14001436678677043</v>
      </c>
      <c r="IT191" s="86">
        <f t="shared" si="232"/>
        <v>0.22647024604473076</v>
      </c>
      <c r="IU191" s="86">
        <f t="shared" si="232"/>
        <v>0.23485278293383635</v>
      </c>
      <c r="IV191" s="86">
        <f t="shared" si="232"/>
        <v>0.16157519702394976</v>
      </c>
      <c r="IW191" s="86">
        <f t="shared" si="232"/>
        <v>0.30374033931002181</v>
      </c>
      <c r="IY191" s="86">
        <f t="shared" si="233"/>
        <v>0.36032990888465299</v>
      </c>
      <c r="IZ191" s="86">
        <f t="shared" si="233"/>
        <v>0.34920083559987442</v>
      </c>
      <c r="JA191" s="86">
        <f t="shared" si="233"/>
        <v>0.17350934133574863</v>
      </c>
      <c r="JB191" s="86">
        <f t="shared" si="233"/>
        <v>0.16018262204753436</v>
      </c>
      <c r="JC191" s="86">
        <f t="shared" si="233"/>
        <v>0.22126809942134945</v>
      </c>
      <c r="JD191" s="86">
        <f t="shared" si="233"/>
        <v>0.18674602871963994</v>
      </c>
      <c r="JE191" s="86">
        <f t="shared" si="233"/>
        <v>0.11722624934408792</v>
      </c>
      <c r="JF191" s="86">
        <f t="shared" si="233"/>
        <v>6.0955637684605185E-2</v>
      </c>
      <c r="JG191" s="86">
        <f t="shared" si="233"/>
        <v>7.143961712295277E-2</v>
      </c>
      <c r="JH191" s="86">
        <f t="shared" si="233"/>
        <v>8.2327167918277183E-2</v>
      </c>
      <c r="JI191" s="86">
        <f t="shared" si="233"/>
        <v>0.14001436678677043</v>
      </c>
      <c r="JJ191" s="86">
        <f t="shared" si="233"/>
        <v>0.22647024604473076</v>
      </c>
      <c r="JK191" s="86">
        <f t="shared" si="233"/>
        <v>0.23485278293383635</v>
      </c>
      <c r="JL191" s="86">
        <f t="shared" si="233"/>
        <v>0.16157519702394976</v>
      </c>
      <c r="JM191" s="86">
        <f t="shared" si="233"/>
        <v>0.30374033931002181</v>
      </c>
    </row>
    <row r="192" spans="2:273" x14ac:dyDescent="0.25">
      <c r="B192" s="2">
        <v>165</v>
      </c>
      <c r="C192" s="37">
        <v>70.41</v>
      </c>
      <c r="D192" s="37">
        <v>67.209999999999994</v>
      </c>
      <c r="E192" s="37">
        <v>66.870999999999995</v>
      </c>
      <c r="F192" s="37">
        <v>63.966999999999999</v>
      </c>
      <c r="G192" s="37">
        <v>62.197000000000003</v>
      </c>
      <c r="H192" s="37">
        <v>59.671999999999997</v>
      </c>
      <c r="I192" s="37">
        <v>59.933999999999997</v>
      </c>
      <c r="J192" s="37">
        <v>61.570999999999998</v>
      </c>
      <c r="K192" s="37">
        <v>60.066000000000003</v>
      </c>
      <c r="L192" s="37">
        <v>58.426000000000002</v>
      </c>
      <c r="M192" s="37">
        <v>58.418999999999997</v>
      </c>
      <c r="N192" s="37">
        <v>63.29</v>
      </c>
      <c r="O192" s="37">
        <v>65</v>
      </c>
      <c r="P192" s="37">
        <v>66.709999999999994</v>
      </c>
      <c r="Q192" s="37">
        <v>82.338999999999999</v>
      </c>
      <c r="S192" s="4">
        <f t="shared" si="234"/>
        <v>69.690409072763913</v>
      </c>
      <c r="T192" s="4">
        <f t="shared" si="234"/>
        <v>67.471310953474713</v>
      </c>
      <c r="U192" s="4">
        <f t="shared" si="234"/>
        <v>65.841050767847506</v>
      </c>
      <c r="V192" s="4">
        <f t="shared" si="234"/>
        <v>64.40042350216055</v>
      </c>
      <c r="W192" s="4">
        <f t="shared" si="234"/>
        <v>61.154567377178161</v>
      </c>
      <c r="X192" s="4">
        <f t="shared" si="234"/>
        <v>59.958514595178563</v>
      </c>
      <c r="Y192" s="4">
        <f t="shared" si="234"/>
        <v>59.773351038728947</v>
      </c>
      <c r="Z192" s="4">
        <f t="shared" si="234"/>
        <v>60.94752655743266</v>
      </c>
      <c r="AA192" s="4">
        <f t="shared" si="234"/>
        <v>60.887183294789573</v>
      </c>
      <c r="AB192" s="4">
        <f t="shared" si="234"/>
        <v>58.284618621288061</v>
      </c>
      <c r="AC192" s="4">
        <f t="shared" si="234"/>
        <v>58.667345979621615</v>
      </c>
      <c r="AD192" s="4">
        <f t="shared" si="234"/>
        <v>61.867609899783176</v>
      </c>
      <c r="AE192" s="4">
        <f t="shared" si="234"/>
        <v>64.804114525182996</v>
      </c>
      <c r="AF192" s="4">
        <f t="shared" si="234"/>
        <v>67.819349241508718</v>
      </c>
      <c r="AG192" s="4">
        <f t="shared" si="234"/>
        <v>83.355689236636792</v>
      </c>
      <c r="AI192" s="4">
        <f t="shared" si="235"/>
        <v>0.71959092723608364</v>
      </c>
      <c r="AJ192" s="4">
        <f t="shared" si="235"/>
        <v>-0.26131095347471955</v>
      </c>
      <c r="AK192" s="4">
        <f t="shared" si="235"/>
        <v>1.0299492321524895</v>
      </c>
      <c r="AL192" s="4">
        <f t="shared" si="235"/>
        <v>-0.43342350216055081</v>
      </c>
      <c r="AM192" s="4">
        <f t="shared" si="235"/>
        <v>1.0424326228218419</v>
      </c>
      <c r="AN192" s="4">
        <f t="shared" si="235"/>
        <v>-0.28651459517856637</v>
      </c>
      <c r="AO192" s="4">
        <f t="shared" si="235"/>
        <v>0.16064896127105044</v>
      </c>
      <c r="AP192" s="4">
        <f t="shared" si="235"/>
        <v>0.62347344256733805</v>
      </c>
      <c r="AQ192" s="4">
        <f t="shared" si="235"/>
        <v>-0.82118329478957008</v>
      </c>
      <c r="AR192" s="4">
        <f t="shared" si="235"/>
        <v>0.1413813787119409</v>
      </c>
      <c r="AS192" s="4">
        <f t="shared" si="235"/>
        <v>-0.24834597962161808</v>
      </c>
      <c r="AT192" s="4">
        <f t="shared" si="235"/>
        <v>1.4223901002168233</v>
      </c>
      <c r="AU192" s="4">
        <f t="shared" si="235"/>
        <v>0.19588547481700402</v>
      </c>
      <c r="AV192" s="4">
        <f t="shared" si="235"/>
        <v>-1.109349241508724</v>
      </c>
      <c r="AW192" s="4">
        <f t="shared" si="235"/>
        <v>-1.0166892366367932</v>
      </c>
      <c r="AY192" s="2">
        <f t="shared" si="227"/>
        <v>69.690409072763913</v>
      </c>
      <c r="AZ192" s="2">
        <f t="shared" si="227"/>
        <v>67.460499198247618</v>
      </c>
      <c r="BA192" s="2">
        <f t="shared" si="227"/>
        <v>65.840634334702798</v>
      </c>
      <c r="BB192" s="2">
        <f t="shared" si="227"/>
        <v>64.400126179236707</v>
      </c>
      <c r="BC192" s="2">
        <f t="shared" si="227"/>
        <v>61.151787316938439</v>
      </c>
      <c r="BD192" s="2">
        <f t="shared" si="227"/>
        <v>59.957567190407246</v>
      </c>
      <c r="BE192" s="2">
        <f t="shared" si="227"/>
        <v>59.773298586089702</v>
      </c>
      <c r="BF192" s="2">
        <f t="shared" si="227"/>
        <v>60.947525676133921</v>
      </c>
      <c r="BG192" s="2">
        <f t="shared" si="227"/>
        <v>60.887180367029117</v>
      </c>
      <c r="BH192" s="2">
        <f t="shared" si="227"/>
        <v>58.284610961958606</v>
      </c>
      <c r="BI192" s="2">
        <f t="shared" si="227"/>
        <v>58.667104944250177</v>
      </c>
      <c r="BJ192" s="2">
        <f t="shared" si="227"/>
        <v>61.860925083182096</v>
      </c>
      <c r="BK192" s="2">
        <f t="shared" si="227"/>
        <v>64.795259229920589</v>
      </c>
      <c r="BL192" s="2">
        <f t="shared" si="227"/>
        <v>67.095258920947771</v>
      </c>
      <c r="BM192" s="2">
        <f t="shared" si="227"/>
        <v>73.50774596522362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122.35859649652672</v>
      </c>
      <c r="DL192" s="2">
        <f t="shared" si="236"/>
        <v>119.24288538205982</v>
      </c>
      <c r="DM192" s="2">
        <f t="shared" si="236"/>
        <v>122.88867177700347</v>
      </c>
      <c r="DN192" s="2">
        <f t="shared" si="236"/>
        <v>111.70861153846155</v>
      </c>
      <c r="DO192" s="2">
        <f t="shared" si="236"/>
        <v>103.90179878542511</v>
      </c>
      <c r="DP192" s="2">
        <f t="shared" si="236"/>
        <v>104.47953200568995</v>
      </c>
      <c r="DQ192" s="2">
        <f t="shared" si="236"/>
        <v>105.4584078078078</v>
      </c>
      <c r="DR192" s="2">
        <f t="shared" si="236"/>
        <v>108.57324753324754</v>
      </c>
      <c r="DS192" s="2">
        <f t="shared" si="236"/>
        <v>111.97049129129134</v>
      </c>
      <c r="DT192" s="2">
        <f t="shared" si="236"/>
        <v>98.808299266878208</v>
      </c>
      <c r="DU192" s="2">
        <f t="shared" si="236"/>
        <v>109.54986770981509</v>
      </c>
      <c r="DV192" s="2">
        <f t="shared" si="236"/>
        <v>114.60196106941839</v>
      </c>
      <c r="DW192" s="2">
        <f t="shared" si="236"/>
        <v>115.36801550522648</v>
      </c>
      <c r="DX192" s="2">
        <f t="shared" si="236"/>
        <v>100.02971214071216</v>
      </c>
      <c r="DY192" s="2">
        <f t="shared" si="236"/>
        <v>93.041172580645167</v>
      </c>
      <c r="EA192" s="2">
        <f t="shared" si="240"/>
        <v>69.771018278824897</v>
      </c>
      <c r="EB192" s="2">
        <f t="shared" si="240"/>
        <v>66.953691623730691</v>
      </c>
      <c r="EC192" s="2">
        <f t="shared" si="240"/>
        <v>65.108740632437929</v>
      </c>
      <c r="ED192" s="2">
        <f t="shared" si="240"/>
        <v>64.5151420294236</v>
      </c>
      <c r="EE192" s="2">
        <f t="shared" si="240"/>
        <v>60.108020511757999</v>
      </c>
      <c r="EF192" s="2">
        <f t="shared" si="239"/>
        <v>59.527295668109623</v>
      </c>
      <c r="EG192" s="2">
        <f t="shared" si="239"/>
        <v>59.689398710840813</v>
      </c>
      <c r="EH192" s="2">
        <f t="shared" si="239"/>
        <v>59.865872616782411</v>
      </c>
      <c r="EI192" s="2">
        <f t="shared" si="239"/>
        <v>60.031690926321033</v>
      </c>
      <c r="EJ192" s="2">
        <f t="shared" si="239"/>
        <v>57.677070346516047</v>
      </c>
      <c r="EK192" s="2">
        <f t="shared" si="239"/>
        <v>57.58506140072609</v>
      </c>
      <c r="EL192" s="2">
        <f t="shared" si="179"/>
        <v>60.410572386958265</v>
      </c>
      <c r="EM192" s="2">
        <f t="shared" si="179"/>
        <v>64.142022169273815</v>
      </c>
      <c r="EN192" s="2">
        <f t="shared" si="179"/>
        <v>67.987013050471944</v>
      </c>
      <c r="EO192" s="2">
        <f t="shared" si="179"/>
        <v>74.278540022596914</v>
      </c>
      <c r="EQ192" s="2">
        <f t="shared" si="237"/>
        <v>69.65606310497445</v>
      </c>
      <c r="ER192" s="2">
        <f t="shared" si="237"/>
        <v>67.68099486898015</v>
      </c>
      <c r="ES192" s="2">
        <f t="shared" si="237"/>
        <v>66.095587484254651</v>
      </c>
      <c r="ET192" s="2">
        <f t="shared" si="237"/>
        <v>64.361996191431032</v>
      </c>
      <c r="EU192" s="2">
        <f t="shared" si="237"/>
        <v>61.537911958877089</v>
      </c>
      <c r="EV192" s="2">
        <f t="shared" si="237"/>
        <v>60.103058071491517</v>
      </c>
      <c r="EW192" s="2">
        <f t="shared" si="237"/>
        <v>59.797134150430651</v>
      </c>
      <c r="EX192" s="2">
        <f t="shared" si="237"/>
        <v>61.206747723866123</v>
      </c>
      <c r="EY192" s="2">
        <f t="shared" si="237"/>
        <v>61.101060407361821</v>
      </c>
      <c r="EZ192" s="2">
        <f t="shared" si="237"/>
        <v>58.464619801214198</v>
      </c>
      <c r="FA192" s="2">
        <f t="shared" si="237"/>
        <v>59.042552261565071</v>
      </c>
      <c r="FB192" s="2">
        <f t="shared" si="237"/>
        <v>62.409039226595681</v>
      </c>
      <c r="FC192" s="2">
        <f t="shared" si="237"/>
        <v>65.044702064753253</v>
      </c>
      <c r="FD192" s="2">
        <f t="shared" si="237"/>
        <v>66.60643441123932</v>
      </c>
      <c r="FE192" s="2">
        <f t="shared" si="237"/>
        <v>72.93249204147466</v>
      </c>
      <c r="FG192" s="2">
        <f t="shared" si="238"/>
        <v>0.99998721873985741</v>
      </c>
      <c r="FH192" s="2">
        <f t="shared" si="238"/>
        <v>0.99998492613529255</v>
      </c>
      <c r="FI192" s="2">
        <f t="shared" si="238"/>
        <v>0.9999849191158644</v>
      </c>
      <c r="FJ192" s="2">
        <f t="shared" si="238"/>
        <v>0.99998482148516799</v>
      </c>
      <c r="FK192" s="2">
        <f t="shared" si="238"/>
        <v>0.99998268870642326</v>
      </c>
      <c r="FL192" s="2">
        <f t="shared" si="238"/>
        <v>0.99998177793522147</v>
      </c>
      <c r="FM192" s="2">
        <f t="shared" si="238"/>
        <v>0.99998030119998715</v>
      </c>
      <c r="FN192" s="2">
        <f t="shared" si="238"/>
        <v>0.99998179605266657</v>
      </c>
      <c r="FO192" s="2">
        <f t="shared" si="238"/>
        <v>0.99998112487139001</v>
      </c>
      <c r="FP192" s="2">
        <f t="shared" si="238"/>
        <v>0.99998176737237765</v>
      </c>
      <c r="FQ192" s="2">
        <f t="shared" si="238"/>
        <v>0.99998200614220978</v>
      </c>
      <c r="FR192" s="2">
        <f t="shared" si="238"/>
        <v>0.99998290671030921</v>
      </c>
      <c r="FS192" s="2">
        <f t="shared" si="238"/>
        <v>0.99998400793715925</v>
      </c>
      <c r="FT192" s="2">
        <f t="shared" si="238"/>
        <v>0.99998234484052473</v>
      </c>
      <c r="FU192" s="2">
        <f t="shared" si="238"/>
        <v>0.99997674824878713</v>
      </c>
      <c r="FW192" s="2">
        <f t="shared" si="229"/>
        <v>0.70706988520758263</v>
      </c>
      <c r="FX192" s="2">
        <f t="shared" si="229"/>
        <v>0.695747444535326</v>
      </c>
      <c r="FY192" s="2">
        <f t="shared" si="229"/>
        <v>0.74076573125013634</v>
      </c>
      <c r="FZ192" s="2">
        <f t="shared" si="229"/>
        <v>0.75569913280585543</v>
      </c>
      <c r="GA192" s="2">
        <f t="shared" si="229"/>
        <v>0.72943207005632149</v>
      </c>
      <c r="GB192" s="2">
        <f t="shared" si="229"/>
        <v>0.74588475595599202</v>
      </c>
      <c r="GC192" s="2">
        <f t="shared" si="229"/>
        <v>0.77038977153557975</v>
      </c>
      <c r="GD192" s="2">
        <f t="shared" si="229"/>
        <v>0.80601570359103469</v>
      </c>
      <c r="GE192" s="2">
        <f t="shared" si="229"/>
        <v>0.79907749783514914</v>
      </c>
      <c r="GF192" s="2">
        <f t="shared" si="229"/>
        <v>0.77047946823171476</v>
      </c>
      <c r="GG192" s="2">
        <f t="shared" si="229"/>
        <v>0.74176005163212078</v>
      </c>
      <c r="GH192" s="2">
        <f t="shared" si="229"/>
        <v>0.72526917053140216</v>
      </c>
      <c r="GI192" s="2">
        <f t="shared" si="229"/>
        <v>0.72275659911064005</v>
      </c>
      <c r="GJ192" s="2">
        <f t="shared" si="229"/>
        <v>0.64633757406431513</v>
      </c>
      <c r="GK192" s="2">
        <f t="shared" si="229"/>
        <v>0.57295901205143773</v>
      </c>
      <c r="GM192" s="86">
        <f t="shared" si="230"/>
        <v>4.8248236045779531E-266</v>
      </c>
      <c r="GN192" s="86">
        <f t="shared" si="230"/>
        <v>1.3755774461821509E-248</v>
      </c>
      <c r="GO192" s="86">
        <f t="shared" si="230"/>
        <v>0</v>
      </c>
      <c r="GP192" s="86">
        <f t="shared" si="230"/>
        <v>0</v>
      </c>
      <c r="GQ192" s="86">
        <f t="shared" si="230"/>
        <v>1.2010482334668304E-282</v>
      </c>
      <c r="GR192" s="86">
        <f t="shared" si="230"/>
        <v>1.5801562921304909E-294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4.8759174407090683E-185</v>
      </c>
      <c r="HD192" s="86">
        <f t="shared" si="181"/>
        <v>8.5617255291177519E-155</v>
      </c>
      <c r="HE192" s="86">
        <f t="shared" si="181"/>
        <v>2.4005082627430075E-186</v>
      </c>
      <c r="HF192" s="86">
        <f t="shared" si="181"/>
        <v>1.0991300040458565E-219</v>
      </c>
      <c r="HG192" s="86">
        <f t="shared" si="181"/>
        <v>7.8536701430186002E-229</v>
      </c>
      <c r="HH192" s="86">
        <f t="shared" si="181"/>
        <v>1.4195357091635139E-291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5.8586232016029931E-250</v>
      </c>
      <c r="HM192" s="86">
        <f t="shared" si="241"/>
        <v>2.4056376758294282E-293</v>
      </c>
      <c r="HN192" s="86">
        <f t="shared" si="241"/>
        <v>9.1707681144398958E-257</v>
      </c>
      <c r="HO192" s="86">
        <f t="shared" si="226"/>
        <v>4.2926596877628282E-224</v>
      </c>
      <c r="HP192" s="86">
        <f t="shared" si="226"/>
        <v>1.4960220569440796E-257</v>
      </c>
      <c r="HQ192" s="86">
        <f t="shared" si="226"/>
        <v>8.4143488453898387E-262</v>
      </c>
      <c r="HS192" s="86">
        <f t="shared" si="231"/>
        <v>1.4052553580888078E-34</v>
      </c>
      <c r="HT192" s="86">
        <f t="shared" si="231"/>
        <v>3.7509524621360889E-39</v>
      </c>
      <c r="HU192" s="86">
        <f t="shared" si="231"/>
        <v>5.288871222818664E-56</v>
      </c>
      <c r="HV192" s="86">
        <f t="shared" si="231"/>
        <v>7.1241805026122404E-52</v>
      </c>
      <c r="HW192" s="86">
        <f t="shared" si="231"/>
        <v>8.4730397441737089E-50</v>
      </c>
      <c r="HX192" s="86">
        <f t="shared" si="231"/>
        <v>1.1049699255531451E-49</v>
      </c>
      <c r="HY192" s="86">
        <f t="shared" si="231"/>
        <v>1.1135099679172961E-55</v>
      </c>
      <c r="HZ192" s="86">
        <f t="shared" si="231"/>
        <v>6.349482589839777E-62</v>
      </c>
      <c r="IA192" s="86">
        <f t="shared" si="231"/>
        <v>1.0445392945594799E-59</v>
      </c>
      <c r="IB192" s="86">
        <f t="shared" si="231"/>
        <v>2.4801339739319026E-70</v>
      </c>
      <c r="IC192" s="86">
        <f t="shared" si="231"/>
        <v>5.3827868787618553E-65</v>
      </c>
      <c r="ID192" s="86">
        <f t="shared" si="231"/>
        <v>4.814729690092893E-50</v>
      </c>
      <c r="IE192" s="86">
        <f t="shared" si="231"/>
        <v>1.7592433199661501E-50</v>
      </c>
      <c r="IF192" s="86">
        <f t="shared" si="231"/>
        <v>3.1426670124128491E-33</v>
      </c>
      <c r="IG192" s="86">
        <f t="shared" si="231"/>
        <v>9.4067506696867896E-25</v>
      </c>
      <c r="II192" s="86">
        <f t="shared" si="232"/>
        <v>0.30941900658772009</v>
      </c>
      <c r="IJ192" s="86">
        <f t="shared" si="232"/>
        <v>0.29426076770269954</v>
      </c>
      <c r="IK192" s="86">
        <f t="shared" si="232"/>
        <v>0.13576499646043183</v>
      </c>
      <c r="IL192" s="86">
        <f t="shared" si="232"/>
        <v>0.12624099049192114</v>
      </c>
      <c r="IM192" s="86">
        <f t="shared" si="232"/>
        <v>0.17768491944053591</v>
      </c>
      <c r="IN192" s="86">
        <f t="shared" si="232"/>
        <v>0.14886086461700485</v>
      </c>
      <c r="IO192" s="86">
        <f t="shared" si="232"/>
        <v>8.9978152417641455E-2</v>
      </c>
      <c r="IP192" s="86">
        <f t="shared" si="232"/>
        <v>4.5138309422244095E-2</v>
      </c>
      <c r="IQ192" s="86">
        <f t="shared" si="232"/>
        <v>5.3416895284254987E-2</v>
      </c>
      <c r="IR192" s="86">
        <f t="shared" si="232"/>
        <v>6.0060894644340307E-2</v>
      </c>
      <c r="IS192" s="86">
        <f t="shared" si="232"/>
        <v>0.10591485522931852</v>
      </c>
      <c r="IT192" s="86">
        <f t="shared" si="232"/>
        <v>0.18163053886000313</v>
      </c>
      <c r="IU192" s="86">
        <f t="shared" si="232"/>
        <v>0.18896716813286987</v>
      </c>
      <c r="IV192" s="86">
        <f t="shared" si="232"/>
        <v>0.10494831517719538</v>
      </c>
      <c r="IW192" s="86">
        <f t="shared" si="232"/>
        <v>0.20677386812596804</v>
      </c>
      <c r="IY192" s="86">
        <f t="shared" si="233"/>
        <v>0.30941900658772009</v>
      </c>
      <c r="IZ192" s="86">
        <f t="shared" si="233"/>
        <v>0.29426076770269954</v>
      </c>
      <c r="JA192" s="86">
        <f t="shared" si="233"/>
        <v>0.13576499646043183</v>
      </c>
      <c r="JB192" s="86">
        <f t="shared" si="233"/>
        <v>0.12624099049192114</v>
      </c>
      <c r="JC192" s="86">
        <f t="shared" si="233"/>
        <v>0.17768491944053591</v>
      </c>
      <c r="JD192" s="86">
        <f t="shared" si="233"/>
        <v>0.14886086461700485</v>
      </c>
      <c r="JE192" s="86">
        <f t="shared" si="233"/>
        <v>8.9978152417641455E-2</v>
      </c>
      <c r="JF192" s="86">
        <f t="shared" si="233"/>
        <v>4.5138309422244095E-2</v>
      </c>
      <c r="JG192" s="86">
        <f t="shared" si="233"/>
        <v>5.3416895284254987E-2</v>
      </c>
      <c r="JH192" s="86">
        <f t="shared" si="233"/>
        <v>6.0060894644340307E-2</v>
      </c>
      <c r="JI192" s="86">
        <f t="shared" si="233"/>
        <v>0.10591485522931852</v>
      </c>
      <c r="JJ192" s="86">
        <f t="shared" si="233"/>
        <v>0.18163053886000313</v>
      </c>
      <c r="JK192" s="86">
        <f t="shared" si="233"/>
        <v>0.18896716813286987</v>
      </c>
      <c r="JL192" s="86">
        <f t="shared" si="233"/>
        <v>0.10494831517719538</v>
      </c>
      <c r="JM192" s="86">
        <f t="shared" si="233"/>
        <v>0.20677386812596804</v>
      </c>
    </row>
    <row r="193" spans="2:273" x14ac:dyDescent="0.25">
      <c r="B193" s="2">
        <v>166</v>
      </c>
      <c r="C193" s="37">
        <v>69.835999999999999</v>
      </c>
      <c r="D193" s="37">
        <v>67.338999999999999</v>
      </c>
      <c r="E193" s="37">
        <v>66.338999999999999</v>
      </c>
      <c r="F193" s="37">
        <v>63.984000000000002</v>
      </c>
      <c r="G193" s="37">
        <v>61.738</v>
      </c>
      <c r="H193" s="37">
        <v>59.738</v>
      </c>
      <c r="I193" s="37">
        <v>58.622999999999998</v>
      </c>
      <c r="J193" s="37">
        <v>61.356999999999999</v>
      </c>
      <c r="K193" s="37">
        <v>60.77</v>
      </c>
      <c r="L193" s="37">
        <v>59.033000000000001</v>
      </c>
      <c r="M193" s="37">
        <v>59.338999999999999</v>
      </c>
      <c r="N193" s="37">
        <v>61.918999999999997</v>
      </c>
      <c r="O193" s="37">
        <v>64.435000000000002</v>
      </c>
      <c r="P193" s="37">
        <v>66.677000000000007</v>
      </c>
      <c r="Q193" s="37">
        <v>77.290000000000006</v>
      </c>
      <c r="S193" s="4">
        <f t="shared" si="234"/>
        <v>69.594821481754195</v>
      </c>
      <c r="T193" s="4">
        <f t="shared" si="234"/>
        <v>67.335667072556205</v>
      </c>
      <c r="U193" s="4">
        <f t="shared" si="234"/>
        <v>65.718120587888009</v>
      </c>
      <c r="V193" s="4">
        <f t="shared" si="234"/>
        <v>64.235342667631215</v>
      </c>
      <c r="W193" s="4">
        <f t="shared" si="234"/>
        <v>60.983497802429859</v>
      </c>
      <c r="X193" s="4">
        <f t="shared" si="234"/>
        <v>59.779307400942358</v>
      </c>
      <c r="Y193" s="4">
        <f t="shared" si="234"/>
        <v>59.614007585135312</v>
      </c>
      <c r="Z193" s="4">
        <f t="shared" si="234"/>
        <v>60.791877898373393</v>
      </c>
      <c r="AA193" s="4">
        <f t="shared" si="234"/>
        <v>60.733837725750703</v>
      </c>
      <c r="AB193" s="4">
        <f t="shared" si="234"/>
        <v>58.130258090911475</v>
      </c>
      <c r="AC193" s="4">
        <f t="shared" si="234"/>
        <v>58.487546477756943</v>
      </c>
      <c r="AD193" s="4">
        <f t="shared" si="234"/>
        <v>61.734062894890798</v>
      </c>
      <c r="AE193" s="4">
        <f t="shared" si="234"/>
        <v>64.661084112725476</v>
      </c>
      <c r="AF193" s="4">
        <f t="shared" si="234"/>
        <v>67.240150901611671</v>
      </c>
      <c r="AG193" s="4">
        <f t="shared" si="234"/>
        <v>78.385872734859205</v>
      </c>
      <c r="AI193" s="4">
        <f t="shared" si="235"/>
        <v>0.24117851824580328</v>
      </c>
      <c r="AJ193" s="4">
        <f t="shared" si="235"/>
        <v>3.3329274437932099E-3</v>
      </c>
      <c r="AK193" s="4">
        <f t="shared" si="235"/>
        <v>0.62087941211198938</v>
      </c>
      <c r="AL193" s="4">
        <f t="shared" si="235"/>
        <v>-0.2513426676312136</v>
      </c>
      <c r="AM193" s="4">
        <f t="shared" si="235"/>
        <v>0.75450219757014025</v>
      </c>
      <c r="AN193" s="4">
        <f t="shared" si="235"/>
        <v>-4.1307400942358186E-2</v>
      </c>
      <c r="AO193" s="4">
        <f t="shared" si="235"/>
        <v>-0.99100758513531417</v>
      </c>
      <c r="AP193" s="4">
        <f t="shared" si="235"/>
        <v>0.56512210162660637</v>
      </c>
      <c r="AQ193" s="4">
        <f t="shared" si="235"/>
        <v>3.6162274249299742E-2</v>
      </c>
      <c r="AR193" s="4">
        <f t="shared" si="235"/>
        <v>0.90274190908852603</v>
      </c>
      <c r="AS193" s="4">
        <f t="shared" si="235"/>
        <v>0.85145352224305526</v>
      </c>
      <c r="AT193" s="4">
        <f t="shared" si="235"/>
        <v>0.18493710510919925</v>
      </c>
      <c r="AU193" s="4">
        <f t="shared" si="235"/>
        <v>-0.22608411272547357</v>
      </c>
      <c r="AV193" s="4">
        <f t="shared" si="235"/>
        <v>-0.56315090161166381</v>
      </c>
      <c r="AW193" s="4">
        <f t="shared" si="235"/>
        <v>-1.0958727348591992</v>
      </c>
      <c r="AY193" s="2">
        <f t="shared" si="227"/>
        <v>69.594821481754195</v>
      </c>
      <c r="AZ193" s="2">
        <f t="shared" si="227"/>
        <v>67.331718453765873</v>
      </c>
      <c r="BA193" s="2">
        <f t="shared" si="227"/>
        <v>65.718032936839876</v>
      </c>
      <c r="BB193" s="2">
        <f t="shared" si="227"/>
        <v>64.2352773880434</v>
      </c>
      <c r="BC193" s="2">
        <f t="shared" si="227"/>
        <v>60.982782771612406</v>
      </c>
      <c r="BD193" s="2">
        <f t="shared" si="227"/>
        <v>59.779079342073672</v>
      </c>
      <c r="BE193" s="2">
        <f t="shared" si="227"/>
        <v>59.613998245813811</v>
      </c>
      <c r="BF193" s="2">
        <f t="shared" si="227"/>
        <v>60.791877781744496</v>
      </c>
      <c r="BG193" s="2">
        <f t="shared" si="227"/>
        <v>60.733837306792836</v>
      </c>
      <c r="BH193" s="2">
        <f t="shared" si="227"/>
        <v>58.130257164035591</v>
      </c>
      <c r="BI193" s="2">
        <f t="shared" si="227"/>
        <v>58.487507177487828</v>
      </c>
      <c r="BJ193" s="2">
        <f t="shared" si="227"/>
        <v>61.732354502291628</v>
      </c>
      <c r="BK193" s="2">
        <f t="shared" si="227"/>
        <v>64.658762759647203</v>
      </c>
      <c r="BL193" s="2">
        <f t="shared" si="227"/>
        <v>66.958595687506303</v>
      </c>
      <c r="BM193" s="2">
        <f t="shared" si="227"/>
        <v>73.376718266586494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122.59229266082752</v>
      </c>
      <c r="DL193" s="2">
        <f t="shared" si="236"/>
        <v>119.4495131380248</v>
      </c>
      <c r="DM193" s="2">
        <f t="shared" si="236"/>
        <v>123.13314181184668</v>
      </c>
      <c r="DN193" s="2">
        <f t="shared" si="236"/>
        <v>111.88590384615385</v>
      </c>
      <c r="DO193" s="2">
        <f t="shared" si="236"/>
        <v>104.01097165991905</v>
      </c>
      <c r="DP193" s="2">
        <f t="shared" si="236"/>
        <v>104.59803556187771</v>
      </c>
      <c r="DQ193" s="2">
        <f t="shared" si="236"/>
        <v>105.59855812955811</v>
      </c>
      <c r="DR193" s="2">
        <f t="shared" si="236"/>
        <v>108.70098125268126</v>
      </c>
      <c r="DS193" s="2">
        <f t="shared" si="236"/>
        <v>112.15355512655518</v>
      </c>
      <c r="DT193" s="2">
        <f t="shared" si="236"/>
        <v>98.888436371594253</v>
      </c>
      <c r="DU193" s="2">
        <f t="shared" si="236"/>
        <v>109.71360431484116</v>
      </c>
      <c r="DV193" s="2">
        <f t="shared" si="236"/>
        <v>114.81044484052534</v>
      </c>
      <c r="DW193" s="2">
        <f t="shared" si="236"/>
        <v>115.56676271777003</v>
      </c>
      <c r="DX193" s="2">
        <f t="shared" si="236"/>
        <v>100.14714560274562</v>
      </c>
      <c r="DY193" s="2">
        <f t="shared" si="236"/>
        <v>93.085027016129033</v>
      </c>
      <c r="EA193" s="2">
        <f t="shared" si="240"/>
        <v>69.679247164121165</v>
      </c>
      <c r="EB193" s="2">
        <f t="shared" si="240"/>
        <v>66.800756452903812</v>
      </c>
      <c r="EC193" s="2">
        <f t="shared" si="240"/>
        <v>64.955298197891864</v>
      </c>
      <c r="ED193" s="2">
        <f t="shared" si="240"/>
        <v>64.355115898475447</v>
      </c>
      <c r="EE193" s="2">
        <f t="shared" si="240"/>
        <v>59.893249887772363</v>
      </c>
      <c r="EF193" s="2">
        <f t="shared" si="239"/>
        <v>59.330892562482084</v>
      </c>
      <c r="EG193" s="2">
        <f t="shared" si="239"/>
        <v>59.526893563733481</v>
      </c>
      <c r="EH193" s="2">
        <f t="shared" si="239"/>
        <v>59.6723433405433</v>
      </c>
      <c r="EI193" s="2">
        <f t="shared" si="239"/>
        <v>59.847552923176295</v>
      </c>
      <c r="EJ193" s="2">
        <f t="shared" si="239"/>
        <v>57.499081419449951</v>
      </c>
      <c r="EK193" s="2">
        <f t="shared" si="239"/>
        <v>57.360244439744804</v>
      </c>
      <c r="EL193" s="2">
        <f t="shared" si="179"/>
        <v>60.2177907554005</v>
      </c>
      <c r="EM193" s="2">
        <f t="shared" si="179"/>
        <v>63.976520200973809</v>
      </c>
      <c r="EN193" s="2">
        <f t="shared" si="179"/>
        <v>67.896300251904464</v>
      </c>
      <c r="EO193" s="2">
        <f t="shared" si="179"/>
        <v>74.190311489657574</v>
      </c>
      <c r="EQ193" s="2">
        <f t="shared" si="237"/>
        <v>69.562072707305504</v>
      </c>
      <c r="ER193" s="2">
        <f t="shared" si="237"/>
        <v>67.542467033814162</v>
      </c>
      <c r="ES193" s="2">
        <f t="shared" si="237"/>
        <v>65.960413517252775</v>
      </c>
      <c r="ET193" s="2">
        <f t="shared" si="237"/>
        <v>64.1990930821744</v>
      </c>
      <c r="EU193" s="2">
        <f t="shared" si="237"/>
        <v>61.350430639710481</v>
      </c>
      <c r="EV193" s="2">
        <f t="shared" si="237"/>
        <v>59.917350633672775</v>
      </c>
      <c r="EW193" s="2">
        <f t="shared" si="237"/>
        <v>59.636622314499732</v>
      </c>
      <c r="EX193" s="2">
        <f t="shared" si="237"/>
        <v>61.036616461417573</v>
      </c>
      <c r="EY193" s="2">
        <f t="shared" si="237"/>
        <v>60.935972090107349</v>
      </c>
      <c r="EZ193" s="2">
        <f t="shared" si="237"/>
        <v>58.300860877334401</v>
      </c>
      <c r="FA193" s="2">
        <f t="shared" si="237"/>
        <v>58.844294552286492</v>
      </c>
      <c r="FB193" s="2">
        <f t="shared" si="237"/>
        <v>62.254443162892002</v>
      </c>
      <c r="FC193" s="2">
        <f t="shared" si="237"/>
        <v>64.896422649411136</v>
      </c>
      <c r="FD193" s="2">
        <f t="shared" si="237"/>
        <v>66.489871454642014</v>
      </c>
      <c r="FE193" s="2">
        <f t="shared" si="237"/>
        <v>72.823009321697114</v>
      </c>
      <c r="FG193" s="2">
        <f t="shared" si="238"/>
        <v>0.99998834333910014</v>
      </c>
      <c r="FH193" s="2">
        <f t="shared" si="238"/>
        <v>0.99998625245376194</v>
      </c>
      <c r="FI193" s="2">
        <f t="shared" si="238"/>
        <v>0.99998624605195041</v>
      </c>
      <c r="FJ193" s="2">
        <f t="shared" si="238"/>
        <v>0.99998615701145999</v>
      </c>
      <c r="FK193" s="2">
        <f t="shared" si="238"/>
        <v>0.99998421188856612</v>
      </c>
      <c r="FL193" s="2">
        <f t="shared" si="238"/>
        <v>0.99998338125276087</v>
      </c>
      <c r="FM193" s="2">
        <f t="shared" si="238"/>
        <v>0.99998203444972666</v>
      </c>
      <c r="FN193" s="2">
        <f t="shared" si="238"/>
        <v>0.99998339777612022</v>
      </c>
      <c r="FO193" s="2">
        <f t="shared" si="238"/>
        <v>0.99998278564952381</v>
      </c>
      <c r="FP193" s="2">
        <f t="shared" si="238"/>
        <v>0.99998337161930195</v>
      </c>
      <c r="FQ193" s="2">
        <f t="shared" si="238"/>
        <v>0.99998358938067111</v>
      </c>
      <c r="FR193" s="2">
        <f t="shared" si="238"/>
        <v>0.99998441071107513</v>
      </c>
      <c r="FS193" s="2">
        <f t="shared" si="238"/>
        <v>0.99998541504482263</v>
      </c>
      <c r="FT193" s="2">
        <f t="shared" si="238"/>
        <v>0.99998389827817458</v>
      </c>
      <c r="FU193" s="2">
        <f t="shared" si="238"/>
        <v>0.9999787941074747</v>
      </c>
      <c r="FW193" s="2">
        <f t="shared" si="229"/>
        <v>0.72577653958574628</v>
      </c>
      <c r="FX193" s="2">
        <f t="shared" si="229"/>
        <v>0.71488559458645051</v>
      </c>
      <c r="FY193" s="2">
        <f t="shared" si="229"/>
        <v>0.75805686097170755</v>
      </c>
      <c r="FZ193" s="2">
        <f t="shared" si="229"/>
        <v>0.77230036889222986</v>
      </c>
      <c r="GA193" s="2">
        <f t="shared" si="229"/>
        <v>0.74722119880069127</v>
      </c>
      <c r="GB193" s="2">
        <f t="shared" si="229"/>
        <v>0.76294370964221536</v>
      </c>
      <c r="GC193" s="2">
        <f t="shared" si="229"/>
        <v>0.78627505254466745</v>
      </c>
      <c r="GD193" s="2">
        <f t="shared" si="229"/>
        <v>0.82001209263812558</v>
      </c>
      <c r="GE193" s="2">
        <f t="shared" si="229"/>
        <v>0.81345863492928439</v>
      </c>
      <c r="GF193" s="2">
        <f t="shared" si="229"/>
        <v>0.78636026457728514</v>
      </c>
      <c r="GG193" s="2">
        <f t="shared" si="229"/>
        <v>0.759006435944653</v>
      </c>
      <c r="GH193" s="2">
        <f t="shared" si="229"/>
        <v>0.74323565507077471</v>
      </c>
      <c r="GI193" s="2">
        <f t="shared" si="229"/>
        <v>0.74082868075454722</v>
      </c>
      <c r="GJ193" s="2">
        <f t="shared" si="229"/>
        <v>0.66709659270689403</v>
      </c>
      <c r="GK193" s="2">
        <f t="shared" si="229"/>
        <v>0.59532846612247214</v>
      </c>
      <c r="GM193" s="86">
        <f t="shared" si="230"/>
        <v>2.5235932493072538E-271</v>
      </c>
      <c r="GN193" s="86">
        <f t="shared" si="230"/>
        <v>1.5906013526513599E-253</v>
      </c>
      <c r="GO193" s="86">
        <f t="shared" si="230"/>
        <v>0</v>
      </c>
      <c r="GP193" s="86">
        <f t="shared" si="230"/>
        <v>0</v>
      </c>
      <c r="GQ193" s="86">
        <f t="shared" si="230"/>
        <v>3.1148392360785942E-288</v>
      </c>
      <c r="GR193" s="86">
        <f t="shared" si="230"/>
        <v>2.3965810096611964E-300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7.499465393656088E-190</v>
      </c>
      <c r="HD193" s="86">
        <f t="shared" si="181"/>
        <v>7.9342447920824453E-159</v>
      </c>
      <c r="HE193" s="86">
        <f t="shared" si="181"/>
        <v>4.0357494518689567E-191</v>
      </c>
      <c r="HF193" s="86">
        <f t="shared" si="181"/>
        <v>2.7637082799660886E-225</v>
      </c>
      <c r="HG193" s="86">
        <f t="shared" si="181"/>
        <v>9.9786327916098446E-235</v>
      </c>
      <c r="HH193" s="86">
        <f t="shared" si="181"/>
        <v>4.5234590717939665E-299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2.7743619485649034E-256</v>
      </c>
      <c r="HM193" s="86">
        <f t="shared" si="241"/>
        <v>7.9275912132606806E-301</v>
      </c>
      <c r="HN193" s="86">
        <f t="shared" si="241"/>
        <v>2.159600361703849E-263</v>
      </c>
      <c r="HO193" s="86">
        <f t="shared" si="226"/>
        <v>7.1930429651558851E-230</v>
      </c>
      <c r="HP193" s="86">
        <f t="shared" si="226"/>
        <v>3.6825422673665938E-264</v>
      </c>
      <c r="HQ193" s="86">
        <f t="shared" si="226"/>
        <v>1.482863669135278E-268</v>
      </c>
      <c r="HS193" s="86">
        <f t="shared" si="231"/>
        <v>2.5954730932672607E-36</v>
      </c>
      <c r="HT193" s="86">
        <f t="shared" si="231"/>
        <v>3.4608095713888929E-41</v>
      </c>
      <c r="HU193" s="86">
        <f t="shared" si="231"/>
        <v>9.4921592018334447E-59</v>
      </c>
      <c r="HV193" s="86">
        <f t="shared" si="231"/>
        <v>2.1713560840513875E-54</v>
      </c>
      <c r="HW193" s="86">
        <f t="shared" si="231"/>
        <v>2.8485006887698185E-52</v>
      </c>
      <c r="HX193" s="86">
        <f t="shared" si="231"/>
        <v>4.0427853677523648E-52</v>
      </c>
      <c r="HY193" s="86">
        <f t="shared" si="231"/>
        <v>2.2279761404837599E-58</v>
      </c>
      <c r="HZ193" s="86">
        <f t="shared" si="231"/>
        <v>8.7641209612391842E-65</v>
      </c>
      <c r="IA193" s="86">
        <f t="shared" si="231"/>
        <v>1.6831230125525238E-62</v>
      </c>
      <c r="IB193" s="86">
        <f t="shared" si="231"/>
        <v>1.0560010756636921E-73</v>
      </c>
      <c r="IC193" s="86">
        <f t="shared" si="231"/>
        <v>3.4258154256824877E-68</v>
      </c>
      <c r="ID193" s="86">
        <f t="shared" si="231"/>
        <v>1.4855000057799547E-52</v>
      </c>
      <c r="IE193" s="86">
        <f t="shared" si="231"/>
        <v>5.4067013116812182E-53</v>
      </c>
      <c r="IF193" s="86">
        <f t="shared" si="231"/>
        <v>6.038535156018461E-35</v>
      </c>
      <c r="IG193" s="86">
        <f t="shared" si="231"/>
        <v>3.9772768920145316E-26</v>
      </c>
      <c r="II193" s="86">
        <f t="shared" si="232"/>
        <v>0.26256861974288348</v>
      </c>
      <c r="IJ193" s="86">
        <f t="shared" si="232"/>
        <v>0.24455723017492237</v>
      </c>
      <c r="IK193" s="86">
        <f t="shared" si="232"/>
        <v>0.10468118562972975</v>
      </c>
      <c r="IL193" s="86">
        <f t="shared" si="232"/>
        <v>9.8170856780811014E-2</v>
      </c>
      <c r="IM193" s="86">
        <f t="shared" si="232"/>
        <v>0.1407646897428641</v>
      </c>
      <c r="IN193" s="86">
        <f t="shared" si="232"/>
        <v>0.1171181257867068</v>
      </c>
      <c r="IO193" s="86">
        <f t="shared" si="232"/>
        <v>6.807435427192518E-2</v>
      </c>
      <c r="IP193" s="86">
        <f t="shared" si="232"/>
        <v>3.2932126919471096E-2</v>
      </c>
      <c r="IQ193" s="86">
        <f t="shared" si="232"/>
        <v>3.9360462035624343E-2</v>
      </c>
      <c r="IR193" s="86">
        <f t="shared" si="232"/>
        <v>4.3036616721646444E-2</v>
      </c>
      <c r="IS193" s="86">
        <f t="shared" si="232"/>
        <v>7.8755218148304482E-2</v>
      </c>
      <c r="IT193" s="86">
        <f t="shared" si="232"/>
        <v>0.14365451761366577</v>
      </c>
      <c r="IU193" s="86">
        <f t="shared" si="232"/>
        <v>0.14995094698143163</v>
      </c>
      <c r="IV193" s="86">
        <f t="shared" si="232"/>
        <v>6.4008642128964247E-2</v>
      </c>
      <c r="IW193" s="86">
        <f t="shared" si="232"/>
        <v>0.12693704711247528</v>
      </c>
      <c r="IY193" s="86">
        <f t="shared" si="233"/>
        <v>0.26256861974288348</v>
      </c>
      <c r="IZ193" s="86">
        <f t="shared" si="233"/>
        <v>0.24455723017492237</v>
      </c>
      <c r="JA193" s="86">
        <f t="shared" si="233"/>
        <v>0.10468118562972975</v>
      </c>
      <c r="JB193" s="86">
        <f t="shared" si="233"/>
        <v>9.8170856780811014E-2</v>
      </c>
      <c r="JC193" s="86">
        <f t="shared" si="233"/>
        <v>0.1407646897428641</v>
      </c>
      <c r="JD193" s="86">
        <f t="shared" si="233"/>
        <v>0.1171181257867068</v>
      </c>
      <c r="JE193" s="86">
        <f t="shared" si="233"/>
        <v>6.807435427192518E-2</v>
      </c>
      <c r="JF193" s="86">
        <f t="shared" si="233"/>
        <v>3.2932126919471096E-2</v>
      </c>
      <c r="JG193" s="86">
        <f t="shared" si="233"/>
        <v>3.9360462035624343E-2</v>
      </c>
      <c r="JH193" s="86">
        <f t="shared" si="233"/>
        <v>4.3036616721646444E-2</v>
      </c>
      <c r="JI193" s="86">
        <f t="shared" si="233"/>
        <v>7.8755218148304482E-2</v>
      </c>
      <c r="JJ193" s="86">
        <f t="shared" si="233"/>
        <v>0.14365451761366577</v>
      </c>
      <c r="JK193" s="86">
        <f t="shared" si="233"/>
        <v>0.14995094698143163</v>
      </c>
      <c r="JL193" s="86">
        <f t="shared" si="233"/>
        <v>6.4008642128964247E-2</v>
      </c>
      <c r="JM193" s="86">
        <f t="shared" si="233"/>
        <v>0.12693704711247528</v>
      </c>
    </row>
    <row r="194" spans="2:273" x14ac:dyDescent="0.25">
      <c r="B194" s="2">
        <v>167</v>
      </c>
      <c r="C194" s="37">
        <v>69.754000000000005</v>
      </c>
      <c r="D194" s="37">
        <v>67.225999999999999</v>
      </c>
      <c r="E194" s="37">
        <v>67</v>
      </c>
      <c r="F194" s="37">
        <v>63.048999999999999</v>
      </c>
      <c r="G194" s="37">
        <v>62.377000000000002</v>
      </c>
      <c r="H194" s="37">
        <v>59.933999999999997</v>
      </c>
      <c r="I194" s="37">
        <v>58.606999999999999</v>
      </c>
      <c r="J194" s="37">
        <v>62.024000000000001</v>
      </c>
      <c r="K194" s="37">
        <v>60.984000000000002</v>
      </c>
      <c r="L194" s="37">
        <v>57.902000000000001</v>
      </c>
      <c r="M194" s="37">
        <v>59.628999999999998</v>
      </c>
      <c r="N194" s="37">
        <v>61.661000000000001</v>
      </c>
      <c r="O194" s="37">
        <v>65.274000000000001</v>
      </c>
      <c r="P194" s="37">
        <v>67.129000000000005</v>
      </c>
      <c r="Q194" s="37">
        <v>74.709999999999994</v>
      </c>
      <c r="S194" s="4">
        <f t="shared" si="234"/>
        <v>69.499246329287459</v>
      </c>
      <c r="T194" s="4">
        <f t="shared" si="234"/>
        <v>67.20424112806954</v>
      </c>
      <c r="U194" s="4">
        <f t="shared" si="234"/>
        <v>65.595264313888364</v>
      </c>
      <c r="V194" s="4">
        <f t="shared" si="234"/>
        <v>64.070479596728205</v>
      </c>
      <c r="W194" s="4">
        <f t="shared" si="234"/>
        <v>60.813743334918144</v>
      </c>
      <c r="X194" s="4">
        <f t="shared" si="234"/>
        <v>59.600529588812435</v>
      </c>
      <c r="Y194" s="4">
        <f t="shared" si="234"/>
        <v>59.454677609531885</v>
      </c>
      <c r="Z194" s="4">
        <f t="shared" si="234"/>
        <v>60.635779425980154</v>
      </c>
      <c r="AA194" s="4">
        <f t="shared" si="234"/>
        <v>60.580155483178707</v>
      </c>
      <c r="AB194" s="4">
        <f t="shared" si="234"/>
        <v>57.975694930369201</v>
      </c>
      <c r="AC194" s="4">
        <f t="shared" si="234"/>
        <v>58.307623988636259</v>
      </c>
      <c r="AD194" s="4">
        <f t="shared" si="234"/>
        <v>61.603918412451243</v>
      </c>
      <c r="AE194" s="4">
        <f t="shared" si="234"/>
        <v>64.522702097000334</v>
      </c>
      <c r="AF194" s="4">
        <f t="shared" si="234"/>
        <v>66.919590776620055</v>
      </c>
      <c r="AG194" s="4">
        <f t="shared" si="234"/>
        <v>75.500061711825055</v>
      </c>
      <c r="AI194" s="4">
        <f t="shared" si="235"/>
        <v>0.25475367071254595</v>
      </c>
      <c r="AJ194" s="4">
        <f t="shared" si="235"/>
        <v>2.1758871930458668E-2</v>
      </c>
      <c r="AK194" s="4">
        <f t="shared" si="235"/>
        <v>1.4047356861116356</v>
      </c>
      <c r="AL194" s="4">
        <f t="shared" si="235"/>
        <v>-1.0214795967282058</v>
      </c>
      <c r="AM194" s="4">
        <f t="shared" si="235"/>
        <v>1.5632566650818589</v>
      </c>
      <c r="AN194" s="4">
        <f t="shared" si="235"/>
        <v>0.33347041118756238</v>
      </c>
      <c r="AO194" s="4">
        <f t="shared" si="235"/>
        <v>-0.84767760953188542</v>
      </c>
      <c r="AP194" s="4">
        <f t="shared" si="235"/>
        <v>1.3882205740198472</v>
      </c>
      <c r="AQ194" s="4">
        <f t="shared" si="235"/>
        <v>0.40384451682129452</v>
      </c>
      <c r="AR194" s="4">
        <f t="shared" si="235"/>
        <v>-7.3694930369200051E-2</v>
      </c>
      <c r="AS194" s="4">
        <f t="shared" si="235"/>
        <v>1.3213760113637392</v>
      </c>
      <c r="AT194" s="4">
        <f t="shared" si="235"/>
        <v>5.708158754875825E-2</v>
      </c>
      <c r="AU194" s="4">
        <f t="shared" si="235"/>
        <v>0.75129790299966714</v>
      </c>
      <c r="AV194" s="4">
        <f t="shared" si="235"/>
        <v>0.20940922337995005</v>
      </c>
      <c r="AW194" s="4">
        <f t="shared" si="235"/>
        <v>-0.7900617118250608</v>
      </c>
      <c r="AY194" s="2">
        <f t="shared" si="227"/>
        <v>69.499246329287459</v>
      </c>
      <c r="AZ194" s="2">
        <f t="shared" si="227"/>
        <v>67.202933107399531</v>
      </c>
      <c r="BA194" s="2">
        <f t="shared" si="227"/>
        <v>65.595248013812125</v>
      </c>
      <c r="BB194" s="2">
        <f t="shared" si="227"/>
        <v>64.070466789348558</v>
      </c>
      <c r="BC194" s="2">
        <f t="shared" si="227"/>
        <v>60.813579096899907</v>
      </c>
      <c r="BD194" s="2">
        <f t="shared" si="227"/>
        <v>59.600480418143462</v>
      </c>
      <c r="BE194" s="2">
        <f t="shared" si="227"/>
        <v>59.454676135559609</v>
      </c>
      <c r="BF194" s="2">
        <f t="shared" si="227"/>
        <v>60.635779412317383</v>
      </c>
      <c r="BG194" s="2">
        <f t="shared" si="227"/>
        <v>60.580155430036349</v>
      </c>
      <c r="BH194" s="2">
        <f t="shared" si="227"/>
        <v>57.975694833679455</v>
      </c>
      <c r="BI194" s="2">
        <f t="shared" si="227"/>
        <v>58.307618441547163</v>
      </c>
      <c r="BJ194" s="2">
        <f t="shared" si="227"/>
        <v>61.603529594485188</v>
      </c>
      <c r="BK194" s="2">
        <f t="shared" si="227"/>
        <v>64.522159691856785</v>
      </c>
      <c r="BL194" s="2">
        <f t="shared" si="227"/>
        <v>66.821763680282913</v>
      </c>
      <c r="BM194" s="2">
        <f t="shared" si="227"/>
        <v>73.245282877666014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122.82598882512835</v>
      </c>
      <c r="DL194" s="2">
        <f t="shared" si="236"/>
        <v>119.65614089398976</v>
      </c>
      <c r="DM194" s="2">
        <f t="shared" si="236"/>
        <v>123.37761184668989</v>
      </c>
      <c r="DN194" s="2">
        <f t="shared" si="236"/>
        <v>112.06319615384616</v>
      </c>
      <c r="DO194" s="2">
        <f t="shared" si="236"/>
        <v>104.12014453441297</v>
      </c>
      <c r="DP194" s="2">
        <f t="shared" si="236"/>
        <v>104.71653911806547</v>
      </c>
      <c r="DQ194" s="2">
        <f t="shared" si="236"/>
        <v>105.73870845130844</v>
      </c>
      <c r="DR194" s="2">
        <f t="shared" si="236"/>
        <v>108.82871497211498</v>
      </c>
      <c r="DS194" s="2">
        <f t="shared" si="236"/>
        <v>112.33661896181901</v>
      </c>
      <c r="DT194" s="2">
        <f t="shared" si="236"/>
        <v>98.968573476310311</v>
      </c>
      <c r="DU194" s="2">
        <f t="shared" si="236"/>
        <v>109.87734091986724</v>
      </c>
      <c r="DV194" s="2">
        <f t="shared" si="236"/>
        <v>115.01892861163228</v>
      </c>
      <c r="DW194" s="2">
        <f t="shared" si="236"/>
        <v>115.76550993031358</v>
      </c>
      <c r="DX194" s="2">
        <f t="shared" si="236"/>
        <v>100.26457906477908</v>
      </c>
      <c r="DY194" s="2">
        <f t="shared" si="236"/>
        <v>93.128881451612912</v>
      </c>
      <c r="EA194" s="2">
        <f t="shared" si="240"/>
        <v>69.587476049417447</v>
      </c>
      <c r="EB194" s="2">
        <f t="shared" si="240"/>
        <v>66.647821282076947</v>
      </c>
      <c r="EC194" s="2">
        <f t="shared" si="240"/>
        <v>64.801855763345785</v>
      </c>
      <c r="ED194" s="2">
        <f t="shared" si="240"/>
        <v>64.195089767527307</v>
      </c>
      <c r="EE194" s="2">
        <f t="shared" si="240"/>
        <v>59.678479263786727</v>
      </c>
      <c r="EF194" s="2">
        <f t="shared" si="239"/>
        <v>59.134489456854553</v>
      </c>
      <c r="EG194" s="2">
        <f t="shared" si="239"/>
        <v>59.364388416626149</v>
      </c>
      <c r="EH194" s="2">
        <f t="shared" si="239"/>
        <v>59.478814064304188</v>
      </c>
      <c r="EI194" s="2">
        <f t="shared" si="239"/>
        <v>59.663414920031556</v>
      </c>
      <c r="EJ194" s="2">
        <f t="shared" si="239"/>
        <v>57.321092492383869</v>
      </c>
      <c r="EK194" s="2">
        <f t="shared" si="239"/>
        <v>57.135427478763525</v>
      </c>
      <c r="EL194" s="2">
        <f t="shared" si="179"/>
        <v>60.025009123842736</v>
      </c>
      <c r="EM194" s="2">
        <f t="shared" si="179"/>
        <v>63.811018232673788</v>
      </c>
      <c r="EN194" s="2">
        <f t="shared" si="179"/>
        <v>67.805587453336983</v>
      </c>
      <c r="EO194" s="2">
        <f t="shared" si="179"/>
        <v>74.102082956718249</v>
      </c>
      <c r="EQ194" s="2">
        <f t="shared" si="237"/>
        <v>69.468082309636557</v>
      </c>
      <c r="ER194" s="2">
        <f t="shared" si="237"/>
        <v>67.403939198648175</v>
      </c>
      <c r="ES194" s="2">
        <f t="shared" si="237"/>
        <v>65.825239550250899</v>
      </c>
      <c r="ET194" s="2">
        <f t="shared" si="237"/>
        <v>64.036189972917768</v>
      </c>
      <c r="EU194" s="2">
        <f t="shared" si="237"/>
        <v>61.162949320543866</v>
      </c>
      <c r="EV194" s="2">
        <f t="shared" si="237"/>
        <v>59.731643195854033</v>
      </c>
      <c r="EW194" s="2">
        <f t="shared" si="237"/>
        <v>59.476110478568827</v>
      </c>
      <c r="EX194" s="2">
        <f t="shared" si="237"/>
        <v>60.866485198969016</v>
      </c>
      <c r="EY194" s="2">
        <f t="shared" si="237"/>
        <v>60.770883772852869</v>
      </c>
      <c r="EZ194" s="2">
        <f t="shared" si="237"/>
        <v>58.137101953454604</v>
      </c>
      <c r="FA194" s="2">
        <f t="shared" si="237"/>
        <v>58.64603684300792</v>
      </c>
      <c r="FB194" s="2">
        <f t="shared" si="237"/>
        <v>62.099847099188338</v>
      </c>
      <c r="FC194" s="2">
        <f t="shared" si="237"/>
        <v>64.748143234069005</v>
      </c>
      <c r="FD194" s="2">
        <f t="shared" si="237"/>
        <v>66.373308498044707</v>
      </c>
      <c r="FE194" s="2">
        <f t="shared" si="237"/>
        <v>72.713526601919554</v>
      </c>
      <c r="FG194" s="2">
        <f t="shared" si="238"/>
        <v>0.99998936898800483</v>
      </c>
      <c r="FH194" s="2">
        <f t="shared" si="238"/>
        <v>0.99998746207364997</v>
      </c>
      <c r="FI194" s="2">
        <f t="shared" si="238"/>
        <v>0.99998745623511442</v>
      </c>
      <c r="FJ194" s="2">
        <f t="shared" si="238"/>
        <v>0.99998737502902479</v>
      </c>
      <c r="FK194" s="2">
        <f t="shared" si="238"/>
        <v>0.99998560105123657</v>
      </c>
      <c r="FL194" s="2">
        <f t="shared" si="238"/>
        <v>0.99998484350021855</v>
      </c>
      <c r="FM194" s="2">
        <f t="shared" si="238"/>
        <v>0.999983615197515</v>
      </c>
      <c r="FN194" s="2">
        <f t="shared" si="238"/>
        <v>0.99998485856974539</v>
      </c>
      <c r="FO194" s="2">
        <f t="shared" si="238"/>
        <v>0.99998430030199326</v>
      </c>
      <c r="FP194" s="2">
        <f t="shared" si="238"/>
        <v>0.99998483471437383</v>
      </c>
      <c r="FQ194" s="2">
        <f t="shared" si="238"/>
        <v>0.99998503331568023</v>
      </c>
      <c r="FR194" s="2">
        <f t="shared" si="238"/>
        <v>0.99998578238002045</v>
      </c>
      <c r="FS194" s="2">
        <f t="shared" si="238"/>
        <v>0.99998669834571652</v>
      </c>
      <c r="FT194" s="2">
        <f t="shared" si="238"/>
        <v>0.99998531503435761</v>
      </c>
      <c r="FU194" s="2">
        <f t="shared" si="238"/>
        <v>0.99998065996007235</v>
      </c>
      <c r="FW194" s="2">
        <f t="shared" si="229"/>
        <v>0.74372156832397296</v>
      </c>
      <c r="FX194" s="2">
        <f t="shared" si="229"/>
        <v>0.73328140857923729</v>
      </c>
      <c r="FY194" s="2">
        <f t="shared" si="229"/>
        <v>0.77454567885149561</v>
      </c>
      <c r="FZ194" s="2">
        <f t="shared" si="229"/>
        <v>0.78808982692670881</v>
      </c>
      <c r="GA194" s="2">
        <f t="shared" si="229"/>
        <v>0.76421879625530531</v>
      </c>
      <c r="GB194" s="2">
        <f t="shared" si="229"/>
        <v>0.77919648923706963</v>
      </c>
      <c r="GC194" s="2">
        <f t="shared" si="229"/>
        <v>0.80134472370596255</v>
      </c>
      <c r="GD194" s="2">
        <f t="shared" si="229"/>
        <v>0.83320758863359656</v>
      </c>
      <c r="GE194" s="2">
        <f t="shared" si="229"/>
        <v>0.82703324276341439</v>
      </c>
      <c r="GF194" s="2">
        <f t="shared" si="229"/>
        <v>0.80142544486278866</v>
      </c>
      <c r="GG194" s="2">
        <f t="shared" si="229"/>
        <v>0.7754497085357861</v>
      </c>
      <c r="GH194" s="2">
        <f t="shared" si="229"/>
        <v>0.76041532242110799</v>
      </c>
      <c r="GI194" s="2">
        <f t="shared" si="229"/>
        <v>0.7581169827271933</v>
      </c>
      <c r="GJ194" s="2">
        <f t="shared" si="229"/>
        <v>0.6872267644467499</v>
      </c>
      <c r="GK194" s="2">
        <f t="shared" si="229"/>
        <v>0.61730880070696692</v>
      </c>
      <c r="GM194" s="86">
        <f t="shared" si="230"/>
        <v>1.1703427201421266E-276</v>
      </c>
      <c r="GN194" s="86">
        <f t="shared" si="230"/>
        <v>1.6434746288750295E-258</v>
      </c>
      <c r="GO194" s="86">
        <f t="shared" si="230"/>
        <v>0</v>
      </c>
      <c r="GP194" s="86">
        <f t="shared" si="230"/>
        <v>0</v>
      </c>
      <c r="GQ194" s="86">
        <f t="shared" si="230"/>
        <v>7.1172878461316257E-294</v>
      </c>
      <c r="GR194" s="86">
        <f t="shared" si="230"/>
        <v>3.1858425532369187E-306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9.9922454387721579E-195</v>
      </c>
      <c r="HD194" s="86">
        <f t="shared" si="181"/>
        <v>6.5170018948349291E-163</v>
      </c>
      <c r="HE194" s="86">
        <f t="shared" si="181"/>
        <v>5.896892521021024E-196</v>
      </c>
      <c r="HF194" s="86">
        <f t="shared" si="181"/>
        <v>5.9010697928135414E-231</v>
      </c>
      <c r="HG194" s="86">
        <f t="shared" si="181"/>
        <v>1.0654289823982199E-240</v>
      </c>
      <c r="HH194" s="86">
        <f t="shared" si="181"/>
        <v>1.15631479303734E-306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1.0938934990760474E-262</v>
      </c>
      <c r="HM194" s="86">
        <f t="shared" si="241"/>
        <v>0</v>
      </c>
      <c r="HN194" s="86">
        <f t="shared" si="241"/>
        <v>4.1813850766430173E-270</v>
      </c>
      <c r="HO194" s="86">
        <f t="shared" si="226"/>
        <v>1.0163892950366252E-235</v>
      </c>
      <c r="HP194" s="86">
        <f t="shared" si="226"/>
        <v>7.4659155269520676E-271</v>
      </c>
      <c r="HQ194" s="86">
        <f t="shared" si="226"/>
        <v>2.1409590814230107E-275</v>
      </c>
      <c r="HS194" s="86">
        <f t="shared" si="231"/>
        <v>4.3319857590806275E-38</v>
      </c>
      <c r="HT194" s="86">
        <f t="shared" si="231"/>
        <v>2.8243694006955028E-43</v>
      </c>
      <c r="HU194" s="86">
        <f t="shared" si="231"/>
        <v>1.4588705708332375E-61</v>
      </c>
      <c r="HV194" s="86">
        <f t="shared" si="231"/>
        <v>5.7486858451351141E-57</v>
      </c>
      <c r="HW194" s="86">
        <f t="shared" si="231"/>
        <v>8.3100275462758007E-55</v>
      </c>
      <c r="HX194" s="86">
        <f t="shared" si="231"/>
        <v>1.2884762830706481E-54</v>
      </c>
      <c r="HY194" s="86">
        <f t="shared" si="231"/>
        <v>3.8341492093696029E-61</v>
      </c>
      <c r="HZ194" s="86">
        <f t="shared" si="231"/>
        <v>1.0390695813948844E-67</v>
      </c>
      <c r="IA194" s="86">
        <f t="shared" si="231"/>
        <v>2.3333290349246792E-65</v>
      </c>
      <c r="IB194" s="86">
        <f t="shared" si="231"/>
        <v>3.7355060993754849E-77</v>
      </c>
      <c r="IC194" s="86">
        <f t="shared" si="231"/>
        <v>1.8202601032753212E-71</v>
      </c>
      <c r="ID194" s="86">
        <f t="shared" si="231"/>
        <v>3.9631999756023622E-55</v>
      </c>
      <c r="IE194" s="86">
        <f t="shared" si="231"/>
        <v>1.4383807242900413E-55</v>
      </c>
      <c r="IF194" s="86">
        <f t="shared" si="231"/>
        <v>1.0463255566181297E-36</v>
      </c>
      <c r="IG194" s="86">
        <f t="shared" si="231"/>
        <v>1.5373472328458049E-27</v>
      </c>
      <c r="II194" s="86">
        <f t="shared" si="232"/>
        <v>0.22044687218463332</v>
      </c>
      <c r="IJ194" s="86">
        <f t="shared" si="232"/>
        <v>0.20071664547358506</v>
      </c>
      <c r="IK194" s="86">
        <f t="shared" si="232"/>
        <v>7.9530381580856138E-2</v>
      </c>
      <c r="IL194" s="86">
        <f t="shared" si="232"/>
        <v>7.5322602832416249E-2</v>
      </c>
      <c r="IM194" s="86">
        <f t="shared" si="232"/>
        <v>0.11002634369575651</v>
      </c>
      <c r="IN194" s="86">
        <f t="shared" si="232"/>
        <v>9.094356110515002E-2</v>
      </c>
      <c r="IO194" s="86">
        <f t="shared" si="232"/>
        <v>5.0758196654726778E-2</v>
      </c>
      <c r="IP194" s="86">
        <f t="shared" si="232"/>
        <v>2.3669221982148148E-2</v>
      </c>
      <c r="IQ194" s="86">
        <f t="shared" si="232"/>
        <v>2.8577811522100191E-2</v>
      </c>
      <c r="IR194" s="86">
        <f t="shared" si="232"/>
        <v>3.0283465620191703E-2</v>
      </c>
      <c r="IS194" s="86">
        <f t="shared" si="232"/>
        <v>5.7553177522798857E-2</v>
      </c>
      <c r="IT194" s="86">
        <f t="shared" si="232"/>
        <v>0.11206327233423399</v>
      </c>
      <c r="IU194" s="86">
        <f t="shared" si="232"/>
        <v>0.11737264566417629</v>
      </c>
      <c r="IV194" s="86">
        <f t="shared" si="232"/>
        <v>3.6745766050528594E-2</v>
      </c>
      <c r="IW194" s="86">
        <f t="shared" si="232"/>
        <v>7.0118432107217243E-2</v>
      </c>
      <c r="IY194" s="86">
        <f t="shared" si="233"/>
        <v>0.22044687218463332</v>
      </c>
      <c r="IZ194" s="86">
        <f t="shared" si="233"/>
        <v>0.20071664547358506</v>
      </c>
      <c r="JA194" s="86">
        <f t="shared" si="233"/>
        <v>7.9530381580856138E-2</v>
      </c>
      <c r="JB194" s="86">
        <f t="shared" si="233"/>
        <v>7.5322602832416249E-2</v>
      </c>
      <c r="JC194" s="86">
        <f t="shared" si="233"/>
        <v>0.11002634369575651</v>
      </c>
      <c r="JD194" s="86">
        <f t="shared" si="233"/>
        <v>9.094356110515002E-2</v>
      </c>
      <c r="JE194" s="86">
        <f t="shared" si="233"/>
        <v>5.0758196654726778E-2</v>
      </c>
      <c r="JF194" s="86">
        <f t="shared" si="233"/>
        <v>2.3669221982148148E-2</v>
      </c>
      <c r="JG194" s="86">
        <f t="shared" si="233"/>
        <v>2.8577811522100191E-2</v>
      </c>
      <c r="JH194" s="86">
        <f t="shared" si="233"/>
        <v>3.0283465620191703E-2</v>
      </c>
      <c r="JI194" s="86">
        <f t="shared" si="233"/>
        <v>5.7553177522798857E-2</v>
      </c>
      <c r="JJ194" s="86">
        <f t="shared" si="233"/>
        <v>0.11206327233423399</v>
      </c>
      <c r="JK194" s="86">
        <f t="shared" si="233"/>
        <v>0.11737264566417629</v>
      </c>
      <c r="JL194" s="86">
        <f t="shared" si="233"/>
        <v>3.6745766050528594E-2</v>
      </c>
      <c r="JM194" s="86">
        <f t="shared" si="233"/>
        <v>7.0118432107217243E-2</v>
      </c>
    </row>
    <row r="195" spans="2:273" x14ac:dyDescent="0.25">
      <c r="B195" s="2">
        <v>168</v>
      </c>
      <c r="C195" s="37">
        <v>69.164000000000001</v>
      </c>
      <c r="D195" s="37">
        <v>65.531999999999996</v>
      </c>
      <c r="E195" s="37">
        <v>66.613</v>
      </c>
      <c r="F195" s="37">
        <v>63.884999999999998</v>
      </c>
      <c r="G195" s="37">
        <v>62.738</v>
      </c>
      <c r="H195" s="37">
        <v>59.704999999999998</v>
      </c>
      <c r="I195" s="37">
        <v>59.41</v>
      </c>
      <c r="J195" s="37">
        <v>61.475999999999999</v>
      </c>
      <c r="K195" s="37">
        <v>62.082000000000001</v>
      </c>
      <c r="L195" s="37">
        <v>58.573999999999998</v>
      </c>
      <c r="M195" s="37">
        <v>59.081000000000003</v>
      </c>
      <c r="N195" s="37">
        <v>62.064999999999998</v>
      </c>
      <c r="O195" s="37">
        <v>64.322999999999993</v>
      </c>
      <c r="P195" s="37">
        <v>65.548000000000002</v>
      </c>
      <c r="Q195" s="37">
        <v>73.694000000000003</v>
      </c>
      <c r="S195" s="4">
        <f t="shared" si="234"/>
        <v>69.403691452516782</v>
      </c>
      <c r="T195" s="4">
        <f t="shared" si="234"/>
        <v>67.074479708590047</v>
      </c>
      <c r="U195" s="4">
        <f t="shared" si="234"/>
        <v>65.472226916890236</v>
      </c>
      <c r="V195" s="4">
        <f t="shared" si="234"/>
        <v>63.905703888968588</v>
      </c>
      <c r="W195" s="4">
        <f t="shared" si="234"/>
        <v>60.644121276929397</v>
      </c>
      <c r="X195" s="4">
        <f t="shared" si="234"/>
        <v>59.421748631616488</v>
      </c>
      <c r="Y195" s="4">
        <f t="shared" si="234"/>
        <v>59.295327351770872</v>
      </c>
      <c r="Z195" s="4">
        <f t="shared" si="234"/>
        <v>60.479195912214749</v>
      </c>
      <c r="AA195" s="4">
        <f t="shared" si="234"/>
        <v>60.426103029654506</v>
      </c>
      <c r="AB195" s="4">
        <f t="shared" si="234"/>
        <v>57.820890644875981</v>
      </c>
      <c r="AC195" s="4">
        <f t="shared" si="234"/>
        <v>58.127359545567977</v>
      </c>
      <c r="AD195" s="4">
        <f t="shared" si="234"/>
        <v>61.474401686940595</v>
      </c>
      <c r="AE195" s="4">
        <f t="shared" si="234"/>
        <v>64.385504308653694</v>
      </c>
      <c r="AF195" s="4">
        <f t="shared" si="234"/>
        <v>66.715234483776314</v>
      </c>
      <c r="AG195" s="4">
        <f t="shared" si="234"/>
        <v>74.009135084087646</v>
      </c>
      <c r="AI195" s="4">
        <f t="shared" si="235"/>
        <v>-0.23969145251678015</v>
      </c>
      <c r="AJ195" s="4">
        <f t="shared" si="235"/>
        <v>-1.5424797085900508</v>
      </c>
      <c r="AK195" s="4">
        <f t="shared" si="235"/>
        <v>1.1407730831097638</v>
      </c>
      <c r="AL195" s="4">
        <f t="shared" si="235"/>
        <v>-2.0703888968590434E-2</v>
      </c>
      <c r="AM195" s="4">
        <f t="shared" si="235"/>
        <v>2.0938787230706026</v>
      </c>
      <c r="AN195" s="4">
        <f t="shared" si="235"/>
        <v>0.28325136838351028</v>
      </c>
      <c r="AO195" s="4">
        <f t="shared" si="235"/>
        <v>0.11467264822912426</v>
      </c>
      <c r="AP195" s="4">
        <f t="shared" si="235"/>
        <v>0.9968040877852502</v>
      </c>
      <c r="AQ195" s="4">
        <f t="shared" si="235"/>
        <v>1.6558969703454949</v>
      </c>
      <c r="AR195" s="4">
        <f t="shared" si="235"/>
        <v>0.75310935512401755</v>
      </c>
      <c r="AS195" s="4">
        <f t="shared" si="235"/>
        <v>0.95364045443202627</v>
      </c>
      <c r="AT195" s="4">
        <f t="shared" si="235"/>
        <v>0.59059831305940236</v>
      </c>
      <c r="AU195" s="4">
        <f t="shared" si="235"/>
        <v>-6.2504308653700491E-2</v>
      </c>
      <c r="AV195" s="4">
        <f t="shared" si="235"/>
        <v>-1.167234483776312</v>
      </c>
      <c r="AW195" s="4">
        <f t="shared" si="235"/>
        <v>-0.31513508408764324</v>
      </c>
      <c r="AY195" s="2">
        <f t="shared" ref="AY195:BM211" si="242">IF(OR($B195 &lt; C$230, $B195 &gt; C$233), #N/A, ((1-FG195)*DK195) + (FG195 - FW195)*EA195 + (FW195*EQ195))</f>
        <v>69.403691452516782</v>
      </c>
      <c r="AZ195" s="2">
        <f t="shared" si="242"/>
        <v>67.074086760419974</v>
      </c>
      <c r="BA195" s="2">
        <f t="shared" si="242"/>
        <v>65.472224239130725</v>
      </c>
      <c r="BB195" s="2">
        <f t="shared" si="242"/>
        <v>63.905701643967831</v>
      </c>
      <c r="BC195" s="2">
        <f t="shared" si="242"/>
        <v>60.644087592295648</v>
      </c>
      <c r="BD195" s="2">
        <f t="shared" si="242"/>
        <v>59.421739137584559</v>
      </c>
      <c r="BE195" s="2">
        <f t="shared" si="242"/>
        <v>59.29532714559889</v>
      </c>
      <c r="BF195" s="2">
        <f t="shared" si="242"/>
        <v>60.479195910798069</v>
      </c>
      <c r="BG195" s="2">
        <f t="shared" si="242"/>
        <v>60.426103023680078</v>
      </c>
      <c r="BH195" s="2">
        <f t="shared" si="242"/>
        <v>57.820890636182448</v>
      </c>
      <c r="BI195" s="2">
        <f t="shared" si="242"/>
        <v>58.127358867913571</v>
      </c>
      <c r="BJ195" s="2">
        <f t="shared" si="242"/>
        <v>61.474322892939853</v>
      </c>
      <c r="BK195" s="2">
        <f t="shared" si="242"/>
        <v>64.385391360732768</v>
      </c>
      <c r="BL195" s="2">
        <f t="shared" si="242"/>
        <v>66.684888885723439</v>
      </c>
      <c r="BM195" s="2">
        <f t="shared" si="242"/>
        <v>73.113577796780447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123.05968498942916</v>
      </c>
      <c r="DL195" s="2">
        <f t="shared" si="236"/>
        <v>119.86276864995472</v>
      </c>
      <c r="DM195" s="2">
        <f t="shared" si="236"/>
        <v>123.62208188153309</v>
      </c>
      <c r="DN195" s="2">
        <f t="shared" si="236"/>
        <v>112.24048846153846</v>
      </c>
      <c r="DO195" s="2">
        <f t="shared" si="236"/>
        <v>104.22931740890689</v>
      </c>
      <c r="DP195" s="2">
        <f t="shared" si="236"/>
        <v>104.83504267425323</v>
      </c>
      <c r="DQ195" s="2">
        <f t="shared" si="236"/>
        <v>105.87885877305877</v>
      </c>
      <c r="DR195" s="2">
        <f t="shared" si="236"/>
        <v>108.9564486915487</v>
      </c>
      <c r="DS195" s="2">
        <f t="shared" si="236"/>
        <v>112.51968279708285</v>
      </c>
      <c r="DT195" s="2">
        <f t="shared" si="236"/>
        <v>99.048710581026356</v>
      </c>
      <c r="DU195" s="2">
        <f t="shared" si="236"/>
        <v>110.04107752489332</v>
      </c>
      <c r="DV195" s="2">
        <f t="shared" si="236"/>
        <v>115.22741238273922</v>
      </c>
      <c r="DW195" s="2">
        <f t="shared" si="236"/>
        <v>115.96425714285714</v>
      </c>
      <c r="DX195" s="2">
        <f t="shared" si="236"/>
        <v>100.38201252681255</v>
      </c>
      <c r="DY195" s="2">
        <f t="shared" si="236"/>
        <v>93.172735887096778</v>
      </c>
      <c r="EA195" s="2">
        <f t="shared" si="240"/>
        <v>69.495704934713714</v>
      </c>
      <c r="EB195" s="2">
        <f t="shared" si="240"/>
        <v>66.494886111250068</v>
      </c>
      <c r="EC195" s="2">
        <f t="shared" si="240"/>
        <v>64.64841332879972</v>
      </c>
      <c r="ED195" s="2">
        <f t="shared" si="240"/>
        <v>64.035063636579167</v>
      </c>
      <c r="EE195" s="2">
        <f t="shared" si="240"/>
        <v>59.463708639801098</v>
      </c>
      <c r="EF195" s="2">
        <f t="shared" si="239"/>
        <v>58.938086351227014</v>
      </c>
      <c r="EG195" s="2">
        <f t="shared" si="239"/>
        <v>59.201883269518817</v>
      </c>
      <c r="EH195" s="2">
        <f t="shared" si="239"/>
        <v>59.285284788065077</v>
      </c>
      <c r="EI195" s="2">
        <f t="shared" si="239"/>
        <v>59.479276916886825</v>
      </c>
      <c r="EJ195" s="2">
        <f t="shared" si="239"/>
        <v>57.143103565317773</v>
      </c>
      <c r="EK195" s="2">
        <f t="shared" si="239"/>
        <v>56.910610517782239</v>
      </c>
      <c r="EL195" s="2">
        <f t="shared" si="179"/>
        <v>59.832227492284972</v>
      </c>
      <c r="EM195" s="2">
        <f t="shared" si="179"/>
        <v>63.645516264373782</v>
      </c>
      <c r="EN195" s="2">
        <f t="shared" si="179"/>
        <v>67.714874654769488</v>
      </c>
      <c r="EO195" s="2">
        <f t="shared" si="179"/>
        <v>74.013854423778909</v>
      </c>
      <c r="EQ195" s="2">
        <f t="shared" si="237"/>
        <v>69.374091911967597</v>
      </c>
      <c r="ER195" s="2">
        <f t="shared" si="237"/>
        <v>67.265411363482187</v>
      </c>
      <c r="ES195" s="2">
        <f t="shared" si="237"/>
        <v>65.690065583249009</v>
      </c>
      <c r="ET195" s="2">
        <f t="shared" si="237"/>
        <v>63.873286863661136</v>
      </c>
      <c r="EU195" s="2">
        <f t="shared" si="237"/>
        <v>60.975468001377251</v>
      </c>
      <c r="EV195" s="2">
        <f t="shared" si="237"/>
        <v>59.545935758035291</v>
      </c>
      <c r="EW195" s="2">
        <f t="shared" si="237"/>
        <v>59.315598642637909</v>
      </c>
      <c r="EX195" s="2">
        <f t="shared" si="237"/>
        <v>60.696353936520467</v>
      </c>
      <c r="EY195" s="2">
        <f t="shared" si="237"/>
        <v>60.605795455598397</v>
      </c>
      <c r="EZ195" s="2">
        <f t="shared" si="237"/>
        <v>57.973343029574806</v>
      </c>
      <c r="FA195" s="2">
        <f t="shared" si="237"/>
        <v>58.447779133729341</v>
      </c>
      <c r="FB195" s="2">
        <f t="shared" si="237"/>
        <v>61.945251035484659</v>
      </c>
      <c r="FC195" s="2">
        <f t="shared" si="237"/>
        <v>64.599863818726874</v>
      </c>
      <c r="FD195" s="2">
        <f t="shared" si="237"/>
        <v>66.256745541447401</v>
      </c>
      <c r="FE195" s="2">
        <f t="shared" si="237"/>
        <v>72.604043882142008</v>
      </c>
      <c r="FG195" s="2">
        <f t="shared" si="238"/>
        <v>0.9999903043927576</v>
      </c>
      <c r="FH195" s="2">
        <f t="shared" si="238"/>
        <v>0.9999885652626509</v>
      </c>
      <c r="FI195" s="2">
        <f t="shared" si="238"/>
        <v>0.99998855993783142</v>
      </c>
      <c r="FJ195" s="2">
        <f t="shared" si="238"/>
        <v>0.99998848587683342</v>
      </c>
      <c r="FK195" s="2">
        <f t="shared" si="238"/>
        <v>0.99998686798601488</v>
      </c>
      <c r="FL195" s="2">
        <f t="shared" si="238"/>
        <v>0.99998617708947823</v>
      </c>
      <c r="FM195" s="2">
        <f t="shared" si="238"/>
        <v>0.99998505686098971</v>
      </c>
      <c r="FN195" s="2">
        <f t="shared" si="238"/>
        <v>0.99998619083308671</v>
      </c>
      <c r="FO195" s="2">
        <f t="shared" si="238"/>
        <v>0.99998568168546387</v>
      </c>
      <c r="FP195" s="2">
        <f t="shared" si="238"/>
        <v>0.99998616907667137</v>
      </c>
      <c r="FQ195" s="2">
        <f t="shared" si="238"/>
        <v>0.99998635020369564</v>
      </c>
      <c r="FR195" s="2">
        <f t="shared" si="238"/>
        <v>0.99998703336024763</v>
      </c>
      <c r="FS195" s="2">
        <f t="shared" si="238"/>
        <v>0.99998786873291357</v>
      </c>
      <c r="FT195" s="2">
        <f t="shared" si="238"/>
        <v>0.99998660713485343</v>
      </c>
      <c r="FU195" s="2">
        <f t="shared" si="238"/>
        <v>0.99998236164393695</v>
      </c>
      <c r="FW195" s="2">
        <f t="shared" ref="FW195:GK211" si="244">POWER(10,($B195-C$232)/C$229)/(1+POWER(10,($B195-C$232)/C$229))</f>
        <v>0.7608791839921355</v>
      </c>
      <c r="FX195" s="2">
        <f t="shared" si="244"/>
        <v>0.75090387988466289</v>
      </c>
      <c r="FY195" s="2">
        <f t="shared" si="244"/>
        <v>0.7902217312740718</v>
      </c>
      <c r="FZ195" s="2">
        <f t="shared" si="244"/>
        <v>0.80306358859004268</v>
      </c>
      <c r="GA195" s="2">
        <f t="shared" si="244"/>
        <v>0.78040931637697553</v>
      </c>
      <c r="GB195" s="2">
        <f t="shared" si="244"/>
        <v>0.79463490698020778</v>
      </c>
      <c r="GC195" s="2">
        <f t="shared" si="244"/>
        <v>0.81560103091260716</v>
      </c>
      <c r="GD195" s="2">
        <f t="shared" si="244"/>
        <v>0.84561781160478033</v>
      </c>
      <c r="GE195" s="2">
        <f t="shared" si="244"/>
        <v>0.83981454815717216</v>
      </c>
      <c r="GF195" s="2">
        <f t="shared" si="244"/>
        <v>0.81567729165105785</v>
      </c>
      <c r="GG195" s="2">
        <f t="shared" si="244"/>
        <v>0.7910798577746756</v>
      </c>
      <c r="GH195" s="2">
        <f t="shared" si="244"/>
        <v>0.77679073502555562</v>
      </c>
      <c r="GI195" s="2">
        <f t="shared" si="244"/>
        <v>0.7746029215120307</v>
      </c>
      <c r="GJ195" s="2">
        <f t="shared" si="244"/>
        <v>0.70667492076244287</v>
      </c>
      <c r="GK195" s="2">
        <f t="shared" si="244"/>
        <v>0.63881956587286992</v>
      </c>
      <c r="GM195" s="86">
        <f t="shared" ref="GM195:HA211" si="245" xml:space="preserve"> _xlfn.NORM.DIST($B195, C$7, ABS(C$11), TRUE) * _xlfn.NORM.DIST(($B195 - C$7)*C$15, 0, ABS(C$11), TRUE) * 2</f>
        <v>4.8124001407274387E-282</v>
      </c>
      <c r="GN195" s="86">
        <f t="shared" si="245"/>
        <v>1.5173619950671879E-263</v>
      </c>
      <c r="GO195" s="86">
        <f t="shared" si="245"/>
        <v>0</v>
      </c>
      <c r="GP195" s="86">
        <f t="shared" si="245"/>
        <v>0</v>
      </c>
      <c r="GQ195" s="86">
        <f t="shared" si="245"/>
        <v>1.4328354859633822E-299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1.1533281763190021E-199</v>
      </c>
      <c r="HD195" s="86">
        <f t="shared" si="181"/>
        <v>4.7444539747795946E-167</v>
      </c>
      <c r="HE195" s="86">
        <f t="shared" si="181"/>
        <v>7.4885636669696437E-201</v>
      </c>
      <c r="HF195" s="86">
        <f t="shared" si="181"/>
        <v>1.0699488635407638E-236</v>
      </c>
      <c r="HG195" s="86">
        <f t="shared" si="181"/>
        <v>9.5594147287937844E-247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3.5911180030106945E-269</v>
      </c>
      <c r="HM195" s="86">
        <f t="shared" si="241"/>
        <v>0</v>
      </c>
      <c r="HN195" s="86">
        <f t="shared" si="241"/>
        <v>6.6564745522988248E-277</v>
      </c>
      <c r="HO195" s="86">
        <f t="shared" si="226"/>
        <v>1.211063713808942E-241</v>
      </c>
      <c r="HP195" s="86">
        <f t="shared" si="226"/>
        <v>1.2466434666129013E-277</v>
      </c>
      <c r="HQ195" s="86">
        <f t="shared" si="226"/>
        <v>2.5324459604214907E-282</v>
      </c>
      <c r="HS195" s="86">
        <f t="shared" ref="HS195:IG211" si="246" xml:space="preserve"> _xlfn.NORM.DIST($B195, C$9, ABS(C$13), TRUE) * _xlfn.NORM.DIST(($B195 - C$9)*C$17, 0, ABS(C$13), TRUE) * 2</f>
        <v>6.5336217562588786E-40</v>
      </c>
      <c r="HT195" s="86">
        <f t="shared" si="246"/>
        <v>2.0387263112764634E-45</v>
      </c>
      <c r="HU195" s="86">
        <f t="shared" si="246"/>
        <v>1.9200236087983304E-64</v>
      </c>
      <c r="HV195" s="86">
        <f t="shared" si="246"/>
        <v>1.3220142638555032E-59</v>
      </c>
      <c r="HW195" s="86">
        <f t="shared" si="246"/>
        <v>2.1037080853966219E-57</v>
      </c>
      <c r="HX195" s="86">
        <f t="shared" si="246"/>
        <v>3.5770577298587448E-57</v>
      </c>
      <c r="HY195" s="86">
        <f t="shared" si="246"/>
        <v>5.6749002871850321E-64</v>
      </c>
      <c r="HZ195" s="86">
        <f t="shared" si="246"/>
        <v>1.0581258965331955E-70</v>
      </c>
      <c r="IA195" s="86">
        <f t="shared" si="246"/>
        <v>2.7828832739545052E-68</v>
      </c>
      <c r="IB195" s="86">
        <f t="shared" si="246"/>
        <v>1.0977907433012998E-80</v>
      </c>
      <c r="IC195" s="86">
        <f t="shared" si="246"/>
        <v>8.0742826504417244E-75</v>
      </c>
      <c r="ID195" s="86">
        <f t="shared" si="246"/>
        <v>9.1428032317354719E-58</v>
      </c>
      <c r="IE195" s="86">
        <f t="shared" si="246"/>
        <v>3.3123643785176722E-58</v>
      </c>
      <c r="IF195" s="86">
        <f t="shared" si="246"/>
        <v>1.6348961660626954E-38</v>
      </c>
      <c r="IG195" s="86">
        <f t="shared" si="246"/>
        <v>5.4322616766166233E-29</v>
      </c>
      <c r="II195" s="86">
        <f t="shared" ref="II195:IW211" si="247" xml:space="preserve"> _xlfn.NORM.DIST($B195, C$10, ABS(C$14), TRUE) * _xlfn.NORM.DIST(($B195 - C$10)*C$18, 0, ABS(C$14), TRUE) * 2</f>
        <v>0.18323666559745808</v>
      </c>
      <c r="IJ195" s="86">
        <f t="shared" si="247"/>
        <v>0.16278449898339961</v>
      </c>
      <c r="IK195" s="86">
        <f t="shared" si="247"/>
        <v>5.9528418275310573E-2</v>
      </c>
      <c r="IL195" s="86">
        <f t="shared" si="247"/>
        <v>5.7013483715648412E-2</v>
      </c>
      <c r="IM195" s="86">
        <f t="shared" si="247"/>
        <v>8.4847189975090762E-2</v>
      </c>
      <c r="IN195" s="86">
        <f t="shared" si="247"/>
        <v>6.9691882615109987E-2</v>
      </c>
      <c r="IO195" s="86">
        <f t="shared" si="247"/>
        <v>3.7294711986706496E-2</v>
      </c>
      <c r="IP195" s="86">
        <f t="shared" si="247"/>
        <v>1.6756707939721994E-2</v>
      </c>
      <c r="IQ195" s="86">
        <f t="shared" si="247"/>
        <v>2.0442512128205553E-2</v>
      </c>
      <c r="IR195" s="86">
        <f t="shared" si="247"/>
        <v>2.0922979169884118E-2</v>
      </c>
      <c r="IS195" s="86">
        <f t="shared" si="247"/>
        <v>4.1328555370438252E-2</v>
      </c>
      <c r="IT195" s="86">
        <f t="shared" si="247"/>
        <v>8.6218777892378445E-2</v>
      </c>
      <c r="IU195" s="86">
        <f t="shared" si="247"/>
        <v>9.0621228773753448E-2</v>
      </c>
      <c r="IV195" s="86">
        <f t="shared" si="247"/>
        <v>1.9893628300554928E-2</v>
      </c>
      <c r="IW195" s="86">
        <f t="shared" si="247"/>
        <v>3.4803388843525136E-2</v>
      </c>
      <c r="IY195" s="86">
        <f t="shared" ref="IY195:JM211" si="248">GM195+HC195+HS195+II195</f>
        <v>0.18323666559745808</v>
      </c>
      <c r="IZ195" s="86">
        <f t="shared" si="248"/>
        <v>0.16278449898339961</v>
      </c>
      <c r="JA195" s="86">
        <f t="shared" si="248"/>
        <v>5.9528418275310573E-2</v>
      </c>
      <c r="JB195" s="86">
        <f t="shared" si="248"/>
        <v>5.7013483715648412E-2</v>
      </c>
      <c r="JC195" s="86">
        <f t="shared" si="248"/>
        <v>8.4847189975090762E-2</v>
      </c>
      <c r="JD195" s="86">
        <f t="shared" si="248"/>
        <v>6.9691882615109987E-2</v>
      </c>
      <c r="JE195" s="86">
        <f t="shared" si="248"/>
        <v>3.7294711986706496E-2</v>
      </c>
      <c r="JF195" s="86">
        <f t="shared" si="248"/>
        <v>1.6756707939721994E-2</v>
      </c>
      <c r="JG195" s="86">
        <f t="shared" si="248"/>
        <v>2.0442512128205553E-2</v>
      </c>
      <c r="JH195" s="86">
        <f t="shared" si="248"/>
        <v>2.0922979169884118E-2</v>
      </c>
      <c r="JI195" s="86">
        <f t="shared" si="248"/>
        <v>4.1328555370438252E-2</v>
      </c>
      <c r="JJ195" s="86">
        <f t="shared" si="248"/>
        <v>8.6218777892378445E-2</v>
      </c>
      <c r="JK195" s="86">
        <f t="shared" si="248"/>
        <v>9.0621228773753448E-2</v>
      </c>
      <c r="JL195" s="86">
        <f t="shared" si="248"/>
        <v>1.9893628300554928E-2</v>
      </c>
      <c r="JM195" s="86">
        <f t="shared" si="248"/>
        <v>3.4803388843525136E-2</v>
      </c>
    </row>
    <row r="196" spans="2:273" x14ac:dyDescent="0.25">
      <c r="B196" s="2">
        <v>169</v>
      </c>
      <c r="C196" s="37">
        <v>68.950999999999993</v>
      </c>
      <c r="D196" s="37">
        <v>67.822999999999993</v>
      </c>
      <c r="E196" s="37">
        <v>66.709999999999994</v>
      </c>
      <c r="F196" s="37">
        <v>62.917999999999999</v>
      </c>
      <c r="G196" s="37">
        <v>61.328000000000003</v>
      </c>
      <c r="H196" s="37">
        <v>58.966999999999999</v>
      </c>
      <c r="I196" s="37">
        <v>57.557000000000002</v>
      </c>
      <c r="J196" s="37">
        <v>61.856999999999999</v>
      </c>
      <c r="K196" s="37">
        <v>62.097999999999999</v>
      </c>
      <c r="L196" s="37">
        <v>57.966999999999999</v>
      </c>
      <c r="M196" s="37">
        <v>58.871000000000002</v>
      </c>
      <c r="N196" s="37">
        <v>61.628999999999998</v>
      </c>
      <c r="O196" s="37">
        <v>64.403000000000006</v>
      </c>
      <c r="P196" s="37">
        <v>65.968000000000004</v>
      </c>
      <c r="Q196" s="37">
        <v>72.274000000000001</v>
      </c>
      <c r="S196" s="4">
        <f t="shared" si="234"/>
        <v>69.308163884864513</v>
      </c>
      <c r="T196" s="4">
        <f t="shared" si="234"/>
        <v>66.945235220818944</v>
      </c>
      <c r="U196" s="4">
        <f t="shared" si="234"/>
        <v>65.34891394466591</v>
      </c>
      <c r="V196" s="4">
        <f t="shared" si="234"/>
        <v>63.74098849645442</v>
      </c>
      <c r="W196" s="4">
        <f t="shared" si="234"/>
        <v>60.474236288569536</v>
      </c>
      <c r="X196" s="4">
        <f t="shared" si="234"/>
        <v>59.242830089756801</v>
      </c>
      <c r="Y196" s="4">
        <f t="shared" si="234"/>
        <v>59.135946975446707</v>
      </c>
      <c r="Z196" s="4">
        <f t="shared" si="234"/>
        <v>60.322100509000059</v>
      </c>
      <c r="AA196" s="4">
        <f t="shared" si="234"/>
        <v>60.271654954095169</v>
      </c>
      <c r="AB196" s="4">
        <f t="shared" si="234"/>
        <v>57.665816699755702</v>
      </c>
      <c r="AC196" s="4">
        <f t="shared" si="234"/>
        <v>57.946659373285556</v>
      </c>
      <c r="AD196" s="4">
        <f t="shared" si="234"/>
        <v>61.344635903596021</v>
      </c>
      <c r="AE196" s="4">
        <f t="shared" si="234"/>
        <v>64.248426738259042</v>
      </c>
      <c r="AF196" s="4">
        <f t="shared" si="234"/>
        <v>66.556486724874034</v>
      </c>
      <c r="AG196" s="4">
        <f t="shared" si="234"/>
        <v>73.294861518877724</v>
      </c>
      <c r="AI196" s="4">
        <f t="shared" si="235"/>
        <v>-0.35716388486451933</v>
      </c>
      <c r="AJ196" s="4">
        <f t="shared" si="235"/>
        <v>0.87776477918104945</v>
      </c>
      <c r="AK196" s="4">
        <f t="shared" si="235"/>
        <v>1.3610860553340842</v>
      </c>
      <c r="AL196" s="4">
        <f t="shared" si="235"/>
        <v>-0.82298849645442118</v>
      </c>
      <c r="AM196" s="4">
        <f t="shared" si="235"/>
        <v>0.85376371143046725</v>
      </c>
      <c r="AN196" s="4">
        <f t="shared" si="235"/>
        <v>-0.27583008975680201</v>
      </c>
      <c r="AO196" s="4">
        <f t="shared" si="235"/>
        <v>-1.5789469754467049</v>
      </c>
      <c r="AP196" s="4">
        <f t="shared" si="235"/>
        <v>1.5348994909999405</v>
      </c>
      <c r="AQ196" s="4">
        <f t="shared" si="235"/>
        <v>1.82634504590483</v>
      </c>
      <c r="AR196" s="4">
        <f t="shared" si="235"/>
        <v>0.30118330024429696</v>
      </c>
      <c r="AS196" s="4">
        <f t="shared" si="235"/>
        <v>0.9243406267144465</v>
      </c>
      <c r="AT196" s="4">
        <f t="shared" si="235"/>
        <v>0.28436409640397642</v>
      </c>
      <c r="AU196" s="4">
        <f t="shared" si="235"/>
        <v>0.15457326174096409</v>
      </c>
      <c r="AV196" s="4">
        <f t="shared" si="235"/>
        <v>-0.58848672487403064</v>
      </c>
      <c r="AW196" s="4">
        <f t="shared" si="235"/>
        <v>-1.020861518877723</v>
      </c>
      <c r="AY196" s="2">
        <f t="shared" si="242"/>
        <v>69.308163884864513</v>
      </c>
      <c r="AZ196" s="2">
        <f t="shared" si="242"/>
        <v>66.945128181495775</v>
      </c>
      <c r="BA196" s="2">
        <f t="shared" si="242"/>
        <v>65.348913556124188</v>
      </c>
      <c r="BB196" s="2">
        <f t="shared" si="242"/>
        <v>63.740988144901777</v>
      </c>
      <c r="BC196" s="2">
        <f t="shared" si="242"/>
        <v>60.474230120693782</v>
      </c>
      <c r="BD196" s="2">
        <f t="shared" si="242"/>
        <v>59.24282844832311</v>
      </c>
      <c r="BE196" s="2">
        <f t="shared" si="242"/>
        <v>59.13594694989137</v>
      </c>
      <c r="BF196" s="2">
        <f t="shared" si="242"/>
        <v>60.322100508870051</v>
      </c>
      <c r="BG196" s="2">
        <f t="shared" si="242"/>
        <v>60.271654953499933</v>
      </c>
      <c r="BH196" s="2">
        <f t="shared" si="242"/>
        <v>57.6658166990821</v>
      </c>
      <c r="BI196" s="2">
        <f t="shared" si="242"/>
        <v>57.946659301646335</v>
      </c>
      <c r="BJ196" s="2">
        <f t="shared" si="242"/>
        <v>61.344621688105278</v>
      </c>
      <c r="BK196" s="2">
        <f t="shared" si="242"/>
        <v>64.248405780834858</v>
      </c>
      <c r="BL196" s="2">
        <f t="shared" si="242"/>
        <v>66.548089295168722</v>
      </c>
      <c r="BM196" s="2">
        <f t="shared" si="242"/>
        <v>72.98173746279825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123.29338115372997</v>
      </c>
      <c r="DL196" s="2">
        <f t="shared" si="236"/>
        <v>120.06939640591969</v>
      </c>
      <c r="DM196" s="2">
        <f t="shared" si="236"/>
        <v>123.8665519163763</v>
      </c>
      <c r="DN196" s="2">
        <f t="shared" si="236"/>
        <v>112.41778076923077</v>
      </c>
      <c r="DO196" s="2">
        <f t="shared" si="236"/>
        <v>104.33849028340083</v>
      </c>
      <c r="DP196" s="2">
        <f t="shared" si="236"/>
        <v>104.95354623044101</v>
      </c>
      <c r="DQ196" s="2">
        <f t="shared" si="236"/>
        <v>106.01900909480909</v>
      </c>
      <c r="DR196" s="2">
        <f t="shared" si="236"/>
        <v>109.08418241098241</v>
      </c>
      <c r="DS196" s="2">
        <f t="shared" si="236"/>
        <v>112.70274663234667</v>
      </c>
      <c r="DT196" s="2">
        <f t="shared" si="236"/>
        <v>99.128847685742414</v>
      </c>
      <c r="DU196" s="2">
        <f t="shared" si="236"/>
        <v>110.2048141299194</v>
      </c>
      <c r="DV196" s="2">
        <f t="shared" si="236"/>
        <v>115.43589615384616</v>
      </c>
      <c r="DW196" s="2">
        <f t="shared" si="236"/>
        <v>116.16300435540069</v>
      </c>
      <c r="DX196" s="2">
        <f t="shared" si="236"/>
        <v>100.49944598884601</v>
      </c>
      <c r="DY196" s="2">
        <f t="shared" si="236"/>
        <v>93.216590322580643</v>
      </c>
      <c r="EA196" s="2">
        <f t="shared" si="240"/>
        <v>69.403933820009996</v>
      </c>
      <c r="EB196" s="2">
        <f t="shared" si="240"/>
        <v>66.341950940423203</v>
      </c>
      <c r="EC196" s="2">
        <f t="shared" si="240"/>
        <v>64.49497089425364</v>
      </c>
      <c r="ED196" s="2">
        <f t="shared" si="240"/>
        <v>63.875037505631013</v>
      </c>
      <c r="EE196" s="2">
        <f t="shared" si="240"/>
        <v>59.248938015815462</v>
      </c>
      <c r="EF196" s="2">
        <f t="shared" si="239"/>
        <v>58.741683245599482</v>
      </c>
      <c r="EG196" s="2">
        <f t="shared" si="239"/>
        <v>59.039378122411478</v>
      </c>
      <c r="EH196" s="2">
        <f t="shared" si="239"/>
        <v>59.091755511825966</v>
      </c>
      <c r="EI196" s="2">
        <f t="shared" si="239"/>
        <v>59.295138913742086</v>
      </c>
      <c r="EJ196" s="2">
        <f t="shared" si="239"/>
        <v>56.965114638251684</v>
      </c>
      <c r="EK196" s="2">
        <f t="shared" si="239"/>
        <v>56.685793556800952</v>
      </c>
      <c r="EL196" s="2">
        <f t="shared" si="179"/>
        <v>59.639445860727214</v>
      </c>
      <c r="EM196" s="2">
        <f t="shared" si="179"/>
        <v>63.480014296073776</v>
      </c>
      <c r="EN196" s="2">
        <f t="shared" si="179"/>
        <v>67.624161856202008</v>
      </c>
      <c r="EO196" s="2">
        <f t="shared" si="179"/>
        <v>73.925625890839569</v>
      </c>
      <c r="EQ196" s="2">
        <f t="shared" si="237"/>
        <v>69.28010151429865</v>
      </c>
      <c r="ER196" s="2">
        <f t="shared" si="237"/>
        <v>67.126883528316199</v>
      </c>
      <c r="ES196" s="2">
        <f t="shared" si="237"/>
        <v>65.554891616247133</v>
      </c>
      <c r="ET196" s="2">
        <f t="shared" si="237"/>
        <v>63.710383754404504</v>
      </c>
      <c r="EU196" s="2">
        <f t="shared" si="237"/>
        <v>60.787986682210644</v>
      </c>
      <c r="EV196" s="2">
        <f t="shared" si="237"/>
        <v>59.360228320216549</v>
      </c>
      <c r="EW196" s="2">
        <f t="shared" si="237"/>
        <v>59.15508680670699</v>
      </c>
      <c r="EX196" s="2">
        <f t="shared" si="237"/>
        <v>60.526222674071917</v>
      </c>
      <c r="EY196" s="2">
        <f t="shared" si="237"/>
        <v>60.440707138343924</v>
      </c>
      <c r="EZ196" s="2">
        <f t="shared" si="237"/>
        <v>57.809584105695009</v>
      </c>
      <c r="FA196" s="2">
        <f t="shared" si="237"/>
        <v>58.249521424450769</v>
      </c>
      <c r="FB196" s="2">
        <f t="shared" si="237"/>
        <v>61.790654971780995</v>
      </c>
      <c r="FC196" s="2">
        <f t="shared" si="237"/>
        <v>64.451584403384757</v>
      </c>
      <c r="FD196" s="2">
        <f t="shared" si="237"/>
        <v>66.140182584850095</v>
      </c>
      <c r="FE196" s="2">
        <f t="shared" si="237"/>
        <v>72.494561162364448</v>
      </c>
      <c r="FG196" s="2">
        <f t="shared" si="238"/>
        <v>0.99999115749355716</v>
      </c>
      <c r="FH196" s="2">
        <f t="shared" si="238"/>
        <v>0.99998957138509992</v>
      </c>
      <c r="FI196" s="2">
        <f t="shared" si="238"/>
        <v>0.999989566528797</v>
      </c>
      <c r="FJ196" s="2">
        <f t="shared" si="238"/>
        <v>0.99998949898422762</v>
      </c>
      <c r="FK196" s="2">
        <f t="shared" si="238"/>
        <v>0.99998802344706439</v>
      </c>
      <c r="FL196" s="2">
        <f t="shared" si="238"/>
        <v>0.99998739334043973</v>
      </c>
      <c r="FM196" s="2">
        <f t="shared" si="238"/>
        <v>0.99998637167732962</v>
      </c>
      <c r="FN196" s="2">
        <f t="shared" si="238"/>
        <v>0.99998740587479007</v>
      </c>
      <c r="FO196" s="2">
        <f t="shared" si="238"/>
        <v>0.99998694152548995</v>
      </c>
      <c r="FP196" s="2">
        <f t="shared" si="238"/>
        <v>0.99998738603265513</v>
      </c>
      <c r="FQ196" s="2">
        <f t="shared" si="238"/>
        <v>0.99998755122286409</v>
      </c>
      <c r="FR196" s="2">
        <f t="shared" si="238"/>
        <v>0.99998817427050357</v>
      </c>
      <c r="FS196" s="2">
        <f t="shared" si="238"/>
        <v>0.99998893614111228</v>
      </c>
      <c r="FT196" s="2">
        <f t="shared" si="238"/>
        <v>0.9999877855474224</v>
      </c>
      <c r="FU196" s="2">
        <f t="shared" si="238"/>
        <v>0.99998391360311623</v>
      </c>
      <c r="FW196" s="2">
        <f t="shared" si="244"/>
        <v>0.77723218006691497</v>
      </c>
      <c r="FX196" s="2">
        <f t="shared" si="244"/>
        <v>0.76773081858132974</v>
      </c>
      <c r="FY196" s="2">
        <f t="shared" si="244"/>
        <v>0.80508210895693744</v>
      </c>
      <c r="FZ196" s="2">
        <f t="shared" si="244"/>
        <v>0.81722467808685229</v>
      </c>
      <c r="GA196" s="2">
        <f t="shared" si="244"/>
        <v>0.79578515885232248</v>
      </c>
      <c r="GB196" s="2">
        <f t="shared" si="244"/>
        <v>0.80925812206850034</v>
      </c>
      <c r="GC196" s="2">
        <f t="shared" si="244"/>
        <v>0.82905249933593828</v>
      </c>
      <c r="GD196" s="2">
        <f t="shared" si="244"/>
        <v>0.85726283495733691</v>
      </c>
      <c r="GE196" s="2">
        <f t="shared" si="244"/>
        <v>0.85182060475968424</v>
      </c>
      <c r="GF196" s="2">
        <f t="shared" si="244"/>
        <v>0.82912436254020694</v>
      </c>
      <c r="GG196" s="2">
        <f t="shared" si="244"/>
        <v>0.80589437878327097</v>
      </c>
      <c r="GH196" s="2">
        <f t="shared" si="244"/>
        <v>0.79235253555386242</v>
      </c>
      <c r="GI196" s="2">
        <f t="shared" si="244"/>
        <v>0.79027607150075119</v>
      </c>
      <c r="GJ196" s="2">
        <f t="shared" si="244"/>
        <v>0.72539700211016067</v>
      </c>
      <c r="GK196" s="2">
        <f t="shared" si="244"/>
        <v>0.65978759126956832</v>
      </c>
      <c r="GM196" s="86">
        <f t="shared" si="245"/>
        <v>1.7545453019559791E-287</v>
      </c>
      <c r="GN196" s="86">
        <f t="shared" si="245"/>
        <v>1.2518121172775382E-268</v>
      </c>
      <c r="GO196" s="86">
        <f t="shared" si="245"/>
        <v>0</v>
      </c>
      <c r="GP196" s="86">
        <f t="shared" si="245"/>
        <v>0</v>
      </c>
      <c r="GQ196" s="86">
        <f t="shared" si="245"/>
        <v>2.5414422951220994E-305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1.1531823736697029E-204</v>
      </c>
      <c r="HD196" s="86">
        <f t="shared" si="181"/>
        <v>3.0613925193391445E-171</v>
      </c>
      <c r="HE196" s="86">
        <f t="shared" si="181"/>
        <v>8.2651069238047777E-206</v>
      </c>
      <c r="HF196" s="86">
        <f t="shared" si="181"/>
        <v>1.6473556791184246E-242</v>
      </c>
      <c r="HG196" s="86">
        <f t="shared" si="181"/>
        <v>7.207584576243404E-253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9.8157937969581817E-276</v>
      </c>
      <c r="HM196" s="86">
        <f t="shared" si="241"/>
        <v>0</v>
      </c>
      <c r="HN196" s="86">
        <f t="shared" si="241"/>
        <v>8.712524920095579E-284</v>
      </c>
      <c r="HO196" s="86">
        <f t="shared" si="226"/>
        <v>1.2168350091983032E-247</v>
      </c>
      <c r="HP196" s="86">
        <f t="shared" si="226"/>
        <v>1.7144453982638069E-284</v>
      </c>
      <c r="HQ196" s="86">
        <f t="shared" si="226"/>
        <v>2.4541154858189645E-289</v>
      </c>
      <c r="HS196" s="86">
        <f t="shared" si="246"/>
        <v>8.9044188292035589E-42</v>
      </c>
      <c r="HT196" s="86">
        <f t="shared" si="246"/>
        <v>1.3015982927011676E-47</v>
      </c>
      <c r="HU196" s="86">
        <f t="shared" si="246"/>
        <v>2.1638320045812073E-67</v>
      </c>
      <c r="HV196" s="86">
        <f t="shared" si="246"/>
        <v>2.6407248276353981E-62</v>
      </c>
      <c r="HW196" s="86">
        <f t="shared" si="246"/>
        <v>4.6211921079056143E-60</v>
      </c>
      <c r="HX196" s="86">
        <f t="shared" si="246"/>
        <v>8.6500435716840456E-60</v>
      </c>
      <c r="HY196" s="86">
        <f t="shared" si="246"/>
        <v>7.223832467567952E-67</v>
      </c>
      <c r="HZ196" s="86">
        <f t="shared" si="246"/>
        <v>9.255019232187772E-74</v>
      </c>
      <c r="IA196" s="86">
        <f t="shared" si="246"/>
        <v>2.8553763277680099E-71</v>
      </c>
      <c r="IB196" s="86">
        <f t="shared" si="246"/>
        <v>2.6801837695236219E-84</v>
      </c>
      <c r="IC196" s="86">
        <f t="shared" si="246"/>
        <v>2.9899542115885106E-78</v>
      </c>
      <c r="ID196" s="86">
        <f t="shared" si="246"/>
        <v>1.8237325669382049E-60</v>
      </c>
      <c r="IE196" s="86">
        <f t="shared" si="246"/>
        <v>6.6025808810749009E-61</v>
      </c>
      <c r="IF196" s="86">
        <f t="shared" si="246"/>
        <v>2.3035026160379945E-40</v>
      </c>
      <c r="IG196" s="86">
        <f t="shared" si="246"/>
        <v>1.7546717487325862E-30</v>
      </c>
      <c r="II196" s="86">
        <f t="shared" si="247"/>
        <v>0.15083363098301397</v>
      </c>
      <c r="IJ196" s="86">
        <f t="shared" si="247"/>
        <v>0.13048777556888524</v>
      </c>
      <c r="IK196" s="86">
        <f t="shared" si="247"/>
        <v>4.3891587956138171E-2</v>
      </c>
      <c r="IL196" s="86">
        <f t="shared" si="247"/>
        <v>4.256831627856493E-2</v>
      </c>
      <c r="IM196" s="86">
        <f t="shared" si="247"/>
        <v>6.4545893342057195E-2</v>
      </c>
      <c r="IN196" s="86">
        <f t="shared" si="247"/>
        <v>5.2699199408945116E-2</v>
      </c>
      <c r="IO196" s="86">
        <f t="shared" si="247"/>
        <v>2.6999297317874944E-2</v>
      </c>
      <c r="IP196" s="86">
        <f t="shared" si="247"/>
        <v>1.1683922616816006E-2</v>
      </c>
      <c r="IQ196" s="86">
        <f t="shared" si="247"/>
        <v>1.4405534217641578E-2</v>
      </c>
      <c r="IR196" s="86">
        <f t="shared" si="247"/>
        <v>1.4191472581044381E-2</v>
      </c>
      <c r="IS196" s="86">
        <f t="shared" si="247"/>
        <v>2.9157422738840044E-2</v>
      </c>
      <c r="IT196" s="86">
        <f t="shared" si="247"/>
        <v>6.5416412189946524E-2</v>
      </c>
      <c r="IU196" s="86">
        <f t="shared" si="247"/>
        <v>6.9007087922824464E-2</v>
      </c>
      <c r="IV196" s="86">
        <f t="shared" si="247"/>
        <v>1.0170760680731148E-2</v>
      </c>
      <c r="IW196" s="86">
        <f t="shared" si="247"/>
        <v>1.5510069347145836E-2</v>
      </c>
      <c r="IY196" s="86">
        <f t="shared" si="248"/>
        <v>0.15083363098301397</v>
      </c>
      <c r="IZ196" s="86">
        <f t="shared" si="248"/>
        <v>0.13048777556888524</v>
      </c>
      <c r="JA196" s="86">
        <f t="shared" si="248"/>
        <v>4.3891587956138171E-2</v>
      </c>
      <c r="JB196" s="86">
        <f t="shared" si="248"/>
        <v>4.256831627856493E-2</v>
      </c>
      <c r="JC196" s="86">
        <f t="shared" si="248"/>
        <v>6.4545893342057195E-2</v>
      </c>
      <c r="JD196" s="86">
        <f t="shared" si="248"/>
        <v>5.2699199408945116E-2</v>
      </c>
      <c r="JE196" s="86">
        <f t="shared" si="248"/>
        <v>2.6999297317874944E-2</v>
      </c>
      <c r="JF196" s="86">
        <f t="shared" si="248"/>
        <v>1.1683922616816006E-2</v>
      </c>
      <c r="JG196" s="86">
        <f t="shared" si="248"/>
        <v>1.4405534217641578E-2</v>
      </c>
      <c r="JH196" s="86">
        <f t="shared" si="248"/>
        <v>1.4191472581044381E-2</v>
      </c>
      <c r="JI196" s="86">
        <f t="shared" si="248"/>
        <v>2.9157422738840044E-2</v>
      </c>
      <c r="JJ196" s="86">
        <f t="shared" si="248"/>
        <v>6.5416412189946524E-2</v>
      </c>
      <c r="JK196" s="86">
        <f t="shared" si="248"/>
        <v>6.9007087922824464E-2</v>
      </c>
      <c r="JL196" s="86">
        <f t="shared" si="248"/>
        <v>1.0170760680731148E-2</v>
      </c>
      <c r="JM196" s="86">
        <f t="shared" si="248"/>
        <v>1.5510069347145836E-2</v>
      </c>
    </row>
    <row r="197" spans="2:273" x14ac:dyDescent="0.25">
      <c r="B197" s="2">
        <v>170</v>
      </c>
      <c r="C197" s="37">
        <v>68.671999999999997</v>
      </c>
      <c r="D197" s="37">
        <v>66.855000000000004</v>
      </c>
      <c r="E197" s="37">
        <v>65.242000000000004</v>
      </c>
      <c r="F197" s="37">
        <v>63.082000000000001</v>
      </c>
      <c r="G197" s="37">
        <v>61.213000000000001</v>
      </c>
      <c r="H197" s="37">
        <v>59.459000000000003</v>
      </c>
      <c r="I197" s="37">
        <v>57.459000000000003</v>
      </c>
      <c r="J197" s="37">
        <v>61.643000000000001</v>
      </c>
      <c r="K197" s="37">
        <v>61.639000000000003</v>
      </c>
      <c r="L197" s="37">
        <v>58.360999999999997</v>
      </c>
      <c r="M197" s="37">
        <v>57.984000000000002</v>
      </c>
      <c r="N197" s="37">
        <v>61.984000000000002</v>
      </c>
      <c r="O197" s="37">
        <v>65.144999999999996</v>
      </c>
      <c r="P197" s="37">
        <v>65.177000000000007</v>
      </c>
      <c r="Q197" s="37">
        <v>72.790000000000006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69.212669823527364</v>
      </c>
      <c r="T197" s="4">
        <f t="shared" si="249"/>
        <v>66.816038028097708</v>
      </c>
      <c r="U197" s="4">
        <f t="shared" si="249"/>
        <v>65.225275155071955</v>
      </c>
      <c r="V197" s="4">
        <f t="shared" si="249"/>
        <v>63.576331490598193</v>
      </c>
      <c r="W197" s="4">
        <f t="shared" si="249"/>
        <v>60.303940177191315</v>
      </c>
      <c r="X197" s="4">
        <f t="shared" si="249"/>
        <v>59.063725716293533</v>
      </c>
      <c r="Y197" s="4">
        <f t="shared" si="249"/>
        <v>58.976531976198402</v>
      </c>
      <c r="Z197" s="4">
        <f t="shared" si="249"/>
        <v>60.164473725598832</v>
      </c>
      <c r="AA197" s="4">
        <f t="shared" si="249"/>
        <v>60.116792212316334</v>
      </c>
      <c r="AB197" s="4">
        <f t="shared" si="249"/>
        <v>57.510450383611321</v>
      </c>
      <c r="AC197" s="4">
        <f t="shared" si="249"/>
        <v>57.765461176199445</v>
      </c>
      <c r="AD197" s="4">
        <f t="shared" si="249"/>
        <v>61.214330471210232</v>
      </c>
      <c r="AE197" s="4">
        <f t="shared" si="249"/>
        <v>64.111161202340057</v>
      </c>
      <c r="AF197" s="4">
        <f t="shared" si="249"/>
        <v>66.413545409011746</v>
      </c>
      <c r="AG197" s="4">
        <f t="shared" si="249"/>
        <v>72.946086711610121</v>
      </c>
      <c r="AI197" s="4">
        <f t="shared" ref="AI197:AW213" si="250">IF(OR($B197 &lt; C$230, $B197 &gt; C$233), 0, C197-S197)</f>
        <v>-0.54066982352736659</v>
      </c>
      <c r="AJ197" s="4">
        <f t="shared" si="250"/>
        <v>3.8961971902296E-2</v>
      </c>
      <c r="AK197" s="4">
        <f t="shared" si="250"/>
        <v>1.6724844928049265E-2</v>
      </c>
      <c r="AL197" s="4">
        <f t="shared" si="250"/>
        <v>-0.49433149059819215</v>
      </c>
      <c r="AM197" s="4">
        <f t="shared" si="250"/>
        <v>0.90905982280868614</v>
      </c>
      <c r="AN197" s="4">
        <f t="shared" si="250"/>
        <v>0.39527428370647044</v>
      </c>
      <c r="AO197" s="4">
        <f t="shared" si="250"/>
        <v>-1.5175319761983985</v>
      </c>
      <c r="AP197" s="4">
        <f t="shared" si="250"/>
        <v>1.4785262744011689</v>
      </c>
      <c r="AQ197" s="4">
        <f t="shared" si="250"/>
        <v>1.5222077876836693</v>
      </c>
      <c r="AR197" s="4">
        <f t="shared" si="250"/>
        <v>0.8505496163886761</v>
      </c>
      <c r="AS197" s="4">
        <f t="shared" si="250"/>
        <v>0.21853882380055722</v>
      </c>
      <c r="AT197" s="4">
        <f t="shared" si="250"/>
        <v>0.76966952878976969</v>
      </c>
      <c r="AU197" s="4">
        <f t="shared" si="250"/>
        <v>1.0338387976599392</v>
      </c>
      <c r="AV197" s="4">
        <f t="shared" si="250"/>
        <v>-1.2365454090117396</v>
      </c>
      <c r="AW197" s="4">
        <f t="shared" si="250"/>
        <v>-0.156086711610115</v>
      </c>
      <c r="AY197" s="2">
        <f t="shared" si="242"/>
        <v>69.212669823527364</v>
      </c>
      <c r="AZ197" s="2">
        <f t="shared" si="242"/>
        <v>66.816011593062385</v>
      </c>
      <c r="BA197" s="2">
        <f t="shared" si="242"/>
        <v>65.225275105283558</v>
      </c>
      <c r="BB197" s="2">
        <f t="shared" si="242"/>
        <v>63.576331441424742</v>
      </c>
      <c r="BC197" s="2">
        <f t="shared" si="242"/>
        <v>60.303939169037804</v>
      </c>
      <c r="BD197" s="2">
        <f t="shared" si="242"/>
        <v>59.06372546221305</v>
      </c>
      <c r="BE197" s="2">
        <f t="shared" si="242"/>
        <v>58.976531973391708</v>
      </c>
      <c r="BF197" s="2">
        <f t="shared" si="242"/>
        <v>60.164473725588273</v>
      </c>
      <c r="BG197" s="2">
        <f t="shared" si="242"/>
        <v>60.116792212263782</v>
      </c>
      <c r="BH197" s="2">
        <f t="shared" si="242"/>
        <v>57.510450383566351</v>
      </c>
      <c r="BI197" s="2">
        <f t="shared" si="242"/>
        <v>57.765461169646663</v>
      </c>
      <c r="BJ197" s="2">
        <f t="shared" si="242"/>
        <v>61.214328188285606</v>
      </c>
      <c r="BK197" s="2">
        <f t="shared" si="242"/>
        <v>64.111157737831647</v>
      </c>
      <c r="BL197" s="2">
        <f t="shared" si="242"/>
        <v>66.411473684574162</v>
      </c>
      <c r="BM197" s="2">
        <f t="shared" si="242"/>
        <v>72.849890770255797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>
        <f t="shared" si="204"/>
        <v>61.643000000000001</v>
      </c>
      <c r="DC197" s="2">
        <f t="shared" si="205"/>
        <v>61.639000000000003</v>
      </c>
      <c r="DD197" s="2">
        <f t="shared" si="206"/>
        <v>58.360999999999997</v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65.177000000000007</v>
      </c>
      <c r="DI197" s="2">
        <f t="shared" si="211"/>
        <v>72.790000000000006</v>
      </c>
      <c r="DK197" s="2">
        <f t="shared" ref="DK197:DY213" si="251">BO$228*$B197+BO$229</f>
        <v>123.52707731803079</v>
      </c>
      <c r="DL197" s="2">
        <f t="shared" si="251"/>
        <v>120.27602416188466</v>
      </c>
      <c r="DM197" s="2">
        <f t="shared" si="251"/>
        <v>124.1110219512195</v>
      </c>
      <c r="DN197" s="2">
        <f t="shared" si="251"/>
        <v>112.59507307692309</v>
      </c>
      <c r="DO197" s="2">
        <f t="shared" si="251"/>
        <v>104.44766315789475</v>
      </c>
      <c r="DP197" s="2">
        <f t="shared" si="251"/>
        <v>105.07204978662878</v>
      </c>
      <c r="DQ197" s="2">
        <f t="shared" si="251"/>
        <v>106.1591594165594</v>
      </c>
      <c r="DR197" s="2">
        <f t="shared" si="251"/>
        <v>109.21191613041614</v>
      </c>
      <c r="DS197" s="2">
        <f t="shared" si="251"/>
        <v>112.88581046761053</v>
      </c>
      <c r="DT197" s="2">
        <f t="shared" si="251"/>
        <v>99.208984790458459</v>
      </c>
      <c r="DU197" s="2">
        <f t="shared" si="251"/>
        <v>110.36855073494547</v>
      </c>
      <c r="DV197" s="2">
        <f t="shared" si="251"/>
        <v>115.6443799249531</v>
      </c>
      <c r="DW197" s="2">
        <f t="shared" si="251"/>
        <v>116.36175156794425</v>
      </c>
      <c r="DX197" s="2">
        <f t="shared" si="251"/>
        <v>100.61687945087947</v>
      </c>
      <c r="DY197" s="2">
        <f t="shared" si="251"/>
        <v>93.260444758064523</v>
      </c>
      <c r="EA197" s="2">
        <f t="shared" si="240"/>
        <v>69.312162705306264</v>
      </c>
      <c r="EB197" s="2">
        <f t="shared" si="240"/>
        <v>66.189015769596324</v>
      </c>
      <c r="EC197" s="2">
        <f t="shared" si="240"/>
        <v>64.341528459707575</v>
      </c>
      <c r="ED197" s="2">
        <f t="shared" si="240"/>
        <v>63.715011374682859</v>
      </c>
      <c r="EE197" s="2">
        <f t="shared" si="240"/>
        <v>59.034167391829826</v>
      </c>
      <c r="EF197" s="2">
        <f t="shared" si="239"/>
        <v>58.545280139971943</v>
      </c>
      <c r="EG197" s="2">
        <f t="shared" si="239"/>
        <v>58.876872975304153</v>
      </c>
      <c r="EH197" s="2">
        <f t="shared" si="239"/>
        <v>58.898226235586854</v>
      </c>
      <c r="EI197" s="2">
        <f t="shared" si="239"/>
        <v>59.111000910597348</v>
      </c>
      <c r="EJ197" s="2">
        <f t="shared" si="239"/>
        <v>56.787125711185595</v>
      </c>
      <c r="EK197" s="2">
        <f t="shared" si="239"/>
        <v>56.460976595819673</v>
      </c>
      <c r="EL197" s="2">
        <f t="shared" si="179"/>
        <v>59.44666422916945</v>
      </c>
      <c r="EM197" s="2">
        <f t="shared" si="179"/>
        <v>63.314512327773762</v>
      </c>
      <c r="EN197" s="2">
        <f t="shared" si="179"/>
        <v>67.533449057634527</v>
      </c>
      <c r="EO197" s="2">
        <f t="shared" si="179"/>
        <v>73.83739735790023</v>
      </c>
      <c r="EQ197" s="2">
        <f t="shared" ref="EQ197:FE213" si="252">CU$228*$B197+CU$229</f>
        <v>69.186111116629689</v>
      </c>
      <c r="ER197" s="2">
        <f t="shared" si="252"/>
        <v>66.988355693150211</v>
      </c>
      <c r="ES197" s="2">
        <f t="shared" si="252"/>
        <v>65.419717649245257</v>
      </c>
      <c r="ET197" s="2">
        <f t="shared" si="252"/>
        <v>63.547480645147871</v>
      </c>
      <c r="EU197" s="2">
        <f t="shared" si="252"/>
        <v>60.600505363044022</v>
      </c>
      <c r="EV197" s="2">
        <f t="shared" si="252"/>
        <v>59.1745208823978</v>
      </c>
      <c r="EW197" s="2">
        <f t="shared" si="252"/>
        <v>58.994574970776078</v>
      </c>
      <c r="EX197" s="2">
        <f t="shared" si="252"/>
        <v>60.356091411623368</v>
      </c>
      <c r="EY197" s="2">
        <f t="shared" si="252"/>
        <v>60.275618821089452</v>
      </c>
      <c r="EZ197" s="2">
        <f t="shared" si="252"/>
        <v>57.645825181815212</v>
      </c>
      <c r="FA197" s="2">
        <f t="shared" si="252"/>
        <v>58.05126371517219</v>
      </c>
      <c r="FB197" s="2">
        <f t="shared" si="252"/>
        <v>61.636058908077317</v>
      </c>
      <c r="FC197" s="2">
        <f t="shared" si="252"/>
        <v>64.30330498804264</v>
      </c>
      <c r="FD197" s="2">
        <f t="shared" si="252"/>
        <v>66.023619628252789</v>
      </c>
      <c r="FE197" s="2">
        <f t="shared" si="252"/>
        <v>72.385078442586888</v>
      </c>
      <c r="FG197" s="2">
        <f t="shared" ref="FG197:FU213" si="253">POWER(10,($B197-C$231)/C$229)/(1+POWER(10,($B197-C$231)/C$229))</f>
        <v>0.99999193553200261</v>
      </c>
      <c r="FH197" s="2">
        <f t="shared" si="253"/>
        <v>0.99999048898144427</v>
      </c>
      <c r="FI197" s="2">
        <f t="shared" si="253"/>
        <v>0.99999048455243522</v>
      </c>
      <c r="FJ197" s="2">
        <f t="shared" si="253"/>
        <v>0.99999042295094243</v>
      </c>
      <c r="FK197" s="2">
        <f t="shared" si="253"/>
        <v>0.99998907724239405</v>
      </c>
      <c r="FL197" s="2">
        <f t="shared" si="253"/>
        <v>0.99998850257707939</v>
      </c>
      <c r="FM197" s="2">
        <f t="shared" si="253"/>
        <v>0.99998757080709799</v>
      </c>
      <c r="FN197" s="2">
        <f t="shared" si="253"/>
        <v>0.99998851400856814</v>
      </c>
      <c r="FO197" s="2">
        <f t="shared" si="253"/>
        <v>0.99998809051601734</v>
      </c>
      <c r="FP197" s="2">
        <f t="shared" si="253"/>
        <v>0.99998849591228589</v>
      </c>
      <c r="FQ197" s="2">
        <f t="shared" si="253"/>
        <v>0.99998864656787922</v>
      </c>
      <c r="FR197" s="2">
        <f t="shared" si="253"/>
        <v>0.99998921479529357</v>
      </c>
      <c r="FS197" s="2">
        <f t="shared" si="253"/>
        <v>0.99998990963094636</v>
      </c>
      <c r="FT197" s="2">
        <f t="shared" si="253"/>
        <v>0.99998886027488021</v>
      </c>
      <c r="FU197" s="2">
        <f t="shared" si="253"/>
        <v>0.99998532901091008</v>
      </c>
      <c r="FW197" s="2">
        <f t="shared" si="244"/>
        <v>0.79277141424349484</v>
      </c>
      <c r="FX197" s="2">
        <f t="shared" si="244"/>
        <v>0.78374841849542276</v>
      </c>
      <c r="FY197" s="2">
        <f t="shared" si="244"/>
        <v>0.81913074316149703</v>
      </c>
      <c r="FZ197" s="2">
        <f t="shared" si="244"/>
        <v>0.8305823080530057</v>
      </c>
      <c r="GA197" s="2">
        <f t="shared" si="244"/>
        <v>0.81034601722498212</v>
      </c>
      <c r="GB197" s="2">
        <f t="shared" si="244"/>
        <v>0.82307191727080553</v>
      </c>
      <c r="GC197" s="2">
        <f t="shared" si="244"/>
        <v>0.84171315049758411</v>
      </c>
      <c r="GD197" s="2">
        <f t="shared" si="244"/>
        <v>0.86816641771452852</v>
      </c>
      <c r="GE197" s="2">
        <f t="shared" si="244"/>
        <v>0.86307351310493152</v>
      </c>
      <c r="GF197" s="2">
        <f t="shared" si="244"/>
        <v>0.84178070712318964</v>
      </c>
      <c r="GG197" s="2">
        <f t="shared" si="244"/>
        <v>0.81989756565096172</v>
      </c>
      <c r="GH197" s="2">
        <f t="shared" si="244"/>
        <v>0.80709881697977137</v>
      </c>
      <c r="GI197" s="2">
        <f t="shared" si="244"/>
        <v>0.80513354904980072</v>
      </c>
      <c r="GJ197" s="2">
        <f t="shared" si="244"/>
        <v>0.74335808505240142</v>
      </c>
      <c r="GK197" s="2">
        <f t="shared" si="244"/>
        <v>0.68014781915019129</v>
      </c>
      <c r="GM197" s="86">
        <f t="shared" si="245"/>
        <v>5.6717993305698275E-293</v>
      </c>
      <c r="GN197" s="86">
        <f t="shared" si="245"/>
        <v>9.2280955450273002E-274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9.988417800238949E-210</v>
      </c>
      <c r="HD197" s="86">
        <f t="shared" si="181"/>
        <v>1.750832085280621E-175</v>
      </c>
      <c r="HE197" s="86">
        <f t="shared" si="181"/>
        <v>7.9281427115282862E-211</v>
      </c>
      <c r="HF197" s="86">
        <f t="shared" si="181"/>
        <v>2.1537844779982818E-248</v>
      </c>
      <c r="HG197" s="86">
        <f t="shared" si="181"/>
        <v>4.5666551140407736E-259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2.2338846931071368E-282</v>
      </c>
      <c r="HM197" s="86">
        <f t="shared" si="241"/>
        <v>0</v>
      </c>
      <c r="HN197" s="86">
        <f t="shared" si="241"/>
        <v>9.376004491719365E-291</v>
      </c>
      <c r="HO197" s="86">
        <f t="shared" si="226"/>
        <v>1.030985528785148E-253</v>
      </c>
      <c r="HP197" s="86">
        <f t="shared" si="226"/>
        <v>1.9418945735516595E-291</v>
      </c>
      <c r="HQ197" s="86">
        <f t="shared" si="226"/>
        <v>1.9483688057257042E-296</v>
      </c>
      <c r="HS197" s="86">
        <f t="shared" si="246"/>
        <v>1.0965557832452777E-43</v>
      </c>
      <c r="HT197" s="86">
        <f t="shared" si="246"/>
        <v>7.3495966115436532E-50</v>
      </c>
      <c r="HU197" s="86">
        <f t="shared" si="246"/>
        <v>2.0881298583158087E-70</v>
      </c>
      <c r="HV197" s="86">
        <f t="shared" si="246"/>
        <v>4.5816266073534675E-65</v>
      </c>
      <c r="HW197" s="86">
        <f t="shared" si="246"/>
        <v>8.8084098599571561E-63</v>
      </c>
      <c r="HX197" s="86">
        <f t="shared" si="246"/>
        <v>1.8219784479841879E-62</v>
      </c>
      <c r="HY197" s="86">
        <f t="shared" si="246"/>
        <v>7.9083784050918527E-70</v>
      </c>
      <c r="HZ197" s="86">
        <f t="shared" si="246"/>
        <v>6.9527397716160824E-77</v>
      </c>
      <c r="IA197" s="86">
        <f t="shared" si="246"/>
        <v>2.5204155978821629E-74</v>
      </c>
      <c r="IB197" s="86">
        <f t="shared" si="246"/>
        <v>5.4359442797683086E-88</v>
      </c>
      <c r="IC197" s="86">
        <f t="shared" si="246"/>
        <v>9.2428311665495625E-82</v>
      </c>
      <c r="ID197" s="86">
        <f t="shared" si="246"/>
        <v>3.1454330541400559E-63</v>
      </c>
      <c r="IE197" s="86">
        <f t="shared" si="246"/>
        <v>1.1391740570352928E-63</v>
      </c>
      <c r="IF197" s="86">
        <f t="shared" si="246"/>
        <v>2.9265126747691576E-42</v>
      </c>
      <c r="IG197" s="86">
        <f t="shared" si="246"/>
        <v>5.1808697656699697E-32</v>
      </c>
      <c r="II197" s="86">
        <f t="shared" si="247"/>
        <v>0.12297121604175262</v>
      </c>
      <c r="IJ197" s="86">
        <f t="shared" si="247"/>
        <v>0.10338704080027343</v>
      </c>
      <c r="IK197" s="86">
        <f t="shared" si="247"/>
        <v>3.1874630164268204E-2</v>
      </c>
      <c r="IL197" s="86">
        <f t="shared" si="247"/>
        <v>3.1347399498113611E-2</v>
      </c>
      <c r="IM197" s="86">
        <f t="shared" si="247"/>
        <v>4.8432473707957065E-2</v>
      </c>
      <c r="IN197" s="86">
        <f t="shared" si="247"/>
        <v>3.9317556312777856E-2</v>
      </c>
      <c r="IO197" s="86">
        <f t="shared" si="247"/>
        <v>1.9256245706778773E-2</v>
      </c>
      <c r="IP197" s="86">
        <f t="shared" si="247"/>
        <v>8.0231006955808412E-3</v>
      </c>
      <c r="IQ197" s="86">
        <f t="shared" si="247"/>
        <v>9.9993389058262196E-3</v>
      </c>
      <c r="IR197" s="86">
        <f t="shared" si="247"/>
        <v>9.4484062048035295E-3</v>
      </c>
      <c r="IS197" s="86">
        <f t="shared" si="247"/>
        <v>2.0206859074853978E-2</v>
      </c>
      <c r="IT197" s="86">
        <f t="shared" si="247"/>
        <v>4.8939832118298811E-2</v>
      </c>
      <c r="IU197" s="86">
        <f t="shared" si="247"/>
        <v>5.1820762892541512E-2</v>
      </c>
      <c r="IV197" s="86">
        <f t="shared" si="247"/>
        <v>4.9146775193307044E-3</v>
      </c>
      <c r="IW197" s="86">
        <f t="shared" si="247"/>
        <v>6.2038144118508904E-3</v>
      </c>
      <c r="IY197" s="86">
        <f t="shared" si="248"/>
        <v>0.12297121604175262</v>
      </c>
      <c r="IZ197" s="86">
        <f t="shared" si="248"/>
        <v>0.10338704080027343</v>
      </c>
      <c r="JA197" s="86">
        <f t="shared" si="248"/>
        <v>3.1874630164268204E-2</v>
      </c>
      <c r="JB197" s="86">
        <f t="shared" si="248"/>
        <v>3.1347399498113611E-2</v>
      </c>
      <c r="JC197" s="86">
        <f t="shared" si="248"/>
        <v>4.8432473707957065E-2</v>
      </c>
      <c r="JD197" s="86">
        <f t="shared" si="248"/>
        <v>3.9317556312777856E-2</v>
      </c>
      <c r="JE197" s="86">
        <f t="shared" si="248"/>
        <v>1.9256245706778773E-2</v>
      </c>
      <c r="JF197" s="86">
        <f t="shared" si="248"/>
        <v>8.0231006955808412E-3</v>
      </c>
      <c r="JG197" s="86">
        <f t="shared" si="248"/>
        <v>9.9993389058262196E-3</v>
      </c>
      <c r="JH197" s="86">
        <f t="shared" si="248"/>
        <v>9.4484062048035295E-3</v>
      </c>
      <c r="JI197" s="86">
        <f t="shared" si="248"/>
        <v>2.0206859074853978E-2</v>
      </c>
      <c r="JJ197" s="86">
        <f t="shared" si="248"/>
        <v>4.8939832118298811E-2</v>
      </c>
      <c r="JK197" s="86">
        <f t="shared" si="248"/>
        <v>5.1820762892541512E-2</v>
      </c>
      <c r="JL197" s="86">
        <f t="shared" si="248"/>
        <v>4.9146775193307044E-3</v>
      </c>
      <c r="JM197" s="86">
        <f t="shared" si="248"/>
        <v>6.2038144118508904E-3</v>
      </c>
    </row>
    <row r="198" spans="2:273" x14ac:dyDescent="0.25">
      <c r="B198" s="2">
        <v>171</v>
      </c>
      <c r="C198" s="37">
        <v>70.114999999999995</v>
      </c>
      <c r="D198" s="37">
        <v>66.418999999999997</v>
      </c>
      <c r="E198" s="37">
        <v>65.822999999999993</v>
      </c>
      <c r="F198" s="37">
        <v>62.753999999999998</v>
      </c>
      <c r="G198" s="37">
        <v>59.82</v>
      </c>
      <c r="H198" s="37">
        <v>58.393000000000001</v>
      </c>
      <c r="I198" s="37">
        <v>57.951000000000001</v>
      </c>
      <c r="J198" s="37">
        <v>61.143000000000001</v>
      </c>
      <c r="K198" s="37">
        <v>61.442999999999998</v>
      </c>
      <c r="L198" s="37">
        <v>58.557000000000002</v>
      </c>
      <c r="M198" s="37">
        <v>58.984000000000002</v>
      </c>
      <c r="N198" s="37">
        <v>61.097000000000001</v>
      </c>
      <c r="O198" s="37">
        <v>64.242000000000004</v>
      </c>
      <c r="P198" s="37">
        <v>65.129000000000005</v>
      </c>
      <c r="Q198" s="37">
        <v>72.144999999999996</v>
      </c>
      <c r="S198" s="4">
        <f t="shared" si="249"/>
        <v>69.117214618931783</v>
      </c>
      <c r="T198" s="4">
        <f t="shared" si="249"/>
        <v>66.686702728248704</v>
      </c>
      <c r="U198" s="4">
        <f t="shared" si="249"/>
        <v>65.101275018575166</v>
      </c>
      <c r="V198" s="4">
        <f t="shared" si="249"/>
        <v>63.411735687812197</v>
      </c>
      <c r="W198" s="4">
        <f t="shared" si="249"/>
        <v>60.133157828027016</v>
      </c>
      <c r="X198" s="4">
        <f t="shared" si="249"/>
        <v>58.884411348602889</v>
      </c>
      <c r="Y198" s="4">
        <f t="shared" si="249"/>
        <v>58.817079349561922</v>
      </c>
      <c r="Z198" s="4">
        <f t="shared" si="249"/>
        <v>60.006302713809688</v>
      </c>
      <c r="AA198" s="4">
        <f t="shared" si="249"/>
        <v>59.961501414462809</v>
      </c>
      <c r="AB198" s="4">
        <f t="shared" si="249"/>
        <v>57.35477398242665</v>
      </c>
      <c r="AC198" s="4">
        <f t="shared" si="249"/>
        <v>57.583716148607948</v>
      </c>
      <c r="AD198" s="4">
        <f t="shared" si="249"/>
        <v>61.083359676155126</v>
      </c>
      <c r="AE198" s="4">
        <f t="shared" si="249"/>
        <v>63.973609237356683</v>
      </c>
      <c r="AF198" s="4">
        <f t="shared" si="249"/>
        <v>66.275596132619526</v>
      </c>
      <c r="AG198" s="4">
        <f t="shared" si="249"/>
        <v>72.744086471466474</v>
      </c>
      <c r="AI198" s="4">
        <f t="shared" si="250"/>
        <v>0.99778538106821202</v>
      </c>
      <c r="AJ198" s="4">
        <f t="shared" si="250"/>
        <v>-0.26770272824870744</v>
      </c>
      <c r="AK198" s="4">
        <f t="shared" si="250"/>
        <v>0.72172498142482766</v>
      </c>
      <c r="AL198" s="4">
        <f t="shared" si="250"/>
        <v>-0.65773568781219893</v>
      </c>
      <c r="AM198" s="4">
        <f t="shared" si="250"/>
        <v>-0.31315782802701619</v>
      </c>
      <c r="AN198" s="4">
        <f t="shared" si="250"/>
        <v>-0.49141134860288815</v>
      </c>
      <c r="AO198" s="4">
        <f t="shared" si="250"/>
        <v>-0.86607934956192167</v>
      </c>
      <c r="AP198" s="4">
        <f t="shared" si="250"/>
        <v>1.1366972861903122</v>
      </c>
      <c r="AQ198" s="4">
        <f t="shared" si="250"/>
        <v>1.4814985855371887</v>
      </c>
      <c r="AR198" s="4">
        <f t="shared" si="250"/>
        <v>1.2022260175733521</v>
      </c>
      <c r="AS198" s="4">
        <f t="shared" si="250"/>
        <v>1.4002838513920537</v>
      </c>
      <c r="AT198" s="4">
        <f t="shared" si="250"/>
        <v>1.3640323844875013E-2</v>
      </c>
      <c r="AU198" s="4">
        <f t="shared" si="250"/>
        <v>0.26839076264332107</v>
      </c>
      <c r="AV198" s="4">
        <f t="shared" si="250"/>
        <v>-1.1465961326195213</v>
      </c>
      <c r="AW198" s="4">
        <f t="shared" si="250"/>
        <v>-0.59908647146647809</v>
      </c>
      <c r="AY198" s="2">
        <f t="shared" si="242"/>
        <v>69.117214618931783</v>
      </c>
      <c r="AZ198" s="2">
        <f t="shared" si="242"/>
        <v>66.686696810037915</v>
      </c>
      <c r="BA198" s="2">
        <f t="shared" si="242"/>
        <v>65.101275012941542</v>
      </c>
      <c r="BB198" s="2">
        <f t="shared" si="242"/>
        <v>63.411735681669057</v>
      </c>
      <c r="BC198" s="2">
        <f t="shared" si="242"/>
        <v>60.133157680947804</v>
      </c>
      <c r="BD198" s="2">
        <f t="shared" si="242"/>
        <v>58.884411313394516</v>
      </c>
      <c r="BE198" s="2">
        <f t="shared" si="242"/>
        <v>58.817079349288818</v>
      </c>
      <c r="BF198" s="2">
        <f t="shared" si="242"/>
        <v>60.006302713808928</v>
      </c>
      <c r="BG198" s="2">
        <f t="shared" si="242"/>
        <v>59.961501414458695</v>
      </c>
      <c r="BH198" s="2">
        <f t="shared" si="242"/>
        <v>57.354773982424064</v>
      </c>
      <c r="BI198" s="2">
        <f t="shared" si="242"/>
        <v>57.583716148089422</v>
      </c>
      <c r="BJ198" s="2">
        <f t="shared" si="242"/>
        <v>61.083359349848124</v>
      </c>
      <c r="BK198" s="2">
        <f t="shared" si="242"/>
        <v>63.973608727165207</v>
      </c>
      <c r="BL198" s="2">
        <f t="shared" si="242"/>
        <v>66.275140711547735</v>
      </c>
      <c r="BM198" s="2">
        <f t="shared" si="242"/>
        <v>72.718159338193772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>
        <f t="shared" si="204"/>
        <v>61.143000000000001</v>
      </c>
      <c r="DC198" s="2">
        <f t="shared" si="205"/>
        <v>61.442999999999998</v>
      </c>
      <c r="DD198" s="2">
        <f t="shared" si="206"/>
        <v>58.557000000000002</v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65.129000000000005</v>
      </c>
      <c r="DI198" s="2">
        <f t="shared" si="211"/>
        <v>72.144999999999996</v>
      </c>
      <c r="DK198" s="2">
        <f t="shared" si="251"/>
        <v>123.76077348233162</v>
      </c>
      <c r="DL198" s="2">
        <f t="shared" si="251"/>
        <v>120.48265191784962</v>
      </c>
      <c r="DM198" s="2">
        <f t="shared" si="251"/>
        <v>124.3554919860627</v>
      </c>
      <c r="DN198" s="2">
        <f t="shared" si="251"/>
        <v>112.7723653846154</v>
      </c>
      <c r="DO198" s="2">
        <f t="shared" si="251"/>
        <v>104.55683603238869</v>
      </c>
      <c r="DP198" s="2">
        <f t="shared" si="251"/>
        <v>105.19055334281654</v>
      </c>
      <c r="DQ198" s="2">
        <f t="shared" si="251"/>
        <v>106.29930973830973</v>
      </c>
      <c r="DR198" s="2">
        <f t="shared" si="251"/>
        <v>109.33964984984985</v>
      </c>
      <c r="DS198" s="2">
        <f t="shared" si="251"/>
        <v>113.06887430287435</v>
      </c>
      <c r="DT198" s="2">
        <f t="shared" si="251"/>
        <v>99.289121895174517</v>
      </c>
      <c r="DU198" s="2">
        <f t="shared" si="251"/>
        <v>110.53228733997156</v>
      </c>
      <c r="DV198" s="2">
        <f t="shared" si="251"/>
        <v>115.85286369606004</v>
      </c>
      <c r="DW198" s="2">
        <f t="shared" si="251"/>
        <v>116.56049878048779</v>
      </c>
      <c r="DX198" s="2">
        <f t="shared" si="251"/>
        <v>100.73431291291293</v>
      </c>
      <c r="DY198" s="2">
        <f t="shared" si="251"/>
        <v>93.304299193548388</v>
      </c>
      <c r="EA198" s="2">
        <f t="shared" si="240"/>
        <v>69.220391590602532</v>
      </c>
      <c r="EB198" s="2">
        <f t="shared" si="240"/>
        <v>66.036080598769459</v>
      </c>
      <c r="EC198" s="2">
        <f t="shared" si="240"/>
        <v>64.188086025161496</v>
      </c>
      <c r="ED198" s="2">
        <f t="shared" si="240"/>
        <v>63.55498524373472</v>
      </c>
      <c r="EE198" s="2">
        <f t="shared" si="240"/>
        <v>58.819396767844189</v>
      </c>
      <c r="EF198" s="2">
        <f t="shared" si="239"/>
        <v>58.348877034344405</v>
      </c>
      <c r="EG198" s="2">
        <f t="shared" si="239"/>
        <v>58.714367828196814</v>
      </c>
      <c r="EH198" s="2">
        <f t="shared" si="239"/>
        <v>58.704696959347743</v>
      </c>
      <c r="EI198" s="2">
        <f t="shared" si="239"/>
        <v>58.926862907452616</v>
      </c>
      <c r="EJ198" s="2">
        <f t="shared" si="239"/>
        <v>56.609136784119507</v>
      </c>
      <c r="EK198" s="2">
        <f t="shared" si="239"/>
        <v>56.236159634838387</v>
      </c>
      <c r="EL198" s="2">
        <f t="shared" si="179"/>
        <v>59.253882597611685</v>
      </c>
      <c r="EM198" s="2">
        <f t="shared" si="179"/>
        <v>63.149010359473749</v>
      </c>
      <c r="EN198" s="2">
        <f t="shared" si="179"/>
        <v>67.442736259067047</v>
      </c>
      <c r="EO198" s="2">
        <f t="shared" si="179"/>
        <v>73.749168824960904</v>
      </c>
      <c r="EQ198" s="2">
        <f t="shared" si="252"/>
        <v>69.092120718960743</v>
      </c>
      <c r="ER198" s="2">
        <f t="shared" si="252"/>
        <v>66.849827857984224</v>
      </c>
      <c r="ES198" s="2">
        <f t="shared" si="252"/>
        <v>65.284543682243367</v>
      </c>
      <c r="ET198" s="2">
        <f t="shared" si="252"/>
        <v>63.384577535891239</v>
      </c>
      <c r="EU198" s="2">
        <f t="shared" si="252"/>
        <v>60.413024043877414</v>
      </c>
      <c r="EV198" s="2">
        <f t="shared" si="252"/>
        <v>58.988813444579066</v>
      </c>
      <c r="EW198" s="2">
        <f t="shared" si="252"/>
        <v>58.834063134845167</v>
      </c>
      <c r="EX198" s="2">
        <f t="shared" si="252"/>
        <v>60.185960149174818</v>
      </c>
      <c r="EY198" s="2">
        <f t="shared" si="252"/>
        <v>60.11053050383498</v>
      </c>
      <c r="EZ198" s="2">
        <f t="shared" si="252"/>
        <v>57.482066257935415</v>
      </c>
      <c r="FA198" s="2">
        <f t="shared" si="252"/>
        <v>57.853006005893612</v>
      </c>
      <c r="FB198" s="2">
        <f t="shared" si="252"/>
        <v>61.481462844373652</v>
      </c>
      <c r="FC198" s="2">
        <f t="shared" si="252"/>
        <v>64.155025572700509</v>
      </c>
      <c r="FD198" s="2">
        <f t="shared" si="252"/>
        <v>65.907056671655482</v>
      </c>
      <c r="FE198" s="2">
        <f t="shared" si="252"/>
        <v>72.275595722809342</v>
      </c>
      <c r="FG198" s="2">
        <f t="shared" si="253"/>
        <v>0.99999264511255381</v>
      </c>
      <c r="FH198" s="2">
        <f t="shared" si="253"/>
        <v>0.99999132584072481</v>
      </c>
      <c r="FI198" s="2">
        <f t="shared" si="253"/>
        <v>0.99999132180141381</v>
      </c>
      <c r="FJ198" s="2">
        <f t="shared" si="253"/>
        <v>0.99999126562009022</v>
      </c>
      <c r="FK198" s="2">
        <f t="shared" si="253"/>
        <v>0.99999003831709377</v>
      </c>
      <c r="FL198" s="2">
        <f t="shared" si="253"/>
        <v>0.99998951421506388</v>
      </c>
      <c r="FM198" s="2">
        <f t="shared" si="253"/>
        <v>0.99998866442895196</v>
      </c>
      <c r="FN198" s="2">
        <f t="shared" si="253"/>
        <v>0.99998952464072655</v>
      </c>
      <c r="FO198" s="2">
        <f t="shared" si="253"/>
        <v>0.9999891384101347</v>
      </c>
      <c r="FP198" s="2">
        <f t="shared" si="253"/>
        <v>0.99998950813668763</v>
      </c>
      <c r="FQ198" s="2">
        <f t="shared" si="253"/>
        <v>0.99998964553649805</v>
      </c>
      <c r="FR198" s="2">
        <f t="shared" si="253"/>
        <v>0.99999016376706862</v>
      </c>
      <c r="FS198" s="2">
        <f t="shared" si="253"/>
        <v>0.9999907974658796</v>
      </c>
      <c r="FT198" s="2">
        <f t="shared" si="253"/>
        <v>0.99998984043998507</v>
      </c>
      <c r="FU198" s="2">
        <f t="shared" si="253"/>
        <v>0.99998661988165372</v>
      </c>
      <c r="FW198" s="2">
        <f t="shared" si="244"/>
        <v>0.80749517575652752</v>
      </c>
      <c r="FX198" s="2">
        <f t="shared" si="244"/>
        <v>0.79895068852731344</v>
      </c>
      <c r="FY198" s="2">
        <f t="shared" si="244"/>
        <v>0.83237764558248506</v>
      </c>
      <c r="FZ198" s="2">
        <f t="shared" si="244"/>
        <v>0.84315109439736213</v>
      </c>
      <c r="GA198" s="2">
        <f t="shared" si="244"/>
        <v>0.82409815079579074</v>
      </c>
      <c r="GB198" s="2">
        <f t="shared" si="244"/>
        <v>0.83608792803349785</v>
      </c>
      <c r="GC198" s="2">
        <f t="shared" si="244"/>
        <v>0.85360171140493368</v>
      </c>
      <c r="GD198" s="2">
        <f t="shared" si="244"/>
        <v>0.87835527411556957</v>
      </c>
      <c r="GE198" s="2">
        <f t="shared" si="244"/>
        <v>0.8735986706438349</v>
      </c>
      <c r="GF198" s="2">
        <f t="shared" si="244"/>
        <v>0.85366507614537712</v>
      </c>
      <c r="GG198" s="2">
        <f t="shared" si="244"/>
        <v>0.83309974904994166</v>
      </c>
      <c r="GH198" s="2">
        <f t="shared" si="244"/>
        <v>0.82103440903339742</v>
      </c>
      <c r="GI198" s="2">
        <f t="shared" si="244"/>
        <v>0.81917930843564679</v>
      </c>
      <c r="GJ198" s="2">
        <f t="shared" si="244"/>
        <v>0.76053220011793254</v>
      </c>
      <c r="GK198" s="2">
        <f t="shared" si="244"/>
        <v>0.69984389320080698</v>
      </c>
      <c r="GM198" s="86">
        <f t="shared" si="245"/>
        <v>1.6256602940154213E-298</v>
      </c>
      <c r="GN198" s="86">
        <f t="shared" si="245"/>
        <v>6.078651559562913E-279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7.4945817717007487E-215</v>
      </c>
      <c r="HD198" s="86">
        <f t="shared" si="181"/>
        <v>8.8748506466996714E-180</v>
      </c>
      <c r="HE198" s="86">
        <f t="shared" si="181"/>
        <v>6.6094592535275734E-216</v>
      </c>
      <c r="HF198" s="86">
        <f t="shared" si="181"/>
        <v>2.3911460225713198E-254</v>
      </c>
      <c r="HG198" s="86">
        <f t="shared" si="181"/>
        <v>2.4313928642563137E-265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4.2328625666486422E-289</v>
      </c>
      <c r="HM198" s="86">
        <f t="shared" si="241"/>
        <v>0</v>
      </c>
      <c r="HN198" s="86">
        <f t="shared" si="241"/>
        <v>8.2959098692902269E-298</v>
      </c>
      <c r="HO198" s="86">
        <f t="shared" si="226"/>
        <v>7.3659377521763289E-260</v>
      </c>
      <c r="HP198" s="86">
        <f t="shared" si="226"/>
        <v>1.8115348361803049E-298</v>
      </c>
      <c r="HQ198" s="86">
        <f t="shared" si="226"/>
        <v>1.2672641055766852E-303</v>
      </c>
      <c r="HS198" s="86">
        <f t="shared" si="246"/>
        <v>1.2201665178521992E-45</v>
      </c>
      <c r="HT198" s="86">
        <f t="shared" si="246"/>
        <v>3.6703478498349464E-52</v>
      </c>
      <c r="HU198" s="86">
        <f t="shared" si="246"/>
        <v>1.7254363389743489E-73</v>
      </c>
      <c r="HV198" s="86">
        <f t="shared" si="246"/>
        <v>6.904249813729752E-68</v>
      </c>
      <c r="HW198" s="86">
        <f t="shared" si="246"/>
        <v>1.4568205202113082E-65</v>
      </c>
      <c r="HX198" s="86">
        <f t="shared" si="246"/>
        <v>3.3426522544960075E-65</v>
      </c>
      <c r="HY198" s="86">
        <f t="shared" si="246"/>
        <v>7.4457479752967546E-73</v>
      </c>
      <c r="HZ198" s="86">
        <f t="shared" si="246"/>
        <v>4.4860614059257198E-80</v>
      </c>
      <c r="IA198" s="86">
        <f t="shared" si="246"/>
        <v>1.9138726402016804E-77</v>
      </c>
      <c r="IB198" s="86">
        <f t="shared" si="246"/>
        <v>9.1588712543964205E-92</v>
      </c>
      <c r="IC198" s="86">
        <f t="shared" si="246"/>
        <v>2.3851508770418918E-85</v>
      </c>
      <c r="ID198" s="86">
        <f t="shared" si="246"/>
        <v>4.6905858036886281E-66</v>
      </c>
      <c r="IE198" s="86">
        <f t="shared" si="246"/>
        <v>1.7012072539456158E-66</v>
      </c>
      <c r="IF198" s="86">
        <f t="shared" si="246"/>
        <v>3.3524634918650356E-44</v>
      </c>
      <c r="IG198" s="86">
        <f t="shared" si="246"/>
        <v>1.3982577143846899E-33</v>
      </c>
      <c r="II198" s="86">
        <f t="shared" si="247"/>
        <v>9.9294474040307973E-2</v>
      </c>
      <c r="IJ198" s="86">
        <f t="shared" si="247"/>
        <v>8.0960924393061365E-2</v>
      </c>
      <c r="IK198" s="86">
        <f t="shared" si="247"/>
        <v>2.2796141197426512E-2</v>
      </c>
      <c r="IL198" s="86">
        <f t="shared" si="247"/>
        <v>2.2765423883015685E-2</v>
      </c>
      <c r="IM198" s="86">
        <f t="shared" si="247"/>
        <v>3.5841751430331796E-2</v>
      </c>
      <c r="IN198" s="86">
        <f t="shared" si="247"/>
        <v>2.8938870838434553E-2</v>
      </c>
      <c r="IO198" s="86">
        <f t="shared" si="247"/>
        <v>1.3528776947622039E-2</v>
      </c>
      <c r="IP198" s="86">
        <f t="shared" si="247"/>
        <v>5.4251411444568376E-3</v>
      </c>
      <c r="IQ198" s="86">
        <f t="shared" si="247"/>
        <v>6.8362891694543635E-3</v>
      </c>
      <c r="IR198" s="86">
        <f t="shared" si="247"/>
        <v>6.1739498242675333E-3</v>
      </c>
      <c r="IS198" s="86">
        <f t="shared" si="247"/>
        <v>1.3754278718952483E-2</v>
      </c>
      <c r="IT198" s="86">
        <f t="shared" si="247"/>
        <v>3.6097298563727925E-2</v>
      </c>
      <c r="IU198" s="86">
        <f t="shared" si="247"/>
        <v>3.8371250495247561E-2</v>
      </c>
      <c r="IV198" s="86">
        <f t="shared" si="247"/>
        <v>2.2455507954694605E-3</v>
      </c>
      <c r="IW198" s="86">
        <f t="shared" si="247"/>
        <v>2.2270970925876471E-3</v>
      </c>
      <c r="IY198" s="86">
        <f t="shared" si="248"/>
        <v>9.9294474040307973E-2</v>
      </c>
      <c r="IZ198" s="86">
        <f t="shared" si="248"/>
        <v>8.0960924393061365E-2</v>
      </c>
      <c r="JA198" s="86">
        <f t="shared" si="248"/>
        <v>2.2796141197426512E-2</v>
      </c>
      <c r="JB198" s="86">
        <f t="shared" si="248"/>
        <v>2.2765423883015685E-2</v>
      </c>
      <c r="JC198" s="86">
        <f t="shared" si="248"/>
        <v>3.5841751430331796E-2</v>
      </c>
      <c r="JD198" s="86">
        <f t="shared" si="248"/>
        <v>2.8938870838434553E-2</v>
      </c>
      <c r="JE198" s="86">
        <f t="shared" si="248"/>
        <v>1.3528776947622039E-2</v>
      </c>
      <c r="JF198" s="86">
        <f t="shared" si="248"/>
        <v>5.4251411444568376E-3</v>
      </c>
      <c r="JG198" s="86">
        <f t="shared" si="248"/>
        <v>6.8362891694543635E-3</v>
      </c>
      <c r="JH198" s="86">
        <f t="shared" si="248"/>
        <v>6.1739498242675333E-3</v>
      </c>
      <c r="JI198" s="86">
        <f t="shared" si="248"/>
        <v>1.3754278718952483E-2</v>
      </c>
      <c r="JJ198" s="86">
        <f t="shared" si="248"/>
        <v>3.6097298563727925E-2</v>
      </c>
      <c r="JK198" s="86">
        <f t="shared" si="248"/>
        <v>3.8371250495247561E-2</v>
      </c>
      <c r="JL198" s="86">
        <f t="shared" si="248"/>
        <v>2.2455507954694605E-3</v>
      </c>
      <c r="JM198" s="86">
        <f t="shared" si="248"/>
        <v>2.2270970925876471E-3</v>
      </c>
    </row>
    <row r="199" spans="2:273" x14ac:dyDescent="0.25">
      <c r="B199" s="2">
        <v>172</v>
      </c>
      <c r="C199" s="37">
        <v>68.835999999999999</v>
      </c>
      <c r="D199" s="37">
        <v>66.581000000000003</v>
      </c>
      <c r="E199" s="37">
        <v>66.209999999999994</v>
      </c>
      <c r="F199" s="37">
        <v>63.097999999999999</v>
      </c>
      <c r="G199" s="37">
        <v>60.884999999999998</v>
      </c>
      <c r="H199" s="37">
        <v>58.671999999999997</v>
      </c>
      <c r="I199" s="37">
        <v>57.442999999999998</v>
      </c>
      <c r="J199" s="37">
        <v>61.451999999999998</v>
      </c>
      <c r="K199" s="37">
        <v>60.622999999999998</v>
      </c>
      <c r="L199" s="37">
        <v>57.573999999999998</v>
      </c>
      <c r="M199" s="37">
        <v>59.113</v>
      </c>
      <c r="N199" s="37">
        <v>62.161000000000001</v>
      </c>
      <c r="O199" s="37">
        <v>65.096999999999994</v>
      </c>
      <c r="P199" s="37">
        <v>64.257999999999996</v>
      </c>
      <c r="Q199" s="37">
        <v>72.096999999999994</v>
      </c>
      <c r="S199" s="4">
        <f t="shared" si="249"/>
        <v>69.02180278358442</v>
      </c>
      <c r="T199" s="4">
        <f t="shared" si="249"/>
        <v>66.557150445941787</v>
      </c>
      <c r="U199" s="4">
        <f t="shared" si="249"/>
        <v>64.976886067066843</v>
      </c>
      <c r="V199" s="4">
        <f t="shared" si="249"/>
        <v>63.247204070499976</v>
      </c>
      <c r="W199" s="4">
        <f t="shared" si="249"/>
        <v>59.96183871613858</v>
      </c>
      <c r="X199" s="4">
        <f t="shared" si="249"/>
        <v>58.70487095911971</v>
      </c>
      <c r="Y199" s="4">
        <f t="shared" si="249"/>
        <v>58.657586868792571</v>
      </c>
      <c r="Z199" s="4">
        <f t="shared" si="249"/>
        <v>59.847580579250113</v>
      </c>
      <c r="AA199" s="4">
        <f t="shared" si="249"/>
        <v>59.805774258933219</v>
      </c>
      <c r="AB199" s="4">
        <f t="shared" si="249"/>
        <v>57.1987743635652</v>
      </c>
      <c r="AC199" s="4">
        <f t="shared" si="249"/>
        <v>57.401385666401524</v>
      </c>
      <c r="AD199" s="4">
        <f t="shared" si="249"/>
        <v>60.951646467730313</v>
      </c>
      <c r="AE199" s="4">
        <f t="shared" si="249"/>
        <v>63.835726829560798</v>
      </c>
      <c r="AF199" s="4">
        <f t="shared" si="249"/>
        <v>66.13926748728997</v>
      </c>
      <c r="AG199" s="4">
        <f t="shared" si="249"/>
        <v>72.592779189613211</v>
      </c>
      <c r="AI199" s="4">
        <f t="shared" si="250"/>
        <v>-0.18580278358442115</v>
      </c>
      <c r="AJ199" s="4">
        <f t="shared" si="250"/>
        <v>2.3849554058216427E-2</v>
      </c>
      <c r="AK199" s="4">
        <f t="shared" si="250"/>
        <v>1.2331139329331506</v>
      </c>
      <c r="AL199" s="4">
        <f t="shared" si="250"/>
        <v>-0.14920407049997664</v>
      </c>
      <c r="AM199" s="4">
        <f t="shared" si="250"/>
        <v>0.92316128386141827</v>
      </c>
      <c r="AN199" s="4">
        <f t="shared" si="250"/>
        <v>-3.2870959119712495E-2</v>
      </c>
      <c r="AO199" s="4">
        <f t="shared" si="250"/>
        <v>-1.2145868687925727</v>
      </c>
      <c r="AP199" s="4">
        <f t="shared" si="250"/>
        <v>1.6044194207498848</v>
      </c>
      <c r="AQ199" s="4">
        <f t="shared" si="250"/>
        <v>0.81722574106677826</v>
      </c>
      <c r="AR199" s="4">
        <f t="shared" si="250"/>
        <v>0.37522563643479856</v>
      </c>
      <c r="AS199" s="4">
        <f t="shared" si="250"/>
        <v>1.7116143335984759</v>
      </c>
      <c r="AT199" s="4">
        <f t="shared" si="250"/>
        <v>1.209353532269688</v>
      </c>
      <c r="AU199" s="4">
        <f t="shared" si="250"/>
        <v>1.2612731704391962</v>
      </c>
      <c r="AV199" s="4">
        <f t="shared" si="250"/>
        <v>-1.8812674872899748</v>
      </c>
      <c r="AW199" s="4">
        <f t="shared" si="250"/>
        <v>-0.49577918961321643</v>
      </c>
      <c r="AY199" s="2">
        <f t="shared" si="242"/>
        <v>69.02180278358442</v>
      </c>
      <c r="AZ199" s="2">
        <f t="shared" si="242"/>
        <v>66.557149244992601</v>
      </c>
      <c r="BA199" s="2">
        <f t="shared" si="242"/>
        <v>64.976886066504022</v>
      </c>
      <c r="BB199" s="2">
        <f t="shared" si="242"/>
        <v>63.247204069814607</v>
      </c>
      <c r="BC199" s="2">
        <f t="shared" si="242"/>
        <v>59.961838696988963</v>
      </c>
      <c r="BD199" s="2">
        <f t="shared" si="242"/>
        <v>58.704870954752515</v>
      </c>
      <c r="BE199" s="2">
        <f t="shared" si="242"/>
        <v>58.65758686876903</v>
      </c>
      <c r="BF199" s="2">
        <f t="shared" si="242"/>
        <v>59.847580579250064</v>
      </c>
      <c r="BG199" s="2">
        <f t="shared" si="242"/>
        <v>59.805774258932935</v>
      </c>
      <c r="BH199" s="2">
        <f t="shared" si="242"/>
        <v>57.198774363565072</v>
      </c>
      <c r="BI199" s="2">
        <f t="shared" si="242"/>
        <v>57.401385666366032</v>
      </c>
      <c r="BJ199" s="2">
        <f t="shared" si="242"/>
        <v>60.951646426223924</v>
      </c>
      <c r="BK199" s="2">
        <f t="shared" si="242"/>
        <v>63.835726762640022</v>
      </c>
      <c r="BL199" s="2">
        <f t="shared" si="242"/>
        <v>66.139178324497593</v>
      </c>
      <c r="BM199" s="2">
        <f t="shared" si="242"/>
        <v>72.586656071132069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>
        <f t="shared" si="203"/>
        <v>57.442999999999998</v>
      </c>
      <c r="DB199" s="2">
        <f t="shared" si="204"/>
        <v>61.451999999999998</v>
      </c>
      <c r="DC199" s="2">
        <f t="shared" si="205"/>
        <v>60.622999999999998</v>
      </c>
      <c r="DD199" s="2">
        <f t="shared" si="206"/>
        <v>57.573999999999998</v>
      </c>
      <c r="DE199" s="2">
        <f t="shared" si="207"/>
        <v>59.113</v>
      </c>
      <c r="DF199" s="2" t="str">
        <f t="shared" si="208"/>
        <v/>
      </c>
      <c r="DG199" s="2" t="str">
        <f t="shared" si="209"/>
        <v/>
      </c>
      <c r="DH199" s="2">
        <f t="shared" si="210"/>
        <v>64.257999999999996</v>
      </c>
      <c r="DI199" s="2">
        <f t="shared" si="211"/>
        <v>72.096999999999994</v>
      </c>
      <c r="DK199" s="2">
        <f t="shared" si="251"/>
        <v>123.99446964663242</v>
      </c>
      <c r="DL199" s="2">
        <f t="shared" si="251"/>
        <v>120.68927967381458</v>
      </c>
      <c r="DM199" s="2">
        <f t="shared" si="251"/>
        <v>124.59996202090591</v>
      </c>
      <c r="DN199" s="2">
        <f t="shared" si="251"/>
        <v>112.9496576923077</v>
      </c>
      <c r="DO199" s="2">
        <f t="shared" si="251"/>
        <v>104.66600890688261</v>
      </c>
      <c r="DP199" s="2">
        <f t="shared" si="251"/>
        <v>105.3090568990043</v>
      </c>
      <c r="DQ199" s="2">
        <f t="shared" si="251"/>
        <v>106.43946006006004</v>
      </c>
      <c r="DR199" s="2">
        <f t="shared" si="251"/>
        <v>109.46738356928357</v>
      </c>
      <c r="DS199" s="2">
        <f t="shared" si="251"/>
        <v>113.25193813813819</v>
      </c>
      <c r="DT199" s="2">
        <f t="shared" si="251"/>
        <v>99.369258999890562</v>
      </c>
      <c r="DU199" s="2">
        <f t="shared" si="251"/>
        <v>110.69602394499763</v>
      </c>
      <c r="DV199" s="2">
        <f t="shared" si="251"/>
        <v>116.06134746716698</v>
      </c>
      <c r="DW199" s="2">
        <f t="shared" si="251"/>
        <v>116.75924599303136</v>
      </c>
      <c r="DX199" s="2">
        <f t="shared" si="251"/>
        <v>100.8517463749464</v>
      </c>
      <c r="DY199" s="2">
        <f t="shared" si="251"/>
        <v>93.348153629032254</v>
      </c>
      <c r="EA199" s="2">
        <f t="shared" si="240"/>
        <v>69.128620475898813</v>
      </c>
      <c r="EB199" s="2">
        <f t="shared" si="240"/>
        <v>65.88314542794258</v>
      </c>
      <c r="EC199" s="2">
        <f t="shared" si="240"/>
        <v>64.034643590615417</v>
      </c>
      <c r="ED199" s="2">
        <f t="shared" si="240"/>
        <v>63.394959112786566</v>
      </c>
      <c r="EE199" s="2">
        <f t="shared" si="240"/>
        <v>58.604626143858553</v>
      </c>
      <c r="EF199" s="2">
        <f t="shared" si="239"/>
        <v>58.152473928716873</v>
      </c>
      <c r="EG199" s="2">
        <f t="shared" si="239"/>
        <v>58.551862681089482</v>
      </c>
      <c r="EH199" s="2">
        <f t="shared" si="239"/>
        <v>58.511167683108638</v>
      </c>
      <c r="EI199" s="2">
        <f t="shared" si="239"/>
        <v>58.742724904307877</v>
      </c>
      <c r="EJ199" s="2">
        <f t="shared" si="239"/>
        <v>56.431147857053418</v>
      </c>
      <c r="EK199" s="2">
        <f t="shared" si="239"/>
        <v>56.011342673857101</v>
      </c>
      <c r="EL199" s="2">
        <f t="shared" si="179"/>
        <v>59.061100966053928</v>
      </c>
      <c r="EM199" s="2">
        <f t="shared" si="179"/>
        <v>62.983508391173743</v>
      </c>
      <c r="EN199" s="2">
        <f t="shared" si="179"/>
        <v>67.352023460499566</v>
      </c>
      <c r="EO199" s="2">
        <f t="shared" si="179"/>
        <v>73.660940292021564</v>
      </c>
      <c r="EQ199" s="2">
        <f t="shared" si="252"/>
        <v>68.998130321291796</v>
      </c>
      <c r="ER199" s="2">
        <f t="shared" si="252"/>
        <v>66.71130002281825</v>
      </c>
      <c r="ES199" s="2">
        <f t="shared" si="252"/>
        <v>65.149369715241491</v>
      </c>
      <c r="ET199" s="2">
        <f t="shared" si="252"/>
        <v>63.221674426634607</v>
      </c>
      <c r="EU199" s="2">
        <f t="shared" si="252"/>
        <v>60.225542724710799</v>
      </c>
      <c r="EV199" s="2">
        <f t="shared" si="252"/>
        <v>58.803106006760316</v>
      </c>
      <c r="EW199" s="2">
        <f t="shared" si="252"/>
        <v>58.673551298914248</v>
      </c>
      <c r="EX199" s="2">
        <f t="shared" si="252"/>
        <v>60.015828886726268</v>
      </c>
      <c r="EY199" s="2">
        <f t="shared" si="252"/>
        <v>59.945442186580507</v>
      </c>
      <c r="EZ199" s="2">
        <f t="shared" si="252"/>
        <v>57.318307334055618</v>
      </c>
      <c r="FA199" s="2">
        <f t="shared" si="252"/>
        <v>57.65474829661504</v>
      </c>
      <c r="FB199" s="2">
        <f t="shared" si="252"/>
        <v>61.326866780669974</v>
      </c>
      <c r="FC199" s="2">
        <f t="shared" si="252"/>
        <v>64.006746157358393</v>
      </c>
      <c r="FD199" s="2">
        <f t="shared" si="252"/>
        <v>65.790493715058176</v>
      </c>
      <c r="FE199" s="2">
        <f t="shared" si="252"/>
        <v>72.166113003031796</v>
      </c>
      <c r="FG199" s="2">
        <f t="shared" si="253"/>
        <v>0.99999329225858591</v>
      </c>
      <c r="FH199" s="2">
        <f t="shared" si="253"/>
        <v>0.9999920890666808</v>
      </c>
      <c r="FI199" s="2">
        <f t="shared" si="253"/>
        <v>0.99999208538277973</v>
      </c>
      <c r="FJ199" s="2">
        <f t="shared" si="253"/>
        <v>0.99999203414472515</v>
      </c>
      <c r="FK199" s="2">
        <f t="shared" si="253"/>
        <v>0.99999091482924796</v>
      </c>
      <c r="FL199" s="2">
        <f t="shared" si="253"/>
        <v>0.99999043684165578</v>
      </c>
      <c r="FM199" s="2">
        <f t="shared" si="253"/>
        <v>0.99998966182602256</v>
      </c>
      <c r="FN199" s="2">
        <f t="shared" si="253"/>
        <v>0.99999044634999068</v>
      </c>
      <c r="FO199" s="2">
        <f t="shared" si="253"/>
        <v>0.99999009410284312</v>
      </c>
      <c r="FP199" s="2">
        <f t="shared" si="253"/>
        <v>0.9999904312981005</v>
      </c>
      <c r="FQ199" s="2">
        <f t="shared" si="253"/>
        <v>0.99999055660844682</v>
      </c>
      <c r="FR199" s="2">
        <f t="shared" si="253"/>
        <v>0.9999910292411841</v>
      </c>
      <c r="FS199" s="2">
        <f t="shared" si="253"/>
        <v>0.99999160718233671</v>
      </c>
      <c r="FT199" s="2">
        <f t="shared" si="253"/>
        <v>0.99999073436286046</v>
      </c>
      <c r="FU199" s="2">
        <f t="shared" si="253"/>
        <v>0.99998779717266983</v>
      </c>
      <c r="FW199" s="2">
        <f t="shared" si="244"/>
        <v>0.82140846997916317</v>
      </c>
      <c r="FX199" s="2">
        <f t="shared" si="244"/>
        <v>0.81333878184621633</v>
      </c>
      <c r="FY199" s="2">
        <f t="shared" si="244"/>
        <v>0.8448381210158723</v>
      </c>
      <c r="FZ199" s="2">
        <f t="shared" si="244"/>
        <v>0.85495026605591495</v>
      </c>
      <c r="GA199" s="2">
        <f t="shared" si="244"/>
        <v>0.83705361129044797</v>
      </c>
      <c r="GB199" s="2">
        <f t="shared" si="244"/>
        <v>0.84832285218016523</v>
      </c>
      <c r="GC199" s="2">
        <f t="shared" si="244"/>
        <v>0.8647408381120113</v>
      </c>
      <c r="GD199" s="2">
        <f t="shared" si="244"/>
        <v>0.88785839302369385</v>
      </c>
      <c r="GE199" s="2">
        <f t="shared" si="244"/>
        <v>0.88342406617535618</v>
      </c>
      <c r="GF199" s="2">
        <f t="shared" si="244"/>
        <v>0.86480014519881165</v>
      </c>
      <c r="GG199" s="2">
        <f t="shared" si="244"/>
        <v>0.84551650816421131</v>
      </c>
      <c r="GH199" s="2">
        <f t="shared" si="244"/>
        <v>0.83417011260118756</v>
      </c>
      <c r="GI199" s="2">
        <f t="shared" si="244"/>
        <v>0.83242338159767226</v>
      </c>
      <c r="GJ199" s="2">
        <f t="shared" si="244"/>
        <v>0.77690196797106581</v>
      </c>
      <c r="GK199" s="2">
        <f t="shared" si="244"/>
        <v>0.71882850177336466</v>
      </c>
      <c r="GM199" s="86">
        <f t="shared" si="245"/>
        <v>4.1313376024200542E-304</v>
      </c>
      <c r="GN199" s="86">
        <f t="shared" si="245"/>
        <v>3.5778648075918217E-284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4.8713411845374547E-220</v>
      </c>
      <c r="HD199" s="86">
        <f t="shared" si="181"/>
        <v>3.9871917201991089E-184</v>
      </c>
      <c r="HE199" s="86">
        <f t="shared" si="181"/>
        <v>4.7888407703005587E-221</v>
      </c>
      <c r="HF199" s="86">
        <f t="shared" si="181"/>
        <v>2.2542261250555635E-260</v>
      </c>
      <c r="HG199" s="86">
        <f t="shared" si="181"/>
        <v>1.0878249351820532E-271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6.6779665558202245E-296</v>
      </c>
      <c r="HM199" s="86">
        <f t="shared" si="241"/>
        <v>0</v>
      </c>
      <c r="HN199" s="86">
        <f t="shared" si="241"/>
        <v>6.0350541723895603E-305</v>
      </c>
      <c r="HO199" s="86">
        <f t="shared" si="226"/>
        <v>4.4376864106276994E-266</v>
      </c>
      <c r="HP199" s="86">
        <f t="shared" si="226"/>
        <v>1.3918271167490073E-305</v>
      </c>
      <c r="HQ199" s="86">
        <f t="shared" si="226"/>
        <v>0</v>
      </c>
      <c r="HS199" s="86">
        <f t="shared" si="246"/>
        <v>1.2267640162735423E-47</v>
      </c>
      <c r="HT199" s="86">
        <f t="shared" si="246"/>
        <v>1.6210543866636407E-54</v>
      </c>
      <c r="HU199" s="86">
        <f t="shared" si="246"/>
        <v>1.2207842913007055E-76</v>
      </c>
      <c r="HV199" s="86">
        <f t="shared" si="246"/>
        <v>9.0365960088466899E-71</v>
      </c>
      <c r="HW199" s="86">
        <f t="shared" si="246"/>
        <v>2.0905971847312489E-68</v>
      </c>
      <c r="HX199" s="86">
        <f t="shared" si="246"/>
        <v>5.3413767839366446E-68</v>
      </c>
      <c r="HY199" s="86">
        <f t="shared" si="246"/>
        <v>6.0286723621235411E-76</v>
      </c>
      <c r="HZ199" s="86">
        <f t="shared" si="246"/>
        <v>2.4859789643284677E-83</v>
      </c>
      <c r="IA199" s="86">
        <f t="shared" si="246"/>
        <v>1.2501960409212464E-80</v>
      </c>
      <c r="IB199" s="86">
        <f t="shared" si="246"/>
        <v>1.2819087573115699E-95</v>
      </c>
      <c r="IC199" s="86">
        <f t="shared" si="246"/>
        <v>5.1379291287608171E-89</v>
      </c>
      <c r="ID199" s="86">
        <f t="shared" si="246"/>
        <v>6.0477183320630494E-69</v>
      </c>
      <c r="IE199" s="86">
        <f t="shared" si="246"/>
        <v>2.1989018120600811E-69</v>
      </c>
      <c r="IF199" s="86">
        <f t="shared" si="246"/>
        <v>3.4627343526482973E-46</v>
      </c>
      <c r="IG199" s="86">
        <f t="shared" si="246"/>
        <v>3.4493452529414861E-35</v>
      </c>
      <c r="II199" s="86">
        <f t="shared" si="247"/>
        <v>7.9403475566574525E-2</v>
      </c>
      <c r="IJ199" s="86">
        <f t="shared" si="247"/>
        <v>6.265526349835851E-2</v>
      </c>
      <c r="IK199" s="86">
        <f t="shared" si="247"/>
        <v>1.6053864301977715E-2</v>
      </c>
      <c r="IL199" s="86">
        <f t="shared" si="247"/>
        <v>1.6302932650090515E-2</v>
      </c>
      <c r="IM199" s="86">
        <f t="shared" si="247"/>
        <v>2.6156357548122733E-2</v>
      </c>
      <c r="IN199" s="86">
        <f t="shared" si="247"/>
        <v>2.1010894144791906E-2</v>
      </c>
      <c r="IO199" s="86">
        <f t="shared" si="247"/>
        <v>9.3620444165407948E-3</v>
      </c>
      <c r="IP199" s="86">
        <f t="shared" si="247"/>
        <v>3.6120993168434531E-3</v>
      </c>
      <c r="IQ199" s="86">
        <f t="shared" si="247"/>
        <v>4.6029925221332786E-3</v>
      </c>
      <c r="IR199" s="86">
        <f t="shared" si="247"/>
        <v>3.9590591846592653E-3</v>
      </c>
      <c r="IS199" s="86">
        <f t="shared" si="247"/>
        <v>9.1941174357588699E-3</v>
      </c>
      <c r="IT199" s="86">
        <f t="shared" si="247"/>
        <v>2.6246559260928008E-2</v>
      </c>
      <c r="IU199" s="86">
        <f t="shared" si="247"/>
        <v>2.8012312923689751E-2</v>
      </c>
      <c r="IV199" s="86">
        <f t="shared" si="247"/>
        <v>9.7025846776045146E-4</v>
      </c>
      <c r="IW199" s="86">
        <f t="shared" si="247"/>
        <v>7.1766091581789945E-4</v>
      </c>
      <c r="IY199" s="86">
        <f t="shared" si="248"/>
        <v>7.9403475566574525E-2</v>
      </c>
      <c r="IZ199" s="86">
        <f t="shared" si="248"/>
        <v>6.265526349835851E-2</v>
      </c>
      <c r="JA199" s="86">
        <f t="shared" si="248"/>
        <v>1.6053864301977715E-2</v>
      </c>
      <c r="JB199" s="86">
        <f t="shared" si="248"/>
        <v>1.6302932650090515E-2</v>
      </c>
      <c r="JC199" s="86">
        <f t="shared" si="248"/>
        <v>2.6156357548122733E-2</v>
      </c>
      <c r="JD199" s="86">
        <f t="shared" si="248"/>
        <v>2.1010894144791906E-2</v>
      </c>
      <c r="JE199" s="86">
        <f t="shared" si="248"/>
        <v>9.3620444165407948E-3</v>
      </c>
      <c r="JF199" s="86">
        <f t="shared" si="248"/>
        <v>3.6120993168434531E-3</v>
      </c>
      <c r="JG199" s="86">
        <f t="shared" si="248"/>
        <v>4.6029925221332786E-3</v>
      </c>
      <c r="JH199" s="86">
        <f t="shared" si="248"/>
        <v>3.9590591846592653E-3</v>
      </c>
      <c r="JI199" s="86">
        <f t="shared" si="248"/>
        <v>9.1941174357588699E-3</v>
      </c>
      <c r="JJ199" s="86">
        <f t="shared" si="248"/>
        <v>2.6246559260928008E-2</v>
      </c>
      <c r="JK199" s="86">
        <f t="shared" si="248"/>
        <v>2.8012312923689751E-2</v>
      </c>
      <c r="JL199" s="86">
        <f t="shared" si="248"/>
        <v>9.7025846776045146E-4</v>
      </c>
      <c r="JM199" s="86">
        <f t="shared" si="248"/>
        <v>7.1766091581789945E-4</v>
      </c>
    </row>
    <row r="200" spans="2:273" x14ac:dyDescent="0.25">
      <c r="B200" s="2">
        <v>173</v>
      </c>
      <c r="C200" s="37">
        <v>69.212999999999994</v>
      </c>
      <c r="D200" s="37">
        <v>66.194000000000003</v>
      </c>
      <c r="E200" s="37">
        <v>66.418999999999997</v>
      </c>
      <c r="F200" s="37">
        <v>62.131</v>
      </c>
      <c r="G200" s="37">
        <v>59.835999999999999</v>
      </c>
      <c r="H200" s="37">
        <v>58.18</v>
      </c>
      <c r="I200" s="37">
        <v>59.164000000000001</v>
      </c>
      <c r="J200" s="37">
        <v>59.594999999999999</v>
      </c>
      <c r="K200" s="37">
        <v>60.246000000000002</v>
      </c>
      <c r="L200" s="37">
        <v>57.41</v>
      </c>
      <c r="M200" s="37">
        <v>58.435000000000002</v>
      </c>
      <c r="N200" s="37">
        <v>61.29</v>
      </c>
      <c r="O200" s="37">
        <v>65.370999999999995</v>
      </c>
      <c r="P200" s="37">
        <v>65.581000000000003</v>
      </c>
      <c r="Q200" s="37">
        <v>71.274000000000001</v>
      </c>
      <c r="S200" s="4">
        <f t="shared" si="249"/>
        <v>68.926438017408586</v>
      </c>
      <c r="T200" s="4">
        <f t="shared" si="249"/>
        <v>66.427340017888923</v>
      </c>
      <c r="U200" s="4">
        <f t="shared" si="249"/>
        <v>64.852087301597479</v>
      </c>
      <c r="V200" s="4">
        <f t="shared" si="249"/>
        <v>63.082738934190331</v>
      </c>
      <c r="W200" s="4">
        <f t="shared" si="249"/>
        <v>59.789944842022003</v>
      </c>
      <c r="X200" s="4">
        <f t="shared" si="249"/>
        <v>58.525092907531281</v>
      </c>
      <c r="Y200" s="4">
        <f t="shared" si="249"/>
        <v>58.498052925720394</v>
      </c>
      <c r="Z200" s="4">
        <f t="shared" si="249"/>
        <v>59.688305693400082</v>
      </c>
      <c r="AA200" s="4">
        <f t="shared" si="249"/>
        <v>59.649606978012102</v>
      </c>
      <c r="AB200" s="4">
        <f t="shared" si="249"/>
        <v>57.042442576789178</v>
      </c>
      <c r="AC200" s="4">
        <f t="shared" si="249"/>
        <v>57.218440284840341</v>
      </c>
      <c r="AD200" s="4">
        <f t="shared" si="249"/>
        <v>60.819134292430036</v>
      </c>
      <c r="AE200" s="4">
        <f t="shared" si="249"/>
        <v>63.697486086227265</v>
      </c>
      <c r="AF200" s="4">
        <f t="shared" si="249"/>
        <v>66.003679007126976</v>
      </c>
      <c r="AG200" s="4">
        <f t="shared" si="249"/>
        <v>72.456749851321021</v>
      </c>
      <c r="AI200" s="4">
        <f t="shared" si="250"/>
        <v>0.28656198259140808</v>
      </c>
      <c r="AJ200" s="4">
        <f t="shared" si="250"/>
        <v>-0.23334001788892067</v>
      </c>
      <c r="AK200" s="4">
        <f t="shared" si="250"/>
        <v>1.5669126984025183</v>
      </c>
      <c r="AL200" s="4">
        <f t="shared" si="250"/>
        <v>-0.95173893419033107</v>
      </c>
      <c r="AM200" s="4">
        <f t="shared" si="250"/>
        <v>4.6055157977995975E-2</v>
      </c>
      <c r="AN200" s="4">
        <f t="shared" si="250"/>
        <v>-0.34509290753128141</v>
      </c>
      <c r="AO200" s="4">
        <f t="shared" si="250"/>
        <v>0.66594707427960742</v>
      </c>
      <c r="AP200" s="4">
        <f t="shared" si="250"/>
        <v>-9.3305693400083101E-2</v>
      </c>
      <c r="AQ200" s="4">
        <f t="shared" si="250"/>
        <v>0.59639302198790034</v>
      </c>
      <c r="AR200" s="4">
        <f t="shared" si="250"/>
        <v>0.36755742321081897</v>
      </c>
      <c r="AS200" s="4">
        <f t="shared" si="250"/>
        <v>1.2165597151596614</v>
      </c>
      <c r="AT200" s="4">
        <f t="shared" si="250"/>
        <v>0.47086570756996338</v>
      </c>
      <c r="AU200" s="4">
        <f t="shared" si="250"/>
        <v>1.6735139137727302</v>
      </c>
      <c r="AV200" s="4">
        <f t="shared" si="250"/>
        <v>-0.42267900712697326</v>
      </c>
      <c r="AW200" s="4">
        <f t="shared" si="250"/>
        <v>-1.1827498513210202</v>
      </c>
      <c r="AY200" s="2">
        <f t="shared" si="242"/>
        <v>68.926438017408586</v>
      </c>
      <c r="AZ200" s="2">
        <f t="shared" si="242"/>
        <v>66.4273397970193</v>
      </c>
      <c r="BA200" s="2">
        <f t="shared" si="242"/>
        <v>64.85208730154784</v>
      </c>
      <c r="BB200" s="2">
        <f t="shared" si="242"/>
        <v>63.082738934122048</v>
      </c>
      <c r="BC200" s="2">
        <f t="shared" si="242"/>
        <v>59.789944839797116</v>
      </c>
      <c r="BD200" s="2">
        <f t="shared" si="242"/>
        <v>58.525092907046442</v>
      </c>
      <c r="BE200" s="2">
        <f t="shared" si="242"/>
        <v>58.498052925718596</v>
      </c>
      <c r="BF200" s="2">
        <f t="shared" si="242"/>
        <v>59.688305693400082</v>
      </c>
      <c r="BG200" s="2">
        <f t="shared" si="242"/>
        <v>59.649606978012088</v>
      </c>
      <c r="BH200" s="2">
        <f t="shared" si="242"/>
        <v>57.042442576789171</v>
      </c>
      <c r="BI200" s="2">
        <f t="shared" si="242"/>
        <v>57.218440284838238</v>
      </c>
      <c r="BJ200" s="2">
        <f t="shared" si="242"/>
        <v>60.819134287732069</v>
      </c>
      <c r="BK200" s="2">
        <f t="shared" si="242"/>
        <v>63.69748607840959</v>
      </c>
      <c r="BL200" s="2">
        <f t="shared" si="242"/>
        <v>66.003663466610803</v>
      </c>
      <c r="BM200" s="2">
        <f t="shared" si="242"/>
        <v>72.455484034476513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>
        <f t="shared" si="203"/>
        <v>59.164000000000001</v>
      </c>
      <c r="DB200" s="2">
        <f t="shared" si="204"/>
        <v>59.594999999999999</v>
      </c>
      <c r="DC200" s="2">
        <f t="shared" si="205"/>
        <v>60.246000000000002</v>
      </c>
      <c r="DD200" s="2">
        <f t="shared" si="206"/>
        <v>57.41</v>
      </c>
      <c r="DE200" s="2">
        <f t="shared" si="207"/>
        <v>58.435000000000002</v>
      </c>
      <c r="DF200" s="2" t="str">
        <f t="shared" si="208"/>
        <v/>
      </c>
      <c r="DG200" s="2" t="str">
        <f t="shared" si="209"/>
        <v/>
      </c>
      <c r="DH200" s="2">
        <f t="shared" si="210"/>
        <v>65.581000000000003</v>
      </c>
      <c r="DI200" s="2">
        <f t="shared" si="211"/>
        <v>71.274000000000001</v>
      </c>
      <c r="DK200" s="2">
        <f t="shared" si="251"/>
        <v>124.22816581093323</v>
      </c>
      <c r="DL200" s="2">
        <f t="shared" si="251"/>
        <v>120.89590742977956</v>
      </c>
      <c r="DM200" s="2">
        <f t="shared" si="251"/>
        <v>124.84443205574911</v>
      </c>
      <c r="DN200" s="2">
        <f t="shared" si="251"/>
        <v>113.12695000000001</v>
      </c>
      <c r="DO200" s="2">
        <f t="shared" si="251"/>
        <v>104.77518178137655</v>
      </c>
      <c r="DP200" s="2">
        <f t="shared" si="251"/>
        <v>105.42756045519207</v>
      </c>
      <c r="DQ200" s="2">
        <f t="shared" si="251"/>
        <v>106.57961038181037</v>
      </c>
      <c r="DR200" s="2">
        <f t="shared" si="251"/>
        <v>109.59511728871729</v>
      </c>
      <c r="DS200" s="2">
        <f t="shared" si="251"/>
        <v>113.43500197340202</v>
      </c>
      <c r="DT200" s="2">
        <f t="shared" si="251"/>
        <v>99.44939610460662</v>
      </c>
      <c r="DU200" s="2">
        <f t="shared" si="251"/>
        <v>110.85976055002371</v>
      </c>
      <c r="DV200" s="2">
        <f t="shared" si="251"/>
        <v>116.26983123827392</v>
      </c>
      <c r="DW200" s="2">
        <f t="shared" si="251"/>
        <v>116.95799320557491</v>
      </c>
      <c r="DX200" s="2">
        <f t="shared" si="251"/>
        <v>100.96917983697986</v>
      </c>
      <c r="DY200" s="2">
        <f t="shared" si="251"/>
        <v>93.392008064516133</v>
      </c>
      <c r="EA200" s="2">
        <f t="shared" si="240"/>
        <v>69.036849361195081</v>
      </c>
      <c r="EB200" s="2">
        <f t="shared" si="240"/>
        <v>65.730210257115715</v>
      </c>
      <c r="EC200" s="2">
        <f t="shared" si="240"/>
        <v>63.881201156069352</v>
      </c>
      <c r="ED200" s="2">
        <f t="shared" si="240"/>
        <v>63.234932981838426</v>
      </c>
      <c r="EE200" s="2">
        <f t="shared" si="240"/>
        <v>58.389855519872917</v>
      </c>
      <c r="EF200" s="2">
        <f t="shared" si="239"/>
        <v>57.956070823089334</v>
      </c>
      <c r="EG200" s="2">
        <f t="shared" si="239"/>
        <v>58.38935753398215</v>
      </c>
      <c r="EH200" s="2">
        <f t="shared" si="239"/>
        <v>58.317638406869527</v>
      </c>
      <c r="EI200" s="2">
        <f t="shared" si="239"/>
        <v>58.558586901163139</v>
      </c>
      <c r="EJ200" s="2">
        <f t="shared" si="239"/>
        <v>56.253158929987322</v>
      </c>
      <c r="EK200" s="2">
        <f t="shared" si="239"/>
        <v>55.786525712875822</v>
      </c>
      <c r="EL200" s="2">
        <f t="shared" si="179"/>
        <v>58.868319334496164</v>
      </c>
      <c r="EM200" s="2">
        <f t="shared" si="179"/>
        <v>62.818006422873736</v>
      </c>
      <c r="EN200" s="2">
        <f t="shared" si="179"/>
        <v>67.261310661932086</v>
      </c>
      <c r="EO200" s="2">
        <f t="shared" si="179"/>
        <v>73.572711759082225</v>
      </c>
      <c r="EQ200" s="2">
        <f t="shared" si="252"/>
        <v>68.904139923622836</v>
      </c>
      <c r="ER200" s="2">
        <f t="shared" si="252"/>
        <v>66.572772187652248</v>
      </c>
      <c r="ES200" s="2">
        <f t="shared" si="252"/>
        <v>65.014195748239615</v>
      </c>
      <c r="ET200" s="2">
        <f t="shared" si="252"/>
        <v>63.058771317377975</v>
      </c>
      <c r="EU200" s="2">
        <f t="shared" si="252"/>
        <v>60.038061405544184</v>
      </c>
      <c r="EV200" s="2">
        <f t="shared" si="252"/>
        <v>58.617398568941582</v>
      </c>
      <c r="EW200" s="2">
        <f t="shared" si="252"/>
        <v>58.513039462983329</v>
      </c>
      <c r="EX200" s="2">
        <f t="shared" si="252"/>
        <v>59.845697624277719</v>
      </c>
      <c r="EY200" s="2">
        <f t="shared" si="252"/>
        <v>59.780353869326035</v>
      </c>
      <c r="EZ200" s="2">
        <f t="shared" si="252"/>
        <v>57.154548410175821</v>
      </c>
      <c r="FA200" s="2">
        <f t="shared" si="252"/>
        <v>57.456490587336461</v>
      </c>
      <c r="FB200" s="2">
        <f t="shared" si="252"/>
        <v>61.17227071696631</v>
      </c>
      <c r="FC200" s="2">
        <f t="shared" si="252"/>
        <v>63.858466742016262</v>
      </c>
      <c r="FD200" s="2">
        <f t="shared" si="252"/>
        <v>65.67393075846087</v>
      </c>
      <c r="FE200" s="2">
        <f t="shared" si="252"/>
        <v>72.056630283254236</v>
      </c>
      <c r="FG200" s="2">
        <f t="shared" si="253"/>
        <v>0.99999388246351217</v>
      </c>
      <c r="FH200" s="2">
        <f t="shared" si="253"/>
        <v>0.99999278513804135</v>
      </c>
      <c r="FI200" s="2">
        <f t="shared" si="253"/>
        <v>0.99999278177827899</v>
      </c>
      <c r="FJ200" s="2">
        <f t="shared" si="253"/>
        <v>0.99999273504855257</v>
      </c>
      <c r="FK200" s="2">
        <f t="shared" si="253"/>
        <v>0.9999917142191731</v>
      </c>
      <c r="FL200" s="2">
        <f t="shared" si="253"/>
        <v>0.99999127828859269</v>
      </c>
      <c r="FM200" s="2">
        <f t="shared" si="253"/>
        <v>0.99999057146469672</v>
      </c>
      <c r="FN200" s="2">
        <f t="shared" si="253"/>
        <v>0.99999128696031181</v>
      </c>
      <c r="FO200" s="2">
        <f t="shared" si="253"/>
        <v>0.999990965706545</v>
      </c>
      <c r="FP200" s="2">
        <f t="shared" si="253"/>
        <v>0.99999127323280168</v>
      </c>
      <c r="FQ200" s="2">
        <f t="shared" si="253"/>
        <v>0.99999138751738703</v>
      </c>
      <c r="FR200" s="2">
        <f t="shared" si="253"/>
        <v>0.99999181856426489</v>
      </c>
      <c r="FS200" s="2">
        <f t="shared" si="253"/>
        <v>0.99999234565366579</v>
      </c>
      <c r="FT200" s="2">
        <f t="shared" si="253"/>
        <v>0.99999154963160586</v>
      </c>
      <c r="FU200" s="2">
        <f t="shared" si="253"/>
        <v>0.99998887087725463</v>
      </c>
      <c r="FW200" s="2">
        <f t="shared" si="244"/>
        <v>0.83452225180587802</v>
      </c>
      <c r="FX200" s="2">
        <f t="shared" si="244"/>
        <v>0.82692025566590033</v>
      </c>
      <c r="FY200" s="2">
        <f t="shared" si="244"/>
        <v>0.85653197823488436</v>
      </c>
      <c r="FZ200" s="2">
        <f t="shared" si="244"/>
        <v>0.86600289151945464</v>
      </c>
      <c r="GA200" s="2">
        <f t="shared" si="244"/>
        <v>0.84922945212463552</v>
      </c>
      <c r="GB200" s="2">
        <f t="shared" si="244"/>
        <v>0.85979766445713246</v>
      </c>
      <c r="GC200" s="2">
        <f t="shared" si="244"/>
        <v>0.87515637175389405</v>
      </c>
      <c r="GD200" s="2">
        <f t="shared" si="244"/>
        <v>0.89670641570163678</v>
      </c>
      <c r="GE200" s="2">
        <f t="shared" si="244"/>
        <v>0.89257962903612409</v>
      </c>
      <c r="GF200" s="2">
        <f t="shared" si="244"/>
        <v>0.87521177097740499</v>
      </c>
      <c r="GG200" s="2">
        <f t="shared" si="244"/>
        <v>0.85716788213720363</v>
      </c>
      <c r="GH200" s="2">
        <f t="shared" si="244"/>
        <v>0.84652191070287963</v>
      </c>
      <c r="GI200" s="2">
        <f t="shared" si="244"/>
        <v>0.84488109075697604</v>
      </c>
      <c r="GJ200" s="2">
        <f t="shared" si="244"/>
        <v>0.79245808547960062</v>
      </c>
      <c r="GK200" s="2">
        <f t="shared" si="244"/>
        <v>0.73706348491379747</v>
      </c>
      <c r="GM200" s="86">
        <f t="shared" si="245"/>
        <v>0</v>
      </c>
      <c r="GN200" s="86">
        <f t="shared" si="245"/>
        <v>1.8817477585438286E-289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2.7428283991454562E-225</v>
      </c>
      <c r="HD200" s="86">
        <f t="shared" si="181"/>
        <v>1.5876734505944038E-188</v>
      </c>
      <c r="HE200" s="86">
        <f t="shared" si="181"/>
        <v>3.01552839734361E-226</v>
      </c>
      <c r="HF200" s="86">
        <f t="shared" si="181"/>
        <v>1.8045751333832748E-266</v>
      </c>
      <c r="HG200" s="86">
        <f t="shared" si="181"/>
        <v>4.0898593435410029E-278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8.7718174166323161E-303</v>
      </c>
      <c r="HM200" s="86">
        <f t="shared" si="241"/>
        <v>0</v>
      </c>
      <c r="HN200" s="86">
        <f t="shared" si="241"/>
        <v>0</v>
      </c>
      <c r="HO200" s="86">
        <f t="shared" si="226"/>
        <v>2.2544302663936263E-272</v>
      </c>
      <c r="HP200" s="86">
        <f t="shared" si="226"/>
        <v>0</v>
      </c>
      <c r="HQ200" s="86">
        <f t="shared" si="226"/>
        <v>0</v>
      </c>
      <c r="HS200" s="86">
        <f t="shared" si="246"/>
        <v>1.1144162656487325E-49</v>
      </c>
      <c r="HT200" s="86">
        <f t="shared" si="246"/>
        <v>6.3317639593261085E-57</v>
      </c>
      <c r="HU200" s="86">
        <f t="shared" si="246"/>
        <v>7.3955267386674201E-80</v>
      </c>
      <c r="HV200" s="86">
        <f t="shared" si="246"/>
        <v>1.0272511585087686E-73</v>
      </c>
      <c r="HW200" s="86">
        <f t="shared" si="246"/>
        <v>2.6030454891577254E-71</v>
      </c>
      <c r="HX200" s="86">
        <f t="shared" si="246"/>
        <v>7.4339711329182848E-71</v>
      </c>
      <c r="HY200" s="86">
        <f t="shared" si="246"/>
        <v>4.1977770240053427E-79</v>
      </c>
      <c r="HZ200" s="86">
        <f t="shared" si="246"/>
        <v>1.1831655984916744E-86</v>
      </c>
      <c r="IA200" s="86">
        <f t="shared" si="246"/>
        <v>7.0252214636241976E-84</v>
      </c>
      <c r="IB200" s="86">
        <f t="shared" si="246"/>
        <v>1.4904336594993725E-99</v>
      </c>
      <c r="IC200" s="86">
        <f t="shared" si="246"/>
        <v>9.238753843375359E-93</v>
      </c>
      <c r="ID200" s="86">
        <f t="shared" si="246"/>
        <v>6.7416305073781318E-72</v>
      </c>
      <c r="IE200" s="86">
        <f t="shared" si="246"/>
        <v>2.4599551557026771E-72</v>
      </c>
      <c r="IF200" s="86">
        <f t="shared" si="246"/>
        <v>3.2248236001806637E-48</v>
      </c>
      <c r="IG200" s="86">
        <f t="shared" si="246"/>
        <v>7.7774820780338768E-37</v>
      </c>
      <c r="II200" s="86">
        <f t="shared" si="247"/>
        <v>6.2880468154739258E-2</v>
      </c>
      <c r="IJ200" s="86">
        <f t="shared" si="247"/>
        <v>4.7914739558107822E-2</v>
      </c>
      <c r="IK200" s="86">
        <f t="shared" si="247"/>
        <v>1.1131500358623043E-2</v>
      </c>
      <c r="IL200" s="86">
        <f t="shared" si="247"/>
        <v>1.1511487385685455E-2</v>
      </c>
      <c r="IM200" s="86">
        <f t="shared" si="247"/>
        <v>1.8821549087350821E-2</v>
      </c>
      <c r="IN200" s="86">
        <f t="shared" si="247"/>
        <v>1.5046451552482239E-2</v>
      </c>
      <c r="IO200" s="86">
        <f t="shared" si="247"/>
        <v>6.3807089821584194E-3</v>
      </c>
      <c r="IP200" s="86">
        <f t="shared" si="247"/>
        <v>2.3678571569191289E-3</v>
      </c>
      <c r="IQ200" s="86">
        <f t="shared" si="247"/>
        <v>3.0520885159892276E-3</v>
      </c>
      <c r="IR200" s="86">
        <f t="shared" si="247"/>
        <v>2.491152576877498E-3</v>
      </c>
      <c r="IS200" s="86">
        <f t="shared" si="247"/>
        <v>6.0348183907481291E-3</v>
      </c>
      <c r="IT200" s="86">
        <f t="shared" si="247"/>
        <v>1.8810845734649723E-2</v>
      </c>
      <c r="IU200" s="86">
        <f t="shared" si="247"/>
        <v>2.0159763625609655E-2</v>
      </c>
      <c r="IV200" s="86">
        <f t="shared" si="247"/>
        <v>3.9641930948425177E-4</v>
      </c>
      <c r="IW200" s="86">
        <f t="shared" si="247"/>
        <v>2.0763711208017936E-4</v>
      </c>
      <c r="IY200" s="86">
        <f t="shared" si="248"/>
        <v>6.2880468154739258E-2</v>
      </c>
      <c r="IZ200" s="86">
        <f t="shared" si="248"/>
        <v>4.7914739558107822E-2</v>
      </c>
      <c r="JA200" s="86">
        <f t="shared" si="248"/>
        <v>1.1131500358623043E-2</v>
      </c>
      <c r="JB200" s="86">
        <f t="shared" si="248"/>
        <v>1.1511487385685455E-2</v>
      </c>
      <c r="JC200" s="86">
        <f t="shared" si="248"/>
        <v>1.8821549087350821E-2</v>
      </c>
      <c r="JD200" s="86">
        <f t="shared" si="248"/>
        <v>1.5046451552482239E-2</v>
      </c>
      <c r="JE200" s="86">
        <f t="shared" si="248"/>
        <v>6.3807089821584194E-3</v>
      </c>
      <c r="JF200" s="86">
        <f t="shared" si="248"/>
        <v>2.3678571569191289E-3</v>
      </c>
      <c r="JG200" s="86">
        <f t="shared" si="248"/>
        <v>3.0520885159892276E-3</v>
      </c>
      <c r="JH200" s="86">
        <f t="shared" si="248"/>
        <v>2.491152576877498E-3</v>
      </c>
      <c r="JI200" s="86">
        <f t="shared" si="248"/>
        <v>6.0348183907481291E-3</v>
      </c>
      <c r="JJ200" s="86">
        <f t="shared" si="248"/>
        <v>1.8810845734649723E-2</v>
      </c>
      <c r="JK200" s="86">
        <f t="shared" si="248"/>
        <v>2.0159763625609655E-2</v>
      </c>
      <c r="JL200" s="86">
        <f t="shared" si="248"/>
        <v>3.9641930948425177E-4</v>
      </c>
      <c r="JM200" s="86">
        <f t="shared" si="248"/>
        <v>2.0763711208017936E-4</v>
      </c>
    </row>
    <row r="201" spans="2:273" x14ac:dyDescent="0.25">
      <c r="B201" s="2">
        <v>174</v>
      </c>
      <c r="C201" s="37">
        <v>69.328000000000003</v>
      </c>
      <c r="D201" s="37">
        <v>66.870999999999995</v>
      </c>
      <c r="E201" s="37">
        <v>65.581000000000003</v>
      </c>
      <c r="F201" s="37">
        <v>62.720999999999997</v>
      </c>
      <c r="G201" s="37">
        <v>60.540999999999997</v>
      </c>
      <c r="H201" s="37">
        <v>58.540999999999997</v>
      </c>
      <c r="I201" s="37">
        <v>58.491999999999997</v>
      </c>
      <c r="J201" s="37">
        <v>60.451999999999998</v>
      </c>
      <c r="K201" s="37">
        <v>59.41</v>
      </c>
      <c r="L201" s="37">
        <v>58.048999999999999</v>
      </c>
      <c r="M201" s="37">
        <v>58.694000000000003</v>
      </c>
      <c r="N201" s="37">
        <v>61.871000000000002</v>
      </c>
      <c r="O201" s="37">
        <v>64.225999999999999</v>
      </c>
      <c r="P201" s="37">
        <v>65.855000000000004</v>
      </c>
      <c r="Q201" s="37">
        <v>71.677000000000007</v>
      </c>
      <c r="S201" s="4">
        <f t="shared" si="249"/>
        <v>68.831123246498976</v>
      </c>
      <c r="T201" s="4">
        <f t="shared" si="249"/>
        <v>66.297244680155742</v>
      </c>
      <c r="U201" s="4">
        <f t="shared" si="249"/>
        <v>64.726863525026516</v>
      </c>
      <c r="V201" s="4">
        <f t="shared" si="249"/>
        <v>62.918341802325862</v>
      </c>
      <c r="W201" s="4">
        <f t="shared" si="249"/>
        <v>59.617447681059417</v>
      </c>
      <c r="X201" s="4">
        <f t="shared" si="249"/>
        <v>58.345068974552859</v>
      </c>
      <c r="Y201" s="4">
        <f t="shared" si="249"/>
        <v>58.338476458534267</v>
      </c>
      <c r="Z201" s="4">
        <f t="shared" si="249"/>
        <v>59.528481017744724</v>
      </c>
      <c r="AA201" s="4">
        <f t="shared" si="249"/>
        <v>59.492999788672435</v>
      </c>
      <c r="AB201" s="4">
        <f t="shared" si="249"/>
        <v>56.88577343962686</v>
      </c>
      <c r="AC201" s="4">
        <f t="shared" si="249"/>
        <v>57.034858981964732</v>
      </c>
      <c r="AD201" s="4">
        <f t="shared" si="249"/>
        <v>60.685780564668008</v>
      </c>
      <c r="AE201" s="4">
        <f t="shared" si="249"/>
        <v>63.558866748771884</v>
      </c>
      <c r="AF201" s="4">
        <f t="shared" si="249"/>
        <v>65.868664458390654</v>
      </c>
      <c r="AG201" s="4">
        <f t="shared" si="249"/>
        <v>72.324964519093115</v>
      </c>
      <c r="AI201" s="4">
        <f t="shared" si="250"/>
        <v>0.49687675350102722</v>
      </c>
      <c r="AJ201" s="4">
        <f t="shared" si="250"/>
        <v>0.57375531984425265</v>
      </c>
      <c r="AK201" s="4">
        <f t="shared" si="250"/>
        <v>0.85413647497348677</v>
      </c>
      <c r="AL201" s="4">
        <f t="shared" si="250"/>
        <v>-0.19734180232586596</v>
      </c>
      <c r="AM201" s="4">
        <f t="shared" si="250"/>
        <v>0.92355231894057965</v>
      </c>
      <c r="AN201" s="4">
        <f t="shared" si="250"/>
        <v>0.19593102544713759</v>
      </c>
      <c r="AO201" s="4">
        <f t="shared" si="250"/>
        <v>0.15352354146573077</v>
      </c>
      <c r="AP201" s="4">
        <f t="shared" si="250"/>
        <v>0.92351898225527407</v>
      </c>
      <c r="AQ201" s="4">
        <f t="shared" si="250"/>
        <v>-8.2999788672438513E-2</v>
      </c>
      <c r="AR201" s="4">
        <f t="shared" si="250"/>
        <v>1.1632265603731398</v>
      </c>
      <c r="AS201" s="4">
        <f t="shared" si="250"/>
        <v>1.659141018035271</v>
      </c>
      <c r="AT201" s="4">
        <f t="shared" si="250"/>
        <v>1.1852194353319945</v>
      </c>
      <c r="AU201" s="4">
        <f t="shared" si="250"/>
        <v>0.6671332512281154</v>
      </c>
      <c r="AV201" s="4">
        <f t="shared" si="250"/>
        <v>-1.3664458390650225E-2</v>
      </c>
      <c r="AW201" s="4">
        <f t="shared" si="250"/>
        <v>-0.64796451909310804</v>
      </c>
      <c r="AY201" s="2">
        <f t="shared" si="242"/>
        <v>68.831123246498976</v>
      </c>
      <c r="AZ201" s="2">
        <f t="shared" si="242"/>
        <v>66.297244643344413</v>
      </c>
      <c r="BA201" s="2">
        <f t="shared" si="242"/>
        <v>64.726863525022651</v>
      </c>
      <c r="BB201" s="2">
        <f t="shared" si="242"/>
        <v>62.918341802319787</v>
      </c>
      <c r="BC201" s="2">
        <f t="shared" si="242"/>
        <v>59.617447680828768</v>
      </c>
      <c r="BD201" s="2">
        <f t="shared" si="242"/>
        <v>58.345068974504684</v>
      </c>
      <c r="BE201" s="2">
        <f t="shared" si="242"/>
        <v>58.338476458534146</v>
      </c>
      <c r="BF201" s="2">
        <f t="shared" si="242"/>
        <v>59.528481017744724</v>
      </c>
      <c r="BG201" s="2">
        <f t="shared" si="242"/>
        <v>59.492999788672435</v>
      </c>
      <c r="BH201" s="2">
        <f t="shared" si="242"/>
        <v>56.88577343962686</v>
      </c>
      <c r="BI201" s="2">
        <f t="shared" si="242"/>
        <v>57.034858981964625</v>
      </c>
      <c r="BJ201" s="2">
        <f t="shared" si="242"/>
        <v>60.685780564194893</v>
      </c>
      <c r="BK201" s="2">
        <f t="shared" si="242"/>
        <v>63.558866747958604</v>
      </c>
      <c r="BL201" s="2">
        <f t="shared" si="242"/>
        <v>65.868662047909154</v>
      </c>
      <c r="BM201" s="2">
        <f t="shared" si="242"/>
        <v>72.324735651003522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>
        <f t="shared" si="199"/>
        <v>65.581000000000003</v>
      </c>
      <c r="CX201" s="2">
        <f t="shared" si="200"/>
        <v>62.720999999999997</v>
      </c>
      <c r="CY201" s="2" t="str">
        <f t="shared" si="201"/>
        <v/>
      </c>
      <c r="CZ201" s="2" t="str">
        <f t="shared" si="202"/>
        <v/>
      </c>
      <c r="DA201" s="2">
        <f t="shared" si="203"/>
        <v>58.491999999999997</v>
      </c>
      <c r="DB201" s="2">
        <f t="shared" si="204"/>
        <v>60.451999999999998</v>
      </c>
      <c r="DC201" s="2">
        <f t="shared" si="205"/>
        <v>59.41</v>
      </c>
      <c r="DD201" s="2">
        <f t="shared" si="206"/>
        <v>58.048999999999999</v>
      </c>
      <c r="DE201" s="2">
        <f t="shared" si="207"/>
        <v>58.694000000000003</v>
      </c>
      <c r="DF201" s="2" t="str">
        <f t="shared" si="208"/>
        <v/>
      </c>
      <c r="DG201" s="2" t="str">
        <f t="shared" si="209"/>
        <v/>
      </c>
      <c r="DH201" s="2">
        <f t="shared" si="210"/>
        <v>65.855000000000004</v>
      </c>
      <c r="DI201" s="2">
        <f t="shared" si="211"/>
        <v>71.677000000000007</v>
      </c>
      <c r="DK201" s="2">
        <f t="shared" si="251"/>
        <v>124.46186197523406</v>
      </c>
      <c r="DL201" s="2">
        <f t="shared" si="251"/>
        <v>121.10253518574451</v>
      </c>
      <c r="DM201" s="2">
        <f t="shared" si="251"/>
        <v>125.08890209059231</v>
      </c>
      <c r="DN201" s="2">
        <f t="shared" si="251"/>
        <v>113.30424230769231</v>
      </c>
      <c r="DO201" s="2">
        <f t="shared" si="251"/>
        <v>104.88435465587047</v>
      </c>
      <c r="DP201" s="2">
        <f t="shared" si="251"/>
        <v>105.54606401137984</v>
      </c>
      <c r="DQ201" s="2">
        <f t="shared" si="251"/>
        <v>106.71976070356069</v>
      </c>
      <c r="DR201" s="2">
        <f t="shared" si="251"/>
        <v>109.72285100815101</v>
      </c>
      <c r="DS201" s="2">
        <f t="shared" si="251"/>
        <v>113.61806580866586</v>
      </c>
      <c r="DT201" s="2">
        <f t="shared" si="251"/>
        <v>99.529533209322665</v>
      </c>
      <c r="DU201" s="2">
        <f t="shared" si="251"/>
        <v>111.0234971550498</v>
      </c>
      <c r="DV201" s="2">
        <f t="shared" si="251"/>
        <v>116.47831500938086</v>
      </c>
      <c r="DW201" s="2">
        <f t="shared" si="251"/>
        <v>117.15674041811846</v>
      </c>
      <c r="DX201" s="2">
        <f t="shared" si="251"/>
        <v>101.08661329901332</v>
      </c>
      <c r="DY201" s="2">
        <f t="shared" si="251"/>
        <v>93.435862499999999</v>
      </c>
      <c r="EA201" s="2">
        <f t="shared" si="240"/>
        <v>68.945078246491363</v>
      </c>
      <c r="EB201" s="2">
        <f t="shared" si="240"/>
        <v>65.577275086288836</v>
      </c>
      <c r="EC201" s="2">
        <f t="shared" si="240"/>
        <v>63.72775872152328</v>
      </c>
      <c r="ED201" s="2">
        <f t="shared" si="240"/>
        <v>63.074906850890272</v>
      </c>
      <c r="EE201" s="2">
        <f t="shared" si="240"/>
        <v>58.175084895887288</v>
      </c>
      <c r="EF201" s="2">
        <f t="shared" si="239"/>
        <v>57.759667717461802</v>
      </c>
      <c r="EG201" s="2">
        <f t="shared" si="239"/>
        <v>58.226852386874818</v>
      </c>
      <c r="EH201" s="2">
        <f t="shared" si="239"/>
        <v>58.124109130630416</v>
      </c>
      <c r="EI201" s="2">
        <f t="shared" si="239"/>
        <v>58.3744488980184</v>
      </c>
      <c r="EJ201" s="2">
        <f t="shared" si="239"/>
        <v>56.07517000292124</v>
      </c>
      <c r="EK201" s="2">
        <f t="shared" si="239"/>
        <v>55.561708751894535</v>
      </c>
      <c r="EL201" s="2">
        <f t="shared" si="179"/>
        <v>58.675537702938399</v>
      </c>
      <c r="EM201" s="2">
        <f t="shared" si="179"/>
        <v>62.652504454573723</v>
      </c>
      <c r="EN201" s="2">
        <f t="shared" si="179"/>
        <v>67.170597863364591</v>
      </c>
      <c r="EO201" s="2">
        <f t="shared" si="179"/>
        <v>73.484483226142885</v>
      </c>
      <c r="EQ201" s="2">
        <f t="shared" si="252"/>
        <v>68.810149525953889</v>
      </c>
      <c r="ER201" s="2">
        <f t="shared" si="252"/>
        <v>66.434244352486274</v>
      </c>
      <c r="ES201" s="2">
        <f t="shared" si="252"/>
        <v>64.879021781237739</v>
      </c>
      <c r="ET201" s="2">
        <f t="shared" si="252"/>
        <v>62.895868208121342</v>
      </c>
      <c r="EU201" s="2">
        <f t="shared" si="252"/>
        <v>59.850580086377569</v>
      </c>
      <c r="EV201" s="2">
        <f t="shared" si="252"/>
        <v>58.431691131122832</v>
      </c>
      <c r="EW201" s="2">
        <f t="shared" si="252"/>
        <v>58.352527627052417</v>
      </c>
      <c r="EX201" s="2">
        <f t="shared" si="252"/>
        <v>59.675566361829169</v>
      </c>
      <c r="EY201" s="2">
        <f t="shared" si="252"/>
        <v>59.615265552071563</v>
      </c>
      <c r="EZ201" s="2">
        <f t="shared" si="252"/>
        <v>56.990789486296023</v>
      </c>
      <c r="FA201" s="2">
        <f t="shared" si="252"/>
        <v>57.258232878057889</v>
      </c>
      <c r="FB201" s="2">
        <f t="shared" si="252"/>
        <v>61.017674653262631</v>
      </c>
      <c r="FC201" s="2">
        <f t="shared" si="252"/>
        <v>63.710187326674145</v>
      </c>
      <c r="FD201" s="2">
        <f t="shared" si="252"/>
        <v>65.557367801863563</v>
      </c>
      <c r="FE201" s="2">
        <f t="shared" si="252"/>
        <v>71.947147563476676</v>
      </c>
      <c r="FG201" s="2">
        <f t="shared" si="253"/>
        <v>0.99999442073740974</v>
      </c>
      <c r="FH201" s="2">
        <f t="shared" si="253"/>
        <v>0.9999934199635121</v>
      </c>
      <c r="FI201" s="2">
        <f t="shared" si="253"/>
        <v>0.99999341689936849</v>
      </c>
      <c r="FJ201" s="2">
        <f t="shared" si="253"/>
        <v>0.99999337428129709</v>
      </c>
      <c r="FK201" s="2">
        <f t="shared" si="253"/>
        <v>0.99999244327256398</v>
      </c>
      <c r="FL201" s="2">
        <f t="shared" si="253"/>
        <v>0.99999204569855449</v>
      </c>
      <c r="FM201" s="2">
        <f t="shared" si="253"/>
        <v>0.99999140106647044</v>
      </c>
      <c r="FN201" s="2">
        <f t="shared" si="253"/>
        <v>0.99999205360726851</v>
      </c>
      <c r="FO201" s="2">
        <f t="shared" si="253"/>
        <v>0.99999176061989348</v>
      </c>
      <c r="FP201" s="2">
        <f t="shared" si="253"/>
        <v>0.99999204108761119</v>
      </c>
      <c r="FQ201" s="2">
        <f t="shared" si="253"/>
        <v>0.99999214531655078</v>
      </c>
      <c r="FR201" s="2">
        <f t="shared" si="253"/>
        <v>0.99999253843655667</v>
      </c>
      <c r="FS201" s="2">
        <f t="shared" si="253"/>
        <v>0.99999301914847349</v>
      </c>
      <c r="FT201" s="2">
        <f t="shared" si="253"/>
        <v>0.99999229316669769</v>
      </c>
      <c r="FU201" s="2">
        <f t="shared" si="253"/>
        <v>0.99998985010948449</v>
      </c>
      <c r="FW201" s="2">
        <f t="shared" si="244"/>
        <v>0.84685263635365315</v>
      </c>
      <c r="FX201" s="2">
        <f t="shared" si="244"/>
        <v>0.8397082920034642</v>
      </c>
      <c r="FY201" s="2">
        <f t="shared" si="244"/>
        <v>0.86748276033924676</v>
      </c>
      <c r="FZ201" s="2">
        <f t="shared" si="244"/>
        <v>0.87633513967348575</v>
      </c>
      <c r="GA201" s="2">
        <f t="shared" si="244"/>
        <v>0.86064694420233101</v>
      </c>
      <c r="GB201" s="2">
        <f t="shared" si="244"/>
        <v>0.87053685593290708</v>
      </c>
      <c r="GC201" s="2">
        <f t="shared" si="244"/>
        <v>0.88487664083159112</v>
      </c>
      <c r="GD201" s="2">
        <f t="shared" si="244"/>
        <v>0.9049310770636686</v>
      </c>
      <c r="GE201" s="2">
        <f t="shared" si="244"/>
        <v>0.90109663973606069</v>
      </c>
      <c r="GF201" s="2">
        <f t="shared" si="244"/>
        <v>0.88492829384703386</v>
      </c>
      <c r="GG201" s="2">
        <f t="shared" si="244"/>
        <v>0.86807760206108031</v>
      </c>
      <c r="GH201" s="2">
        <f t="shared" si="244"/>
        <v>0.85811018091328617</v>
      </c>
      <c r="GI201" s="2">
        <f t="shared" si="244"/>
        <v>0.85657225932654713</v>
      </c>
      <c r="GJ201" s="2">
        <f t="shared" si="244"/>
        <v>0.80719869509563458</v>
      </c>
      <c r="GK201" s="2">
        <f t="shared" si="244"/>
        <v>0.75451972371662213</v>
      </c>
      <c r="GM201" s="86">
        <f t="shared" si="245"/>
        <v>0</v>
      </c>
      <c r="GN201" s="86">
        <f t="shared" si="245"/>
        <v>8.8433946408290842E-295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1.3378154982786281E-230</v>
      </c>
      <c r="HD201" s="86">
        <f t="shared" si="181"/>
        <v>5.6032730444132668E-193</v>
      </c>
      <c r="HE201" s="86">
        <f t="shared" si="181"/>
        <v>1.6503027282542187E-231</v>
      </c>
      <c r="HF201" s="86">
        <f t="shared" si="181"/>
        <v>1.2266967141584453E-272</v>
      </c>
      <c r="HG201" s="86">
        <f t="shared" si="181"/>
        <v>1.2921169383875796E-284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9.6575558191854494E-279</v>
      </c>
      <c r="HP201" s="86">
        <f t="shared" si="226"/>
        <v>0</v>
      </c>
      <c r="HQ201" s="86">
        <f t="shared" si="226"/>
        <v>0</v>
      </c>
      <c r="HS201" s="86">
        <f t="shared" si="246"/>
        <v>9.1468138524129361E-52</v>
      </c>
      <c r="HT201" s="86">
        <f t="shared" si="246"/>
        <v>2.187154073697221E-59</v>
      </c>
      <c r="HU201" s="86">
        <f t="shared" si="246"/>
        <v>3.8360266668878016E-83</v>
      </c>
      <c r="HV201" s="86">
        <f t="shared" si="246"/>
        <v>1.0142012505854335E-76</v>
      </c>
      <c r="HW201" s="86">
        <f t="shared" si="246"/>
        <v>2.81210855317191E-74</v>
      </c>
      <c r="HX201" s="86">
        <f t="shared" si="246"/>
        <v>9.0112753722746117E-74</v>
      </c>
      <c r="HY201" s="86">
        <f t="shared" si="246"/>
        <v>2.5135859861201177E-82</v>
      </c>
      <c r="HZ201" s="86">
        <f t="shared" si="246"/>
        <v>4.836183056763566E-90</v>
      </c>
      <c r="IA201" s="86">
        <f t="shared" si="246"/>
        <v>3.3958755859375153E-87</v>
      </c>
      <c r="IB201" s="86">
        <f t="shared" si="246"/>
        <v>1.439465295676151E-103</v>
      </c>
      <c r="IC201" s="86">
        <f t="shared" si="246"/>
        <v>1.3867042330211144E-96</v>
      </c>
      <c r="ID201" s="86">
        <f t="shared" si="246"/>
        <v>6.497389343189436E-75</v>
      </c>
      <c r="IE201" s="86">
        <f t="shared" si="246"/>
        <v>2.3818427741903237E-75</v>
      </c>
      <c r="IF201" s="86">
        <f t="shared" si="246"/>
        <v>2.7077916209167603E-50</v>
      </c>
      <c r="IG201" s="86">
        <f t="shared" si="246"/>
        <v>1.6028139152296123E-38</v>
      </c>
      <c r="II201" s="86">
        <f t="shared" si="247"/>
        <v>4.9308442575352752E-2</v>
      </c>
      <c r="IJ201" s="86">
        <f t="shared" si="247"/>
        <v>3.6204962536066816E-2</v>
      </c>
      <c r="IK201" s="86">
        <f t="shared" si="247"/>
        <v>7.5987333230600022E-3</v>
      </c>
      <c r="IL201" s="86">
        <f t="shared" si="247"/>
        <v>8.0137517000851543E-3</v>
      </c>
      <c r="IM201" s="86">
        <f t="shared" si="247"/>
        <v>1.3353085105488258E-2</v>
      </c>
      <c r="IN201" s="86">
        <f t="shared" si="247"/>
        <v>1.062703518423142E-2</v>
      </c>
      <c r="IO201" s="86">
        <f t="shared" si="247"/>
        <v>4.2826949883120599E-3</v>
      </c>
      <c r="IP201" s="86">
        <f t="shared" si="247"/>
        <v>1.5281581361916766E-3</v>
      </c>
      <c r="IQ201" s="86">
        <f t="shared" si="247"/>
        <v>1.9927822858778772E-3</v>
      </c>
      <c r="IR201" s="86">
        <f t="shared" si="247"/>
        <v>1.5379666754804838E-3</v>
      </c>
      <c r="IS201" s="86">
        <f t="shared" si="247"/>
        <v>3.8891380954674286E-3</v>
      </c>
      <c r="IT201" s="86">
        <f t="shared" si="247"/>
        <v>1.3287370166436451E-2</v>
      </c>
      <c r="IU201" s="86">
        <f t="shared" si="247"/>
        <v>1.430117158230833E-2</v>
      </c>
      <c r="IV201" s="86">
        <f t="shared" si="247"/>
        <v>1.5312486376180834E-4</v>
      </c>
      <c r="IW201" s="86">
        <f t="shared" si="247"/>
        <v>5.3952548271340859E-5</v>
      </c>
      <c r="IY201" s="86">
        <f t="shared" si="248"/>
        <v>4.9308442575352752E-2</v>
      </c>
      <c r="IZ201" s="86">
        <f t="shared" si="248"/>
        <v>3.6204962536066816E-2</v>
      </c>
      <c r="JA201" s="86">
        <f t="shared" si="248"/>
        <v>7.5987333230600022E-3</v>
      </c>
      <c r="JB201" s="86">
        <f t="shared" si="248"/>
        <v>8.0137517000851543E-3</v>
      </c>
      <c r="JC201" s="86">
        <f t="shared" si="248"/>
        <v>1.3353085105488258E-2</v>
      </c>
      <c r="JD201" s="86">
        <f t="shared" si="248"/>
        <v>1.062703518423142E-2</v>
      </c>
      <c r="JE201" s="86">
        <f t="shared" si="248"/>
        <v>4.2826949883120599E-3</v>
      </c>
      <c r="JF201" s="86">
        <f t="shared" si="248"/>
        <v>1.5281581361916766E-3</v>
      </c>
      <c r="JG201" s="86">
        <f t="shared" si="248"/>
        <v>1.9927822858778772E-3</v>
      </c>
      <c r="JH201" s="86">
        <f t="shared" si="248"/>
        <v>1.5379666754804838E-3</v>
      </c>
      <c r="JI201" s="86">
        <f t="shared" si="248"/>
        <v>3.8891380954674286E-3</v>
      </c>
      <c r="JJ201" s="86">
        <f t="shared" si="248"/>
        <v>1.3287370166436451E-2</v>
      </c>
      <c r="JK201" s="86">
        <f t="shared" si="248"/>
        <v>1.430117158230833E-2</v>
      </c>
      <c r="JL201" s="86">
        <f t="shared" si="248"/>
        <v>1.5312486376180834E-4</v>
      </c>
      <c r="JM201" s="86">
        <f t="shared" si="248"/>
        <v>5.3952548271340859E-5</v>
      </c>
    </row>
    <row r="202" spans="2:273" x14ac:dyDescent="0.25">
      <c r="B202" s="2">
        <v>175</v>
      </c>
      <c r="C202" s="37">
        <v>67.540999999999997</v>
      </c>
      <c r="D202" s="37">
        <v>66.790000000000006</v>
      </c>
      <c r="E202" s="37">
        <v>66.305999999999997</v>
      </c>
      <c r="F202" s="37">
        <v>62.82</v>
      </c>
      <c r="G202" s="37">
        <v>60.015999999999998</v>
      </c>
      <c r="H202" s="37">
        <v>59.573999999999998</v>
      </c>
      <c r="I202" s="37">
        <v>58.524999999999999</v>
      </c>
      <c r="J202" s="37">
        <v>60.667000000000002</v>
      </c>
      <c r="K202" s="37">
        <v>59.77</v>
      </c>
      <c r="L202" s="37">
        <v>57.869</v>
      </c>
      <c r="M202" s="37">
        <v>58.354999999999997</v>
      </c>
      <c r="N202" s="37">
        <v>61.918999999999997</v>
      </c>
      <c r="O202" s="37">
        <v>64.081000000000003</v>
      </c>
      <c r="P202" s="37">
        <v>65.355000000000004</v>
      </c>
      <c r="Q202" s="37">
        <v>72.613</v>
      </c>
      <c r="S202" s="4">
        <f t="shared" si="249"/>
        <v>68.735860672239667</v>
      </c>
      <c r="T202" s="4">
        <f t="shared" si="249"/>
        <v>66.166844958860864</v>
      </c>
      <c r="U202" s="4">
        <f t="shared" si="249"/>
        <v>64.601204796842055</v>
      </c>
      <c r="V202" s="4">
        <f t="shared" si="249"/>
        <v>62.754013481225634</v>
      </c>
      <c r="W202" s="4">
        <f t="shared" si="249"/>
        <v>59.444327023497593</v>
      </c>
      <c r="X202" s="4">
        <f t="shared" si="249"/>
        <v>58.164793939446284</v>
      </c>
      <c r="Y202" s="4">
        <f t="shared" si="249"/>
        <v>58.178856890917878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56.850628383371401</v>
      </c>
      <c r="AD202" s="4">
        <f t="shared" si="249"/>
        <v>60.551554659941175</v>
      </c>
      <c r="AE202" s="4">
        <f t="shared" si="249"/>
        <v>63.419854242778413</v>
      </c>
      <c r="AF202" s="4">
        <f t="shared" si="249"/>
        <v>65.734229484554533</v>
      </c>
      <c r="AG202" s="4">
        <f t="shared" si="249"/>
        <v>72.194528377922239</v>
      </c>
      <c r="AI202" s="4">
        <f t="shared" si="250"/>
        <v>-1.1948606722396704</v>
      </c>
      <c r="AJ202" s="4">
        <f t="shared" si="250"/>
        <v>0.62315504113914244</v>
      </c>
      <c r="AK202" s="4">
        <f t="shared" si="250"/>
        <v>1.7047952031579428</v>
      </c>
      <c r="AL202" s="4">
        <f t="shared" si="250"/>
        <v>6.5986518774366232E-2</v>
      </c>
      <c r="AM202" s="4">
        <f t="shared" si="250"/>
        <v>0.57167297650240556</v>
      </c>
      <c r="AN202" s="4">
        <f t="shared" si="250"/>
        <v>1.4092060605537142</v>
      </c>
      <c r="AO202" s="4">
        <f t="shared" si="250"/>
        <v>0.34614310908212076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1.5043716166285961</v>
      </c>
      <c r="AT202" s="4">
        <f t="shared" si="250"/>
        <v>1.367445340058822</v>
      </c>
      <c r="AU202" s="4">
        <f t="shared" si="250"/>
        <v>0.66114575722158975</v>
      </c>
      <c r="AV202" s="4">
        <f t="shared" si="250"/>
        <v>-0.37922948455452854</v>
      </c>
      <c r="AW202" s="4">
        <f t="shared" si="250"/>
        <v>0.41847162207776023</v>
      </c>
      <c r="AY202" s="2">
        <f t="shared" si="242"/>
        <v>68.735860672239667</v>
      </c>
      <c r="AZ202" s="2">
        <f t="shared" si="242"/>
        <v>66.166844953301549</v>
      </c>
      <c r="BA202" s="2">
        <f t="shared" si="242"/>
        <v>64.601204796841785</v>
      </c>
      <c r="BB202" s="2">
        <f t="shared" si="242"/>
        <v>62.754013481225151</v>
      </c>
      <c r="BC202" s="2">
        <f t="shared" si="242"/>
        <v>59.444327023476262</v>
      </c>
      <c r="BD202" s="2">
        <f t="shared" si="242"/>
        <v>58.164793939441999</v>
      </c>
      <c r="BE202" s="2">
        <f t="shared" si="242"/>
        <v>58.178856890917871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56.850628383371394</v>
      </c>
      <c r="BJ202" s="2">
        <f t="shared" si="242"/>
        <v>60.551554659898784</v>
      </c>
      <c r="BK202" s="2">
        <f t="shared" si="242"/>
        <v>63.419854242703074</v>
      </c>
      <c r="BL202" s="2">
        <f t="shared" si="242"/>
        <v>65.734229151922591</v>
      </c>
      <c r="BM202" s="2">
        <f t="shared" si="242"/>
        <v>72.194492210894779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>
        <f t="shared" si="199"/>
        <v>66.305999999999997</v>
      </c>
      <c r="CX202" s="2">
        <f t="shared" si="200"/>
        <v>62.82</v>
      </c>
      <c r="CY202" s="2">
        <f t="shared" si="201"/>
        <v>60.015999999999998</v>
      </c>
      <c r="CZ202" s="2">
        <f t="shared" si="202"/>
        <v>59.573999999999998</v>
      </c>
      <c r="DA202" s="2">
        <f t="shared" si="203"/>
        <v>58.524999999999999</v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>
        <f t="shared" si="207"/>
        <v>58.354999999999997</v>
      </c>
      <c r="DF202" s="2">
        <f t="shared" si="208"/>
        <v>61.918999999999997</v>
      </c>
      <c r="DG202" s="2">
        <f t="shared" si="209"/>
        <v>64.081000000000003</v>
      </c>
      <c r="DH202" s="2">
        <f t="shared" si="210"/>
        <v>65.355000000000004</v>
      </c>
      <c r="DI202" s="2">
        <f t="shared" si="211"/>
        <v>72.613</v>
      </c>
      <c r="DK202" s="2">
        <f t="shared" si="251"/>
        <v>124.69555813953487</v>
      </c>
      <c r="DL202" s="2">
        <f t="shared" si="251"/>
        <v>121.30916294170947</v>
      </c>
      <c r="DM202" s="2">
        <f t="shared" si="251"/>
        <v>125.33337212543552</v>
      </c>
      <c r="DN202" s="2">
        <f t="shared" si="251"/>
        <v>113.48153461538462</v>
      </c>
      <c r="DO202" s="2">
        <f t="shared" si="251"/>
        <v>104.99352753036439</v>
      </c>
      <c r="DP202" s="2">
        <f t="shared" si="251"/>
        <v>105.6645675675676</v>
      </c>
      <c r="DQ202" s="2">
        <f t="shared" si="251"/>
        <v>106.85991102531102</v>
      </c>
      <c r="DR202" s="2">
        <f t="shared" si="251"/>
        <v>109.85058472758473</v>
      </c>
      <c r="DS202" s="2">
        <f t="shared" si="251"/>
        <v>113.8011296439297</v>
      </c>
      <c r="DT202" s="2">
        <f t="shared" si="251"/>
        <v>99.609670314038723</v>
      </c>
      <c r="DU202" s="2">
        <f t="shared" si="251"/>
        <v>111.18723376007587</v>
      </c>
      <c r="DV202" s="2">
        <f t="shared" si="251"/>
        <v>116.68679878048781</v>
      </c>
      <c r="DW202" s="2">
        <f t="shared" si="251"/>
        <v>117.35548763066203</v>
      </c>
      <c r="DX202" s="2">
        <f t="shared" si="251"/>
        <v>101.20404676104678</v>
      </c>
      <c r="DY202" s="2">
        <f t="shared" si="251"/>
        <v>93.479716935483879</v>
      </c>
      <c r="EA202" s="2">
        <f t="shared" si="240"/>
        <v>68.853307131787631</v>
      </c>
      <c r="EB202" s="2">
        <f t="shared" si="240"/>
        <v>65.424339915461971</v>
      </c>
      <c r="EC202" s="2">
        <f t="shared" si="240"/>
        <v>63.574316286977208</v>
      </c>
      <c r="ED202" s="2">
        <f t="shared" si="240"/>
        <v>62.914880719942133</v>
      </c>
      <c r="EE202" s="2">
        <f t="shared" si="240"/>
        <v>57.960314271901652</v>
      </c>
      <c r="EF202" s="2">
        <f t="shared" si="239"/>
        <v>57.563264611834263</v>
      </c>
      <c r="EG202" s="2">
        <f t="shared" si="239"/>
        <v>58.064347239767486</v>
      </c>
      <c r="EH202" s="2">
        <f t="shared" si="239"/>
        <v>57.930579854391304</v>
      </c>
      <c r="EI202" s="2">
        <f t="shared" si="239"/>
        <v>58.190310894873662</v>
      </c>
      <c r="EJ202" s="2">
        <f t="shared" si="239"/>
        <v>55.897181075855144</v>
      </c>
      <c r="EK202" s="2">
        <f t="shared" si="239"/>
        <v>55.336891790913256</v>
      </c>
      <c r="EL202" s="2">
        <f t="shared" si="179"/>
        <v>58.482756071380642</v>
      </c>
      <c r="EM202" s="2">
        <f t="shared" si="179"/>
        <v>62.48700248627371</v>
      </c>
      <c r="EN202" s="2">
        <f t="shared" si="179"/>
        <v>67.079885064797111</v>
      </c>
      <c r="EO202" s="2">
        <f t="shared" si="179"/>
        <v>73.396254693203559</v>
      </c>
      <c r="EQ202" s="2">
        <f t="shared" si="252"/>
        <v>68.716159128284943</v>
      </c>
      <c r="ER202" s="2">
        <f t="shared" si="252"/>
        <v>66.295716517320272</v>
      </c>
      <c r="ES202" s="2">
        <f t="shared" si="252"/>
        <v>64.743847814235863</v>
      </c>
      <c r="ET202" s="2">
        <f t="shared" si="252"/>
        <v>62.73296509886471</v>
      </c>
      <c r="EU202" s="2">
        <f t="shared" si="252"/>
        <v>59.663098767210954</v>
      </c>
      <c r="EV202" s="2">
        <f t="shared" si="252"/>
        <v>58.24598369330409</v>
      </c>
      <c r="EW202" s="2">
        <f t="shared" si="252"/>
        <v>58.192015791121506</v>
      </c>
      <c r="EX202" s="2">
        <f t="shared" si="252"/>
        <v>59.50543509938062</v>
      </c>
      <c r="EY202" s="2">
        <f t="shared" si="252"/>
        <v>59.45017723481709</v>
      </c>
      <c r="EZ202" s="2">
        <f t="shared" si="252"/>
        <v>56.827030562416226</v>
      </c>
      <c r="FA202" s="2">
        <f t="shared" si="252"/>
        <v>57.05997516877931</v>
      </c>
      <c r="FB202" s="2">
        <f t="shared" si="252"/>
        <v>60.863078589558967</v>
      </c>
      <c r="FC202" s="2">
        <f t="shared" si="252"/>
        <v>63.561907911332014</v>
      </c>
      <c r="FD202" s="2">
        <f t="shared" si="252"/>
        <v>65.440804845266257</v>
      </c>
      <c r="FE202" s="2">
        <f t="shared" si="252"/>
        <v>71.83766484369913</v>
      </c>
      <c r="FG202" s="2">
        <f t="shared" si="253"/>
        <v>0.99999491164954413</v>
      </c>
      <c r="FH202" s="2">
        <f t="shared" si="253"/>
        <v>0.9999939989319252</v>
      </c>
      <c r="FI202" s="2">
        <f t="shared" si="253"/>
        <v>0.99999399613738982</v>
      </c>
      <c r="FJ202" s="2">
        <f t="shared" si="253"/>
        <v>0.99999395726920159</v>
      </c>
      <c r="FK202" s="2">
        <f t="shared" si="253"/>
        <v>0.99999310817808584</v>
      </c>
      <c r="FL202" s="2">
        <f t="shared" si="253"/>
        <v>0.99999274558578488</v>
      </c>
      <c r="FM202" s="2">
        <f t="shared" si="253"/>
        <v>0.99999215767348049</v>
      </c>
      <c r="FN202" s="2">
        <f t="shared" si="253"/>
        <v>0.99999275279862787</v>
      </c>
      <c r="FO202" s="2">
        <f t="shared" si="253"/>
        <v>0.99999248559058551</v>
      </c>
      <c r="FP202" s="2">
        <f t="shared" si="253"/>
        <v>0.99999274138054872</v>
      </c>
      <c r="FQ202" s="2">
        <f t="shared" si="253"/>
        <v>0.9999928364386037</v>
      </c>
      <c r="FR202" s="2">
        <f t="shared" si="253"/>
        <v>0.99999319496879335</v>
      </c>
      <c r="FS202" s="2">
        <f t="shared" si="253"/>
        <v>0.99999363338382918</v>
      </c>
      <c r="FT202" s="2">
        <f t="shared" si="253"/>
        <v>0.99999297127972486</v>
      </c>
      <c r="FU202" s="2">
        <f t="shared" si="253"/>
        <v>0.99999074318156445</v>
      </c>
      <c r="FW202" s="2">
        <f t="shared" si="244"/>
        <v>0.85842011173734023</v>
      </c>
      <c r="FX202" s="2">
        <f t="shared" si="244"/>
        <v>0.85172090647086085</v>
      </c>
      <c r="FY202" s="2">
        <f t="shared" si="244"/>
        <v>0.87771701151529069</v>
      </c>
      <c r="FZ202" s="2">
        <f t="shared" si="244"/>
        <v>0.88597558823853673</v>
      </c>
      <c r="GA202" s="2">
        <f t="shared" si="244"/>
        <v>0.87133081792319156</v>
      </c>
      <c r="GB202" s="2">
        <f t="shared" si="244"/>
        <v>0.88056771393810673</v>
      </c>
      <c r="GC202" s="2">
        <f t="shared" si="244"/>
        <v>0.89393181951291956</v>
      </c>
      <c r="GD202" s="2">
        <f t="shared" si="244"/>
        <v>0.91256471258005967</v>
      </c>
      <c r="GE202" s="2">
        <f t="shared" si="244"/>
        <v>0.90900720554369885</v>
      </c>
      <c r="GF202" s="2">
        <f t="shared" si="244"/>
        <v>0.89397989647500498</v>
      </c>
      <c r="GG202" s="2">
        <f t="shared" si="244"/>
        <v>0.87827236020268495</v>
      </c>
      <c r="GH202" s="2">
        <f t="shared" si="244"/>
        <v>0.86895892989077617</v>
      </c>
      <c r="GI202" s="2">
        <f t="shared" si="244"/>
        <v>0.8675204423626387</v>
      </c>
      <c r="GJ202" s="2">
        <f t="shared" si="244"/>
        <v>0.82112867083890795</v>
      </c>
      <c r="GK202" s="2">
        <f t="shared" si="244"/>
        <v>0.77117683761028422</v>
      </c>
      <c r="GM202" s="86">
        <f t="shared" si="245"/>
        <v>0</v>
      </c>
      <c r="GN202" s="86">
        <f t="shared" si="245"/>
        <v>3.7136079646715059E-300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5.6524913588760616E-236</v>
      </c>
      <c r="HD202" s="86">
        <f t="shared" si="181"/>
        <v>1.7526997364590765E-197</v>
      </c>
      <c r="HE202" s="86">
        <f t="shared" si="181"/>
        <v>7.8492767290900178E-237</v>
      </c>
      <c r="HF202" s="86">
        <f t="shared" si="181"/>
        <v>7.0808086616013589E-279</v>
      </c>
      <c r="HG202" s="86">
        <f t="shared" si="181"/>
        <v>3.4303465281378601E-291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3.488562531156371E-285</v>
      </c>
      <c r="HP202" s="86">
        <f t="shared" si="226"/>
        <v>0</v>
      </c>
      <c r="HQ202" s="86">
        <f t="shared" si="226"/>
        <v>0</v>
      </c>
      <c r="HS202" s="86">
        <f t="shared" si="246"/>
        <v>6.7829752971396276E-54</v>
      </c>
      <c r="HT202" s="86">
        <f t="shared" si="246"/>
        <v>6.6811758945079042E-62</v>
      </c>
      <c r="HU202" s="86">
        <f t="shared" si="246"/>
        <v>1.7036055894919007E-86</v>
      </c>
      <c r="HV202" s="86">
        <f t="shared" si="246"/>
        <v>8.6964129058206798E-80</v>
      </c>
      <c r="HW202" s="86">
        <f t="shared" si="246"/>
        <v>2.6358073459131097E-77</v>
      </c>
      <c r="HX202" s="86">
        <f t="shared" si="246"/>
        <v>9.5135357100449451E-77</v>
      </c>
      <c r="HY202" s="86">
        <f t="shared" si="246"/>
        <v>1.2943079963202135E-85</v>
      </c>
      <c r="HZ202" s="86">
        <f t="shared" si="246"/>
        <v>1.6977067967814337E-93</v>
      </c>
      <c r="IA202" s="86">
        <f t="shared" si="246"/>
        <v>1.4120393732045476E-90</v>
      </c>
      <c r="IB202" s="86">
        <f t="shared" si="246"/>
        <v>1.1548240720290175E-107</v>
      </c>
      <c r="IC202" s="86">
        <f t="shared" si="246"/>
        <v>1.7373688850241387E-100</v>
      </c>
      <c r="ID202" s="86">
        <f t="shared" si="246"/>
        <v>5.4138414808600292E-78</v>
      </c>
      <c r="IE202" s="86">
        <f t="shared" si="246"/>
        <v>1.995978393803929E-78</v>
      </c>
      <c r="IF202" s="86">
        <f t="shared" si="246"/>
        <v>2.0499269887622734E-52</v>
      </c>
      <c r="IG202" s="86">
        <f t="shared" si="246"/>
        <v>3.0189677736347479E-40</v>
      </c>
      <c r="II202" s="86">
        <f t="shared" si="247"/>
        <v>3.8284622624481818E-2</v>
      </c>
      <c r="IJ202" s="86">
        <f t="shared" si="247"/>
        <v>2.702806244253448E-2</v>
      </c>
      <c r="IK202" s="86">
        <f t="shared" si="247"/>
        <v>5.1062605799920601E-3</v>
      </c>
      <c r="IL202" s="86">
        <f t="shared" si="247"/>
        <v>5.4997744899523025E-3</v>
      </c>
      <c r="IM202" s="86">
        <f t="shared" si="247"/>
        <v>9.3393651590229013E-3</v>
      </c>
      <c r="IN202" s="86">
        <f t="shared" si="247"/>
        <v>7.4019027979472692E-3</v>
      </c>
      <c r="IO202" s="86">
        <f t="shared" si="247"/>
        <v>2.8306227112365363E-3</v>
      </c>
      <c r="IP202" s="86">
        <f t="shared" si="247"/>
        <v>9.7089024775477858E-4</v>
      </c>
      <c r="IQ202" s="86">
        <f t="shared" si="247"/>
        <v>1.2811490322978821E-3</v>
      </c>
      <c r="IR202" s="86">
        <f t="shared" si="247"/>
        <v>9.3152389762591443E-4</v>
      </c>
      <c r="IS202" s="86">
        <f t="shared" si="247"/>
        <v>2.4605631722109033E-3</v>
      </c>
      <c r="IT202" s="86">
        <f t="shared" si="247"/>
        <v>9.2496312403468218E-3</v>
      </c>
      <c r="IU202" s="86">
        <f t="shared" si="247"/>
        <v>9.999244561866516E-3</v>
      </c>
      <c r="IV202" s="86">
        <f t="shared" si="247"/>
        <v>5.5906470395296882E-5</v>
      </c>
      <c r="IW202" s="86">
        <f t="shared" si="247"/>
        <v>1.2593430887202986E-5</v>
      </c>
      <c r="IY202" s="86">
        <f t="shared" si="248"/>
        <v>3.8284622624481818E-2</v>
      </c>
      <c r="IZ202" s="86">
        <f t="shared" si="248"/>
        <v>2.702806244253448E-2</v>
      </c>
      <c r="JA202" s="86">
        <f t="shared" si="248"/>
        <v>5.1062605799920601E-3</v>
      </c>
      <c r="JB202" s="86">
        <f t="shared" si="248"/>
        <v>5.4997744899523025E-3</v>
      </c>
      <c r="JC202" s="86">
        <f t="shared" si="248"/>
        <v>9.3393651590229013E-3</v>
      </c>
      <c r="JD202" s="86">
        <f t="shared" si="248"/>
        <v>7.4019027979472692E-3</v>
      </c>
      <c r="JE202" s="86">
        <f t="shared" si="248"/>
        <v>2.8306227112365363E-3</v>
      </c>
      <c r="JF202" s="86">
        <f t="shared" si="248"/>
        <v>9.7089024775477858E-4</v>
      </c>
      <c r="JG202" s="86">
        <f t="shared" si="248"/>
        <v>1.2811490322978821E-3</v>
      </c>
      <c r="JH202" s="86">
        <f t="shared" si="248"/>
        <v>9.3152389762591443E-4</v>
      </c>
      <c r="JI202" s="86">
        <f t="shared" si="248"/>
        <v>2.4605631722109033E-3</v>
      </c>
      <c r="JJ202" s="86">
        <f t="shared" si="248"/>
        <v>9.2496312403468218E-3</v>
      </c>
      <c r="JK202" s="86">
        <f t="shared" si="248"/>
        <v>9.999244561866516E-3</v>
      </c>
      <c r="JL202" s="86">
        <f t="shared" si="248"/>
        <v>5.5906470395296882E-5</v>
      </c>
      <c r="JM202" s="86">
        <f t="shared" si="248"/>
        <v>1.2593430887202986E-5</v>
      </c>
    </row>
    <row r="203" spans="2:273" x14ac:dyDescent="0.25">
      <c r="B203" s="2">
        <v>176</v>
      </c>
      <c r="C203" s="37">
        <v>68.426000000000002</v>
      </c>
      <c r="D203" s="37">
        <v>65.468000000000004</v>
      </c>
      <c r="E203" s="37">
        <v>64.951999999999998</v>
      </c>
      <c r="F203" s="37">
        <v>62.197000000000003</v>
      </c>
      <c r="G203" s="37">
        <v>60.917999999999999</v>
      </c>
      <c r="H203" s="37">
        <v>58.59</v>
      </c>
      <c r="I203" s="37">
        <v>58.475000000000001</v>
      </c>
      <c r="J203" s="37">
        <v>60.094999999999999</v>
      </c>
      <c r="K203" s="37">
        <v>59.491999999999997</v>
      </c>
      <c r="L203" s="37">
        <v>58</v>
      </c>
      <c r="M203" s="37">
        <v>58.418999999999997</v>
      </c>
      <c r="N203" s="37">
        <v>61.741999999999997</v>
      </c>
      <c r="O203" s="37">
        <v>63.918999999999997</v>
      </c>
      <c r="P203" s="37">
        <v>65.177000000000007</v>
      </c>
      <c r="Q203" s="37">
        <v>72.048000000000002</v>
      </c>
      <c r="S203" s="4">
        <f t="shared" si="249"/>
        <v>68.640651827880092</v>
      </c>
      <c r="T203" s="4">
        <f t="shared" si="249"/>
        <v>66.036126544626697</v>
      </c>
      <c r="U203" s="4">
        <f t="shared" si="249"/>
        <v>64.475105889608542</v>
      </c>
      <c r="V203" s="4">
        <f t="shared" si="249"/>
        <v>62.589754137909075</v>
      </c>
      <c r="W203" s="4">
        <f t="shared" si="249"/>
        <v>59.270570134118771</v>
      </c>
      <c r="X203" s="4">
        <f t="shared" si="249"/>
        <v>57.984265246921666</v>
      </c>
      <c r="Y203" s="4">
        <f t="shared" si="249"/>
        <v>58.019194073224455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56.665741961622338</v>
      </c>
      <c r="AD203" s="4">
        <f t="shared" si="249"/>
        <v>60.416436686305147</v>
      </c>
      <c r="AE203" s="4">
        <f t="shared" si="249"/>
        <v>63.280438951040352</v>
      </c>
      <c r="AF203" s="4">
        <f t="shared" si="249"/>
        <v>65.600409480349114</v>
      </c>
      <c r="AG203" s="4">
        <f t="shared" si="249"/>
        <v>72.064828668114572</v>
      </c>
      <c r="AI203" s="4">
        <f t="shared" si="250"/>
        <v>-0.21465182788008974</v>
      </c>
      <c r="AJ203" s="4">
        <f t="shared" si="250"/>
        <v>-0.56812654462669343</v>
      </c>
      <c r="AK203" s="4">
        <f t="shared" si="250"/>
        <v>0.47689411039145568</v>
      </c>
      <c r="AL203" s="4">
        <f t="shared" si="250"/>
        <v>-0.39275413790907265</v>
      </c>
      <c r="AM203" s="4">
        <f t="shared" si="250"/>
        <v>1.6474298658812287</v>
      </c>
      <c r="AN203" s="4">
        <f t="shared" si="250"/>
        <v>0.60573475307833746</v>
      </c>
      <c r="AO203" s="4">
        <f t="shared" si="250"/>
        <v>0.45580592677554677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1.753258038377659</v>
      </c>
      <c r="AT203" s="4">
        <f t="shared" si="250"/>
        <v>1.3255633136948504</v>
      </c>
      <c r="AU203" s="4">
        <f t="shared" si="250"/>
        <v>0.63856104895964449</v>
      </c>
      <c r="AV203" s="4">
        <f t="shared" si="250"/>
        <v>-0.42340948034910753</v>
      </c>
      <c r="AW203" s="4">
        <f t="shared" si="250"/>
        <v>-1.6828668114570178E-2</v>
      </c>
      <c r="AY203" s="2">
        <f t="shared" si="242"/>
        <v>68.640651827880092</v>
      </c>
      <c r="AZ203" s="2">
        <f t="shared" si="242"/>
        <v>66.03612654386599</v>
      </c>
      <c r="BA203" s="2">
        <f t="shared" si="242"/>
        <v>64.475105889608528</v>
      </c>
      <c r="BB203" s="2">
        <f t="shared" si="242"/>
        <v>62.58975413790904</v>
      </c>
      <c r="BC203" s="2">
        <f t="shared" si="242"/>
        <v>59.270570134117008</v>
      </c>
      <c r="BD203" s="2">
        <f t="shared" si="242"/>
        <v>57.984265246921325</v>
      </c>
      <c r="BE203" s="2">
        <f t="shared" si="242"/>
        <v>58.019194073224455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56.665741961622338</v>
      </c>
      <c r="BJ203" s="2">
        <f t="shared" si="242"/>
        <v>60.416436686301772</v>
      </c>
      <c r="BK203" s="2">
        <f t="shared" si="242"/>
        <v>63.280438951034142</v>
      </c>
      <c r="BL203" s="2">
        <f t="shared" si="242"/>
        <v>65.600409439523958</v>
      </c>
      <c r="BM203" s="2">
        <f t="shared" si="242"/>
        <v>72.06482367582862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>
        <f t="shared" si="199"/>
        <v>64.951999999999998</v>
      </c>
      <c r="CX203" s="2">
        <f t="shared" si="200"/>
        <v>62.197000000000003</v>
      </c>
      <c r="CY203" s="2">
        <f t="shared" si="201"/>
        <v>60.917999999999999</v>
      </c>
      <c r="CZ203" s="2">
        <f t="shared" si="202"/>
        <v>58.59</v>
      </c>
      <c r="DA203" s="2">
        <f t="shared" si="203"/>
        <v>58.475000000000001</v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58.418999999999997</v>
      </c>
      <c r="DF203" s="2">
        <f t="shared" si="208"/>
        <v>61.741999999999997</v>
      </c>
      <c r="DG203" s="2">
        <f t="shared" si="209"/>
        <v>63.918999999999997</v>
      </c>
      <c r="DH203" s="2">
        <f t="shared" si="210"/>
        <v>65.177000000000007</v>
      </c>
      <c r="DI203" s="2">
        <f t="shared" si="211"/>
        <v>72.048000000000002</v>
      </c>
      <c r="DK203" s="2">
        <f t="shared" si="251"/>
        <v>124.92925430383568</v>
      </c>
      <c r="DL203" s="2">
        <f t="shared" si="251"/>
        <v>121.51579069767445</v>
      </c>
      <c r="DM203" s="2">
        <f t="shared" si="251"/>
        <v>125.57784216027872</v>
      </c>
      <c r="DN203" s="2">
        <f t="shared" si="251"/>
        <v>113.65882692307693</v>
      </c>
      <c r="DO203" s="2">
        <f t="shared" si="251"/>
        <v>105.10270040485833</v>
      </c>
      <c r="DP203" s="2">
        <f t="shared" si="251"/>
        <v>105.78307112375538</v>
      </c>
      <c r="DQ203" s="2">
        <f t="shared" si="251"/>
        <v>107.00006134706133</v>
      </c>
      <c r="DR203" s="2">
        <f t="shared" si="251"/>
        <v>109.97831844701845</v>
      </c>
      <c r="DS203" s="2">
        <f t="shared" si="251"/>
        <v>113.98419347919352</v>
      </c>
      <c r="DT203" s="2">
        <f t="shared" si="251"/>
        <v>99.689807418754782</v>
      </c>
      <c r="DU203" s="2">
        <f t="shared" si="251"/>
        <v>111.35097036510194</v>
      </c>
      <c r="DV203" s="2">
        <f t="shared" si="251"/>
        <v>116.89528255159476</v>
      </c>
      <c r="DW203" s="2">
        <f t="shared" si="251"/>
        <v>117.55423484320556</v>
      </c>
      <c r="DX203" s="2">
        <f t="shared" si="251"/>
        <v>101.32148022308024</v>
      </c>
      <c r="DY203" s="2">
        <f t="shared" si="251"/>
        <v>93.523571370967744</v>
      </c>
      <c r="EA203" s="2">
        <f t="shared" si="240"/>
        <v>68.761536017083898</v>
      </c>
      <c r="EB203" s="2">
        <f t="shared" si="240"/>
        <v>65.271404744635092</v>
      </c>
      <c r="EC203" s="2">
        <f t="shared" si="240"/>
        <v>63.420873852431136</v>
      </c>
      <c r="ED203" s="2">
        <f t="shared" si="240"/>
        <v>62.754854588993979</v>
      </c>
      <c r="EE203" s="2">
        <f t="shared" si="240"/>
        <v>57.745543647916016</v>
      </c>
      <c r="EF203" s="2">
        <f t="shared" si="239"/>
        <v>57.366861506206732</v>
      </c>
      <c r="EG203" s="2">
        <f t="shared" si="239"/>
        <v>57.901842092660146</v>
      </c>
      <c r="EH203" s="2">
        <f t="shared" si="239"/>
        <v>57.737050578152193</v>
      </c>
      <c r="EI203" s="2">
        <f t="shared" si="239"/>
        <v>58.006172891728923</v>
      </c>
      <c r="EJ203" s="2">
        <f t="shared" si="239"/>
        <v>55.719192148789055</v>
      </c>
      <c r="EK203" s="2">
        <f t="shared" si="239"/>
        <v>55.11207482993197</v>
      </c>
      <c r="EL203" s="2">
        <f t="shared" si="179"/>
        <v>58.289974439822878</v>
      </c>
      <c r="EM203" s="2">
        <f t="shared" si="179"/>
        <v>62.321500517973703</v>
      </c>
      <c r="EN203" s="2">
        <f t="shared" si="179"/>
        <v>66.98917226622963</v>
      </c>
      <c r="EO203" s="2">
        <f t="shared" si="179"/>
        <v>73.30802616026422</v>
      </c>
      <c r="EQ203" s="2">
        <f t="shared" si="252"/>
        <v>68.622168730615982</v>
      </c>
      <c r="ER203" s="2">
        <f t="shared" si="252"/>
        <v>66.157188682154299</v>
      </c>
      <c r="ES203" s="2">
        <f t="shared" si="252"/>
        <v>64.608673847233973</v>
      </c>
      <c r="ET203" s="2">
        <f t="shared" si="252"/>
        <v>62.570061989608078</v>
      </c>
      <c r="EU203" s="2">
        <f t="shared" si="252"/>
        <v>59.475617448044346</v>
      </c>
      <c r="EV203" s="2">
        <f t="shared" si="252"/>
        <v>58.060276255485348</v>
      </c>
      <c r="EW203" s="2">
        <f t="shared" si="252"/>
        <v>58.031503955190587</v>
      </c>
      <c r="EX203" s="2">
        <f t="shared" si="252"/>
        <v>59.335303836932063</v>
      </c>
      <c r="EY203" s="2">
        <f t="shared" si="252"/>
        <v>59.285088917562618</v>
      </c>
      <c r="EZ203" s="2">
        <f t="shared" si="252"/>
        <v>56.663271638536429</v>
      </c>
      <c r="FA203" s="2">
        <f t="shared" si="252"/>
        <v>56.861717459500738</v>
      </c>
      <c r="FB203" s="2">
        <f t="shared" si="252"/>
        <v>60.708482525855288</v>
      </c>
      <c r="FC203" s="2">
        <f t="shared" si="252"/>
        <v>63.413628495989897</v>
      </c>
      <c r="FD203" s="2">
        <f t="shared" si="252"/>
        <v>65.324241888668951</v>
      </c>
      <c r="FE203" s="2">
        <f t="shared" si="252"/>
        <v>71.72818212392157</v>
      </c>
      <c r="FG203" s="2">
        <f t="shared" si="253"/>
        <v>0.99999535936715211</v>
      </c>
      <c r="FH203" s="2">
        <f t="shared" si="253"/>
        <v>0.99999452695797819</v>
      </c>
      <c r="FI203" s="2">
        <f t="shared" si="253"/>
        <v>0.9999945244093289</v>
      </c>
      <c r="FJ203" s="2">
        <f t="shared" si="253"/>
        <v>0.99999448896108234</v>
      </c>
      <c r="FK203" s="2">
        <f t="shared" si="253"/>
        <v>0.99999371457989994</v>
      </c>
      <c r="FL203" s="2">
        <f t="shared" si="253"/>
        <v>0.99999338389137948</v>
      </c>
      <c r="FM203" s="2">
        <f t="shared" si="253"/>
        <v>0.99999284770827312</v>
      </c>
      <c r="FN203" s="2">
        <f t="shared" si="253"/>
        <v>0.99999339046957891</v>
      </c>
      <c r="FO203" s="2">
        <f t="shared" si="253"/>
        <v>0.9999931467726314</v>
      </c>
      <c r="FP203" s="2">
        <f t="shared" si="253"/>
        <v>0.99999338005615368</v>
      </c>
      <c r="FQ203" s="2">
        <f t="shared" si="253"/>
        <v>0.99999346675024015</v>
      </c>
      <c r="FR203" s="2">
        <f t="shared" si="253"/>
        <v>0.99999379373406128</v>
      </c>
      <c r="FS203" s="2">
        <f t="shared" si="253"/>
        <v>0.99999419357378949</v>
      </c>
      <c r="FT203" s="2">
        <f t="shared" si="253"/>
        <v>0.99999358972695784</v>
      </c>
      <c r="FU203" s="2">
        <f t="shared" si="253"/>
        <v>0.99999155767437253</v>
      </c>
      <c r="FW203" s="2">
        <f t="shared" si="244"/>
        <v>0.86924877446166726</v>
      </c>
      <c r="FX203" s="2">
        <f t="shared" si="244"/>
        <v>0.86298016814795997</v>
      </c>
      <c r="FY203" s="2">
        <f t="shared" si="244"/>
        <v>0.88726359292207579</v>
      </c>
      <c r="FZ203" s="2">
        <f t="shared" si="244"/>
        <v>0.8949545891292795</v>
      </c>
      <c r="GA203" s="2">
        <f t="shared" si="244"/>
        <v>0.88130854675848802</v>
      </c>
      <c r="GB203" s="2">
        <f t="shared" si="244"/>
        <v>0.88991965408111229</v>
      </c>
      <c r="GC203" s="2">
        <f t="shared" si="244"/>
        <v>0.90235334811315615</v>
      </c>
      <c r="GD203" s="2">
        <f t="shared" si="244"/>
        <v>0.91963983061489618</v>
      </c>
      <c r="GE203" s="2">
        <f t="shared" si="244"/>
        <v>0.91634380187373532</v>
      </c>
      <c r="GF203" s="2">
        <f t="shared" si="244"/>
        <v>0.90239802466416452</v>
      </c>
      <c r="GG203" s="2">
        <f t="shared" si="244"/>
        <v>0.88778112895115013</v>
      </c>
      <c r="GH203" s="2">
        <f t="shared" si="244"/>
        <v>0.8790950663469651</v>
      </c>
      <c r="GI203" s="2">
        <f t="shared" si="244"/>
        <v>0.87775219347961786</v>
      </c>
      <c r="GJ203" s="2">
        <f t="shared" si="244"/>
        <v>0.8342588524385407</v>
      </c>
      <c r="GK203" s="2">
        <f t="shared" si="244"/>
        <v>0.78702271999546669</v>
      </c>
      <c r="GM203" s="86">
        <f t="shared" si="245"/>
        <v>0</v>
      </c>
      <c r="GN203" s="86">
        <f t="shared" si="245"/>
        <v>1.3934516465159979E-305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2.0688468423061144E-241</v>
      </c>
      <c r="HD203" s="86">
        <f t="shared" si="181"/>
        <v>4.8591133415620435E-202</v>
      </c>
      <c r="HE203" s="86">
        <f t="shared" si="181"/>
        <v>3.2445927630305415E-242</v>
      </c>
      <c r="HF203" s="86">
        <f t="shared" si="181"/>
        <v>3.4706487617601821E-285</v>
      </c>
      <c r="HG203" s="86">
        <f t="shared" si="181"/>
        <v>7.652715765991929E-298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1.0626086523747121E-291</v>
      </c>
      <c r="HP203" s="86">
        <f t="shared" si="226"/>
        <v>0</v>
      </c>
      <c r="HQ203" s="86">
        <f t="shared" si="226"/>
        <v>0</v>
      </c>
      <c r="HS203" s="86">
        <f t="shared" si="246"/>
        <v>4.5445523600402347E-56</v>
      </c>
      <c r="HT203" s="86">
        <f t="shared" si="246"/>
        <v>1.8048335848618649E-64</v>
      </c>
      <c r="HU203" s="86">
        <f t="shared" si="246"/>
        <v>6.4777542009716427E-90</v>
      </c>
      <c r="HV203" s="86">
        <f t="shared" si="246"/>
        <v>6.4761644173324567E-83</v>
      </c>
      <c r="HW203" s="86">
        <f t="shared" si="246"/>
        <v>2.1434792755276844E-80</v>
      </c>
      <c r="HX203" s="86">
        <f t="shared" si="246"/>
        <v>8.7474394106506241E-80</v>
      </c>
      <c r="HY203" s="86">
        <f t="shared" si="246"/>
        <v>5.7311827407352295E-89</v>
      </c>
      <c r="HZ203" s="86">
        <f t="shared" si="246"/>
        <v>5.1182253157219932E-97</v>
      </c>
      <c r="IA203" s="86">
        <f t="shared" si="246"/>
        <v>5.0505529658522301E-94</v>
      </c>
      <c r="IB203" s="86">
        <f t="shared" si="246"/>
        <v>7.6957331669341714E-112</v>
      </c>
      <c r="IC203" s="86">
        <f t="shared" si="246"/>
        <v>1.8168999648022453E-104</v>
      </c>
      <c r="ID203" s="86">
        <f t="shared" si="246"/>
        <v>3.8999360501286599E-81</v>
      </c>
      <c r="IE203" s="86">
        <f t="shared" si="246"/>
        <v>1.4475986823472736E-81</v>
      </c>
      <c r="IF203" s="86">
        <f t="shared" si="246"/>
        <v>1.399159851942416E-54</v>
      </c>
      <c r="IG203" s="86">
        <f t="shared" si="246"/>
        <v>5.1970316900625922E-42</v>
      </c>
      <c r="II203" s="86">
        <f t="shared" si="247"/>
        <v>2.9430321841566045E-2</v>
      </c>
      <c r="IJ203" s="86">
        <f t="shared" si="247"/>
        <v>1.9933004138672446E-2</v>
      </c>
      <c r="IK203" s="86">
        <f t="shared" si="247"/>
        <v>3.3775592334338712E-3</v>
      </c>
      <c r="IL203" s="86">
        <f t="shared" si="247"/>
        <v>3.7207186783030166E-3</v>
      </c>
      <c r="IM203" s="86">
        <f t="shared" si="247"/>
        <v>6.4391253223613915E-3</v>
      </c>
      <c r="IN203" s="86">
        <f t="shared" si="247"/>
        <v>5.0838797974470315E-3</v>
      </c>
      <c r="IO203" s="86">
        <f t="shared" si="247"/>
        <v>1.8421825205020715E-3</v>
      </c>
      <c r="IP203" s="86">
        <f t="shared" si="247"/>
        <v>6.0720471875578142E-4</v>
      </c>
      <c r="IQ203" s="86">
        <f t="shared" si="247"/>
        <v>8.1094209395707318E-4</v>
      </c>
      <c r="IR203" s="86">
        <f t="shared" si="247"/>
        <v>5.5348623726291489E-4</v>
      </c>
      <c r="IS203" s="86">
        <f t="shared" si="247"/>
        <v>1.5281578298638218E-3</v>
      </c>
      <c r="IT203" s="86">
        <f t="shared" si="247"/>
        <v>6.3449395291441963E-3</v>
      </c>
      <c r="IU203" s="86">
        <f t="shared" si="247"/>
        <v>6.8902495681249874E-3</v>
      </c>
      <c r="IV203" s="86">
        <f t="shared" si="247"/>
        <v>1.928868144125669E-5</v>
      </c>
      <c r="IW203" s="86">
        <f t="shared" si="247"/>
        <v>2.6410697997905513E-6</v>
      </c>
      <c r="IY203" s="86">
        <f t="shared" si="248"/>
        <v>2.9430321841566045E-2</v>
      </c>
      <c r="IZ203" s="86">
        <f t="shared" si="248"/>
        <v>1.9933004138672446E-2</v>
      </c>
      <c r="JA203" s="86">
        <f t="shared" si="248"/>
        <v>3.3775592334338712E-3</v>
      </c>
      <c r="JB203" s="86">
        <f t="shared" si="248"/>
        <v>3.7207186783030166E-3</v>
      </c>
      <c r="JC203" s="86">
        <f t="shared" si="248"/>
        <v>6.4391253223613915E-3</v>
      </c>
      <c r="JD203" s="86">
        <f t="shared" si="248"/>
        <v>5.0838797974470315E-3</v>
      </c>
      <c r="JE203" s="86">
        <f t="shared" si="248"/>
        <v>1.8421825205020715E-3</v>
      </c>
      <c r="JF203" s="86">
        <f t="shared" si="248"/>
        <v>6.0720471875578142E-4</v>
      </c>
      <c r="JG203" s="86">
        <f t="shared" si="248"/>
        <v>8.1094209395707318E-4</v>
      </c>
      <c r="JH203" s="86">
        <f t="shared" si="248"/>
        <v>5.5348623726291489E-4</v>
      </c>
      <c r="JI203" s="86">
        <f t="shared" si="248"/>
        <v>1.5281578298638218E-3</v>
      </c>
      <c r="JJ203" s="86">
        <f t="shared" si="248"/>
        <v>6.3449395291441963E-3</v>
      </c>
      <c r="JK203" s="86">
        <f t="shared" si="248"/>
        <v>6.8902495681249874E-3</v>
      </c>
      <c r="JL203" s="86">
        <f t="shared" si="248"/>
        <v>1.928868144125669E-5</v>
      </c>
      <c r="JM203" s="86">
        <f t="shared" si="248"/>
        <v>2.6410697997905513E-6</v>
      </c>
    </row>
    <row r="204" spans="2:273" x14ac:dyDescent="0.25">
      <c r="B204" s="2">
        <v>177</v>
      </c>
      <c r="C204" s="37">
        <v>69.066000000000003</v>
      </c>
      <c r="D204" s="37">
        <v>65.677000000000007</v>
      </c>
      <c r="E204" s="37">
        <v>65.805999999999997</v>
      </c>
      <c r="F204" s="37">
        <v>62.23</v>
      </c>
      <c r="G204" s="37">
        <v>60.279000000000003</v>
      </c>
      <c r="H204" s="37">
        <v>57.902000000000001</v>
      </c>
      <c r="I204" s="37">
        <v>58.295000000000002</v>
      </c>
      <c r="J204" s="37">
        <v>59.332999999999998</v>
      </c>
      <c r="K204" s="37">
        <v>59.671999999999997</v>
      </c>
      <c r="L204" s="37">
        <v>57.23</v>
      </c>
      <c r="M204" s="37">
        <v>57.677</v>
      </c>
      <c r="N204" s="37">
        <v>62.548000000000002</v>
      </c>
      <c r="O204" s="37">
        <v>64.257999999999996</v>
      </c>
      <c r="P204" s="37">
        <v>65.144999999999996</v>
      </c>
      <c r="Q204" s="37">
        <v>71.903000000000006</v>
      </c>
      <c r="S204" s="4">
        <f t="shared" si="249"/>
        <v>68.545497639910764</v>
      </c>
      <c r="T204" s="4">
        <f t="shared" si="249"/>
        <v>65.905079494831824</v>
      </c>
      <c r="U204" s="4">
        <f t="shared" si="249"/>
        <v>64.348565743358307</v>
      </c>
      <c r="V204" s="4">
        <f t="shared" si="249"/>
        <v>62.425563380164796</v>
      </c>
      <c r="W204" s="4">
        <f t="shared" si="249"/>
        <v>59.096170948762023</v>
      </c>
      <c r="X204" s="4">
        <f t="shared" si="249"/>
        <v>57.803482688793629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>
        <f t="shared" si="249"/>
        <v>60.280416352586379</v>
      </c>
      <c r="AE204" s="4">
        <f t="shared" si="249"/>
        <v>63.140615676279964</v>
      </c>
      <c r="AF204" s="4">
        <f t="shared" si="249"/>
        <v>65.467237715387597</v>
      </c>
      <c r="AG204" s="4">
        <f t="shared" si="249"/>
        <v>71.935789349961624</v>
      </c>
      <c r="AI204" s="4">
        <f t="shared" si="250"/>
        <v>0.52050236008923889</v>
      </c>
      <c r="AJ204" s="4">
        <f t="shared" si="250"/>
        <v>-0.22807949483181744</v>
      </c>
      <c r="AK204" s="4">
        <f t="shared" si="250"/>
        <v>1.4574342566416902</v>
      </c>
      <c r="AL204" s="4">
        <f t="shared" si="250"/>
        <v>-0.19556338016479913</v>
      </c>
      <c r="AM204" s="4">
        <f t="shared" si="250"/>
        <v>1.1828290512379809</v>
      </c>
      <c r="AN204" s="4">
        <f t="shared" si="250"/>
        <v>9.8517311206371971E-2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2.2675836474136233</v>
      </c>
      <c r="AU204" s="4">
        <f t="shared" si="250"/>
        <v>1.1173843237200316</v>
      </c>
      <c r="AV204" s="4">
        <f t="shared" si="250"/>
        <v>-0.32223771538760104</v>
      </c>
      <c r="AW204" s="4">
        <f t="shared" si="250"/>
        <v>-3.2789349961618086E-2</v>
      </c>
      <c r="AY204" s="2">
        <f t="shared" si="242"/>
        <v>68.545497639910764</v>
      </c>
      <c r="AZ204" s="2">
        <f t="shared" si="242"/>
        <v>65.905079494737521</v>
      </c>
      <c r="BA204" s="2">
        <f t="shared" si="242"/>
        <v>64.348565743358307</v>
      </c>
      <c r="BB204" s="2">
        <f t="shared" si="242"/>
        <v>62.425563380164796</v>
      </c>
      <c r="BC204" s="2">
        <f t="shared" si="242"/>
        <v>59.096170948761895</v>
      </c>
      <c r="BD204" s="2">
        <f t="shared" si="242"/>
        <v>57.803482688793608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>
        <f t="shared" si="242"/>
        <v>60.280416352586137</v>
      </c>
      <c r="BK204" s="2">
        <f t="shared" si="242"/>
        <v>63.140615676279509</v>
      </c>
      <c r="BL204" s="2">
        <f t="shared" si="242"/>
        <v>65.467237710932139</v>
      </c>
      <c r="BM204" s="2">
        <f t="shared" si="242"/>
        <v>71.935788748330282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>
        <f t="shared" si="199"/>
        <v>65.805999999999997</v>
      </c>
      <c r="CX204" s="2">
        <f t="shared" si="200"/>
        <v>62.23</v>
      </c>
      <c r="CY204" s="2">
        <f t="shared" si="201"/>
        <v>60.279000000000003</v>
      </c>
      <c r="CZ204" s="2">
        <f t="shared" si="202"/>
        <v>57.902000000000001</v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>
        <f t="shared" si="208"/>
        <v>62.548000000000002</v>
      </c>
      <c r="DG204" s="2">
        <f t="shared" si="209"/>
        <v>64.257999999999996</v>
      </c>
      <c r="DH204" s="2">
        <f t="shared" si="210"/>
        <v>65.144999999999996</v>
      </c>
      <c r="DI204" s="2">
        <f t="shared" si="211"/>
        <v>71.903000000000006</v>
      </c>
      <c r="DK204" s="2">
        <f t="shared" si="251"/>
        <v>125.1629504681365</v>
      </c>
      <c r="DL204" s="2">
        <f t="shared" si="251"/>
        <v>121.72241845363942</v>
      </c>
      <c r="DM204" s="2">
        <f t="shared" si="251"/>
        <v>125.82231219512194</v>
      </c>
      <c r="DN204" s="2">
        <f t="shared" si="251"/>
        <v>113.83611923076924</v>
      </c>
      <c r="DO204" s="2">
        <f t="shared" si="251"/>
        <v>105.21187327935225</v>
      </c>
      <c r="DP204" s="2">
        <f t="shared" si="251"/>
        <v>105.90157467994314</v>
      </c>
      <c r="DQ204" s="2">
        <f t="shared" si="251"/>
        <v>107.14021166881166</v>
      </c>
      <c r="DR204" s="2">
        <f t="shared" si="251"/>
        <v>110.10605216645217</v>
      </c>
      <c r="DS204" s="2">
        <f t="shared" si="251"/>
        <v>114.16725731445737</v>
      </c>
      <c r="DT204" s="2">
        <f t="shared" si="251"/>
        <v>99.769944523470826</v>
      </c>
      <c r="DU204" s="2">
        <f t="shared" si="251"/>
        <v>111.51470697012803</v>
      </c>
      <c r="DV204" s="2">
        <f t="shared" si="251"/>
        <v>117.10376632270169</v>
      </c>
      <c r="DW204" s="2">
        <f t="shared" si="251"/>
        <v>117.75298205574913</v>
      </c>
      <c r="DX204" s="2">
        <f t="shared" si="251"/>
        <v>101.4389136851137</v>
      </c>
      <c r="DY204" s="2">
        <f t="shared" si="251"/>
        <v>93.56742580645161</v>
      </c>
      <c r="EA204" s="2">
        <f t="shared" si="240"/>
        <v>68.66976490238018</v>
      </c>
      <c r="EB204" s="2">
        <f t="shared" si="240"/>
        <v>65.118469573808227</v>
      </c>
      <c r="EC204" s="2">
        <f t="shared" si="240"/>
        <v>63.267431417885064</v>
      </c>
      <c r="ED204" s="2">
        <f t="shared" si="240"/>
        <v>62.594828458045839</v>
      </c>
      <c r="EE204" s="2">
        <f t="shared" si="240"/>
        <v>57.530773023930379</v>
      </c>
      <c r="EF204" s="2">
        <f t="shared" si="239"/>
        <v>57.170458400579193</v>
      </c>
      <c r="EG204" s="2">
        <f t="shared" si="239"/>
        <v>57.739336945552822</v>
      </c>
      <c r="EH204" s="2">
        <f t="shared" si="239"/>
        <v>57.543521301913081</v>
      </c>
      <c r="EI204" s="2">
        <f t="shared" si="239"/>
        <v>57.822034888584184</v>
      </c>
      <c r="EJ204" s="2">
        <f t="shared" si="239"/>
        <v>55.541203221722967</v>
      </c>
      <c r="EK204" s="2">
        <f t="shared" si="239"/>
        <v>54.887257868950684</v>
      </c>
      <c r="EL204" s="2">
        <f t="shared" si="179"/>
        <v>58.097192808265113</v>
      </c>
      <c r="EM204" s="2">
        <f t="shared" si="179"/>
        <v>62.15599854967369</v>
      </c>
      <c r="EN204" s="2">
        <f t="shared" si="179"/>
        <v>66.89845946766215</v>
      </c>
      <c r="EO204" s="2">
        <f t="shared" si="179"/>
        <v>73.21979762732488</v>
      </c>
      <c r="EQ204" s="2">
        <f t="shared" si="252"/>
        <v>68.528178332947036</v>
      </c>
      <c r="ER204" s="2">
        <f t="shared" si="252"/>
        <v>66.018660846988297</v>
      </c>
      <c r="ES204" s="2">
        <f t="shared" si="252"/>
        <v>64.473499880232097</v>
      </c>
      <c r="ET204" s="2">
        <f t="shared" si="252"/>
        <v>62.407158880351446</v>
      </c>
      <c r="EU204" s="2">
        <f t="shared" si="252"/>
        <v>59.288136128877731</v>
      </c>
      <c r="EV204" s="2">
        <f t="shared" si="252"/>
        <v>57.874568817666606</v>
      </c>
      <c r="EW204" s="2">
        <f t="shared" si="252"/>
        <v>57.870992119259675</v>
      </c>
      <c r="EX204" s="2">
        <f t="shared" si="252"/>
        <v>59.165172574483513</v>
      </c>
      <c r="EY204" s="2">
        <f t="shared" si="252"/>
        <v>59.120000600308146</v>
      </c>
      <c r="EZ204" s="2">
        <f t="shared" si="252"/>
        <v>56.499512714656632</v>
      </c>
      <c r="FA204" s="2">
        <f t="shared" si="252"/>
        <v>56.66345975022216</v>
      </c>
      <c r="FB204" s="2">
        <f t="shared" si="252"/>
        <v>60.553886462151624</v>
      </c>
      <c r="FC204" s="2">
        <f t="shared" si="252"/>
        <v>63.265349080647773</v>
      </c>
      <c r="FD204" s="2">
        <f t="shared" si="252"/>
        <v>65.207678932071644</v>
      </c>
      <c r="FE204" s="2">
        <f t="shared" si="252"/>
        <v>71.618699404144024</v>
      </c>
      <c r="FG204" s="2">
        <f t="shared" si="253"/>
        <v>0.99999576769081311</v>
      </c>
      <c r="FH204" s="2">
        <f t="shared" si="253"/>
        <v>0.99999500852394807</v>
      </c>
      <c r="FI204" s="2">
        <f t="shared" si="253"/>
        <v>0.99999500619955006</v>
      </c>
      <c r="FJ204" s="2">
        <f t="shared" si="253"/>
        <v>0.99999497387033376</v>
      </c>
      <c r="FK204" s="2">
        <f t="shared" si="253"/>
        <v>0.99999426762556853</v>
      </c>
      <c r="FL204" s="2">
        <f t="shared" si="253"/>
        <v>0.99999396603371116</v>
      </c>
      <c r="FM204" s="2">
        <f t="shared" si="253"/>
        <v>0.99999347702831376</v>
      </c>
      <c r="FN204" s="2">
        <f t="shared" si="253"/>
        <v>0.99999397203310725</v>
      </c>
      <c r="FO204" s="2">
        <f t="shared" si="253"/>
        <v>0.99999374977858635</v>
      </c>
      <c r="FP204" s="2">
        <f t="shared" si="253"/>
        <v>0.99999396253593953</v>
      </c>
      <c r="FQ204" s="2">
        <f t="shared" si="253"/>
        <v>0.99999404160197758</v>
      </c>
      <c r="FR204" s="2">
        <f t="shared" si="253"/>
        <v>0.999994339815101</v>
      </c>
      <c r="FS204" s="2">
        <f t="shared" si="253"/>
        <v>0.99999470447365257</v>
      </c>
      <c r="FT204" s="2">
        <f t="shared" si="253"/>
        <v>0.99999415375820477</v>
      </c>
      <c r="FU204" s="2">
        <f t="shared" si="253"/>
        <v>0.99999230050179899</v>
      </c>
      <c r="FW204" s="2">
        <f t="shared" si="244"/>
        <v>0.87936560364560701</v>
      </c>
      <c r="FX204" s="2">
        <f t="shared" si="244"/>
        <v>0.87351144929030977</v>
      </c>
      <c r="FY204" s="2">
        <f t="shared" si="244"/>
        <v>0.89615305650076416</v>
      </c>
      <c r="FZ204" s="2">
        <f t="shared" si="244"/>
        <v>0.90330369650422249</v>
      </c>
      <c r="GA204" s="2">
        <f t="shared" si="244"/>
        <v>0.89060968362507809</v>
      </c>
      <c r="GB204" s="2">
        <f t="shared" si="244"/>
        <v>0.89862361207335162</v>
      </c>
      <c r="GC204" s="2">
        <f t="shared" si="244"/>
        <v>0.91017341881577618</v>
      </c>
      <c r="GD204" s="2">
        <f t="shared" si="244"/>
        <v>0.92618874810777863</v>
      </c>
      <c r="GE204" s="2">
        <f t="shared" si="244"/>
        <v>0.92313887821316387</v>
      </c>
      <c r="GF204" s="2">
        <f t="shared" si="244"/>
        <v>0.91021487343633711</v>
      </c>
      <c r="GG204" s="2">
        <f t="shared" si="244"/>
        <v>0.8966345380759303</v>
      </c>
      <c r="GH204" s="2">
        <f t="shared" si="244"/>
        <v>0.88854772460185527</v>
      </c>
      <c r="GI204" s="2">
        <f t="shared" si="244"/>
        <v>0.88729638092886742</v>
      </c>
      <c r="GJ204" s="2">
        <f t="shared" si="244"/>
        <v>0.84660525623874672</v>
      </c>
      <c r="GK204" s="2">
        <f t="shared" si="244"/>
        <v>0.8020529452402636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6.5593411686286415E-247</v>
      </c>
      <c r="HD204" s="86">
        <f t="shared" si="181"/>
        <v>1.1939578533048671E-206</v>
      </c>
      <c r="HE204" s="86">
        <f t="shared" si="181"/>
        <v>1.1656120501680949E-247</v>
      </c>
      <c r="HF204" s="86">
        <f t="shared" si="181"/>
        <v>1.4445061147690703E-291</v>
      </c>
      <c r="HG204" s="86">
        <f t="shared" si="181"/>
        <v>1.4346082353674284E-304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2.7292697734122148E-298</v>
      </c>
      <c r="HP204" s="86">
        <f t="shared" si="226"/>
        <v>0</v>
      </c>
      <c r="HQ204" s="86">
        <f t="shared" si="226"/>
        <v>0</v>
      </c>
      <c r="HS204" s="86">
        <f t="shared" si="246"/>
        <v>2.7509037303926671E-58</v>
      </c>
      <c r="HT204" s="86">
        <f t="shared" si="246"/>
        <v>4.311461422146268E-67</v>
      </c>
      <c r="HU204" s="86">
        <f t="shared" si="246"/>
        <v>2.1088285741269035E-93</v>
      </c>
      <c r="HV204" s="86">
        <f t="shared" si="246"/>
        <v>4.1884261871510028E-86</v>
      </c>
      <c r="HW204" s="86">
        <f t="shared" si="246"/>
        <v>1.5123146382273594E-83</v>
      </c>
      <c r="HX204" s="86">
        <f t="shared" si="246"/>
        <v>7.0048143802753095E-83</v>
      </c>
      <c r="HY204" s="86">
        <f t="shared" si="246"/>
        <v>2.1822636707100642E-92</v>
      </c>
      <c r="HZ204" s="86">
        <f t="shared" si="246"/>
        <v>1.3251565778040259E-100</v>
      </c>
      <c r="IA204" s="86">
        <f t="shared" si="246"/>
        <v>1.5538972007337832E-97</v>
      </c>
      <c r="IB204" s="86">
        <f t="shared" si="246"/>
        <v>4.2598817942370565E-116</v>
      </c>
      <c r="IC204" s="86">
        <f t="shared" si="246"/>
        <v>1.5859671897061007E-108</v>
      </c>
      <c r="ID204" s="86">
        <f t="shared" si="246"/>
        <v>2.4287777849217377E-84</v>
      </c>
      <c r="IE204" s="86">
        <f t="shared" si="246"/>
        <v>9.0862209197022756E-85</v>
      </c>
      <c r="IF204" s="86">
        <f t="shared" si="246"/>
        <v>8.6098276599874267E-57</v>
      </c>
      <c r="IG204" s="86">
        <f t="shared" si="246"/>
        <v>8.1764467235822719E-44</v>
      </c>
      <c r="II204" s="86">
        <f t="shared" si="247"/>
        <v>2.2397785278765701E-2</v>
      </c>
      <c r="IJ204" s="86">
        <f t="shared" si="247"/>
        <v>1.4521366142936906E-2</v>
      </c>
      <c r="IK204" s="86">
        <f t="shared" si="247"/>
        <v>2.1989125172086656E-3</v>
      </c>
      <c r="IL204" s="86">
        <f t="shared" si="247"/>
        <v>2.4811468641687102E-3</v>
      </c>
      <c r="IM204" s="86">
        <f t="shared" si="247"/>
        <v>4.3759986517840858E-3</v>
      </c>
      <c r="IN204" s="86">
        <f t="shared" si="247"/>
        <v>3.4430047924062534E-3</v>
      </c>
      <c r="IO204" s="86">
        <f t="shared" si="247"/>
        <v>1.1804311339991861E-3</v>
      </c>
      <c r="IP204" s="86">
        <f t="shared" si="247"/>
        <v>3.7379999184341362E-4</v>
      </c>
      <c r="IQ204" s="86">
        <f t="shared" si="247"/>
        <v>5.053656180716579E-4</v>
      </c>
      <c r="IR204" s="86">
        <f t="shared" si="247"/>
        <v>3.2259188472930707E-4</v>
      </c>
      <c r="IS204" s="86">
        <f t="shared" si="247"/>
        <v>9.3157576449120734E-4</v>
      </c>
      <c r="IT204" s="86">
        <f t="shared" si="247"/>
        <v>4.2885855971096726E-3</v>
      </c>
      <c r="IU204" s="86">
        <f t="shared" si="247"/>
        <v>4.6788653437015697E-3</v>
      </c>
      <c r="IV204" s="86">
        <f t="shared" si="247"/>
        <v>6.2873913279669225E-6</v>
      </c>
      <c r="IW204" s="86">
        <f t="shared" si="247"/>
        <v>4.9769918989446641E-7</v>
      </c>
      <c r="IY204" s="86">
        <f t="shared" si="248"/>
        <v>2.2397785278765701E-2</v>
      </c>
      <c r="IZ204" s="86">
        <f t="shared" si="248"/>
        <v>1.4521366142936906E-2</v>
      </c>
      <c r="JA204" s="86">
        <f t="shared" si="248"/>
        <v>2.1989125172086656E-3</v>
      </c>
      <c r="JB204" s="86">
        <f t="shared" si="248"/>
        <v>2.4811468641687102E-3</v>
      </c>
      <c r="JC204" s="86">
        <f t="shared" si="248"/>
        <v>4.3759986517840858E-3</v>
      </c>
      <c r="JD204" s="86">
        <f t="shared" si="248"/>
        <v>3.4430047924062534E-3</v>
      </c>
      <c r="JE204" s="86">
        <f t="shared" si="248"/>
        <v>1.1804311339991861E-3</v>
      </c>
      <c r="JF204" s="86">
        <f t="shared" si="248"/>
        <v>3.7379999184341362E-4</v>
      </c>
      <c r="JG204" s="86">
        <f t="shared" si="248"/>
        <v>5.053656180716579E-4</v>
      </c>
      <c r="JH204" s="86">
        <f t="shared" si="248"/>
        <v>3.2259188472930707E-4</v>
      </c>
      <c r="JI204" s="86">
        <f t="shared" si="248"/>
        <v>9.3157576449120734E-4</v>
      </c>
      <c r="JJ204" s="86">
        <f t="shared" si="248"/>
        <v>4.2885855971096726E-3</v>
      </c>
      <c r="JK204" s="86">
        <f t="shared" si="248"/>
        <v>4.6788653437015697E-3</v>
      </c>
      <c r="JL204" s="86">
        <f t="shared" si="248"/>
        <v>6.2873913279669225E-6</v>
      </c>
      <c r="JM204" s="86">
        <f t="shared" si="248"/>
        <v>4.9769918989446641E-7</v>
      </c>
    </row>
    <row r="205" spans="2:273" x14ac:dyDescent="0.25">
      <c r="B205" s="2">
        <v>178</v>
      </c>
      <c r="C205" s="37">
        <v>67.738</v>
      </c>
      <c r="D205" s="37">
        <v>65.968000000000004</v>
      </c>
      <c r="E205" s="37">
        <v>64.725999999999999</v>
      </c>
      <c r="F205" s="37">
        <v>62.377000000000002</v>
      </c>
      <c r="G205" s="37">
        <v>60.328000000000003</v>
      </c>
      <c r="H205" s="37">
        <v>57.869</v>
      </c>
      <c r="I205" s="37">
        <v>58.18</v>
      </c>
      <c r="J205" s="37">
        <v>60</v>
      </c>
      <c r="K205" s="37">
        <v>59.328000000000003</v>
      </c>
      <c r="L205" s="37">
        <v>57.246000000000002</v>
      </c>
      <c r="M205" s="37">
        <v>57.918999999999997</v>
      </c>
      <c r="N205" s="37">
        <v>62.29</v>
      </c>
      <c r="O205" s="37">
        <v>63.741999999999997</v>
      </c>
      <c r="P205" s="37">
        <v>64.870999999999995</v>
      </c>
      <c r="Q205" s="37">
        <v>72.242000000000004</v>
      </c>
      <c r="S205" s="4">
        <f t="shared" si="249"/>
        <v>68.45039849189655</v>
      </c>
      <c r="T205" s="4">
        <f t="shared" si="249"/>
        <v>65.773697739205389</v>
      </c>
      <c r="U205" s="4" t="e">
        <f t="shared" si="249"/>
        <v>#N/A</v>
      </c>
      <c r="V205" s="4">
        <f t="shared" si="249"/>
        <v>62.261440334490047</v>
      </c>
      <c r="W205" s="4">
        <f t="shared" si="249"/>
        <v>58.921129278694217</v>
      </c>
      <c r="X205" s="4">
        <f t="shared" si="249"/>
        <v>57.622448094726735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60.143491848226461</v>
      </c>
      <c r="AE205" s="4">
        <f t="shared" si="249"/>
        <v>63.000383129395772</v>
      </c>
      <c r="AF205" s="4">
        <f t="shared" si="249"/>
        <v>65.334739587871965</v>
      </c>
      <c r="AG205" s="4">
        <f t="shared" si="249"/>
        <v>71.80743523437836</v>
      </c>
      <c r="AI205" s="4">
        <f t="shared" si="250"/>
        <v>-0.71239849189655047</v>
      </c>
      <c r="AJ205" s="4">
        <f t="shared" si="250"/>
        <v>0.19430226079461477</v>
      </c>
      <c r="AK205" s="4">
        <f t="shared" si="250"/>
        <v>0</v>
      </c>
      <c r="AL205" s="4">
        <f t="shared" si="250"/>
        <v>0.11555966550995578</v>
      </c>
      <c r="AM205" s="4">
        <f t="shared" si="250"/>
        <v>1.4068707213057863</v>
      </c>
      <c r="AN205" s="4">
        <f t="shared" si="250"/>
        <v>0.24655190527326454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2.1465081517735385</v>
      </c>
      <c r="AU205" s="4">
        <f t="shared" si="250"/>
        <v>0.74161687060422565</v>
      </c>
      <c r="AV205" s="4">
        <f t="shared" si="250"/>
        <v>-0.46373958787197012</v>
      </c>
      <c r="AW205" s="4">
        <f t="shared" si="250"/>
        <v>0.43456476562164426</v>
      </c>
      <c r="AY205" s="2">
        <f t="shared" si="242"/>
        <v>68.45039849189655</v>
      </c>
      <c r="AZ205" s="2">
        <f t="shared" si="242"/>
        <v>65.773697739194802</v>
      </c>
      <c r="BA205" s="2" t="e">
        <f t="shared" si="242"/>
        <v>#N/A</v>
      </c>
      <c r="BB205" s="2">
        <f t="shared" si="242"/>
        <v>62.261440334490047</v>
      </c>
      <c r="BC205" s="2">
        <f t="shared" si="242"/>
        <v>58.92112927869421</v>
      </c>
      <c r="BD205" s="2">
        <f t="shared" si="242"/>
        <v>57.622448094726735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60.143491848226446</v>
      </c>
      <c r="BK205" s="2">
        <f t="shared" si="242"/>
        <v>63.000383129395743</v>
      </c>
      <c r="BL205" s="2">
        <f t="shared" si="242"/>
        <v>65.334739587439685</v>
      </c>
      <c r="BM205" s="2">
        <f t="shared" si="242"/>
        <v>71.807435171104657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>
        <f t="shared" si="200"/>
        <v>62.377000000000002</v>
      </c>
      <c r="CY205" s="2">
        <f t="shared" si="201"/>
        <v>60.328000000000003</v>
      </c>
      <c r="CZ205" s="2">
        <f t="shared" si="202"/>
        <v>57.869</v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62.29</v>
      </c>
      <c r="DG205" s="2">
        <f t="shared" si="209"/>
        <v>63.741999999999997</v>
      </c>
      <c r="DH205" s="2">
        <f t="shared" si="210"/>
        <v>64.870999999999995</v>
      </c>
      <c r="DI205" s="2">
        <f t="shared" si="211"/>
        <v>72.242000000000004</v>
      </c>
      <c r="DK205" s="2">
        <f t="shared" si="251"/>
        <v>125.39664663243732</v>
      </c>
      <c r="DL205" s="2">
        <f t="shared" si="251"/>
        <v>121.92904620960438</v>
      </c>
      <c r="DM205" s="2">
        <f t="shared" si="251"/>
        <v>126.06678222996514</v>
      </c>
      <c r="DN205" s="2">
        <f t="shared" si="251"/>
        <v>114.01341153846155</v>
      </c>
      <c r="DO205" s="2">
        <f t="shared" si="251"/>
        <v>105.32104615384617</v>
      </c>
      <c r="DP205" s="2">
        <f t="shared" si="251"/>
        <v>106.0200782361309</v>
      </c>
      <c r="DQ205" s="2">
        <f t="shared" si="251"/>
        <v>107.28036199056199</v>
      </c>
      <c r="DR205" s="2">
        <f t="shared" si="251"/>
        <v>110.23378588588589</v>
      </c>
      <c r="DS205" s="2">
        <f t="shared" si="251"/>
        <v>114.3503211497212</v>
      </c>
      <c r="DT205" s="2">
        <f t="shared" si="251"/>
        <v>99.850081628186885</v>
      </c>
      <c r="DU205" s="2">
        <f t="shared" si="251"/>
        <v>111.67844357515411</v>
      </c>
      <c r="DV205" s="2">
        <f t="shared" si="251"/>
        <v>117.31225009380864</v>
      </c>
      <c r="DW205" s="2">
        <f t="shared" si="251"/>
        <v>117.95172926829268</v>
      </c>
      <c r="DX205" s="2">
        <f t="shared" si="251"/>
        <v>101.55634714714716</v>
      </c>
      <c r="DY205" s="2">
        <f t="shared" si="251"/>
        <v>93.611280241935489</v>
      </c>
      <c r="EA205" s="2">
        <f t="shared" si="240"/>
        <v>68.577993787676448</v>
      </c>
      <c r="EB205" s="2">
        <f t="shared" si="240"/>
        <v>64.965534402981348</v>
      </c>
      <c r="EC205" s="2">
        <f t="shared" si="240"/>
        <v>63.113988983338984</v>
      </c>
      <c r="ED205" s="2">
        <f t="shared" si="240"/>
        <v>62.434802327097685</v>
      </c>
      <c r="EE205" s="2">
        <f t="shared" si="240"/>
        <v>57.316002399944743</v>
      </c>
      <c r="EF205" s="2">
        <f t="shared" si="239"/>
        <v>56.974055294951654</v>
      </c>
      <c r="EG205" s="2">
        <f t="shared" si="239"/>
        <v>57.576831798445482</v>
      </c>
      <c r="EH205" s="2">
        <f t="shared" si="239"/>
        <v>57.34999202567397</v>
      </c>
      <c r="EI205" s="2">
        <f t="shared" si="239"/>
        <v>57.637896885439453</v>
      </c>
      <c r="EJ205" s="2">
        <f t="shared" si="239"/>
        <v>55.363214294656878</v>
      </c>
      <c r="EK205" s="2">
        <f t="shared" si="239"/>
        <v>54.662440907969405</v>
      </c>
      <c r="EL205" s="2">
        <f t="shared" si="179"/>
        <v>57.904411176707356</v>
      </c>
      <c r="EM205" s="2">
        <f t="shared" si="179"/>
        <v>61.990496581373677</v>
      </c>
      <c r="EN205" s="2">
        <f t="shared" si="179"/>
        <v>66.807746669094669</v>
      </c>
      <c r="EO205" s="2">
        <f t="shared" si="179"/>
        <v>73.131569094385554</v>
      </c>
      <c r="EQ205" s="2">
        <f t="shared" si="252"/>
        <v>68.434187935278089</v>
      </c>
      <c r="ER205" s="2">
        <f t="shared" si="252"/>
        <v>65.880133011822323</v>
      </c>
      <c r="ES205" s="2">
        <f t="shared" si="252"/>
        <v>64.338325913230221</v>
      </c>
      <c r="ET205" s="2">
        <f t="shared" si="252"/>
        <v>62.244255771094814</v>
      </c>
      <c r="EU205" s="2">
        <f t="shared" si="252"/>
        <v>59.100654809711116</v>
      </c>
      <c r="EV205" s="2">
        <f t="shared" si="252"/>
        <v>57.688861379847864</v>
      </c>
      <c r="EW205" s="2">
        <f t="shared" si="252"/>
        <v>57.710480283328764</v>
      </c>
      <c r="EX205" s="2">
        <f t="shared" si="252"/>
        <v>58.995041312034964</v>
      </c>
      <c r="EY205" s="2">
        <f t="shared" si="252"/>
        <v>58.954912283053673</v>
      </c>
      <c r="EZ205" s="2">
        <f t="shared" si="252"/>
        <v>56.335753790776835</v>
      </c>
      <c r="FA205" s="2">
        <f t="shared" si="252"/>
        <v>56.465202040943588</v>
      </c>
      <c r="FB205" s="2">
        <f t="shared" si="252"/>
        <v>60.399290398447945</v>
      </c>
      <c r="FC205" s="2">
        <f t="shared" si="252"/>
        <v>63.11706966530565</v>
      </c>
      <c r="FD205" s="2">
        <f t="shared" si="252"/>
        <v>65.091115975474338</v>
      </c>
      <c r="FE205" s="2">
        <f t="shared" si="252"/>
        <v>71.509216684366464</v>
      </c>
      <c r="FG205" s="2">
        <f t="shared" si="253"/>
        <v>0.99999614008670856</v>
      </c>
      <c r="FH205" s="2">
        <f t="shared" si="253"/>
        <v>0.99999544771773696</v>
      </c>
      <c r="FI205" s="2">
        <f t="shared" si="253"/>
        <v>0.99999544559785891</v>
      </c>
      <c r="FJ205" s="2">
        <f t="shared" si="253"/>
        <v>0.99999541611323717</v>
      </c>
      <c r="FK205" s="2">
        <f t="shared" si="253"/>
        <v>0.99999477200974629</v>
      </c>
      <c r="FL205" s="2">
        <f t="shared" si="253"/>
        <v>0.99999449695441855</v>
      </c>
      <c r="FM205" s="2">
        <f t="shared" si="253"/>
        <v>0.99999405097570293</v>
      </c>
      <c r="FN205" s="2">
        <f t="shared" si="253"/>
        <v>0.99999450242593857</v>
      </c>
      <c r="FO205" s="2">
        <f t="shared" si="253"/>
        <v>0.99999429972718745</v>
      </c>
      <c r="FP205" s="2">
        <f t="shared" si="253"/>
        <v>0.99999449376440952</v>
      </c>
      <c r="FQ205" s="2">
        <f t="shared" si="253"/>
        <v>0.99999456587356939</v>
      </c>
      <c r="FR205" s="2">
        <f t="shared" si="253"/>
        <v>0.99999483784744847</v>
      </c>
      <c r="FS205" s="2">
        <f t="shared" si="253"/>
        <v>0.99999517042032071</v>
      </c>
      <c r="FT205" s="2">
        <f t="shared" si="253"/>
        <v>0.99999466816137061</v>
      </c>
      <c r="FU205" s="2">
        <f t="shared" si="253"/>
        <v>0.99999297796942588</v>
      </c>
      <c r="FW205" s="2">
        <f t="shared" si="244"/>
        <v>0.88879978611137234</v>
      </c>
      <c r="FX205" s="2">
        <f t="shared" si="244"/>
        <v>0.88334271932999509</v>
      </c>
      <c r="FY205" s="2">
        <f t="shared" si="244"/>
        <v>0.9044170820244366</v>
      </c>
      <c r="FZ205" s="2">
        <f t="shared" si="244"/>
        <v>0.91105516023619382</v>
      </c>
      <c r="GA205" s="2">
        <f t="shared" si="244"/>
        <v>0.89926525751795039</v>
      </c>
      <c r="GB205" s="2">
        <f t="shared" si="244"/>
        <v>0.90671149976200716</v>
      </c>
      <c r="GC205" s="2">
        <f t="shared" si="244"/>
        <v>0.91742452712554523</v>
      </c>
      <c r="GD205" s="2">
        <f t="shared" si="244"/>
        <v>0.93224328612471585</v>
      </c>
      <c r="GE205" s="2">
        <f t="shared" si="244"/>
        <v>0.92942452571260237</v>
      </c>
      <c r="GF205" s="2">
        <f t="shared" si="244"/>
        <v>0.91746293884471553</v>
      </c>
      <c r="GG205" s="2">
        <f t="shared" si="244"/>
        <v>0.90486431543134949</v>
      </c>
      <c r="GH205" s="2">
        <f t="shared" si="244"/>
        <v>0.89734764700550396</v>
      </c>
      <c r="GI205" s="2">
        <f t="shared" si="244"/>
        <v>0.89618356162574564</v>
      </c>
      <c r="GJ205" s="2">
        <f t="shared" si="244"/>
        <v>0.85818828770817757</v>
      </c>
      <c r="GK205" s="2">
        <f t="shared" si="244"/>
        <v>0.81627008056969341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1.8015000783266123E-252</v>
      </c>
      <c r="HD205" s="86">
        <f t="shared" si="181"/>
        <v>2.600172455666314E-211</v>
      </c>
      <c r="HE205" s="86">
        <f t="shared" si="181"/>
        <v>3.6392335633079397E-253</v>
      </c>
      <c r="HF205" s="86">
        <f t="shared" si="181"/>
        <v>5.1051420130025242E-298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5.9110500615581731E-305</v>
      </c>
      <c r="HP205" s="86">
        <f t="shared" si="226"/>
        <v>0</v>
      </c>
      <c r="HQ205" s="86">
        <f t="shared" si="226"/>
        <v>0</v>
      </c>
      <c r="HS205" s="86">
        <f t="shared" si="246"/>
        <v>1.5044106714135198E-60</v>
      </c>
      <c r="HT205" s="86">
        <f t="shared" si="246"/>
        <v>9.1076792663075724E-70</v>
      </c>
      <c r="HU205" s="86">
        <f t="shared" si="246"/>
        <v>5.8777796165031911E-97</v>
      </c>
      <c r="HV205" s="86">
        <f t="shared" si="246"/>
        <v>2.3525187385037038E-89</v>
      </c>
      <c r="HW205" s="86">
        <f t="shared" si="246"/>
        <v>9.2571190873645374E-87</v>
      </c>
      <c r="HX205" s="86">
        <f t="shared" si="246"/>
        <v>4.8852049428098958E-86</v>
      </c>
      <c r="HY205" s="86">
        <f t="shared" si="246"/>
        <v>7.1453005248776144E-96</v>
      </c>
      <c r="HZ205" s="86">
        <f t="shared" si="246"/>
        <v>2.946461057004722E-104</v>
      </c>
      <c r="IA205" s="86">
        <f t="shared" si="246"/>
        <v>4.1123619355404366E-101</v>
      </c>
      <c r="IB205" s="86">
        <f t="shared" si="246"/>
        <v>1.9586310719451075E-120</v>
      </c>
      <c r="IC205" s="86">
        <f t="shared" si="246"/>
        <v>1.1555144492469032E-112</v>
      </c>
      <c r="ID205" s="86">
        <f t="shared" si="246"/>
        <v>1.3076450100098606E-87</v>
      </c>
      <c r="IE205" s="86">
        <f t="shared" si="246"/>
        <v>4.9357679497552671E-88</v>
      </c>
      <c r="IF205" s="86">
        <f t="shared" si="246"/>
        <v>4.776531021811743E-59</v>
      </c>
      <c r="IG205" s="86">
        <f t="shared" si="246"/>
        <v>1.175648854360931E-45</v>
      </c>
      <c r="II205" s="86">
        <f t="shared" si="247"/>
        <v>1.6874397568008636E-2</v>
      </c>
      <c r="IJ205" s="86">
        <f t="shared" si="247"/>
        <v>1.0449304390470903E-2</v>
      </c>
      <c r="IK205" s="86">
        <f t="shared" si="247"/>
        <v>1.4089227758414381E-3</v>
      </c>
      <c r="IL205" s="86">
        <f t="shared" si="247"/>
        <v>1.6307773333792115E-3</v>
      </c>
      <c r="IM205" s="86">
        <f t="shared" si="247"/>
        <v>2.9311478558445604E-3</v>
      </c>
      <c r="IN205" s="86">
        <f t="shared" si="247"/>
        <v>2.2990185068034754E-3</v>
      </c>
      <c r="IO205" s="86">
        <f t="shared" si="247"/>
        <v>7.4469696278832887E-4</v>
      </c>
      <c r="IP205" s="86">
        <f t="shared" si="247"/>
        <v>2.2649587330727893E-4</v>
      </c>
      <c r="IQ205" s="86">
        <f t="shared" si="247"/>
        <v>3.1004464417767072E-4</v>
      </c>
      <c r="IR205" s="86">
        <f t="shared" si="247"/>
        <v>1.8441845265134731E-4</v>
      </c>
      <c r="IS205" s="86">
        <f t="shared" si="247"/>
        <v>5.5737960126736943E-4</v>
      </c>
      <c r="IT205" s="86">
        <f t="shared" si="247"/>
        <v>2.8559633492335765E-3</v>
      </c>
      <c r="IU205" s="86">
        <f t="shared" si="247"/>
        <v>3.1307775475541556E-3</v>
      </c>
      <c r="IV205" s="86">
        <f t="shared" si="247"/>
        <v>1.9358748044977687E-6</v>
      </c>
      <c r="IW205" s="86">
        <f t="shared" si="247"/>
        <v>8.4279434020721903E-8</v>
      </c>
      <c r="IY205" s="86">
        <f t="shared" si="248"/>
        <v>1.6874397568008636E-2</v>
      </c>
      <c r="IZ205" s="86">
        <f t="shared" si="248"/>
        <v>1.0449304390470903E-2</v>
      </c>
      <c r="JA205" s="86">
        <f t="shared" si="248"/>
        <v>1.4089227758414381E-3</v>
      </c>
      <c r="JB205" s="86">
        <f t="shared" si="248"/>
        <v>1.6307773333792115E-3</v>
      </c>
      <c r="JC205" s="86">
        <f t="shared" si="248"/>
        <v>2.9311478558445604E-3</v>
      </c>
      <c r="JD205" s="86">
        <f t="shared" si="248"/>
        <v>2.2990185068034754E-3</v>
      </c>
      <c r="JE205" s="86">
        <f t="shared" si="248"/>
        <v>7.4469696278832887E-4</v>
      </c>
      <c r="JF205" s="86">
        <f t="shared" si="248"/>
        <v>2.2649587330727893E-4</v>
      </c>
      <c r="JG205" s="86">
        <f t="shared" si="248"/>
        <v>3.1004464417767072E-4</v>
      </c>
      <c r="JH205" s="86">
        <f t="shared" si="248"/>
        <v>1.8441845265134731E-4</v>
      </c>
      <c r="JI205" s="86">
        <f t="shared" si="248"/>
        <v>5.5737960126736943E-4</v>
      </c>
      <c r="JJ205" s="86">
        <f t="shared" si="248"/>
        <v>2.8559633492335765E-3</v>
      </c>
      <c r="JK205" s="86">
        <f t="shared" si="248"/>
        <v>3.1307775475541556E-3</v>
      </c>
      <c r="JL205" s="86">
        <f t="shared" si="248"/>
        <v>1.9358748044977687E-6</v>
      </c>
      <c r="JM205" s="86">
        <f t="shared" si="248"/>
        <v>8.4279434020721903E-8</v>
      </c>
    </row>
    <row r="206" spans="2:273" x14ac:dyDescent="0.25">
      <c r="B206" s="2">
        <v>179</v>
      </c>
      <c r="C206" s="37">
        <v>68.59</v>
      </c>
      <c r="D206" s="37">
        <v>66.548000000000002</v>
      </c>
      <c r="E206" s="37">
        <v>65.774000000000001</v>
      </c>
      <c r="F206" s="37">
        <v>62.902000000000001</v>
      </c>
      <c r="G206" s="37">
        <v>60.246000000000002</v>
      </c>
      <c r="H206" s="37">
        <v>57.393000000000001</v>
      </c>
      <c r="I206" s="37">
        <v>58.639000000000003</v>
      </c>
      <c r="J206" s="37">
        <v>60.070999999999998</v>
      </c>
      <c r="K206" s="37">
        <v>59</v>
      </c>
      <c r="L206" s="37">
        <v>56.933999999999997</v>
      </c>
      <c r="M206" s="37">
        <v>57.564999999999998</v>
      </c>
      <c r="N206" s="37">
        <v>61.758000000000003</v>
      </c>
      <c r="O206" s="37">
        <v>63.71</v>
      </c>
      <c r="P206" s="37">
        <v>64.968000000000004</v>
      </c>
      <c r="Q206" s="37">
        <v>70.951999999999998</v>
      </c>
      <c r="S206" s="4">
        <f t="shared" si="249"/>
        <v>68.355354288773881</v>
      </c>
      <c r="T206" s="4">
        <f t="shared" si="249"/>
        <v>65.641978644834523</v>
      </c>
      <c r="U206" s="4" t="e">
        <f t="shared" si="249"/>
        <v>#N/A</v>
      </c>
      <c r="V206" s="4" t="e">
        <f t="shared" si="249"/>
        <v>#N/A</v>
      </c>
      <c r="W206" s="4">
        <f t="shared" si="249"/>
        <v>58.745450034144959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60.005668745633052</v>
      </c>
      <c r="AE206" s="4">
        <f t="shared" si="249"/>
        <v>62.859743429436527</v>
      </c>
      <c r="AF206" s="4">
        <f t="shared" si="249"/>
        <v>65.202932276655105</v>
      </c>
      <c r="AG206" s="4">
        <f t="shared" si="249"/>
        <v>71.679800223160413</v>
      </c>
      <c r="AI206" s="4">
        <f t="shared" si="250"/>
        <v>0.23464571122612199</v>
      </c>
      <c r="AJ206" s="4">
        <f t="shared" si="250"/>
        <v>0.90602135516547833</v>
      </c>
      <c r="AK206" s="4">
        <f t="shared" si="250"/>
        <v>0</v>
      </c>
      <c r="AL206" s="4">
        <f t="shared" si="250"/>
        <v>0</v>
      </c>
      <c r="AM206" s="4">
        <f t="shared" si="250"/>
        <v>1.5005499658550434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1.7523312543669505</v>
      </c>
      <c r="AU206" s="4">
        <f t="shared" si="250"/>
        <v>0.8502565705634737</v>
      </c>
      <c r="AV206" s="4">
        <f t="shared" si="250"/>
        <v>-0.23493227665510119</v>
      </c>
      <c r="AW206" s="4">
        <f t="shared" si="250"/>
        <v>-0.72780022316041482</v>
      </c>
      <c r="AY206" s="2">
        <f t="shared" si="242"/>
        <v>68.355354288773881</v>
      </c>
      <c r="AZ206" s="2">
        <f t="shared" si="242"/>
        <v>65.641978644833443</v>
      </c>
      <c r="BA206" s="2" t="e">
        <f t="shared" si="242"/>
        <v>#N/A</v>
      </c>
      <c r="BB206" s="2" t="e">
        <f t="shared" si="242"/>
        <v>#N/A</v>
      </c>
      <c r="BC206" s="2">
        <f t="shared" si="242"/>
        <v>58.745450034144959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60.005668745633052</v>
      </c>
      <c r="BK206" s="2">
        <f t="shared" si="242"/>
        <v>62.859743429436527</v>
      </c>
      <c r="BL206" s="2">
        <f t="shared" si="242"/>
        <v>65.20293227661783</v>
      </c>
      <c r="BM206" s="2">
        <f t="shared" si="242"/>
        <v>71.679800217355151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66.548000000000002</v>
      </c>
      <c r="CW206" s="2" t="str">
        <f t="shared" si="199"/>
        <v/>
      </c>
      <c r="CX206" s="2" t="str">
        <f t="shared" si="200"/>
        <v/>
      </c>
      <c r="CY206" s="2">
        <f t="shared" si="201"/>
        <v>60.246000000000002</v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61.758000000000003</v>
      </c>
      <c r="DG206" s="2">
        <f t="shared" si="209"/>
        <v>63.71</v>
      </c>
      <c r="DH206" s="2">
        <f t="shared" si="210"/>
        <v>64.968000000000004</v>
      </c>
      <c r="DI206" s="2">
        <f t="shared" si="211"/>
        <v>70.951999999999998</v>
      </c>
      <c r="DK206" s="2">
        <f t="shared" si="251"/>
        <v>125.63034279673813</v>
      </c>
      <c r="DL206" s="2">
        <f t="shared" si="251"/>
        <v>122.13567396556934</v>
      </c>
      <c r="DM206" s="2">
        <f t="shared" si="251"/>
        <v>126.31125226480835</v>
      </c>
      <c r="DN206" s="2">
        <f t="shared" si="251"/>
        <v>114.19070384615385</v>
      </c>
      <c r="DO206" s="2">
        <f t="shared" si="251"/>
        <v>105.4302190283401</v>
      </c>
      <c r="DP206" s="2">
        <f t="shared" si="251"/>
        <v>106.13858179231867</v>
      </c>
      <c r="DQ206" s="2">
        <f t="shared" si="251"/>
        <v>107.4205123123123</v>
      </c>
      <c r="DR206" s="2">
        <f t="shared" si="251"/>
        <v>110.36151960531961</v>
      </c>
      <c r="DS206" s="2">
        <f t="shared" si="251"/>
        <v>114.53338498498503</v>
      </c>
      <c r="DT206" s="2">
        <f t="shared" si="251"/>
        <v>99.930218732902929</v>
      </c>
      <c r="DU206" s="2">
        <f t="shared" si="251"/>
        <v>111.84218018018018</v>
      </c>
      <c r="DV206" s="2">
        <f t="shared" si="251"/>
        <v>117.52073386491557</v>
      </c>
      <c r="DW206" s="2">
        <f t="shared" si="251"/>
        <v>118.15047648083623</v>
      </c>
      <c r="DX206" s="2">
        <f t="shared" si="251"/>
        <v>101.67378060918062</v>
      </c>
      <c r="DY206" s="2">
        <f t="shared" si="251"/>
        <v>93.655134677419355</v>
      </c>
      <c r="EA206" s="2">
        <f t="shared" si="240"/>
        <v>68.48622267297273</v>
      </c>
      <c r="EB206" s="2">
        <f t="shared" si="240"/>
        <v>64.812599232154483</v>
      </c>
      <c r="EC206" s="2">
        <f t="shared" si="240"/>
        <v>62.960546548792919</v>
      </c>
      <c r="ED206" s="2">
        <f t="shared" si="240"/>
        <v>62.274776196149539</v>
      </c>
      <c r="EE206" s="2">
        <f t="shared" si="240"/>
        <v>57.101231775959114</v>
      </c>
      <c r="EF206" s="2">
        <f t="shared" si="239"/>
        <v>56.777652189324122</v>
      </c>
      <c r="EG206" s="2">
        <f t="shared" si="239"/>
        <v>57.41432665133815</v>
      </c>
      <c r="EH206" s="2">
        <f t="shared" si="239"/>
        <v>57.156462749434858</v>
      </c>
      <c r="EI206" s="2">
        <f t="shared" si="239"/>
        <v>57.453758882294714</v>
      </c>
      <c r="EJ206" s="2">
        <f t="shared" si="239"/>
        <v>55.185225367590789</v>
      </c>
      <c r="EK206" s="2">
        <f t="shared" si="239"/>
        <v>54.437623946988118</v>
      </c>
      <c r="EL206" s="2">
        <f t="shared" si="179"/>
        <v>57.711629545149592</v>
      </c>
      <c r="EM206" s="2">
        <f t="shared" si="179"/>
        <v>61.82499461307367</v>
      </c>
      <c r="EN206" s="2">
        <f t="shared" si="179"/>
        <v>66.717033870527189</v>
      </c>
      <c r="EO206" s="2">
        <f t="shared" si="179"/>
        <v>73.043340561446215</v>
      </c>
      <c r="EQ206" s="2">
        <f t="shared" si="252"/>
        <v>68.340197537609129</v>
      </c>
      <c r="ER206" s="2">
        <f t="shared" si="252"/>
        <v>65.741605176656336</v>
      </c>
      <c r="ES206" s="2">
        <f t="shared" si="252"/>
        <v>64.203151946228346</v>
      </c>
      <c r="ET206" s="2">
        <f t="shared" si="252"/>
        <v>62.081352661838181</v>
      </c>
      <c r="EU206" s="2">
        <f t="shared" si="252"/>
        <v>58.913173490544501</v>
      </c>
      <c r="EV206" s="2">
        <f t="shared" si="252"/>
        <v>57.503153942029122</v>
      </c>
      <c r="EW206" s="2">
        <f t="shared" si="252"/>
        <v>57.549968447397845</v>
      </c>
      <c r="EX206" s="2">
        <f t="shared" si="252"/>
        <v>58.824910049586407</v>
      </c>
      <c r="EY206" s="2">
        <f t="shared" si="252"/>
        <v>58.789823965799201</v>
      </c>
      <c r="EZ206" s="2">
        <f t="shared" si="252"/>
        <v>56.171994866897037</v>
      </c>
      <c r="FA206" s="2">
        <f t="shared" si="252"/>
        <v>56.266944331665009</v>
      </c>
      <c r="FB206" s="2">
        <f t="shared" si="252"/>
        <v>60.244694334744281</v>
      </c>
      <c r="FC206" s="2">
        <f t="shared" si="252"/>
        <v>62.968790249963526</v>
      </c>
      <c r="FD206" s="2">
        <f t="shared" si="252"/>
        <v>64.974553018877032</v>
      </c>
      <c r="FE206" s="2">
        <f t="shared" si="252"/>
        <v>71.399733964588904</v>
      </c>
      <c r="FG206" s="2">
        <f t="shared" si="253"/>
        <v>0.99999647971604366</v>
      </c>
      <c r="FH206" s="2">
        <f t="shared" si="253"/>
        <v>0.99999584826756927</v>
      </c>
      <c r="FI206" s="2">
        <f t="shared" si="253"/>
        <v>0.99999584633421601</v>
      </c>
      <c r="FJ206" s="2">
        <f t="shared" si="253"/>
        <v>0.99999581944389981</v>
      </c>
      <c r="FK206" s="2">
        <f t="shared" si="253"/>
        <v>0.99999523201402729</v>
      </c>
      <c r="FL206" s="2">
        <f t="shared" si="253"/>
        <v>0.99999498116035013</v>
      </c>
      <c r="FM206" s="2">
        <f t="shared" si="253"/>
        <v>0.99999457442251738</v>
      </c>
      <c r="FN206" s="2">
        <f t="shared" si="253"/>
        <v>0.99999498615044047</v>
      </c>
      <c r="FO206" s="2">
        <f t="shared" si="253"/>
        <v>0.99999480128680018</v>
      </c>
      <c r="FP206" s="2">
        <f t="shared" si="253"/>
        <v>0.99999497825102446</v>
      </c>
      <c r="FQ206" s="2">
        <f t="shared" si="253"/>
        <v>0.99999504401542316</v>
      </c>
      <c r="FR206" s="2">
        <f t="shared" si="253"/>
        <v>0.99999529205878013</v>
      </c>
      <c r="FS206" s="2">
        <f t="shared" si="253"/>
        <v>0.9999955953691112</v>
      </c>
      <c r="FT206" s="2">
        <f t="shared" si="253"/>
        <v>0.99999513730309497</v>
      </c>
      <c r="FU206" s="2">
        <f t="shared" si="253"/>
        <v>0.99999359582804515</v>
      </c>
      <c r="FW206" s="2">
        <f t="shared" si="244"/>
        <v>0.8975821005182345</v>
      </c>
      <c r="FX206" s="2">
        <f t="shared" si="244"/>
        <v>0.89250389356245297</v>
      </c>
      <c r="FY206" s="2">
        <f t="shared" si="244"/>
        <v>0.91208797973778943</v>
      </c>
      <c r="FZ206" s="2">
        <f t="shared" si="244"/>
        <v>0.91824148502922953</v>
      </c>
      <c r="GA206" s="2">
        <f t="shared" si="244"/>
        <v>0.90730723456451357</v>
      </c>
      <c r="GB206" s="2">
        <f t="shared" si="244"/>
        <v>0.91421572695614628</v>
      </c>
      <c r="GC206" s="2">
        <f t="shared" si="244"/>
        <v>0.92413908751050777</v>
      </c>
      <c r="GD206" s="2">
        <f t="shared" si="244"/>
        <v>0.93783452084798835</v>
      </c>
      <c r="GE206" s="2">
        <f t="shared" si="244"/>
        <v>0.93523220241720029</v>
      </c>
      <c r="GF206" s="2">
        <f t="shared" si="244"/>
        <v>0.92417463396196042</v>
      </c>
      <c r="GG206" s="2">
        <f t="shared" si="244"/>
        <v>0.91250279330601303</v>
      </c>
      <c r="GH206" s="2">
        <f t="shared" si="244"/>
        <v>0.90552663009576173</v>
      </c>
      <c r="GI206" s="2">
        <f t="shared" si="244"/>
        <v>0.90444541843029957</v>
      </c>
      <c r="GJ206" s="2">
        <f t="shared" si="244"/>
        <v>0.86903197618470285</v>
      </c>
      <c r="GK206" s="2">
        <f t="shared" si="244"/>
        <v>0.82968293518188518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4.2859718822004528E-258</v>
      </c>
      <c r="HD206" s="86">
        <f t="shared" si="181"/>
        <v>5.0187466504027555E-216</v>
      </c>
      <c r="HE206" s="86">
        <f t="shared" si="181"/>
        <v>9.8747640007642467E-259</v>
      </c>
      <c r="HF206" s="86">
        <f t="shared" si="181"/>
        <v>1.5320567040983216E-304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7.4328925259473747E-63</v>
      </c>
      <c r="HT206" s="86">
        <f t="shared" si="246"/>
        <v>1.701296664834904E-72</v>
      </c>
      <c r="HU206" s="86">
        <f t="shared" si="246"/>
        <v>1.4026027056512174E-100</v>
      </c>
      <c r="HV206" s="86">
        <f t="shared" si="246"/>
        <v>1.1475161649003897E-92</v>
      </c>
      <c r="HW206" s="86">
        <f t="shared" si="246"/>
        <v>4.9160276405199517E-90</v>
      </c>
      <c r="HX206" s="86">
        <f t="shared" si="246"/>
        <v>2.9671091685754804E-89</v>
      </c>
      <c r="HY206" s="86">
        <f t="shared" si="246"/>
        <v>2.0117702524862359E-99</v>
      </c>
      <c r="HZ206" s="86">
        <f t="shared" si="246"/>
        <v>5.626195767813262E-108</v>
      </c>
      <c r="IA206" s="86">
        <f t="shared" si="246"/>
        <v>9.3614004701762754E-105</v>
      </c>
      <c r="IB206" s="86">
        <f t="shared" si="246"/>
        <v>7.4801406188153958E-125</v>
      </c>
      <c r="IC206" s="86">
        <f t="shared" si="246"/>
        <v>7.0269797277242219E-117</v>
      </c>
      <c r="ID206" s="86">
        <f t="shared" si="246"/>
        <v>6.0863584686536577E-91</v>
      </c>
      <c r="IE206" s="86">
        <f t="shared" si="246"/>
        <v>2.3203656228791559E-91</v>
      </c>
      <c r="IF206" s="86">
        <f t="shared" si="246"/>
        <v>2.3889937707017892E-61</v>
      </c>
      <c r="IG206" s="86">
        <f t="shared" si="246"/>
        <v>1.5448500657820744E-47</v>
      </c>
      <c r="II206" s="86">
        <f t="shared" si="247"/>
        <v>1.2584618538488749E-2</v>
      </c>
      <c r="IJ206" s="86">
        <f t="shared" si="247"/>
        <v>7.4264806118405167E-3</v>
      </c>
      <c r="IK206" s="86">
        <f t="shared" si="247"/>
        <v>8.8840763553017798E-4</v>
      </c>
      <c r="IL206" s="86">
        <f t="shared" si="247"/>
        <v>1.0563996436500855E-3</v>
      </c>
      <c r="IM206" s="86">
        <f t="shared" si="247"/>
        <v>1.934996722852653E-3</v>
      </c>
      <c r="IN206" s="86">
        <f t="shared" si="247"/>
        <v>1.5135049372667349E-3</v>
      </c>
      <c r="IO206" s="86">
        <f t="shared" si="247"/>
        <v>4.6251407866578019E-4</v>
      </c>
      <c r="IP206" s="86">
        <f t="shared" si="247"/>
        <v>1.3507576307116487E-4</v>
      </c>
      <c r="IQ206" s="86">
        <f t="shared" si="247"/>
        <v>1.872509923974781E-4</v>
      </c>
      <c r="IR206" s="86">
        <f t="shared" si="247"/>
        <v>1.0340283362373101E-4</v>
      </c>
      <c r="IS206" s="86">
        <f t="shared" si="247"/>
        <v>3.2729256463969212E-4</v>
      </c>
      <c r="IT206" s="86">
        <f t="shared" si="247"/>
        <v>1.8737597617221244E-3</v>
      </c>
      <c r="IU206" s="86">
        <f t="shared" si="247"/>
        <v>2.0641466562186187E-3</v>
      </c>
      <c r="IV206" s="86">
        <f t="shared" si="247"/>
        <v>5.6291513752696069E-7</v>
      </c>
      <c r="IW206" s="86">
        <f t="shared" si="247"/>
        <v>1.282427935940291E-8</v>
      </c>
      <c r="IY206" s="86">
        <f t="shared" si="248"/>
        <v>1.2584618538488749E-2</v>
      </c>
      <c r="IZ206" s="86">
        <f t="shared" si="248"/>
        <v>7.4264806118405167E-3</v>
      </c>
      <c r="JA206" s="86">
        <f t="shared" si="248"/>
        <v>8.8840763553017798E-4</v>
      </c>
      <c r="JB206" s="86">
        <f t="shared" si="248"/>
        <v>1.0563996436500855E-3</v>
      </c>
      <c r="JC206" s="86">
        <f t="shared" si="248"/>
        <v>1.934996722852653E-3</v>
      </c>
      <c r="JD206" s="86">
        <f t="shared" si="248"/>
        <v>1.5135049372667349E-3</v>
      </c>
      <c r="JE206" s="86">
        <f t="shared" si="248"/>
        <v>4.6251407866578019E-4</v>
      </c>
      <c r="JF206" s="86">
        <f t="shared" si="248"/>
        <v>1.3507576307116487E-4</v>
      </c>
      <c r="JG206" s="86">
        <f t="shared" si="248"/>
        <v>1.872509923974781E-4</v>
      </c>
      <c r="JH206" s="86">
        <f t="shared" si="248"/>
        <v>1.0340283362373101E-4</v>
      </c>
      <c r="JI206" s="86">
        <f t="shared" si="248"/>
        <v>3.2729256463969212E-4</v>
      </c>
      <c r="JJ206" s="86">
        <f t="shared" si="248"/>
        <v>1.8737597617221244E-3</v>
      </c>
      <c r="JK206" s="86">
        <f t="shared" si="248"/>
        <v>2.0641466562186187E-3</v>
      </c>
      <c r="JL206" s="86">
        <f t="shared" si="248"/>
        <v>5.6291513752696069E-7</v>
      </c>
      <c r="JM206" s="86">
        <f t="shared" si="248"/>
        <v>1.282427935940291E-8</v>
      </c>
    </row>
    <row r="207" spans="2:273" x14ac:dyDescent="0.25">
      <c r="B207" s="2">
        <v>180</v>
      </c>
      <c r="C207" s="37">
        <v>67.656000000000006</v>
      </c>
      <c r="D207" s="37">
        <v>65.935000000000002</v>
      </c>
      <c r="E207" s="37">
        <v>65</v>
      </c>
      <c r="F207" s="37">
        <v>62.524999999999999</v>
      </c>
      <c r="G207" s="37">
        <v>60.59</v>
      </c>
      <c r="H207" s="37">
        <v>59.164000000000001</v>
      </c>
      <c r="I207" s="37">
        <v>57.622999999999998</v>
      </c>
      <c r="J207" s="37">
        <v>60.143000000000001</v>
      </c>
      <c r="K207" s="37">
        <v>59.262</v>
      </c>
      <c r="L207" s="37">
        <v>56.148000000000003</v>
      </c>
      <c r="M207" s="37">
        <v>58.128999999999998</v>
      </c>
      <c r="N207" s="37">
        <v>61.484000000000002</v>
      </c>
      <c r="O207" s="37">
        <v>62.548000000000002</v>
      </c>
      <c r="P207" s="37">
        <v>65.644999999999996</v>
      </c>
      <c r="Q207" s="37">
        <v>70.644999999999996</v>
      </c>
      <c r="S207" s="4">
        <f t="shared" si="249"/>
        <v>68.260364519978125</v>
      </c>
      <c r="T207" s="4">
        <f t="shared" si="249"/>
        <v>65.509922596031785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65.071825388139416</v>
      </c>
      <c r="AG207" s="4">
        <f t="shared" si="249"/>
        <v>71.552911332327895</v>
      </c>
      <c r="AI207" s="4">
        <f t="shared" si="250"/>
        <v>-0.60436451997811957</v>
      </c>
      <c r="AJ207" s="4">
        <f t="shared" si="250"/>
        <v>0.42507740396821703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0.57317461186057983</v>
      </c>
      <c r="AW207" s="4">
        <f t="shared" si="250"/>
        <v>-0.90791133232789889</v>
      </c>
      <c r="AY207" s="2">
        <f t="shared" si="242"/>
        <v>68.260364519978125</v>
      </c>
      <c r="AZ207" s="2">
        <f t="shared" si="242"/>
        <v>65.509922596031686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65.07182538813656</v>
      </c>
      <c r="BM207" s="2">
        <f t="shared" si="242"/>
        <v>71.552911331863385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67.656000000000006</v>
      </c>
      <c r="CV207" s="2">
        <f t="shared" si="198"/>
        <v>65.935000000000002</v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65.644999999999996</v>
      </c>
      <c r="DI207" s="2">
        <f t="shared" si="211"/>
        <v>70.644999999999996</v>
      </c>
      <c r="DK207" s="2">
        <f t="shared" si="251"/>
        <v>125.86403896103894</v>
      </c>
      <c r="DL207" s="2">
        <f t="shared" si="251"/>
        <v>122.34230172153431</v>
      </c>
      <c r="DM207" s="2">
        <f t="shared" si="251"/>
        <v>126.55572229965156</v>
      </c>
      <c r="DN207" s="2">
        <f t="shared" si="251"/>
        <v>114.36799615384616</v>
      </c>
      <c r="DO207" s="2">
        <f t="shared" si="251"/>
        <v>105.53939190283403</v>
      </c>
      <c r="DP207" s="2">
        <f t="shared" si="251"/>
        <v>106.25708534850644</v>
      </c>
      <c r="DQ207" s="2">
        <f t="shared" si="251"/>
        <v>107.56066263406262</v>
      </c>
      <c r="DR207" s="2">
        <f t="shared" si="251"/>
        <v>110.48925332475332</v>
      </c>
      <c r="DS207" s="2">
        <f t="shared" si="251"/>
        <v>114.71644882024887</v>
      </c>
      <c r="DT207" s="2">
        <f t="shared" si="251"/>
        <v>100.01035583761899</v>
      </c>
      <c r="DU207" s="2">
        <f t="shared" si="251"/>
        <v>112.00591678520627</v>
      </c>
      <c r="DV207" s="2">
        <f t="shared" si="251"/>
        <v>117.72921763602253</v>
      </c>
      <c r="DW207" s="2">
        <f t="shared" si="251"/>
        <v>118.34922369337978</v>
      </c>
      <c r="DX207" s="2">
        <f t="shared" si="251"/>
        <v>101.79121407121409</v>
      </c>
      <c r="DY207" s="2">
        <f t="shared" si="251"/>
        <v>93.698989112903234</v>
      </c>
      <c r="EA207" s="2">
        <f t="shared" si="240"/>
        <v>68.394451558268997</v>
      </c>
      <c r="EB207" s="2">
        <f t="shared" si="240"/>
        <v>64.659664061327604</v>
      </c>
      <c r="EC207" s="2">
        <f t="shared" si="240"/>
        <v>62.80710411424684</v>
      </c>
      <c r="ED207" s="2">
        <f t="shared" si="240"/>
        <v>62.114750065201392</v>
      </c>
      <c r="EE207" s="2">
        <f t="shared" si="240"/>
        <v>56.886461151973478</v>
      </c>
      <c r="EF207" s="2">
        <f t="shared" si="239"/>
        <v>56.581249083696584</v>
      </c>
      <c r="EG207" s="2">
        <f t="shared" si="239"/>
        <v>57.251821504230819</v>
      </c>
      <c r="EH207" s="2">
        <f t="shared" si="239"/>
        <v>56.962933473195747</v>
      </c>
      <c r="EI207" s="2">
        <f t="shared" si="239"/>
        <v>57.269620879149976</v>
      </c>
      <c r="EJ207" s="2">
        <f t="shared" si="239"/>
        <v>55.0072364405247</v>
      </c>
      <c r="EK207" s="2">
        <f t="shared" si="239"/>
        <v>54.212806986006832</v>
      </c>
      <c r="EL207" s="2">
        <f t="shared" si="179"/>
        <v>57.518847913591827</v>
      </c>
      <c r="EM207" s="2">
        <f t="shared" si="179"/>
        <v>61.659492644773664</v>
      </c>
      <c r="EN207" s="2">
        <f t="shared" si="179"/>
        <v>66.626321071959694</v>
      </c>
      <c r="EO207" s="2">
        <f t="shared" si="179"/>
        <v>72.955112028506875</v>
      </c>
      <c r="EQ207" s="2">
        <f t="shared" si="252"/>
        <v>68.246207139940182</v>
      </c>
      <c r="ER207" s="2">
        <f t="shared" si="252"/>
        <v>65.603077341490348</v>
      </c>
      <c r="ES207" s="2">
        <f t="shared" si="252"/>
        <v>64.06797797922647</v>
      </c>
      <c r="ET207" s="2">
        <f t="shared" si="252"/>
        <v>61.918449552581549</v>
      </c>
      <c r="EU207" s="2">
        <f t="shared" si="252"/>
        <v>58.725692171377887</v>
      </c>
      <c r="EV207" s="2">
        <f t="shared" si="252"/>
        <v>57.31744650421038</v>
      </c>
      <c r="EW207" s="2">
        <f t="shared" si="252"/>
        <v>57.389456611466926</v>
      </c>
      <c r="EX207" s="2">
        <f t="shared" si="252"/>
        <v>58.654778787137857</v>
      </c>
      <c r="EY207" s="2">
        <f t="shared" si="252"/>
        <v>58.624735648544728</v>
      </c>
      <c r="EZ207" s="2">
        <f t="shared" si="252"/>
        <v>56.00823594301724</v>
      </c>
      <c r="FA207" s="2">
        <f t="shared" si="252"/>
        <v>56.068686622386437</v>
      </c>
      <c r="FB207" s="2">
        <f t="shared" si="252"/>
        <v>60.090098271040603</v>
      </c>
      <c r="FC207" s="2">
        <f t="shared" si="252"/>
        <v>62.820510834621402</v>
      </c>
      <c r="FD207" s="2">
        <f t="shared" si="252"/>
        <v>64.857990062279725</v>
      </c>
      <c r="FE207" s="2">
        <f t="shared" si="252"/>
        <v>71.290251244811358</v>
      </c>
      <c r="FG207" s="2">
        <f t="shared" si="253"/>
        <v>0.99999678946187975</v>
      </c>
      <c r="FH207" s="2">
        <f t="shared" si="253"/>
        <v>0.99999621357363788</v>
      </c>
      <c r="FI207" s="2">
        <f t="shared" si="253"/>
        <v>0.99999621181039744</v>
      </c>
      <c r="FJ207" s="2">
        <f t="shared" si="253"/>
        <v>0.99999618728611961</v>
      </c>
      <c r="FK207" s="2">
        <f t="shared" si="253"/>
        <v>0.99999565154328673</v>
      </c>
      <c r="FL207" s="2">
        <f t="shared" si="253"/>
        <v>0.99999542276181697</v>
      </c>
      <c r="FM207" s="2">
        <f t="shared" si="253"/>
        <v>0.99999505181216386</v>
      </c>
      <c r="FN207" s="2">
        <f t="shared" si="253"/>
        <v>0.99999542731283753</v>
      </c>
      <c r="FO207" s="2">
        <f t="shared" si="253"/>
        <v>0.99999525871504225</v>
      </c>
      <c r="FP207" s="2">
        <f t="shared" si="253"/>
        <v>0.99999542010847808</v>
      </c>
      <c r="FQ207" s="2">
        <f t="shared" si="253"/>
        <v>0.99999548008637529</v>
      </c>
      <c r="FR207" s="2">
        <f t="shared" si="253"/>
        <v>0.99999570630479784</v>
      </c>
      <c r="FS207" s="2">
        <f t="shared" si="253"/>
        <v>0.99999598292732927</v>
      </c>
      <c r="FT207" s="2">
        <f t="shared" si="253"/>
        <v>0.99999556516581656</v>
      </c>
      <c r="FU207" s="2">
        <f t="shared" si="253"/>
        <v>0.99999415932246893</v>
      </c>
      <c r="FW207" s="2">
        <f t="shared" si="244"/>
        <v>0.90574436532352531</v>
      </c>
      <c r="FX207" s="2">
        <f t="shared" si="244"/>
        <v>0.90102624323622826</v>
      </c>
      <c r="FY207" s="2">
        <f t="shared" si="244"/>
        <v>0.91919825850643333</v>
      </c>
      <c r="FZ207" s="2">
        <f t="shared" si="244"/>
        <v>0.92489505343269218</v>
      </c>
      <c r="GA207" s="2">
        <f t="shared" si="244"/>
        <v>0.91476804489328944</v>
      </c>
      <c r="GB207" s="2">
        <f t="shared" si="244"/>
        <v>0.92116878835846883</v>
      </c>
      <c r="GC207" s="2">
        <f t="shared" si="244"/>
        <v>0.93034911015369437</v>
      </c>
      <c r="GD207" s="2">
        <f t="shared" si="244"/>
        <v>0.94299258498540728</v>
      </c>
      <c r="GE207" s="2">
        <f t="shared" si="244"/>
        <v>0.94059251135623678</v>
      </c>
      <c r="GF207" s="2">
        <f t="shared" si="244"/>
        <v>0.93038196595766887</v>
      </c>
      <c r="GG207" s="2">
        <f t="shared" si="244"/>
        <v>0.91958248021593791</v>
      </c>
      <c r="GH207" s="2">
        <f t="shared" si="244"/>
        <v>0.91311703646867493</v>
      </c>
      <c r="GI207" s="2">
        <f t="shared" si="244"/>
        <v>0.9121142630215604</v>
      </c>
      <c r="GJ207" s="2">
        <f t="shared" si="244"/>
        <v>0.8791632481602103</v>
      </c>
      <c r="GK207" s="2">
        <f t="shared" si="244"/>
        <v>0.84230577635898574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8.8329167736011056E-264</v>
      </c>
      <c r="HD207" s="86">
        <f t="shared" si="181"/>
        <v>8.5855311367904721E-221</v>
      </c>
      <c r="HE207" s="86">
        <f t="shared" si="181"/>
        <v>2.3286449816018415E-264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3.3177509747460305E-65</v>
      </c>
      <c r="HT207" s="86">
        <f t="shared" si="246"/>
        <v>2.8101860345384601E-75</v>
      </c>
      <c r="HU207" s="86">
        <f t="shared" si="246"/>
        <v>2.8654963597366364E-104</v>
      </c>
      <c r="HV207" s="86">
        <f t="shared" si="246"/>
        <v>4.8609662605777706E-96</v>
      </c>
      <c r="HW207" s="86">
        <f t="shared" si="246"/>
        <v>2.2649145711960529E-93</v>
      </c>
      <c r="HX207" s="86">
        <f t="shared" si="246"/>
        <v>1.5694347951825848E-92</v>
      </c>
      <c r="HY207" s="86">
        <f t="shared" si="246"/>
        <v>4.8705215816064958E-103</v>
      </c>
      <c r="HZ207" s="86">
        <f t="shared" si="246"/>
        <v>9.2258157183926343E-112</v>
      </c>
      <c r="IA207" s="86">
        <f t="shared" si="246"/>
        <v>1.8330140542802924E-108</v>
      </c>
      <c r="IB207" s="86">
        <f t="shared" si="246"/>
        <v>2.3728139908044865E-129</v>
      </c>
      <c r="IC207" s="86">
        <f t="shared" si="246"/>
        <v>3.5667166940246404E-121</v>
      </c>
      <c r="ID207" s="86">
        <f t="shared" si="246"/>
        <v>2.4489782482354797E-94</v>
      </c>
      <c r="IE207" s="86">
        <f t="shared" si="246"/>
        <v>9.4402307595408726E-95</v>
      </c>
      <c r="IF207" s="86">
        <f t="shared" si="246"/>
        <v>1.0771974893703017E-63</v>
      </c>
      <c r="IG207" s="86">
        <f t="shared" si="246"/>
        <v>1.8551676078170937E-49</v>
      </c>
      <c r="II207" s="86">
        <f t="shared" si="247"/>
        <v>9.2900375388703729E-3</v>
      </c>
      <c r="IJ207" s="86">
        <f t="shared" si="247"/>
        <v>5.2127531134090336E-3</v>
      </c>
      <c r="IK207" s="86">
        <f t="shared" si="247"/>
        <v>5.5126056740212217E-4</v>
      </c>
      <c r="IL207" s="86">
        <f t="shared" si="247"/>
        <v>6.7441904737736147E-4</v>
      </c>
      <c r="IM207" s="86">
        <f t="shared" si="247"/>
        <v>1.2588630217334662E-3</v>
      </c>
      <c r="IN207" s="86">
        <f t="shared" si="247"/>
        <v>9.8228530613284613E-4</v>
      </c>
      <c r="IO207" s="86">
        <f t="shared" si="247"/>
        <v>2.8278348950200072E-4</v>
      </c>
      <c r="IP207" s="86">
        <f t="shared" si="247"/>
        <v>7.9281416966127697E-5</v>
      </c>
      <c r="IQ207" s="86">
        <f t="shared" si="247"/>
        <v>1.1132315810057784E-4</v>
      </c>
      <c r="IR207" s="86">
        <f t="shared" si="247"/>
        <v>5.6860739165859814E-5</v>
      </c>
      <c r="IS207" s="86">
        <f t="shared" si="247"/>
        <v>1.8860144915240761E-4</v>
      </c>
      <c r="IT207" s="86">
        <f t="shared" si="247"/>
        <v>1.2110744650379614E-3</v>
      </c>
      <c r="IU207" s="86">
        <f t="shared" si="247"/>
        <v>1.3408442451562188E-3</v>
      </c>
      <c r="IV207" s="86">
        <f t="shared" si="247"/>
        <v>1.5455955964513329E-7</v>
      </c>
      <c r="IW207" s="86">
        <f t="shared" si="247"/>
        <v>1.753350068855582E-9</v>
      </c>
      <c r="IY207" s="86">
        <f t="shared" si="248"/>
        <v>9.2900375388703729E-3</v>
      </c>
      <c r="IZ207" s="86">
        <f t="shared" si="248"/>
        <v>5.2127531134090336E-3</v>
      </c>
      <c r="JA207" s="86">
        <f t="shared" si="248"/>
        <v>5.5126056740212217E-4</v>
      </c>
      <c r="JB207" s="86">
        <f t="shared" si="248"/>
        <v>6.7441904737736147E-4</v>
      </c>
      <c r="JC207" s="86">
        <f t="shared" si="248"/>
        <v>1.2588630217334662E-3</v>
      </c>
      <c r="JD207" s="86">
        <f t="shared" si="248"/>
        <v>9.8228530613284613E-4</v>
      </c>
      <c r="JE207" s="86">
        <f t="shared" si="248"/>
        <v>2.8278348950200072E-4</v>
      </c>
      <c r="JF207" s="86">
        <f t="shared" si="248"/>
        <v>7.9281416966127697E-5</v>
      </c>
      <c r="JG207" s="86">
        <f t="shared" si="248"/>
        <v>1.1132315810057784E-4</v>
      </c>
      <c r="JH207" s="86">
        <f t="shared" si="248"/>
        <v>5.6860739165859814E-5</v>
      </c>
      <c r="JI207" s="86">
        <f t="shared" si="248"/>
        <v>1.8860144915240761E-4</v>
      </c>
      <c r="JJ207" s="86">
        <f t="shared" si="248"/>
        <v>1.2110744650379614E-3</v>
      </c>
      <c r="JK207" s="86">
        <f t="shared" si="248"/>
        <v>1.3408442451562188E-3</v>
      </c>
      <c r="JL207" s="86">
        <f t="shared" si="248"/>
        <v>1.5455955964513329E-7</v>
      </c>
      <c r="JM207" s="86">
        <f t="shared" si="248"/>
        <v>1.753350068855582E-9</v>
      </c>
    </row>
    <row r="208" spans="2:273" x14ac:dyDescent="0.25">
      <c r="B208" s="2">
        <v>181</v>
      </c>
      <c r="C208" s="37">
        <v>67.902000000000001</v>
      </c>
      <c r="D208" s="37">
        <v>66.129000000000005</v>
      </c>
      <c r="E208" s="37">
        <v>64.257999999999996</v>
      </c>
      <c r="F208" s="37">
        <v>61.655999999999999</v>
      </c>
      <c r="G208" s="37">
        <v>59.671999999999997</v>
      </c>
      <c r="H208" s="37">
        <v>57.966999999999999</v>
      </c>
      <c r="I208" s="37">
        <v>58.279000000000003</v>
      </c>
      <c r="J208" s="37">
        <v>58.929000000000002</v>
      </c>
      <c r="K208" s="37">
        <v>59.442999999999998</v>
      </c>
      <c r="L208" s="37">
        <v>56.902000000000001</v>
      </c>
      <c r="M208" s="37">
        <v>57.5</v>
      </c>
      <c r="N208" s="37">
        <v>61.823</v>
      </c>
      <c r="O208" s="37">
        <v>63.418999999999997</v>
      </c>
      <c r="P208" s="37">
        <v>64.418999999999997</v>
      </c>
      <c r="Q208" s="37">
        <v>71.209999999999994</v>
      </c>
      <c r="S208" s="4">
        <f t="shared" si="249"/>
        <v>68.165428320115282</v>
      </c>
      <c r="T208" s="4">
        <f t="shared" si="249"/>
        <v>65.377532587707989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64.941421771482169</v>
      </c>
      <c r="AG208" s="4">
        <f t="shared" si="249"/>
        <v>71.426786883512875</v>
      </c>
      <c r="AI208" s="4">
        <f t="shared" si="250"/>
        <v>-0.26342832011528117</v>
      </c>
      <c r="AJ208" s="4">
        <f t="shared" si="250"/>
        <v>0.75146741229201552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-0.52242177148217195</v>
      </c>
      <c r="AW208" s="4">
        <f t="shared" si="250"/>
        <v>-0.21678688351288145</v>
      </c>
      <c r="AY208" s="2">
        <f t="shared" si="242"/>
        <v>68.165428320115282</v>
      </c>
      <c r="AZ208" s="2">
        <f t="shared" si="242"/>
        <v>65.377532587707975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64.94142177148197</v>
      </c>
      <c r="BM208" s="2">
        <f t="shared" si="242"/>
        <v>71.426786883480474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67.902000000000001</v>
      </c>
      <c r="CV208" s="2">
        <f t="shared" si="198"/>
        <v>66.129000000000005</v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64.418999999999997</v>
      </c>
      <c r="DI208" s="2">
        <f t="shared" si="211"/>
        <v>71.209999999999994</v>
      </c>
      <c r="DK208" s="2">
        <f t="shared" si="251"/>
        <v>126.09773512533977</v>
      </c>
      <c r="DL208" s="2">
        <f t="shared" si="251"/>
        <v>122.54892947749927</v>
      </c>
      <c r="DM208" s="2">
        <f t="shared" si="251"/>
        <v>126.80019233449477</v>
      </c>
      <c r="DN208" s="2">
        <f t="shared" si="251"/>
        <v>114.54528846153846</v>
      </c>
      <c r="DO208" s="2">
        <f t="shared" si="251"/>
        <v>105.64856477732795</v>
      </c>
      <c r="DP208" s="2">
        <f t="shared" si="251"/>
        <v>106.37558890469421</v>
      </c>
      <c r="DQ208" s="2">
        <f t="shared" si="251"/>
        <v>107.70081295581295</v>
      </c>
      <c r="DR208" s="2">
        <f t="shared" si="251"/>
        <v>110.61698704418706</v>
      </c>
      <c r="DS208" s="2">
        <f t="shared" si="251"/>
        <v>114.89951265551271</v>
      </c>
      <c r="DT208" s="2">
        <f t="shared" si="251"/>
        <v>100.09049294233503</v>
      </c>
      <c r="DU208" s="2">
        <f t="shared" si="251"/>
        <v>112.16965339023234</v>
      </c>
      <c r="DV208" s="2">
        <f t="shared" si="251"/>
        <v>117.93770140712945</v>
      </c>
      <c r="DW208" s="2">
        <f t="shared" si="251"/>
        <v>118.54797090592334</v>
      </c>
      <c r="DX208" s="2">
        <f t="shared" si="251"/>
        <v>101.90864753324755</v>
      </c>
      <c r="DY208" s="2">
        <f t="shared" si="251"/>
        <v>93.7428435483871</v>
      </c>
      <c r="EA208" s="2">
        <f t="shared" si="240"/>
        <v>68.302680443565265</v>
      </c>
      <c r="EB208" s="2">
        <f t="shared" si="240"/>
        <v>64.506728890500739</v>
      </c>
      <c r="EC208" s="2">
        <f t="shared" si="240"/>
        <v>62.653661679700768</v>
      </c>
      <c r="ED208" s="2">
        <f t="shared" si="240"/>
        <v>61.954723934253245</v>
      </c>
      <c r="EE208" s="2">
        <f t="shared" si="240"/>
        <v>56.671690527987842</v>
      </c>
      <c r="EF208" s="2">
        <f t="shared" si="239"/>
        <v>56.384845978069052</v>
      </c>
      <c r="EG208" s="2">
        <f t="shared" si="239"/>
        <v>57.089316357123487</v>
      </c>
      <c r="EH208" s="2">
        <f t="shared" si="239"/>
        <v>56.769404196956643</v>
      </c>
      <c r="EI208" s="2">
        <f t="shared" si="239"/>
        <v>57.085482876005237</v>
      </c>
      <c r="EJ208" s="2">
        <f t="shared" si="239"/>
        <v>54.829247513458611</v>
      </c>
      <c r="EK208" s="2">
        <f t="shared" si="239"/>
        <v>53.987990025025553</v>
      </c>
      <c r="EL208" s="2">
        <f t="shared" si="179"/>
        <v>57.32606628203407</v>
      </c>
      <c r="EM208" s="2">
        <f t="shared" si="179"/>
        <v>61.493990676473651</v>
      </c>
      <c r="EN208" s="2">
        <f t="shared" si="179"/>
        <v>66.535608273392214</v>
      </c>
      <c r="EO208" s="2">
        <f t="shared" si="179"/>
        <v>72.866883495567535</v>
      </c>
      <c r="EQ208" s="2">
        <f t="shared" si="252"/>
        <v>68.152216742271236</v>
      </c>
      <c r="ER208" s="2">
        <f t="shared" si="252"/>
        <v>65.46454950632436</v>
      </c>
      <c r="ES208" s="2">
        <f t="shared" si="252"/>
        <v>63.93280401222458</v>
      </c>
      <c r="ET208" s="2">
        <f t="shared" si="252"/>
        <v>61.755546443324917</v>
      </c>
      <c r="EU208" s="2">
        <f t="shared" si="252"/>
        <v>58.538210852211279</v>
      </c>
      <c r="EV208" s="2">
        <f t="shared" si="252"/>
        <v>57.131739066391638</v>
      </c>
      <c r="EW208" s="2">
        <f t="shared" si="252"/>
        <v>57.228944775536014</v>
      </c>
      <c r="EX208" s="2">
        <f t="shared" si="252"/>
        <v>58.484647524689308</v>
      </c>
      <c r="EY208" s="2">
        <f t="shared" si="252"/>
        <v>58.459647331290256</v>
      </c>
      <c r="EZ208" s="2">
        <f t="shared" si="252"/>
        <v>55.844477019137443</v>
      </c>
      <c r="FA208" s="2">
        <f t="shared" si="252"/>
        <v>55.870428913107858</v>
      </c>
      <c r="FB208" s="2">
        <f t="shared" si="252"/>
        <v>59.935502207336938</v>
      </c>
      <c r="FC208" s="2">
        <f t="shared" si="252"/>
        <v>62.672231419279278</v>
      </c>
      <c r="FD208" s="2">
        <f t="shared" si="252"/>
        <v>64.741427105682419</v>
      </c>
      <c r="FE208" s="2">
        <f t="shared" si="252"/>
        <v>71.180768525033798</v>
      </c>
      <c r="FG208" s="2">
        <f t="shared" si="253"/>
        <v>0.99999707195360699</v>
      </c>
      <c r="FH208" s="2">
        <f t="shared" si="253"/>
        <v>0.99999654673696481</v>
      </c>
      <c r="FI208" s="2">
        <f t="shared" si="253"/>
        <v>0.99999654512886937</v>
      </c>
      <c r="FJ208" s="2">
        <f t="shared" si="253"/>
        <v>0.99999652276244722</v>
      </c>
      <c r="FK208" s="2">
        <f t="shared" si="253"/>
        <v>0.99999603415882554</v>
      </c>
      <c r="FL208" s="2">
        <f t="shared" si="253"/>
        <v>0.99999582550748145</v>
      </c>
      <c r="FM208" s="2">
        <f t="shared" si="253"/>
        <v>0.99999548719709352</v>
      </c>
      <c r="FN208" s="2">
        <f t="shared" si="253"/>
        <v>0.99999582965806488</v>
      </c>
      <c r="FO208" s="2">
        <f t="shared" si="253"/>
        <v>0.99999567589492211</v>
      </c>
      <c r="FP208" s="2">
        <f t="shared" si="253"/>
        <v>0.99999582308760571</v>
      </c>
      <c r="FQ208" s="2">
        <f t="shared" si="253"/>
        <v>0.99999587778814192</v>
      </c>
      <c r="FR208" s="2">
        <f t="shared" si="253"/>
        <v>0.99999608410195528</v>
      </c>
      <c r="FS208" s="2">
        <f t="shared" si="253"/>
        <v>0.99999633638488683</v>
      </c>
      <c r="FT208" s="2">
        <f t="shared" si="253"/>
        <v>0.99999595538157571</v>
      </c>
      <c r="FU208" s="2">
        <f t="shared" si="253"/>
        <v>0.99999467323604496</v>
      </c>
      <c r="FW208" s="2">
        <f t="shared" si="244"/>
        <v>0.91331895247504025</v>
      </c>
      <c r="FX208" s="2">
        <f t="shared" si="244"/>
        <v>0.90894187057442288</v>
      </c>
      <c r="FY208" s="2">
        <f t="shared" si="244"/>
        <v>0.92578025749215598</v>
      </c>
      <c r="FZ208" s="2">
        <f t="shared" si="244"/>
        <v>0.9310478095234388</v>
      </c>
      <c r="GA208" s="2">
        <f t="shared" si="244"/>
        <v>0.92168017447663664</v>
      </c>
      <c r="GB208" s="2">
        <f t="shared" si="244"/>
        <v>0.92760291315859245</v>
      </c>
      <c r="GC208" s="2">
        <f t="shared" si="244"/>
        <v>0.93608593464839862</v>
      </c>
      <c r="GD208" s="2">
        <f t="shared" si="244"/>
        <v>0.94774651429086709</v>
      </c>
      <c r="GE208" s="2">
        <f t="shared" si="244"/>
        <v>0.94553502628704522</v>
      </c>
      <c r="GF208" s="2">
        <f t="shared" si="244"/>
        <v>0.93611627009421039</v>
      </c>
      <c r="GG208" s="2">
        <f t="shared" si="244"/>
        <v>0.92613569606559676</v>
      </c>
      <c r="GH208" s="2">
        <f t="shared" si="244"/>
        <v>0.92015137198357511</v>
      </c>
      <c r="GI208" s="2">
        <f t="shared" si="244"/>
        <v>0.91922260427745339</v>
      </c>
      <c r="GJ208" s="2">
        <f t="shared" si="244"/>
        <v>0.88861125122144291</v>
      </c>
      <c r="GK208" s="2">
        <f t="shared" si="244"/>
        <v>0.85415753881996337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1.5768762331995449E-269</v>
      </c>
      <c r="HD208" s="86">
        <f t="shared" si="181"/>
        <v>1.3017173378076771E-225</v>
      </c>
      <c r="HE208" s="86">
        <f t="shared" si="181"/>
        <v>4.7724183068626055E-270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1.3378843505319198E-67</v>
      </c>
      <c r="HT208" s="86">
        <f t="shared" si="246"/>
        <v>4.104561288356365E-78</v>
      </c>
      <c r="HU208" s="86">
        <f t="shared" si="246"/>
        <v>5.0119141261214692E-108</v>
      </c>
      <c r="HV208" s="86">
        <f t="shared" si="246"/>
        <v>1.788213378622303E-99</v>
      </c>
      <c r="HW208" s="86">
        <f t="shared" si="246"/>
        <v>9.0528007421182055E-97</v>
      </c>
      <c r="HX208" s="86">
        <f t="shared" si="246"/>
        <v>7.2294751711230463E-96</v>
      </c>
      <c r="HY208" s="86">
        <f t="shared" si="246"/>
        <v>1.0139269252422594E-106</v>
      </c>
      <c r="HZ208" s="86">
        <f t="shared" si="246"/>
        <v>1.2991698539413312E-115</v>
      </c>
      <c r="IA208" s="86">
        <f t="shared" si="246"/>
        <v>3.0871769811010156E-112</v>
      </c>
      <c r="IB208" s="86">
        <f t="shared" si="246"/>
        <v>6.2518635209494034E-134</v>
      </c>
      <c r="IC208" s="86">
        <f t="shared" si="246"/>
        <v>1.5110188186781633E-125</v>
      </c>
      <c r="ID208" s="86">
        <f t="shared" si="246"/>
        <v>8.5185666281635788E-98</v>
      </c>
      <c r="IE208" s="86">
        <f t="shared" si="246"/>
        <v>3.3237462302228112E-98</v>
      </c>
      <c r="IF208" s="86">
        <f t="shared" si="246"/>
        <v>4.3787235905595556E-66</v>
      </c>
      <c r="IG208" s="86">
        <f t="shared" si="246"/>
        <v>2.0359210276625248E-51</v>
      </c>
      <c r="II208" s="86">
        <f t="shared" si="247"/>
        <v>6.7879567178022746E-3</v>
      </c>
      <c r="IJ208" s="86">
        <f t="shared" si="247"/>
        <v>3.6133853334171214E-3</v>
      </c>
      <c r="IK208" s="86">
        <f t="shared" si="247"/>
        <v>3.3658653866182412E-4</v>
      </c>
      <c r="IL208" s="86">
        <f t="shared" si="247"/>
        <v>4.2430452731702806E-4</v>
      </c>
      <c r="IM208" s="86">
        <f t="shared" si="247"/>
        <v>8.070642492465131E-4</v>
      </c>
      <c r="IN208" s="86">
        <f t="shared" si="247"/>
        <v>6.2846554445915098E-4</v>
      </c>
      <c r="IO208" s="86">
        <f t="shared" si="247"/>
        <v>1.7019458275343563E-4</v>
      </c>
      <c r="IP208" s="86">
        <f t="shared" si="247"/>
        <v>4.579565113612045E-5</v>
      </c>
      <c r="IQ208" s="86">
        <f t="shared" si="247"/>
        <v>6.5146322780069331E-5</v>
      </c>
      <c r="IR208" s="86">
        <f t="shared" si="247"/>
        <v>3.0663469299952877E-5</v>
      </c>
      <c r="IS208" s="86">
        <f t="shared" si="247"/>
        <v>1.066477072900275E-4</v>
      </c>
      <c r="IT208" s="86">
        <f t="shared" si="247"/>
        <v>7.7107804632757905E-4</v>
      </c>
      <c r="IU208" s="86">
        <f t="shared" si="247"/>
        <v>8.5810473259344332E-4</v>
      </c>
      <c r="IV208" s="86">
        <f t="shared" si="247"/>
        <v>4.0065636349159037E-8</v>
      </c>
      <c r="IW208" s="86">
        <f t="shared" si="247"/>
        <v>2.1536802979238807E-10</v>
      </c>
      <c r="IY208" s="86">
        <f t="shared" si="248"/>
        <v>6.7879567178022746E-3</v>
      </c>
      <c r="IZ208" s="86">
        <f t="shared" si="248"/>
        <v>3.6133853334171214E-3</v>
      </c>
      <c r="JA208" s="86">
        <f t="shared" si="248"/>
        <v>3.3658653866182412E-4</v>
      </c>
      <c r="JB208" s="86">
        <f t="shared" si="248"/>
        <v>4.2430452731702806E-4</v>
      </c>
      <c r="JC208" s="86">
        <f t="shared" si="248"/>
        <v>8.070642492465131E-4</v>
      </c>
      <c r="JD208" s="86">
        <f t="shared" si="248"/>
        <v>6.2846554445915098E-4</v>
      </c>
      <c r="JE208" s="86">
        <f t="shared" si="248"/>
        <v>1.7019458275343563E-4</v>
      </c>
      <c r="JF208" s="86">
        <f t="shared" si="248"/>
        <v>4.579565113612045E-5</v>
      </c>
      <c r="JG208" s="86">
        <f t="shared" si="248"/>
        <v>6.5146322780069331E-5</v>
      </c>
      <c r="JH208" s="86">
        <f t="shared" si="248"/>
        <v>3.0663469299952877E-5</v>
      </c>
      <c r="JI208" s="86">
        <f t="shared" si="248"/>
        <v>1.066477072900275E-4</v>
      </c>
      <c r="JJ208" s="86">
        <f t="shared" si="248"/>
        <v>7.7107804632757905E-4</v>
      </c>
      <c r="JK208" s="86">
        <f t="shared" si="248"/>
        <v>8.5810473259344332E-4</v>
      </c>
      <c r="JL208" s="86">
        <f t="shared" si="248"/>
        <v>4.0065636349159037E-8</v>
      </c>
      <c r="JM208" s="86">
        <f t="shared" si="248"/>
        <v>2.1536802979238807E-10</v>
      </c>
    </row>
    <row r="209" spans="2:273" x14ac:dyDescent="0.25">
      <c r="B209" s="2">
        <v>182</v>
      </c>
      <c r="C209" s="37">
        <v>67.852000000000004</v>
      </c>
      <c r="D209" s="37">
        <v>64.968000000000004</v>
      </c>
      <c r="E209" s="37">
        <v>65.064999999999998</v>
      </c>
      <c r="F209" s="37">
        <v>61.360999999999997</v>
      </c>
      <c r="G209" s="37">
        <v>60.606999999999999</v>
      </c>
      <c r="H209" s="37">
        <v>57.655999999999999</v>
      </c>
      <c r="I209" s="37">
        <v>57.786999999999999</v>
      </c>
      <c r="J209" s="37">
        <v>60.094999999999999</v>
      </c>
      <c r="K209" s="37">
        <v>59.835999999999999</v>
      </c>
      <c r="L209" s="37">
        <v>55.738</v>
      </c>
      <c r="M209" s="37">
        <v>58.128999999999998</v>
      </c>
      <c r="N209" s="37">
        <v>61.081000000000003</v>
      </c>
      <c r="O209" s="37">
        <v>63.71</v>
      </c>
      <c r="P209" s="37">
        <v>64.418999999999997</v>
      </c>
      <c r="Q209" s="37">
        <v>71.435000000000002</v>
      </c>
      <c r="S209" s="4">
        <f t="shared" si="249"/>
        <v>68.070544526217247</v>
      </c>
      <c r="T209" s="4">
        <f t="shared" si="249"/>
        <v>65.244813837760603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64.811718351373514</v>
      </c>
      <c r="AG209" s="4">
        <f t="shared" si="249"/>
        <v>71.301436992204032</v>
      </c>
      <c r="AI209" s="4">
        <f t="shared" si="250"/>
        <v>-0.21854452621724363</v>
      </c>
      <c r="AJ209" s="4">
        <f t="shared" si="250"/>
        <v>-0.27681383776059931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-0.39271835137351729</v>
      </c>
      <c r="AW209" s="4">
        <f t="shared" si="250"/>
        <v>0.13356300779597063</v>
      </c>
      <c r="AY209" s="2">
        <f t="shared" si="242"/>
        <v>68.070544526217247</v>
      </c>
      <c r="AZ209" s="2">
        <f t="shared" si="242"/>
        <v>65.244813837760603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64.8117183513735</v>
      </c>
      <c r="BM209" s="2">
        <f t="shared" si="242"/>
        <v>71.301436992202056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67.852000000000004</v>
      </c>
      <c r="CV209" s="2">
        <f t="shared" si="198"/>
        <v>64.968000000000004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64.418999999999997</v>
      </c>
      <c r="DI209" s="2">
        <f t="shared" si="211"/>
        <v>71.435000000000002</v>
      </c>
      <c r="DK209" s="2">
        <f t="shared" si="251"/>
        <v>126.33143128964058</v>
      </c>
      <c r="DL209" s="2">
        <f t="shared" si="251"/>
        <v>122.75555723346423</v>
      </c>
      <c r="DM209" s="2">
        <f t="shared" si="251"/>
        <v>127.04466236933797</v>
      </c>
      <c r="DN209" s="2">
        <f t="shared" si="251"/>
        <v>114.72258076923077</v>
      </c>
      <c r="DO209" s="2">
        <f t="shared" si="251"/>
        <v>105.75773765182188</v>
      </c>
      <c r="DP209" s="2">
        <f t="shared" si="251"/>
        <v>106.49409246088197</v>
      </c>
      <c r="DQ209" s="2">
        <f t="shared" si="251"/>
        <v>107.84096327756328</v>
      </c>
      <c r="DR209" s="2">
        <f t="shared" si="251"/>
        <v>110.74472076362076</v>
      </c>
      <c r="DS209" s="2">
        <f t="shared" si="251"/>
        <v>115.08257649077655</v>
      </c>
      <c r="DT209" s="2">
        <f t="shared" si="251"/>
        <v>100.17063004705109</v>
      </c>
      <c r="DU209" s="2">
        <f t="shared" si="251"/>
        <v>112.33338999525841</v>
      </c>
      <c r="DV209" s="2">
        <f t="shared" si="251"/>
        <v>118.14618517823641</v>
      </c>
      <c r="DW209" s="2">
        <f t="shared" si="251"/>
        <v>118.7467181184669</v>
      </c>
      <c r="DX209" s="2">
        <f t="shared" si="251"/>
        <v>102.02608099528101</v>
      </c>
      <c r="DY209" s="2">
        <f t="shared" si="251"/>
        <v>93.786697983870965</v>
      </c>
      <c r="EA209" s="2">
        <f t="shared" si="240"/>
        <v>68.210909328861547</v>
      </c>
      <c r="EB209" s="2">
        <f t="shared" si="240"/>
        <v>64.35379371967386</v>
      </c>
      <c r="EC209" s="2">
        <f t="shared" si="240"/>
        <v>62.500219245154696</v>
      </c>
      <c r="ED209" s="2">
        <f t="shared" si="240"/>
        <v>61.794697803305098</v>
      </c>
      <c r="EE209" s="2">
        <f t="shared" si="240"/>
        <v>56.456919904002206</v>
      </c>
      <c r="EF209" s="2">
        <f t="shared" si="239"/>
        <v>56.188442872441513</v>
      </c>
      <c r="EG209" s="2">
        <f t="shared" si="239"/>
        <v>56.926811210016155</v>
      </c>
      <c r="EH209" s="2">
        <f t="shared" si="239"/>
        <v>56.575874920717531</v>
      </c>
      <c r="EI209" s="2">
        <f t="shared" si="239"/>
        <v>56.901344872860498</v>
      </c>
      <c r="EJ209" s="2">
        <f t="shared" si="239"/>
        <v>54.651258586392515</v>
      </c>
      <c r="EK209" s="2">
        <f t="shared" si="239"/>
        <v>53.763173064044267</v>
      </c>
      <c r="EL209" s="2">
        <f t="shared" si="179"/>
        <v>57.133284650476305</v>
      </c>
      <c r="EM209" s="2">
        <f t="shared" si="179"/>
        <v>61.328488708173637</v>
      </c>
      <c r="EN209" s="2">
        <f t="shared" si="179"/>
        <v>66.444895474824733</v>
      </c>
      <c r="EO209" s="2">
        <f t="shared" si="179"/>
        <v>72.778654962628195</v>
      </c>
      <c r="EQ209" s="2">
        <f t="shared" si="252"/>
        <v>68.058226344602275</v>
      </c>
      <c r="ER209" s="2">
        <f t="shared" si="252"/>
        <v>65.326021671158372</v>
      </c>
      <c r="ES209" s="2">
        <f t="shared" si="252"/>
        <v>63.797630045222704</v>
      </c>
      <c r="ET209" s="2">
        <f t="shared" si="252"/>
        <v>61.592643334068285</v>
      </c>
      <c r="EU209" s="2">
        <f t="shared" si="252"/>
        <v>58.350729533044664</v>
      </c>
      <c r="EV209" s="2">
        <f t="shared" si="252"/>
        <v>56.946031628572896</v>
      </c>
      <c r="EW209" s="2">
        <f t="shared" si="252"/>
        <v>57.068432939605103</v>
      </c>
      <c r="EX209" s="2">
        <f t="shared" si="252"/>
        <v>58.314516262240758</v>
      </c>
      <c r="EY209" s="2">
        <f t="shared" si="252"/>
        <v>58.294559014035784</v>
      </c>
      <c r="EZ209" s="2">
        <f t="shared" si="252"/>
        <v>55.680718095257646</v>
      </c>
      <c r="FA209" s="2">
        <f t="shared" si="252"/>
        <v>55.672171203829286</v>
      </c>
      <c r="FB209" s="2">
        <f t="shared" si="252"/>
        <v>59.78090614363326</v>
      </c>
      <c r="FC209" s="2">
        <f t="shared" si="252"/>
        <v>62.523952003937154</v>
      </c>
      <c r="FD209" s="2">
        <f t="shared" si="252"/>
        <v>64.624864149085113</v>
      </c>
      <c r="FE209" s="2">
        <f t="shared" si="252"/>
        <v>71.071285805256252</v>
      </c>
      <c r="FG209" s="2">
        <f t="shared" si="253"/>
        <v>0.99999732958926346</v>
      </c>
      <c r="FH209" s="2">
        <f t="shared" si="253"/>
        <v>0.99999685058572385</v>
      </c>
      <c r="FI209" s="2">
        <f t="shared" si="253"/>
        <v>0.99999684911912246</v>
      </c>
      <c r="FJ209" s="2">
        <f t="shared" si="253"/>
        <v>0.99999682872069051</v>
      </c>
      <c r="FK209" s="2">
        <f t="shared" si="253"/>
        <v>0.99999638310859962</v>
      </c>
      <c r="FL209" s="2">
        <f t="shared" si="253"/>
        <v>0.99999619281617591</v>
      </c>
      <c r="FM209" s="2">
        <f t="shared" si="253"/>
        <v>0.99999588427319919</v>
      </c>
      <c r="FN209" s="2">
        <f t="shared" si="253"/>
        <v>0.99999619660155581</v>
      </c>
      <c r="FO209" s="2">
        <f t="shared" si="253"/>
        <v>0.99999605636779798</v>
      </c>
      <c r="FP209" s="2">
        <f t="shared" si="253"/>
        <v>0.9999961906092214</v>
      </c>
      <c r="FQ209" s="2">
        <f t="shared" si="253"/>
        <v>0.99999624049673963</v>
      </c>
      <c r="FR209" s="2">
        <f t="shared" si="253"/>
        <v>0.99999642865730687</v>
      </c>
      <c r="FS209" s="2">
        <f t="shared" si="253"/>
        <v>0.99999665874222854</v>
      </c>
      <c r="FT209" s="2">
        <f t="shared" si="253"/>
        <v>0.99999631126284327</v>
      </c>
      <c r="FU209" s="2">
        <f t="shared" si="253"/>
        <v>0.99999514193125727</v>
      </c>
      <c r="FW209" s="2">
        <f t="shared" si="244"/>
        <v>0.920338366399303</v>
      </c>
      <c r="FX209" s="2">
        <f t="shared" si="244"/>
        <v>0.91628324960081498</v>
      </c>
      <c r="FY209" s="2">
        <f t="shared" si="244"/>
        <v>0.93186583795544198</v>
      </c>
      <c r="FZ209" s="2">
        <f t="shared" si="244"/>
        <v>0.93673099898873435</v>
      </c>
      <c r="GA209" s="2">
        <f t="shared" si="244"/>
        <v>0.92807581938896822</v>
      </c>
      <c r="GB209" s="2">
        <f t="shared" si="244"/>
        <v>0.93354977356120661</v>
      </c>
      <c r="GC209" s="2">
        <f t="shared" si="244"/>
        <v>0.94138001577096098</v>
      </c>
      <c r="GD209" s="2">
        <f t="shared" si="244"/>
        <v>0.95212413383757821</v>
      </c>
      <c r="GE209" s="2">
        <f t="shared" si="244"/>
        <v>0.95008815973277128</v>
      </c>
      <c r="GF209" s="2">
        <f t="shared" si="244"/>
        <v>0.94140799577196377</v>
      </c>
      <c r="GG209" s="2">
        <f t="shared" si="244"/>
        <v>0.93219426721197385</v>
      </c>
      <c r="GH209" s="2">
        <f t="shared" si="244"/>
        <v>0.92666192609269793</v>
      </c>
      <c r="GI209" s="2">
        <f t="shared" si="244"/>
        <v>0.92580278017080853</v>
      </c>
      <c r="GJ209" s="2">
        <f t="shared" si="244"/>
        <v>0.89740673690251338</v>
      </c>
      <c r="GK209" s="2">
        <f t="shared" si="244"/>
        <v>0.86526104947171878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2.4385329094263037E-275</v>
      </c>
      <c r="HD209" s="86">
        <f t="shared" si="181"/>
        <v>1.749213120756246E-230</v>
      </c>
      <c r="HE209" s="86">
        <f t="shared" si="181"/>
        <v>8.5002426635617857E-276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4.8739030899184811E-70</v>
      </c>
      <c r="HT209" s="86">
        <f t="shared" si="246"/>
        <v>5.3011410071565176E-81</v>
      </c>
      <c r="HU209" s="86">
        <f t="shared" si="246"/>
        <v>7.5048321487327139E-112</v>
      </c>
      <c r="HV209" s="86">
        <f t="shared" si="246"/>
        <v>5.7127358379860456E-103</v>
      </c>
      <c r="HW209" s="86">
        <f t="shared" si="246"/>
        <v>3.1390814917855793E-100</v>
      </c>
      <c r="HX209" s="86">
        <f t="shared" si="246"/>
        <v>2.9001403171353695E-99</v>
      </c>
      <c r="HY209" s="86">
        <f t="shared" si="246"/>
        <v>1.8149601157148895E-110</v>
      </c>
      <c r="HZ209" s="86">
        <f t="shared" si="246"/>
        <v>1.5710643284234784E-119</v>
      </c>
      <c r="IA209" s="86">
        <f t="shared" si="246"/>
        <v>4.4722239709339234E-116</v>
      </c>
      <c r="IB209" s="86">
        <f t="shared" si="246"/>
        <v>1.3681775240504778E-138</v>
      </c>
      <c r="IC209" s="86">
        <f t="shared" si="246"/>
        <v>5.3427825970225868E-130</v>
      </c>
      <c r="ID209" s="86">
        <f t="shared" si="246"/>
        <v>2.5615160130657852E-101</v>
      </c>
      <c r="IE209" s="86">
        <f t="shared" si="246"/>
        <v>1.0127144639466913E-101</v>
      </c>
      <c r="IF209" s="86">
        <f t="shared" si="246"/>
        <v>1.6045968027597423E-68</v>
      </c>
      <c r="IG209" s="86">
        <f t="shared" si="246"/>
        <v>2.0417986981408078E-53</v>
      </c>
      <c r="II209" s="86">
        <f t="shared" si="247"/>
        <v>4.9089066392222925E-3</v>
      </c>
      <c r="IJ209" s="86">
        <f t="shared" si="247"/>
        <v>2.4734364547888197E-3</v>
      </c>
      <c r="IK209" s="86">
        <f t="shared" si="247"/>
        <v>2.0221301173126434E-4</v>
      </c>
      <c r="IL209" s="86">
        <f t="shared" si="247"/>
        <v>2.630580021832546E-4</v>
      </c>
      <c r="IM209" s="86">
        <f t="shared" si="247"/>
        <v>5.0985479692239289E-4</v>
      </c>
      <c r="IN209" s="86">
        <f t="shared" si="247"/>
        <v>3.9636423230248803E-4</v>
      </c>
      <c r="IO209" s="86">
        <f t="shared" si="247"/>
        <v>1.0082781270104794E-4</v>
      </c>
      <c r="IP209" s="86">
        <f t="shared" si="247"/>
        <v>2.6032696980845408E-5</v>
      </c>
      <c r="IQ209" s="86">
        <f t="shared" si="247"/>
        <v>3.7524943184772134E-5</v>
      </c>
      <c r="IR209" s="86">
        <f t="shared" si="247"/>
        <v>1.6215757513153353E-5</v>
      </c>
      <c r="IS209" s="86">
        <f t="shared" si="247"/>
        <v>5.9174062621984597E-5</v>
      </c>
      <c r="IT209" s="86">
        <f t="shared" si="247"/>
        <v>4.8358527424018343E-4</v>
      </c>
      <c r="IU209" s="86">
        <f t="shared" si="247"/>
        <v>5.4100713192442899E-4</v>
      </c>
      <c r="IV209" s="86">
        <f t="shared" si="247"/>
        <v>9.8042429005635145E-9</v>
      </c>
      <c r="IW209" s="86">
        <f t="shared" si="247"/>
        <v>2.3763716949632311E-11</v>
      </c>
      <c r="IY209" s="86">
        <f t="shared" si="248"/>
        <v>4.9089066392222925E-3</v>
      </c>
      <c r="IZ209" s="86">
        <f t="shared" si="248"/>
        <v>2.4734364547888197E-3</v>
      </c>
      <c r="JA209" s="86">
        <f t="shared" si="248"/>
        <v>2.0221301173126434E-4</v>
      </c>
      <c r="JB209" s="86">
        <f t="shared" si="248"/>
        <v>2.630580021832546E-4</v>
      </c>
      <c r="JC209" s="86">
        <f t="shared" si="248"/>
        <v>5.0985479692239289E-4</v>
      </c>
      <c r="JD209" s="86">
        <f t="shared" si="248"/>
        <v>3.9636423230248803E-4</v>
      </c>
      <c r="JE209" s="86">
        <f t="shared" si="248"/>
        <v>1.0082781270104794E-4</v>
      </c>
      <c r="JF209" s="86">
        <f t="shared" si="248"/>
        <v>2.6032696980845408E-5</v>
      </c>
      <c r="JG209" s="86">
        <f t="shared" si="248"/>
        <v>3.7524943184772134E-5</v>
      </c>
      <c r="JH209" s="86">
        <f t="shared" si="248"/>
        <v>1.6215757513153353E-5</v>
      </c>
      <c r="JI209" s="86">
        <f t="shared" si="248"/>
        <v>5.9174062621984597E-5</v>
      </c>
      <c r="JJ209" s="86">
        <f t="shared" si="248"/>
        <v>4.8358527424018343E-4</v>
      </c>
      <c r="JK209" s="86">
        <f t="shared" si="248"/>
        <v>5.4100713192442899E-4</v>
      </c>
      <c r="JL209" s="86">
        <f t="shared" si="248"/>
        <v>9.8042429005635145E-9</v>
      </c>
      <c r="JM209" s="86">
        <f t="shared" si="248"/>
        <v>2.3763716949632311E-11</v>
      </c>
    </row>
    <row r="210" spans="2:273" x14ac:dyDescent="0.25">
      <c r="B210" s="2">
        <v>183</v>
      </c>
      <c r="C210" s="37">
        <v>68.426000000000002</v>
      </c>
      <c r="D210" s="37">
        <v>66.096999999999994</v>
      </c>
      <c r="E210" s="37">
        <v>64.805999999999997</v>
      </c>
      <c r="F210" s="37">
        <v>62.704999999999998</v>
      </c>
      <c r="G210" s="37">
        <v>59.902000000000001</v>
      </c>
      <c r="H210" s="37">
        <v>57.377000000000002</v>
      </c>
      <c r="I210" s="37">
        <v>57.689</v>
      </c>
      <c r="J210" s="37">
        <v>60.19</v>
      </c>
      <c r="K210" s="37">
        <v>58.738</v>
      </c>
      <c r="L210" s="37">
        <v>56.984000000000002</v>
      </c>
      <c r="M210" s="37">
        <v>58.371000000000002</v>
      </c>
      <c r="N210" s="37">
        <v>61.435000000000002</v>
      </c>
      <c r="O210" s="37">
        <v>64.031999999999996</v>
      </c>
      <c r="P210" s="37">
        <v>64.209999999999994</v>
      </c>
      <c r="Q210" s="37">
        <v>70.387</v>
      </c>
      <c r="S210" s="4">
        <f t="shared" si="249"/>
        <v>67.975711730908941</v>
      </c>
      <c r="T210" s="4">
        <f t="shared" si="249"/>
        <v>65.111773423587806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64.682706941267838</v>
      </c>
      <c r="AG210" s="4">
        <f t="shared" si="249"/>
        <v>71.176864397696292</v>
      </c>
      <c r="AI210" s="4">
        <f t="shared" si="250"/>
        <v>0.45028826909106101</v>
      </c>
      <c r="AJ210" s="4">
        <f t="shared" si="250"/>
        <v>0.98522657641218814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-0.47270694126784463</v>
      </c>
      <c r="AW210" s="4">
        <f t="shared" si="250"/>
        <v>-0.78986439769629158</v>
      </c>
      <c r="AY210" s="2">
        <f t="shared" si="242"/>
        <v>67.975711730908941</v>
      </c>
      <c r="AZ210" s="2">
        <f t="shared" si="242"/>
        <v>65.111773423587806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64.682706941267838</v>
      </c>
      <c r="BM210" s="2">
        <f t="shared" si="242"/>
        <v>71.176864397696193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68.426000000000002</v>
      </c>
      <c r="CV210" s="2">
        <f t="shared" si="198"/>
        <v>66.096999999999994</v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64.209999999999994</v>
      </c>
      <c r="DI210" s="2">
        <f t="shared" si="211"/>
        <v>70.387</v>
      </c>
      <c r="DK210" s="2">
        <f t="shared" si="251"/>
        <v>126.56512745394139</v>
      </c>
      <c r="DL210" s="2">
        <f t="shared" si="251"/>
        <v>122.9621849894292</v>
      </c>
      <c r="DM210" s="2">
        <f t="shared" si="251"/>
        <v>127.28913240418117</v>
      </c>
      <c r="DN210" s="2">
        <f t="shared" si="251"/>
        <v>114.89987307692309</v>
      </c>
      <c r="DO210" s="2">
        <f t="shared" si="251"/>
        <v>105.86691052631581</v>
      </c>
      <c r="DP210" s="2">
        <f t="shared" si="251"/>
        <v>106.61259601706973</v>
      </c>
      <c r="DQ210" s="2">
        <f t="shared" si="251"/>
        <v>107.98111359931359</v>
      </c>
      <c r="DR210" s="2">
        <f t="shared" si="251"/>
        <v>110.87245448305448</v>
      </c>
      <c r="DS210" s="2">
        <f t="shared" si="251"/>
        <v>115.26564032604037</v>
      </c>
      <c r="DT210" s="2">
        <f t="shared" si="251"/>
        <v>100.25076715176714</v>
      </c>
      <c r="DU210" s="2">
        <f t="shared" si="251"/>
        <v>112.4971266002845</v>
      </c>
      <c r="DV210" s="2">
        <f t="shared" si="251"/>
        <v>118.35466894934333</v>
      </c>
      <c r="DW210" s="2">
        <f t="shared" si="251"/>
        <v>118.94546533101044</v>
      </c>
      <c r="DX210" s="2">
        <f t="shared" si="251"/>
        <v>102.14351445731448</v>
      </c>
      <c r="DY210" s="2">
        <f t="shared" si="251"/>
        <v>93.830552419354845</v>
      </c>
      <c r="EA210" s="2">
        <f t="shared" si="240"/>
        <v>68.119138214157815</v>
      </c>
      <c r="EB210" s="2">
        <f t="shared" si="240"/>
        <v>64.200858548846995</v>
      </c>
      <c r="EC210" s="2">
        <f t="shared" si="240"/>
        <v>62.346776810608624</v>
      </c>
      <c r="ED210" s="2">
        <f t="shared" si="240"/>
        <v>61.634671672356951</v>
      </c>
      <c r="EE210" s="2">
        <f t="shared" si="240"/>
        <v>56.242149280016569</v>
      </c>
      <c r="EF210" s="2">
        <f t="shared" si="239"/>
        <v>55.992039766813974</v>
      </c>
      <c r="EG210" s="2">
        <f t="shared" si="239"/>
        <v>56.764306062908815</v>
      </c>
      <c r="EH210" s="2">
        <f t="shared" si="239"/>
        <v>56.38234564447842</v>
      </c>
      <c r="EI210" s="2">
        <f t="shared" si="239"/>
        <v>56.717206869715767</v>
      </c>
      <c r="EJ210" s="2">
        <f t="shared" si="239"/>
        <v>54.473269659326427</v>
      </c>
      <c r="EK210" s="2">
        <f t="shared" si="239"/>
        <v>53.538356103062981</v>
      </c>
      <c r="EL210" s="2">
        <f t="shared" si="179"/>
        <v>56.940503018918541</v>
      </c>
      <c r="EM210" s="2">
        <f t="shared" si="179"/>
        <v>61.162986739873631</v>
      </c>
      <c r="EN210" s="2">
        <f t="shared" si="179"/>
        <v>66.354182676257253</v>
      </c>
      <c r="EO210" s="2">
        <f t="shared" si="179"/>
        <v>72.69042642968887</v>
      </c>
      <c r="EQ210" s="2">
        <f t="shared" si="252"/>
        <v>67.964235946933329</v>
      </c>
      <c r="ER210" s="2">
        <f t="shared" si="252"/>
        <v>65.187493835992385</v>
      </c>
      <c r="ES210" s="2">
        <f t="shared" si="252"/>
        <v>63.662456078220828</v>
      </c>
      <c r="ET210" s="2">
        <f t="shared" si="252"/>
        <v>61.429740224811653</v>
      </c>
      <c r="EU210" s="2">
        <f t="shared" si="252"/>
        <v>58.163248213878049</v>
      </c>
      <c r="EV210" s="2">
        <f t="shared" si="252"/>
        <v>56.760324190754154</v>
      </c>
      <c r="EW210" s="2">
        <f t="shared" si="252"/>
        <v>56.907921103674184</v>
      </c>
      <c r="EX210" s="2">
        <f t="shared" si="252"/>
        <v>58.144384999792209</v>
      </c>
      <c r="EY210" s="2">
        <f t="shared" si="252"/>
        <v>58.129470696781311</v>
      </c>
      <c r="EZ210" s="2">
        <f t="shared" si="252"/>
        <v>55.516959171377849</v>
      </c>
      <c r="FA210" s="2">
        <f t="shared" si="252"/>
        <v>55.473913494550708</v>
      </c>
      <c r="FB210" s="2">
        <f t="shared" si="252"/>
        <v>59.626310079929596</v>
      </c>
      <c r="FC210" s="2">
        <f t="shared" si="252"/>
        <v>62.375672588595037</v>
      </c>
      <c r="FD210" s="2">
        <f t="shared" si="252"/>
        <v>64.508301192487806</v>
      </c>
      <c r="FE210" s="2">
        <f t="shared" si="252"/>
        <v>70.961803085478692</v>
      </c>
      <c r="FG210" s="2">
        <f t="shared" si="253"/>
        <v>0.99999756455589051</v>
      </c>
      <c r="FH210" s="2">
        <f t="shared" si="253"/>
        <v>0.99999712769924654</v>
      </c>
      <c r="FI210" s="2">
        <f t="shared" si="253"/>
        <v>0.99999712636168947</v>
      </c>
      <c r="FJ210" s="2">
        <f t="shared" si="253"/>
        <v>0.99999710775808803</v>
      </c>
      <c r="FK210" s="2">
        <f t="shared" si="253"/>
        <v>0.99999670135478835</v>
      </c>
      <c r="FL210" s="2">
        <f t="shared" si="253"/>
        <v>0.99999652780592185</v>
      </c>
      <c r="FM210" s="2">
        <f t="shared" si="253"/>
        <v>0.99999624641118645</v>
      </c>
      <c r="FN210" s="2">
        <f t="shared" si="253"/>
        <v>0.99999653125823162</v>
      </c>
      <c r="FO210" s="2">
        <f t="shared" si="253"/>
        <v>0.99999640336343731</v>
      </c>
      <c r="FP210" s="2">
        <f t="shared" si="253"/>
        <v>0.99999652579315401</v>
      </c>
      <c r="FQ210" s="2">
        <f t="shared" si="253"/>
        <v>0.99999657129114172</v>
      </c>
      <c r="FR210" s="2">
        <f t="shared" si="253"/>
        <v>0.99999674289572926</v>
      </c>
      <c r="FS210" s="2">
        <f t="shared" si="253"/>
        <v>0.99999695273579947</v>
      </c>
      <c r="FT210" s="2">
        <f t="shared" si="253"/>
        <v>0.99999663583063758</v>
      </c>
      <c r="FU210" s="2">
        <f t="shared" si="253"/>
        <v>0.99999556938675449</v>
      </c>
      <c r="FW210" s="2">
        <f t="shared" si="244"/>
        <v>0.92683488603192399</v>
      </c>
      <c r="FX210" s="2">
        <f t="shared" si="244"/>
        <v>0.92308283152292803</v>
      </c>
      <c r="FY210" s="2">
        <f t="shared" si="244"/>
        <v>0.93748613080507504</v>
      </c>
      <c r="FZ210" s="2">
        <f t="shared" si="244"/>
        <v>0.9419749606839376</v>
      </c>
      <c r="GA210" s="2">
        <f t="shared" si="244"/>
        <v>0.93398659867339384</v>
      </c>
      <c r="GB210" s="2">
        <f t="shared" si="244"/>
        <v>0.93904024765558258</v>
      </c>
      <c r="GC210" s="2">
        <f t="shared" si="244"/>
        <v>0.9462607560868147</v>
      </c>
      <c r="GD210" s="2">
        <f t="shared" si="244"/>
        <v>0.95615197881551939</v>
      </c>
      <c r="GE210" s="2">
        <f t="shared" si="244"/>
        <v>0.95427906800446127</v>
      </c>
      <c r="GF210" s="2">
        <f t="shared" si="244"/>
        <v>0.94628653937839813</v>
      </c>
      <c r="GG210" s="2">
        <f t="shared" si="244"/>
        <v>0.93778927700783554</v>
      </c>
      <c r="GH210" s="2">
        <f t="shared" si="244"/>
        <v>0.93268047173440971</v>
      </c>
      <c r="GI210" s="2">
        <f t="shared" si="244"/>
        <v>0.93188664977853886</v>
      </c>
      <c r="GJ210" s="2">
        <f t="shared" si="244"/>
        <v>0.905581507296642</v>
      </c>
      <c r="GK210" s="2">
        <f t="shared" si="244"/>
        <v>0.87564228539704936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3.2666011463297781E-281</v>
      </c>
      <c r="HD210" s="86">
        <f t="shared" si="181"/>
        <v>2.0832634871288568E-235</v>
      </c>
      <c r="HE210" s="86">
        <f t="shared" si="181"/>
        <v>1.3157722289166494E-281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1.6040344204812227E-72</v>
      </c>
      <c r="HT210" s="86">
        <f t="shared" si="246"/>
        <v>6.0539314200256008E-84</v>
      </c>
      <c r="HU210" s="86">
        <f t="shared" si="246"/>
        <v>9.6207124331897508E-116</v>
      </c>
      <c r="HV210" s="86">
        <f t="shared" si="246"/>
        <v>1.5848654359083708E-106</v>
      </c>
      <c r="HW210" s="86">
        <f t="shared" si="246"/>
        <v>9.4429099112465547E-104</v>
      </c>
      <c r="HX210" s="86">
        <f t="shared" si="246"/>
        <v>1.013153523652125E-102</v>
      </c>
      <c r="HY210" s="86">
        <f t="shared" si="246"/>
        <v>2.7935224114803377E-114</v>
      </c>
      <c r="HZ210" s="86">
        <f t="shared" si="246"/>
        <v>1.631491219032933E-123</v>
      </c>
      <c r="IA210" s="86">
        <f t="shared" si="246"/>
        <v>5.5724681370932227E-120</v>
      </c>
      <c r="IB210" s="86">
        <f t="shared" si="246"/>
        <v>2.4868988816586556E-143</v>
      </c>
      <c r="IC210" s="86">
        <f t="shared" si="246"/>
        <v>1.5767280175654366E-134</v>
      </c>
      <c r="ID210" s="86">
        <f t="shared" si="246"/>
        <v>6.6584265078443216E-105</v>
      </c>
      <c r="IE210" s="86">
        <f t="shared" si="246"/>
        <v>2.6702700908349396E-105</v>
      </c>
      <c r="IF210" s="86">
        <f t="shared" si="246"/>
        <v>5.3008451912092152E-71</v>
      </c>
      <c r="IG210" s="86">
        <f t="shared" si="246"/>
        <v>1.8712541502152398E-55</v>
      </c>
      <c r="II210" s="86">
        <f t="shared" si="247"/>
        <v>3.5134663745583165E-3</v>
      </c>
      <c r="IJ210" s="86">
        <f t="shared" si="247"/>
        <v>1.6718778959558605E-3</v>
      </c>
      <c r="IK210" s="86">
        <f t="shared" si="247"/>
        <v>1.1952891089235155E-4</v>
      </c>
      <c r="IL210" s="86">
        <f t="shared" si="247"/>
        <v>1.6070615735237258E-4</v>
      </c>
      <c r="IM210" s="86">
        <f t="shared" si="247"/>
        <v>3.1737493873004735E-4</v>
      </c>
      <c r="IN210" s="86">
        <f t="shared" si="247"/>
        <v>2.4640933946503112E-4</v>
      </c>
      <c r="IO210" s="86">
        <f t="shared" si="247"/>
        <v>5.8794888750468239E-5</v>
      </c>
      <c r="IP210" s="86">
        <f t="shared" si="247"/>
        <v>1.4562653469393606E-5</v>
      </c>
      <c r="IQ210" s="86">
        <f t="shared" si="247"/>
        <v>2.1274522579944636E-5</v>
      </c>
      <c r="IR210" s="86">
        <f t="shared" si="247"/>
        <v>8.4089223083405319E-6</v>
      </c>
      <c r="IS210" s="86">
        <f t="shared" si="247"/>
        <v>3.2215297927232068E-5</v>
      </c>
      <c r="IT210" s="86">
        <f t="shared" si="247"/>
        <v>2.9872623350017365E-4</v>
      </c>
      <c r="IU210" s="86">
        <f t="shared" si="247"/>
        <v>3.3600412472997211E-4</v>
      </c>
      <c r="IV210" s="86">
        <f t="shared" si="247"/>
        <v>2.2644899065690262E-9</v>
      </c>
      <c r="IW210" s="86">
        <f t="shared" si="247"/>
        <v>2.3550899821273781E-12</v>
      </c>
      <c r="IY210" s="86">
        <f t="shared" si="248"/>
        <v>3.5134663745583165E-3</v>
      </c>
      <c r="IZ210" s="86">
        <f t="shared" si="248"/>
        <v>1.6718778959558605E-3</v>
      </c>
      <c r="JA210" s="86">
        <f t="shared" si="248"/>
        <v>1.1952891089235155E-4</v>
      </c>
      <c r="JB210" s="86">
        <f t="shared" si="248"/>
        <v>1.6070615735237258E-4</v>
      </c>
      <c r="JC210" s="86">
        <f t="shared" si="248"/>
        <v>3.1737493873004735E-4</v>
      </c>
      <c r="JD210" s="86">
        <f t="shared" si="248"/>
        <v>2.4640933946503112E-4</v>
      </c>
      <c r="JE210" s="86">
        <f t="shared" si="248"/>
        <v>5.8794888750468239E-5</v>
      </c>
      <c r="JF210" s="86">
        <f t="shared" si="248"/>
        <v>1.4562653469393606E-5</v>
      </c>
      <c r="JG210" s="86">
        <f t="shared" si="248"/>
        <v>2.1274522579944636E-5</v>
      </c>
      <c r="JH210" s="86">
        <f t="shared" si="248"/>
        <v>8.4089223083405319E-6</v>
      </c>
      <c r="JI210" s="86">
        <f t="shared" si="248"/>
        <v>3.2215297927232068E-5</v>
      </c>
      <c r="JJ210" s="86">
        <f t="shared" si="248"/>
        <v>2.9872623350017365E-4</v>
      </c>
      <c r="JK210" s="86">
        <f t="shared" si="248"/>
        <v>3.3600412472997211E-4</v>
      </c>
      <c r="JL210" s="86">
        <f t="shared" si="248"/>
        <v>2.2644899065690262E-9</v>
      </c>
      <c r="JM210" s="86">
        <f t="shared" si="248"/>
        <v>2.3550899821273781E-12</v>
      </c>
    </row>
    <row r="211" spans="2:273" x14ac:dyDescent="0.25">
      <c r="B211" s="2">
        <v>184</v>
      </c>
      <c r="C211" s="37">
        <v>68.540999999999997</v>
      </c>
      <c r="D211" s="37">
        <v>67.968000000000004</v>
      </c>
      <c r="E211" s="37">
        <v>65.242000000000004</v>
      </c>
      <c r="F211" s="37">
        <v>61.328000000000003</v>
      </c>
      <c r="G211" s="37">
        <v>60.360999999999997</v>
      </c>
      <c r="H211" s="37">
        <v>57.246000000000002</v>
      </c>
      <c r="I211" s="37">
        <v>57.869</v>
      </c>
      <c r="J211" s="37">
        <v>58.238</v>
      </c>
      <c r="K211" s="37">
        <v>59.197000000000003</v>
      </c>
      <c r="L211" s="37">
        <v>57.097999999999999</v>
      </c>
      <c r="M211" s="37">
        <v>58.21</v>
      </c>
      <c r="N211" s="37">
        <v>61.854999999999997</v>
      </c>
      <c r="O211" s="37">
        <v>63.015999999999998</v>
      </c>
      <c r="P211" s="37">
        <v>63.805999999999997</v>
      </c>
      <c r="Q211" s="37">
        <v>69.838999999999999</v>
      </c>
      <c r="S211" s="4">
        <f t="shared" si="249"/>
        <v>67.880928331066414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64.554375019742366</v>
      </c>
      <c r="AG211" s="4">
        <f t="shared" si="249"/>
        <v>71.053065340580957</v>
      </c>
      <c r="AI211" s="4">
        <f t="shared" si="250"/>
        <v>0.6600716689335826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-0.74837501974236886</v>
      </c>
      <c r="AW211" s="4">
        <f t="shared" si="250"/>
        <v>-1.2140653405809587</v>
      </c>
      <c r="AY211" s="2">
        <f t="shared" si="242"/>
        <v>67.880928331066414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64.554375019742366</v>
      </c>
      <c r="BM211" s="2">
        <f t="shared" si="242"/>
        <v>71.053065340580957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68.540999999999997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63.805999999999997</v>
      </c>
      <c r="DI211" s="2">
        <f t="shared" si="211"/>
        <v>69.838999999999999</v>
      </c>
      <c r="DK211" s="2">
        <f t="shared" si="251"/>
        <v>126.79882361824221</v>
      </c>
      <c r="DL211" s="2">
        <f t="shared" si="251"/>
        <v>123.16881274539418</v>
      </c>
      <c r="DM211" s="2">
        <f t="shared" si="251"/>
        <v>127.53360243902438</v>
      </c>
      <c r="DN211" s="2">
        <f t="shared" si="251"/>
        <v>115.0771653846154</v>
      </c>
      <c r="DO211" s="2">
        <f t="shared" si="251"/>
        <v>105.97608340080973</v>
      </c>
      <c r="DP211" s="2">
        <f t="shared" si="251"/>
        <v>106.73109957325751</v>
      </c>
      <c r="DQ211" s="2">
        <f t="shared" si="251"/>
        <v>108.12126392106391</v>
      </c>
      <c r="DR211" s="2">
        <f t="shared" si="251"/>
        <v>111.0001882024882</v>
      </c>
      <c r="DS211" s="2">
        <f t="shared" si="251"/>
        <v>115.44870416130422</v>
      </c>
      <c r="DT211" s="2">
        <f t="shared" si="251"/>
        <v>100.33090425648319</v>
      </c>
      <c r="DU211" s="2">
        <f t="shared" si="251"/>
        <v>112.66086320531058</v>
      </c>
      <c r="DV211" s="2">
        <f t="shared" si="251"/>
        <v>118.56315272045029</v>
      </c>
      <c r="DW211" s="2">
        <f t="shared" si="251"/>
        <v>119.144212543554</v>
      </c>
      <c r="DX211" s="2">
        <f t="shared" si="251"/>
        <v>102.26094791934794</v>
      </c>
      <c r="DY211" s="2">
        <f t="shared" si="251"/>
        <v>93.874406854838711</v>
      </c>
      <c r="EA211" s="2">
        <f t="shared" si="240"/>
        <v>68.027367099454096</v>
      </c>
      <c r="EB211" s="2">
        <f t="shared" si="240"/>
        <v>64.047923378020116</v>
      </c>
      <c r="EC211" s="2">
        <f t="shared" si="240"/>
        <v>62.193334376062552</v>
      </c>
      <c r="ED211" s="2">
        <f t="shared" si="240"/>
        <v>61.474645541408805</v>
      </c>
      <c r="EE211" s="2">
        <f t="shared" si="240"/>
        <v>56.027378656030933</v>
      </c>
      <c r="EF211" s="2">
        <f t="shared" si="239"/>
        <v>55.795636661186442</v>
      </c>
      <c r="EG211" s="2">
        <f t="shared" si="239"/>
        <v>56.601800915801491</v>
      </c>
      <c r="EH211" s="2">
        <f t="shared" si="239"/>
        <v>56.188816368239308</v>
      </c>
      <c r="EI211" s="2">
        <f t="shared" si="239"/>
        <v>56.533068866571028</v>
      </c>
      <c r="EJ211" s="2">
        <f t="shared" si="239"/>
        <v>54.295280732260338</v>
      </c>
      <c r="EK211" s="2">
        <f t="shared" si="239"/>
        <v>53.313539142081702</v>
      </c>
      <c r="EL211" s="2">
        <f t="shared" ref="EL211:EL222" si="254">CP$228*$B211+CP$229</f>
        <v>56.747721387360784</v>
      </c>
      <c r="EM211" s="2">
        <f t="shared" ref="EM211:EM222" si="255">CQ$228*$B211+CQ$229</f>
        <v>60.997484771573617</v>
      </c>
      <c r="EN211" s="2">
        <f t="shared" ref="EN211:EN222" si="256">CR$228*$B211+CR$229</f>
        <v>66.263469877689772</v>
      </c>
      <c r="EO211" s="2">
        <f t="shared" ref="EO211:EO222" si="257">CS$228*$B211+CS$229</f>
        <v>72.60219789674953</v>
      </c>
      <c r="EQ211" s="2">
        <f t="shared" si="252"/>
        <v>67.870245549264382</v>
      </c>
      <c r="ER211" s="2">
        <f t="shared" si="252"/>
        <v>65.048966000826397</v>
      </c>
      <c r="ES211" s="2">
        <f t="shared" si="252"/>
        <v>63.527282111218945</v>
      </c>
      <c r="ET211" s="2">
        <f t="shared" si="252"/>
        <v>61.26683711555502</v>
      </c>
      <c r="EU211" s="2">
        <f t="shared" si="252"/>
        <v>57.975766894711434</v>
      </c>
      <c r="EV211" s="2">
        <f t="shared" si="252"/>
        <v>56.574616752935412</v>
      </c>
      <c r="EW211" s="2">
        <f t="shared" si="252"/>
        <v>56.747409267743272</v>
      </c>
      <c r="EX211" s="2">
        <f t="shared" si="252"/>
        <v>57.974253737343659</v>
      </c>
      <c r="EY211" s="2">
        <f t="shared" si="252"/>
        <v>57.964382379526839</v>
      </c>
      <c r="EZ211" s="2">
        <f t="shared" si="252"/>
        <v>55.353200247498052</v>
      </c>
      <c r="FA211" s="2">
        <f t="shared" si="252"/>
        <v>55.275655785272136</v>
      </c>
      <c r="FB211" s="2">
        <f t="shared" si="252"/>
        <v>59.471714016225917</v>
      </c>
      <c r="FC211" s="2">
        <f t="shared" si="252"/>
        <v>62.227393173252906</v>
      </c>
      <c r="FD211" s="2">
        <f t="shared" si="252"/>
        <v>64.3917382358905</v>
      </c>
      <c r="FE211" s="2">
        <f t="shared" si="252"/>
        <v>70.852320365701132</v>
      </c>
      <c r="FG211" s="2">
        <f t="shared" si="253"/>
        <v>0.99999777884809748</v>
      </c>
      <c r="FH211" s="2">
        <f t="shared" si="253"/>
        <v>0.99999738042991693</v>
      </c>
      <c r="FI211" s="2">
        <f t="shared" si="253"/>
        <v>0.99999737921004972</v>
      </c>
      <c r="FJ211" s="2">
        <f t="shared" si="253"/>
        <v>0.999997362243355</v>
      </c>
      <c r="FK211" s="2">
        <f t="shared" si="253"/>
        <v>0.99999699159893862</v>
      </c>
      <c r="FL211" s="2">
        <f t="shared" si="253"/>
        <v>0.99999683332039691</v>
      </c>
      <c r="FM211" s="2">
        <f t="shared" si="253"/>
        <v>0.99999657668518493</v>
      </c>
      <c r="FN211" s="2">
        <f t="shared" si="253"/>
        <v>0.99999683646894277</v>
      </c>
      <c r="FO211" s="2">
        <f t="shared" si="253"/>
        <v>0.99999671982743155</v>
      </c>
      <c r="FP211" s="2">
        <f t="shared" si="253"/>
        <v>0.99999683148472973</v>
      </c>
      <c r="FQ211" s="2">
        <f t="shared" si="253"/>
        <v>0.99999687297941287</v>
      </c>
      <c r="FR211" s="2">
        <f t="shared" si="253"/>
        <v>0.99999702948474889</v>
      </c>
      <c r="FS211" s="2">
        <f t="shared" si="253"/>
        <v>0.99999722086127352</v>
      </c>
      <c r="FT211" s="2">
        <f t="shared" si="253"/>
        <v>0.9999969318401678</v>
      </c>
      <c r="FU211" s="2">
        <f t="shared" si="253"/>
        <v>0.99999595923111984</v>
      </c>
      <c r="FW211" s="2">
        <f t="shared" si="244"/>
        <v>0.93284026629809247</v>
      </c>
      <c r="FX211" s="2">
        <f t="shared" si="244"/>
        <v>0.92937271181043735</v>
      </c>
      <c r="FY211" s="2">
        <f t="shared" si="244"/>
        <v>0.9426713349035879</v>
      </c>
      <c r="FZ211" s="2">
        <f t="shared" si="244"/>
        <v>0.94680896439437523</v>
      </c>
      <c r="GA211" s="2">
        <f t="shared" si="244"/>
        <v>0.93944332117213858</v>
      </c>
      <c r="GB211" s="2">
        <f t="shared" si="244"/>
        <v>0.94410423151744205</v>
      </c>
      <c r="GC211" s="2">
        <f t="shared" si="244"/>
        <v>0.95075638002509311</v>
      </c>
      <c r="GD211" s="2">
        <f t="shared" si="244"/>
        <v>0.95985524488521901</v>
      </c>
      <c r="GE211" s="2">
        <f t="shared" si="244"/>
        <v>0.95813358810232718</v>
      </c>
      <c r="GF211" s="2">
        <f t="shared" si="244"/>
        <v>0.95078011857623435</v>
      </c>
      <c r="GG211" s="2">
        <f t="shared" si="244"/>
        <v>0.94295086680825713</v>
      </c>
      <c r="GH211" s="2">
        <f t="shared" si="244"/>
        <v>0.93823802030345482</v>
      </c>
      <c r="GI211" s="2">
        <f t="shared" si="244"/>
        <v>0.93750534102101912</v>
      </c>
      <c r="GJ211" s="2">
        <f t="shared" si="244"/>
        <v>0.91316792738544639</v>
      </c>
      <c r="GK211" s="2">
        <f t="shared" si="244"/>
        <v>0.8853296786549204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3.7905221564451269E-287</v>
      </c>
      <c r="HD211" s="86">
        <f t="shared" si="181"/>
        <v>2.1989738981989984E-240</v>
      </c>
      <c r="HE211" s="86">
        <f t="shared" si="181"/>
        <v>1.7700505950224847E-287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4.7689653303928686E-75</v>
      </c>
      <c r="HT211" s="86">
        <f t="shared" si="246"/>
        <v>6.1131639386087264E-87</v>
      </c>
      <c r="HU211" s="86">
        <f t="shared" si="246"/>
        <v>1.0558394779971706E-119</v>
      </c>
      <c r="HV211" s="86">
        <f t="shared" si="246"/>
        <v>3.8182090814876364E-110</v>
      </c>
      <c r="HW211" s="86">
        <f t="shared" si="246"/>
        <v>2.4642689886009081E-107</v>
      </c>
      <c r="HX211" s="86">
        <f t="shared" si="246"/>
        <v>3.0822723950822582E-106</v>
      </c>
      <c r="HY211" s="86">
        <f t="shared" si="246"/>
        <v>3.6970685927564426E-118</v>
      </c>
      <c r="HZ211" s="86">
        <f t="shared" si="246"/>
        <v>1.4549039351995124E-127</v>
      </c>
      <c r="IA211" s="86">
        <f t="shared" si="246"/>
        <v>5.9721351564769801E-124</v>
      </c>
      <c r="IB211" s="86">
        <f t="shared" si="246"/>
        <v>3.7545014810158557E-148</v>
      </c>
      <c r="IC211" s="86">
        <f t="shared" si="246"/>
        <v>3.8835888047945172E-139</v>
      </c>
      <c r="ID211" s="86">
        <f t="shared" si="246"/>
        <v>1.4961854163639677E-108</v>
      </c>
      <c r="IE211" s="86">
        <f t="shared" si="246"/>
        <v>6.0929520292970556E-109</v>
      </c>
      <c r="IF211" s="86">
        <f t="shared" si="246"/>
        <v>1.5786288058264593E-73</v>
      </c>
      <c r="IG211" s="86">
        <f t="shared" si="246"/>
        <v>1.5671641236185157E-57</v>
      </c>
      <c r="II211" s="86">
        <f t="shared" si="247"/>
        <v>2.4887114382482495E-3</v>
      </c>
      <c r="IJ211" s="86">
        <f t="shared" si="247"/>
        <v>1.11584820882458E-3</v>
      </c>
      <c r="IK211" s="86">
        <f t="shared" si="247"/>
        <v>6.9513438746788571E-5</v>
      </c>
      <c r="IL211" s="86">
        <f t="shared" si="247"/>
        <v>9.6739327108977908E-5</v>
      </c>
      <c r="IM211" s="86">
        <f t="shared" si="247"/>
        <v>1.9465558528627446E-4</v>
      </c>
      <c r="IN211" s="86">
        <f t="shared" si="247"/>
        <v>1.5099114038496787E-4</v>
      </c>
      <c r="IO211" s="86">
        <f t="shared" si="247"/>
        <v>3.3744758885336124E-5</v>
      </c>
      <c r="IP211" s="86">
        <f t="shared" si="247"/>
        <v>8.0162942409627487E-6</v>
      </c>
      <c r="IQ211" s="86">
        <f t="shared" si="247"/>
        <v>1.1871188268326065E-5</v>
      </c>
      <c r="IR211" s="86">
        <f t="shared" si="247"/>
        <v>4.2757468423719871E-6</v>
      </c>
      <c r="IS211" s="86">
        <f t="shared" si="247"/>
        <v>1.7207706031400874E-5</v>
      </c>
      <c r="IT211" s="86">
        <f t="shared" si="247"/>
        <v>1.8175194050785488E-4</v>
      </c>
      <c r="IU211" s="86">
        <f t="shared" si="247"/>
        <v>2.055629597646342E-4</v>
      </c>
      <c r="IV211" s="86">
        <f t="shared" si="247"/>
        <v>4.9362212117599671E-10</v>
      </c>
      <c r="IW211" s="86">
        <f t="shared" si="247"/>
        <v>2.0960401342575718E-13</v>
      </c>
      <c r="IY211" s="86">
        <f t="shared" si="248"/>
        <v>2.4887114382482495E-3</v>
      </c>
      <c r="IZ211" s="86">
        <f t="shared" si="248"/>
        <v>1.11584820882458E-3</v>
      </c>
      <c r="JA211" s="86">
        <f t="shared" si="248"/>
        <v>6.9513438746788571E-5</v>
      </c>
      <c r="JB211" s="86">
        <f t="shared" si="248"/>
        <v>9.6739327108977908E-5</v>
      </c>
      <c r="JC211" s="86">
        <f t="shared" si="248"/>
        <v>1.9465558528627446E-4</v>
      </c>
      <c r="JD211" s="86">
        <f t="shared" si="248"/>
        <v>1.5099114038496787E-4</v>
      </c>
      <c r="JE211" s="86">
        <f t="shared" si="248"/>
        <v>3.3744758885336124E-5</v>
      </c>
      <c r="JF211" s="86">
        <f t="shared" si="248"/>
        <v>8.0162942409627487E-6</v>
      </c>
      <c r="JG211" s="86">
        <f t="shared" si="248"/>
        <v>1.1871188268326065E-5</v>
      </c>
      <c r="JH211" s="86">
        <f t="shared" si="248"/>
        <v>4.2757468423719871E-6</v>
      </c>
      <c r="JI211" s="86">
        <f t="shared" si="248"/>
        <v>1.7207706031400874E-5</v>
      </c>
      <c r="JJ211" s="86">
        <f t="shared" si="248"/>
        <v>1.8175194050785488E-4</v>
      </c>
      <c r="JK211" s="86">
        <f t="shared" si="248"/>
        <v>2.055629597646342E-4</v>
      </c>
      <c r="JL211" s="86">
        <f t="shared" si="248"/>
        <v>4.9362212117599671E-10</v>
      </c>
      <c r="JM211" s="86">
        <f t="shared" si="248"/>
        <v>2.0960401342575718E-13</v>
      </c>
    </row>
    <row r="212" spans="2:273" x14ac:dyDescent="0.25">
      <c r="B212" s="2">
        <v>185</v>
      </c>
      <c r="C212" s="37">
        <v>67.311000000000007</v>
      </c>
      <c r="D212" s="37">
        <v>66.870999999999995</v>
      </c>
      <c r="E212" s="37">
        <v>64.435000000000002</v>
      </c>
      <c r="F212" s="37">
        <v>60.902000000000001</v>
      </c>
      <c r="G212" s="37">
        <v>60.377000000000002</v>
      </c>
      <c r="H212" s="37">
        <v>57.475000000000001</v>
      </c>
      <c r="I212" s="37">
        <v>57.491999999999997</v>
      </c>
      <c r="J212" s="37">
        <v>59.881</v>
      </c>
      <c r="K212" s="37">
        <v>59.311</v>
      </c>
      <c r="L212" s="37">
        <v>55.851999999999997</v>
      </c>
      <c r="M212" s="37">
        <v>58.015999999999998</v>
      </c>
      <c r="N212" s="37">
        <v>60.79</v>
      </c>
      <c r="O212" s="37">
        <v>62.225999999999999</v>
      </c>
      <c r="P212" s="37">
        <v>64.757999999999996</v>
      </c>
      <c r="Q212" s="37">
        <v>70.677000000000007</v>
      </c>
      <c r="S212" s="4">
        <f t="shared" si="249"/>
        <v>67.786192571755805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64.426706458606645</v>
      </c>
      <c r="AG212" s="4">
        <f t="shared" si="249"/>
        <v>70.930030432513945</v>
      </c>
      <c r="AI212" s="4">
        <f t="shared" si="250"/>
        <v>-0.4751925717557981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0.33129354139335021</v>
      </c>
      <c r="AW212" s="4">
        <f t="shared" si="250"/>
        <v>-0.25303043251393831</v>
      </c>
      <c r="AY212" s="2">
        <f t="shared" ref="AY212:BM227" si="258">IF(OR($B212 &lt; C$230, $B212 &gt; C$233), #N/A, ((1-FG212)*DK212) + (FG212 - FW212)*EA212 + (FW212*EQ212))</f>
        <v>67.786192571755805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64.426706458606645</v>
      </c>
      <c r="BM212" s="2">
        <f t="shared" si="258"/>
        <v>70.930030432513945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67.311000000000007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64.757999999999996</v>
      </c>
      <c r="DI212" s="2">
        <f t="shared" si="211"/>
        <v>70.677000000000007</v>
      </c>
      <c r="DK212" s="2">
        <f t="shared" si="251"/>
        <v>127.03251978254303</v>
      </c>
      <c r="DL212" s="2">
        <f t="shared" si="251"/>
        <v>123.37544050135914</v>
      </c>
      <c r="DM212" s="2">
        <f t="shared" si="251"/>
        <v>127.77807247386758</v>
      </c>
      <c r="DN212" s="2">
        <f t="shared" si="251"/>
        <v>115.2544576923077</v>
      </c>
      <c r="DO212" s="2">
        <f t="shared" si="251"/>
        <v>106.08525627530366</v>
      </c>
      <c r="DP212" s="2">
        <f t="shared" si="251"/>
        <v>106.84960312944527</v>
      </c>
      <c r="DQ212" s="2">
        <f t="shared" si="251"/>
        <v>108.26141424281423</v>
      </c>
      <c r="DR212" s="2">
        <f t="shared" si="251"/>
        <v>111.12792192192192</v>
      </c>
      <c r="DS212" s="2">
        <f t="shared" si="251"/>
        <v>115.63176799656804</v>
      </c>
      <c r="DT212" s="2">
        <f t="shared" si="251"/>
        <v>100.41104136119924</v>
      </c>
      <c r="DU212" s="2">
        <f t="shared" si="251"/>
        <v>112.82459981033665</v>
      </c>
      <c r="DV212" s="2">
        <f t="shared" si="251"/>
        <v>118.77163649155723</v>
      </c>
      <c r="DW212" s="2">
        <f t="shared" si="251"/>
        <v>119.34295975609756</v>
      </c>
      <c r="DX212" s="2">
        <f t="shared" si="251"/>
        <v>102.3783813813814</v>
      </c>
      <c r="DY212" s="2">
        <f t="shared" si="251"/>
        <v>93.91826129032259</v>
      </c>
      <c r="EA212" s="2">
        <f t="shared" si="240"/>
        <v>67.935595984750364</v>
      </c>
      <c r="EB212" s="2">
        <f t="shared" si="240"/>
        <v>63.894988207193251</v>
      </c>
      <c r="EC212" s="2">
        <f t="shared" si="240"/>
        <v>62.03989194151648</v>
      </c>
      <c r="ED212" s="2">
        <f t="shared" si="240"/>
        <v>61.314619410460658</v>
      </c>
      <c r="EE212" s="2">
        <f t="shared" si="240"/>
        <v>55.812608032045304</v>
      </c>
      <c r="EF212" s="2">
        <f t="shared" si="239"/>
        <v>55.599233555558904</v>
      </c>
      <c r="EG212" s="2">
        <f t="shared" si="239"/>
        <v>56.439295768694151</v>
      </c>
      <c r="EH212" s="2">
        <f t="shared" si="239"/>
        <v>55.995287092000197</v>
      </c>
      <c r="EI212" s="2">
        <f t="shared" si="239"/>
        <v>56.34893086342629</v>
      </c>
      <c r="EJ212" s="2">
        <f t="shared" si="239"/>
        <v>54.117291805194249</v>
      </c>
      <c r="EK212" s="2">
        <f t="shared" si="239"/>
        <v>53.088722181100415</v>
      </c>
      <c r="EL212" s="2">
        <f t="shared" si="254"/>
        <v>56.554939755803019</v>
      </c>
      <c r="EM212" s="2">
        <f t="shared" si="255"/>
        <v>60.831982803273604</v>
      </c>
      <c r="EN212" s="2">
        <f t="shared" si="256"/>
        <v>66.172757079122277</v>
      </c>
      <c r="EO212" s="2">
        <f t="shared" si="257"/>
        <v>72.51396936381019</v>
      </c>
      <c r="EQ212" s="2">
        <f t="shared" si="252"/>
        <v>67.776255151595421</v>
      </c>
      <c r="ER212" s="2">
        <f t="shared" si="252"/>
        <v>64.910438165660409</v>
      </c>
      <c r="ES212" s="2">
        <f t="shared" si="252"/>
        <v>63.392108144217062</v>
      </c>
      <c r="ET212" s="2">
        <f t="shared" si="252"/>
        <v>61.103934006298388</v>
      </c>
      <c r="EU212" s="2">
        <f t="shared" si="252"/>
        <v>57.788285575544819</v>
      </c>
      <c r="EV212" s="2">
        <f t="shared" si="252"/>
        <v>56.38890931511667</v>
      </c>
      <c r="EW212" s="2">
        <f t="shared" si="252"/>
        <v>56.586897431812361</v>
      </c>
      <c r="EX212" s="2">
        <f t="shared" si="252"/>
        <v>57.804122474895109</v>
      </c>
      <c r="EY212" s="2">
        <f t="shared" si="252"/>
        <v>57.799294062272367</v>
      </c>
      <c r="EZ212" s="2">
        <f t="shared" si="252"/>
        <v>55.189441323618254</v>
      </c>
      <c r="FA212" s="2">
        <f t="shared" si="252"/>
        <v>55.077398075993557</v>
      </c>
      <c r="FB212" s="2">
        <f t="shared" si="252"/>
        <v>59.317117952522253</v>
      </c>
      <c r="FC212" s="2">
        <f t="shared" si="252"/>
        <v>62.07911375791079</v>
      </c>
      <c r="FD212" s="2">
        <f t="shared" si="252"/>
        <v>64.275175279293194</v>
      </c>
      <c r="FE212" s="2">
        <f t="shared" si="252"/>
        <v>70.742837645923586</v>
      </c>
      <c r="FG212" s="2">
        <f t="shared" si="253"/>
        <v>0.99999797428499315</v>
      </c>
      <c r="FH212" s="2">
        <f t="shared" si="253"/>
        <v>0.9999976109231391</v>
      </c>
      <c r="FI212" s="2">
        <f t="shared" si="253"/>
        <v>0.99999760981060648</v>
      </c>
      <c r="FJ212" s="2">
        <f t="shared" si="253"/>
        <v>0.99999759433678981</v>
      </c>
      <c r="FK212" s="2">
        <f t="shared" si="253"/>
        <v>0.99999725630489655</v>
      </c>
      <c r="FL212" s="2">
        <f t="shared" si="253"/>
        <v>0.9999971119530725</v>
      </c>
      <c r="FM212" s="2">
        <f t="shared" si="253"/>
        <v>0.99999687789884173</v>
      </c>
      <c r="FN212" s="2">
        <f t="shared" si="253"/>
        <v>0.99999711482458209</v>
      </c>
      <c r="FO212" s="2">
        <f t="shared" si="253"/>
        <v>0.99999700844619921</v>
      </c>
      <c r="FP212" s="2">
        <f t="shared" si="253"/>
        <v>0.99999711027892324</v>
      </c>
      <c r="FQ212" s="2">
        <f t="shared" si="253"/>
        <v>0.99999714812254503</v>
      </c>
      <c r="FR212" s="2">
        <f t="shared" si="253"/>
        <v>0.99999729085718436</v>
      </c>
      <c r="FS212" s="2">
        <f t="shared" si="253"/>
        <v>0.99999746539473755</v>
      </c>
      <c r="FT212" s="2">
        <f t="shared" si="253"/>
        <v>0.9999972018042208</v>
      </c>
      <c r="FU212" s="2">
        <f t="shared" si="253"/>
        <v>0.99999631477367168</v>
      </c>
      <c r="FW212" s="2">
        <f t="shared" ref="FW212:GK227" si="260">POWER(10,($B212-C$232)/C$229)/(1+POWER(10,($B212-C$232)/C$229))</f>
        <v>0.9383854945364466</v>
      </c>
      <c r="FX212" s="2">
        <f t="shared" si="260"/>
        <v>0.9351843549514024</v>
      </c>
      <c r="FY212" s="2">
        <f t="shared" si="260"/>
        <v>0.94745056083127244</v>
      </c>
      <c r="FZ212" s="2">
        <f t="shared" si="260"/>
        <v>0.95126108943665333</v>
      </c>
      <c r="GA212" s="2">
        <f t="shared" si="260"/>
        <v>0.94447580118483976</v>
      </c>
      <c r="GB212" s="2">
        <f t="shared" si="260"/>
        <v>0.94877049520493417</v>
      </c>
      <c r="GC212" s="2">
        <f t="shared" si="260"/>
        <v>0.95489384413501588</v>
      </c>
      <c r="GD212" s="2">
        <f t="shared" si="260"/>
        <v>0.96325776346843106</v>
      </c>
      <c r="GE212" s="2">
        <f t="shared" si="260"/>
        <v>0.96167620170251156</v>
      </c>
      <c r="GF212" s="2">
        <f t="shared" si="260"/>
        <v>0.95491568274478411</v>
      </c>
      <c r="GG212" s="2">
        <f t="shared" si="260"/>
        <v>0.94770808213365676</v>
      </c>
      <c r="GH212" s="2">
        <f t="shared" si="260"/>
        <v>0.9433646266472302</v>
      </c>
      <c r="GI212" s="2">
        <f t="shared" si="260"/>
        <v>0.94268904913883755</v>
      </c>
      <c r="GJ212" s="2">
        <f t="shared" si="260"/>
        <v>0.9201985026932733</v>
      </c>
      <c r="GK212" s="2">
        <f t="shared" si="260"/>
        <v>0.8943534774740034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3.8101002783951796E-293</v>
      </c>
      <c r="HD212" s="86">
        <f t="shared" si="181"/>
        <v>2.0571659756120353E-245</v>
      </c>
      <c r="HE212" s="86">
        <f t="shared" si="181"/>
        <v>2.0694038397419329E-293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1.2808662646872854E-77</v>
      </c>
      <c r="HT212" s="86">
        <f t="shared" si="262"/>
        <v>5.458208669057791E-90</v>
      </c>
      <c r="HU212" s="86">
        <f t="shared" si="262"/>
        <v>9.9199325299730099E-124</v>
      </c>
      <c r="HV212" s="86">
        <f t="shared" si="262"/>
        <v>7.9880708308659237E-114</v>
      </c>
      <c r="HW212" s="86">
        <f t="shared" si="262"/>
        <v>5.5788540543563259E-111</v>
      </c>
      <c r="HX212" s="86">
        <f t="shared" si="262"/>
        <v>8.1658614769187004E-110</v>
      </c>
      <c r="HY212" s="86">
        <f t="shared" si="262"/>
        <v>4.2070626165371821E-122</v>
      </c>
      <c r="HZ212" s="86">
        <f t="shared" si="262"/>
        <v>1.1141379177528984E-131</v>
      </c>
      <c r="IA212" s="86">
        <f t="shared" si="262"/>
        <v>5.505107391148057E-128</v>
      </c>
      <c r="IB212" s="86">
        <f t="shared" si="262"/>
        <v>4.707831201714532E-153</v>
      </c>
      <c r="IC212" s="86">
        <f t="shared" si="262"/>
        <v>7.9834868316898475E-144</v>
      </c>
      <c r="ID212" s="86">
        <f t="shared" si="262"/>
        <v>2.9062570229970682E-112</v>
      </c>
      <c r="IE212" s="86">
        <f t="shared" si="262"/>
        <v>1.2030960853277082E-112</v>
      </c>
      <c r="IF212" s="86">
        <f t="shared" si="262"/>
        <v>4.2380472023003159E-76</v>
      </c>
      <c r="IG212" s="86">
        <f t="shared" si="262"/>
        <v>1.1993677114286816E-59</v>
      </c>
      <c r="II212" s="86">
        <f t="shared" ref="II212:IW227" si="263" xml:space="preserve"> _xlfn.NORM.DIST($B212, C$10, ABS(C$14), TRUE) * _xlfn.NORM.DIST(($B212 - C$10)*C$18, 0, ABS(C$14), TRUE) * 2</f>
        <v>1.7445542869076167E-3</v>
      </c>
      <c r="IJ212" s="86">
        <f t="shared" si="263"/>
        <v>7.3533166421793227E-4</v>
      </c>
      <c r="IK212" s="86">
        <f t="shared" si="263"/>
        <v>3.9772080231206659E-5</v>
      </c>
      <c r="IL212" s="86">
        <f t="shared" si="263"/>
        <v>5.737817290390489E-5</v>
      </c>
      <c r="IM212" s="86">
        <f t="shared" si="263"/>
        <v>1.1762806506652699E-4</v>
      </c>
      <c r="IN212" s="86">
        <f t="shared" si="263"/>
        <v>9.1192774809127777E-5</v>
      </c>
      <c r="IO212" s="86">
        <f t="shared" si="263"/>
        <v>1.906183311289221E-5</v>
      </c>
      <c r="IP212" s="86">
        <f t="shared" si="263"/>
        <v>4.3421503751224655E-6</v>
      </c>
      <c r="IQ212" s="86">
        <f t="shared" si="263"/>
        <v>6.5194216191673275E-6</v>
      </c>
      <c r="IR212" s="86">
        <f t="shared" si="263"/>
        <v>2.1317430802088379E-6</v>
      </c>
      <c r="IS212" s="86">
        <f t="shared" si="263"/>
        <v>9.0176734701756998E-6</v>
      </c>
      <c r="IT212" s="86">
        <f t="shared" si="263"/>
        <v>1.0891090261955255E-4</v>
      </c>
      <c r="IU212" s="86">
        <f t="shared" si="263"/>
        <v>1.238753364488034E-4</v>
      </c>
      <c r="IV212" s="86">
        <f t="shared" si="263"/>
        <v>1.0154179096300544E-10</v>
      </c>
      <c r="IW212" s="86">
        <f t="shared" si="263"/>
        <v>1.6750644436794096E-14</v>
      </c>
      <c r="IY212" s="86">
        <f t="shared" ref="IY212:JM227" si="264">GM212+HC212+HS212+II212</f>
        <v>1.7445542869076167E-3</v>
      </c>
      <c r="IZ212" s="86">
        <f t="shared" si="264"/>
        <v>7.3533166421793227E-4</v>
      </c>
      <c r="JA212" s="86">
        <f t="shared" si="264"/>
        <v>3.9772080231206659E-5</v>
      </c>
      <c r="JB212" s="86">
        <f t="shared" si="264"/>
        <v>5.737817290390489E-5</v>
      </c>
      <c r="JC212" s="86">
        <f t="shared" si="264"/>
        <v>1.1762806506652699E-4</v>
      </c>
      <c r="JD212" s="86">
        <f t="shared" si="264"/>
        <v>9.1192774809127777E-5</v>
      </c>
      <c r="JE212" s="86">
        <f t="shared" si="264"/>
        <v>1.906183311289221E-5</v>
      </c>
      <c r="JF212" s="86">
        <f t="shared" si="264"/>
        <v>4.3421503751224655E-6</v>
      </c>
      <c r="JG212" s="86">
        <f t="shared" si="264"/>
        <v>6.5194216191673275E-6</v>
      </c>
      <c r="JH212" s="86">
        <f t="shared" si="264"/>
        <v>2.1317430802088379E-6</v>
      </c>
      <c r="JI212" s="86">
        <f t="shared" si="264"/>
        <v>9.0176734701756998E-6</v>
      </c>
      <c r="JJ212" s="86">
        <f t="shared" si="264"/>
        <v>1.0891090261955255E-4</v>
      </c>
      <c r="JK212" s="86">
        <f t="shared" si="264"/>
        <v>1.238753364488034E-4</v>
      </c>
      <c r="JL212" s="86">
        <f t="shared" si="264"/>
        <v>1.0154179096300544E-10</v>
      </c>
      <c r="JM212" s="86">
        <f t="shared" si="264"/>
        <v>1.6750644436794096E-14</v>
      </c>
    </row>
    <row r="213" spans="2:273" x14ac:dyDescent="0.25">
      <c r="B213" s="2">
        <v>186</v>
      </c>
      <c r="C213" s="37">
        <v>68.393000000000001</v>
      </c>
      <c r="D213" s="37">
        <v>65.983999999999995</v>
      </c>
      <c r="E213" s="37">
        <v>64.274000000000001</v>
      </c>
      <c r="F213" s="37">
        <v>61.835999999999999</v>
      </c>
      <c r="G213" s="37">
        <v>60.066000000000003</v>
      </c>
      <c r="H213" s="37">
        <v>57.802999999999997</v>
      </c>
      <c r="I213" s="37">
        <v>57.902000000000001</v>
      </c>
      <c r="J213" s="37">
        <v>59.238</v>
      </c>
      <c r="K213" s="37">
        <v>59.491999999999997</v>
      </c>
      <c r="L213" s="37">
        <v>56.639000000000003</v>
      </c>
      <c r="M213" s="37">
        <v>57.418999999999997</v>
      </c>
      <c r="N213" s="37">
        <v>61.484000000000002</v>
      </c>
      <c r="O213" s="37">
        <v>62.871000000000002</v>
      </c>
      <c r="P213" s="37">
        <v>64.064999999999998</v>
      </c>
      <c r="Q213" s="37">
        <v>70.161000000000001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64.299682195190059</v>
      </c>
      <c r="AG213" s="4">
        <f t="shared" si="249"/>
        <v>70.807745495944005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-0.23468219519006084</v>
      </c>
      <c r="AW213" s="4">
        <f t="shared" si="250"/>
        <v>-0.64674549594400332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64.299682195190059</v>
      </c>
      <c r="BM213" s="2">
        <f t="shared" si="258"/>
        <v>70.807745495944005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64.064999999999998</v>
      </c>
      <c r="DI213" s="2">
        <f t="shared" si="211"/>
        <v>70.161000000000001</v>
      </c>
      <c r="DK213" s="2">
        <f t="shared" si="251"/>
        <v>127.26621594684383</v>
      </c>
      <c r="DL213" s="2">
        <f t="shared" si="251"/>
        <v>123.5820682573241</v>
      </c>
      <c r="DM213" s="2">
        <f t="shared" si="251"/>
        <v>128.02254250871079</v>
      </c>
      <c r="DN213" s="2">
        <f t="shared" si="251"/>
        <v>115.43175000000001</v>
      </c>
      <c r="DO213" s="2">
        <f t="shared" si="251"/>
        <v>106.19442914979759</v>
      </c>
      <c r="DP213" s="2">
        <f t="shared" si="251"/>
        <v>106.96810668563305</v>
      </c>
      <c r="DQ213" s="2">
        <f t="shared" si="251"/>
        <v>108.40156456456455</v>
      </c>
      <c r="DR213" s="2">
        <f t="shared" si="251"/>
        <v>111.25565564135565</v>
      </c>
      <c r="DS213" s="2">
        <f t="shared" si="251"/>
        <v>115.81483183183188</v>
      </c>
      <c r="DT213" s="2">
        <f t="shared" si="251"/>
        <v>100.4911784659153</v>
      </c>
      <c r="DU213" s="2">
        <f t="shared" si="251"/>
        <v>112.98833641536274</v>
      </c>
      <c r="DV213" s="2">
        <f t="shared" si="251"/>
        <v>118.98012026266417</v>
      </c>
      <c r="DW213" s="2">
        <f t="shared" si="251"/>
        <v>119.54170696864111</v>
      </c>
      <c r="DX213" s="2">
        <f t="shared" si="251"/>
        <v>102.49581484341486</v>
      </c>
      <c r="DY213" s="2">
        <f t="shared" si="251"/>
        <v>93.962115725806456</v>
      </c>
      <c r="EA213" s="2">
        <f t="shared" si="240"/>
        <v>67.843824870046632</v>
      </c>
      <c r="EB213" s="2">
        <f t="shared" si="240"/>
        <v>63.742053036366372</v>
      </c>
      <c r="EC213" s="2">
        <f t="shared" si="240"/>
        <v>61.886449506970408</v>
      </c>
      <c r="ED213" s="2">
        <f t="shared" si="240"/>
        <v>61.154593279512511</v>
      </c>
      <c r="EE213" s="2">
        <f t="shared" si="240"/>
        <v>55.597837408059668</v>
      </c>
      <c r="EF213" s="2">
        <f t="shared" si="239"/>
        <v>55.402830449931372</v>
      </c>
      <c r="EG213" s="2">
        <f t="shared" si="239"/>
        <v>56.276790621586819</v>
      </c>
      <c r="EH213" s="2">
        <f t="shared" si="239"/>
        <v>55.801757815761086</v>
      </c>
      <c r="EI213" s="2">
        <f t="shared" si="239"/>
        <v>56.164792860281551</v>
      </c>
      <c r="EJ213" s="2">
        <f t="shared" si="239"/>
        <v>53.93930287812816</v>
      </c>
      <c r="EK213" s="2">
        <f t="shared" si="239"/>
        <v>52.863905220119136</v>
      </c>
      <c r="EL213" s="2">
        <f t="shared" si="254"/>
        <v>56.362158124245255</v>
      </c>
      <c r="EM213" s="2">
        <f t="shared" si="255"/>
        <v>60.666480834973598</v>
      </c>
      <c r="EN213" s="2">
        <f t="shared" si="256"/>
        <v>66.082044280554797</v>
      </c>
      <c r="EO213" s="2">
        <f t="shared" si="257"/>
        <v>72.425740830870865</v>
      </c>
      <c r="EQ213" s="2">
        <f t="shared" si="252"/>
        <v>67.682264753926475</v>
      </c>
      <c r="ER213" s="2">
        <f t="shared" si="252"/>
        <v>64.771910330494421</v>
      </c>
      <c r="ES213" s="2">
        <f t="shared" si="252"/>
        <v>63.256934177215186</v>
      </c>
      <c r="ET213" s="2">
        <f t="shared" si="252"/>
        <v>60.941030897041756</v>
      </c>
      <c r="EU213" s="2">
        <f t="shared" si="252"/>
        <v>57.600804256378204</v>
      </c>
      <c r="EV213" s="2">
        <f t="shared" si="252"/>
        <v>56.203201877297928</v>
      </c>
      <c r="EW213" s="2">
        <f t="shared" si="252"/>
        <v>56.426385595881442</v>
      </c>
      <c r="EX213" s="2">
        <f t="shared" si="252"/>
        <v>57.63399121244656</v>
      </c>
      <c r="EY213" s="2">
        <f t="shared" si="252"/>
        <v>57.634205745017894</v>
      </c>
      <c r="EZ213" s="2">
        <f t="shared" si="252"/>
        <v>55.025682399738457</v>
      </c>
      <c r="FA213" s="2">
        <f t="shared" si="252"/>
        <v>54.879140366714985</v>
      </c>
      <c r="FB213" s="2">
        <f t="shared" si="252"/>
        <v>59.162521888818574</v>
      </c>
      <c r="FC213" s="2">
        <f t="shared" si="252"/>
        <v>61.930834342568659</v>
      </c>
      <c r="FD213" s="2">
        <f t="shared" si="252"/>
        <v>64.158612322695902</v>
      </c>
      <c r="FE213" s="2">
        <f t="shared" si="252"/>
        <v>70.633354926146026</v>
      </c>
      <c r="FG213" s="2">
        <f t="shared" si="253"/>
        <v>0.99999815252562707</v>
      </c>
      <c r="FH213" s="2">
        <f t="shared" si="253"/>
        <v>0.9999978211355488</v>
      </c>
      <c r="FI213" s="2">
        <f t="shared" si="253"/>
        <v>0.99999782012090654</v>
      </c>
      <c r="FJ213" s="2">
        <f t="shared" si="253"/>
        <v>0.9999978060086121</v>
      </c>
      <c r="FK213" s="2">
        <f t="shared" si="253"/>
        <v>0.99999749771972168</v>
      </c>
      <c r="FL213" s="2">
        <f t="shared" si="253"/>
        <v>0.99999736606922818</v>
      </c>
      <c r="FM213" s="2">
        <f t="shared" si="253"/>
        <v>0.99999715260911981</v>
      </c>
      <c r="FN213" s="2">
        <f t="shared" si="253"/>
        <v>0.99999736868807743</v>
      </c>
      <c r="FO213" s="2">
        <f t="shared" si="253"/>
        <v>0.99999727166978902</v>
      </c>
      <c r="FP213" s="2">
        <f t="shared" si="253"/>
        <v>0.99999736454238519</v>
      </c>
      <c r="FQ213" s="2">
        <f t="shared" si="253"/>
        <v>0.99999739905619589</v>
      </c>
      <c r="FR213" s="2">
        <f t="shared" si="253"/>
        <v>0.99999752923179785</v>
      </c>
      <c r="FS213" s="2">
        <f t="shared" si="253"/>
        <v>0.99999768841201164</v>
      </c>
      <c r="FT213" s="2">
        <f t="shared" si="253"/>
        <v>0.99999744801449042</v>
      </c>
      <c r="FU213" s="2">
        <f t="shared" si="253"/>
        <v>0.9999966390325532</v>
      </c>
      <c r="FW213" s="2">
        <f t="shared" si="260"/>
        <v>0.94350059680421794</v>
      </c>
      <c r="FX213" s="2">
        <f t="shared" si="260"/>
        <v>0.94054837211040521</v>
      </c>
      <c r="FY213" s="2">
        <f t="shared" si="260"/>
        <v>0.95185171474735686</v>
      </c>
      <c r="FZ213" s="2">
        <f t="shared" si="260"/>
        <v>0.95535813883231602</v>
      </c>
      <c r="GA213" s="2">
        <f t="shared" si="260"/>
        <v>0.94911271760890792</v>
      </c>
      <c r="GB213" s="2">
        <f t="shared" si="260"/>
        <v>0.95306657730569055</v>
      </c>
      <c r="GC213" s="2">
        <f t="shared" si="260"/>
        <v>0.95869877846093821</v>
      </c>
      <c r="GD213" s="2">
        <f t="shared" si="260"/>
        <v>0.96638199775788058</v>
      </c>
      <c r="GE213" s="2">
        <f t="shared" si="260"/>
        <v>0.96493002181587562</v>
      </c>
      <c r="GF213" s="2">
        <f t="shared" si="260"/>
        <v>0.95871885451289507</v>
      </c>
      <c r="GG213" s="2">
        <f t="shared" si="260"/>
        <v>0.95208875863031583</v>
      </c>
      <c r="GH213" s="2">
        <f t="shared" si="260"/>
        <v>0.94808923876863649</v>
      </c>
      <c r="GI213" s="2">
        <f t="shared" si="260"/>
        <v>0.9474668806090123</v>
      </c>
      <c r="GJ213" s="2">
        <f t="shared" si="260"/>
        <v>0.92670552004539353</v>
      </c>
      <c r="GK213" s="2">
        <f t="shared" si="260"/>
        <v>0.90274516984120234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3.3174717813868538E-299</v>
      </c>
      <c r="HD213" s="86">
        <f t="shared" si="181"/>
        <v>1.7056542405956462E-250</v>
      </c>
      <c r="HE213" s="86">
        <f t="shared" si="181"/>
        <v>2.1026088523484182E-299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3.1077654124155724E-80</v>
      </c>
      <c r="HT213" s="86">
        <f t="shared" si="262"/>
        <v>4.3090860103060171E-93</v>
      </c>
      <c r="HU213" s="86">
        <f t="shared" si="262"/>
        <v>7.9787646461290429E-128</v>
      </c>
      <c r="HV213" s="86">
        <f t="shared" si="262"/>
        <v>1.4512259230842736E-117</v>
      </c>
      <c r="HW213" s="86">
        <f t="shared" si="262"/>
        <v>1.0956512592160087E-114</v>
      </c>
      <c r="HX213" s="86">
        <f t="shared" si="262"/>
        <v>1.8839274255420121E-113</v>
      </c>
      <c r="HY213" s="86">
        <f t="shared" si="262"/>
        <v>4.1163529925362763E-126</v>
      </c>
      <c r="HZ213" s="86">
        <f t="shared" si="262"/>
        <v>7.3264751226951492E-136</v>
      </c>
      <c r="IA213" s="86">
        <f t="shared" si="262"/>
        <v>4.3646801965184498E-132</v>
      </c>
      <c r="IB213" s="86">
        <f t="shared" si="262"/>
        <v>4.9029797787469767E-158</v>
      </c>
      <c r="IC213" s="86">
        <f t="shared" si="262"/>
        <v>1.36971703007658E-148</v>
      </c>
      <c r="ID213" s="86">
        <f t="shared" si="262"/>
        <v>4.8799251970682081E-116</v>
      </c>
      <c r="IE213" s="86">
        <f t="shared" si="262"/>
        <v>2.0557422971106705E-116</v>
      </c>
      <c r="IF213" s="86">
        <f t="shared" si="262"/>
        <v>1.0256467911233731E-78</v>
      </c>
      <c r="IG213" s="86">
        <f t="shared" si="262"/>
        <v>8.3876637559176806E-62</v>
      </c>
      <c r="II213" s="86">
        <f t="shared" si="263"/>
        <v>1.2101804700535316E-3</v>
      </c>
      <c r="IJ213" s="86">
        <f t="shared" si="263"/>
        <v>4.7843294077219679E-4</v>
      </c>
      <c r="IK213" s="86">
        <f t="shared" si="263"/>
        <v>2.2386416049843596E-5</v>
      </c>
      <c r="IL213" s="86">
        <f t="shared" si="263"/>
        <v>3.3531123492837546E-5</v>
      </c>
      <c r="IM213" s="86">
        <f t="shared" si="263"/>
        <v>7.0030596235578642E-5</v>
      </c>
      <c r="IN213" s="86">
        <f t="shared" si="263"/>
        <v>5.4283549461247038E-5</v>
      </c>
      <c r="IO213" s="86">
        <f t="shared" si="263"/>
        <v>1.0597408173652481E-5</v>
      </c>
      <c r="IP213" s="86">
        <f t="shared" si="263"/>
        <v>2.3143087720916067E-6</v>
      </c>
      <c r="IQ213" s="86">
        <f t="shared" si="263"/>
        <v>3.5236377798675544E-6</v>
      </c>
      <c r="IR213" s="86">
        <f t="shared" si="263"/>
        <v>1.0420602870730864E-6</v>
      </c>
      <c r="IS213" s="86">
        <f t="shared" si="263"/>
        <v>4.6361633172473188E-6</v>
      </c>
      <c r="IT213" s="86">
        <f t="shared" si="263"/>
        <v>6.4273617025390985E-5</v>
      </c>
      <c r="IU213" s="86">
        <f t="shared" si="263"/>
        <v>7.3527014547033326E-5</v>
      </c>
      <c r="IV213" s="86">
        <f t="shared" si="263"/>
        <v>1.9709837352885135E-11</v>
      </c>
      <c r="IW213" s="86">
        <f t="shared" si="263"/>
        <v>1.2018424365700442E-15</v>
      </c>
      <c r="IY213" s="86">
        <f t="shared" si="264"/>
        <v>1.2101804700535316E-3</v>
      </c>
      <c r="IZ213" s="86">
        <f t="shared" si="264"/>
        <v>4.7843294077219679E-4</v>
      </c>
      <c r="JA213" s="86">
        <f t="shared" si="264"/>
        <v>2.2386416049843596E-5</v>
      </c>
      <c r="JB213" s="86">
        <f t="shared" si="264"/>
        <v>3.3531123492837546E-5</v>
      </c>
      <c r="JC213" s="86">
        <f t="shared" si="264"/>
        <v>7.0030596235578642E-5</v>
      </c>
      <c r="JD213" s="86">
        <f t="shared" si="264"/>
        <v>5.4283549461247038E-5</v>
      </c>
      <c r="JE213" s="86">
        <f t="shared" si="264"/>
        <v>1.0597408173652481E-5</v>
      </c>
      <c r="JF213" s="86">
        <f t="shared" si="264"/>
        <v>2.3143087720916067E-6</v>
      </c>
      <c r="JG213" s="86">
        <f t="shared" si="264"/>
        <v>3.5236377798675544E-6</v>
      </c>
      <c r="JH213" s="86">
        <f t="shared" si="264"/>
        <v>1.0420602870730864E-6</v>
      </c>
      <c r="JI213" s="86">
        <f t="shared" si="264"/>
        <v>4.6361633172473188E-6</v>
      </c>
      <c r="JJ213" s="86">
        <f t="shared" si="264"/>
        <v>6.4273617025390985E-5</v>
      </c>
      <c r="JK213" s="86">
        <f t="shared" si="264"/>
        <v>7.3527014547033326E-5</v>
      </c>
      <c r="JL213" s="86">
        <f t="shared" si="264"/>
        <v>1.9709837352885135E-11</v>
      </c>
      <c r="JM213" s="86">
        <f t="shared" si="264"/>
        <v>1.2018424365700442E-15</v>
      </c>
    </row>
    <row r="214" spans="2:273" x14ac:dyDescent="0.25">
      <c r="B214" s="2">
        <v>187</v>
      </c>
      <c r="C214" s="37">
        <v>69.180000000000007</v>
      </c>
      <c r="D214" s="37">
        <v>65.903000000000006</v>
      </c>
      <c r="E214" s="37">
        <v>65.096999999999994</v>
      </c>
      <c r="F214" s="37">
        <v>61.639000000000003</v>
      </c>
      <c r="G214" s="37">
        <v>60.213000000000001</v>
      </c>
      <c r="H214" s="37">
        <v>56.738</v>
      </c>
      <c r="I214" s="37">
        <v>57.902000000000001</v>
      </c>
      <c r="J214" s="37">
        <v>58.167000000000002</v>
      </c>
      <c r="K214" s="37">
        <v>59.295000000000002</v>
      </c>
      <c r="L214" s="37">
        <v>56.048999999999999</v>
      </c>
      <c r="M214" s="37">
        <v>57.951999999999998</v>
      </c>
      <c r="N214" s="37">
        <v>60.29</v>
      </c>
      <c r="O214" s="37">
        <v>63.387</v>
      </c>
      <c r="P214" s="37">
        <v>63.645000000000003</v>
      </c>
      <c r="Q214" s="37">
        <v>70.031999999999996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64.173280844339274</v>
      </c>
      <c r="AG214" s="4">
        <f t="shared" si="266"/>
        <v>70.686192358936609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-0.52828084433927103</v>
      </c>
      <c r="AW214" s="4">
        <f t="shared" si="267"/>
        <v>-0.6541923589366121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64.173280844339274</v>
      </c>
      <c r="BM214" s="2">
        <f t="shared" si="258"/>
        <v>70.686192358936609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63.645000000000003</v>
      </c>
      <c r="DI214" s="2">
        <f t="shared" si="211"/>
        <v>70.031999999999996</v>
      </c>
      <c r="DK214" s="2">
        <f t="shared" ref="DK214:DY227" si="268">BO$228*$B214+BO$229</f>
        <v>127.49991211114465</v>
      </c>
      <c r="DL214" s="2">
        <f t="shared" si="268"/>
        <v>123.78869601328907</v>
      </c>
      <c r="DM214" s="2">
        <f t="shared" si="268"/>
        <v>128.26701254355399</v>
      </c>
      <c r="DN214" s="2">
        <f t="shared" si="268"/>
        <v>115.60904230769231</v>
      </c>
      <c r="DO214" s="2">
        <f t="shared" si="268"/>
        <v>106.30360202429152</v>
      </c>
      <c r="DP214" s="2">
        <f t="shared" si="268"/>
        <v>107.08661024182081</v>
      </c>
      <c r="DQ214" s="2">
        <f t="shared" si="268"/>
        <v>108.54171488631488</v>
      </c>
      <c r="DR214" s="2">
        <f t="shared" si="268"/>
        <v>111.38338936078937</v>
      </c>
      <c r="DS214" s="2">
        <f t="shared" si="268"/>
        <v>115.99789566709572</v>
      </c>
      <c r="DT214" s="2">
        <f t="shared" si="268"/>
        <v>100.57131557063136</v>
      </c>
      <c r="DU214" s="2">
        <f t="shared" si="268"/>
        <v>113.15207302038881</v>
      </c>
      <c r="DV214" s="2">
        <f t="shared" si="268"/>
        <v>119.18860403377111</v>
      </c>
      <c r="DW214" s="2">
        <f t="shared" si="268"/>
        <v>119.74045418118467</v>
      </c>
      <c r="DX214" s="2">
        <f t="shared" si="268"/>
        <v>102.61324830544832</v>
      </c>
      <c r="DY214" s="2">
        <f t="shared" si="268"/>
        <v>94.005970161290321</v>
      </c>
      <c r="EA214" s="2">
        <f t="shared" si="240"/>
        <v>67.752053755342914</v>
      </c>
      <c r="EB214" s="2">
        <f t="shared" si="240"/>
        <v>63.589117865539507</v>
      </c>
      <c r="EC214" s="2">
        <f t="shared" si="240"/>
        <v>61.733007072424328</v>
      </c>
      <c r="ED214" s="2">
        <f t="shared" si="240"/>
        <v>60.994567148564364</v>
      </c>
      <c r="EE214" s="2">
        <f t="shared" si="240"/>
        <v>55.383066784074032</v>
      </c>
      <c r="EF214" s="2">
        <f t="shared" si="239"/>
        <v>55.206427344303833</v>
      </c>
      <c r="EG214" s="2">
        <f t="shared" si="239"/>
        <v>56.114285474479487</v>
      </c>
      <c r="EH214" s="2">
        <f t="shared" si="239"/>
        <v>55.608228539521974</v>
      </c>
      <c r="EI214" s="2">
        <f t="shared" si="239"/>
        <v>55.980654857136813</v>
      </c>
      <c r="EJ214" s="2">
        <f t="shared" si="239"/>
        <v>53.761313951062071</v>
      </c>
      <c r="EK214" s="2">
        <f t="shared" si="239"/>
        <v>52.63908825913785</v>
      </c>
      <c r="EL214" s="2">
        <f t="shared" si="254"/>
        <v>56.169376492687498</v>
      </c>
      <c r="EM214" s="2">
        <f t="shared" si="255"/>
        <v>60.500978866673591</v>
      </c>
      <c r="EN214" s="2">
        <f t="shared" si="256"/>
        <v>65.991331481987316</v>
      </c>
      <c r="EO214" s="2">
        <f t="shared" si="257"/>
        <v>72.337512297931525</v>
      </c>
      <c r="EQ214" s="2">
        <f t="shared" ref="EQ214:FE227" si="269">CU$228*$B214+CU$229</f>
        <v>67.588274356257529</v>
      </c>
      <c r="ER214" s="2">
        <f t="shared" si="269"/>
        <v>64.633382495328433</v>
      </c>
      <c r="ES214" s="2">
        <f t="shared" si="269"/>
        <v>63.12176021021331</v>
      </c>
      <c r="ET214" s="2">
        <f t="shared" si="269"/>
        <v>60.778127787785124</v>
      </c>
      <c r="EU214" s="2">
        <f t="shared" si="269"/>
        <v>57.413322937211596</v>
      </c>
      <c r="EV214" s="2">
        <f t="shared" si="269"/>
        <v>56.017494439479186</v>
      </c>
      <c r="EW214" s="2">
        <f t="shared" si="269"/>
        <v>56.265873759950523</v>
      </c>
      <c r="EX214" s="2">
        <f t="shared" si="269"/>
        <v>57.46385994999801</v>
      </c>
      <c r="EY214" s="2">
        <f t="shared" si="269"/>
        <v>57.469117427763422</v>
      </c>
      <c r="EZ214" s="2">
        <f t="shared" si="269"/>
        <v>54.861923475858653</v>
      </c>
      <c r="FA214" s="2">
        <f t="shared" si="269"/>
        <v>54.680882657436406</v>
      </c>
      <c r="FB214" s="2">
        <f t="shared" si="269"/>
        <v>59.00792582511491</v>
      </c>
      <c r="FC214" s="2">
        <f t="shared" si="269"/>
        <v>61.782554927226542</v>
      </c>
      <c r="FD214" s="2">
        <f t="shared" si="269"/>
        <v>64.042049366098595</v>
      </c>
      <c r="FE214" s="2">
        <f t="shared" si="269"/>
        <v>70.52387220636848</v>
      </c>
      <c r="FG214" s="2">
        <f t="shared" ref="FG214:FU227" si="270">POWER(10,($B214-C$231)/C$229)/(1+POWER(10,($B214-C$231)/C$229))</f>
        <v>0.99999831508307258</v>
      </c>
      <c r="FH214" s="2">
        <f t="shared" si="270"/>
        <v>0.99999801285162204</v>
      </c>
      <c r="FI214" s="2">
        <f t="shared" si="270"/>
        <v>0.99999801192625692</v>
      </c>
      <c r="FJ214" s="2">
        <f t="shared" si="270"/>
        <v>0.99999799905568654</v>
      </c>
      <c r="FK214" s="2">
        <f t="shared" si="270"/>
        <v>0.9999977178927606</v>
      </c>
      <c r="FL214" s="2">
        <f t="shared" si="270"/>
        <v>0.99999759782602926</v>
      </c>
      <c r="FM214" s="2">
        <f t="shared" si="270"/>
        <v>0.99999740314800278</v>
      </c>
      <c r="FN214" s="2">
        <f t="shared" si="270"/>
        <v>0.99999760021444928</v>
      </c>
      <c r="FO214" s="2">
        <f t="shared" si="270"/>
        <v>0.99999751173267692</v>
      </c>
      <c r="FP214" s="2">
        <f t="shared" si="270"/>
        <v>0.99999759643353126</v>
      </c>
      <c r="FQ214" s="2">
        <f t="shared" si="270"/>
        <v>0.99999762791051516</v>
      </c>
      <c r="FR214" s="2">
        <f t="shared" si="270"/>
        <v>0.99999774663212826</v>
      </c>
      <c r="FS214" s="2">
        <f t="shared" si="270"/>
        <v>0.99999789180626975</v>
      </c>
      <c r="FT214" s="2">
        <f t="shared" si="270"/>
        <v>0.99999767256103078</v>
      </c>
      <c r="FU214" s="2">
        <f t="shared" si="270"/>
        <v>0.99999693476035134</v>
      </c>
      <c r="FW214" s="2">
        <f t="shared" si="260"/>
        <v>0.94821448874037007</v>
      </c>
      <c r="FX214" s="2">
        <f t="shared" si="260"/>
        <v>0.94549434648663555</v>
      </c>
      <c r="FY214" s="2">
        <f t="shared" si="260"/>
        <v>0.95590141710702448</v>
      </c>
      <c r="FZ214" s="2">
        <f t="shared" si="260"/>
        <v>0.95912558402444215</v>
      </c>
      <c r="GA214" s="2">
        <f t="shared" si="260"/>
        <v>0.95338151122618164</v>
      </c>
      <c r="GB214" s="2">
        <f t="shared" si="260"/>
        <v>0.95701871285576579</v>
      </c>
      <c r="GC214" s="2">
        <f t="shared" si="260"/>
        <v>0.96219545429730535</v>
      </c>
      <c r="GD214" s="2">
        <f t="shared" si="260"/>
        <v>0.9692490556554616</v>
      </c>
      <c r="GE214" s="2">
        <f t="shared" si="260"/>
        <v>0.96791679812337217</v>
      </c>
      <c r="GF214" s="2">
        <f t="shared" si="260"/>
        <v>0.96221389764674026</v>
      </c>
      <c r="GG214" s="2">
        <f t="shared" si="260"/>
        <v>0.9561194425982229</v>
      </c>
      <c r="GH214" s="2">
        <f t="shared" si="260"/>
        <v>0.95243958688108155</v>
      </c>
      <c r="GI214" s="2">
        <f t="shared" si="260"/>
        <v>0.95186673713941394</v>
      </c>
      <c r="GJ214" s="2">
        <f t="shared" si="260"/>
        <v>0.93272074786129511</v>
      </c>
      <c r="GK214" s="2">
        <f t="shared" si="260"/>
        <v>0.91053697240882703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2.5021341529462524E-305</v>
      </c>
      <c r="HD214" s="86">
        <f t="shared" si="271"/>
        <v>1.2533839294458899E-255</v>
      </c>
      <c r="HE214" s="86">
        <f t="shared" si="271"/>
        <v>1.8566262421775543E-305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6.8116665574951448E-83</v>
      </c>
      <c r="HT214" s="86">
        <f t="shared" si="262"/>
        <v>3.0079232199612457E-96</v>
      </c>
      <c r="HU214" s="86">
        <f t="shared" si="262"/>
        <v>5.4938254260463508E-132</v>
      </c>
      <c r="HV214" s="86">
        <f t="shared" si="262"/>
        <v>2.2894717449795173E-121</v>
      </c>
      <c r="HW214" s="86">
        <f t="shared" si="262"/>
        <v>1.8666640810247663E-118</v>
      </c>
      <c r="HX214" s="86">
        <f t="shared" si="262"/>
        <v>3.7848931805478976E-117</v>
      </c>
      <c r="HY214" s="86">
        <f t="shared" si="262"/>
        <v>3.4630171823332287E-130</v>
      </c>
      <c r="HZ214" s="86">
        <f t="shared" si="262"/>
        <v>4.1371311277251798E-140</v>
      </c>
      <c r="IA214" s="86">
        <f t="shared" si="262"/>
        <v>2.9763638997502061E-136</v>
      </c>
      <c r="IB214" s="86">
        <f t="shared" si="262"/>
        <v>4.2409805963014254E-163</v>
      </c>
      <c r="IC214" s="86">
        <f t="shared" si="262"/>
        <v>1.9613003890365472E-153</v>
      </c>
      <c r="ID214" s="86">
        <f t="shared" si="262"/>
        <v>7.0830255387650601E-120</v>
      </c>
      <c r="IE214" s="86">
        <f t="shared" si="262"/>
        <v>3.039686902274076E-120</v>
      </c>
      <c r="IF214" s="86">
        <f t="shared" si="262"/>
        <v>2.2375449428611683E-81</v>
      </c>
      <c r="IG214" s="86">
        <f t="shared" si="262"/>
        <v>5.3601304685223581E-64</v>
      </c>
      <c r="II214" s="86">
        <f t="shared" si="263"/>
        <v>8.3072436038344848E-4</v>
      </c>
      <c r="IJ214" s="86">
        <f t="shared" si="263"/>
        <v>3.0732775117633542E-4</v>
      </c>
      <c r="IK214" s="86">
        <f t="shared" si="263"/>
        <v>1.2395718386954979E-5</v>
      </c>
      <c r="IL214" s="86">
        <f t="shared" si="263"/>
        <v>1.9306024291329298E-5</v>
      </c>
      <c r="IM214" s="86">
        <f t="shared" si="263"/>
        <v>4.1075375745426624E-5</v>
      </c>
      <c r="IN214" s="86">
        <f t="shared" si="263"/>
        <v>3.1846380489961938E-5</v>
      </c>
      <c r="IO214" s="86">
        <f t="shared" si="263"/>
        <v>5.7982558204008908E-6</v>
      </c>
      <c r="IP214" s="86">
        <f t="shared" si="263"/>
        <v>1.2136988169393255E-6</v>
      </c>
      <c r="IQ214" s="86">
        <f t="shared" si="263"/>
        <v>1.874253762999141E-6</v>
      </c>
      <c r="IR214" s="86">
        <f t="shared" si="263"/>
        <v>4.9942569894023514E-7</v>
      </c>
      <c r="IS214" s="86">
        <f t="shared" si="263"/>
        <v>2.3382926782485064E-6</v>
      </c>
      <c r="IT214" s="86">
        <f t="shared" si="263"/>
        <v>3.7354836761522202E-5</v>
      </c>
      <c r="IU214" s="86">
        <f t="shared" si="263"/>
        <v>4.2984774875653348E-5</v>
      </c>
      <c r="IV214" s="86">
        <f t="shared" si="263"/>
        <v>3.6097306846699564E-12</v>
      </c>
      <c r="IW214" s="86">
        <f t="shared" si="263"/>
        <v>7.7409804035940479E-17</v>
      </c>
      <c r="IY214" s="86">
        <f t="shared" si="264"/>
        <v>8.3072436038344848E-4</v>
      </c>
      <c r="IZ214" s="86">
        <f t="shared" si="264"/>
        <v>3.0732775117633542E-4</v>
      </c>
      <c r="JA214" s="86">
        <f t="shared" si="264"/>
        <v>1.2395718386954979E-5</v>
      </c>
      <c r="JB214" s="86">
        <f t="shared" si="264"/>
        <v>1.9306024291329298E-5</v>
      </c>
      <c r="JC214" s="86">
        <f t="shared" si="264"/>
        <v>4.1075375745426624E-5</v>
      </c>
      <c r="JD214" s="86">
        <f t="shared" si="264"/>
        <v>3.1846380489961938E-5</v>
      </c>
      <c r="JE214" s="86">
        <f t="shared" si="264"/>
        <v>5.7982558204008908E-6</v>
      </c>
      <c r="JF214" s="86">
        <f t="shared" si="264"/>
        <v>1.2136988169393255E-6</v>
      </c>
      <c r="JG214" s="86">
        <f t="shared" si="264"/>
        <v>1.874253762999141E-6</v>
      </c>
      <c r="JH214" s="86">
        <f t="shared" si="264"/>
        <v>4.9942569894023514E-7</v>
      </c>
      <c r="JI214" s="86">
        <f t="shared" si="264"/>
        <v>2.3382926782485064E-6</v>
      </c>
      <c r="JJ214" s="86">
        <f t="shared" si="264"/>
        <v>3.7354836761522202E-5</v>
      </c>
      <c r="JK214" s="86">
        <f t="shared" si="264"/>
        <v>4.2984774875653348E-5</v>
      </c>
      <c r="JL214" s="86">
        <f t="shared" si="264"/>
        <v>3.6097306846699564E-12</v>
      </c>
      <c r="JM214" s="86">
        <f t="shared" si="264"/>
        <v>7.7409804035940479E-17</v>
      </c>
    </row>
    <row r="215" spans="2:273" x14ac:dyDescent="0.25">
      <c r="B215" s="2">
        <v>188</v>
      </c>
      <c r="C215" s="37">
        <v>68.262</v>
      </c>
      <c r="D215" s="37">
        <v>65.629000000000005</v>
      </c>
      <c r="E215" s="37">
        <v>65.161000000000001</v>
      </c>
      <c r="F215" s="37">
        <v>61.115000000000002</v>
      </c>
      <c r="G215" s="37">
        <v>59.622999999999998</v>
      </c>
      <c r="H215" s="37">
        <v>56.639000000000003</v>
      </c>
      <c r="I215" s="37">
        <v>57.951000000000001</v>
      </c>
      <c r="J215" s="37">
        <v>58.832999999999998</v>
      </c>
      <c r="K215" s="37">
        <v>60.148000000000003</v>
      </c>
      <c r="L215" s="37">
        <v>56.131</v>
      </c>
      <c r="M215" s="37">
        <v>57.402999999999999</v>
      </c>
      <c r="N215" s="37">
        <v>61.451999999999998</v>
      </c>
      <c r="O215" s="37">
        <v>62.645000000000003</v>
      </c>
      <c r="P215" s="37">
        <v>63.661000000000001</v>
      </c>
      <c r="Q215" s="37">
        <v>69.468000000000004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64.047479248221606</v>
      </c>
      <c r="AG215" s="4">
        <f t="shared" si="266"/>
        <v>70.56534959465192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-0.38647924822160462</v>
      </c>
      <c r="AW215" s="4">
        <f t="shared" si="267"/>
        <v>-1.0973495946519165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64.047479248221606</v>
      </c>
      <c r="BM215" s="2">
        <f t="shared" si="258"/>
        <v>70.56534959465192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63.661000000000001</v>
      </c>
      <c r="DI215" s="2">
        <f t="shared" si="211"/>
        <v>69.468000000000004</v>
      </c>
      <c r="DK215" s="2">
        <f t="shared" si="268"/>
        <v>127.73360827544548</v>
      </c>
      <c r="DL215" s="2">
        <f t="shared" si="268"/>
        <v>123.99532376925403</v>
      </c>
      <c r="DM215" s="2">
        <f t="shared" si="268"/>
        <v>128.51148257839719</v>
      </c>
      <c r="DN215" s="2">
        <f t="shared" si="268"/>
        <v>115.78633461538462</v>
      </c>
      <c r="DO215" s="2">
        <f t="shared" si="268"/>
        <v>106.41277489878544</v>
      </c>
      <c r="DP215" s="2">
        <f t="shared" si="268"/>
        <v>107.20511379800857</v>
      </c>
      <c r="DQ215" s="2">
        <f t="shared" si="268"/>
        <v>108.6818652080652</v>
      </c>
      <c r="DR215" s="2">
        <f t="shared" si="268"/>
        <v>111.51112308022309</v>
      </c>
      <c r="DS215" s="2">
        <f t="shared" si="268"/>
        <v>116.18095950235956</v>
      </c>
      <c r="DT215" s="2">
        <f t="shared" si="268"/>
        <v>100.6514526753474</v>
      </c>
      <c r="DU215" s="2">
        <f t="shared" si="268"/>
        <v>113.31580962541489</v>
      </c>
      <c r="DV215" s="2">
        <f t="shared" si="268"/>
        <v>119.39708780487805</v>
      </c>
      <c r="DW215" s="2">
        <f t="shared" si="268"/>
        <v>119.93920139372821</v>
      </c>
      <c r="DX215" s="2">
        <f t="shared" si="268"/>
        <v>102.73068176748178</v>
      </c>
      <c r="DY215" s="2">
        <f t="shared" si="268"/>
        <v>94.049824596774201</v>
      </c>
      <c r="EA215" s="2">
        <f t="shared" si="240"/>
        <v>67.660282640639196</v>
      </c>
      <c r="EB215" s="2">
        <f t="shared" si="240"/>
        <v>63.436182694712627</v>
      </c>
      <c r="EC215" s="2">
        <f t="shared" si="240"/>
        <v>61.579564637878264</v>
      </c>
      <c r="ED215" s="2">
        <f t="shared" si="240"/>
        <v>60.834541017616218</v>
      </c>
      <c r="EE215" s="2">
        <f t="shared" si="240"/>
        <v>55.168296160088396</v>
      </c>
      <c r="EF215" s="2">
        <f t="shared" si="239"/>
        <v>55.010024238676301</v>
      </c>
      <c r="EG215" s="2">
        <f t="shared" si="239"/>
        <v>55.951780327372155</v>
      </c>
      <c r="EH215" s="2">
        <f t="shared" si="239"/>
        <v>55.41469926328287</v>
      </c>
      <c r="EI215" s="2">
        <f t="shared" si="239"/>
        <v>55.796516853992081</v>
      </c>
      <c r="EJ215" s="2">
        <f t="shared" si="239"/>
        <v>53.583325023995982</v>
      </c>
      <c r="EK215" s="2">
        <f t="shared" si="239"/>
        <v>52.414271298156564</v>
      </c>
      <c r="EL215" s="2">
        <f t="shared" si="254"/>
        <v>55.976594861129733</v>
      </c>
      <c r="EM215" s="2">
        <f t="shared" si="255"/>
        <v>60.335476898373578</v>
      </c>
      <c r="EN215" s="2">
        <f t="shared" si="256"/>
        <v>65.900618683419836</v>
      </c>
      <c r="EO215" s="2">
        <f t="shared" si="257"/>
        <v>72.249283764992185</v>
      </c>
      <c r="EQ215" s="2">
        <f t="shared" si="269"/>
        <v>67.494283958588568</v>
      </c>
      <c r="ER215" s="2">
        <f t="shared" si="269"/>
        <v>64.494854660162446</v>
      </c>
      <c r="ES215" s="2">
        <f t="shared" si="269"/>
        <v>62.986586243211434</v>
      </c>
      <c r="ET215" s="2">
        <f t="shared" si="269"/>
        <v>60.615224678528492</v>
      </c>
      <c r="EU215" s="2">
        <f t="shared" si="269"/>
        <v>57.225841618044981</v>
      </c>
      <c r="EV215" s="2">
        <f t="shared" si="269"/>
        <v>55.831787001660445</v>
      </c>
      <c r="EW215" s="2">
        <f t="shared" si="269"/>
        <v>56.105361924019611</v>
      </c>
      <c r="EX215" s="2">
        <f t="shared" si="269"/>
        <v>57.293728687549454</v>
      </c>
      <c r="EY215" s="2">
        <f t="shared" si="269"/>
        <v>57.304029110508949</v>
      </c>
      <c r="EZ215" s="2">
        <f t="shared" si="269"/>
        <v>54.698164551978856</v>
      </c>
      <c r="FA215" s="2">
        <f t="shared" si="269"/>
        <v>54.482624948157834</v>
      </c>
      <c r="FB215" s="2">
        <f t="shared" si="269"/>
        <v>58.853329761411231</v>
      </c>
      <c r="FC215" s="2">
        <f t="shared" si="269"/>
        <v>61.634275511884411</v>
      </c>
      <c r="FD215" s="2">
        <f t="shared" si="269"/>
        <v>63.925486409501289</v>
      </c>
      <c r="FE215" s="2">
        <f t="shared" si="269"/>
        <v>70.41438948659092</v>
      </c>
      <c r="FG215" s="2">
        <f t="shared" si="270"/>
        <v>0.99999846333727094</v>
      </c>
      <c r="FH215" s="2">
        <f t="shared" si="270"/>
        <v>0.99999818769882298</v>
      </c>
      <c r="FI215" s="2">
        <f t="shared" si="270"/>
        <v>0.99999818685487973</v>
      </c>
      <c r="FJ215" s="2">
        <f t="shared" si="270"/>
        <v>0.9999981751167758</v>
      </c>
      <c r="FK215" s="2">
        <f t="shared" si="270"/>
        <v>0.99999791869304322</v>
      </c>
      <c r="FL215" s="2">
        <f t="shared" si="270"/>
        <v>0.99999780919083769</v>
      </c>
      <c r="FM215" s="2">
        <f t="shared" si="270"/>
        <v>0.99999763164228916</v>
      </c>
      <c r="FN215" s="2">
        <f t="shared" si="270"/>
        <v>0.99999781136910348</v>
      </c>
      <c r="FO215" s="2">
        <f t="shared" si="270"/>
        <v>0.99999773067273323</v>
      </c>
      <c r="FP215" s="2">
        <f t="shared" si="270"/>
        <v>0.99999780792086379</v>
      </c>
      <c r="FQ215" s="2">
        <f t="shared" si="270"/>
        <v>0.99999783662822639</v>
      </c>
      <c r="FR215" s="2">
        <f t="shared" si="270"/>
        <v>0.99999794490366845</v>
      </c>
      <c r="FS215" s="2">
        <f t="shared" si="270"/>
        <v>0.99999807730410983</v>
      </c>
      <c r="FT215" s="2">
        <f t="shared" si="270"/>
        <v>0.99999787734999734</v>
      </c>
      <c r="FU215" s="2">
        <f t="shared" si="270"/>
        <v>0.99999720446746121</v>
      </c>
      <c r="FW215" s="2">
        <f t="shared" si="260"/>
        <v>0.95255486563409519</v>
      </c>
      <c r="FX215" s="2">
        <f t="shared" si="260"/>
        <v>0.95005070101180655</v>
      </c>
      <c r="FY215" s="2">
        <f t="shared" si="260"/>
        <v>0.95962495124643854</v>
      </c>
      <c r="FZ215" s="2">
        <f t="shared" si="260"/>
        <v>0.96258753544139353</v>
      </c>
      <c r="GA215" s="2">
        <f t="shared" si="260"/>
        <v>0.95730831497476931</v>
      </c>
      <c r="GB215" s="2">
        <f t="shared" si="260"/>
        <v>0.96065178973519405</v>
      </c>
      <c r="GC215" s="2">
        <f t="shared" si="260"/>
        <v>0.9654067739726192</v>
      </c>
      <c r="GD215" s="2">
        <f t="shared" si="260"/>
        <v>0.97187871628005906</v>
      </c>
      <c r="GE215" s="2">
        <f t="shared" si="260"/>
        <v>0.97065693742442594</v>
      </c>
      <c r="GF215" s="2">
        <f t="shared" si="260"/>
        <v>0.9654237069438093</v>
      </c>
      <c r="GG215" s="2">
        <f t="shared" si="260"/>
        <v>0.95982534111572992</v>
      </c>
      <c r="GH215" s="2">
        <f t="shared" si="260"/>
        <v>0.95644210660285034</v>
      </c>
      <c r="GI215" s="2">
        <f t="shared" si="260"/>
        <v>0.9559152345007591</v>
      </c>
      <c r="GJ215" s="2">
        <f t="shared" si="260"/>
        <v>0.93827519149137983</v>
      </c>
      <c r="GK215" s="2">
        <f t="shared" si="260"/>
        <v>0.91776138510213168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8.1629621574842312E-261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1.3486999158384985E-85</v>
      </c>
      <c r="HT215" s="86">
        <f t="shared" si="262"/>
        <v>1.8564819079854211E-99</v>
      </c>
      <c r="HU215" s="86">
        <f t="shared" si="262"/>
        <v>3.2383415458066128E-136</v>
      </c>
      <c r="HV215" s="86">
        <f t="shared" si="262"/>
        <v>3.1364551927748146E-125</v>
      </c>
      <c r="HW215" s="86">
        <f t="shared" si="262"/>
        <v>2.7588158246810801E-122</v>
      </c>
      <c r="HX215" s="86">
        <f t="shared" si="262"/>
        <v>6.6216572651418336E-121</v>
      </c>
      <c r="HY215" s="86">
        <f t="shared" si="262"/>
        <v>2.5049640526377166E-134</v>
      </c>
      <c r="HZ215" s="86">
        <f t="shared" si="262"/>
        <v>2.0060803575943308E-144</v>
      </c>
      <c r="IA215" s="86">
        <f t="shared" si="262"/>
        <v>1.7456744652103718E-140</v>
      </c>
      <c r="IB215" s="86">
        <f t="shared" si="262"/>
        <v>3.0467439067528012E-168</v>
      </c>
      <c r="IC215" s="86">
        <f t="shared" si="262"/>
        <v>2.3438440947666665E-158</v>
      </c>
      <c r="ID215" s="86">
        <f t="shared" si="262"/>
        <v>8.8868346113215827E-124</v>
      </c>
      <c r="IE215" s="86">
        <f t="shared" si="262"/>
        <v>3.889350344752368E-124</v>
      </c>
      <c r="IF215" s="86">
        <f t="shared" si="262"/>
        <v>4.4003119342183998E-84</v>
      </c>
      <c r="IG215" s="86">
        <f t="shared" si="262"/>
        <v>3.1300448699276377E-66</v>
      </c>
      <c r="II215" s="86">
        <f t="shared" si="263"/>
        <v>5.6427554363378538E-4</v>
      </c>
      <c r="IJ215" s="86">
        <f t="shared" si="263"/>
        <v>1.9489903601746026E-4</v>
      </c>
      <c r="IK215" s="86">
        <f t="shared" si="263"/>
        <v>6.7518824266106643E-6</v>
      </c>
      <c r="IL215" s="86">
        <f t="shared" si="263"/>
        <v>1.0951345170804725E-5</v>
      </c>
      <c r="IM215" s="86">
        <f t="shared" si="263"/>
        <v>2.3734342750098594E-5</v>
      </c>
      <c r="IN215" s="86">
        <f t="shared" si="263"/>
        <v>1.8412895560410026E-5</v>
      </c>
      <c r="IO215" s="86">
        <f t="shared" si="263"/>
        <v>3.1220849982872777E-6</v>
      </c>
      <c r="IP215" s="86">
        <f t="shared" si="263"/>
        <v>6.2627118491639448E-7</v>
      </c>
      <c r="IQ215" s="86">
        <f t="shared" si="263"/>
        <v>9.8109002304007645E-7</v>
      </c>
      <c r="IR215" s="86">
        <f t="shared" si="263"/>
        <v>2.3466857109902771E-7</v>
      </c>
      <c r="IS215" s="86">
        <f t="shared" si="263"/>
        <v>1.1569092587235991E-6</v>
      </c>
      <c r="IT215" s="86">
        <f t="shared" si="263"/>
        <v>2.1379540588425481E-5</v>
      </c>
      <c r="IU215" s="86">
        <f t="shared" si="263"/>
        <v>2.4749853492457898E-5</v>
      </c>
      <c r="IV215" s="86">
        <f t="shared" si="263"/>
        <v>6.2371862176691016E-13</v>
      </c>
      <c r="IW215" s="86">
        <f t="shared" si="263"/>
        <v>4.475375066390583E-18</v>
      </c>
      <c r="IY215" s="86">
        <f t="shared" si="264"/>
        <v>5.6427554363378538E-4</v>
      </c>
      <c r="IZ215" s="86">
        <f t="shared" si="264"/>
        <v>1.9489903601746026E-4</v>
      </c>
      <c r="JA215" s="86">
        <f t="shared" si="264"/>
        <v>6.7518824266106643E-6</v>
      </c>
      <c r="JB215" s="86">
        <f t="shared" si="264"/>
        <v>1.0951345170804725E-5</v>
      </c>
      <c r="JC215" s="86">
        <f t="shared" si="264"/>
        <v>2.3734342750098594E-5</v>
      </c>
      <c r="JD215" s="86">
        <f t="shared" si="264"/>
        <v>1.8412895560410026E-5</v>
      </c>
      <c r="JE215" s="86">
        <f t="shared" si="264"/>
        <v>3.1220849982872777E-6</v>
      </c>
      <c r="JF215" s="86">
        <f t="shared" si="264"/>
        <v>6.2627118491639448E-7</v>
      </c>
      <c r="JG215" s="86">
        <f t="shared" si="264"/>
        <v>9.8109002304007645E-7</v>
      </c>
      <c r="JH215" s="86">
        <f t="shared" si="264"/>
        <v>2.3466857109902771E-7</v>
      </c>
      <c r="JI215" s="86">
        <f t="shared" si="264"/>
        <v>1.1569092587235991E-6</v>
      </c>
      <c r="JJ215" s="86">
        <f t="shared" si="264"/>
        <v>2.1379540588425481E-5</v>
      </c>
      <c r="JK215" s="86">
        <f t="shared" si="264"/>
        <v>2.4749853492457898E-5</v>
      </c>
      <c r="JL215" s="86">
        <f t="shared" si="264"/>
        <v>6.2371862176691016E-13</v>
      </c>
      <c r="JM215" s="86">
        <f t="shared" si="264"/>
        <v>4.475375066390583E-18</v>
      </c>
    </row>
    <row r="216" spans="2:273" x14ac:dyDescent="0.25">
      <c r="B216" s="2">
        <v>189</v>
      </c>
      <c r="C216" s="37">
        <v>69.049000000000007</v>
      </c>
      <c r="D216" s="37">
        <v>66.194000000000003</v>
      </c>
      <c r="E216" s="37">
        <v>64.531999999999996</v>
      </c>
      <c r="F216" s="37">
        <v>61.475000000000001</v>
      </c>
      <c r="G216" s="37">
        <v>60.328000000000003</v>
      </c>
      <c r="H216" s="37">
        <v>56.884999999999998</v>
      </c>
      <c r="I216" s="37">
        <v>57.442999999999998</v>
      </c>
      <c r="J216" s="37">
        <v>57.5</v>
      </c>
      <c r="K216" s="37">
        <v>58.459000000000003</v>
      </c>
      <c r="L216" s="37">
        <v>55.802999999999997</v>
      </c>
      <c r="M216" s="37">
        <v>57.918999999999997</v>
      </c>
      <c r="N216" s="37">
        <v>61.5</v>
      </c>
      <c r="O216" s="37">
        <v>63.564999999999998</v>
      </c>
      <c r="P216" s="37">
        <v>64</v>
      </c>
      <c r="Q216" s="37">
        <v>70.096999999999994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63.922252964082951</v>
      </c>
      <c r="AG216" s="4">
        <f t="shared" si="266"/>
        <v>70.445193198722137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7.7747035917049345E-2</v>
      </c>
      <c r="AW216" s="4">
        <f t="shared" si="267"/>
        <v>-0.34819319872214294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63.922252964082951</v>
      </c>
      <c r="BM216" s="2">
        <f t="shared" si="258"/>
        <v>70.445193198722137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64</v>
      </c>
      <c r="DI216" s="2">
        <f t="shared" si="211"/>
        <v>70.096999999999994</v>
      </c>
      <c r="DK216" s="2">
        <f t="shared" si="268"/>
        <v>127.96730443974629</v>
      </c>
      <c r="DL216" s="2">
        <f t="shared" si="268"/>
        <v>124.20195152521899</v>
      </c>
      <c r="DM216" s="2">
        <f t="shared" si="268"/>
        <v>128.7559526132404</v>
      </c>
      <c r="DN216" s="2">
        <f t="shared" si="268"/>
        <v>115.96362692307693</v>
      </c>
      <c r="DO216" s="2">
        <f t="shared" si="268"/>
        <v>106.52194777327938</v>
      </c>
      <c r="DP216" s="2">
        <f t="shared" si="268"/>
        <v>107.32361735419634</v>
      </c>
      <c r="DQ216" s="2">
        <f t="shared" si="268"/>
        <v>108.82201552981552</v>
      </c>
      <c r="DR216" s="2">
        <f t="shared" si="268"/>
        <v>111.63885679965681</v>
      </c>
      <c r="DS216" s="2">
        <f t="shared" si="268"/>
        <v>116.36402333762339</v>
      </c>
      <c r="DT216" s="2">
        <f t="shared" si="268"/>
        <v>100.73158978006344</v>
      </c>
      <c r="DU216" s="2">
        <f t="shared" si="268"/>
        <v>113.47954623044097</v>
      </c>
      <c r="DV216" s="2">
        <f t="shared" si="268"/>
        <v>119.605571575985</v>
      </c>
      <c r="DW216" s="2">
        <f t="shared" si="268"/>
        <v>120.13794860627178</v>
      </c>
      <c r="DX216" s="2">
        <f t="shared" si="268"/>
        <v>102.84811522951524</v>
      </c>
      <c r="DY216" s="2">
        <f t="shared" si="268"/>
        <v>94.093679032258066</v>
      </c>
      <c r="EA216" s="2">
        <f t="shared" si="240"/>
        <v>67.568511525935463</v>
      </c>
      <c r="EB216" s="2">
        <f t="shared" si="240"/>
        <v>63.283247523885763</v>
      </c>
      <c r="EC216" s="2">
        <f t="shared" si="240"/>
        <v>61.426122203332184</v>
      </c>
      <c r="ED216" s="2">
        <f t="shared" si="240"/>
        <v>60.674514886668064</v>
      </c>
      <c r="EE216" s="2">
        <f t="shared" si="240"/>
        <v>54.953525536102759</v>
      </c>
      <c r="EF216" s="2">
        <f t="shared" si="239"/>
        <v>54.813621133048763</v>
      </c>
      <c r="EG216" s="2">
        <f t="shared" si="239"/>
        <v>55.789275180264823</v>
      </c>
      <c r="EH216" s="2">
        <f t="shared" si="239"/>
        <v>55.221169987043758</v>
      </c>
      <c r="EI216" s="2">
        <f t="shared" si="239"/>
        <v>55.612378850847342</v>
      </c>
      <c r="EJ216" s="2">
        <f t="shared" si="239"/>
        <v>53.405336096929886</v>
      </c>
      <c r="EK216" s="2">
        <f t="shared" si="239"/>
        <v>52.189454337175285</v>
      </c>
      <c r="EL216" s="2">
        <f t="shared" si="254"/>
        <v>55.783813229571969</v>
      </c>
      <c r="EM216" s="2">
        <f t="shared" si="255"/>
        <v>60.169974930073565</v>
      </c>
      <c r="EN216" s="2">
        <f t="shared" si="256"/>
        <v>65.809905884852355</v>
      </c>
      <c r="EO216" s="2">
        <f t="shared" si="257"/>
        <v>72.16105523205286</v>
      </c>
      <c r="EQ216" s="2">
        <f t="shared" si="269"/>
        <v>67.400293560919621</v>
      </c>
      <c r="ER216" s="2">
        <f t="shared" si="269"/>
        <v>64.356326824996458</v>
      </c>
      <c r="ES216" s="2">
        <f t="shared" si="269"/>
        <v>62.851412276209551</v>
      </c>
      <c r="ET216" s="2">
        <f t="shared" si="269"/>
        <v>60.452321569271859</v>
      </c>
      <c r="EU216" s="2">
        <f t="shared" si="269"/>
        <v>57.038360298878366</v>
      </c>
      <c r="EV216" s="2">
        <f t="shared" si="269"/>
        <v>55.646079563841695</v>
      </c>
      <c r="EW216" s="2">
        <f t="shared" si="269"/>
        <v>55.9448500880887</v>
      </c>
      <c r="EX216" s="2">
        <f t="shared" si="269"/>
        <v>57.123597425100904</v>
      </c>
      <c r="EY216" s="2">
        <f t="shared" si="269"/>
        <v>57.138940793254477</v>
      </c>
      <c r="EZ216" s="2">
        <f t="shared" si="269"/>
        <v>54.534405628099059</v>
      </c>
      <c r="FA216" s="2">
        <f t="shared" si="269"/>
        <v>54.284367238879256</v>
      </c>
      <c r="FB216" s="2">
        <f t="shared" si="269"/>
        <v>58.698733697707567</v>
      </c>
      <c r="FC216" s="2">
        <f t="shared" si="269"/>
        <v>61.485996096542294</v>
      </c>
      <c r="FD216" s="2">
        <f t="shared" si="269"/>
        <v>63.808923452903983</v>
      </c>
      <c r="FE216" s="2">
        <f t="shared" si="269"/>
        <v>70.30490676681336</v>
      </c>
      <c r="FG216" s="2">
        <f t="shared" si="270"/>
        <v>0.99999859854674511</v>
      </c>
      <c r="FH216" s="2">
        <f t="shared" si="270"/>
        <v>0.99999834716141889</v>
      </c>
      <c r="FI216" s="2">
        <f t="shared" si="270"/>
        <v>0.99999834639173324</v>
      </c>
      <c r="FJ216" s="2">
        <f t="shared" si="270"/>
        <v>0.9999983356864518</v>
      </c>
      <c r="FK216" s="2">
        <f t="shared" si="270"/>
        <v>0.9999981018251477</v>
      </c>
      <c r="FL216" s="2">
        <f t="shared" si="270"/>
        <v>0.99999800195791178</v>
      </c>
      <c r="FM216" s="2">
        <f t="shared" si="270"/>
        <v>0.99999784003164616</v>
      </c>
      <c r="FN216" s="2">
        <f t="shared" si="270"/>
        <v>0.99999800394451455</v>
      </c>
      <c r="FO216" s="2">
        <f t="shared" si="270"/>
        <v>0.99999793034852147</v>
      </c>
      <c r="FP216" s="2">
        <f t="shared" si="270"/>
        <v>0.99999800079968137</v>
      </c>
      <c r="FQ216" s="2">
        <f t="shared" si="270"/>
        <v>0.99999802698111739</v>
      </c>
      <c r="FR216" s="2">
        <f t="shared" si="270"/>
        <v>0.99999812572953073</v>
      </c>
      <c r="FS216" s="2">
        <f t="shared" si="270"/>
        <v>0.99999824648021074</v>
      </c>
      <c r="FT216" s="2">
        <f t="shared" si="270"/>
        <v>0.99999806411982795</v>
      </c>
      <c r="FU216" s="2">
        <f t="shared" si="270"/>
        <v>0.99999745044339572</v>
      </c>
      <c r="FW216" s="2">
        <f t="shared" si="260"/>
        <v>0.95654812649181631</v>
      </c>
      <c r="FX216" s="2">
        <f t="shared" si="260"/>
        <v>0.95424460307723713</v>
      </c>
      <c r="FY216" s="2">
        <f t="shared" si="260"/>
        <v>0.96304623719185523</v>
      </c>
      <c r="FZ216" s="2">
        <f t="shared" si="260"/>
        <v>0.96576673460515483</v>
      </c>
      <c r="GA216" s="2">
        <f t="shared" si="260"/>
        <v>0.96091791233632518</v>
      </c>
      <c r="GB216" s="2">
        <f t="shared" si="260"/>
        <v>0.96398932900817724</v>
      </c>
      <c r="GC216" s="2">
        <f t="shared" si="260"/>
        <v>0.9683542787330861</v>
      </c>
      <c r="GD216" s="2">
        <f t="shared" si="260"/>
        <v>0.97428946710708186</v>
      </c>
      <c r="GE216" s="2">
        <f t="shared" si="260"/>
        <v>0.97316953606243417</v>
      </c>
      <c r="GF216" s="2">
        <f t="shared" si="260"/>
        <v>0.9683698162061416</v>
      </c>
      <c r="GG216" s="2">
        <f t="shared" si="260"/>
        <v>0.96323029713839015</v>
      </c>
      <c r="GH216" s="2">
        <f t="shared" si="260"/>
        <v>0.96012189134662784</v>
      </c>
      <c r="GI216" s="2">
        <f t="shared" si="260"/>
        <v>0.95963765120943001</v>
      </c>
      <c r="GJ216" s="2">
        <f t="shared" si="260"/>
        <v>0.9433988985432491</v>
      </c>
      <c r="GK216" s="2">
        <f t="shared" si="260"/>
        <v>0.9244508097983265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4.7117375190899579E-266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2.4122946487902733E-88</v>
      </c>
      <c r="HT216" s="86">
        <f t="shared" si="262"/>
        <v>1.0131018898945603E-102</v>
      </c>
      <c r="HU216" s="86">
        <f t="shared" si="262"/>
        <v>1.6340884030432463E-140</v>
      </c>
      <c r="HV216" s="86">
        <f t="shared" si="262"/>
        <v>3.7311524283136471E-129</v>
      </c>
      <c r="HW216" s="86">
        <f t="shared" si="262"/>
        <v>3.5370268446854117E-126</v>
      </c>
      <c r="HX216" s="86">
        <f t="shared" si="262"/>
        <v>1.0087879066639181E-124</v>
      </c>
      <c r="HY216" s="86">
        <f t="shared" si="262"/>
        <v>1.5579364698624502E-138</v>
      </c>
      <c r="HZ216" s="86">
        <f t="shared" si="262"/>
        <v>8.3529348315384736E-149</v>
      </c>
      <c r="IA216" s="86">
        <f t="shared" si="262"/>
        <v>8.8060457083248561E-145</v>
      </c>
      <c r="IB216" s="86">
        <f t="shared" si="262"/>
        <v>1.8178823698643356E-173</v>
      </c>
      <c r="IC216" s="86">
        <f t="shared" si="262"/>
        <v>2.337659080698938E-163</v>
      </c>
      <c r="ID216" s="86">
        <f t="shared" si="262"/>
        <v>9.6381652280220215E-128</v>
      </c>
      <c r="IE216" s="86">
        <f t="shared" si="262"/>
        <v>4.3063537213321605E-128</v>
      </c>
      <c r="IF216" s="86">
        <f t="shared" si="262"/>
        <v>7.8006172262112784E-87</v>
      </c>
      <c r="IG216" s="86">
        <f t="shared" si="262"/>
        <v>1.6701751950436396E-68</v>
      </c>
      <c r="II216" s="86">
        <f t="shared" si="263"/>
        <v>3.7926268773648397E-4</v>
      </c>
      <c r="IJ216" s="86">
        <f t="shared" si="263"/>
        <v>1.220197449075609E-4</v>
      </c>
      <c r="IK216" s="86">
        <f t="shared" si="263"/>
        <v>3.6176804959764517E-6</v>
      </c>
      <c r="IL216" s="86">
        <f t="shared" si="263"/>
        <v>6.1201113492801532E-6</v>
      </c>
      <c r="IM216" s="86">
        <f t="shared" si="263"/>
        <v>1.3510171484282101E-5</v>
      </c>
      <c r="IN216" s="86">
        <f t="shared" si="263"/>
        <v>1.0491588920683694E-5</v>
      </c>
      <c r="IO216" s="86">
        <f t="shared" si="263"/>
        <v>1.6543578376121173E-6</v>
      </c>
      <c r="IP216" s="86">
        <f t="shared" si="263"/>
        <v>3.1795464568639619E-7</v>
      </c>
      <c r="IQ216" s="86">
        <f t="shared" si="263"/>
        <v>5.0538430779227449E-7</v>
      </c>
      <c r="IR216" s="86">
        <f t="shared" si="263"/>
        <v>1.0810152717274818E-7</v>
      </c>
      <c r="IS216" s="86">
        <f t="shared" si="263"/>
        <v>5.6149437026869892E-7</v>
      </c>
      <c r="IT216" s="86">
        <f t="shared" si="263"/>
        <v>1.2049610427446942E-5</v>
      </c>
      <c r="IU216" s="86">
        <f t="shared" si="263"/>
        <v>1.4034807584150579E-5</v>
      </c>
      <c r="IV216" s="86">
        <f t="shared" si="263"/>
        <v>1.0167077097243232E-13</v>
      </c>
      <c r="IW216" s="86">
        <f t="shared" si="263"/>
        <v>2.3222274513950072E-19</v>
      </c>
      <c r="IY216" s="86">
        <f t="shared" si="264"/>
        <v>3.7926268773648397E-4</v>
      </c>
      <c r="IZ216" s="86">
        <f t="shared" si="264"/>
        <v>1.220197449075609E-4</v>
      </c>
      <c r="JA216" s="86">
        <f t="shared" si="264"/>
        <v>3.6176804959764517E-6</v>
      </c>
      <c r="JB216" s="86">
        <f t="shared" si="264"/>
        <v>6.1201113492801532E-6</v>
      </c>
      <c r="JC216" s="86">
        <f t="shared" si="264"/>
        <v>1.3510171484282101E-5</v>
      </c>
      <c r="JD216" s="86">
        <f t="shared" si="264"/>
        <v>1.0491588920683694E-5</v>
      </c>
      <c r="JE216" s="86">
        <f t="shared" si="264"/>
        <v>1.6543578376121173E-6</v>
      </c>
      <c r="JF216" s="86">
        <f t="shared" si="264"/>
        <v>3.1795464568639619E-7</v>
      </c>
      <c r="JG216" s="86">
        <f t="shared" si="264"/>
        <v>5.0538430779227449E-7</v>
      </c>
      <c r="JH216" s="86">
        <f t="shared" si="264"/>
        <v>1.0810152717274818E-7</v>
      </c>
      <c r="JI216" s="86">
        <f t="shared" si="264"/>
        <v>5.6149437026869892E-7</v>
      </c>
      <c r="JJ216" s="86">
        <f t="shared" si="264"/>
        <v>1.2049610427446942E-5</v>
      </c>
      <c r="JK216" s="86">
        <f t="shared" si="264"/>
        <v>1.4034807584150579E-5</v>
      </c>
      <c r="JL216" s="86">
        <f t="shared" si="264"/>
        <v>1.0167077097243232E-13</v>
      </c>
      <c r="JM216" s="86">
        <f t="shared" si="264"/>
        <v>2.3222274513950072E-19</v>
      </c>
    </row>
    <row r="217" spans="2:273" x14ac:dyDescent="0.25">
      <c r="B217" s="2">
        <v>190</v>
      </c>
      <c r="C217" s="37">
        <v>68.180000000000007</v>
      </c>
      <c r="D217" s="37">
        <v>66.613</v>
      </c>
      <c r="E217" s="37">
        <v>64.790000000000006</v>
      </c>
      <c r="F217" s="37">
        <v>60.655999999999999</v>
      </c>
      <c r="G217" s="37">
        <v>60.491999999999997</v>
      </c>
      <c r="H217" s="37">
        <v>57.097999999999999</v>
      </c>
      <c r="I217" s="37">
        <v>58.360999999999997</v>
      </c>
      <c r="J217" s="37">
        <v>58.643000000000001</v>
      </c>
      <c r="K217" s="37">
        <v>58.393000000000001</v>
      </c>
      <c r="L217" s="37">
        <v>55.933999999999997</v>
      </c>
      <c r="M217" s="37">
        <v>58.645000000000003</v>
      </c>
      <c r="N217" s="37">
        <v>61.241999999999997</v>
      </c>
      <c r="O217" s="37">
        <v>62.694000000000003</v>
      </c>
      <c r="P217" s="37">
        <v>62.258000000000003</v>
      </c>
      <c r="Q217" s="37">
        <v>69.742000000000004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>
        <f t="shared" si="266"/>
        <v>63.79757669169588</v>
      </c>
      <c r="AG217" s="4">
        <f t="shared" si="266"/>
        <v>70.325697200891341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-1.5395766916958777</v>
      </c>
      <c r="AW217" s="4">
        <f t="shared" si="267"/>
        <v>-0.58369720089133637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>
        <f t="shared" si="258"/>
        <v>63.79757669169588</v>
      </c>
      <c r="BM217" s="2">
        <f t="shared" si="258"/>
        <v>70.325697200891341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62.258000000000003</v>
      </c>
      <c r="DI217" s="2">
        <f t="shared" si="211"/>
        <v>69.742000000000004</v>
      </c>
      <c r="DK217" s="2">
        <f t="shared" si="268"/>
        <v>128.2010006040471</v>
      </c>
      <c r="DL217" s="2">
        <f t="shared" si="268"/>
        <v>124.40857928118396</v>
      </c>
      <c r="DM217" s="2">
        <f t="shared" si="268"/>
        <v>129.0004226480836</v>
      </c>
      <c r="DN217" s="2">
        <f t="shared" si="268"/>
        <v>116.14091923076924</v>
      </c>
      <c r="DO217" s="2">
        <f t="shared" si="268"/>
        <v>106.6311206477733</v>
      </c>
      <c r="DP217" s="2">
        <f t="shared" si="268"/>
        <v>107.44212091038411</v>
      </c>
      <c r="DQ217" s="2">
        <f t="shared" si="268"/>
        <v>108.96216585156584</v>
      </c>
      <c r="DR217" s="2">
        <f t="shared" si="268"/>
        <v>111.76659051909053</v>
      </c>
      <c r="DS217" s="2">
        <f t="shared" si="268"/>
        <v>116.54708717288722</v>
      </c>
      <c r="DT217" s="2">
        <f t="shared" si="268"/>
        <v>100.8117268847795</v>
      </c>
      <c r="DU217" s="2">
        <f t="shared" si="268"/>
        <v>113.64328283546705</v>
      </c>
      <c r="DV217" s="2">
        <f t="shared" si="268"/>
        <v>119.81405534709194</v>
      </c>
      <c r="DW217" s="2">
        <f t="shared" si="268"/>
        <v>120.33669581881533</v>
      </c>
      <c r="DX217" s="2">
        <f t="shared" si="268"/>
        <v>102.96554869154872</v>
      </c>
      <c r="DY217" s="2">
        <f t="shared" si="268"/>
        <v>94.137533467741932</v>
      </c>
      <c r="EA217" s="2">
        <f t="shared" si="240"/>
        <v>67.476740411231731</v>
      </c>
      <c r="EB217" s="2">
        <f t="shared" si="240"/>
        <v>63.130312353058883</v>
      </c>
      <c r="EC217" s="2">
        <f t="shared" si="240"/>
        <v>61.272679768786112</v>
      </c>
      <c r="ED217" s="2">
        <f t="shared" si="240"/>
        <v>60.514488755719924</v>
      </c>
      <c r="EE217" s="2">
        <f t="shared" si="240"/>
        <v>54.73875491211713</v>
      </c>
      <c r="EF217" s="2">
        <f t="shared" si="239"/>
        <v>54.617218027421224</v>
      </c>
      <c r="EG217" s="2">
        <f t="shared" si="239"/>
        <v>55.626770033157484</v>
      </c>
      <c r="EH217" s="2">
        <f t="shared" si="239"/>
        <v>55.027640710804647</v>
      </c>
      <c r="EI217" s="2">
        <f t="shared" si="239"/>
        <v>55.428240847702604</v>
      </c>
      <c r="EJ217" s="2">
        <f t="shared" si="239"/>
        <v>53.227347169863798</v>
      </c>
      <c r="EK217" s="2">
        <f t="shared" si="239"/>
        <v>51.964637376193998</v>
      </c>
      <c r="EL217" s="2">
        <f t="shared" si="254"/>
        <v>55.591031598014212</v>
      </c>
      <c r="EM217" s="2">
        <f t="shared" si="255"/>
        <v>60.004472961773558</v>
      </c>
      <c r="EN217" s="2">
        <f t="shared" si="256"/>
        <v>65.719193086284861</v>
      </c>
      <c r="EO217" s="2">
        <f t="shared" si="257"/>
        <v>72.07282669911352</v>
      </c>
      <c r="EQ217" s="2">
        <f t="shared" si="269"/>
        <v>67.306303163250675</v>
      </c>
      <c r="ER217" s="2">
        <f t="shared" si="269"/>
        <v>64.21779898983047</v>
      </c>
      <c r="ES217" s="2">
        <f t="shared" si="269"/>
        <v>62.716238309207668</v>
      </c>
      <c r="ET217" s="2">
        <f t="shared" si="269"/>
        <v>60.289418460015227</v>
      </c>
      <c r="EU217" s="2">
        <f t="shared" si="269"/>
        <v>56.850878979711752</v>
      </c>
      <c r="EV217" s="2">
        <f t="shared" si="269"/>
        <v>55.460372126022953</v>
      </c>
      <c r="EW217" s="2">
        <f t="shared" si="269"/>
        <v>55.784338252157781</v>
      </c>
      <c r="EX217" s="2">
        <f t="shared" si="269"/>
        <v>56.953466162652354</v>
      </c>
      <c r="EY217" s="2">
        <f t="shared" si="269"/>
        <v>56.973852476000005</v>
      </c>
      <c r="EZ217" s="2">
        <f t="shared" si="269"/>
        <v>54.370646704219261</v>
      </c>
      <c r="FA217" s="2">
        <f t="shared" si="269"/>
        <v>54.086109529600684</v>
      </c>
      <c r="FB217" s="2">
        <f t="shared" si="269"/>
        <v>58.544137634003889</v>
      </c>
      <c r="FC217" s="2">
        <f t="shared" si="269"/>
        <v>61.33771668120017</v>
      </c>
      <c r="FD217" s="2">
        <f t="shared" si="269"/>
        <v>63.692360496306677</v>
      </c>
      <c r="FE217" s="2">
        <f t="shared" si="269"/>
        <v>70.195424047035814</v>
      </c>
      <c r="FG217" s="2">
        <f t="shared" si="270"/>
        <v>0.99999872185928307</v>
      </c>
      <c r="FH217" s="2">
        <f t="shared" si="270"/>
        <v>0.99999849259307905</v>
      </c>
      <c r="FI217" s="2">
        <f t="shared" si="270"/>
        <v>0.99999849189111722</v>
      </c>
      <c r="FJ217" s="2">
        <f t="shared" si="270"/>
        <v>0.99999848212778164</v>
      </c>
      <c r="FK217" s="2">
        <f t="shared" si="270"/>
        <v>0.9999982688436706</v>
      </c>
      <c r="FL217" s="2">
        <f t="shared" si="270"/>
        <v>0.99999817776363775</v>
      </c>
      <c r="FM217" s="2">
        <f t="shared" si="270"/>
        <v>0.99999803008507426</v>
      </c>
      <c r="FN217" s="2">
        <f t="shared" si="270"/>
        <v>0.99999817957544168</v>
      </c>
      <c r="FO217" s="2">
        <f t="shared" si="270"/>
        <v>0.99999811245507408</v>
      </c>
      <c r="FP217" s="2">
        <f t="shared" si="270"/>
        <v>0.99999817670731872</v>
      </c>
      <c r="FQ217" s="2">
        <f t="shared" si="270"/>
        <v>0.99999820058508038</v>
      </c>
      <c r="FR217" s="2">
        <f t="shared" si="270"/>
        <v>0.99999829064473422</v>
      </c>
      <c r="FS217" s="2">
        <f t="shared" si="270"/>
        <v>0.99999840077069846</v>
      </c>
      <c r="FT217" s="2">
        <f t="shared" si="270"/>
        <v>0.99999823445599856</v>
      </c>
      <c r="FU217" s="2">
        <f t="shared" si="270"/>
        <v>0.9999976747762197</v>
      </c>
      <c r="FW217" s="2">
        <f t="shared" si="260"/>
        <v>0.96021932716729474</v>
      </c>
      <c r="FX217" s="2">
        <f t="shared" si="260"/>
        <v>0.95810190118267957</v>
      </c>
      <c r="FY217" s="2">
        <f t="shared" si="260"/>
        <v>0.96618782644797008</v>
      </c>
      <c r="FZ217" s="2">
        <f t="shared" si="260"/>
        <v>0.9686845639056042</v>
      </c>
      <c r="GA217" s="2">
        <f t="shared" si="260"/>
        <v>0.96423371933691659</v>
      </c>
      <c r="GB217" s="2">
        <f t="shared" si="260"/>
        <v>0.96705348508548861</v>
      </c>
      <c r="GC217" s="2">
        <f t="shared" si="260"/>
        <v>0.97105817122887306</v>
      </c>
      <c r="GD217" s="2">
        <f t="shared" si="260"/>
        <v>0.97649854920106416</v>
      </c>
      <c r="GE217" s="2">
        <f t="shared" si="260"/>
        <v>0.97547242160214809</v>
      </c>
      <c r="GF217" s="2">
        <f t="shared" si="260"/>
        <v>0.97107242079810141</v>
      </c>
      <c r="GG217" s="2">
        <f t="shared" si="260"/>
        <v>0.96635678535062686</v>
      </c>
      <c r="GH217" s="2">
        <f t="shared" si="260"/>
        <v>0.96350266931354989</v>
      </c>
      <c r="GI217" s="2">
        <f t="shared" si="260"/>
        <v>0.96305790241854072</v>
      </c>
      <c r="GJ217" s="2">
        <f t="shared" si="260"/>
        <v>0.94812080887715322</v>
      </c>
      <c r="GK217" s="2">
        <f t="shared" si="260"/>
        <v>0.93063722993545139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2.4103669973494529E-271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3.8975787429895895E-91</v>
      </c>
      <c r="HT217" s="86">
        <f t="shared" si="262"/>
        <v>4.8882137256449702E-106</v>
      </c>
      <c r="HU217" s="86">
        <f t="shared" si="262"/>
        <v>7.0587891248860164E-145</v>
      </c>
      <c r="HV217" s="86">
        <f t="shared" si="262"/>
        <v>3.8542840924159146E-133</v>
      </c>
      <c r="HW217" s="86">
        <f t="shared" si="262"/>
        <v>3.9337764917383159E-130</v>
      </c>
      <c r="HX217" s="86">
        <f t="shared" si="262"/>
        <v>1.3382886119082371E-128</v>
      </c>
      <c r="HY217" s="86">
        <f t="shared" si="262"/>
        <v>8.3309805299763388E-143</v>
      </c>
      <c r="HZ217" s="86">
        <f t="shared" si="262"/>
        <v>2.9865419676813831E-153</v>
      </c>
      <c r="IA217" s="86">
        <f t="shared" si="262"/>
        <v>3.8206390732244729E-149</v>
      </c>
      <c r="IB217" s="86">
        <f t="shared" si="262"/>
        <v>9.0085022992829419E-179</v>
      </c>
      <c r="IC217" s="86">
        <f t="shared" si="262"/>
        <v>1.9457997374427732E-168</v>
      </c>
      <c r="ID217" s="86">
        <f t="shared" si="262"/>
        <v>9.0356025440783668E-132</v>
      </c>
      <c r="IE217" s="86">
        <f t="shared" si="262"/>
        <v>4.1259438330353057E-132</v>
      </c>
      <c r="IF217" s="86">
        <f t="shared" si="262"/>
        <v>1.2465351127122378E-89</v>
      </c>
      <c r="IG217" s="86">
        <f t="shared" si="262"/>
        <v>8.1433930602196514E-71</v>
      </c>
      <c r="II217" s="86">
        <f t="shared" si="263"/>
        <v>2.5222695956730163E-4</v>
      </c>
      <c r="IJ217" s="86">
        <f t="shared" si="263"/>
        <v>7.5413527766861942E-5</v>
      </c>
      <c r="IK217" s="86">
        <f t="shared" si="263"/>
        <v>1.9066664274255178E-6</v>
      </c>
      <c r="IL217" s="86">
        <f t="shared" si="263"/>
        <v>3.3694308812660691E-6</v>
      </c>
      <c r="IM217" s="86">
        <f t="shared" si="263"/>
        <v>7.5756415779164645E-6</v>
      </c>
      <c r="IN217" s="86">
        <f t="shared" si="263"/>
        <v>5.8912222213311666E-6</v>
      </c>
      <c r="IO217" s="86">
        <f t="shared" si="263"/>
        <v>8.6266078784504726E-7</v>
      </c>
      <c r="IP217" s="86">
        <f t="shared" si="263"/>
        <v>1.5882145186560289E-7</v>
      </c>
      <c r="IQ217" s="86">
        <f t="shared" si="263"/>
        <v>2.5618683797998978E-7</v>
      </c>
      <c r="IR217" s="86">
        <f t="shared" si="263"/>
        <v>4.8819045140887817E-8</v>
      </c>
      <c r="IS217" s="86">
        <f t="shared" si="263"/>
        <v>2.6731513593292047E-7</v>
      </c>
      <c r="IT217" s="86">
        <f t="shared" si="263"/>
        <v>6.6874007438110277E-6</v>
      </c>
      <c r="IU217" s="86">
        <f t="shared" si="263"/>
        <v>7.837953133493624E-6</v>
      </c>
      <c r="IV217" s="86">
        <f t="shared" si="263"/>
        <v>1.563402515935982E-14</v>
      </c>
      <c r="IW217" s="86">
        <f t="shared" si="263"/>
        <v>1.0813907688568013E-20</v>
      </c>
      <c r="IY217" s="86">
        <f t="shared" si="264"/>
        <v>2.5222695956730163E-4</v>
      </c>
      <c r="IZ217" s="86">
        <f t="shared" si="264"/>
        <v>7.5413527766861942E-5</v>
      </c>
      <c r="JA217" s="86">
        <f t="shared" si="264"/>
        <v>1.9066664274255178E-6</v>
      </c>
      <c r="JB217" s="86">
        <f t="shared" si="264"/>
        <v>3.3694308812660691E-6</v>
      </c>
      <c r="JC217" s="86">
        <f t="shared" si="264"/>
        <v>7.5756415779164645E-6</v>
      </c>
      <c r="JD217" s="86">
        <f t="shared" si="264"/>
        <v>5.8912222213311666E-6</v>
      </c>
      <c r="JE217" s="86">
        <f t="shared" si="264"/>
        <v>8.6266078784504726E-7</v>
      </c>
      <c r="JF217" s="86">
        <f t="shared" si="264"/>
        <v>1.5882145186560289E-7</v>
      </c>
      <c r="JG217" s="86">
        <f t="shared" si="264"/>
        <v>2.5618683797998978E-7</v>
      </c>
      <c r="JH217" s="86">
        <f t="shared" si="264"/>
        <v>4.8819045140887817E-8</v>
      </c>
      <c r="JI217" s="86">
        <f t="shared" si="264"/>
        <v>2.6731513593292047E-7</v>
      </c>
      <c r="JJ217" s="86">
        <f t="shared" si="264"/>
        <v>6.6874007438110277E-6</v>
      </c>
      <c r="JK217" s="86">
        <f t="shared" si="264"/>
        <v>7.837953133493624E-6</v>
      </c>
      <c r="JL217" s="86">
        <f t="shared" si="264"/>
        <v>1.563402515935982E-14</v>
      </c>
      <c r="JM217" s="86">
        <f t="shared" si="264"/>
        <v>1.0813907688568013E-20</v>
      </c>
    </row>
    <row r="218" spans="2:273" x14ac:dyDescent="0.25">
      <c r="B218" s="2">
        <v>191</v>
      </c>
      <c r="C218" s="37">
        <v>69.77</v>
      </c>
      <c r="D218" s="37">
        <v>67.338999999999999</v>
      </c>
      <c r="E218" s="37">
        <v>62.838999999999999</v>
      </c>
      <c r="F218" s="37">
        <v>61.360999999999997</v>
      </c>
      <c r="G218" s="37">
        <v>60.148000000000003</v>
      </c>
      <c r="H218" s="37">
        <v>57.18</v>
      </c>
      <c r="I218" s="37">
        <v>57.884999999999998</v>
      </c>
      <c r="J218" s="37">
        <v>58.356999999999999</v>
      </c>
      <c r="K218" s="37">
        <v>59.115000000000002</v>
      </c>
      <c r="L218" s="37">
        <v>55.115000000000002</v>
      </c>
      <c r="M218" s="37">
        <v>58.354999999999997</v>
      </c>
      <c r="N218" s="37">
        <v>61.29</v>
      </c>
      <c r="O218" s="37">
        <v>63.564999999999998</v>
      </c>
      <c r="P218" s="37">
        <v>64.516000000000005</v>
      </c>
      <c r="Q218" s="37">
        <v>69.951999999999998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70.206834209841134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-0.25483420984113536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70.206834209841134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69.951999999999998</v>
      </c>
      <c r="DK218" s="2">
        <f t="shared" si="268"/>
        <v>128.43469676834792</v>
      </c>
      <c r="DL218" s="2">
        <f t="shared" si="268"/>
        <v>124.61520703714893</v>
      </c>
      <c r="DM218" s="2">
        <f t="shared" si="268"/>
        <v>129.2448926829268</v>
      </c>
      <c r="DN218" s="2">
        <f t="shared" si="268"/>
        <v>116.31821153846155</v>
      </c>
      <c r="DO218" s="2">
        <f t="shared" si="268"/>
        <v>106.74029352226722</v>
      </c>
      <c r="DP218" s="2">
        <f t="shared" si="268"/>
        <v>107.56062446657188</v>
      </c>
      <c r="DQ218" s="2">
        <f t="shared" si="268"/>
        <v>109.10231617331617</v>
      </c>
      <c r="DR218" s="2">
        <f t="shared" si="268"/>
        <v>111.89432423852423</v>
      </c>
      <c r="DS218" s="2">
        <f t="shared" si="268"/>
        <v>116.73015100815107</v>
      </c>
      <c r="DT218" s="2">
        <f t="shared" si="268"/>
        <v>100.89186398949556</v>
      </c>
      <c r="DU218" s="2">
        <f t="shared" si="268"/>
        <v>113.80701944049314</v>
      </c>
      <c r="DV218" s="2">
        <f t="shared" si="268"/>
        <v>120.02253911819888</v>
      </c>
      <c r="DW218" s="2">
        <f t="shared" si="268"/>
        <v>120.53544303135888</v>
      </c>
      <c r="DX218" s="2">
        <f t="shared" si="268"/>
        <v>103.08298215358218</v>
      </c>
      <c r="DY218" s="2">
        <f t="shared" si="268"/>
        <v>94.181387903225811</v>
      </c>
      <c r="EA218" s="2">
        <f t="shared" si="240"/>
        <v>67.384969296528013</v>
      </c>
      <c r="EB218" s="2">
        <f t="shared" si="240"/>
        <v>62.977377182232019</v>
      </c>
      <c r="EC218" s="2">
        <f t="shared" si="240"/>
        <v>61.11923733424004</v>
      </c>
      <c r="ED218" s="2">
        <f t="shared" si="240"/>
        <v>60.35446262477177</v>
      </c>
      <c r="EE218" s="2">
        <f t="shared" si="240"/>
        <v>54.523984288131494</v>
      </c>
      <c r="EF218" s="2">
        <f t="shared" si="239"/>
        <v>54.420814921793692</v>
      </c>
      <c r="EG218" s="2">
        <f t="shared" si="239"/>
        <v>55.464264886050159</v>
      </c>
      <c r="EH218" s="2">
        <f t="shared" si="239"/>
        <v>54.834111434565536</v>
      </c>
      <c r="EI218" s="2">
        <f t="shared" si="239"/>
        <v>55.244102844557865</v>
      </c>
      <c r="EJ218" s="2">
        <f t="shared" si="239"/>
        <v>53.049358242797709</v>
      </c>
      <c r="EK218" s="2">
        <f t="shared" si="239"/>
        <v>51.739820415212712</v>
      </c>
      <c r="EL218" s="2">
        <f t="shared" si="254"/>
        <v>55.398249966456447</v>
      </c>
      <c r="EM218" s="2">
        <f t="shared" si="255"/>
        <v>59.838970993473552</v>
      </c>
      <c r="EN218" s="2">
        <f t="shared" si="256"/>
        <v>65.62848028771738</v>
      </c>
      <c r="EO218" s="2">
        <f t="shared" si="257"/>
        <v>71.98459816617418</v>
      </c>
      <c r="EQ218" s="2">
        <f t="shared" si="269"/>
        <v>67.212312765581714</v>
      </c>
      <c r="ER218" s="2">
        <f t="shared" si="269"/>
        <v>64.079271154664482</v>
      </c>
      <c r="ES218" s="2">
        <f t="shared" si="269"/>
        <v>62.581064342205792</v>
      </c>
      <c r="ET218" s="2">
        <f t="shared" si="269"/>
        <v>60.126515350758595</v>
      </c>
      <c r="EU218" s="2">
        <f t="shared" si="269"/>
        <v>56.663397660545137</v>
      </c>
      <c r="EV218" s="2">
        <f t="shared" si="269"/>
        <v>55.274664688204211</v>
      </c>
      <c r="EW218" s="2">
        <f t="shared" si="269"/>
        <v>55.623826416226862</v>
      </c>
      <c r="EX218" s="2">
        <f t="shared" si="269"/>
        <v>56.783334900203805</v>
      </c>
      <c r="EY218" s="2">
        <f t="shared" si="269"/>
        <v>56.808764158745532</v>
      </c>
      <c r="EZ218" s="2">
        <f t="shared" si="269"/>
        <v>54.206887780339464</v>
      </c>
      <c r="FA218" s="2">
        <f t="shared" si="269"/>
        <v>53.887851820322105</v>
      </c>
      <c r="FB218" s="2">
        <f t="shared" si="269"/>
        <v>58.389541570300224</v>
      </c>
      <c r="FC218" s="2">
        <f t="shared" si="269"/>
        <v>61.189437265858047</v>
      </c>
      <c r="FD218" s="2">
        <f t="shared" si="269"/>
        <v>63.57579753970937</v>
      </c>
      <c r="FE218" s="2">
        <f t="shared" si="269"/>
        <v>70.085941327258254</v>
      </c>
      <c r="FG218" s="2">
        <f t="shared" si="270"/>
        <v>0.99999883432168091</v>
      </c>
      <c r="FH218" s="2">
        <f t="shared" si="270"/>
        <v>0.99999862522836647</v>
      </c>
      <c r="FI218" s="2">
        <f t="shared" si="270"/>
        <v>0.99999862458816946</v>
      </c>
      <c r="FJ218" s="2">
        <f t="shared" si="270"/>
        <v>0.99999861568389925</v>
      </c>
      <c r="FK218" s="2">
        <f t="shared" si="270"/>
        <v>0.99999842116642246</v>
      </c>
      <c r="FL218" s="2">
        <f t="shared" si="270"/>
        <v>0.99999833810041927</v>
      </c>
      <c r="FM218" s="2">
        <f t="shared" si="270"/>
        <v>0.99999820341592371</v>
      </c>
      <c r="FN218" s="2">
        <f t="shared" si="270"/>
        <v>0.99999833975280461</v>
      </c>
      <c r="FO218" s="2">
        <f t="shared" si="270"/>
        <v>0.99999827853828194</v>
      </c>
      <c r="FP218" s="2">
        <f t="shared" si="270"/>
        <v>0.99999833713704456</v>
      </c>
      <c r="FQ218" s="2">
        <f t="shared" si="270"/>
        <v>0.99999835891382904</v>
      </c>
      <c r="FR218" s="2">
        <f t="shared" si="270"/>
        <v>0.99999844104923485</v>
      </c>
      <c r="FS218" s="2">
        <f t="shared" si="270"/>
        <v>0.99999854148533718</v>
      </c>
      <c r="FT218" s="2">
        <f t="shared" si="270"/>
        <v>0.99999838980448319</v>
      </c>
      <c r="FU218" s="2">
        <f t="shared" si="270"/>
        <v>0.99999787937027462</v>
      </c>
      <c r="FW218" s="2">
        <f t="shared" si="260"/>
        <v>0.96359215797486031</v>
      </c>
      <c r="FX218" s="2">
        <f t="shared" si="260"/>
        <v>0.96164708871020288</v>
      </c>
      <c r="FY218" s="2">
        <f t="shared" si="260"/>
        <v>0.96907091394690492</v>
      </c>
      <c r="FZ218" s="2">
        <f t="shared" si="260"/>
        <v>0.97136107059432963</v>
      </c>
      <c r="GA218" s="2">
        <f t="shared" si="260"/>
        <v>0.9672777860716022</v>
      </c>
      <c r="GB218" s="2">
        <f t="shared" si="260"/>
        <v>0.9698650620165562</v>
      </c>
      <c r="GC218" s="2">
        <f t="shared" si="260"/>
        <v>0.97353734953168403</v>
      </c>
      <c r="GD218" s="2">
        <f t="shared" si="260"/>
        <v>0.97852200837331138</v>
      </c>
      <c r="GE218" s="2">
        <f t="shared" si="260"/>
        <v>0.97758220141859908</v>
      </c>
      <c r="GF218" s="2">
        <f t="shared" si="260"/>
        <v>0.97355041171971213</v>
      </c>
      <c r="GG218" s="2">
        <f t="shared" si="260"/>
        <v>0.96922592497597326</v>
      </c>
      <c r="GH218" s="2">
        <f t="shared" si="260"/>
        <v>0.96660680090555984</v>
      </c>
      <c r="GI218" s="2">
        <f t="shared" si="260"/>
        <v>0.96619853477388029</v>
      </c>
      <c r="GJ218" s="2">
        <f t="shared" si="260"/>
        <v>0.9524686439166089</v>
      </c>
      <c r="GK218" s="2">
        <f t="shared" si="260"/>
        <v>0.93635194684271972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1.092831469394402E-276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5.6886023482219059E-94</v>
      </c>
      <c r="HT218" s="86">
        <f t="shared" si="262"/>
        <v>2.0853468849834503E-109</v>
      </c>
      <c r="HU218" s="86">
        <f t="shared" si="262"/>
        <v>2.61025806904424E-149</v>
      </c>
      <c r="HV218" s="86">
        <f t="shared" si="262"/>
        <v>3.4573086326025167E-137</v>
      </c>
      <c r="HW218" s="86">
        <f t="shared" si="262"/>
        <v>3.7951889839521225E-134</v>
      </c>
      <c r="HX218" s="86">
        <f t="shared" si="262"/>
        <v>1.5460133609523337E-132</v>
      </c>
      <c r="HY218" s="86">
        <f t="shared" si="262"/>
        <v>3.8303415970514098E-147</v>
      </c>
      <c r="HZ218" s="86">
        <f t="shared" si="262"/>
        <v>9.1692555026482638E-158</v>
      </c>
      <c r="IA218" s="86">
        <f t="shared" si="262"/>
        <v>1.4256915711708288E-153</v>
      </c>
      <c r="IB218" s="86">
        <f t="shared" si="262"/>
        <v>3.70760423104478E-184</v>
      </c>
      <c r="IC218" s="86">
        <f t="shared" si="262"/>
        <v>1.3516879154532761E-173</v>
      </c>
      <c r="ID218" s="86">
        <f t="shared" si="262"/>
        <v>7.322038652417571E-136</v>
      </c>
      <c r="IE218" s="86">
        <f t="shared" si="262"/>
        <v>3.4206970634943033E-136</v>
      </c>
      <c r="IF218" s="86">
        <f t="shared" si="262"/>
        <v>1.7955873015131743E-92</v>
      </c>
      <c r="IG218" s="86">
        <f t="shared" si="262"/>
        <v>3.6280772062076147E-73</v>
      </c>
      <c r="II218" s="86">
        <f t="shared" si="263"/>
        <v>1.6597167410524921E-4</v>
      </c>
      <c r="IJ218" s="86">
        <f t="shared" si="263"/>
        <v>4.6010206619994865E-5</v>
      </c>
      <c r="IK218" s="86">
        <f t="shared" si="263"/>
        <v>9.8843068919954019E-7</v>
      </c>
      <c r="IL218" s="86">
        <f t="shared" si="263"/>
        <v>1.8274605161902694E-6</v>
      </c>
      <c r="IM218" s="86">
        <f t="shared" si="263"/>
        <v>4.1844714486226786E-6</v>
      </c>
      <c r="IN218" s="86">
        <f t="shared" si="263"/>
        <v>3.2598907356807234E-6</v>
      </c>
      <c r="IO218" s="86">
        <f t="shared" si="263"/>
        <v>4.4265535519207849E-7</v>
      </c>
      <c r="IP218" s="86">
        <f t="shared" si="263"/>
        <v>7.8052168301420529E-8</v>
      </c>
      <c r="IQ218" s="86">
        <f t="shared" si="263"/>
        <v>1.2779221064455796E-7</v>
      </c>
      <c r="IR218" s="86">
        <f t="shared" si="263"/>
        <v>2.1613034542702821E-8</v>
      </c>
      <c r="IS218" s="86">
        <f t="shared" si="263"/>
        <v>1.2483057067352896E-7</v>
      </c>
      <c r="IT218" s="86">
        <f t="shared" si="263"/>
        <v>3.654591398480385E-6</v>
      </c>
      <c r="IU218" s="86">
        <f t="shared" si="263"/>
        <v>4.3107078103200652E-6</v>
      </c>
      <c r="IV218" s="86">
        <f t="shared" si="263"/>
        <v>2.2677164080711865E-15</v>
      </c>
      <c r="IW218" s="86">
        <f t="shared" si="263"/>
        <v>4.5188453824352084E-22</v>
      </c>
      <c r="IY218" s="86">
        <f t="shared" si="264"/>
        <v>1.6597167410524921E-4</v>
      </c>
      <c r="IZ218" s="86">
        <f t="shared" si="264"/>
        <v>4.6010206619994865E-5</v>
      </c>
      <c r="JA218" s="86">
        <f t="shared" si="264"/>
        <v>9.8843068919954019E-7</v>
      </c>
      <c r="JB218" s="86">
        <f t="shared" si="264"/>
        <v>1.8274605161902694E-6</v>
      </c>
      <c r="JC218" s="86">
        <f t="shared" si="264"/>
        <v>4.1844714486226786E-6</v>
      </c>
      <c r="JD218" s="86">
        <f t="shared" si="264"/>
        <v>3.2598907356807234E-6</v>
      </c>
      <c r="JE218" s="86">
        <f t="shared" si="264"/>
        <v>4.4265535519207849E-7</v>
      </c>
      <c r="JF218" s="86">
        <f t="shared" si="264"/>
        <v>7.8052168301420529E-8</v>
      </c>
      <c r="JG218" s="86">
        <f t="shared" si="264"/>
        <v>1.2779221064455796E-7</v>
      </c>
      <c r="JH218" s="86">
        <f t="shared" si="264"/>
        <v>2.1613034542702821E-8</v>
      </c>
      <c r="JI218" s="86">
        <f t="shared" si="264"/>
        <v>1.2483057067352896E-7</v>
      </c>
      <c r="JJ218" s="86">
        <f t="shared" si="264"/>
        <v>3.654591398480385E-6</v>
      </c>
      <c r="JK218" s="86">
        <f t="shared" si="264"/>
        <v>4.3107078103200652E-6</v>
      </c>
      <c r="JL218" s="86">
        <f t="shared" si="264"/>
        <v>2.2677164080711865E-15</v>
      </c>
      <c r="JM218" s="86">
        <f t="shared" si="264"/>
        <v>4.5188453824352084E-22</v>
      </c>
    </row>
    <row r="219" spans="2:273" x14ac:dyDescent="0.25">
      <c r="B219" s="2">
        <v>192</v>
      </c>
      <c r="C219" s="37">
        <v>67.23</v>
      </c>
      <c r="D219" s="37">
        <v>66.887</v>
      </c>
      <c r="E219" s="37">
        <v>64.016000000000005</v>
      </c>
      <c r="F219" s="37">
        <v>61.508000000000003</v>
      </c>
      <c r="G219" s="37">
        <v>59.639000000000003</v>
      </c>
      <c r="H219" s="37">
        <v>58.41</v>
      </c>
      <c r="I219" s="37">
        <v>56.720999999999997</v>
      </c>
      <c r="J219" s="37">
        <v>58.5</v>
      </c>
      <c r="K219" s="37">
        <v>58.311</v>
      </c>
      <c r="L219" s="37">
        <v>56.213000000000001</v>
      </c>
      <c r="M219" s="37">
        <v>58.387</v>
      </c>
      <c r="N219" s="37">
        <v>61.128999999999998</v>
      </c>
      <c r="O219" s="37">
        <v>64.031999999999996</v>
      </c>
      <c r="P219" s="37">
        <v>62.371000000000002</v>
      </c>
      <c r="Q219" s="37">
        <v>69.887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70.088575892152377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-0.20157589215237692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70.088575892152377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69.887</v>
      </c>
      <c r="DK219" s="2">
        <f t="shared" si="268"/>
        <v>128.66839293264871</v>
      </c>
      <c r="DL219" s="2">
        <f t="shared" si="268"/>
        <v>124.82183479311389</v>
      </c>
      <c r="DM219" s="2">
        <f t="shared" si="268"/>
        <v>129.48936271777001</v>
      </c>
      <c r="DN219" s="2">
        <f t="shared" si="268"/>
        <v>116.49550384615385</v>
      </c>
      <c r="DO219" s="2">
        <f t="shared" si="268"/>
        <v>106.84946639676116</v>
      </c>
      <c r="DP219" s="2">
        <f t="shared" si="268"/>
        <v>107.67912802275964</v>
      </c>
      <c r="DQ219" s="2">
        <f t="shared" si="268"/>
        <v>109.24246649506648</v>
      </c>
      <c r="DR219" s="2">
        <f t="shared" si="268"/>
        <v>112.02205795795797</v>
      </c>
      <c r="DS219" s="2">
        <f t="shared" si="268"/>
        <v>116.91321484341489</v>
      </c>
      <c r="DT219" s="2">
        <f t="shared" si="268"/>
        <v>100.97200109421161</v>
      </c>
      <c r="DU219" s="2">
        <f t="shared" si="268"/>
        <v>113.97075604551921</v>
      </c>
      <c r="DV219" s="2">
        <f t="shared" si="268"/>
        <v>120.23102288930582</v>
      </c>
      <c r="DW219" s="2">
        <f t="shared" si="268"/>
        <v>120.73419024390243</v>
      </c>
      <c r="DX219" s="2">
        <f t="shared" si="268"/>
        <v>103.20041561561564</v>
      </c>
      <c r="DY219" s="2">
        <f t="shared" si="268"/>
        <v>94.225242338709677</v>
      </c>
      <c r="EA219" s="2">
        <f t="shared" si="240"/>
        <v>67.29319818182428</v>
      </c>
      <c r="EB219" s="2">
        <f t="shared" si="240"/>
        <v>62.824442011405139</v>
      </c>
      <c r="EC219" s="2">
        <f t="shared" si="240"/>
        <v>60.965794899693968</v>
      </c>
      <c r="ED219" s="2">
        <f t="shared" si="240"/>
        <v>60.19443649382363</v>
      </c>
      <c r="EE219" s="2">
        <f t="shared" si="240"/>
        <v>54.309213664145858</v>
      </c>
      <c r="EF219" s="2">
        <f t="shared" si="239"/>
        <v>54.224411816166153</v>
      </c>
      <c r="EG219" s="2">
        <f t="shared" si="239"/>
        <v>55.30175973894282</v>
      </c>
      <c r="EH219" s="2">
        <f t="shared" si="239"/>
        <v>54.640582158326424</v>
      </c>
      <c r="EI219" s="2">
        <f t="shared" si="239"/>
        <v>55.059964841413127</v>
      </c>
      <c r="EJ219" s="2">
        <f t="shared" si="239"/>
        <v>52.87136931573162</v>
      </c>
      <c r="EK219" s="2">
        <f t="shared" si="239"/>
        <v>51.515003454231433</v>
      </c>
      <c r="EL219" s="2">
        <f t="shared" si="254"/>
        <v>55.205468334898683</v>
      </c>
      <c r="EM219" s="2">
        <f t="shared" si="255"/>
        <v>59.673469025173539</v>
      </c>
      <c r="EN219" s="2">
        <f t="shared" si="256"/>
        <v>65.5377674891499</v>
      </c>
      <c r="EO219" s="2">
        <f t="shared" si="257"/>
        <v>71.896369633234841</v>
      </c>
      <c r="EQ219" s="2">
        <f t="shared" si="269"/>
        <v>67.118322367912768</v>
      </c>
      <c r="ER219" s="2">
        <f t="shared" si="269"/>
        <v>63.940743319498495</v>
      </c>
      <c r="ES219" s="2">
        <f t="shared" si="269"/>
        <v>62.445890375203916</v>
      </c>
      <c r="ET219" s="2">
        <f t="shared" si="269"/>
        <v>59.963612241501956</v>
      </c>
      <c r="EU219" s="2">
        <f t="shared" si="269"/>
        <v>56.475916341378522</v>
      </c>
      <c r="EV219" s="2">
        <f t="shared" si="269"/>
        <v>55.088957250385469</v>
      </c>
      <c r="EW219" s="2">
        <f t="shared" si="269"/>
        <v>55.46331458029595</v>
      </c>
      <c r="EX219" s="2">
        <f t="shared" si="269"/>
        <v>56.613203637755248</v>
      </c>
      <c r="EY219" s="2">
        <f t="shared" si="269"/>
        <v>56.64367584149106</v>
      </c>
      <c r="EZ219" s="2">
        <f t="shared" si="269"/>
        <v>54.043128856459667</v>
      </c>
      <c r="FA219" s="2">
        <f t="shared" si="269"/>
        <v>53.689594111043533</v>
      </c>
      <c r="FB219" s="2">
        <f t="shared" si="269"/>
        <v>58.234945506596553</v>
      </c>
      <c r="FC219" s="2">
        <f t="shared" si="269"/>
        <v>61.041157850515923</v>
      </c>
      <c r="FD219" s="2">
        <f t="shared" si="269"/>
        <v>63.459234583112064</v>
      </c>
      <c r="FE219" s="2">
        <f t="shared" si="269"/>
        <v>69.976458607480708</v>
      </c>
      <c r="FG219" s="2">
        <f t="shared" si="270"/>
        <v>0.99999893688862873</v>
      </c>
      <c r="FH219" s="2">
        <f t="shared" si="270"/>
        <v>0.99999874619321683</v>
      </c>
      <c r="FI219" s="2">
        <f t="shared" si="270"/>
        <v>0.99999874560935009</v>
      </c>
      <c r="FJ219" s="2">
        <f t="shared" si="270"/>
        <v>0.99999873748855728</v>
      </c>
      <c r="FK219" s="2">
        <f t="shared" si="270"/>
        <v>0.99999856008646371</v>
      </c>
      <c r="FL219" s="2">
        <f t="shared" si="270"/>
        <v>0.99999848432934679</v>
      </c>
      <c r="FM219" s="2">
        <f t="shared" si="270"/>
        <v>0.99999836149558963</v>
      </c>
      <c r="FN219" s="2">
        <f t="shared" si="270"/>
        <v>0.99999848583634054</v>
      </c>
      <c r="FO219" s="2">
        <f t="shared" si="270"/>
        <v>0.9999984300080158</v>
      </c>
      <c r="FP219" s="2">
        <f t="shared" si="270"/>
        <v>0.99999848345073838</v>
      </c>
      <c r="FQ219" s="2">
        <f t="shared" si="270"/>
        <v>0.9999985033114076</v>
      </c>
      <c r="FR219" s="2">
        <f t="shared" si="270"/>
        <v>0.9999985782198092</v>
      </c>
      <c r="FS219" s="2">
        <f t="shared" si="270"/>
        <v>0.99999866981864738</v>
      </c>
      <c r="FT219" s="2">
        <f t="shared" si="270"/>
        <v>0.99999853148402718</v>
      </c>
      <c r="FU219" s="2">
        <f t="shared" si="270"/>
        <v>0.99999806596234331</v>
      </c>
      <c r="FW219" s="2">
        <f t="shared" si="260"/>
        <v>0.96668894161117669</v>
      </c>
      <c r="FX219" s="2">
        <f t="shared" si="260"/>
        <v>0.96490329040619738</v>
      </c>
      <c r="FY219" s="2">
        <f t="shared" si="260"/>
        <v>0.97171536377125356</v>
      </c>
      <c r="FZ219" s="2">
        <f t="shared" si="260"/>
        <v>0.9738150019757531</v>
      </c>
      <c r="GA219" s="2">
        <f t="shared" si="260"/>
        <v>0.97007081409338647</v>
      </c>
      <c r="GB219" s="2">
        <f t="shared" si="260"/>
        <v>0.97244354264918242</v>
      </c>
      <c r="GC219" s="2">
        <f t="shared" si="260"/>
        <v>0.97580945001952846</v>
      </c>
      <c r="GD219" s="2">
        <f t="shared" si="260"/>
        <v>0.98037475043453781</v>
      </c>
      <c r="GE219" s="2">
        <f t="shared" si="260"/>
        <v>0.97951431621107077</v>
      </c>
      <c r="GF219" s="2">
        <f t="shared" si="260"/>
        <v>0.97582141853359217</v>
      </c>
      <c r="GG219" s="2">
        <f t="shared" si="260"/>
        <v>0.97185750618344513</v>
      </c>
      <c r="GH219" s="2">
        <f t="shared" si="260"/>
        <v>0.96945529279806542</v>
      </c>
      <c r="GI219" s="2">
        <f t="shared" si="260"/>
        <v>0.96908073841767817</v>
      </c>
      <c r="GJ219" s="2">
        <f t="shared" si="260"/>
        <v>0.95646883006289218</v>
      </c>
      <c r="GK219" s="2">
        <f t="shared" si="260"/>
        <v>0.9416253679011013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4.3912719390741815E-282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7.4999635691082109E-97</v>
      </c>
      <c r="HT219" s="86">
        <f t="shared" si="262"/>
        <v>7.8656399158009647E-113</v>
      </c>
      <c r="HU219" s="86">
        <f t="shared" si="262"/>
        <v>8.2628947757922616E-154</v>
      </c>
      <c r="HV219" s="86">
        <f t="shared" si="262"/>
        <v>2.6929189619160322E-141</v>
      </c>
      <c r="HW219" s="86">
        <f t="shared" si="262"/>
        <v>3.1761895009248393E-138</v>
      </c>
      <c r="HX219" s="86">
        <f t="shared" si="262"/>
        <v>1.5552033789666981E-136</v>
      </c>
      <c r="HY219" s="86">
        <f t="shared" si="262"/>
        <v>1.51415706144763E-151</v>
      </c>
      <c r="HZ219" s="86">
        <f t="shared" si="262"/>
        <v>2.4173121531812859E-162</v>
      </c>
      <c r="IA219" s="86">
        <f t="shared" si="262"/>
        <v>4.5755874401412879E-158</v>
      </c>
      <c r="IB219" s="86">
        <f t="shared" si="262"/>
        <v>1.2673168439420729E-189</v>
      </c>
      <c r="IC219" s="86">
        <f t="shared" si="262"/>
        <v>7.8363351663076056E-179</v>
      </c>
      <c r="ID219" s="86">
        <f t="shared" si="262"/>
        <v>5.1288013288803612E-140</v>
      </c>
      <c r="IE219" s="86">
        <f t="shared" si="262"/>
        <v>2.4540334106376235E-140</v>
      </c>
      <c r="IF219" s="86">
        <f t="shared" si="262"/>
        <v>2.3314793635141521E-95</v>
      </c>
      <c r="IG219" s="86">
        <f t="shared" si="262"/>
        <v>1.4769692401283017E-75</v>
      </c>
      <c r="II219" s="86">
        <f t="shared" si="263"/>
        <v>1.0805796083474048E-4</v>
      </c>
      <c r="IJ219" s="86">
        <f t="shared" si="263"/>
        <v>2.7709758055209843E-5</v>
      </c>
      <c r="IK219" s="86">
        <f t="shared" si="263"/>
        <v>5.0400318096207671E-7</v>
      </c>
      <c r="IL219" s="86">
        <f t="shared" si="263"/>
        <v>9.7638969745154827E-7</v>
      </c>
      <c r="IM219" s="86">
        <f t="shared" si="263"/>
        <v>2.2767372092517322E-6</v>
      </c>
      <c r="IN219" s="86">
        <f t="shared" si="263"/>
        <v>1.7775564544098254E-6</v>
      </c>
      <c r="IO219" s="86">
        <f t="shared" si="263"/>
        <v>2.2350964946077149E-7</v>
      </c>
      <c r="IP219" s="86">
        <f t="shared" si="263"/>
        <v>3.7738421331313306E-8</v>
      </c>
      <c r="IQ219" s="86">
        <f t="shared" si="263"/>
        <v>6.2727121906782379E-8</v>
      </c>
      <c r="IR219" s="86">
        <f t="shared" si="263"/>
        <v>9.3799474511629126E-9</v>
      </c>
      <c r="IS219" s="86">
        <f t="shared" si="263"/>
        <v>5.7177565137610833E-8</v>
      </c>
      <c r="IT219" s="86">
        <f t="shared" si="263"/>
        <v>1.966552944786152E-6</v>
      </c>
      <c r="IU219" s="86">
        <f t="shared" si="263"/>
        <v>2.3347069025097471E-6</v>
      </c>
      <c r="IV219" s="86">
        <f t="shared" si="263"/>
        <v>3.1026146240757658E-16</v>
      </c>
      <c r="IW219" s="86">
        <f t="shared" si="263"/>
        <v>1.6943643275424913E-23</v>
      </c>
      <c r="IY219" s="86">
        <f t="shared" si="264"/>
        <v>1.0805796083474048E-4</v>
      </c>
      <c r="IZ219" s="86">
        <f t="shared" si="264"/>
        <v>2.7709758055209843E-5</v>
      </c>
      <c r="JA219" s="86">
        <f t="shared" si="264"/>
        <v>5.0400318096207671E-7</v>
      </c>
      <c r="JB219" s="86">
        <f t="shared" si="264"/>
        <v>9.7638969745154827E-7</v>
      </c>
      <c r="JC219" s="86">
        <f t="shared" si="264"/>
        <v>2.2767372092517322E-6</v>
      </c>
      <c r="JD219" s="86">
        <f t="shared" si="264"/>
        <v>1.7775564544098254E-6</v>
      </c>
      <c r="JE219" s="86">
        <f t="shared" si="264"/>
        <v>2.2350964946077149E-7</v>
      </c>
      <c r="JF219" s="86">
        <f t="shared" si="264"/>
        <v>3.7738421331313306E-8</v>
      </c>
      <c r="JG219" s="86">
        <f t="shared" si="264"/>
        <v>6.2727121906782379E-8</v>
      </c>
      <c r="JH219" s="86">
        <f t="shared" si="264"/>
        <v>9.3799474511629126E-9</v>
      </c>
      <c r="JI219" s="86">
        <f t="shared" si="264"/>
        <v>5.7177565137610833E-8</v>
      </c>
      <c r="JJ219" s="86">
        <f t="shared" si="264"/>
        <v>1.966552944786152E-6</v>
      </c>
      <c r="JK219" s="86">
        <f t="shared" si="264"/>
        <v>2.3347069025097471E-6</v>
      </c>
      <c r="JL219" s="86">
        <f t="shared" si="264"/>
        <v>3.1026146240757658E-16</v>
      </c>
      <c r="JM219" s="86">
        <f t="shared" si="264"/>
        <v>1.6943643275424913E-23</v>
      </c>
    </row>
    <row r="220" spans="2:273" x14ac:dyDescent="0.25">
      <c r="B220" s="2">
        <v>193</v>
      </c>
      <c r="C220" s="37">
        <v>67.097999999999999</v>
      </c>
      <c r="D220" s="37">
        <v>67.031999999999996</v>
      </c>
      <c r="E220" s="37">
        <v>64.531999999999996</v>
      </c>
      <c r="F220" s="37">
        <v>61.689</v>
      </c>
      <c r="G220" s="37">
        <v>58.82</v>
      </c>
      <c r="H220" s="37">
        <v>57.279000000000003</v>
      </c>
      <c r="I220" s="37">
        <v>56.933999999999997</v>
      </c>
      <c r="J220" s="37">
        <v>57.119</v>
      </c>
      <c r="K220" s="37">
        <v>58.802999999999997</v>
      </c>
      <c r="L220" s="37">
        <v>56.148000000000003</v>
      </c>
      <c r="M220" s="37">
        <v>57.694000000000003</v>
      </c>
      <c r="N220" s="37">
        <v>60.902999999999999</v>
      </c>
      <c r="O220" s="37">
        <v>64.113</v>
      </c>
      <c r="P220" s="37">
        <v>62.902999999999999</v>
      </c>
      <c r="Q220" s="37">
        <v>70.031999999999996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69.970893387891266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6.1106612108730474E-2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69.970893387891266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70.031999999999996</v>
      </c>
      <c r="DK220" s="2">
        <f t="shared" si="268"/>
        <v>128.90208909694954</v>
      </c>
      <c r="DL220" s="2">
        <f t="shared" si="268"/>
        <v>125.02846254907885</v>
      </c>
      <c r="DM220" s="2">
        <f t="shared" si="268"/>
        <v>129.73383275261324</v>
      </c>
      <c r="DN220" s="2">
        <f t="shared" si="268"/>
        <v>116.67279615384615</v>
      </c>
      <c r="DO220" s="2">
        <f t="shared" si="268"/>
        <v>106.95863927125508</v>
      </c>
      <c r="DP220" s="2">
        <f t="shared" si="268"/>
        <v>107.7976315789474</v>
      </c>
      <c r="DQ220" s="2">
        <f t="shared" si="268"/>
        <v>109.38261681681681</v>
      </c>
      <c r="DR220" s="2">
        <f t="shared" si="268"/>
        <v>112.14979167739168</v>
      </c>
      <c r="DS220" s="2">
        <f t="shared" si="268"/>
        <v>117.09627867867873</v>
      </c>
      <c r="DT220" s="2">
        <f t="shared" si="268"/>
        <v>101.05213819892766</v>
      </c>
      <c r="DU220" s="2">
        <f t="shared" si="268"/>
        <v>114.13449265054528</v>
      </c>
      <c r="DV220" s="2">
        <f t="shared" si="268"/>
        <v>120.43950666041276</v>
      </c>
      <c r="DW220" s="2">
        <f t="shared" si="268"/>
        <v>120.93293745644598</v>
      </c>
      <c r="DX220" s="2">
        <f t="shared" si="268"/>
        <v>103.3178490776491</v>
      </c>
      <c r="DY220" s="2">
        <f t="shared" si="268"/>
        <v>94.269096774193542</v>
      </c>
      <c r="EA220" s="2">
        <f t="shared" si="240"/>
        <v>67.201427067120562</v>
      </c>
      <c r="EB220" s="2">
        <f t="shared" si="240"/>
        <v>62.671506840578274</v>
      </c>
      <c r="EC220" s="2">
        <f t="shared" si="240"/>
        <v>60.812352465147896</v>
      </c>
      <c r="ED220" s="2">
        <f t="shared" si="240"/>
        <v>60.034410362875477</v>
      </c>
      <c r="EE220" s="2">
        <f t="shared" si="240"/>
        <v>54.094443040160222</v>
      </c>
      <c r="EF220" s="2">
        <f t="shared" si="239"/>
        <v>54.028008710538622</v>
      </c>
      <c r="EG220" s="2">
        <f t="shared" si="239"/>
        <v>55.139254591835488</v>
      </c>
      <c r="EH220" s="2">
        <f t="shared" si="239"/>
        <v>54.447052882087313</v>
      </c>
      <c r="EI220" s="2">
        <f t="shared" si="239"/>
        <v>54.875826838268388</v>
      </c>
      <c r="EJ220" s="2">
        <f t="shared" si="239"/>
        <v>52.693380388665531</v>
      </c>
      <c r="EK220" s="2">
        <f t="shared" si="239"/>
        <v>51.290186493250147</v>
      </c>
      <c r="EL220" s="2">
        <f t="shared" si="254"/>
        <v>55.012686703340925</v>
      </c>
      <c r="EM220" s="2">
        <f t="shared" si="255"/>
        <v>59.507967056873525</v>
      </c>
      <c r="EN220" s="2">
        <f t="shared" si="256"/>
        <v>65.447054690582419</v>
      </c>
      <c r="EO220" s="2">
        <f t="shared" si="257"/>
        <v>71.808141100295501</v>
      </c>
      <c r="EQ220" s="2">
        <f t="shared" si="269"/>
        <v>67.024331970243821</v>
      </c>
      <c r="ER220" s="2">
        <f t="shared" si="269"/>
        <v>63.802215484332507</v>
      </c>
      <c r="ES220" s="2">
        <f t="shared" si="269"/>
        <v>62.310716408202033</v>
      </c>
      <c r="ET220" s="2">
        <f t="shared" si="269"/>
        <v>59.800709132245323</v>
      </c>
      <c r="EU220" s="2">
        <f t="shared" si="269"/>
        <v>56.288435022211914</v>
      </c>
      <c r="EV220" s="2">
        <f t="shared" si="269"/>
        <v>54.903249812566727</v>
      </c>
      <c r="EW220" s="2">
        <f t="shared" si="269"/>
        <v>55.302802744365039</v>
      </c>
      <c r="EX220" s="2">
        <f t="shared" si="269"/>
        <v>56.443072375306699</v>
      </c>
      <c r="EY220" s="2">
        <f t="shared" si="269"/>
        <v>56.478587524236588</v>
      </c>
      <c r="EZ220" s="2">
        <f t="shared" si="269"/>
        <v>53.87936993257987</v>
      </c>
      <c r="FA220" s="2">
        <f t="shared" si="269"/>
        <v>53.491336401764954</v>
      </c>
      <c r="FB220" s="2">
        <f t="shared" si="269"/>
        <v>58.080349442892881</v>
      </c>
      <c r="FC220" s="2">
        <f t="shared" si="269"/>
        <v>60.892878435173799</v>
      </c>
      <c r="FD220" s="2">
        <f t="shared" si="269"/>
        <v>63.342671626514758</v>
      </c>
      <c r="FE220" s="2">
        <f t="shared" si="269"/>
        <v>69.866975887703148</v>
      </c>
      <c r="FG220" s="2">
        <f t="shared" si="270"/>
        <v>0.99999903043081528</v>
      </c>
      <c r="FH220" s="2">
        <f t="shared" si="270"/>
        <v>0.99999885651449716</v>
      </c>
      <c r="FI220" s="2">
        <f t="shared" si="270"/>
        <v>0.99999885598200422</v>
      </c>
      <c r="FJ220" s="2">
        <f t="shared" si="270"/>
        <v>0.9999988485757515</v>
      </c>
      <c r="FK220" s="2">
        <f t="shared" si="270"/>
        <v>0.99999868678308079</v>
      </c>
      <c r="FL220" s="2">
        <f t="shared" si="270"/>
        <v>0.99999861769175102</v>
      </c>
      <c r="FM220" s="2">
        <f t="shared" si="270"/>
        <v>0.9999985056660019</v>
      </c>
      <c r="FN220" s="2">
        <f t="shared" si="270"/>
        <v>0.99999861906614607</v>
      </c>
      <c r="FO220" s="2">
        <f t="shared" si="270"/>
        <v>0.99999856815009491</v>
      </c>
      <c r="FP220" s="2">
        <f t="shared" si="270"/>
        <v>0.99999861689045044</v>
      </c>
      <c r="FQ220" s="2">
        <f t="shared" si="270"/>
        <v>0.99999863500360087</v>
      </c>
      <c r="FR220" s="2">
        <f t="shared" si="270"/>
        <v>0.99999870332089258</v>
      </c>
      <c r="FS220" s="2">
        <f t="shared" si="270"/>
        <v>0.99999878686004617</v>
      </c>
      <c r="FT220" s="2">
        <f t="shared" si="270"/>
        <v>0.999998660697342</v>
      </c>
      <c r="FU220" s="2">
        <f t="shared" si="270"/>
        <v>0.99999823613639316</v>
      </c>
      <c r="FW220" s="2">
        <f t="shared" si="260"/>
        <v>0.96953064763950891</v>
      </c>
      <c r="FX220" s="2">
        <f t="shared" si="260"/>
        <v>0.96789226757238889</v>
      </c>
      <c r="FY220" s="2">
        <f t="shared" si="260"/>
        <v>0.97413974568659711</v>
      </c>
      <c r="FZ220" s="2">
        <f t="shared" si="260"/>
        <v>0.97606384917768074</v>
      </c>
      <c r="GA220" s="2">
        <f t="shared" si="260"/>
        <v>0.97263218643710914</v>
      </c>
      <c r="GB220" s="2">
        <f t="shared" si="260"/>
        <v>0.97480712781166734</v>
      </c>
      <c r="GC220" s="2">
        <f t="shared" si="260"/>
        <v>0.97789089684494579</v>
      </c>
      <c r="GD220" s="2">
        <f t="shared" si="260"/>
        <v>0.98207059901600613</v>
      </c>
      <c r="GE220" s="2">
        <f t="shared" si="260"/>
        <v>0.98128309677563286</v>
      </c>
      <c r="GF220" s="2">
        <f t="shared" si="260"/>
        <v>0.97790185886376924</v>
      </c>
      <c r="GG220" s="2">
        <f t="shared" si="260"/>
        <v>0.97427002714866917</v>
      </c>
      <c r="GH220" s="2">
        <f t="shared" si="260"/>
        <v>0.97206782534633052</v>
      </c>
      <c r="GI220" s="2">
        <f t="shared" si="260"/>
        <v>0.97172437275513679</v>
      </c>
      <c r="GJ220" s="2">
        <f t="shared" si="260"/>
        <v>0.96014645127140175</v>
      </c>
      <c r="GK220" s="2">
        <f t="shared" si="260"/>
        <v>0.94648684127864247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1.5638453355365533E-287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8.932078702967361E-100</v>
      </c>
      <c r="HT220" s="86">
        <f t="shared" si="262"/>
        <v>2.6230959265214202E-116</v>
      </c>
      <c r="HU220" s="86">
        <f t="shared" si="262"/>
        <v>2.2391006954223432E-158</v>
      </c>
      <c r="HV220" s="86">
        <f t="shared" si="262"/>
        <v>1.8213619666920118E-145</v>
      </c>
      <c r="HW220" s="86">
        <f t="shared" si="262"/>
        <v>2.3058215204852625E-142</v>
      </c>
      <c r="HX220" s="86">
        <f t="shared" si="262"/>
        <v>1.3622872886734543E-140</v>
      </c>
      <c r="HY220" s="86">
        <f t="shared" si="262"/>
        <v>5.1462813778534989E-156</v>
      </c>
      <c r="HZ220" s="86">
        <f t="shared" si="262"/>
        <v>5.4722005359959162E-167</v>
      </c>
      <c r="IA220" s="86">
        <f t="shared" si="262"/>
        <v>1.2629820541046798E-162</v>
      </c>
      <c r="IB220" s="86">
        <f t="shared" si="262"/>
        <v>3.5977032338102503E-195</v>
      </c>
      <c r="IC220" s="86">
        <f t="shared" si="262"/>
        <v>3.7914466196205778E-184</v>
      </c>
      <c r="ID220" s="86">
        <f t="shared" si="262"/>
        <v>3.1053149465189097E-144</v>
      </c>
      <c r="IE220" s="86">
        <f t="shared" si="262"/>
        <v>1.5234137870649455E-144</v>
      </c>
      <c r="IF220" s="86">
        <f t="shared" si="262"/>
        <v>2.7288295158057525E-98</v>
      </c>
      <c r="IG220" s="86">
        <f t="shared" si="262"/>
        <v>5.4939718381257423E-78</v>
      </c>
      <c r="II220" s="86">
        <f t="shared" si="263"/>
        <v>6.9606489402375095E-5</v>
      </c>
      <c r="IJ220" s="86">
        <f t="shared" si="263"/>
        <v>1.6473029424771291E-5</v>
      </c>
      <c r="IK220" s="86">
        <f t="shared" si="263"/>
        <v>2.5276977630872195E-7</v>
      </c>
      <c r="IL220" s="86">
        <f t="shared" si="263"/>
        <v>5.1389244853876843E-7</v>
      </c>
      <c r="IM220" s="86">
        <f t="shared" si="263"/>
        <v>1.2201844134856521E-6</v>
      </c>
      <c r="IN220" s="86">
        <f t="shared" si="263"/>
        <v>9.5511647391392855E-7</v>
      </c>
      <c r="IO220" s="86">
        <f t="shared" si="263"/>
        <v>1.1105091630066962E-7</v>
      </c>
      <c r="IP220" s="86">
        <f t="shared" si="263"/>
        <v>1.7951347569863158E-8</v>
      </c>
      <c r="IQ220" s="86">
        <f t="shared" si="263"/>
        <v>3.0297107349412242E-8</v>
      </c>
      <c r="IR220" s="86">
        <f t="shared" si="263"/>
        <v>3.9905530231576928E-9</v>
      </c>
      <c r="IS220" s="86">
        <f t="shared" si="263"/>
        <v>2.5687771566734645E-8</v>
      </c>
      <c r="IT220" s="86">
        <f t="shared" si="263"/>
        <v>1.0419495958682697E-6</v>
      </c>
      <c r="IU220" s="86">
        <f t="shared" si="263"/>
        <v>1.2452107324855569E-6</v>
      </c>
      <c r="IV220" s="86">
        <f t="shared" si="263"/>
        <v>4.0037572992012885E-17</v>
      </c>
      <c r="IW220" s="86">
        <f t="shared" si="263"/>
        <v>5.7002129934047862E-25</v>
      </c>
      <c r="IY220" s="86">
        <f t="shared" si="264"/>
        <v>6.9606489402375095E-5</v>
      </c>
      <c r="IZ220" s="86">
        <f t="shared" si="264"/>
        <v>1.6473029424771291E-5</v>
      </c>
      <c r="JA220" s="86">
        <f t="shared" si="264"/>
        <v>2.5276977630872195E-7</v>
      </c>
      <c r="JB220" s="86">
        <f t="shared" si="264"/>
        <v>5.1389244853876843E-7</v>
      </c>
      <c r="JC220" s="86">
        <f t="shared" si="264"/>
        <v>1.2201844134856521E-6</v>
      </c>
      <c r="JD220" s="86">
        <f t="shared" si="264"/>
        <v>9.5511647391392855E-7</v>
      </c>
      <c r="JE220" s="86">
        <f t="shared" si="264"/>
        <v>1.1105091630066962E-7</v>
      </c>
      <c r="JF220" s="86">
        <f t="shared" si="264"/>
        <v>1.7951347569863158E-8</v>
      </c>
      <c r="JG220" s="86">
        <f t="shared" si="264"/>
        <v>3.0297107349412242E-8</v>
      </c>
      <c r="JH220" s="86">
        <f t="shared" si="264"/>
        <v>3.9905530231576928E-9</v>
      </c>
      <c r="JI220" s="86">
        <f t="shared" si="264"/>
        <v>2.5687771566734645E-8</v>
      </c>
      <c r="JJ220" s="86">
        <f t="shared" si="264"/>
        <v>1.0419495958682697E-6</v>
      </c>
      <c r="JK220" s="86">
        <f t="shared" si="264"/>
        <v>1.2452107324855569E-6</v>
      </c>
      <c r="JL220" s="86">
        <f t="shared" si="264"/>
        <v>4.0037572992012885E-17</v>
      </c>
      <c r="JM220" s="86">
        <f t="shared" si="264"/>
        <v>5.7002129934047862E-25</v>
      </c>
    </row>
    <row r="221" spans="2:273" x14ac:dyDescent="0.25">
      <c r="B221" s="2">
        <v>194</v>
      </c>
      <c r="C221" s="37">
        <v>68.097999999999999</v>
      </c>
      <c r="D221" s="37">
        <v>67.161000000000001</v>
      </c>
      <c r="E221" s="37">
        <v>64.435000000000002</v>
      </c>
      <c r="F221" s="37">
        <v>60.131</v>
      </c>
      <c r="G221" s="37">
        <v>59.951000000000001</v>
      </c>
      <c r="H221" s="37">
        <v>57.951000000000001</v>
      </c>
      <c r="I221" s="37">
        <v>57.442999999999998</v>
      </c>
      <c r="J221" s="37">
        <v>58.786000000000001</v>
      </c>
      <c r="K221" s="37">
        <v>59.851999999999997</v>
      </c>
      <c r="L221" s="37">
        <v>55.966999999999999</v>
      </c>
      <c r="M221" s="37">
        <v>58.064999999999998</v>
      </c>
      <c r="N221" s="37">
        <v>60.902999999999999</v>
      </c>
      <c r="O221" s="37">
        <v>63.402999999999999</v>
      </c>
      <c r="P221" s="37">
        <v>63.371000000000002</v>
      </c>
      <c r="Q221" s="37">
        <v>69.483999999999995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69.853757666418147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-0.36975766641815255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69.853757666418147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69.483999999999995</v>
      </c>
      <c r="DK221" s="2">
        <f t="shared" si="268"/>
        <v>129.13578526125036</v>
      </c>
      <c r="DL221" s="2">
        <f t="shared" si="268"/>
        <v>125.23509030504383</v>
      </c>
      <c r="DM221" s="2">
        <f t="shared" si="268"/>
        <v>129.97830278745641</v>
      </c>
      <c r="DN221" s="2">
        <f t="shared" si="268"/>
        <v>116.85008846153846</v>
      </c>
      <c r="DO221" s="2">
        <f t="shared" si="268"/>
        <v>107.067812145749</v>
      </c>
      <c r="DP221" s="2">
        <f t="shared" si="268"/>
        <v>107.91613513513518</v>
      </c>
      <c r="DQ221" s="2">
        <f t="shared" si="268"/>
        <v>109.52276713856713</v>
      </c>
      <c r="DR221" s="2">
        <f t="shared" si="268"/>
        <v>112.2775253968254</v>
      </c>
      <c r="DS221" s="2">
        <f t="shared" si="268"/>
        <v>117.27934251394257</v>
      </c>
      <c r="DT221" s="2">
        <f t="shared" si="268"/>
        <v>101.13227530364371</v>
      </c>
      <c r="DU221" s="2">
        <f t="shared" si="268"/>
        <v>114.29822925557137</v>
      </c>
      <c r="DV221" s="2">
        <f t="shared" si="268"/>
        <v>120.6479904315197</v>
      </c>
      <c r="DW221" s="2">
        <f t="shared" si="268"/>
        <v>121.13168466898955</v>
      </c>
      <c r="DX221" s="2">
        <f t="shared" si="268"/>
        <v>103.43528253968256</v>
      </c>
      <c r="DY221" s="2">
        <f t="shared" si="268"/>
        <v>94.312951209677422</v>
      </c>
      <c r="EA221" s="2">
        <f t="shared" si="240"/>
        <v>67.10965595241683</v>
      </c>
      <c r="EB221" s="2">
        <f t="shared" si="240"/>
        <v>62.518571669751395</v>
      </c>
      <c r="EC221" s="2">
        <f t="shared" si="240"/>
        <v>60.658910030601824</v>
      </c>
      <c r="ED221" s="2">
        <f t="shared" si="240"/>
        <v>59.874384231927337</v>
      </c>
      <c r="EE221" s="2">
        <f t="shared" si="240"/>
        <v>53.879672416174586</v>
      </c>
      <c r="EF221" s="2">
        <f t="shared" si="239"/>
        <v>53.831605604911083</v>
      </c>
      <c r="EG221" s="2">
        <f t="shared" si="239"/>
        <v>54.976749444728156</v>
      </c>
      <c r="EH221" s="2">
        <f t="shared" si="239"/>
        <v>54.253523605848201</v>
      </c>
      <c r="EI221" s="2">
        <f t="shared" si="239"/>
        <v>54.691688835123657</v>
      </c>
      <c r="EJ221" s="2">
        <f t="shared" si="239"/>
        <v>52.515391461599442</v>
      </c>
      <c r="EK221" s="2">
        <f t="shared" si="239"/>
        <v>51.065369532268861</v>
      </c>
      <c r="EL221" s="2">
        <f t="shared" si="254"/>
        <v>54.819905071783161</v>
      </c>
      <c r="EM221" s="2">
        <f t="shared" si="255"/>
        <v>59.342465088573519</v>
      </c>
      <c r="EN221" s="2">
        <f t="shared" si="256"/>
        <v>65.356341892014939</v>
      </c>
      <c r="EO221" s="2">
        <f t="shared" si="257"/>
        <v>71.719912567356175</v>
      </c>
      <c r="EQ221" s="2">
        <f t="shared" si="269"/>
        <v>66.930341572574861</v>
      </c>
      <c r="ER221" s="2">
        <f t="shared" si="269"/>
        <v>63.663687649166519</v>
      </c>
      <c r="ES221" s="2">
        <f t="shared" si="269"/>
        <v>62.17554244120015</v>
      </c>
      <c r="ET221" s="2">
        <f t="shared" si="269"/>
        <v>59.637806022988691</v>
      </c>
      <c r="EU221" s="2">
        <f t="shared" si="269"/>
        <v>56.100953703045299</v>
      </c>
      <c r="EV221" s="2">
        <f t="shared" si="269"/>
        <v>54.717542374747985</v>
      </c>
      <c r="EW221" s="2">
        <f t="shared" si="269"/>
        <v>55.14229090843412</v>
      </c>
      <c r="EX221" s="2">
        <f t="shared" si="269"/>
        <v>56.272941112858149</v>
      </c>
      <c r="EY221" s="2">
        <f t="shared" si="269"/>
        <v>56.313499206982115</v>
      </c>
      <c r="EZ221" s="2">
        <f t="shared" si="269"/>
        <v>53.715611008700073</v>
      </c>
      <c r="FA221" s="2">
        <f t="shared" si="269"/>
        <v>53.293078692486375</v>
      </c>
      <c r="FB221" s="2">
        <f t="shared" si="269"/>
        <v>57.92575337918921</v>
      </c>
      <c r="FC221" s="2">
        <f t="shared" si="269"/>
        <v>60.744599019831675</v>
      </c>
      <c r="FD221" s="2">
        <f t="shared" si="269"/>
        <v>63.226108669917451</v>
      </c>
      <c r="FE221" s="2">
        <f t="shared" si="269"/>
        <v>69.757493167925588</v>
      </c>
      <c r="FG221" s="2">
        <f t="shared" si="270"/>
        <v>0.99999911574231859</v>
      </c>
      <c r="FH221" s="2">
        <f t="shared" si="270"/>
        <v>0.99999895712872189</v>
      </c>
      <c r="FI221" s="2">
        <f t="shared" si="270"/>
        <v>0.99999895664308247</v>
      </c>
      <c r="FJ221" s="2">
        <f t="shared" si="270"/>
        <v>0.99999894988849825</v>
      </c>
      <c r="FK221" s="2">
        <f t="shared" si="270"/>
        <v>0.99999880233179694</v>
      </c>
      <c r="FL221" s="2">
        <f t="shared" si="270"/>
        <v>0.99999873931974026</v>
      </c>
      <c r="FM221" s="2">
        <f t="shared" si="270"/>
        <v>0.999998637151017</v>
      </c>
      <c r="FN221" s="2">
        <f t="shared" si="270"/>
        <v>0.99999874057320381</v>
      </c>
      <c r="FO221" s="2">
        <f t="shared" si="270"/>
        <v>0.99999869413720166</v>
      </c>
      <c r="FP221" s="2">
        <f t="shared" si="270"/>
        <v>0.99999873858894528</v>
      </c>
      <c r="FQ221" s="2">
        <f t="shared" si="270"/>
        <v>0.9999987551083388</v>
      </c>
      <c r="FR221" s="2">
        <f t="shared" si="270"/>
        <v>0.99999881741446395</v>
      </c>
      <c r="FS221" s="2">
        <f t="shared" si="270"/>
        <v>0.99999889360309435</v>
      </c>
      <c r="FT221" s="2">
        <f t="shared" si="270"/>
        <v>0.99999877854131469</v>
      </c>
      <c r="FU221" s="2">
        <f t="shared" si="270"/>
        <v>0.99999839133702184</v>
      </c>
      <c r="FW221" s="2">
        <f t="shared" si="260"/>
        <v>0.97213692022175169</v>
      </c>
      <c r="FX221" s="2">
        <f t="shared" si="260"/>
        <v>0.9706344383985771</v>
      </c>
      <c r="FY221" s="2">
        <f t="shared" si="260"/>
        <v>0.97636137991981586</v>
      </c>
      <c r="FZ221" s="2">
        <f t="shared" si="260"/>
        <v>0.97812389726027227</v>
      </c>
      <c r="GA221" s="2">
        <f t="shared" si="260"/>
        <v>0.9749800074641255</v>
      </c>
      <c r="GB221" s="2">
        <f t="shared" si="260"/>
        <v>0.97697278306536683</v>
      </c>
      <c r="GC221" s="2">
        <f t="shared" si="260"/>
        <v>0.97979695605170303</v>
      </c>
      <c r="GD221" s="2">
        <f t="shared" si="260"/>
        <v>0.98362235470178649</v>
      </c>
      <c r="GE221" s="2">
        <f t="shared" si="260"/>
        <v>0.98290182265516624</v>
      </c>
      <c r="GF221" s="2">
        <f t="shared" si="260"/>
        <v>0.97980699253321524</v>
      </c>
      <c r="GG221" s="2">
        <f t="shared" si="260"/>
        <v>0.97648073922786738</v>
      </c>
      <c r="GH221" s="2">
        <f t="shared" si="260"/>
        <v>0.97446279041864881</v>
      </c>
      <c r="GI221" s="2">
        <f t="shared" si="260"/>
        <v>0.97414800302061444</v>
      </c>
      <c r="GJ221" s="2">
        <f t="shared" si="260"/>
        <v>0.96352522620194681</v>
      </c>
      <c r="GK221" s="2">
        <f t="shared" si="260"/>
        <v>0.95096453187547469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4.9358598680040531E-293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9.6091015815025053E-103</v>
      </c>
      <c r="HT221" s="86">
        <f t="shared" si="262"/>
        <v>7.7342021417684889E-120</v>
      </c>
      <c r="HU221" s="86">
        <f t="shared" si="262"/>
        <v>5.194035000682064E-163</v>
      </c>
      <c r="HV221" s="86">
        <f t="shared" si="262"/>
        <v>1.0696811696329406E-149</v>
      </c>
      <c r="HW221" s="86">
        <f t="shared" si="262"/>
        <v>1.4520728146945923E-146</v>
      </c>
      <c r="HX221" s="86">
        <f t="shared" si="262"/>
        <v>1.0390943563001425E-144</v>
      </c>
      <c r="HY221" s="86">
        <f t="shared" si="262"/>
        <v>1.503843299275475E-160</v>
      </c>
      <c r="HZ221" s="86">
        <f t="shared" si="262"/>
        <v>1.06370056349681E-171</v>
      </c>
      <c r="IA221" s="86">
        <f t="shared" si="262"/>
        <v>2.9982924482169526E-167</v>
      </c>
      <c r="IB221" s="86">
        <f t="shared" si="262"/>
        <v>8.4822507033543609E-201</v>
      </c>
      <c r="IC221" s="86">
        <f t="shared" si="262"/>
        <v>1.530909353393621E-189</v>
      </c>
      <c r="ID221" s="86">
        <f t="shared" si="262"/>
        <v>1.6251686631388027E-148</v>
      </c>
      <c r="IE221" s="86">
        <f t="shared" si="262"/>
        <v>8.183215319961894E-149</v>
      </c>
      <c r="IF221" s="86">
        <f t="shared" si="262"/>
        <v>2.8789749923556032E-101</v>
      </c>
      <c r="IG221" s="86">
        <f t="shared" si="262"/>
        <v>1.8673162291047154E-80</v>
      </c>
      <c r="II221" s="86">
        <f t="shared" si="263"/>
        <v>4.4361198988166918E-5</v>
      </c>
      <c r="IJ221" s="86">
        <f t="shared" si="263"/>
        <v>9.6664195988157389E-6</v>
      </c>
      <c r="IK221" s="86">
        <f t="shared" si="263"/>
        <v>1.2468428398572988E-7</v>
      </c>
      <c r="IL221" s="86">
        <f t="shared" si="263"/>
        <v>2.6643166659006247E-7</v>
      </c>
      <c r="IM221" s="86">
        <f t="shared" si="263"/>
        <v>6.4412197590331563E-7</v>
      </c>
      <c r="IN221" s="86">
        <f t="shared" si="263"/>
        <v>5.0569922178717304E-7</v>
      </c>
      <c r="IO221" s="86">
        <f t="shared" si="263"/>
        <v>5.4291808086323238E-8</v>
      </c>
      <c r="IP221" s="86">
        <f t="shared" si="263"/>
        <v>8.400730329171188E-9</v>
      </c>
      <c r="IQ221" s="86">
        <f t="shared" si="263"/>
        <v>1.4399045157661022E-8</v>
      </c>
      <c r="IR221" s="86">
        <f t="shared" si="263"/>
        <v>1.6641950527368141E-9</v>
      </c>
      <c r="IS221" s="86">
        <f t="shared" si="263"/>
        <v>1.1319121899003654E-8</v>
      </c>
      <c r="IT221" s="86">
        <f t="shared" si="263"/>
        <v>5.4356514964093328E-7</v>
      </c>
      <c r="IU221" s="86">
        <f t="shared" si="263"/>
        <v>6.5398767622914929E-7</v>
      </c>
      <c r="IV221" s="86">
        <f t="shared" si="263"/>
        <v>4.8729246734996455E-18</v>
      </c>
      <c r="IW221" s="86">
        <f t="shared" si="263"/>
        <v>1.7204949146816587E-26</v>
      </c>
      <c r="IY221" s="86">
        <f t="shared" si="264"/>
        <v>4.4361198988166918E-5</v>
      </c>
      <c r="IZ221" s="86">
        <f t="shared" si="264"/>
        <v>9.6664195988157389E-6</v>
      </c>
      <c r="JA221" s="86">
        <f t="shared" si="264"/>
        <v>1.2468428398572988E-7</v>
      </c>
      <c r="JB221" s="86">
        <f t="shared" si="264"/>
        <v>2.6643166659006247E-7</v>
      </c>
      <c r="JC221" s="86">
        <f t="shared" si="264"/>
        <v>6.4412197590331563E-7</v>
      </c>
      <c r="JD221" s="86">
        <f t="shared" si="264"/>
        <v>5.0569922178717304E-7</v>
      </c>
      <c r="JE221" s="86">
        <f t="shared" si="264"/>
        <v>5.4291808086323238E-8</v>
      </c>
      <c r="JF221" s="86">
        <f t="shared" si="264"/>
        <v>8.400730329171188E-9</v>
      </c>
      <c r="JG221" s="86">
        <f t="shared" si="264"/>
        <v>1.4399045157661022E-8</v>
      </c>
      <c r="JH221" s="86">
        <f t="shared" si="264"/>
        <v>1.6641950527368141E-9</v>
      </c>
      <c r="JI221" s="86">
        <f t="shared" si="264"/>
        <v>1.1319121899003654E-8</v>
      </c>
      <c r="JJ221" s="86">
        <f t="shared" si="264"/>
        <v>5.4356514964093328E-7</v>
      </c>
      <c r="JK221" s="86">
        <f t="shared" si="264"/>
        <v>6.5398767622914929E-7</v>
      </c>
      <c r="JL221" s="86">
        <f t="shared" si="264"/>
        <v>4.8729246734996455E-18</v>
      </c>
      <c r="JM221" s="86">
        <f t="shared" si="264"/>
        <v>1.7204949146816587E-26</v>
      </c>
    </row>
    <row r="222" spans="2:273" x14ac:dyDescent="0.25">
      <c r="B222" s="2">
        <v>195</v>
      </c>
      <c r="C222" s="37">
        <v>66.918000000000006</v>
      </c>
      <c r="D222" s="37">
        <v>68.290000000000006</v>
      </c>
      <c r="E222" s="37">
        <v>64</v>
      </c>
      <c r="F222" s="37">
        <v>60.655999999999999</v>
      </c>
      <c r="G222" s="37">
        <v>59.902000000000001</v>
      </c>
      <c r="H222" s="37">
        <v>57.524999999999999</v>
      </c>
      <c r="I222" s="37">
        <v>56.279000000000003</v>
      </c>
      <c r="J222" s="37">
        <v>58.238</v>
      </c>
      <c r="K222" s="37">
        <v>58.360999999999997</v>
      </c>
      <c r="L222" s="37">
        <v>56.491999999999997</v>
      </c>
      <c r="M222" s="37">
        <v>57.484000000000002</v>
      </c>
      <c r="N222" s="37">
        <v>61.081000000000003</v>
      </c>
      <c r="O222" s="37">
        <v>63.161000000000001</v>
      </c>
      <c r="P222" s="37">
        <v>63.048000000000002</v>
      </c>
      <c r="Q222" s="37">
        <v>69.677000000000007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69.737139826757414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-6.0139826757406922E-2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69.737139826757414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69.677000000000007</v>
      </c>
      <c r="DK222" s="2">
        <f t="shared" si="268"/>
        <v>129.36948142555119</v>
      </c>
      <c r="DL222" s="2">
        <f t="shared" si="268"/>
        <v>125.44171806100879</v>
      </c>
      <c r="DM222" s="2">
        <f t="shared" si="268"/>
        <v>130.22277282229965</v>
      </c>
      <c r="DN222" s="2">
        <f t="shared" si="268"/>
        <v>117.02738076923077</v>
      </c>
      <c r="DO222" s="2">
        <f t="shared" si="268"/>
        <v>107.17698502024294</v>
      </c>
      <c r="DP222" s="2">
        <f t="shared" si="268"/>
        <v>108.03463869132294</v>
      </c>
      <c r="DQ222" s="2">
        <f t="shared" si="268"/>
        <v>109.66291746031746</v>
      </c>
      <c r="DR222" s="2">
        <f t="shared" si="268"/>
        <v>112.40525911625912</v>
      </c>
      <c r="DS222" s="2">
        <f t="shared" si="268"/>
        <v>117.4624063492064</v>
      </c>
      <c r="DT222" s="2">
        <f t="shared" si="268"/>
        <v>101.21241240835977</v>
      </c>
      <c r="DU222" s="2">
        <f t="shared" si="268"/>
        <v>114.46196586059745</v>
      </c>
      <c r="DV222" s="2">
        <f t="shared" si="268"/>
        <v>120.85647420262666</v>
      </c>
      <c r="DW222" s="2">
        <f t="shared" si="268"/>
        <v>121.3304318815331</v>
      </c>
      <c r="DX222" s="2">
        <f t="shared" si="268"/>
        <v>103.55271600171602</v>
      </c>
      <c r="DY222" s="2">
        <f t="shared" si="268"/>
        <v>94.356805645161288</v>
      </c>
      <c r="EA222" s="2">
        <f t="shared" si="240"/>
        <v>67.017884837713098</v>
      </c>
      <c r="EB222" s="2">
        <f t="shared" si="240"/>
        <v>62.36563649892453</v>
      </c>
      <c r="EC222" s="2">
        <f t="shared" si="240"/>
        <v>60.505467596055752</v>
      </c>
      <c r="ED222" s="2">
        <f t="shared" si="240"/>
        <v>59.714358100979183</v>
      </c>
      <c r="EE222" s="2">
        <f t="shared" si="240"/>
        <v>53.664901792188957</v>
      </c>
      <c r="EF222" s="2">
        <f t="shared" si="239"/>
        <v>53.635202499283551</v>
      </c>
      <c r="EG222" s="2">
        <f t="shared" si="239"/>
        <v>54.814244297620824</v>
      </c>
      <c r="EH222" s="2">
        <f t="shared" si="239"/>
        <v>54.05999432960909</v>
      </c>
      <c r="EI222" s="2">
        <f t="shared" si="239"/>
        <v>54.507550831978918</v>
      </c>
      <c r="EJ222" s="2">
        <f t="shared" si="239"/>
        <v>52.337402534533354</v>
      </c>
      <c r="EK222" s="2">
        <f t="shared" si="239"/>
        <v>50.840552571287581</v>
      </c>
      <c r="EL222" s="2">
        <f t="shared" si="254"/>
        <v>54.627123440225404</v>
      </c>
      <c r="EM222" s="2">
        <f t="shared" si="255"/>
        <v>59.176963120273506</v>
      </c>
      <c r="EN222" s="2">
        <f t="shared" si="256"/>
        <v>65.265629093447444</v>
      </c>
      <c r="EO222" s="2">
        <f t="shared" si="257"/>
        <v>71.631684034416836</v>
      </c>
      <c r="EQ222" s="2">
        <f t="shared" si="269"/>
        <v>66.836351174905914</v>
      </c>
      <c r="ER222" s="2">
        <f t="shared" si="269"/>
        <v>63.525159814000531</v>
      </c>
      <c r="ES222" s="2">
        <f t="shared" si="269"/>
        <v>62.040368474198274</v>
      </c>
      <c r="ET222" s="2">
        <f t="shared" si="269"/>
        <v>59.474902913732059</v>
      </c>
      <c r="EU222" s="2">
        <f t="shared" si="269"/>
        <v>55.913472383878684</v>
      </c>
      <c r="EV222" s="2">
        <f t="shared" si="269"/>
        <v>54.531834936929243</v>
      </c>
      <c r="EW222" s="2">
        <f t="shared" si="269"/>
        <v>54.981779072503208</v>
      </c>
      <c r="EX222" s="2">
        <f t="shared" si="269"/>
        <v>56.102809850409599</v>
      </c>
      <c r="EY222" s="2">
        <f t="shared" si="269"/>
        <v>56.148410889727643</v>
      </c>
      <c r="EZ222" s="2">
        <f t="shared" si="269"/>
        <v>53.551852084820275</v>
      </c>
      <c r="FA222" s="2">
        <f t="shared" si="269"/>
        <v>53.094820983207804</v>
      </c>
      <c r="FB222" s="2">
        <f t="shared" si="269"/>
        <v>57.771157315485539</v>
      </c>
      <c r="FC222" s="2">
        <f t="shared" si="269"/>
        <v>60.596319604489551</v>
      </c>
      <c r="FD222" s="2">
        <f t="shared" si="269"/>
        <v>63.109545713320145</v>
      </c>
      <c r="FE222" s="2">
        <f t="shared" si="269"/>
        <v>69.648010448148042</v>
      </c>
      <c r="FG222" s="2">
        <f t="shared" si="270"/>
        <v>0.99999919354734701</v>
      </c>
      <c r="FH222" s="2">
        <f t="shared" si="270"/>
        <v>0.99999904889000302</v>
      </c>
      <c r="FI222" s="2">
        <f t="shared" si="270"/>
        <v>0.99999904844709453</v>
      </c>
      <c r="FJ222" s="2">
        <f t="shared" si="270"/>
        <v>0.99999904228683933</v>
      </c>
      <c r="FK222" s="2">
        <f t="shared" si="270"/>
        <v>0.99999890771350175</v>
      </c>
      <c r="FL222" s="2">
        <f t="shared" si="270"/>
        <v>0.9999988502458107</v>
      </c>
      <c r="FM222" s="2">
        <f t="shared" si="270"/>
        <v>0.99999875706680597</v>
      </c>
      <c r="FN222" s="2">
        <f t="shared" si="270"/>
        <v>0.99999885138898315</v>
      </c>
      <c r="FO222" s="2">
        <f t="shared" si="270"/>
        <v>0.99999880903883642</v>
      </c>
      <c r="FP222" s="2">
        <f t="shared" si="270"/>
        <v>0.99999884957931751</v>
      </c>
      <c r="FQ222" s="2">
        <f t="shared" si="270"/>
        <v>0.99999886464518672</v>
      </c>
      <c r="FR222" s="2">
        <f t="shared" si="270"/>
        <v>0.99999892146906044</v>
      </c>
      <c r="FS222" s="2">
        <f t="shared" si="270"/>
        <v>0.99999899095393119</v>
      </c>
      <c r="FT222" s="2">
        <f t="shared" si="270"/>
        <v>0.99999888601631948</v>
      </c>
      <c r="FU222" s="2">
        <f t="shared" si="270"/>
        <v>0.99999853288171936</v>
      </c>
      <c r="FW222" s="2">
        <f t="shared" si="260"/>
        <v>0.97452611620259366</v>
      </c>
      <c r="FX222" s="2">
        <f t="shared" si="260"/>
        <v>0.97314891029760442</v>
      </c>
      <c r="FY222" s="2">
        <f t="shared" si="260"/>
        <v>0.97839638799215145</v>
      </c>
      <c r="FZ222" s="2">
        <f t="shared" si="260"/>
        <v>0.98001027976725208</v>
      </c>
      <c r="GA222" s="2">
        <f t="shared" si="260"/>
        <v>0.97713115010480045</v>
      </c>
      <c r="GB222" s="2">
        <f t="shared" si="260"/>
        <v>0.97895629093920722</v>
      </c>
      <c r="GC222" s="2">
        <f t="shared" si="260"/>
        <v>0.98154179271968056</v>
      </c>
      <c r="GD222" s="2">
        <f t="shared" si="260"/>
        <v>0.98504185445053249</v>
      </c>
      <c r="GE222" s="2">
        <f t="shared" si="260"/>
        <v>0.98438278153723158</v>
      </c>
      <c r="GF222" s="2">
        <f t="shared" si="260"/>
        <v>0.98155097872145436</v>
      </c>
      <c r="GG222" s="2">
        <f t="shared" si="260"/>
        <v>0.97850569807369081</v>
      </c>
      <c r="GH222" s="2">
        <f t="shared" si="260"/>
        <v>0.97665733714664871</v>
      </c>
      <c r="GI222" s="2">
        <f t="shared" si="260"/>
        <v>0.97636894508116101</v>
      </c>
      <c r="GJ222" s="2">
        <f t="shared" si="260"/>
        <v>0.9666275057596645</v>
      </c>
      <c r="GK222" s="2">
        <f t="shared" si="260"/>
        <v>0.95508533319959121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1.3806914970651368E-298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9.3378535565554862E-106</v>
      </c>
      <c r="HT222" s="86">
        <f t="shared" si="262"/>
        <v>2.0162069639578781E-123</v>
      </c>
      <c r="HU222" s="86">
        <f t="shared" si="262"/>
        <v>1.0313909096261682E-167</v>
      </c>
      <c r="HV222" s="86">
        <f t="shared" si="262"/>
        <v>5.4550021359628746E-154</v>
      </c>
      <c r="HW222" s="86">
        <f t="shared" si="262"/>
        <v>7.9321659151154122E-151</v>
      </c>
      <c r="HX222" s="86">
        <f t="shared" si="262"/>
        <v>6.9014978926308361E-149</v>
      </c>
      <c r="HY222" s="86">
        <f t="shared" si="262"/>
        <v>3.7782917174352704E-165</v>
      </c>
      <c r="HZ222" s="86">
        <f t="shared" si="262"/>
        <v>1.7754256976500248E-176</v>
      </c>
      <c r="IA222" s="86">
        <f t="shared" si="262"/>
        <v>6.1217395222068219E-172</v>
      </c>
      <c r="IB222" s="86">
        <f t="shared" si="262"/>
        <v>1.6608865553970314E-206</v>
      </c>
      <c r="IC222" s="86">
        <f t="shared" si="262"/>
        <v>5.1587434447513241E-195</v>
      </c>
      <c r="ID222" s="86">
        <f t="shared" si="262"/>
        <v>7.351762198707231E-153</v>
      </c>
      <c r="IE222" s="86">
        <f t="shared" si="262"/>
        <v>3.8036103282596565E-153</v>
      </c>
      <c r="IF222" s="86">
        <f t="shared" si="262"/>
        <v>2.7378715067501706E-104</v>
      </c>
      <c r="IG222" s="86">
        <f t="shared" si="262"/>
        <v>5.7991235428703335E-83</v>
      </c>
      <c r="II222" s="86">
        <f t="shared" si="263"/>
        <v>2.7971022444596319E-5</v>
      </c>
      <c r="IJ222" s="86">
        <f t="shared" si="263"/>
        <v>5.5988534776104291E-6</v>
      </c>
      <c r="IK222" s="86">
        <f t="shared" si="263"/>
        <v>6.0489985238553045E-8</v>
      </c>
      <c r="IL222" s="86">
        <f t="shared" si="263"/>
        <v>1.3606775801019949E-7</v>
      </c>
      <c r="IM222" s="86">
        <f t="shared" si="263"/>
        <v>3.3491240447740509E-7</v>
      </c>
      <c r="IN222" s="86">
        <f t="shared" si="263"/>
        <v>2.6382882191823741E-7</v>
      </c>
      <c r="IO222" s="86">
        <f t="shared" si="263"/>
        <v>2.6117057312877027E-8</v>
      </c>
      <c r="IP222" s="86">
        <f t="shared" si="263"/>
        <v>3.8675524984304925E-9</v>
      </c>
      <c r="IQ222" s="86">
        <f t="shared" si="263"/>
        <v>6.7335686159791747E-9</v>
      </c>
      <c r="IR222" s="86">
        <f t="shared" si="263"/>
        <v>6.8030682340956786E-10</v>
      </c>
      <c r="IS222" s="86">
        <f t="shared" si="263"/>
        <v>4.8918673388246195E-9</v>
      </c>
      <c r="IT222" s="86">
        <f t="shared" si="263"/>
        <v>2.7919684800541192E-7</v>
      </c>
      <c r="IU222" s="86">
        <f t="shared" si="263"/>
        <v>3.3822260093559345E-7</v>
      </c>
      <c r="IV222" s="86">
        <f t="shared" si="263"/>
        <v>5.5934060491398491E-19</v>
      </c>
      <c r="IW222" s="86">
        <f t="shared" si="263"/>
        <v>4.6587466303555271E-28</v>
      </c>
      <c r="IY222" s="86">
        <f t="shared" si="264"/>
        <v>2.7971022444596319E-5</v>
      </c>
      <c r="IZ222" s="86">
        <f t="shared" si="264"/>
        <v>5.5988534776104291E-6</v>
      </c>
      <c r="JA222" s="86">
        <f t="shared" si="264"/>
        <v>6.0489985238553045E-8</v>
      </c>
      <c r="JB222" s="86">
        <f t="shared" si="264"/>
        <v>1.3606775801019949E-7</v>
      </c>
      <c r="JC222" s="86">
        <f t="shared" si="264"/>
        <v>3.3491240447740509E-7</v>
      </c>
      <c r="JD222" s="86">
        <f t="shared" si="264"/>
        <v>2.6382882191823741E-7</v>
      </c>
      <c r="JE222" s="86">
        <f t="shared" si="264"/>
        <v>2.6117057312877027E-8</v>
      </c>
      <c r="JF222" s="86">
        <f t="shared" si="264"/>
        <v>3.8675524984304925E-9</v>
      </c>
      <c r="JG222" s="86">
        <f t="shared" si="264"/>
        <v>6.7335686159791747E-9</v>
      </c>
      <c r="JH222" s="86">
        <f t="shared" si="264"/>
        <v>6.8030682340956786E-10</v>
      </c>
      <c r="JI222" s="86">
        <f t="shared" si="264"/>
        <v>4.8918673388246195E-9</v>
      </c>
      <c r="JJ222" s="86">
        <f t="shared" si="264"/>
        <v>2.7919684800541192E-7</v>
      </c>
      <c r="JK222" s="86">
        <f t="shared" si="264"/>
        <v>3.3822260093559345E-7</v>
      </c>
      <c r="JL222" s="86">
        <f t="shared" si="264"/>
        <v>5.5934060491398491E-19</v>
      </c>
      <c r="JM222" s="86">
        <f t="shared" si="264"/>
        <v>4.6587466303555271E-28</v>
      </c>
    </row>
    <row r="223" spans="2:273" x14ac:dyDescent="0.25">
      <c r="B223" s="2">
        <v>196</v>
      </c>
      <c r="C223" s="37">
        <v>68.507999999999996</v>
      </c>
      <c r="D223" s="37">
        <v>67.322999999999993</v>
      </c>
      <c r="E223" s="37">
        <v>63.935000000000002</v>
      </c>
      <c r="F223" s="37">
        <v>60.491999999999997</v>
      </c>
      <c r="G223" s="37">
        <v>58.933999999999997</v>
      </c>
      <c r="H223" s="37">
        <v>56.377000000000002</v>
      </c>
      <c r="I223" s="37">
        <v>56.82</v>
      </c>
      <c r="J223" s="37">
        <v>56.905000000000001</v>
      </c>
      <c r="K223" s="37">
        <v>57.835999999999999</v>
      </c>
      <c r="L223" s="37">
        <v>55.917999999999999</v>
      </c>
      <c r="M223" s="37">
        <v>56.854999999999997</v>
      </c>
      <c r="N223" s="37">
        <v>61.225999999999999</v>
      </c>
      <c r="O223" s="37">
        <v>63.064999999999998</v>
      </c>
      <c r="P223" s="37">
        <v>64.113</v>
      </c>
      <c r="Q223" s="37">
        <v>67.951999999999998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69.621011347305767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-1.6690113473057693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69.621011347305767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67.951999999999998</v>
      </c>
      <c r="DK223" s="2">
        <f t="shared" si="268"/>
        <v>129.60317758985201</v>
      </c>
      <c r="DL223" s="2">
        <f t="shared" si="268"/>
        <v>125.64834581697374</v>
      </c>
      <c r="DM223" s="2">
        <f t="shared" si="268"/>
        <v>130.46724285714285</v>
      </c>
      <c r="DN223" s="2">
        <f t="shared" si="268"/>
        <v>117.20467307692309</v>
      </c>
      <c r="DO223" s="2">
        <f t="shared" si="268"/>
        <v>107.28615789473686</v>
      </c>
      <c r="DP223" s="2">
        <f t="shared" si="268"/>
        <v>108.15314224751071</v>
      </c>
      <c r="DQ223" s="2">
        <f t="shared" si="268"/>
        <v>109.80306778206777</v>
      </c>
      <c r="DR223" s="2">
        <f t="shared" si="268"/>
        <v>112.53299283569284</v>
      </c>
      <c r="DS223" s="2">
        <f t="shared" si="268"/>
        <v>117.64547018447024</v>
      </c>
      <c r="DT223" s="2">
        <f t="shared" si="268"/>
        <v>101.29254951307581</v>
      </c>
      <c r="DU223" s="2">
        <f t="shared" si="268"/>
        <v>114.62570246562353</v>
      </c>
      <c r="DV223" s="2">
        <f t="shared" si="268"/>
        <v>121.06495797373358</v>
      </c>
      <c r="DW223" s="2">
        <f t="shared" si="268"/>
        <v>121.52917909407665</v>
      </c>
      <c r="DX223" s="2">
        <f t="shared" si="268"/>
        <v>103.67014946374948</v>
      </c>
      <c r="DY223" s="2">
        <f t="shared" si="268"/>
        <v>94.400660080645167</v>
      </c>
      <c r="EA223" s="2">
        <f t="shared" si="240"/>
        <v>66.926113723009379</v>
      </c>
      <c r="EB223" s="2">
        <f t="shared" si="240"/>
        <v>62.212701328097651</v>
      </c>
      <c r="EC223" s="2">
        <f t="shared" si="240"/>
        <v>60.352025161509673</v>
      </c>
      <c r="ED223" s="2">
        <f t="shared" si="240"/>
        <v>59.554331970031043</v>
      </c>
      <c r="EE223" s="2">
        <f t="shared" si="240"/>
        <v>53.45013116820332</v>
      </c>
      <c r="EF223" s="2">
        <f t="shared" si="239"/>
        <v>53.438799393656012</v>
      </c>
      <c r="EG223" s="2">
        <f t="shared" si="239"/>
        <v>54.651739150513492</v>
      </c>
      <c r="EH223" s="2">
        <f t="shared" si="239"/>
        <v>53.866465053369978</v>
      </c>
      <c r="EI223" s="2">
        <f t="shared" si="239"/>
        <v>54.323412828834179</v>
      </c>
      <c r="EJ223" s="2">
        <f t="shared" si="239"/>
        <v>52.159413607467258</v>
      </c>
      <c r="EK223" s="2">
        <f t="shared" si="239"/>
        <v>50.615735610306295</v>
      </c>
      <c r="EL223" s="2">
        <f t="shared" si="239"/>
        <v>54.434341808667639</v>
      </c>
      <c r="EM223" s="2">
        <f t="shared" si="239"/>
        <v>59.011461151973499</v>
      </c>
      <c r="EN223" s="2">
        <f t="shared" si="239"/>
        <v>65.174916294879978</v>
      </c>
      <c r="EO223" s="2">
        <f t="shared" si="239"/>
        <v>71.543455501477496</v>
      </c>
      <c r="EQ223" s="2">
        <f t="shared" si="269"/>
        <v>66.742360777236968</v>
      </c>
      <c r="ER223" s="2">
        <f t="shared" si="269"/>
        <v>63.386631978834544</v>
      </c>
      <c r="ES223" s="2">
        <f t="shared" si="269"/>
        <v>61.905194507196398</v>
      </c>
      <c r="ET223" s="2">
        <f t="shared" si="269"/>
        <v>59.311999804475427</v>
      </c>
      <c r="EU223" s="2">
        <f t="shared" si="269"/>
        <v>55.725991064712069</v>
      </c>
      <c r="EV223" s="2">
        <f t="shared" si="269"/>
        <v>54.346127499110501</v>
      </c>
      <c r="EW223" s="2">
        <f t="shared" si="269"/>
        <v>54.821267236572297</v>
      </c>
      <c r="EX223" s="2">
        <f t="shared" si="269"/>
        <v>55.93267858796105</v>
      </c>
      <c r="EY223" s="2">
        <f t="shared" si="269"/>
        <v>55.98332257247317</v>
      </c>
      <c r="EZ223" s="2">
        <f t="shared" si="269"/>
        <v>53.388093160940478</v>
      </c>
      <c r="FA223" s="2">
        <f t="shared" si="269"/>
        <v>52.896563273929225</v>
      </c>
      <c r="FB223" s="2">
        <f t="shared" si="269"/>
        <v>57.616561251781867</v>
      </c>
      <c r="FC223" s="2">
        <f t="shared" si="269"/>
        <v>60.448040189147434</v>
      </c>
      <c r="FD223" s="2">
        <f t="shared" si="269"/>
        <v>62.992982756722839</v>
      </c>
      <c r="FE223" s="2">
        <f t="shared" si="269"/>
        <v>69.538527728370482</v>
      </c>
      <c r="FG223" s="2">
        <f t="shared" si="270"/>
        <v>0.99999926450638688</v>
      </c>
      <c r="FH223" s="2">
        <f t="shared" si="270"/>
        <v>0.99999913257730078</v>
      </c>
      <c r="FI223" s="2">
        <f t="shared" si="270"/>
        <v>0.99999913217336334</v>
      </c>
      <c r="FJ223" s="2">
        <f t="shared" si="270"/>
        <v>0.99999912655514289</v>
      </c>
      <c r="FK223" s="2">
        <f t="shared" si="270"/>
        <v>0.99999900382277818</v>
      </c>
      <c r="FL223" s="2">
        <f t="shared" si="270"/>
        <v>0.99999895141161066</v>
      </c>
      <c r="FM223" s="2">
        <f t="shared" si="270"/>
        <v>0.99999886643133051</v>
      </c>
      <c r="FN223" s="2">
        <f t="shared" si="270"/>
        <v>0.99999895245419657</v>
      </c>
      <c r="FO223" s="2">
        <f t="shared" si="270"/>
        <v>0.99999891383039574</v>
      </c>
      <c r="FP223" s="2">
        <f t="shared" si="270"/>
        <v>0.99999895080376155</v>
      </c>
      <c r="FQ223" s="2">
        <f t="shared" si="270"/>
        <v>0.99999896454400039</v>
      </c>
      <c r="FR223" s="2">
        <f t="shared" si="270"/>
        <v>0.99999901636799915</v>
      </c>
      <c r="FS223" s="2">
        <f t="shared" si="270"/>
        <v>0.99999907973896607</v>
      </c>
      <c r="FT223" s="2">
        <f t="shared" si="270"/>
        <v>0.99999898403470888</v>
      </c>
      <c r="FU223" s="2">
        <f t="shared" si="270"/>
        <v>0.99999866197205267</v>
      </c>
      <c r="FW223" s="2">
        <f t="shared" si="260"/>
        <v>0.97671535104677187</v>
      </c>
      <c r="FX223" s="2">
        <f t="shared" si="260"/>
        <v>0.9754535215138912</v>
      </c>
      <c r="FY223" s="2">
        <f t="shared" si="260"/>
        <v>0.98025974775612612</v>
      </c>
      <c r="FZ223" s="2">
        <f t="shared" si="260"/>
        <v>0.98173703613381125</v>
      </c>
      <c r="GA223" s="2">
        <f t="shared" si="260"/>
        <v>0.97910130843686571</v>
      </c>
      <c r="GB223" s="2">
        <f t="shared" si="260"/>
        <v>0.98077230688792749</v>
      </c>
      <c r="GC223" s="2">
        <f t="shared" si="260"/>
        <v>0.98313852979777061</v>
      </c>
      <c r="GD223" s="2">
        <f t="shared" si="260"/>
        <v>0.98634003048953589</v>
      </c>
      <c r="GE223" s="2">
        <f t="shared" si="260"/>
        <v>0.98573732848915674</v>
      </c>
      <c r="GF223" s="2">
        <f t="shared" si="260"/>
        <v>0.98314693480351789</v>
      </c>
      <c r="GG223" s="2">
        <f t="shared" si="260"/>
        <v>0.98035981886014201</v>
      </c>
      <c r="GH223" s="2">
        <f t="shared" si="260"/>
        <v>0.9786674234513586</v>
      </c>
      <c r="GI223" s="2">
        <f t="shared" si="260"/>
        <v>0.97840331628763488</v>
      </c>
      <c r="GJ223" s="2">
        <f t="shared" si="260"/>
        <v>0.96947428727157636</v>
      </c>
      <c r="GK223" s="2">
        <f t="shared" si="260"/>
        <v>0.95887481012397091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3.4229027303593578E-304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8.1967683079477466E-109</v>
      </c>
      <c r="HT223" s="86">
        <f t="shared" si="262"/>
        <v>4.6469723845995002E-127</v>
      </c>
      <c r="HU223" s="86">
        <f t="shared" si="262"/>
        <v>1.7531793862160432E-172</v>
      </c>
      <c r="HV223" s="86">
        <f t="shared" si="262"/>
        <v>2.4155469062644515E-158</v>
      </c>
      <c r="HW223" s="86">
        <f t="shared" si="262"/>
        <v>3.7586618263287806E-155</v>
      </c>
      <c r="HX223" s="86">
        <f t="shared" si="262"/>
        <v>3.9914552229746261E-153</v>
      </c>
      <c r="HY223" s="86">
        <f t="shared" si="262"/>
        <v>8.1614952017619622E-170</v>
      </c>
      <c r="HZ223" s="86">
        <f t="shared" si="262"/>
        <v>2.544538635413042E-181</v>
      </c>
      <c r="IA223" s="86">
        <f t="shared" si="262"/>
        <v>1.0749726146612903E-176</v>
      </c>
      <c r="IB223" s="86">
        <f t="shared" si="262"/>
        <v>2.7009061661041513E-212</v>
      </c>
      <c r="IC223" s="86">
        <f t="shared" si="262"/>
        <v>1.4507272015680789E-200</v>
      </c>
      <c r="ID223" s="86">
        <f t="shared" si="262"/>
        <v>2.8746304597262711E-157</v>
      </c>
      <c r="IE223" s="86">
        <f t="shared" si="262"/>
        <v>1.5297884313995684E-157</v>
      </c>
      <c r="IF223" s="86">
        <f t="shared" si="262"/>
        <v>2.346924198304661E-107</v>
      </c>
      <c r="IG223" s="86">
        <f t="shared" si="262"/>
        <v>1.6455710320847262E-85</v>
      </c>
      <c r="II223" s="86">
        <f t="shared" si="263"/>
        <v>1.7448430168087782E-5</v>
      </c>
      <c r="IJ223" s="86">
        <f t="shared" si="263"/>
        <v>3.2008424086816167E-6</v>
      </c>
      <c r="IK223" s="86">
        <f t="shared" si="263"/>
        <v>2.8862335314957828E-8</v>
      </c>
      <c r="IL223" s="86">
        <f t="shared" si="263"/>
        <v>6.8449789058973157E-8</v>
      </c>
      <c r="IM223" s="86">
        <f t="shared" si="263"/>
        <v>1.7151644674146105E-7</v>
      </c>
      <c r="IN223" s="86">
        <f t="shared" si="263"/>
        <v>1.3562435588460043E-7</v>
      </c>
      <c r="IO223" s="86">
        <f t="shared" si="263"/>
        <v>1.2361862836984566E-8</v>
      </c>
      <c r="IP223" s="86">
        <f t="shared" si="263"/>
        <v>1.751650696301889E-9</v>
      </c>
      <c r="IQ223" s="86">
        <f t="shared" si="263"/>
        <v>3.0983374412082003E-9</v>
      </c>
      <c r="IR223" s="86">
        <f t="shared" si="263"/>
        <v>2.7260034744972176E-10</v>
      </c>
      <c r="IS223" s="86">
        <f t="shared" si="263"/>
        <v>2.0734946167403554E-9</v>
      </c>
      <c r="IT223" s="86">
        <f t="shared" si="263"/>
        <v>1.4119333073761095E-7</v>
      </c>
      <c r="IU223" s="86">
        <f t="shared" si="263"/>
        <v>1.7223949227524288E-7</v>
      </c>
      <c r="IV223" s="86">
        <f t="shared" si="263"/>
        <v>6.0549648004470532E-20</v>
      </c>
      <c r="IW223" s="86">
        <f t="shared" si="263"/>
        <v>1.1316590460538272E-29</v>
      </c>
      <c r="IY223" s="86">
        <f t="shared" si="264"/>
        <v>1.7448430168087782E-5</v>
      </c>
      <c r="IZ223" s="86">
        <f t="shared" si="264"/>
        <v>3.2008424086816167E-6</v>
      </c>
      <c r="JA223" s="86">
        <f t="shared" si="264"/>
        <v>2.8862335314957828E-8</v>
      </c>
      <c r="JB223" s="86">
        <f t="shared" si="264"/>
        <v>6.8449789058973157E-8</v>
      </c>
      <c r="JC223" s="86">
        <f t="shared" si="264"/>
        <v>1.7151644674146105E-7</v>
      </c>
      <c r="JD223" s="86">
        <f t="shared" si="264"/>
        <v>1.3562435588460043E-7</v>
      </c>
      <c r="JE223" s="86">
        <f t="shared" si="264"/>
        <v>1.2361862836984566E-8</v>
      </c>
      <c r="JF223" s="86">
        <f t="shared" si="264"/>
        <v>1.751650696301889E-9</v>
      </c>
      <c r="JG223" s="86">
        <f t="shared" si="264"/>
        <v>3.0983374412082003E-9</v>
      </c>
      <c r="JH223" s="86">
        <f t="shared" si="264"/>
        <v>2.7260034744972176E-10</v>
      </c>
      <c r="JI223" s="86">
        <f t="shared" si="264"/>
        <v>2.0734946167403554E-9</v>
      </c>
      <c r="JJ223" s="86">
        <f t="shared" si="264"/>
        <v>1.4119333073761095E-7</v>
      </c>
      <c r="JK223" s="86">
        <f t="shared" si="264"/>
        <v>1.7223949227524288E-7</v>
      </c>
      <c r="JL223" s="86">
        <f t="shared" si="264"/>
        <v>6.0549648004470532E-20</v>
      </c>
      <c r="JM223" s="86">
        <f t="shared" si="264"/>
        <v>1.1316590460538272E-29</v>
      </c>
    </row>
    <row r="224" spans="2:273" x14ac:dyDescent="0.25">
      <c r="B224" s="2">
        <v>197</v>
      </c>
      <c r="C224" s="37">
        <v>68.540999999999997</v>
      </c>
      <c r="D224" s="37">
        <v>66.790000000000006</v>
      </c>
      <c r="E224" s="37">
        <v>64.516000000000005</v>
      </c>
      <c r="F224" s="37">
        <v>61.262</v>
      </c>
      <c r="G224" s="37">
        <v>58.738</v>
      </c>
      <c r="H224" s="37">
        <v>55.851999999999997</v>
      </c>
      <c r="I224" s="37">
        <v>57.197000000000003</v>
      </c>
      <c r="J224" s="37">
        <v>57.738</v>
      </c>
      <c r="K224" s="37">
        <v>57.82</v>
      </c>
      <c r="L224" s="37">
        <v>55.508000000000003</v>
      </c>
      <c r="M224" s="37">
        <v>57.435000000000002</v>
      </c>
      <c r="N224" s="37">
        <v>61.258000000000003</v>
      </c>
      <c r="O224" s="37">
        <v>62.79</v>
      </c>
      <c r="P224" s="37">
        <v>63.774000000000001</v>
      </c>
      <c r="Q224" s="37">
        <v>69.322999999999993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69.505344289848722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-0.18234428984872864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69.505344289848722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69.322999999999993</v>
      </c>
      <c r="DK224" s="2">
        <f t="shared" si="268"/>
        <v>129.8368737541528</v>
      </c>
      <c r="DL224" s="2">
        <f t="shared" si="268"/>
        <v>125.85497357293872</v>
      </c>
      <c r="DM224" s="2">
        <f t="shared" si="268"/>
        <v>130.71171289198605</v>
      </c>
      <c r="DN224" s="2">
        <f t="shared" si="268"/>
        <v>117.3819653846154</v>
      </c>
      <c r="DO224" s="2">
        <f t="shared" si="268"/>
        <v>107.39533076923078</v>
      </c>
      <c r="DP224" s="2">
        <f t="shared" si="268"/>
        <v>108.27164580369848</v>
      </c>
      <c r="DQ224" s="2">
        <f t="shared" si="268"/>
        <v>109.9432181038181</v>
      </c>
      <c r="DR224" s="2">
        <f t="shared" si="268"/>
        <v>112.66072655512656</v>
      </c>
      <c r="DS224" s="2">
        <f t="shared" si="268"/>
        <v>117.82853401973406</v>
      </c>
      <c r="DT224" s="2">
        <f t="shared" si="268"/>
        <v>101.37268661779187</v>
      </c>
      <c r="DU224" s="2">
        <f t="shared" si="268"/>
        <v>114.78943907064959</v>
      </c>
      <c r="DV224" s="2">
        <f t="shared" si="268"/>
        <v>121.27344174484054</v>
      </c>
      <c r="DW224" s="2">
        <f t="shared" si="268"/>
        <v>121.7279263066202</v>
      </c>
      <c r="DX224" s="2">
        <f t="shared" si="268"/>
        <v>103.78758292578294</v>
      </c>
      <c r="DY224" s="2">
        <f t="shared" si="268"/>
        <v>94.444514516129033</v>
      </c>
      <c r="EA224" s="2">
        <f t="shared" si="240"/>
        <v>66.834342608305647</v>
      </c>
      <c r="EB224" s="2">
        <f t="shared" si="240"/>
        <v>62.059766157270786</v>
      </c>
      <c r="EC224" s="2">
        <f t="shared" si="240"/>
        <v>60.198582726963608</v>
      </c>
      <c r="ED224" s="2">
        <f t="shared" si="240"/>
        <v>59.39430583908289</v>
      </c>
      <c r="EE224" s="2">
        <f t="shared" si="240"/>
        <v>53.235360544217684</v>
      </c>
      <c r="EF224" s="2">
        <f t="shared" si="239"/>
        <v>53.242396288028473</v>
      </c>
      <c r="EG224" s="2">
        <f t="shared" si="239"/>
        <v>54.48923400340616</v>
      </c>
      <c r="EH224" s="2">
        <f t="shared" si="239"/>
        <v>53.672935777130874</v>
      </c>
      <c r="EI224" s="2">
        <f t="shared" si="239"/>
        <v>54.139274825689441</v>
      </c>
      <c r="EJ224" s="2">
        <f t="shared" si="239"/>
        <v>51.981424680401169</v>
      </c>
      <c r="EK224" s="2">
        <f t="shared" si="239"/>
        <v>50.390918649325016</v>
      </c>
      <c r="EL224" s="2">
        <f t="shared" si="239"/>
        <v>54.241560177109875</v>
      </c>
      <c r="EM224" s="2">
        <f t="shared" si="239"/>
        <v>58.845959183673486</v>
      </c>
      <c r="EN224" s="2">
        <f t="shared" si="239"/>
        <v>65.084203496312483</v>
      </c>
      <c r="EO224" s="2">
        <f t="shared" si="239"/>
        <v>71.45522696853817</v>
      </c>
      <c r="EQ224" s="2">
        <f t="shared" si="269"/>
        <v>66.648370379568007</v>
      </c>
      <c r="ER224" s="2">
        <f t="shared" si="269"/>
        <v>63.248104143668556</v>
      </c>
      <c r="ES224" s="2">
        <f t="shared" si="269"/>
        <v>61.770020540194515</v>
      </c>
      <c r="ET224" s="2">
        <f t="shared" si="269"/>
        <v>59.149096695218795</v>
      </c>
      <c r="EU224" s="2">
        <f t="shared" si="269"/>
        <v>55.538509745545454</v>
      </c>
      <c r="EV224" s="2">
        <f t="shared" si="269"/>
        <v>54.160420061291759</v>
      </c>
      <c r="EW224" s="2">
        <f t="shared" si="269"/>
        <v>54.660755400641378</v>
      </c>
      <c r="EX224" s="2">
        <f t="shared" si="269"/>
        <v>55.7625473255125</v>
      </c>
      <c r="EY224" s="2">
        <f t="shared" si="269"/>
        <v>55.818234255218698</v>
      </c>
      <c r="EZ224" s="2">
        <f t="shared" si="269"/>
        <v>53.224334237060681</v>
      </c>
      <c r="FA224" s="2">
        <f t="shared" si="269"/>
        <v>52.698305564650653</v>
      </c>
      <c r="FB224" s="2">
        <f t="shared" si="269"/>
        <v>57.461965188078196</v>
      </c>
      <c r="FC224" s="2">
        <f t="shared" si="269"/>
        <v>60.299760773805303</v>
      </c>
      <c r="FD224" s="2">
        <f t="shared" si="269"/>
        <v>62.876419800125532</v>
      </c>
      <c r="FE224" s="2">
        <f t="shared" si="269"/>
        <v>69.429045008592936</v>
      </c>
      <c r="FG224" s="2">
        <f t="shared" si="270"/>
        <v>0.99999932922180912</v>
      </c>
      <c r="FH224" s="2">
        <f t="shared" si="270"/>
        <v>0.99999920890103555</v>
      </c>
      <c r="FI224" s="2">
        <f t="shared" si="270"/>
        <v>0.99999920853264024</v>
      </c>
      <c r="FJ224" s="2">
        <f t="shared" si="270"/>
        <v>0.99999920340876158</v>
      </c>
      <c r="FK224" s="2">
        <f t="shared" si="270"/>
        <v>0.99999909147549615</v>
      </c>
      <c r="FL224" s="2">
        <f t="shared" si="270"/>
        <v>0.99999904367593462</v>
      </c>
      <c r="FM224" s="2">
        <f t="shared" si="270"/>
        <v>0.99999896617298312</v>
      </c>
      <c r="FN224" s="2">
        <f t="shared" si="270"/>
        <v>0.99999904462678446</v>
      </c>
      <c r="FO224" s="2">
        <f t="shared" si="270"/>
        <v>0.99999900940145281</v>
      </c>
      <c r="FP224" s="2">
        <f t="shared" si="270"/>
        <v>0.99999904312156962</v>
      </c>
      <c r="FQ224" s="2">
        <f t="shared" si="270"/>
        <v>0.99999905565281866</v>
      </c>
      <c r="FR224" s="2">
        <f t="shared" si="270"/>
        <v>0.99999910291687566</v>
      </c>
      <c r="FS224" s="2">
        <f t="shared" si="270"/>
        <v>0.9999991607118941</v>
      </c>
      <c r="FT224" s="2">
        <f t="shared" si="270"/>
        <v>0.99999907342855932</v>
      </c>
      <c r="FU224" s="2">
        <f t="shared" si="270"/>
        <v>0.99999877970386508</v>
      </c>
      <c r="FW224" s="2">
        <f t="shared" si="260"/>
        <v>0.97872055049777285</v>
      </c>
      <c r="FX224" s="2">
        <f t="shared" si="260"/>
        <v>0.97756488966203192</v>
      </c>
      <c r="FY224" s="2">
        <f t="shared" si="260"/>
        <v>0.9819653510912344</v>
      </c>
      <c r="FZ224" s="2">
        <f t="shared" si="260"/>
        <v>0.9833171706417243</v>
      </c>
      <c r="GA224" s="2">
        <f t="shared" si="260"/>
        <v>0.98090505386532023</v>
      </c>
      <c r="GB224" s="2">
        <f t="shared" si="260"/>
        <v>0.98243441751153682</v>
      </c>
      <c r="GC224" s="2">
        <f t="shared" si="260"/>
        <v>0.98459930753092562</v>
      </c>
      <c r="GD224" s="2">
        <f t="shared" si="260"/>
        <v>0.98752696803921503</v>
      </c>
      <c r="GE224" s="2">
        <f t="shared" si="260"/>
        <v>0.98697594430856361</v>
      </c>
      <c r="GF224" s="2">
        <f t="shared" si="260"/>
        <v>0.98460699577764665</v>
      </c>
      <c r="GG224" s="2">
        <f t="shared" si="260"/>
        <v>0.98205693408768435</v>
      </c>
      <c r="GH224" s="2">
        <f t="shared" si="260"/>
        <v>0.98050787153906238</v>
      </c>
      <c r="GI224" s="2">
        <f t="shared" si="260"/>
        <v>0.98026609052365388</v>
      </c>
      <c r="GJ224" s="2">
        <f t="shared" si="260"/>
        <v>0.97208524197519941</v>
      </c>
      <c r="GK224" s="2">
        <f t="shared" si="260"/>
        <v>0.96235716780386293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6.4993061717860073E-112</v>
      </c>
      <c r="HT224" s="86">
        <f t="shared" si="262"/>
        <v>9.4692967822900189E-131</v>
      </c>
      <c r="HU224" s="86">
        <f t="shared" si="262"/>
        <v>2.5510066748263051E-177</v>
      </c>
      <c r="HV224" s="86">
        <f t="shared" si="262"/>
        <v>9.287815808630869E-163</v>
      </c>
      <c r="HW224" s="86">
        <f t="shared" si="262"/>
        <v>1.5449352254373655E-159</v>
      </c>
      <c r="HX224" s="86">
        <f t="shared" si="262"/>
        <v>2.0100933863648732E-157</v>
      </c>
      <c r="HY224" s="86">
        <f t="shared" si="262"/>
        <v>1.5157337350013899E-174</v>
      </c>
      <c r="HZ224" s="86">
        <f t="shared" si="262"/>
        <v>3.131387640477846E-186</v>
      </c>
      <c r="IA224" s="86">
        <f t="shared" si="262"/>
        <v>1.623451809889236E-181</v>
      </c>
      <c r="IB224" s="86">
        <f t="shared" si="262"/>
        <v>3.6476851817927518E-218</v>
      </c>
      <c r="IC224" s="86">
        <f t="shared" si="262"/>
        <v>3.4046502375038649E-206</v>
      </c>
      <c r="ID224" s="86">
        <f t="shared" si="262"/>
        <v>9.7155547632100385E-162</v>
      </c>
      <c r="IE224" s="86">
        <f t="shared" si="262"/>
        <v>5.3238710095867531E-162</v>
      </c>
      <c r="IF224" s="86">
        <f t="shared" si="262"/>
        <v>1.8133981464646142E-110</v>
      </c>
      <c r="IG224" s="86">
        <f t="shared" si="262"/>
        <v>4.2665572059803085E-88</v>
      </c>
      <c r="II224" s="86">
        <f t="shared" si="263"/>
        <v>1.0768103452877439E-5</v>
      </c>
      <c r="IJ224" s="86">
        <f t="shared" si="263"/>
        <v>1.8061432542182278E-6</v>
      </c>
      <c r="IK224" s="86">
        <f t="shared" si="263"/>
        <v>1.3544008823876486E-8</v>
      </c>
      <c r="IL224" s="86">
        <f t="shared" si="263"/>
        <v>3.3917877640519787E-8</v>
      </c>
      <c r="IM224" s="86">
        <f t="shared" si="263"/>
        <v>8.651336177612966E-8</v>
      </c>
      <c r="IN224" s="86">
        <f t="shared" si="263"/>
        <v>6.8695865869746144E-8</v>
      </c>
      <c r="IO224" s="86">
        <f t="shared" si="263"/>
        <v>5.757126159364364E-9</v>
      </c>
      <c r="IP224" s="86">
        <f t="shared" si="263"/>
        <v>7.8044843588341141E-10</v>
      </c>
      <c r="IQ224" s="86">
        <f t="shared" si="263"/>
        <v>1.4027397940185356E-9</v>
      </c>
      <c r="IR224" s="86">
        <f t="shared" si="263"/>
        <v>1.0706831333535259E-10</v>
      </c>
      <c r="IS224" s="86">
        <f t="shared" si="263"/>
        <v>8.6196311494929746E-10</v>
      </c>
      <c r="IT224" s="86">
        <f t="shared" si="263"/>
        <v>7.0299769401188708E-8</v>
      </c>
      <c r="IU224" s="86">
        <f t="shared" si="263"/>
        <v>8.6367655223989209E-8</v>
      </c>
      <c r="IV224" s="86">
        <f t="shared" si="263"/>
        <v>6.1813112745150644E-21</v>
      </c>
      <c r="IW224" s="86">
        <f t="shared" si="263"/>
        <v>2.4658813500341277E-31</v>
      </c>
      <c r="IY224" s="86">
        <f t="shared" si="264"/>
        <v>1.0768103452877439E-5</v>
      </c>
      <c r="IZ224" s="86">
        <f t="shared" si="264"/>
        <v>1.8061432542182278E-6</v>
      </c>
      <c r="JA224" s="86">
        <f t="shared" si="264"/>
        <v>1.3544008823876486E-8</v>
      </c>
      <c r="JB224" s="86">
        <f t="shared" si="264"/>
        <v>3.3917877640519787E-8</v>
      </c>
      <c r="JC224" s="86">
        <f t="shared" si="264"/>
        <v>8.651336177612966E-8</v>
      </c>
      <c r="JD224" s="86">
        <f t="shared" si="264"/>
        <v>6.8695865869746144E-8</v>
      </c>
      <c r="JE224" s="86">
        <f t="shared" si="264"/>
        <v>5.757126159364364E-9</v>
      </c>
      <c r="JF224" s="86">
        <f t="shared" si="264"/>
        <v>7.8044843588341141E-10</v>
      </c>
      <c r="JG224" s="86">
        <f t="shared" si="264"/>
        <v>1.4027397940185356E-9</v>
      </c>
      <c r="JH224" s="86">
        <f t="shared" si="264"/>
        <v>1.0706831333535259E-10</v>
      </c>
      <c r="JI224" s="86">
        <f t="shared" si="264"/>
        <v>8.6196311494929746E-10</v>
      </c>
      <c r="JJ224" s="86">
        <f t="shared" si="264"/>
        <v>7.0299769401188708E-8</v>
      </c>
      <c r="JK224" s="86">
        <f t="shared" si="264"/>
        <v>8.6367655223989209E-8</v>
      </c>
      <c r="JL224" s="86">
        <f t="shared" si="264"/>
        <v>6.1813112745150644E-21</v>
      </c>
      <c r="JM224" s="86">
        <f t="shared" si="264"/>
        <v>2.4658813500341277E-31</v>
      </c>
    </row>
    <row r="225" spans="1:273" x14ac:dyDescent="0.25">
      <c r="B225" s="2">
        <v>198</v>
      </c>
      <c r="C225" s="37">
        <v>68.671999999999997</v>
      </c>
      <c r="D225" s="37">
        <v>66.774000000000001</v>
      </c>
      <c r="E225" s="37">
        <v>63.968000000000004</v>
      </c>
      <c r="F225" s="37">
        <v>61.164000000000001</v>
      </c>
      <c r="G225" s="37">
        <v>59.704999999999998</v>
      </c>
      <c r="H225" s="37">
        <v>55.18</v>
      </c>
      <c r="I225" s="37">
        <v>56.951000000000001</v>
      </c>
      <c r="J225" s="37">
        <v>58.167000000000002</v>
      </c>
      <c r="K225" s="37">
        <v>58.393000000000001</v>
      </c>
      <c r="L225" s="37">
        <v>56.18</v>
      </c>
      <c r="M225" s="37">
        <v>56.338999999999999</v>
      </c>
      <c r="N225" s="37">
        <v>61.145000000000003</v>
      </c>
      <c r="O225" s="37">
        <v>62.371000000000002</v>
      </c>
      <c r="P225" s="37">
        <v>63.741999999999997</v>
      </c>
      <c r="Q225" s="37">
        <v>69.516000000000005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69.390111462860176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0.12588853713982928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69.390111462860176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69.516000000000005</v>
      </c>
      <c r="DK225" s="2">
        <f t="shared" si="268"/>
        <v>130.07056991845363</v>
      </c>
      <c r="DL225" s="2">
        <f t="shared" si="268"/>
        <v>126.06160132890369</v>
      </c>
      <c r="DM225" s="2">
        <f t="shared" si="268"/>
        <v>130.95618292682926</v>
      </c>
      <c r="DN225" s="2">
        <f t="shared" si="268"/>
        <v>117.5592576923077</v>
      </c>
      <c r="DO225" s="2">
        <f t="shared" si="268"/>
        <v>107.50450364372472</v>
      </c>
      <c r="DP225" s="2">
        <f t="shared" si="268"/>
        <v>108.39014935988624</v>
      </c>
      <c r="DQ225" s="2">
        <f t="shared" si="268"/>
        <v>110.08336842556841</v>
      </c>
      <c r="DR225" s="2">
        <f t="shared" si="268"/>
        <v>112.78846027456028</v>
      </c>
      <c r="DS225" s="2">
        <f t="shared" si="268"/>
        <v>118.01159785499792</v>
      </c>
      <c r="DT225" s="2">
        <f t="shared" si="268"/>
        <v>101.45282372250792</v>
      </c>
      <c r="DU225" s="2">
        <f t="shared" si="268"/>
        <v>114.95317567567568</v>
      </c>
      <c r="DV225" s="2">
        <f t="shared" si="268"/>
        <v>121.48192551594747</v>
      </c>
      <c r="DW225" s="2">
        <f t="shared" si="268"/>
        <v>121.92667351916376</v>
      </c>
      <c r="DX225" s="2">
        <f t="shared" si="268"/>
        <v>103.9050163878164</v>
      </c>
      <c r="DY225" s="2">
        <f t="shared" si="268"/>
        <v>94.488368951612898</v>
      </c>
      <c r="EA225" s="2">
        <f t="shared" si="240"/>
        <v>66.742571493601929</v>
      </c>
      <c r="EB225" s="2">
        <f t="shared" si="240"/>
        <v>61.906830986443907</v>
      </c>
      <c r="EC225" s="2">
        <f t="shared" si="240"/>
        <v>60.045140292417528</v>
      </c>
      <c r="ED225" s="2">
        <f t="shared" si="240"/>
        <v>59.234279708134743</v>
      </c>
      <c r="EE225" s="2">
        <f t="shared" si="240"/>
        <v>53.020589920232048</v>
      </c>
      <c r="EF225" s="2">
        <f t="shared" si="239"/>
        <v>53.045993182400942</v>
      </c>
      <c r="EG225" s="2">
        <f t="shared" si="239"/>
        <v>54.326728856298821</v>
      </c>
      <c r="EH225" s="2">
        <f t="shared" si="239"/>
        <v>53.479406500891763</v>
      </c>
      <c r="EI225" s="2">
        <f t="shared" si="239"/>
        <v>53.955136822544702</v>
      </c>
      <c r="EJ225" s="2">
        <f t="shared" si="239"/>
        <v>51.80343575333508</v>
      </c>
      <c r="EK225" s="2">
        <f t="shared" si="239"/>
        <v>50.16610168834373</v>
      </c>
      <c r="EL225" s="2">
        <f t="shared" si="239"/>
        <v>54.048778545552118</v>
      </c>
      <c r="EM225" s="2">
        <f t="shared" si="239"/>
        <v>58.680457215373472</v>
      </c>
      <c r="EN225" s="2">
        <f t="shared" si="239"/>
        <v>64.993490697745003</v>
      </c>
      <c r="EO225" s="2">
        <f t="shared" si="239"/>
        <v>71.36699843559883</v>
      </c>
      <c r="EQ225" s="2">
        <f t="shared" si="269"/>
        <v>66.554379981899061</v>
      </c>
      <c r="ER225" s="2">
        <f t="shared" si="269"/>
        <v>63.109576308502568</v>
      </c>
      <c r="ES225" s="2">
        <f t="shared" si="269"/>
        <v>61.634846573192632</v>
      </c>
      <c r="ET225" s="2">
        <f t="shared" si="269"/>
        <v>58.986193585962162</v>
      </c>
      <c r="EU225" s="2">
        <f t="shared" si="269"/>
        <v>55.351028426378846</v>
      </c>
      <c r="EV225" s="2">
        <f t="shared" si="269"/>
        <v>53.974712623473017</v>
      </c>
      <c r="EW225" s="2">
        <f t="shared" si="269"/>
        <v>54.500243564710459</v>
      </c>
      <c r="EX225" s="2">
        <f t="shared" si="269"/>
        <v>55.592416063063951</v>
      </c>
      <c r="EY225" s="2">
        <f t="shared" si="269"/>
        <v>55.653145937964226</v>
      </c>
      <c r="EZ225" s="2">
        <f t="shared" si="269"/>
        <v>53.060575313180884</v>
      </c>
      <c r="FA225" s="2">
        <f t="shared" si="269"/>
        <v>52.500047855372074</v>
      </c>
      <c r="FB225" s="2">
        <f t="shared" si="269"/>
        <v>57.307369124374524</v>
      </c>
      <c r="FC225" s="2">
        <f t="shared" si="269"/>
        <v>60.151481358463187</v>
      </c>
      <c r="FD225" s="2">
        <f t="shared" si="269"/>
        <v>62.759856843528226</v>
      </c>
      <c r="FE225" s="2">
        <f t="shared" si="269"/>
        <v>69.319562288815376</v>
      </c>
      <c r="FG225" s="2">
        <f t="shared" si="270"/>
        <v>0.99999938824298296</v>
      </c>
      <c r="FH225" s="2">
        <f t="shared" si="270"/>
        <v>0.99999927850911918</v>
      </c>
      <c r="FI225" s="2">
        <f t="shared" si="270"/>
        <v>0.99999927817313861</v>
      </c>
      <c r="FJ225" s="2">
        <f t="shared" si="270"/>
        <v>0.99999927350010509</v>
      </c>
      <c r="FK225" s="2">
        <f t="shared" si="270"/>
        <v>0.99999917141573835</v>
      </c>
      <c r="FL225" s="2">
        <f t="shared" si="270"/>
        <v>0.99999912782201306</v>
      </c>
      <c r="FM225" s="2">
        <f t="shared" si="270"/>
        <v>0.99999905713846882</v>
      </c>
      <c r="FN225" s="2">
        <f t="shared" si="270"/>
        <v>0.9999991286891986</v>
      </c>
      <c r="FO225" s="2">
        <f t="shared" si="270"/>
        <v>0.99999909656330876</v>
      </c>
      <c r="FP225" s="2">
        <f t="shared" si="270"/>
        <v>0.99999912731642604</v>
      </c>
      <c r="FQ225" s="2">
        <f t="shared" si="270"/>
        <v>0.99999913874506285</v>
      </c>
      <c r="FR225" s="2">
        <f t="shared" si="270"/>
        <v>0.99999918185040226</v>
      </c>
      <c r="FS225" s="2">
        <f t="shared" si="270"/>
        <v>0.99999923456009354</v>
      </c>
      <c r="FT225" s="2">
        <f t="shared" si="270"/>
        <v>0.99999915495673375</v>
      </c>
      <c r="FU225" s="2">
        <f t="shared" si="270"/>
        <v>0.99999888707657814</v>
      </c>
      <c r="FW225" s="2">
        <f t="shared" si="260"/>
        <v>0.98055650616080514</v>
      </c>
      <c r="FX225" s="2">
        <f t="shared" si="260"/>
        <v>0.97949846520605699</v>
      </c>
      <c r="FY225" s="2">
        <f t="shared" si="260"/>
        <v>0.98352606298463918</v>
      </c>
      <c r="FZ225" s="2">
        <f t="shared" si="260"/>
        <v>0.98476271185463848</v>
      </c>
      <c r="GA225" s="2">
        <f t="shared" si="260"/>
        <v>0.98255589346260874</v>
      </c>
      <c r="GB225" s="2">
        <f t="shared" si="260"/>
        <v>0.98395519983489332</v>
      </c>
      <c r="GC225" s="2">
        <f t="shared" si="260"/>
        <v>0.98593534260171289</v>
      </c>
      <c r="GD225" s="2">
        <f t="shared" si="260"/>
        <v>0.9886119613752532</v>
      </c>
      <c r="GE225" s="2">
        <f t="shared" si="260"/>
        <v>0.98810829242878828</v>
      </c>
      <c r="GF225" s="2">
        <f t="shared" si="260"/>
        <v>0.98594237340319157</v>
      </c>
      <c r="GG225" s="2">
        <f t="shared" si="260"/>
        <v>0.98360985270903367</v>
      </c>
      <c r="GH225" s="2">
        <f t="shared" si="260"/>
        <v>0.98219242586193345</v>
      </c>
      <c r="GI225" s="2">
        <f t="shared" si="260"/>
        <v>0.98197115590832584</v>
      </c>
      <c r="GJ225" s="2">
        <f t="shared" si="260"/>
        <v>0.9744787529151081</v>
      </c>
      <c r="GK225" s="2">
        <f t="shared" si="260"/>
        <v>0.96555524242316093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4.654977513198366E-115</v>
      </c>
      <c r="HT225" s="86">
        <f t="shared" si="262"/>
        <v>1.7059857623359503E-134</v>
      </c>
      <c r="HU225" s="86">
        <f t="shared" si="262"/>
        <v>3.1774349778008808E-182</v>
      </c>
      <c r="HV225" s="86">
        <f t="shared" si="262"/>
        <v>3.1008943685270337E-167</v>
      </c>
      <c r="HW225" s="86">
        <f t="shared" si="262"/>
        <v>5.5083363362648156E-164</v>
      </c>
      <c r="HX225" s="86">
        <f t="shared" si="262"/>
        <v>8.81446428736513E-162</v>
      </c>
      <c r="HY225" s="86">
        <f t="shared" si="262"/>
        <v>2.42020830156906E-179</v>
      </c>
      <c r="HZ225" s="86">
        <f t="shared" si="262"/>
        <v>3.3089007440907131E-191</v>
      </c>
      <c r="IA225" s="86">
        <f t="shared" si="262"/>
        <v>2.1086217823153194E-186</v>
      </c>
      <c r="IB225" s="86">
        <f t="shared" si="262"/>
        <v>4.0912996232130477E-224</v>
      </c>
      <c r="IC225" s="86">
        <f t="shared" si="262"/>
        <v>6.6680958017018792E-212</v>
      </c>
      <c r="ID225" s="86">
        <f t="shared" si="262"/>
        <v>2.8382179851360386E-166</v>
      </c>
      <c r="IE225" s="86">
        <f t="shared" si="262"/>
        <v>1.6031791699608356E-166</v>
      </c>
      <c r="IF225" s="86">
        <f t="shared" si="262"/>
        <v>1.2629692132063303E-113</v>
      </c>
      <c r="IG225" s="86">
        <f t="shared" si="262"/>
        <v>1.0107463923634989E-90</v>
      </c>
      <c r="II225" s="86">
        <f t="shared" si="263"/>
        <v>6.5742957826986227E-6</v>
      </c>
      <c r="IJ225" s="86">
        <f t="shared" si="263"/>
        <v>1.0058987887448543E-6</v>
      </c>
      <c r="IK225" s="86">
        <f t="shared" si="263"/>
        <v>6.2506153796256422E-9</v>
      </c>
      <c r="IL225" s="86">
        <f t="shared" si="263"/>
        <v>1.655455426100983E-8</v>
      </c>
      <c r="IM225" s="86">
        <f t="shared" si="263"/>
        <v>4.2978912194080595E-8</v>
      </c>
      <c r="IN225" s="86">
        <f t="shared" si="263"/>
        <v>3.4284149656193369E-8</v>
      </c>
      <c r="IO225" s="86">
        <f t="shared" si="263"/>
        <v>2.6380470566454349E-9</v>
      </c>
      <c r="IP225" s="86">
        <f t="shared" si="263"/>
        <v>3.4207394780970469E-10</v>
      </c>
      <c r="IQ225" s="86">
        <f t="shared" si="263"/>
        <v>6.2486184517297618E-10</v>
      </c>
      <c r="IR225" s="86">
        <f t="shared" si="263"/>
        <v>4.1219331391040874E-11</v>
      </c>
      <c r="IS225" s="86">
        <f t="shared" si="263"/>
        <v>3.5141775826323154E-10</v>
      </c>
      <c r="IT225" s="86">
        <f t="shared" si="263"/>
        <v>3.4460488557089502E-8</v>
      </c>
      <c r="IU225" s="86">
        <f t="shared" si="263"/>
        <v>4.2643174179524434E-8</v>
      </c>
      <c r="IV225" s="86">
        <f t="shared" si="263"/>
        <v>5.9507193200915071E-22</v>
      </c>
      <c r="IW225" s="86">
        <f t="shared" si="263"/>
        <v>4.8196969159767285E-33</v>
      </c>
      <c r="IY225" s="86">
        <f t="shared" si="264"/>
        <v>6.5742957826986227E-6</v>
      </c>
      <c r="IZ225" s="86">
        <f t="shared" si="264"/>
        <v>1.0058987887448543E-6</v>
      </c>
      <c r="JA225" s="86">
        <f t="shared" si="264"/>
        <v>6.2506153796256422E-9</v>
      </c>
      <c r="JB225" s="86">
        <f t="shared" si="264"/>
        <v>1.655455426100983E-8</v>
      </c>
      <c r="JC225" s="86">
        <f t="shared" si="264"/>
        <v>4.2978912194080595E-8</v>
      </c>
      <c r="JD225" s="86">
        <f t="shared" si="264"/>
        <v>3.4284149656193369E-8</v>
      </c>
      <c r="JE225" s="86">
        <f t="shared" si="264"/>
        <v>2.6380470566454349E-9</v>
      </c>
      <c r="JF225" s="86">
        <f t="shared" si="264"/>
        <v>3.4207394780970469E-10</v>
      </c>
      <c r="JG225" s="86">
        <f t="shared" si="264"/>
        <v>6.2486184517297618E-10</v>
      </c>
      <c r="JH225" s="86">
        <f t="shared" si="264"/>
        <v>4.1219331391040874E-11</v>
      </c>
      <c r="JI225" s="86">
        <f t="shared" si="264"/>
        <v>3.5141775826323154E-10</v>
      </c>
      <c r="JJ225" s="86">
        <f t="shared" si="264"/>
        <v>3.4460488557089502E-8</v>
      </c>
      <c r="JK225" s="86">
        <f t="shared" si="264"/>
        <v>4.2643174179524434E-8</v>
      </c>
      <c r="JL225" s="86">
        <f t="shared" si="264"/>
        <v>5.9507193200915071E-22</v>
      </c>
      <c r="JM225" s="86">
        <f t="shared" si="264"/>
        <v>4.8196969159767285E-33</v>
      </c>
    </row>
    <row r="226" spans="1:273" x14ac:dyDescent="0.25">
      <c r="B226" s="2">
        <v>199</v>
      </c>
      <c r="C226" s="37">
        <v>67.638999999999996</v>
      </c>
      <c r="D226" s="37">
        <v>66.483999999999995</v>
      </c>
      <c r="E226" s="37">
        <v>63.918999999999997</v>
      </c>
      <c r="F226" s="37">
        <v>61.442999999999998</v>
      </c>
      <c r="G226" s="37">
        <v>60.082000000000001</v>
      </c>
      <c r="H226" s="37">
        <v>55.951000000000001</v>
      </c>
      <c r="I226" s="37">
        <v>56.917999999999999</v>
      </c>
      <c r="J226" s="37">
        <v>57.5</v>
      </c>
      <c r="K226" s="37">
        <v>57.148000000000003</v>
      </c>
      <c r="L226" s="37">
        <v>55.442999999999998</v>
      </c>
      <c r="M226" s="37">
        <v>56.758000000000003</v>
      </c>
      <c r="N226" s="37">
        <v>60.79</v>
      </c>
      <c r="O226" s="37">
        <v>61.29</v>
      </c>
      <c r="P226" s="37">
        <v>64.338999999999999</v>
      </c>
      <c r="Q226" s="37">
        <v>69.403000000000006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69.275286548921272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0.12771345107873344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69.275286548921272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69.403000000000006</v>
      </c>
      <c r="DK226" s="2">
        <f t="shared" si="268"/>
        <v>130.30426608275445</v>
      </c>
      <c r="DL226" s="2">
        <f t="shared" si="268"/>
        <v>126.26822908486865</v>
      </c>
      <c r="DM226" s="2">
        <f t="shared" si="268"/>
        <v>131.20065296167246</v>
      </c>
      <c r="DN226" s="2">
        <f t="shared" si="268"/>
        <v>117.73655000000001</v>
      </c>
      <c r="DO226" s="2">
        <f t="shared" si="268"/>
        <v>107.61367651821864</v>
      </c>
      <c r="DP226" s="2">
        <f t="shared" si="268"/>
        <v>108.50865291607401</v>
      </c>
      <c r="DQ226" s="2">
        <f t="shared" si="268"/>
        <v>110.22351874731874</v>
      </c>
      <c r="DR226" s="2">
        <f t="shared" si="268"/>
        <v>112.916193993994</v>
      </c>
      <c r="DS226" s="2">
        <f t="shared" si="268"/>
        <v>118.19466169026174</v>
      </c>
      <c r="DT226" s="2">
        <f t="shared" si="268"/>
        <v>101.53296082722397</v>
      </c>
      <c r="DU226" s="2">
        <f t="shared" si="268"/>
        <v>115.11691228070177</v>
      </c>
      <c r="DV226" s="2">
        <f t="shared" si="268"/>
        <v>121.69040928705442</v>
      </c>
      <c r="DW226" s="2">
        <f t="shared" si="268"/>
        <v>122.12542073170732</v>
      </c>
      <c r="DX226" s="2">
        <f t="shared" si="268"/>
        <v>104.02244984984986</v>
      </c>
      <c r="DY226" s="2">
        <f t="shared" si="268"/>
        <v>94.532223387096778</v>
      </c>
      <c r="EA226" s="2">
        <f t="shared" si="240"/>
        <v>66.650800378898197</v>
      </c>
      <c r="EB226" s="2">
        <f t="shared" si="240"/>
        <v>61.753895815617042</v>
      </c>
      <c r="EC226" s="2">
        <f t="shared" si="240"/>
        <v>59.891697857871456</v>
      </c>
      <c r="ED226" s="2">
        <f t="shared" si="240"/>
        <v>59.074253577186596</v>
      </c>
      <c r="EE226" s="2">
        <f t="shared" si="240"/>
        <v>52.805819296246412</v>
      </c>
      <c r="EF226" s="2">
        <f t="shared" si="239"/>
        <v>52.849590076773403</v>
      </c>
      <c r="EG226" s="2">
        <f t="shared" si="239"/>
        <v>54.164223709191489</v>
      </c>
      <c r="EH226" s="2">
        <f t="shared" si="239"/>
        <v>53.285877224652651</v>
      </c>
      <c r="EI226" s="2">
        <f t="shared" si="239"/>
        <v>53.770998819399971</v>
      </c>
      <c r="EJ226" s="2">
        <f t="shared" si="239"/>
        <v>51.625446826268991</v>
      </c>
      <c r="EK226" s="2">
        <f t="shared" si="239"/>
        <v>49.941284727362444</v>
      </c>
      <c r="EL226" s="2">
        <f t="shared" si="239"/>
        <v>53.855996913994353</v>
      </c>
      <c r="EM226" s="2">
        <f t="shared" si="239"/>
        <v>58.514955247073466</v>
      </c>
      <c r="EN226" s="2">
        <f t="shared" si="239"/>
        <v>64.902777899177522</v>
      </c>
      <c r="EO226" s="2">
        <f t="shared" si="239"/>
        <v>71.278769902659491</v>
      </c>
      <c r="EQ226" s="2">
        <f t="shared" si="269"/>
        <v>66.460389584230114</v>
      </c>
      <c r="ER226" s="2">
        <f t="shared" si="269"/>
        <v>62.971048473336587</v>
      </c>
      <c r="ES226" s="2">
        <f t="shared" si="269"/>
        <v>61.499672606190757</v>
      </c>
      <c r="ET226" s="2">
        <f t="shared" si="269"/>
        <v>58.82329047670553</v>
      </c>
      <c r="EU226" s="2">
        <f t="shared" si="269"/>
        <v>55.163547107212231</v>
      </c>
      <c r="EV226" s="2">
        <f t="shared" si="269"/>
        <v>53.789005185654275</v>
      </c>
      <c r="EW226" s="2">
        <f t="shared" si="269"/>
        <v>54.339731728779547</v>
      </c>
      <c r="EX226" s="2">
        <f t="shared" si="269"/>
        <v>55.422284800615394</v>
      </c>
      <c r="EY226" s="2">
        <f t="shared" si="269"/>
        <v>55.488057620709753</v>
      </c>
      <c r="EZ226" s="2">
        <f t="shared" si="269"/>
        <v>52.896816389301087</v>
      </c>
      <c r="FA226" s="2">
        <f t="shared" si="269"/>
        <v>52.301790146093502</v>
      </c>
      <c r="FB226" s="2">
        <f t="shared" si="269"/>
        <v>57.152773060670853</v>
      </c>
      <c r="FC226" s="2">
        <f t="shared" si="269"/>
        <v>60.003201943121056</v>
      </c>
      <c r="FD226" s="2">
        <f t="shared" si="269"/>
        <v>62.64329388693092</v>
      </c>
      <c r="FE226" s="2">
        <f t="shared" si="269"/>
        <v>69.210079569037816</v>
      </c>
      <c r="FG226" s="2">
        <f t="shared" si="270"/>
        <v>0.99999944207093938</v>
      </c>
      <c r="FH226" s="2">
        <f t="shared" si="270"/>
        <v>0.99999934199245444</v>
      </c>
      <c r="FI226" s="2">
        <f t="shared" si="270"/>
        <v>0.99999934168603644</v>
      </c>
      <c r="FJ226" s="2">
        <f t="shared" si="270"/>
        <v>0.99999933742417868</v>
      </c>
      <c r="FK226" s="2">
        <f t="shared" si="270"/>
        <v>0.99999924432211695</v>
      </c>
      <c r="FL226" s="2">
        <f t="shared" si="270"/>
        <v>0.99999920456416103</v>
      </c>
      <c r="FM226" s="2">
        <f t="shared" si="270"/>
        <v>0.99999914009999225</v>
      </c>
      <c r="FN226" s="2">
        <f t="shared" si="270"/>
        <v>0.99999920535504372</v>
      </c>
      <c r="FO226" s="2">
        <f t="shared" si="270"/>
        <v>0.9999991760558794</v>
      </c>
      <c r="FP226" s="2">
        <f t="shared" si="270"/>
        <v>0.99999920410306009</v>
      </c>
      <c r="FQ226" s="2">
        <f t="shared" si="270"/>
        <v>0.99999921452610241</v>
      </c>
      <c r="FR226" s="2">
        <f t="shared" si="270"/>
        <v>0.99999925383864485</v>
      </c>
      <c r="FS226" s="2">
        <f t="shared" si="270"/>
        <v>0.99999930191046138</v>
      </c>
      <c r="FT226" s="2">
        <f t="shared" si="270"/>
        <v>0.99999922931132412</v>
      </c>
      <c r="FU226" s="2">
        <f t="shared" si="270"/>
        <v>0.9999989850016765</v>
      </c>
      <c r="FW226" s="2">
        <f t="shared" si="260"/>
        <v>0.98223693351286356</v>
      </c>
      <c r="FX226" s="2">
        <f t="shared" si="260"/>
        <v>0.98126858821028218</v>
      </c>
      <c r="FY226" s="2">
        <f t="shared" si="260"/>
        <v>0.98495378096098096</v>
      </c>
      <c r="FZ226" s="2">
        <f t="shared" si="260"/>
        <v>0.98608477167707964</v>
      </c>
      <c r="GA226" s="2">
        <f t="shared" si="260"/>
        <v>0.98406632928665216</v>
      </c>
      <c r="GB226" s="2">
        <f t="shared" si="260"/>
        <v>0.98534628067478336</v>
      </c>
      <c r="GC226" s="2">
        <f t="shared" si="260"/>
        <v>0.98715698629115145</v>
      </c>
      <c r="GD226" s="2">
        <f t="shared" si="260"/>
        <v>0.9896035678611258</v>
      </c>
      <c r="GE226" s="2">
        <f t="shared" si="260"/>
        <v>0.98914327395502422</v>
      </c>
      <c r="GF226" s="2">
        <f t="shared" si="260"/>
        <v>0.98716341435443045</v>
      </c>
      <c r="GG226" s="2">
        <f t="shared" si="260"/>
        <v>0.98503041955217285</v>
      </c>
      <c r="GH226" s="2">
        <f t="shared" si="260"/>
        <v>0.98373381230497925</v>
      </c>
      <c r="GI226" s="2">
        <f t="shared" si="260"/>
        <v>0.98353137387989209</v>
      </c>
      <c r="GJ226" s="2">
        <f t="shared" si="260"/>
        <v>0.97667196074047669</v>
      </c>
      <c r="GK226" s="2">
        <f t="shared" si="260"/>
        <v>0.96849050986135832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3.0115636890522729E-118</v>
      </c>
      <c r="HT226" s="86">
        <f t="shared" si="262"/>
        <v>2.7173188760018096E-138</v>
      </c>
      <c r="HU226" s="86">
        <f t="shared" si="262"/>
        <v>3.3878122672880699E-187</v>
      </c>
      <c r="HV226" s="86">
        <f t="shared" si="262"/>
        <v>8.9894556379106198E-172</v>
      </c>
      <c r="HW226" s="86">
        <f t="shared" si="262"/>
        <v>1.7035758281203683E-168</v>
      </c>
      <c r="HX226" s="86">
        <f t="shared" si="262"/>
        <v>3.3656431292398352E-166</v>
      </c>
      <c r="HY226" s="86">
        <f t="shared" si="262"/>
        <v>3.3224389554576861E-184</v>
      </c>
      <c r="HZ226" s="86">
        <f t="shared" si="262"/>
        <v>3.0022561293713274E-196</v>
      </c>
      <c r="IA226" s="86">
        <f t="shared" si="262"/>
        <v>2.3554461772414791E-191</v>
      </c>
      <c r="IB226" s="86">
        <f t="shared" si="262"/>
        <v>3.8110018119168751E-230</v>
      </c>
      <c r="IC226" s="86">
        <f t="shared" si="262"/>
        <v>1.0898619400329805E-217</v>
      </c>
      <c r="ID226" s="86">
        <f t="shared" si="262"/>
        <v>7.1666155604658661E-171</v>
      </c>
      <c r="IE226" s="86">
        <f t="shared" si="262"/>
        <v>4.1772711682876255E-171</v>
      </c>
      <c r="IF226" s="86">
        <f t="shared" si="262"/>
        <v>7.9285788546434572E-117</v>
      </c>
      <c r="IG226" s="86">
        <f t="shared" si="262"/>
        <v>2.1878002345691165E-93</v>
      </c>
      <c r="II226" s="86">
        <f t="shared" si="263"/>
        <v>3.9708102999349774E-6</v>
      </c>
      <c r="IJ226" s="86">
        <f t="shared" si="263"/>
        <v>5.5292027409412134E-7</v>
      </c>
      <c r="IK226" s="86">
        <f t="shared" si="263"/>
        <v>2.8369427346548335E-9</v>
      </c>
      <c r="IL226" s="86">
        <f t="shared" si="263"/>
        <v>7.9585065098108867E-9</v>
      </c>
      <c r="IM226" s="86">
        <f t="shared" si="263"/>
        <v>2.1028816885048716E-8</v>
      </c>
      <c r="IN226" s="86">
        <f t="shared" si="263"/>
        <v>1.6858496587575079E-8</v>
      </c>
      <c r="IO226" s="86">
        <f t="shared" si="263"/>
        <v>1.1893440300733245E-9</v>
      </c>
      <c r="IP226" s="86">
        <f t="shared" si="263"/>
        <v>1.4749212964149276E-10</v>
      </c>
      <c r="IQ226" s="86">
        <f t="shared" si="263"/>
        <v>2.7386922355173591E-10</v>
      </c>
      <c r="IR226" s="86">
        <f t="shared" si="263"/>
        <v>1.5553896805911687E-11</v>
      </c>
      <c r="IS226" s="86">
        <f t="shared" si="263"/>
        <v>1.4050771404488763E-10</v>
      </c>
      <c r="IT226" s="86">
        <f t="shared" si="263"/>
        <v>1.6630641253874128E-8</v>
      </c>
      <c r="IU226" s="86">
        <f t="shared" si="263"/>
        <v>2.073099280734406E-8</v>
      </c>
      <c r="IV226" s="86">
        <f t="shared" si="263"/>
        <v>5.4021331243781014E-23</v>
      </c>
      <c r="IW226" s="86">
        <f t="shared" si="263"/>
        <v>8.4496874528740341E-35</v>
      </c>
      <c r="IY226" s="86">
        <f t="shared" si="264"/>
        <v>3.9708102999349774E-6</v>
      </c>
      <c r="IZ226" s="86">
        <f t="shared" si="264"/>
        <v>5.5292027409412134E-7</v>
      </c>
      <c r="JA226" s="86">
        <f t="shared" si="264"/>
        <v>2.8369427346548335E-9</v>
      </c>
      <c r="JB226" s="86">
        <f t="shared" si="264"/>
        <v>7.9585065098108867E-9</v>
      </c>
      <c r="JC226" s="86">
        <f t="shared" si="264"/>
        <v>2.1028816885048716E-8</v>
      </c>
      <c r="JD226" s="86">
        <f t="shared" si="264"/>
        <v>1.6858496587575079E-8</v>
      </c>
      <c r="JE226" s="86">
        <f t="shared" si="264"/>
        <v>1.1893440300733245E-9</v>
      </c>
      <c r="JF226" s="86">
        <f t="shared" si="264"/>
        <v>1.4749212964149276E-10</v>
      </c>
      <c r="JG226" s="86">
        <f t="shared" si="264"/>
        <v>2.7386922355173591E-10</v>
      </c>
      <c r="JH226" s="86">
        <f t="shared" si="264"/>
        <v>1.5553896805911687E-11</v>
      </c>
      <c r="JI226" s="86">
        <f t="shared" si="264"/>
        <v>1.4050771404488763E-10</v>
      </c>
      <c r="JJ226" s="86">
        <f t="shared" si="264"/>
        <v>1.6630641253874128E-8</v>
      </c>
      <c r="JK226" s="86">
        <f t="shared" si="264"/>
        <v>2.073099280734406E-8</v>
      </c>
      <c r="JL226" s="86">
        <f t="shared" si="264"/>
        <v>5.4021331243781014E-23</v>
      </c>
      <c r="JM226" s="86">
        <f t="shared" si="264"/>
        <v>8.4496874528740341E-35</v>
      </c>
    </row>
    <row r="227" spans="1:273" x14ac:dyDescent="0.25">
      <c r="B227" s="2">
        <v>200</v>
      </c>
      <c r="C227" s="37">
        <v>66.442999999999998</v>
      </c>
      <c r="D227" s="37">
        <v>67.451999999999998</v>
      </c>
      <c r="E227" s="37">
        <v>63.338999999999999</v>
      </c>
      <c r="F227" s="37">
        <v>60.884999999999998</v>
      </c>
      <c r="G227" s="37">
        <v>59.720999999999997</v>
      </c>
      <c r="H227" s="37">
        <v>56.557000000000002</v>
      </c>
      <c r="I227" s="37">
        <v>56.311</v>
      </c>
      <c r="J227" s="37">
        <v>57.475999999999999</v>
      </c>
      <c r="K227" s="37">
        <v>58.097999999999999</v>
      </c>
      <c r="L227" s="37">
        <v>54.951000000000001</v>
      </c>
      <c r="M227" s="37">
        <v>57.048000000000002</v>
      </c>
      <c r="N227" s="37">
        <v>60.613</v>
      </c>
      <c r="O227" s="37">
        <v>62.694000000000003</v>
      </c>
      <c r="P227" s="37">
        <v>62.258000000000003</v>
      </c>
      <c r="Q227" s="37">
        <v>70.048000000000002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69.160844200857071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0.8871557991429313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69.160844200857071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70.048000000000002</v>
      </c>
      <c r="DK227" s="2">
        <f t="shared" si="268"/>
        <v>130.53796224705525</v>
      </c>
      <c r="DL227" s="2">
        <f t="shared" si="268"/>
        <v>126.47485684083361</v>
      </c>
      <c r="DM227" s="2">
        <f t="shared" si="268"/>
        <v>131.44512299651566</v>
      </c>
      <c r="DN227" s="2">
        <f t="shared" si="268"/>
        <v>117.91384230769231</v>
      </c>
      <c r="DO227" s="2">
        <f t="shared" si="268"/>
        <v>107.72284939271256</v>
      </c>
      <c r="DP227" s="2">
        <f t="shared" si="268"/>
        <v>108.62715647226177</v>
      </c>
      <c r="DQ227" s="2">
        <f t="shared" si="268"/>
        <v>110.36366906906906</v>
      </c>
      <c r="DR227" s="2">
        <f t="shared" si="268"/>
        <v>113.04392771342772</v>
      </c>
      <c r="DS227" s="2">
        <f t="shared" si="268"/>
        <v>118.37772552552558</v>
      </c>
      <c r="DT227" s="2">
        <f t="shared" si="268"/>
        <v>101.61309793194002</v>
      </c>
      <c r="DU227" s="2">
        <f t="shared" si="268"/>
        <v>115.28064888572784</v>
      </c>
      <c r="DV227" s="2">
        <f t="shared" si="268"/>
        <v>121.89889305816135</v>
      </c>
      <c r="DW227" s="2">
        <f t="shared" si="268"/>
        <v>122.32416794425086</v>
      </c>
      <c r="DX227" s="2">
        <f t="shared" si="268"/>
        <v>104.13988331188332</v>
      </c>
      <c r="DY227" s="2">
        <f t="shared" si="268"/>
        <v>94.576077822580643</v>
      </c>
      <c r="DZ227" s="5"/>
      <c r="EA227" s="2">
        <f t="shared" si="240"/>
        <v>66.559029264194464</v>
      </c>
      <c r="EB227" s="2">
        <f t="shared" si="240"/>
        <v>61.600960644790163</v>
      </c>
      <c r="EC227" s="2">
        <f t="shared" si="240"/>
        <v>59.738255423325384</v>
      </c>
      <c r="ED227" s="2">
        <f t="shared" si="240"/>
        <v>58.914227446238449</v>
      </c>
      <c r="EE227" s="2">
        <f t="shared" si="240"/>
        <v>52.591048672260783</v>
      </c>
      <c r="EF227" s="2">
        <f t="shared" si="239"/>
        <v>52.653186971145871</v>
      </c>
      <c r="EG227" s="2">
        <f t="shared" si="239"/>
        <v>54.001718562084157</v>
      </c>
      <c r="EH227" s="2">
        <f t="shared" si="239"/>
        <v>53.09234794841354</v>
      </c>
      <c r="EI227" s="2">
        <f t="shared" si="239"/>
        <v>53.586860816255232</v>
      </c>
      <c r="EJ227" s="2">
        <f t="shared" si="239"/>
        <v>51.447457899202902</v>
      </c>
      <c r="EK227" s="2">
        <f t="shared" si="239"/>
        <v>49.716467766381164</v>
      </c>
      <c r="EL227" s="2">
        <f t="shared" si="239"/>
        <v>53.663215282436589</v>
      </c>
      <c r="EM227" s="2">
        <f t="shared" si="239"/>
        <v>58.349453278773453</v>
      </c>
      <c r="EN227" s="2">
        <f t="shared" si="239"/>
        <v>64.812065100610042</v>
      </c>
      <c r="EO227" s="2">
        <f t="shared" si="239"/>
        <v>71.190541369720151</v>
      </c>
      <c r="EP227" s="5"/>
      <c r="EQ227" s="2">
        <f t="shared" si="269"/>
        <v>66.366399186561154</v>
      </c>
      <c r="ER227" s="2">
        <f t="shared" si="269"/>
        <v>62.8325206381706</v>
      </c>
      <c r="ES227" s="2">
        <f t="shared" si="269"/>
        <v>61.364498639188881</v>
      </c>
      <c r="ET227" s="2">
        <f t="shared" si="269"/>
        <v>58.660387367448898</v>
      </c>
      <c r="EU227" s="2">
        <f t="shared" si="269"/>
        <v>54.976065788045617</v>
      </c>
      <c r="EV227" s="2">
        <f t="shared" si="269"/>
        <v>53.603297747835533</v>
      </c>
      <c r="EW227" s="2">
        <f t="shared" si="269"/>
        <v>54.179219892848636</v>
      </c>
      <c r="EX227" s="2">
        <f t="shared" si="269"/>
        <v>55.252153538166844</v>
      </c>
      <c r="EY227" s="2">
        <f t="shared" si="269"/>
        <v>55.322969303455281</v>
      </c>
      <c r="EZ227" s="2">
        <f t="shared" si="269"/>
        <v>52.73305746542129</v>
      </c>
      <c r="FA227" s="2">
        <f t="shared" si="269"/>
        <v>52.103532436814923</v>
      </c>
      <c r="FB227" s="2">
        <f t="shared" si="269"/>
        <v>56.998176996967182</v>
      </c>
      <c r="FC227" s="2">
        <f t="shared" si="269"/>
        <v>59.854922527778939</v>
      </c>
      <c r="FD227" s="2">
        <f t="shared" si="269"/>
        <v>62.526730930333613</v>
      </c>
      <c r="FE227" s="2">
        <f t="shared" si="269"/>
        <v>69.10059684926027</v>
      </c>
      <c r="FG227" s="2">
        <f t="shared" si="270"/>
        <v>0.99999949116262421</v>
      </c>
      <c r="FH227" s="2">
        <f t="shared" si="270"/>
        <v>0.99999939988995135</v>
      </c>
      <c r="FI227" s="2">
        <f t="shared" si="270"/>
        <v>0.99999939961049478</v>
      </c>
      <c r="FJ227" s="2">
        <f t="shared" si="270"/>
        <v>0.99999939572363383</v>
      </c>
      <c r="FK227" s="2">
        <f t="shared" si="270"/>
        <v>0.99999931081353377</v>
      </c>
      <c r="FL227" s="2">
        <f t="shared" si="270"/>
        <v>0.99999927455384208</v>
      </c>
      <c r="FM227" s="2">
        <f t="shared" si="270"/>
        <v>0.99999921576181283</v>
      </c>
      <c r="FN227" s="2">
        <f t="shared" si="270"/>
        <v>0.99999927527513577</v>
      </c>
      <c r="FO227" s="2">
        <f t="shared" si="270"/>
        <v>0.99999924855397659</v>
      </c>
      <c r="FP227" s="2">
        <f t="shared" si="270"/>
        <v>0.99999927413331302</v>
      </c>
      <c r="FQ227" s="2">
        <f t="shared" si="270"/>
        <v>0.99999928363924184</v>
      </c>
      <c r="FR227" s="2">
        <f t="shared" si="270"/>
        <v>0.99999931949271159</v>
      </c>
      <c r="FS227" s="2">
        <f t="shared" si="270"/>
        <v>0.99999936333473483</v>
      </c>
      <c r="FT227" s="2">
        <f t="shared" si="270"/>
        <v>0.9999992971235262</v>
      </c>
      <c r="FU227" s="2">
        <f t="shared" si="270"/>
        <v>0.99999907431044444</v>
      </c>
      <c r="FV227" s="5"/>
      <c r="FW227" s="2">
        <f t="shared" si="260"/>
        <v>0.98377453110830859</v>
      </c>
      <c r="FX227" s="2">
        <f t="shared" si="260"/>
        <v>0.98288854697837424</v>
      </c>
      <c r="FY227" s="2">
        <f t="shared" si="260"/>
        <v>0.98625949403174829</v>
      </c>
      <c r="FZ227" s="2">
        <f t="shared" si="260"/>
        <v>0.98729360336180327</v>
      </c>
      <c r="GA227" s="2">
        <f t="shared" si="260"/>
        <v>0.9854479177203227</v>
      </c>
      <c r="GB227" s="2">
        <f t="shared" si="260"/>
        <v>0.98661839531945394</v>
      </c>
      <c r="GC227" s="2">
        <f t="shared" si="260"/>
        <v>0.98827378112083641</v>
      </c>
      <c r="GD227" s="2">
        <f t="shared" si="260"/>
        <v>0.99050965968843685</v>
      </c>
      <c r="GE227" s="2">
        <f t="shared" si="260"/>
        <v>0.99008908052126887</v>
      </c>
      <c r="GF227" s="2">
        <f t="shared" si="260"/>
        <v>0.9882796568530956</v>
      </c>
      <c r="GG227" s="2">
        <f t="shared" si="260"/>
        <v>0.98632957422175993</v>
      </c>
      <c r="GH227" s="2">
        <f t="shared" si="260"/>
        <v>0.98514379759415904</v>
      </c>
      <c r="GI227" s="2">
        <f t="shared" si="260"/>
        <v>0.98495863862518451</v>
      </c>
      <c r="GJ227" s="2">
        <f t="shared" si="260"/>
        <v>0.97868081526467643</v>
      </c>
      <c r="GK227" s="2">
        <f t="shared" si="260"/>
        <v>0.97118310880486924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1.7599004682530281E-121</v>
      </c>
      <c r="HT227" s="86">
        <f t="shared" si="262"/>
        <v>3.826581198255577E-142</v>
      </c>
      <c r="HU227" s="86">
        <f t="shared" si="262"/>
        <v>3.0919853460771626E-192</v>
      </c>
      <c r="HV227" s="86">
        <f t="shared" si="262"/>
        <v>2.262823755984035E-176</v>
      </c>
      <c r="HW227" s="86">
        <f t="shared" si="262"/>
        <v>4.5701569751225091E-173</v>
      </c>
      <c r="HX227" s="86">
        <f t="shared" si="262"/>
        <v>1.1190010384077825E-170</v>
      </c>
      <c r="HY227" s="86">
        <f t="shared" si="262"/>
        <v>3.9213317667054987E-189</v>
      </c>
      <c r="HZ227" s="86">
        <f t="shared" si="262"/>
        <v>2.3389820128042571E-201</v>
      </c>
      <c r="IA227" s="86">
        <f t="shared" si="262"/>
        <v>2.2628767244120364E-196</v>
      </c>
      <c r="IB227" s="86">
        <f t="shared" si="262"/>
        <v>2.9481453390565304E-236</v>
      </c>
      <c r="IC227" s="86">
        <f t="shared" si="262"/>
        <v>1.4865492746400296E-223</v>
      </c>
      <c r="ID227" s="86">
        <f t="shared" si="262"/>
        <v>1.5641213149919899E-175</v>
      </c>
      <c r="IE227" s="86">
        <f t="shared" si="262"/>
        <v>9.4179661291842295E-176</v>
      </c>
      <c r="IF227" s="86">
        <f t="shared" si="262"/>
        <v>4.4864055081434993E-120</v>
      </c>
      <c r="IG227" s="86">
        <f t="shared" si="262"/>
        <v>4.3268440216467041E-96</v>
      </c>
      <c r="II227" s="86">
        <f t="shared" si="263"/>
        <v>2.3725862824330892E-6</v>
      </c>
      <c r="IJ227" s="86">
        <f t="shared" si="263"/>
        <v>2.9996408778915979E-7</v>
      </c>
      <c r="IK227" s="86">
        <f t="shared" si="263"/>
        <v>1.266261708381382E-9</v>
      </c>
      <c r="IL227" s="86">
        <f t="shared" si="263"/>
        <v>3.7684632603519964E-9</v>
      </c>
      <c r="IM227" s="86">
        <f t="shared" si="263"/>
        <v>1.0133377834152771E-8</v>
      </c>
      <c r="IN227" s="86">
        <f t="shared" si="263"/>
        <v>8.1677075007101893E-9</v>
      </c>
      <c r="IO227" s="86">
        <f t="shared" si="263"/>
        <v>5.2756282227291896E-10</v>
      </c>
      <c r="IP227" s="86">
        <f t="shared" si="263"/>
        <v>6.255831549662548E-11</v>
      </c>
      <c r="IQ227" s="86">
        <f t="shared" si="263"/>
        <v>1.1809974257879275E-10</v>
      </c>
      <c r="IR227" s="86">
        <f t="shared" si="263"/>
        <v>5.7526641782205997E-12</v>
      </c>
      <c r="IS227" s="86">
        <f t="shared" si="263"/>
        <v>5.5094810960903378E-11</v>
      </c>
      <c r="IT227" s="86">
        <f t="shared" si="263"/>
        <v>7.901494482608365E-9</v>
      </c>
      <c r="IU227" s="86">
        <f t="shared" si="263"/>
        <v>9.9232849890459288E-9</v>
      </c>
      <c r="IV227" s="86">
        <f t="shared" si="263"/>
        <v>4.6244068821706539E-24</v>
      </c>
      <c r="IW227" s="86">
        <f t="shared" si="263"/>
        <v>1.3286746379996582E-36</v>
      </c>
      <c r="IY227" s="86">
        <f t="shared" si="264"/>
        <v>2.3725862824330892E-6</v>
      </c>
      <c r="IZ227" s="86">
        <f t="shared" si="264"/>
        <v>2.9996408778915979E-7</v>
      </c>
      <c r="JA227" s="86">
        <f t="shared" si="264"/>
        <v>1.266261708381382E-9</v>
      </c>
      <c r="JB227" s="86">
        <f t="shared" si="264"/>
        <v>3.7684632603519964E-9</v>
      </c>
      <c r="JC227" s="86">
        <f t="shared" si="264"/>
        <v>1.0133377834152771E-8</v>
      </c>
      <c r="JD227" s="86">
        <f t="shared" si="264"/>
        <v>8.1677075007101893E-9</v>
      </c>
      <c r="JE227" s="86">
        <f t="shared" si="264"/>
        <v>5.2756282227291896E-10</v>
      </c>
      <c r="JF227" s="86">
        <f t="shared" si="264"/>
        <v>6.255831549662548E-11</v>
      </c>
      <c r="JG227" s="86">
        <f t="shared" si="264"/>
        <v>1.1809974257879275E-10</v>
      </c>
      <c r="JH227" s="86">
        <f t="shared" si="264"/>
        <v>5.7526641782205997E-12</v>
      </c>
      <c r="JI227" s="86">
        <f t="shared" si="264"/>
        <v>5.5094810960903378E-11</v>
      </c>
      <c r="JJ227" s="86">
        <f t="shared" si="264"/>
        <v>7.901494482608365E-9</v>
      </c>
      <c r="JK227" s="86">
        <f t="shared" si="264"/>
        <v>9.9232849890459288E-9</v>
      </c>
      <c r="JL227" s="86">
        <f t="shared" si="264"/>
        <v>4.6244068821706539E-24</v>
      </c>
      <c r="JM227" s="86">
        <f t="shared" si="264"/>
        <v>1.3286746379996582E-36</v>
      </c>
    </row>
    <row r="228" spans="1:273" x14ac:dyDescent="0.25">
      <c r="AY228" s="5"/>
      <c r="AZ228" s="5"/>
      <c r="BO228" s="28">
        <f>SLOPE(BO27:BO227,$B27:$B227)</f>
        <v>0.23369616430081547</v>
      </c>
      <c r="BP228" s="28">
        <f t="shared" ref="BP228:CC228" si="302">SLOPE(BP27:BP227,$B27:$B227)</f>
        <v>0.20662775596496533</v>
      </c>
      <c r="BQ228" s="28">
        <f t="shared" si="302"/>
        <v>0.24447003484320554</v>
      </c>
      <c r="BR228" s="28">
        <f t="shared" si="302"/>
        <v>0.17729230769230764</v>
      </c>
      <c r="BS228" s="28">
        <f t="shared" si="302"/>
        <v>0.10917287449392714</v>
      </c>
      <c r="BT228" s="28">
        <f t="shared" si="302"/>
        <v>0.11850355618776676</v>
      </c>
      <c r="BU228" s="28">
        <f t="shared" si="302"/>
        <v>0.14015032175032174</v>
      </c>
      <c r="BV228" s="28">
        <f t="shared" si="302"/>
        <v>0.12773371943371947</v>
      </c>
      <c r="BW228" s="28">
        <f t="shared" si="302"/>
        <v>0.18306383526383535</v>
      </c>
      <c r="BX228" s="28">
        <f t="shared" si="302"/>
        <v>8.0137104716052038E-2</v>
      </c>
      <c r="BY228" s="28">
        <f t="shared" si="302"/>
        <v>0.16373660502607867</v>
      </c>
      <c r="BZ228" s="28">
        <f t="shared" si="302"/>
        <v>0.20848377110694191</v>
      </c>
      <c r="CA228" s="28">
        <f t="shared" si="302"/>
        <v>0.19874721254355404</v>
      </c>
      <c r="CB228" s="28">
        <f t="shared" si="302"/>
        <v>0.11743346203346203</v>
      </c>
      <c r="CC228" s="28">
        <f t="shared" si="302"/>
        <v>4.3854435483870885E-2</v>
      </c>
      <c r="CE228" s="28">
        <f>SLOPE(CE27:CE227,$B27:$B227)</f>
        <v>-9.1771114703726411E-2</v>
      </c>
      <c r="CF228" s="28">
        <f t="shared" ref="CF228:CS228" si="303">SLOPE(CF27:CF227,$B27:$B227)</f>
        <v>-0.15293517082687208</v>
      </c>
      <c r="CG228" s="28">
        <f t="shared" si="303"/>
        <v>-0.15344243454607287</v>
      </c>
      <c r="CH228" s="28">
        <f t="shared" si="303"/>
        <v>-0.16002613094814716</v>
      </c>
      <c r="CI228" s="28">
        <f t="shared" si="303"/>
        <v>-0.21477062398563485</v>
      </c>
      <c r="CJ228" s="28">
        <f t="shared" si="303"/>
        <v>-0.19640310562753585</v>
      </c>
      <c r="CK228" s="28">
        <f t="shared" si="303"/>
        <v>-0.16250514710733302</v>
      </c>
      <c r="CL228" s="28">
        <f t="shared" si="303"/>
        <v>-0.19352927623911054</v>
      </c>
      <c r="CM228" s="28">
        <f t="shared" si="303"/>
        <v>-0.1841380031447373</v>
      </c>
      <c r="CN228" s="28">
        <f t="shared" si="303"/>
        <v>-0.17798892706608982</v>
      </c>
      <c r="CO228" s="28">
        <f t="shared" si="303"/>
        <v>-0.22481696098128365</v>
      </c>
      <c r="CP228" s="28">
        <f t="shared" si="303"/>
        <v>-0.19278163155776201</v>
      </c>
      <c r="CQ228" s="28">
        <f t="shared" si="303"/>
        <v>-0.16550196830001027</v>
      </c>
      <c r="CR228" s="28">
        <f t="shared" si="303"/>
        <v>-9.0712798567483072E-2</v>
      </c>
      <c r="CS228" s="28">
        <f t="shared" si="303"/>
        <v>-8.8228532939335955E-2</v>
      </c>
      <c r="CU228" s="28">
        <f>SLOPE(CU27:CU227,$B27:$B227)</f>
        <v>-9.3990397668951342E-2</v>
      </c>
      <c r="CV228" s="28">
        <f t="shared" ref="CV228:DI228" si="304">SLOPE(CV27:CV227,$B27:$B227)</f>
        <v>-0.13852783516598724</v>
      </c>
      <c r="CW228" s="28">
        <f t="shared" si="304"/>
        <v>-0.13517396700187917</v>
      </c>
      <c r="CX228" s="28">
        <f t="shared" si="304"/>
        <v>-0.16290310925663223</v>
      </c>
      <c r="CY228" s="28">
        <f t="shared" si="304"/>
        <v>-0.18748131916661365</v>
      </c>
      <c r="CZ228" s="28">
        <f t="shared" si="304"/>
        <v>-0.18570743781874247</v>
      </c>
      <c r="DA228" s="28">
        <f t="shared" si="304"/>
        <v>-0.16051183593091481</v>
      </c>
      <c r="DB228" s="28">
        <f t="shared" si="304"/>
        <v>-0.17013126244855076</v>
      </c>
      <c r="DC228" s="28">
        <f t="shared" si="304"/>
        <v>-0.16508831725447251</v>
      </c>
      <c r="DD228" s="28">
        <f t="shared" si="304"/>
        <v>-0.16375892387979751</v>
      </c>
      <c r="DE228" s="28">
        <f t="shared" si="304"/>
        <v>-0.1982577092785755</v>
      </c>
      <c r="DF228" s="28">
        <f t="shared" si="304"/>
        <v>-0.15459606370367138</v>
      </c>
      <c r="DG228" s="28">
        <f t="shared" si="304"/>
        <v>-0.1482794153421233</v>
      </c>
      <c r="DH228" s="28">
        <f t="shared" si="304"/>
        <v>-0.11656295659730603</v>
      </c>
      <c r="DI228" s="28">
        <f t="shared" si="304"/>
        <v>-0.10948271977755418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83.798729386892163</v>
      </c>
      <c r="BP229" s="28">
        <f t="shared" ref="BP229:CC229" si="305">INTERCEPT(BP27:BP227,$B27:$B227)</f>
        <v>85.149305647840549</v>
      </c>
      <c r="BQ229" s="28">
        <f t="shared" si="305"/>
        <v>82.551116027874556</v>
      </c>
      <c r="BR229" s="28">
        <f t="shared" si="305"/>
        <v>82.455380769230786</v>
      </c>
      <c r="BS229" s="28">
        <f t="shared" si="305"/>
        <v>85.888274493927142</v>
      </c>
      <c r="BT229" s="28">
        <f t="shared" si="305"/>
        <v>84.926445234708424</v>
      </c>
      <c r="BU229" s="28">
        <f t="shared" si="305"/>
        <v>82.333604719004711</v>
      </c>
      <c r="BV229" s="28">
        <f t="shared" si="305"/>
        <v>87.497183826683823</v>
      </c>
      <c r="BW229" s="28">
        <f t="shared" si="305"/>
        <v>81.764958472758508</v>
      </c>
      <c r="BX229" s="28">
        <f t="shared" si="305"/>
        <v>85.585676988729617</v>
      </c>
      <c r="BY229" s="28">
        <f t="shared" si="305"/>
        <v>82.533327880512104</v>
      </c>
      <c r="BZ229" s="28">
        <f t="shared" si="305"/>
        <v>80.202138836772974</v>
      </c>
      <c r="CA229" s="28">
        <f t="shared" si="305"/>
        <v>82.57472543554006</v>
      </c>
      <c r="CB229" s="28">
        <f t="shared" si="305"/>
        <v>80.653190905190925</v>
      </c>
      <c r="CC229" s="28">
        <f t="shared" si="305"/>
        <v>85.805190725806469</v>
      </c>
      <c r="CD229" s="2"/>
      <c r="CE229" s="28">
        <f>INTERCEPT(CE27:CE227,$B27:$B227)</f>
        <v>84.913252204939752</v>
      </c>
      <c r="CF229" s="28">
        <f t="shared" ref="CF229:CS229" si="306">INTERCEPT(CF27:CF227,$B27:$B227)</f>
        <v>92.187994810164582</v>
      </c>
      <c r="CG229" s="28">
        <f t="shared" si="306"/>
        <v>90.426742332539959</v>
      </c>
      <c r="CH229" s="28">
        <f t="shared" si="306"/>
        <v>90.919453635867882</v>
      </c>
      <c r="CI229" s="28">
        <f t="shared" si="306"/>
        <v>95.545173469387748</v>
      </c>
      <c r="CJ229" s="28">
        <f t="shared" si="306"/>
        <v>91.933808096653038</v>
      </c>
      <c r="CK229" s="28">
        <f t="shared" si="306"/>
        <v>86.502747983550762</v>
      </c>
      <c r="CL229" s="28">
        <f t="shared" si="306"/>
        <v>91.798203196235647</v>
      </c>
      <c r="CM229" s="28">
        <f t="shared" si="306"/>
        <v>90.41446144520269</v>
      </c>
      <c r="CN229" s="28">
        <f t="shared" si="306"/>
        <v>87.045243312420865</v>
      </c>
      <c r="CO229" s="28">
        <f t="shared" si="306"/>
        <v>94.679859962637892</v>
      </c>
      <c r="CP229" s="28">
        <f t="shared" si="306"/>
        <v>92.219541593988993</v>
      </c>
      <c r="CQ229" s="28">
        <f t="shared" si="306"/>
        <v>91.449846938775508</v>
      </c>
      <c r="CR229" s="28">
        <f t="shared" si="306"/>
        <v>82.954624814106651</v>
      </c>
      <c r="CS229" s="28">
        <f t="shared" si="306"/>
        <v>88.836247957587346</v>
      </c>
      <c r="CT229" s="2"/>
      <c r="CU229" s="28">
        <f>INTERCEPT(CU27:CU227,$B27:$B227)</f>
        <v>85.164478720351426</v>
      </c>
      <c r="CV229" s="28">
        <f t="shared" ref="CV229:DI229" si="307">INTERCEPT(CV27:CV227,$B27:$B227)</f>
        <v>90.538087671368046</v>
      </c>
      <c r="CW229" s="28">
        <f t="shared" si="307"/>
        <v>88.399292039564713</v>
      </c>
      <c r="CX229" s="28">
        <f t="shared" si="307"/>
        <v>91.241009218775346</v>
      </c>
      <c r="CY229" s="28">
        <f t="shared" si="307"/>
        <v>92.472329621368345</v>
      </c>
      <c r="CZ229" s="28">
        <f t="shared" si="307"/>
        <v>90.744785311584025</v>
      </c>
      <c r="DA229" s="28">
        <f t="shared" si="307"/>
        <v>86.281587079031596</v>
      </c>
      <c r="DB229" s="28">
        <f t="shared" si="307"/>
        <v>89.278406027876997</v>
      </c>
      <c r="DC229" s="28">
        <f t="shared" si="307"/>
        <v>88.340632754349784</v>
      </c>
      <c r="DD229" s="28">
        <f t="shared" si="307"/>
        <v>85.48484224138079</v>
      </c>
      <c r="DE229" s="28">
        <f t="shared" si="307"/>
        <v>91.755074292530026</v>
      </c>
      <c r="DF229" s="28">
        <f t="shared" si="307"/>
        <v>87.917389737701455</v>
      </c>
      <c r="DG229" s="28">
        <f t="shared" si="307"/>
        <v>89.510805596203596</v>
      </c>
      <c r="DH229" s="28">
        <f t="shared" si="307"/>
        <v>85.839322249794819</v>
      </c>
      <c r="DI229" s="28">
        <f t="shared" si="307"/>
        <v>90.997140804771107</v>
      </c>
    </row>
    <row r="230" spans="1:273" x14ac:dyDescent="0.25">
      <c r="A230" s="138"/>
      <c r="B230" s="28" t="s">
        <v>36</v>
      </c>
      <c r="C230" s="5">
        <f>C$7 - ABS(C$11)*Expt!$B$9</f>
        <v>-5.5311584116431902</v>
      </c>
      <c r="D230" s="5">
        <f>D$7 - ABS(D$11)*Expt!$B$9</f>
        <v>2.9909469905931019E-4</v>
      </c>
      <c r="E230" s="5">
        <f>E$7 - ABS(E$11)*Expt!$B$9</f>
        <v>2.0022518133815979</v>
      </c>
      <c r="F230" s="5">
        <f>F$7 - ABS(F$11)*Expt!$B$9</f>
        <v>3.0828100221948702</v>
      </c>
      <c r="G230" s="5">
        <f>G$7 - ABS(G$11)*Expt!$B$9</f>
        <v>6.087109844347502</v>
      </c>
      <c r="H230" s="5">
        <f>H$7 - ABS(H$11)*Expt!$B$9</f>
        <v>7.9999404304517157</v>
      </c>
      <c r="I230" s="5">
        <f>I$7 - ABS(I$11)*Expt!$B$9</f>
        <v>10.675573647971412</v>
      </c>
      <c r="J230" s="5">
        <f>J$7 - ABS(J$11)*Expt!$B$9</f>
        <v>9.9240658704553795</v>
      </c>
      <c r="K230" s="5">
        <f>K$7 - ABS(K$11)*Expt!$B$9</f>
        <v>10.999999793085649</v>
      </c>
      <c r="L230" s="5">
        <f>L$7 - ABS(L$11)*Expt!$B$9</f>
        <v>8.7014550474874568</v>
      </c>
      <c r="M230" s="5">
        <f>M$7 - ABS(M$11)*Expt!$B$9</f>
        <v>8.0007418639327383</v>
      </c>
      <c r="N230" s="5">
        <f>N$7 - ABS(N$11)*Expt!$B$9</f>
        <v>5.0001017670869032</v>
      </c>
      <c r="O230" s="5">
        <f>O$7 - ABS(O$11)*Expt!$B$9</f>
        <v>3.7741732366049234</v>
      </c>
      <c r="P230" s="5">
        <f>P$7 - ABS(P$11)*Expt!$B$9</f>
        <v>9.5614545441550689</v>
      </c>
      <c r="Q230" s="5">
        <f>Q$7 - ABS(Q$11)*Expt!$B$9</f>
        <v>17.999917842030904</v>
      </c>
    </row>
    <row r="231" spans="1:273" x14ac:dyDescent="0.25">
      <c r="A231" s="138"/>
      <c r="B231" s="3" t="s">
        <v>59</v>
      </c>
      <c r="C231" s="72">
        <f>C7 - C11*$S231</f>
        <v>42.664480629740744</v>
      </c>
      <c r="D231" s="72">
        <f t="shared" ref="D231:Q231" si="308">D7 - D11*$S231</f>
        <v>44.455778989337304</v>
      </c>
      <c r="E231" s="72">
        <f t="shared" si="308"/>
        <v>44.460833823212312</v>
      </c>
      <c r="F231" s="72">
        <f t="shared" si="308"/>
        <v>44.530896783505973</v>
      </c>
      <c r="G231" s="72">
        <f t="shared" si="308"/>
        <v>45.958425994138153</v>
      </c>
      <c r="H231" s="72">
        <f t="shared" si="308"/>
        <v>46.515137500381172</v>
      </c>
      <c r="I231" s="72">
        <f t="shared" si="308"/>
        <v>47.361208157932438</v>
      </c>
      <c r="J231" s="72">
        <f t="shared" si="308"/>
        <v>46.504336907702658</v>
      </c>
      <c r="K231" s="72">
        <f t="shared" si="308"/>
        <v>46.897452922898978</v>
      </c>
      <c r="L231" s="72">
        <f t="shared" si="308"/>
        <v>46.521429514138092</v>
      </c>
      <c r="M231" s="72">
        <f t="shared" si="308"/>
        <v>46.378302463195126</v>
      </c>
      <c r="N231" s="72">
        <f t="shared" si="308"/>
        <v>45.82082691344398</v>
      </c>
      <c r="O231" s="72">
        <f t="shared" si="308"/>
        <v>45.097785824831497</v>
      </c>
      <c r="P231" s="72">
        <f t="shared" si="308"/>
        <v>46.171982810288611</v>
      </c>
      <c r="Q231" s="72">
        <f t="shared" si="308"/>
        <v>49.161644142671221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155.43254202931121</v>
      </c>
      <c r="D232" s="72">
        <f t="shared" si="309"/>
        <v>156.01956536923373</v>
      </c>
      <c r="E232" s="72">
        <f t="shared" si="309"/>
        <v>153.60028820517073</v>
      </c>
      <c r="F232" s="72">
        <f t="shared" si="309"/>
        <v>152.73940211854745</v>
      </c>
      <c r="G232" s="72">
        <f t="shared" si="309"/>
        <v>154.23228663671665</v>
      </c>
      <c r="H232" s="72">
        <f t="shared" si="309"/>
        <v>153.3089746814926</v>
      </c>
      <c r="I232" s="72">
        <f t="shared" si="309"/>
        <v>151.85701806697858</v>
      </c>
      <c r="J232" s="72">
        <f t="shared" si="309"/>
        <v>149.53557676790467</v>
      </c>
      <c r="K232" s="72">
        <f t="shared" si="309"/>
        <v>150.01099192319998</v>
      </c>
      <c r="L232" s="72">
        <f t="shared" si="309"/>
        <v>151.85151178323986</v>
      </c>
      <c r="M232" s="72">
        <f t="shared" si="309"/>
        <v>153.54399965080262</v>
      </c>
      <c r="N232" s="72">
        <f t="shared" si="309"/>
        <v>154.46020450874437</v>
      </c>
      <c r="O232" s="72">
        <f t="shared" si="309"/>
        <v>154.59672879839604</v>
      </c>
      <c r="P232" s="72">
        <f t="shared" si="309"/>
        <v>158.45323794456118</v>
      </c>
      <c r="Q232" s="72">
        <f>Q10 + Q14*$S232</f>
        <v>161.80865015889751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185.36543707380369</v>
      </c>
      <c r="D233" s="2">
        <f>D$10 + ABS(D$14)*Expt!$B$10</f>
        <v>183.22504014828758</v>
      </c>
      <c r="E233" s="2">
        <f>E$10 + ABS(E$14)*Expt!$B$10</f>
        <v>177.82014900216043</v>
      </c>
      <c r="F233" s="2">
        <f>F$10 + ABS(F$14)*Expt!$B$10</f>
        <v>178.15184726705053</v>
      </c>
      <c r="G233" s="2">
        <f>G$10 + ABS(G$14)*Expt!$B$10</f>
        <v>179.55327626920271</v>
      </c>
      <c r="H233" s="2">
        <f>H$10 + ABS(H$14)*Expt!$B$10</f>
        <v>178.97733012755435</v>
      </c>
      <c r="I233" s="2">
        <f>I$10 + ABS(I$14)*Expt!$B$10</f>
        <v>176.42417416301728</v>
      </c>
      <c r="J233" s="2">
        <f>J$10 + ABS(J$14)*Expt!$B$10</f>
        <v>174.00000045020477</v>
      </c>
      <c r="K233" s="2">
        <f>K$10 + ABS(K$14)*Expt!$B$10</f>
        <v>174.60511049736922</v>
      </c>
      <c r="L233" s="2">
        <f>L$10 + ABS(L$14)*Expt!$B$10</f>
        <v>174.01300585098841</v>
      </c>
      <c r="M233" s="2">
        <f>M$10 + ABS(M$14)*Expt!$B$10</f>
        <v>176.00000000046259</v>
      </c>
      <c r="N233" s="2">
        <f>N$10 + ABS(N$14)*Expt!$B$10</f>
        <v>179.47143727884051</v>
      </c>
      <c r="O233" s="2">
        <f>O$10 + ABS(O$14)*Expt!$B$10</f>
        <v>179.70051752765289</v>
      </c>
      <c r="P233" s="2">
        <f>P$10 + ABS(P$14)*Expt!$B$10</f>
        <v>190.94272561868934</v>
      </c>
      <c r="Q233" s="2">
        <f>Q$10 + ABS(Q$14)*Expt!$B$10</f>
        <v>207.80737725442827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51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K255" sqref="K25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23754.824376258613</v>
      </c>
      <c r="C2" s="49">
        <f>SUMSQ(AI27:AI227)</f>
        <v>999.23503362850818</v>
      </c>
      <c r="D2" s="50">
        <f t="shared" ref="D2:O2" si="0">SUMSQ(AJ27:AJ227)</f>
        <v>2360.2940950680836</v>
      </c>
      <c r="E2" s="50">
        <f t="shared" si="0"/>
        <v>1962.0163541732584</v>
      </c>
      <c r="F2" s="50">
        <f t="shared" si="0"/>
        <v>2079.686997521635</v>
      </c>
      <c r="G2" s="50">
        <f t="shared" si="0"/>
        <v>2136.7094269129902</v>
      </c>
      <c r="H2" s="50">
        <f t="shared" si="0"/>
        <v>1918.7347008249576</v>
      </c>
      <c r="I2" s="50">
        <f t="shared" si="0"/>
        <v>1863.0268205891455</v>
      </c>
      <c r="J2" s="50">
        <f t="shared" si="0"/>
        <v>1462.9555640849971</v>
      </c>
      <c r="K2" s="50">
        <f t="shared" si="0"/>
        <v>1631.8654525805023</v>
      </c>
      <c r="L2" s="50">
        <f t="shared" si="0"/>
        <v>1871.4125387450622</v>
      </c>
      <c r="M2" s="50">
        <f t="shared" si="0"/>
        <v>1783.555649769308</v>
      </c>
      <c r="N2" s="50">
        <f t="shared" si="0"/>
        <v>1641.2689026652931</v>
      </c>
      <c r="O2" s="51">
        <f t="shared" si="0"/>
        <v>2044.062839694873</v>
      </c>
      <c r="P2" s="104">
        <f>SUMSQ(AV27:AV227)</f>
        <v>1404.3647976757911</v>
      </c>
      <c r="Q2" s="105">
        <f>SUMSQ(AW27:AW227)</f>
        <v>609.43036464620673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1995.5956005580208</v>
      </c>
      <c r="D3" s="55">
        <v>2152.6001598204789</v>
      </c>
      <c r="E3" s="55">
        <v>1976.6589707644914</v>
      </c>
      <c r="F3" s="55">
        <v>2032.2306899855523</v>
      </c>
      <c r="G3" s="55">
        <v>1972.7781728288151</v>
      </c>
      <c r="H3" s="55">
        <v>1954.1600297193836</v>
      </c>
      <c r="I3" s="55">
        <v>1862.5356820845232</v>
      </c>
      <c r="J3" s="55">
        <v>1714.3458957544399</v>
      </c>
      <c r="K3" s="55">
        <v>1777.0232856117968</v>
      </c>
      <c r="L3" s="55">
        <v>1916.578628966965</v>
      </c>
      <c r="M3" s="55">
        <v>1779.086772063268</v>
      </c>
      <c r="N3" s="55">
        <v>1886.1945787269567</v>
      </c>
      <c r="O3" s="67">
        <v>1864.4854747838817</v>
      </c>
      <c r="P3" s="99">
        <v>1695.4596729792736</v>
      </c>
      <c r="Q3" s="92">
        <v>1142.897505327622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1213.4202704282632</v>
      </c>
      <c r="D4" s="57">
        <v>1383.9422125978065</v>
      </c>
      <c r="E4" s="57">
        <v>1241.4392608383721</v>
      </c>
      <c r="F4" s="57">
        <v>1269.191082458759</v>
      </c>
      <c r="G4" s="57">
        <v>1248.5022525453485</v>
      </c>
      <c r="H4" s="57">
        <v>1245.1630416161231</v>
      </c>
      <c r="I4" s="57">
        <v>1198.3831699643181</v>
      </c>
      <c r="J4" s="57">
        <v>1116.0853716792594</v>
      </c>
      <c r="K4" s="57">
        <v>1161.0523839953598</v>
      </c>
      <c r="L4" s="57">
        <v>1234.9053783527136</v>
      </c>
      <c r="M4" s="57">
        <v>1132.1759020834502</v>
      </c>
      <c r="N4" s="57">
        <v>1189.0643031039383</v>
      </c>
      <c r="O4" s="68">
        <v>1194.0646656517711</v>
      </c>
      <c r="P4" s="100">
        <v>1051.2013579045608</v>
      </c>
      <c r="Q4" s="93">
        <v>664.09678154673952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23.29917768742315</v>
      </c>
      <c r="E5" s="57">
        <v>35.212526005623957</v>
      </c>
      <c r="F5" s="57">
        <v>55.961906720140909</v>
      </c>
      <c r="G5" s="57">
        <v>67.541991972168177</v>
      </c>
      <c r="H5" s="57">
        <v>87.53956233306225</v>
      </c>
      <c r="I5" s="57">
        <v>98.600790581412639</v>
      </c>
      <c r="J5" s="57">
        <v>109.64521633677616</v>
      </c>
      <c r="K5" s="57">
        <v>112.92137013370393</v>
      </c>
      <c r="L5" s="57">
        <v>136.62616673356973</v>
      </c>
      <c r="M5" s="57">
        <v>133.01851697346723</v>
      </c>
      <c r="N5" s="57">
        <v>157.10456885823785</v>
      </c>
      <c r="O5" s="68">
        <v>175.43824970185764</v>
      </c>
      <c r="P5" s="100">
        <v>508.37211688068641</v>
      </c>
      <c r="Q5" s="93">
        <v>1047.2892638966473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13.738212682801906</v>
      </c>
      <c r="E6" s="59">
        <v>31.307086320410804</v>
      </c>
      <c r="F6" s="59">
        <v>33.877434620037874</v>
      </c>
      <c r="G6" s="59">
        <v>42.072189514500444</v>
      </c>
      <c r="H6" s="59">
        <v>42.626005342389362</v>
      </c>
      <c r="I6" s="59">
        <v>46.598525690858033</v>
      </c>
      <c r="J6" s="59">
        <v>59.195109149573518</v>
      </c>
      <c r="K6" s="59">
        <v>63.149888945430007</v>
      </c>
      <c r="L6" s="59">
        <v>70.164071345381714</v>
      </c>
      <c r="M6" s="59">
        <v>73.359914376507589</v>
      </c>
      <c r="N6" s="59">
        <v>84.015981643628834</v>
      </c>
      <c r="O6" s="69">
        <v>102.46356842732</v>
      </c>
      <c r="P6" s="101">
        <v>262.7811852169491</v>
      </c>
      <c r="Q6" s="94">
        <v>610.467287488024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65.062099901585398</v>
      </c>
      <c r="D7" s="57">
        <v>64.945263170987175</v>
      </c>
      <c r="E7" s="57">
        <v>64.556985839112485</v>
      </c>
      <c r="F7" s="57">
        <v>63.938790128199265</v>
      </c>
      <c r="G7" s="57">
        <v>64.499438150819302</v>
      </c>
      <c r="H7" s="57">
        <v>63.88923624865992</v>
      </c>
      <c r="I7" s="57">
        <v>63.635797208461739</v>
      </c>
      <c r="J7" s="57">
        <v>63.322792464016771</v>
      </c>
      <c r="K7" s="57">
        <v>63.168702570947659</v>
      </c>
      <c r="L7" s="57">
        <v>64.173901349614795</v>
      </c>
      <c r="M7" s="57">
        <v>64.491495667434648</v>
      </c>
      <c r="N7" s="55">
        <v>63.733280642109243</v>
      </c>
      <c r="O7" s="67">
        <v>64.539347347193996</v>
      </c>
      <c r="P7" s="99">
        <v>63.569573873788244</v>
      </c>
      <c r="Q7" s="92">
        <v>62.950707966583295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88.909267138349534</v>
      </c>
      <c r="D8" s="57">
        <v>89.03032482453321</v>
      </c>
      <c r="E8" s="57">
        <v>88.254940458481755</v>
      </c>
      <c r="F8" s="57">
        <v>87.180481488470974</v>
      </c>
      <c r="G8" s="57">
        <v>87.948749281746728</v>
      </c>
      <c r="H8" s="57">
        <v>87.233406120292088</v>
      </c>
      <c r="I8" s="57">
        <v>86.765710878040281</v>
      </c>
      <c r="J8" s="57">
        <v>85.757840842090815</v>
      </c>
      <c r="K8" s="57">
        <v>85.726431264697581</v>
      </c>
      <c r="L8" s="57">
        <v>87.029455441650242</v>
      </c>
      <c r="M8" s="57">
        <v>87.703596781796946</v>
      </c>
      <c r="N8" s="57">
        <v>87.046510880372978</v>
      </c>
      <c r="O8" s="68">
        <v>88.338608546511381</v>
      </c>
      <c r="P8" s="100">
        <v>88.036706425590197</v>
      </c>
      <c r="Q8" s="93">
        <v>87.358882566370696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127.54625311097048</v>
      </c>
      <c r="D9" s="65">
        <f t="shared" ref="D9:N9" si="1">D$8+ ($O9 - $O$8)*D$19</f>
        <v>126.09675379155715</v>
      </c>
      <c r="E9" s="65">
        <f t="shared" si="1"/>
        <v>126.16526533999883</v>
      </c>
      <c r="F9" s="65">
        <f t="shared" si="1"/>
        <v>125.13550539935244</v>
      </c>
      <c r="G9" s="65">
        <f t="shared" si="1"/>
        <v>126.1520997362839</v>
      </c>
      <c r="H9" s="65">
        <f t="shared" si="1"/>
        <v>125.31820435978463</v>
      </c>
      <c r="I9" s="65">
        <f t="shared" si="1"/>
        <v>124.36669709200845</v>
      </c>
      <c r="J9" s="65">
        <f t="shared" si="1"/>
        <v>122.67814432742065</v>
      </c>
      <c r="K9" s="65">
        <f t="shared" si="1"/>
        <v>122.96295229027136</v>
      </c>
      <c r="L9" s="65">
        <f t="shared" si="1"/>
        <v>124.56266222888871</v>
      </c>
      <c r="M9" s="65">
        <f t="shared" si="1"/>
        <v>126.22112147721832</v>
      </c>
      <c r="N9" s="66">
        <f t="shared" si="1"/>
        <v>125.6135049330374</v>
      </c>
      <c r="O9" s="68">
        <v>126.97559451913233</v>
      </c>
      <c r="P9" s="100">
        <v>128.68650239732713</v>
      </c>
      <c r="Q9" s="93">
        <v>130.75288678945486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156.21981425763261</v>
      </c>
      <c r="D10" s="125">
        <f t="shared" ref="D10:N10" si="2">D$8 + ($O10 - $O$8)*D$20</f>
        <v>154.6842973502927</v>
      </c>
      <c r="E10" s="125">
        <f t="shared" si="2"/>
        <v>154.28680546331753</v>
      </c>
      <c r="F10" s="125">
        <f t="shared" si="2"/>
        <v>153.39615355036983</v>
      </c>
      <c r="G10" s="125">
        <f t="shared" si="2"/>
        <v>154.61503424605121</v>
      </c>
      <c r="H10" s="125">
        <f t="shared" si="2"/>
        <v>153.25402026386581</v>
      </c>
      <c r="I10" s="125">
        <f t="shared" si="2"/>
        <v>151.88366829893795</v>
      </c>
      <c r="J10" s="125">
        <f t="shared" si="2"/>
        <v>149.87813325077457</v>
      </c>
      <c r="K10" s="125">
        <f t="shared" si="2"/>
        <v>150.08695672104307</v>
      </c>
      <c r="L10" s="125">
        <f t="shared" si="2"/>
        <v>152.4465074586364</v>
      </c>
      <c r="M10" s="125">
        <f t="shared" si="2"/>
        <v>154.70402543769066</v>
      </c>
      <c r="N10" s="126">
        <f t="shared" si="2"/>
        <v>153.95874675879543</v>
      </c>
      <c r="O10" s="69">
        <v>155.64915566579447</v>
      </c>
      <c r="P10" s="101">
        <v>158.48035659302246</v>
      </c>
      <c r="Q10" s="94">
        <v>161.83147385582981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8.8778924548280678</v>
      </c>
      <c r="D11" s="109">
        <v>8.2322248592915841</v>
      </c>
      <c r="E11" s="109">
        <v>7.7046924749264676</v>
      </c>
      <c r="F11" s="109">
        <v>7.6169925429481289</v>
      </c>
      <c r="G11" s="109">
        <v>7.5701593017424615</v>
      </c>
      <c r="H11" s="109">
        <v>6.9724487080187272</v>
      </c>
      <c r="I11" s="109">
        <v>6.6586186055103331</v>
      </c>
      <c r="J11" s="109">
        <v>6.4912382173986964</v>
      </c>
      <c r="K11" s="109">
        <v>6.646087821311454</v>
      </c>
      <c r="L11" s="109">
        <v>7.0341261585995989</v>
      </c>
      <c r="M11" s="109">
        <v>6.5614369576041556</v>
      </c>
      <c r="N11" s="109">
        <v>7.4781108000563075</v>
      </c>
      <c r="O11" s="115">
        <v>7.5856599576136974</v>
      </c>
      <c r="P11" s="102">
        <v>6.7634263457204824</v>
      </c>
      <c r="Q11" s="95">
        <v>5.743838588673321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7.3832145282937329</v>
      </c>
      <c r="D12" s="110">
        <v>7.0629324819593347</v>
      </c>
      <c r="E12" s="110">
        <v>6.169292586931868</v>
      </c>
      <c r="F12" s="110">
        <v>6.1006736899009466</v>
      </c>
      <c r="G12" s="110">
        <v>6.5996226887956695</v>
      </c>
      <c r="H12" s="110">
        <v>6.5012537481633217</v>
      </c>
      <c r="I12" s="110">
        <v>6.2095467329820719</v>
      </c>
      <c r="J12" s="110">
        <v>6.0198934680370018</v>
      </c>
      <c r="K12" s="110">
        <v>6.2342373281604946</v>
      </c>
      <c r="L12" s="110">
        <v>6.4275496819481885</v>
      </c>
      <c r="M12" s="110">
        <v>5.9414017120238736</v>
      </c>
      <c r="N12" s="110">
        <v>6.3093323712605835</v>
      </c>
      <c r="O12" s="116">
        <v>6.406793544076324</v>
      </c>
      <c r="P12" s="90">
        <v>6.1531784325058378</v>
      </c>
      <c r="Q12" s="96">
        <v>5.2199118802047666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4.9411978466944193</v>
      </c>
      <c r="D13" s="61">
        <f t="shared" ref="D13:N13" si="3">D$12/$O12*$O13</f>
        <v>4.7268498886853836</v>
      </c>
      <c r="E13" s="61">
        <f t="shared" si="3"/>
        <v>4.1287836252565722</v>
      </c>
      <c r="F13" s="61">
        <f t="shared" si="3"/>
        <v>4.0828606001362262</v>
      </c>
      <c r="G13" s="61">
        <f t="shared" si="3"/>
        <v>4.4167809690353135</v>
      </c>
      <c r="H13" s="61">
        <f t="shared" si="3"/>
        <v>4.3509478016836809</v>
      </c>
      <c r="I13" s="61">
        <f t="shared" si="3"/>
        <v>4.15572361176537</v>
      </c>
      <c r="J13" s="61">
        <f t="shared" si="3"/>
        <v>4.0287986388048838</v>
      </c>
      <c r="K13" s="61">
        <f t="shared" si="3"/>
        <v>4.1722477308007431</v>
      </c>
      <c r="L13" s="61">
        <f t="shared" si="3"/>
        <v>4.3016215398123494</v>
      </c>
      <c r="M13" s="61">
        <f t="shared" si="3"/>
        <v>3.9762682275173544</v>
      </c>
      <c r="N13" s="118">
        <f t="shared" si="3"/>
        <v>4.2225049004714368</v>
      </c>
      <c r="O13" s="116">
        <v>4.2877305464834778</v>
      </c>
      <c r="P13" s="90">
        <v>5.0210090734673241</v>
      </c>
      <c r="Q13" s="96">
        <v>6.1361099700443456</v>
      </c>
    </row>
    <row r="14" spans="1:156" ht="15.75" thickBot="1" x14ac:dyDescent="0.3">
      <c r="A14" s="141"/>
      <c r="B14" s="122" t="s">
        <v>51</v>
      </c>
      <c r="C14" s="62">
        <f>C12/$O12*$O14</f>
        <v>3.722027305625307</v>
      </c>
      <c r="D14" s="63">
        <f>D12/$O12*$O14</f>
        <v>3.5605666684746655</v>
      </c>
      <c r="E14" s="63">
        <f t="shared" ref="E14:N14" si="4">E12/$O12*$O14</f>
        <v>3.1100647796372241</v>
      </c>
      <c r="F14" s="63">
        <f t="shared" si="4"/>
        <v>3.0754726101354115</v>
      </c>
      <c r="G14" s="63">
        <f t="shared" si="4"/>
        <v>3.3270028603921045</v>
      </c>
      <c r="H14" s="63">
        <f t="shared" si="4"/>
        <v>3.2774130940842237</v>
      </c>
      <c r="I14" s="63">
        <f t="shared" si="4"/>
        <v>3.1303577062736272</v>
      </c>
      <c r="J14" s="63">
        <f t="shared" si="4"/>
        <v>3.0347496715861024</v>
      </c>
      <c r="K14" s="63">
        <f t="shared" si="4"/>
        <v>3.1428047331200033</v>
      </c>
      <c r="L14" s="63">
        <f t="shared" si="4"/>
        <v>3.2402573882684083</v>
      </c>
      <c r="M14" s="63">
        <f t="shared" si="4"/>
        <v>2.9951803948127163</v>
      </c>
      <c r="N14" s="119">
        <f t="shared" si="4"/>
        <v>3.1806616584286922</v>
      </c>
      <c r="O14" s="117">
        <v>3.2297938006776166</v>
      </c>
      <c r="P14" s="103">
        <v>3.8175339718302146</v>
      </c>
      <c r="Q14" s="97">
        <v>5.8844723468722755</v>
      </c>
    </row>
    <row r="15" spans="1:156" x14ac:dyDescent="0.25">
      <c r="A15" s="139" t="s">
        <v>40</v>
      </c>
      <c r="B15" s="120" t="s">
        <v>38</v>
      </c>
      <c r="C15" s="112">
        <v>-3.0123856801033084</v>
      </c>
      <c r="D15" s="109">
        <v>-2.8393481681832071</v>
      </c>
      <c r="E15" s="109">
        <v>-3.2148126344797658</v>
      </c>
      <c r="F15" s="109">
        <v>-2.8523490090072019</v>
      </c>
      <c r="G15" s="109">
        <v>-2.8985962762794872</v>
      </c>
      <c r="H15" s="109">
        <v>-2.4010484774414413</v>
      </c>
      <c r="I15" s="109">
        <v>-2.5308317158225879</v>
      </c>
      <c r="J15" s="109">
        <v>-2.7677048424787989</v>
      </c>
      <c r="K15" s="109">
        <v>-2.6604157603837906</v>
      </c>
      <c r="L15" s="109">
        <v>-2.820482040064245</v>
      </c>
      <c r="M15" s="109">
        <v>-2.3857852626739127</v>
      </c>
      <c r="N15" s="109">
        <v>-3.1181165090880754</v>
      </c>
      <c r="O15" s="109">
        <v>-3.2119105707065749</v>
      </c>
      <c r="P15" s="90">
        <v>-2.5252166197325798</v>
      </c>
      <c r="Q15" s="96">
        <v>-2.1744526298093287</v>
      </c>
    </row>
    <row r="16" spans="1:156" ht="15.75" thickBot="1" x14ac:dyDescent="0.3">
      <c r="A16" s="140"/>
      <c r="B16" s="113" t="s">
        <v>39</v>
      </c>
      <c r="C16" s="114">
        <v>-2.613739235056634</v>
      </c>
      <c r="D16" s="110">
        <v>-2.418556416488006</v>
      </c>
      <c r="E16" s="110">
        <v>-2.3089260012459416</v>
      </c>
      <c r="F16" s="110">
        <v>-2.3832287532568164</v>
      </c>
      <c r="G16" s="110">
        <v>-2.8791913124753856</v>
      </c>
      <c r="H16" s="110">
        <v>-2.9320865129763782</v>
      </c>
      <c r="I16" s="110">
        <v>-3.0937536842031657</v>
      </c>
      <c r="J16" s="110">
        <v>-3.4922297281944297</v>
      </c>
      <c r="K16" s="110">
        <v>-3.4685827799687803</v>
      </c>
      <c r="L16" s="110">
        <v>-3.2476965259239829</v>
      </c>
      <c r="M16" s="110">
        <v>-2.5862094359464924</v>
      </c>
      <c r="N16" s="110">
        <v>-2.7432559148462468</v>
      </c>
      <c r="O16" s="116">
        <v>-2.638837131824562</v>
      </c>
      <c r="P16" s="90">
        <v>-2.7079534723920893</v>
      </c>
      <c r="Q16" s="96">
        <v>-2.3433412285597575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-1.4934295239971316</v>
      </c>
      <c r="D17" s="61">
        <f t="shared" si="5"/>
        <v>-1.4934295239971316</v>
      </c>
      <c r="E17" s="61">
        <f t="shared" si="5"/>
        <v>-1.4934295239971316</v>
      </c>
      <c r="F17" s="61">
        <f t="shared" si="5"/>
        <v>-1.4934295239971316</v>
      </c>
      <c r="G17" s="61">
        <f t="shared" si="5"/>
        <v>-1.4934295239971316</v>
      </c>
      <c r="H17" s="61">
        <f t="shared" si="5"/>
        <v>-1.4934295239971316</v>
      </c>
      <c r="I17" s="61">
        <f t="shared" si="5"/>
        <v>-1.4934295239971316</v>
      </c>
      <c r="J17" s="61">
        <f t="shared" si="5"/>
        <v>-1.4934295239971316</v>
      </c>
      <c r="K17" s="61">
        <f t="shared" si="5"/>
        <v>-1.4934295239971316</v>
      </c>
      <c r="L17" s="61">
        <f t="shared" si="5"/>
        <v>-1.4934295239971316</v>
      </c>
      <c r="M17" s="61">
        <f t="shared" si="5"/>
        <v>-1.4934295239971316</v>
      </c>
      <c r="N17" s="118">
        <f>$O17</f>
        <v>-1.4934295239971316</v>
      </c>
      <c r="O17" s="116">
        <v>-1.4934295239971316</v>
      </c>
      <c r="P17" s="90">
        <v>-1.5980118271415946</v>
      </c>
      <c r="Q17" s="96">
        <v>-1.8095262842697941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-0.40879973800655289</v>
      </c>
      <c r="D18" s="63">
        <f t="shared" si="5"/>
        <v>-0.40879973800655289</v>
      </c>
      <c r="E18" s="63">
        <f t="shared" si="5"/>
        <v>-0.40879973800655289</v>
      </c>
      <c r="F18" s="63">
        <f t="shared" si="5"/>
        <v>-0.40879973800655289</v>
      </c>
      <c r="G18" s="63">
        <f t="shared" si="5"/>
        <v>-0.40879973800655289</v>
      </c>
      <c r="H18" s="63">
        <f t="shared" si="5"/>
        <v>-0.40879973800655289</v>
      </c>
      <c r="I18" s="63">
        <f t="shared" si="5"/>
        <v>-0.40879973800655289</v>
      </c>
      <c r="J18" s="63">
        <f t="shared" si="5"/>
        <v>-0.40879973800655289</v>
      </c>
      <c r="K18" s="63">
        <f t="shared" si="5"/>
        <v>-0.40879973800655289</v>
      </c>
      <c r="L18" s="63">
        <f t="shared" si="5"/>
        <v>-0.40879973800655289</v>
      </c>
      <c r="M18" s="63">
        <f t="shared" si="5"/>
        <v>-0.40879973800655289</v>
      </c>
      <c r="N18" s="119">
        <f>$O18</f>
        <v>-0.40879973800655289</v>
      </c>
      <c r="O18" s="117">
        <v>-0.40879973800655289</v>
      </c>
      <c r="P18" s="103">
        <v>-0.7853760807106871</v>
      </c>
      <c r="Q18" s="97">
        <v>-1.883008525276759</v>
      </c>
      <c r="R18" s="107"/>
    </row>
    <row r="19" spans="1:273" x14ac:dyDescent="0.25">
      <c r="A19" s="40"/>
      <c r="B19" s="40"/>
      <c r="C19" s="112">
        <v>1</v>
      </c>
      <c r="D19" s="109">
        <v>0.95935094402265364</v>
      </c>
      <c r="E19" s="110">
        <v>0.98119260411205966</v>
      </c>
      <c r="F19" s="110">
        <v>0.98234950153144096</v>
      </c>
      <c r="G19" s="110">
        <v>0.98877667325316032</v>
      </c>
      <c r="H19" s="110">
        <v>0.98570831240512113</v>
      </c>
      <c r="I19" s="110">
        <v>0.97318632050163234</v>
      </c>
      <c r="J19" s="110">
        <v>0.95556893365058071</v>
      </c>
      <c r="K19" s="110">
        <v>0.96375325580417759</v>
      </c>
      <c r="L19" s="110">
        <v>0.97143205771369867</v>
      </c>
      <c r="M19" s="110">
        <v>0.99690811086340347</v>
      </c>
      <c r="N19" s="110">
        <v>0.99818847360386431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0.97538907846658962</v>
      </c>
      <c r="E20" s="110">
        <v>0.9810032428917671</v>
      </c>
      <c r="F20" s="110">
        <v>0.98373397477450353</v>
      </c>
      <c r="G20" s="110">
        <v>0.99042851109445162</v>
      </c>
      <c r="H20" s="110">
        <v>0.98083609432822705</v>
      </c>
      <c r="I20" s="110">
        <v>0.96742576323885954</v>
      </c>
      <c r="J20" s="110">
        <v>0.95260394028671636</v>
      </c>
      <c r="K20" s="110">
        <v>0.95617296561696652</v>
      </c>
      <c r="L20" s="110">
        <v>0.97186926591249656</v>
      </c>
      <c r="M20" s="110">
        <v>0.99539272110149679</v>
      </c>
      <c r="N20" s="110">
        <v>0.99408248398048538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8.9437832585938255E-3</v>
      </c>
      <c r="E21" s="15">
        <f t="shared" si="6"/>
        <v>1.4635517644500103E-2</v>
      </c>
      <c r="F21" s="15">
        <f t="shared" si="6"/>
        <v>2.2444335142887989E-2</v>
      </c>
      <c r="G21" s="15">
        <f t="shared" si="6"/>
        <v>2.7753499370724376E-2</v>
      </c>
      <c r="H21" s="15">
        <f t="shared" si="6"/>
        <v>3.600515677882505E-2</v>
      </c>
      <c r="I21" s="15">
        <f t="shared" si="6"/>
        <v>4.2273019358838093E-2</v>
      </c>
      <c r="J21" s="15">
        <f t="shared" si="6"/>
        <v>5.0626078172836327E-2</v>
      </c>
      <c r="K21" s="15">
        <f t="shared" si="6"/>
        <v>5.0316196259361151E-2</v>
      </c>
      <c r="L21" s="15">
        <f t="shared" si="6"/>
        <v>5.6101965271702317E-2</v>
      </c>
      <c r="M21" s="15">
        <f t="shared" si="6"/>
        <v>5.8681005115891208E-2</v>
      </c>
      <c r="N21" s="15">
        <f t="shared" si="6"/>
        <v>6.4936542136934033E-2</v>
      </c>
      <c r="O21" s="16">
        <f>O5/(O3*$P21 + O5)</f>
        <v>7.2746097753741357E-2</v>
      </c>
      <c r="P21" s="128">
        <f>(1 - P$1) / P$1 * (P5/P3)</f>
        <v>1.199372948782371</v>
      </c>
      <c r="Q21" s="129">
        <f>(1 - Q$1) / Q$1 * (Q5/Q3)</f>
        <v>0.91634574317880968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9.8300040382892535E-3</v>
      </c>
      <c r="E22" s="52">
        <f t="shared" si="6"/>
        <v>2.4599805172356902E-2</v>
      </c>
      <c r="F22" s="52">
        <f t="shared" si="6"/>
        <v>2.6000044753602399E-2</v>
      </c>
      <c r="G22" s="52">
        <f t="shared" si="6"/>
        <v>3.260188240858683E-2</v>
      </c>
      <c r="H22" s="52">
        <f t="shared" si="6"/>
        <v>3.3102478720890692E-2</v>
      </c>
      <c r="I22" s="52">
        <f t="shared" si="6"/>
        <v>3.7431711088115056E-2</v>
      </c>
      <c r="J22" s="52">
        <f t="shared" si="6"/>
        <v>5.0370279726544141E-2</v>
      </c>
      <c r="K22" s="52">
        <f t="shared" si="6"/>
        <v>5.1588087939898289E-2</v>
      </c>
      <c r="L22" s="52">
        <f t="shared" si="6"/>
        <v>5.376641885256888E-2</v>
      </c>
      <c r="M22" s="52">
        <f t="shared" si="6"/>
        <v>6.085670388393747E-2</v>
      </c>
      <c r="N22" s="52">
        <f t="shared" si="6"/>
        <v>6.59987452835466E-2</v>
      </c>
      <c r="O22" s="53">
        <f t="shared" si="6"/>
        <v>7.903448924488872E-2</v>
      </c>
      <c r="P22" s="21">
        <f>(1 - P$1) / P$1 * (P6/P4)</f>
        <v>0.99992711478520424</v>
      </c>
      <c r="Q22" s="22">
        <f>(1 - Q$1) / Q$1 * (Q6/Q4)</f>
        <v>0.91924446022188555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76.671999999999997</v>
      </c>
      <c r="D27" s="37">
        <v>77.77</v>
      </c>
      <c r="E27" s="37">
        <v>76.168999999999997</v>
      </c>
      <c r="F27" s="37">
        <v>75.278999999999996</v>
      </c>
      <c r="G27" s="37">
        <v>77.721000000000004</v>
      </c>
      <c r="H27" s="37">
        <v>78.442999999999998</v>
      </c>
      <c r="I27" s="37">
        <v>78.688999999999993</v>
      </c>
      <c r="J27" s="37">
        <v>82.405000000000001</v>
      </c>
      <c r="K27" s="37">
        <v>79.524000000000001</v>
      </c>
      <c r="L27" s="37">
        <v>79.694000000000003</v>
      </c>
      <c r="M27" s="37">
        <v>80.129000000000005</v>
      </c>
      <c r="N27" s="37">
        <v>75.468000000000004</v>
      </c>
      <c r="O27" s="37">
        <v>75.790000000000006</v>
      </c>
      <c r="P27" s="37">
        <v>76.209999999999994</v>
      </c>
      <c r="Q27" s="37">
        <v>80.322999999999993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73.624978229572378</v>
      </c>
      <c r="T27" s="4">
        <f t="shared" si="7"/>
        <v>75.309767170962516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3.0470217704276195</v>
      </c>
      <c r="AJ27" s="4">
        <f t="shared" si="8"/>
        <v>2.46023282903748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73.624978229182233</v>
      </c>
      <c r="AZ27" s="2">
        <f t="shared" ref="AZ27:BM42" si="9">IF(OR($B27 &lt; D$230, $B27 &gt; D$233), #N/A, ((1-FH27)*DL27) + (FH27 - FX27)*EB27 + (FX27*ER27))</f>
        <v>75.309767170956135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76.671999999999997</v>
      </c>
      <c r="BP27" s="2">
        <f t="shared" ref="BP27:BP90" si="11">IF(AND(IZ27 &lt; $CC$22, $B27 &lt; D$7, $B27 &gt; D$230), D27, "")</f>
        <v>77.77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73.602478858350949</v>
      </c>
      <c r="DL27" s="2">
        <f t="shared" si="41"/>
        <v>75.199378787878771</v>
      </c>
      <c r="DM27" s="2">
        <f t="shared" si="41"/>
        <v>72.592421926910291</v>
      </c>
      <c r="DN27" s="2">
        <f t="shared" si="41"/>
        <v>71.691633449477322</v>
      </c>
      <c r="DO27" s="2">
        <f t="shared" si="41"/>
        <v>75.857360278745674</v>
      </c>
      <c r="DP27" s="2">
        <f t="shared" si="41"/>
        <v>74.144395448079663</v>
      </c>
      <c r="DQ27" s="2">
        <f t="shared" si="41"/>
        <v>72.990148090948097</v>
      </c>
      <c r="DR27" s="2">
        <f t="shared" si="41"/>
        <v>77.905513445378148</v>
      </c>
      <c r="DS27" s="2">
        <f t="shared" si="41"/>
        <v>71.878249978549988</v>
      </c>
      <c r="DT27" s="2">
        <f t="shared" si="41"/>
        <v>76.286909379217278</v>
      </c>
      <c r="DU27" s="2">
        <f t="shared" si="41"/>
        <v>70.990208403361336</v>
      </c>
      <c r="DV27" s="2">
        <f t="shared" si="41"/>
        <v>71.316832752613252</v>
      </c>
      <c r="DW27" s="2">
        <f t="shared" si="41"/>
        <v>72.956476655052242</v>
      </c>
      <c r="DX27" s="2">
        <f t="shared" si="41"/>
        <v>70.737353722143212</v>
      </c>
      <c r="DY27" s="2">
        <f t="shared" si="41"/>
        <v>76.890943914956026</v>
      </c>
      <c r="EA27" s="2">
        <f t="shared" ref="EA27:EO43" si="42">CE$228*$B27+CE$229</f>
        <v>74.79143671434764</v>
      </c>
      <c r="EB27" s="2">
        <f t="shared" si="42"/>
        <v>81.879040377044007</v>
      </c>
      <c r="EC27" s="2">
        <f t="shared" si="42"/>
        <v>79.472869383584424</v>
      </c>
      <c r="ED27" s="2">
        <f t="shared" si="42"/>
        <v>79.117309455196775</v>
      </c>
      <c r="EE27" s="2">
        <f t="shared" si="42"/>
        <v>84.99778030742462</v>
      </c>
      <c r="EF27" s="2">
        <f t="shared" si="42"/>
        <v>80.327960903426359</v>
      </c>
      <c r="EG27" s="2">
        <f t="shared" si="42"/>
        <v>77.075500610868943</v>
      </c>
      <c r="EH27" s="2">
        <f t="shared" si="42"/>
        <v>82.519369371634909</v>
      </c>
      <c r="EI27" s="2">
        <f t="shared" si="42"/>
        <v>80.117351576168701</v>
      </c>
      <c r="EJ27" s="2">
        <f t="shared" si="42"/>
        <v>76.047502642071038</v>
      </c>
      <c r="EK27" s="2">
        <f t="shared" si="42"/>
        <v>84.732901756686601</v>
      </c>
      <c r="EL27" s="2">
        <f t="shared" si="42"/>
        <v>83.843587751449235</v>
      </c>
      <c r="EM27" s="2">
        <f t="shared" si="42"/>
        <v>83.405421362280435</v>
      </c>
      <c r="EN27" s="2">
        <f t="shared" si="42"/>
        <v>72.518584999459364</v>
      </c>
      <c r="EO27" s="2">
        <f t="shared" si="42"/>
        <v>79.820544755916515</v>
      </c>
      <c r="EQ27" s="2">
        <f t="shared" ref="EQ27:FE43" si="43">CU$228*$B27+CU$229</f>
        <v>74.416273766147555</v>
      </c>
      <c r="ER27" s="2">
        <f t="shared" si="43"/>
        <v>79.604285964028492</v>
      </c>
      <c r="ES27" s="2">
        <f t="shared" si="43"/>
        <v>78.485965990512582</v>
      </c>
      <c r="ET27" s="2">
        <f t="shared" si="43"/>
        <v>78.939118706671209</v>
      </c>
      <c r="EU27" s="2">
        <f t="shared" si="43"/>
        <v>83.425293921915326</v>
      </c>
      <c r="EV27" s="2">
        <f t="shared" si="43"/>
        <v>81.496989718889722</v>
      </c>
      <c r="EW27" s="2">
        <f t="shared" si="43"/>
        <v>77.553613964703061</v>
      </c>
      <c r="EX27" s="2">
        <f t="shared" si="43"/>
        <v>79.800627959745015</v>
      </c>
      <c r="EY27" s="2">
        <f t="shared" si="43"/>
        <v>78.948178605364575</v>
      </c>
      <c r="EZ27" s="2">
        <f t="shared" si="43"/>
        <v>74.840669442182161</v>
      </c>
      <c r="FA27" s="2">
        <f t="shared" si="43"/>
        <v>81.748506868192038</v>
      </c>
      <c r="FB27" s="2">
        <f t="shared" si="43"/>
        <v>78.795666210739938</v>
      </c>
      <c r="FC27" s="2">
        <f t="shared" si="43"/>
        <v>80.068582659246857</v>
      </c>
      <c r="FD27" s="2">
        <f t="shared" si="43"/>
        <v>74.403456183730341</v>
      </c>
      <c r="FE27" s="2">
        <f t="shared" si="43"/>
        <v>81.812844571607755</v>
      </c>
      <c r="FG27" s="2">
        <f t="shared" ref="FG27:FU43" si="44">POWER(10,($B27-C$231)/C$229)/(1+POWER(10,($B27-C$231)/C$229))</f>
        <v>1.8923784619163359E-2</v>
      </c>
      <c r="FH27" s="2">
        <f t="shared" si="44"/>
        <v>1.6526265473536871E-2</v>
      </c>
      <c r="FI27" s="2">
        <f t="shared" si="44"/>
        <v>1.5189465765666205E-2</v>
      </c>
      <c r="FJ27" s="2">
        <f t="shared" si="44"/>
        <v>1.5749018948181447E-2</v>
      </c>
      <c r="FK27" s="2">
        <f t="shared" si="44"/>
        <v>1.4810112231329605E-2</v>
      </c>
      <c r="FL27" s="2">
        <f t="shared" si="44"/>
        <v>1.366780053094563E-2</v>
      </c>
      <c r="FM27" s="2">
        <f t="shared" si="44"/>
        <v>1.3023768450336934E-2</v>
      </c>
      <c r="FN27" s="2">
        <f t="shared" si="44"/>
        <v>1.289951812559725E-2</v>
      </c>
      <c r="FO27" s="2">
        <f t="shared" si="44"/>
        <v>1.3549891086718519E-2</v>
      </c>
      <c r="FP27" s="2">
        <f t="shared" si="44"/>
        <v>1.350674442788545E-2</v>
      </c>
      <c r="FQ27" s="2">
        <f t="shared" si="44"/>
        <v>1.1785153494354642E-2</v>
      </c>
      <c r="FR27" s="2">
        <f t="shared" si="44"/>
        <v>1.5547995347184259E-2</v>
      </c>
      <c r="FS27" s="2">
        <f t="shared" si="44"/>
        <v>1.4808556717840154E-2</v>
      </c>
      <c r="FT27" s="2">
        <f t="shared" si="44"/>
        <v>1.3418154836632435E-2</v>
      </c>
      <c r="FU27" s="2">
        <f t="shared" si="44"/>
        <v>1.1257417647277048E-2</v>
      </c>
      <c r="FW27" s="2">
        <f>POWER(10,($B27-C$232)/C$229)/(1+POWER(10,($B27-C$232)/C$229))</f>
        <v>5.639066093017439E-7</v>
      </c>
      <c r="FX27" s="2">
        <f t="shared" ref="FX27:GK42" si="45">POWER(10,($B27-D$232)/D$229)/(1+POWER(10,($B27-D$232)/D$229))</f>
        <v>6.49572789192463E-7</v>
      </c>
      <c r="FY27" s="2">
        <f t="shared" si="45"/>
        <v>6.7379454221440957E-7</v>
      </c>
      <c r="FZ27" s="2">
        <f t="shared" si="45"/>
        <v>7.3139761587755824E-7</v>
      </c>
      <c r="GA27" s="2">
        <f t="shared" si="45"/>
        <v>6.5372989588076149E-7</v>
      </c>
      <c r="GB27" s="2">
        <f t="shared" si="45"/>
        <v>7.4103525063481461E-7</v>
      </c>
      <c r="GC27" s="2">
        <f t="shared" si="45"/>
        <v>8.4072294999942146E-7</v>
      </c>
      <c r="GD27" s="2">
        <f t="shared" si="45"/>
        <v>1.0112865489811867E-6</v>
      </c>
      <c r="GE27" s="2">
        <f t="shared" si="45"/>
        <v>9.9202199257666314E-7</v>
      </c>
      <c r="GF27" s="2">
        <f t="shared" si="45"/>
        <v>7.9825078625264424E-7</v>
      </c>
      <c r="GG27" s="2">
        <f t="shared" si="45"/>
        <v>6.4839357226835728E-7</v>
      </c>
      <c r="GH27" s="2">
        <f t="shared" si="45"/>
        <v>6.9446414484463122E-7</v>
      </c>
      <c r="GI27" s="2">
        <f t="shared" si="45"/>
        <v>5.9433802293095256E-7</v>
      </c>
      <c r="GJ27" s="2">
        <f t="shared" si="45"/>
        <v>4.5791570368812199E-7</v>
      </c>
      <c r="GK27" s="2">
        <f t="shared" si="45"/>
        <v>3.363108662914302E-7</v>
      </c>
      <c r="GM27" s="86">
        <f xml:space="preserve"> _xlfn.NORM.DIST($B27, C$7, ABS(C$11), TRUE) * _xlfn.NORM.DIST(($B27 - C$7)*C$15, 0, ABS(C$11), TRUE) * 2</f>
        <v>2.3265202693044778E-13</v>
      </c>
      <c r="GN27" s="86">
        <f t="shared" ref="GN27:HA42" si="46" xml:space="preserve"> _xlfn.NORM.DIST($B27, D$7, ABS(D$11), TRUE) * _xlfn.NORM.DIST(($B27 - D$7)*D$15, 0, ABS(D$11), TRUE) * 2</f>
        <v>3.0424974975266068E-15</v>
      </c>
      <c r="GO27" s="86">
        <f t="shared" si="46"/>
        <v>5.341650815159281E-17</v>
      </c>
      <c r="GP27" s="86">
        <f t="shared" si="46"/>
        <v>4.6895587125163485E-17</v>
      </c>
      <c r="GQ27" s="86">
        <f t="shared" si="46"/>
        <v>1.5924771608395914E-17</v>
      </c>
      <c r="GR27" s="86">
        <f t="shared" si="46"/>
        <v>5.0428014104397712E-20</v>
      </c>
      <c r="GS27" s="86">
        <f t="shared" si="46"/>
        <v>1.2132878388755976E-21</v>
      </c>
      <c r="GT27" s="86">
        <f t="shared" si="46"/>
        <v>1.7539719684761884E-22</v>
      </c>
      <c r="GU27" s="86">
        <f t="shared" si="46"/>
        <v>2.0073231179660768E-21</v>
      </c>
      <c r="GV27" s="86">
        <f t="shared" si="46"/>
        <v>7.2922736344835911E-20</v>
      </c>
      <c r="GW27" s="86">
        <f t="shared" si="46"/>
        <v>8.4564202460147751E-23</v>
      </c>
      <c r="GX27" s="86">
        <f t="shared" si="46"/>
        <v>1.5595076173004192E-17</v>
      </c>
      <c r="GY27" s="86">
        <f t="shared" si="46"/>
        <v>1.7684810993207725E-17</v>
      </c>
      <c r="GZ27" s="86">
        <f t="shared" si="46"/>
        <v>5.5074055557008683E-21</v>
      </c>
      <c r="HA27" s="86">
        <f t="shared" si="46"/>
        <v>5.970150223221555E-28</v>
      </c>
      <c r="HC27" s="86">
        <f xml:space="preserve"> _xlfn.NORM.DIST($B27, C$8, ABS(C$12), TRUE) * _xlfn.NORM.DIST(($B27 - C$8)*C$16, 0, ABS(C$12), TRUE) * 2</f>
        <v>2.1350103495798896E-33</v>
      </c>
      <c r="HD27" s="86">
        <f t="shared" ref="HD27:HQ42" si="47" xml:space="preserve"> _xlfn.NORM.DIST($B27, D$8, ABS(D$12), TRUE) * _xlfn.NORM.DIST(($B27 - D$8)*D$16, 0, ABS(D$12), TRUE) * 2</f>
        <v>1.9744053934416209E-36</v>
      </c>
      <c r="HE27" s="86">
        <f t="shared" si="47"/>
        <v>2.0212042218774189E-46</v>
      </c>
      <c r="HF27" s="86">
        <f t="shared" si="47"/>
        <v>2.5150922685565732E-46</v>
      </c>
      <c r="HG27" s="86">
        <f t="shared" si="47"/>
        <v>1.6270723534521332E-40</v>
      </c>
      <c r="HH27" s="86">
        <f t="shared" si="47"/>
        <v>4.7475273356904396E-41</v>
      </c>
      <c r="HI27" s="86">
        <f t="shared" si="47"/>
        <v>2.2797129259929201E-44</v>
      </c>
      <c r="HJ27" s="86">
        <f t="shared" si="47"/>
        <v>4.7646970182949753E-46</v>
      </c>
      <c r="HK27" s="86">
        <f t="shared" si="47"/>
        <v>5.0293500564865494E-43</v>
      </c>
      <c r="HL27" s="86">
        <f t="shared" si="47"/>
        <v>9.0705745891235709E-42</v>
      </c>
      <c r="HM27" s="86">
        <f t="shared" si="47"/>
        <v>2.5970772946220558E-49</v>
      </c>
      <c r="HN27" s="86">
        <f t="shared" si="47"/>
        <v>2.6764326813247667E-43</v>
      </c>
      <c r="HO27" s="86">
        <f t="shared" si="47"/>
        <v>2.9985892967893109E-43</v>
      </c>
      <c r="HP27" s="86">
        <f t="shared" si="47"/>
        <v>1.9640063324724816E-46</v>
      </c>
      <c r="HQ27" s="86">
        <f t="shared" si="47"/>
        <v>7.2004851023847279E-63</v>
      </c>
      <c r="HS27" s="86">
        <f xml:space="preserve"> _xlfn.NORM.DIST($B27, C$9, ABS(C$13), TRUE) * _xlfn.NORM.DIST(($B27 - C$9)*C$17, 0, ABS(C$13), TRUE) * 2</f>
        <v>6.3661794077846503E-147</v>
      </c>
      <c r="HT27" s="86">
        <f t="shared" ref="HT27:IG42" si="48" xml:space="preserve"> _xlfn.NORM.DIST($B27, D$9, ABS(D$13), TRUE) * _xlfn.NORM.DIST(($B27 - D$9)*D$17, 0, ABS(D$13), TRUE) * 2</f>
        <v>8.7734566467409727E-157</v>
      </c>
      <c r="HU27" s="86">
        <f t="shared" si="48"/>
        <v>4.4968171436949668E-205</v>
      </c>
      <c r="HV27" s="86">
        <f t="shared" si="48"/>
        <v>2.7268452433506745E-206</v>
      </c>
      <c r="HW27" s="86">
        <f t="shared" si="48"/>
        <v>1.9931335668196354E-179</v>
      </c>
      <c r="HX27" s="86">
        <f t="shared" si="48"/>
        <v>1.9953662399249811E-182</v>
      </c>
      <c r="HY27" s="86">
        <f t="shared" si="48"/>
        <v>8.870942880190544E-197</v>
      </c>
      <c r="HZ27" s="86">
        <f t="shared" si="48"/>
        <v>1.1868424495386542E-203</v>
      </c>
      <c r="IA27" s="86">
        <f t="shared" si="48"/>
        <v>6.6513562433828829E-191</v>
      </c>
      <c r="IB27" s="86">
        <f t="shared" si="48"/>
        <v>2.2815321673004405E-184</v>
      </c>
      <c r="IC27" s="86">
        <f t="shared" si="48"/>
        <v>3.8897159970480895E-221</v>
      </c>
      <c r="ID27" s="86">
        <f t="shared" si="48"/>
        <v>1.8093050742494789E-194</v>
      </c>
      <c r="IE27" s="86">
        <f t="shared" si="48"/>
        <v>9.9537263755460533E-193</v>
      </c>
      <c r="IF27" s="86">
        <f t="shared" si="48"/>
        <v>7.1373235851220551E-145</v>
      </c>
      <c r="IG27" s="86">
        <f t="shared" si="48"/>
        <v>9.4158605002953728E-101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1.6872953854482321E-166</v>
      </c>
      <c r="IY27" s="86">
        <f>GM27+HC27+HS27+II27</f>
        <v>2.3265202693044778E-13</v>
      </c>
      <c r="IZ27" s="86">
        <f t="shared" ref="IZ27:JM42" si="50">GN27+HD27+HT27+IJ27</f>
        <v>3.0424974975266068E-15</v>
      </c>
      <c r="JA27" s="86">
        <f t="shared" si="50"/>
        <v>5.341650815159281E-17</v>
      </c>
      <c r="JB27" s="86">
        <f t="shared" si="50"/>
        <v>4.6895587125163485E-17</v>
      </c>
      <c r="JC27" s="86">
        <f t="shared" si="50"/>
        <v>1.5924771608395914E-17</v>
      </c>
      <c r="JD27" s="86">
        <f t="shared" si="50"/>
        <v>5.0428014104397712E-20</v>
      </c>
      <c r="JE27" s="86">
        <f t="shared" si="50"/>
        <v>1.2132878388755976E-21</v>
      </c>
      <c r="JF27" s="86">
        <f t="shared" si="50"/>
        <v>1.7539719684761884E-22</v>
      </c>
      <c r="JG27" s="86">
        <f t="shared" si="50"/>
        <v>2.0073231179660768E-21</v>
      </c>
      <c r="JH27" s="86">
        <f t="shared" si="50"/>
        <v>7.2922736344835911E-20</v>
      </c>
      <c r="JI27" s="86">
        <f t="shared" si="50"/>
        <v>8.4564202460147751E-23</v>
      </c>
      <c r="JJ27" s="86">
        <f t="shared" si="50"/>
        <v>1.5595076173004192E-17</v>
      </c>
      <c r="JK27" s="86">
        <f t="shared" si="50"/>
        <v>1.7684810993207725E-17</v>
      </c>
      <c r="JL27" s="86">
        <f t="shared" si="50"/>
        <v>5.5074055557008683E-21</v>
      </c>
      <c r="JM27" s="86">
        <f t="shared" si="50"/>
        <v>5.970150223221555E-28</v>
      </c>
    </row>
    <row r="28" spans="1:273" x14ac:dyDescent="0.25">
      <c r="B28" s="2">
        <v>1</v>
      </c>
      <c r="C28" s="37">
        <v>74.802999999999997</v>
      </c>
      <c r="D28" s="37">
        <v>75.918000000000006</v>
      </c>
      <c r="E28" s="37">
        <v>76.236999999999995</v>
      </c>
      <c r="F28" s="37">
        <v>74.852000000000004</v>
      </c>
      <c r="G28" s="37">
        <v>77.557000000000002</v>
      </c>
      <c r="H28" s="37">
        <v>79.606999999999999</v>
      </c>
      <c r="I28" s="37">
        <v>76.902000000000001</v>
      </c>
      <c r="J28" s="37">
        <v>83.951999999999998</v>
      </c>
      <c r="K28" s="37">
        <v>79.238</v>
      </c>
      <c r="L28" s="37">
        <v>78.677000000000007</v>
      </c>
      <c r="M28" s="37">
        <v>79.516000000000005</v>
      </c>
      <c r="N28" s="37">
        <v>75.661000000000001</v>
      </c>
      <c r="O28" s="37">
        <v>76.468000000000004</v>
      </c>
      <c r="P28" s="37">
        <v>75.209999999999994</v>
      </c>
      <c r="Q28" s="37">
        <v>81.274000000000001</v>
      </c>
      <c r="S28" s="4">
        <f t="shared" si="7"/>
        <v>73.856311990421915</v>
      </c>
      <c r="T28" s="4">
        <f t="shared" si="7"/>
        <v>75.533526934059978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0.9466880095780823</v>
      </c>
      <c r="AJ28" s="4">
        <f t="shared" si="8"/>
        <v>0.38447306594002839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73.856311989536849</v>
      </c>
      <c r="AZ28" s="2">
        <f t="shared" si="9"/>
        <v>75.533526934043479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74.802999999999997</v>
      </c>
      <c r="BP28" s="2">
        <f t="shared" si="11"/>
        <v>75.918000000000006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73.838662035638777</v>
      </c>
      <c r="DL28" s="2">
        <f t="shared" si="41"/>
        <v>75.419511275546142</v>
      </c>
      <c r="DM28" s="2">
        <f t="shared" si="41"/>
        <v>72.849710963455138</v>
      </c>
      <c r="DN28" s="2">
        <f t="shared" si="41"/>
        <v>71.883494250871053</v>
      </c>
      <c r="DO28" s="2">
        <f t="shared" si="41"/>
        <v>75.958795470383308</v>
      </c>
      <c r="DP28" s="2">
        <f t="shared" si="41"/>
        <v>74.292992413466109</v>
      </c>
      <c r="DQ28" s="2">
        <f t="shared" si="41"/>
        <v>73.136194551694558</v>
      </c>
      <c r="DR28" s="2">
        <f t="shared" si="41"/>
        <v>78.062021848739491</v>
      </c>
      <c r="DS28" s="2">
        <f t="shared" si="41"/>
        <v>72.096829901329912</v>
      </c>
      <c r="DT28" s="2">
        <f t="shared" si="41"/>
        <v>76.364569905533074</v>
      </c>
      <c r="DU28" s="2">
        <f t="shared" si="41"/>
        <v>71.219903361344535</v>
      </c>
      <c r="DV28" s="2">
        <f t="shared" si="41"/>
        <v>71.51324216027875</v>
      </c>
      <c r="DW28" s="2">
        <f t="shared" si="41"/>
        <v>73.160901916376289</v>
      </c>
      <c r="DX28" s="2">
        <f t="shared" si="41"/>
        <v>70.870642247510688</v>
      </c>
      <c r="DY28" s="2">
        <f t="shared" si="41"/>
        <v>76.923299486803529</v>
      </c>
      <c r="EA28" s="2">
        <f t="shared" si="42"/>
        <v>74.690846120502826</v>
      </c>
      <c r="EB28" s="2">
        <f t="shared" si="42"/>
        <v>81.721647555823793</v>
      </c>
      <c r="EC28" s="2">
        <f t="shared" si="42"/>
        <v>79.322001677676909</v>
      </c>
      <c r="ED28" s="2">
        <f t="shared" si="42"/>
        <v>78.966111629720274</v>
      </c>
      <c r="EE28" s="2">
        <f t="shared" si="42"/>
        <v>84.793069885233706</v>
      </c>
      <c r="EF28" s="2">
        <f t="shared" si="42"/>
        <v>80.144647963412012</v>
      </c>
      <c r="EG28" s="2">
        <f t="shared" si="42"/>
        <v>76.90389687627264</v>
      </c>
      <c r="EH28" s="2">
        <f t="shared" si="42"/>
        <v>82.316030224419904</v>
      </c>
      <c r="EI28" s="2">
        <f t="shared" si="42"/>
        <v>79.931859725590101</v>
      </c>
      <c r="EJ28" s="2">
        <f t="shared" si="42"/>
        <v>75.872010769393214</v>
      </c>
      <c r="EK28" s="2">
        <f t="shared" si="42"/>
        <v>84.50292204190913</v>
      </c>
      <c r="EL28" s="2">
        <f t="shared" si="42"/>
        <v>83.63075264584181</v>
      </c>
      <c r="EM28" s="2">
        <f t="shared" si="42"/>
        <v>83.219639211136922</v>
      </c>
      <c r="EN28" s="2">
        <f t="shared" si="42"/>
        <v>72.42451767843626</v>
      </c>
      <c r="EO28" s="2">
        <f t="shared" si="42"/>
        <v>79.722151384158593</v>
      </c>
      <c r="EQ28" s="2">
        <f t="shared" si="43"/>
        <v>74.318974762280689</v>
      </c>
      <c r="ER28" s="2">
        <f t="shared" si="43"/>
        <v>79.466882896247867</v>
      </c>
      <c r="ES28" s="2">
        <f t="shared" si="43"/>
        <v>78.343936423308378</v>
      </c>
      <c r="ET28" s="2">
        <f t="shared" si="43"/>
        <v>78.789508836231391</v>
      </c>
      <c r="EU28" s="2">
        <f t="shared" si="43"/>
        <v>83.234591900855889</v>
      </c>
      <c r="EV28" s="2">
        <f t="shared" si="43"/>
        <v>81.30310304646963</v>
      </c>
      <c r="EW28" s="2">
        <f t="shared" si="43"/>
        <v>77.377662438257005</v>
      </c>
      <c r="EX28" s="2">
        <f t="shared" si="43"/>
        <v>79.622261409774922</v>
      </c>
      <c r="EY28" s="2">
        <f t="shared" si="43"/>
        <v>78.77344600360864</v>
      </c>
      <c r="EZ28" s="2">
        <f t="shared" si="43"/>
        <v>74.67611976614738</v>
      </c>
      <c r="FA28" s="2">
        <f t="shared" si="43"/>
        <v>81.545024011294274</v>
      </c>
      <c r="FB28" s="2">
        <f t="shared" si="43"/>
        <v>78.62820221800412</v>
      </c>
      <c r="FC28" s="2">
        <f t="shared" si="43"/>
        <v>79.912267469117694</v>
      </c>
      <c r="FD28" s="2">
        <f t="shared" si="43"/>
        <v>74.292655312752942</v>
      </c>
      <c r="FE28" s="2">
        <f t="shared" si="43"/>
        <v>81.694895109022212</v>
      </c>
      <c r="FG28" s="2">
        <f t="shared" si="44"/>
        <v>2.0711703191615721E-2</v>
      </c>
      <c r="FH28" s="2">
        <f t="shared" si="44"/>
        <v>1.8091843680539059E-2</v>
      </c>
      <c r="FI28" s="2">
        <f t="shared" si="44"/>
        <v>1.6630546750837694E-2</v>
      </c>
      <c r="FJ28" s="2">
        <f t="shared" si="44"/>
        <v>1.7242257364572845E-2</v>
      </c>
      <c r="FK28" s="2">
        <f t="shared" si="44"/>
        <v>1.6215795157942307E-2</v>
      </c>
      <c r="FL28" s="2">
        <f t="shared" si="44"/>
        <v>1.4966709498653585E-2</v>
      </c>
      <c r="FM28" s="2">
        <f t="shared" si="44"/>
        <v>1.4262357347244622E-2</v>
      </c>
      <c r="FN28" s="2">
        <f t="shared" si="44"/>
        <v>1.4126459672238417E-2</v>
      </c>
      <c r="FO28" s="2">
        <f t="shared" si="44"/>
        <v>1.483776318811493E-2</v>
      </c>
      <c r="FP28" s="2">
        <f t="shared" si="44"/>
        <v>1.4790577071328019E-2</v>
      </c>
      <c r="FQ28" s="2">
        <f t="shared" si="44"/>
        <v>1.2907487897423417E-2</v>
      </c>
      <c r="FR28" s="2">
        <f t="shared" si="44"/>
        <v>1.702250341258638E-2</v>
      </c>
      <c r="FS28" s="2">
        <f t="shared" si="44"/>
        <v>1.6214094434700663E-2</v>
      </c>
      <c r="FT28" s="2">
        <f t="shared" si="44"/>
        <v>1.4693692353662512E-2</v>
      </c>
      <c r="FU28" s="2">
        <f t="shared" si="44"/>
        <v>1.2330121307726181E-2</v>
      </c>
      <c r="FW28" s="2">
        <f t="shared" ref="FW28:GK58" si="53">POWER(10,($B28-C$232)/C$229)/(1+POWER(10,($B28-C$232)/C$229))</f>
        <v>6.1831126812136137E-7</v>
      </c>
      <c r="FX28" s="2">
        <f t="shared" si="45"/>
        <v>7.1224235552149738E-7</v>
      </c>
      <c r="FY28" s="2">
        <f t="shared" si="45"/>
        <v>7.388009761915264E-7</v>
      </c>
      <c r="FZ28" s="2">
        <f t="shared" si="45"/>
        <v>8.019614819313026E-7</v>
      </c>
      <c r="GA28" s="2">
        <f t="shared" si="45"/>
        <v>7.1680053179111139E-7</v>
      </c>
      <c r="GB28" s="2">
        <f t="shared" si="45"/>
        <v>8.1252893680383839E-7</v>
      </c>
      <c r="GC28" s="2">
        <f t="shared" si="45"/>
        <v>9.2183430890024001E-7</v>
      </c>
      <c r="GD28" s="2">
        <f t="shared" si="45"/>
        <v>1.1088535428231332E-6</v>
      </c>
      <c r="GE28" s="2">
        <f t="shared" si="45"/>
        <v>1.0877303808497922E-6</v>
      </c>
      <c r="GF28" s="2">
        <f t="shared" si="45"/>
        <v>8.75264514772734E-7</v>
      </c>
      <c r="GG28" s="2">
        <f t="shared" si="45"/>
        <v>7.1094937003760751E-7</v>
      </c>
      <c r="GH28" s="2">
        <f t="shared" si="45"/>
        <v>7.6146474180672798E-7</v>
      </c>
      <c r="GI28" s="2">
        <f t="shared" si="45"/>
        <v>6.5167864591495449E-7</v>
      </c>
      <c r="GJ28" s="2">
        <f t="shared" si="45"/>
        <v>5.0209456258361396E-7</v>
      </c>
      <c r="GK28" s="2">
        <f t="shared" si="45"/>
        <v>3.6875752004962711E-7</v>
      </c>
      <c r="GM28" s="86">
        <f t="shared" ref="GM28:HA58" si="54" xml:space="preserve"> _xlfn.NORM.DIST($B28, C$7, ABS(C$11), TRUE) * _xlfn.NORM.DIST(($B28 - C$7)*C$15, 0, ABS(C$11), TRUE) * 2</f>
        <v>5.3573287582101747E-13</v>
      </c>
      <c r="GN28" s="86">
        <f t="shared" si="46"/>
        <v>7.993863133712887E-15</v>
      </c>
      <c r="GO28" s="86">
        <f t="shared" si="46"/>
        <v>1.5955595413442021E-16</v>
      </c>
      <c r="GP28" s="86">
        <f t="shared" si="46"/>
        <v>1.4212178401374539E-16</v>
      </c>
      <c r="GQ28" s="86">
        <f t="shared" si="46"/>
        <v>4.939592625849926E-17</v>
      </c>
      <c r="GR28" s="86">
        <f t="shared" si="46"/>
        <v>1.8864443209841289E-19</v>
      </c>
      <c r="GS28" s="86">
        <f t="shared" si="46"/>
        <v>5.1183408013461972E-21</v>
      </c>
      <c r="GT28" s="86">
        <f t="shared" si="46"/>
        <v>7.9123492672000395E-22</v>
      </c>
      <c r="GU28" s="86">
        <f t="shared" si="46"/>
        <v>8.425058575473054E-21</v>
      </c>
      <c r="GV28" s="86">
        <f t="shared" si="46"/>
        <v>2.681732269249951E-19</v>
      </c>
      <c r="GW28" s="86">
        <f t="shared" si="46"/>
        <v>3.7962616199445728E-22</v>
      </c>
      <c r="GX28" s="86">
        <f t="shared" si="46"/>
        <v>4.9062428925224955E-17</v>
      </c>
      <c r="GY28" s="86">
        <f t="shared" si="46"/>
        <v>5.4643037604237073E-17</v>
      </c>
      <c r="GZ28" s="86">
        <f t="shared" si="46"/>
        <v>2.2205873029660331E-20</v>
      </c>
      <c r="HA28" s="86">
        <f t="shared" si="46"/>
        <v>4.0263596886376507E-27</v>
      </c>
      <c r="HC28" s="86">
        <f xml:space="preserve"> _xlfn.NORM.DIST($B28, C$8, ABS(C$12), TRUE) * _xlfn.NORM.DIST(($B28 - C$8)*C$16, 0, ABS(C$12), TRUE) * 2</f>
        <v>1.0929501030626784E-32</v>
      </c>
      <c r="HD28" s="86">
        <f t="shared" si="47"/>
        <v>1.1776561987307098E-35</v>
      </c>
      <c r="HE28" s="86">
        <f t="shared" si="47"/>
        <v>2.0504997075862593E-45</v>
      </c>
      <c r="HF28" s="86">
        <f t="shared" si="47"/>
        <v>2.6120344035868181E-45</v>
      </c>
      <c r="HG28" s="86">
        <f t="shared" si="47"/>
        <v>1.2254185927115934E-39</v>
      </c>
      <c r="HH28" s="86">
        <f t="shared" si="47"/>
        <v>3.7378569963936747E-40</v>
      </c>
      <c r="HI28" s="86">
        <f t="shared" si="47"/>
        <v>2.1602188852592748E-43</v>
      </c>
      <c r="HJ28" s="86">
        <f t="shared" si="47"/>
        <v>5.0678197651472019E-45</v>
      </c>
      <c r="HK28" s="86">
        <f t="shared" si="47"/>
        <v>4.559260444426498E-42</v>
      </c>
      <c r="HL28" s="86">
        <f t="shared" si="47"/>
        <v>7.4509991919284407E-41</v>
      </c>
      <c r="HM28" s="86">
        <f t="shared" si="47"/>
        <v>3.1065230685268926E-48</v>
      </c>
      <c r="HN28" s="86">
        <f t="shared" si="47"/>
        <v>2.3808340101229003E-42</v>
      </c>
      <c r="HO28" s="86">
        <f t="shared" si="47"/>
        <v>2.5773847953121373E-42</v>
      </c>
      <c r="HP28" s="86">
        <f t="shared" si="47"/>
        <v>2.0051781204793287E-45</v>
      </c>
      <c r="HQ28" s="86">
        <f t="shared" si="47"/>
        <v>1.7650628278587402E-61</v>
      </c>
      <c r="HS28" s="86">
        <f t="shared" ref="HS28:IG58" si="55" xml:space="preserve"> _xlfn.NORM.DIST($B28, C$9, ABS(C$13), TRUE) * _xlfn.NORM.DIST(($B28 - C$9)*C$17, 0, ABS(C$13), TRUE) * 2</f>
        <v>1.1672067913638501E-144</v>
      </c>
      <c r="HT28" s="86">
        <f t="shared" si="48"/>
        <v>2.4429094568810909E-154</v>
      </c>
      <c r="HU28" s="86">
        <f t="shared" si="48"/>
        <v>7.2088689965587098E-202</v>
      </c>
      <c r="HV28" s="86">
        <f t="shared" si="48"/>
        <v>4.8556511110362728E-203</v>
      </c>
      <c r="HW28" s="86">
        <f t="shared" si="48"/>
        <v>1.2598111631447949E-176</v>
      </c>
      <c r="HX28" s="86">
        <f t="shared" si="48"/>
        <v>1.4688447706270203E-179</v>
      </c>
      <c r="HY28" s="86">
        <f t="shared" si="48"/>
        <v>1.1651409955776031E-193</v>
      </c>
      <c r="HZ28" s="86">
        <f t="shared" si="48"/>
        <v>2.2234571499460555E-200</v>
      </c>
      <c r="IA28" s="86">
        <f t="shared" si="48"/>
        <v>7.6157594093977155E-188</v>
      </c>
      <c r="IB28" s="86">
        <f t="shared" si="48"/>
        <v>1.8772205429260878E-181</v>
      </c>
      <c r="IC28" s="86">
        <f t="shared" si="48"/>
        <v>1.1135772574255413E-217</v>
      </c>
      <c r="ID28" s="86">
        <f t="shared" si="48"/>
        <v>2.0347285482867993E-191</v>
      </c>
      <c r="IE28" s="86">
        <f t="shared" si="48"/>
        <v>9.7522624840856155E-190</v>
      </c>
      <c r="IF28" s="86">
        <f t="shared" si="48"/>
        <v>1.1618352683145013E-142</v>
      </c>
      <c r="IG28" s="86">
        <f t="shared" si="48"/>
        <v>3.017025837053404E-99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1.7918711117206653E-164</v>
      </c>
      <c r="IY28" s="86">
        <f t="shared" ref="IY28:JM58" si="57">GM28+HC28+HS28+II28</f>
        <v>5.3573287582101747E-13</v>
      </c>
      <c r="IZ28" s="86">
        <f t="shared" si="50"/>
        <v>7.993863133712887E-15</v>
      </c>
      <c r="JA28" s="86">
        <f t="shared" si="50"/>
        <v>1.5955595413442021E-16</v>
      </c>
      <c r="JB28" s="86">
        <f t="shared" si="50"/>
        <v>1.4212178401374539E-16</v>
      </c>
      <c r="JC28" s="86">
        <f t="shared" si="50"/>
        <v>4.939592625849926E-17</v>
      </c>
      <c r="JD28" s="86">
        <f t="shared" si="50"/>
        <v>1.8864443209841289E-19</v>
      </c>
      <c r="JE28" s="86">
        <f t="shared" si="50"/>
        <v>5.1183408013461972E-21</v>
      </c>
      <c r="JF28" s="86">
        <f t="shared" si="50"/>
        <v>7.9123492672000395E-22</v>
      </c>
      <c r="JG28" s="86">
        <f t="shared" si="50"/>
        <v>8.425058575473054E-21</v>
      </c>
      <c r="JH28" s="86">
        <f t="shared" si="50"/>
        <v>2.681732269249951E-19</v>
      </c>
      <c r="JI28" s="86">
        <f t="shared" si="50"/>
        <v>3.7962616199445728E-22</v>
      </c>
      <c r="JJ28" s="86">
        <f t="shared" si="50"/>
        <v>4.9062428925224955E-17</v>
      </c>
      <c r="JK28" s="86">
        <f t="shared" si="50"/>
        <v>5.4643037604237073E-17</v>
      </c>
      <c r="JL28" s="86">
        <f t="shared" si="50"/>
        <v>2.2205873029660331E-20</v>
      </c>
      <c r="JM28" s="86">
        <f t="shared" si="50"/>
        <v>4.0263596886376507E-27</v>
      </c>
    </row>
    <row r="29" spans="1:273" x14ac:dyDescent="0.25">
      <c r="B29" s="2">
        <v>2</v>
      </c>
      <c r="C29" s="37">
        <v>75.164000000000001</v>
      </c>
      <c r="D29" s="37">
        <v>76.671999999999997</v>
      </c>
      <c r="E29" s="37">
        <v>76.168999999999997</v>
      </c>
      <c r="F29" s="37">
        <v>74.540999999999997</v>
      </c>
      <c r="G29" s="37">
        <v>77.278999999999996</v>
      </c>
      <c r="H29" s="37">
        <v>79</v>
      </c>
      <c r="I29" s="37">
        <v>77.328000000000003</v>
      </c>
      <c r="J29" s="37">
        <v>83.738</v>
      </c>
      <c r="K29" s="37">
        <v>79.881</v>
      </c>
      <c r="L29" s="37">
        <v>79.144999999999996</v>
      </c>
      <c r="M29" s="37">
        <v>79.322999999999993</v>
      </c>
      <c r="N29" s="37">
        <v>76.194000000000003</v>
      </c>
      <c r="O29" s="37">
        <v>76.274000000000001</v>
      </c>
      <c r="P29" s="37">
        <v>76.048000000000002</v>
      </c>
      <c r="Q29" s="37">
        <v>80.016000000000005</v>
      </c>
      <c r="R29" s="5"/>
      <c r="S29" s="4">
        <f t="shared" si="7"/>
        <v>74.086526555185344</v>
      </c>
      <c r="T29" s="4">
        <f t="shared" si="7"/>
        <v>75.756965590447734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1.0774734448146575</v>
      </c>
      <c r="AJ29" s="4">
        <f t="shared" si="8"/>
        <v>0.91503440955226267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74.086526553202845</v>
      </c>
      <c r="AZ29" s="2">
        <f t="shared" si="9"/>
        <v>75.756965590405656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75.164000000000001</v>
      </c>
      <c r="BP29" s="2">
        <f t="shared" si="11"/>
        <v>76.671999999999997</v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74.074845212926604</v>
      </c>
      <c r="DL29" s="2">
        <f t="shared" si="41"/>
        <v>75.639643763213513</v>
      </c>
      <c r="DM29" s="2">
        <f t="shared" si="41"/>
        <v>73.106999999999985</v>
      </c>
      <c r="DN29" s="2">
        <f t="shared" si="41"/>
        <v>72.075355052264783</v>
      </c>
      <c r="DO29" s="2">
        <f t="shared" si="41"/>
        <v>76.060230662020942</v>
      </c>
      <c r="DP29" s="2">
        <f t="shared" si="41"/>
        <v>74.441589378852541</v>
      </c>
      <c r="DQ29" s="2">
        <f t="shared" si="41"/>
        <v>73.28224101244102</v>
      </c>
      <c r="DR29" s="2">
        <f t="shared" si="41"/>
        <v>78.218530252100834</v>
      </c>
      <c r="DS29" s="2">
        <f t="shared" si="41"/>
        <v>72.315409824109835</v>
      </c>
      <c r="DT29" s="2">
        <f t="shared" si="41"/>
        <v>76.442230431848856</v>
      </c>
      <c r="DU29" s="2">
        <f t="shared" si="41"/>
        <v>71.44959831932772</v>
      </c>
      <c r="DV29" s="2">
        <f t="shared" si="41"/>
        <v>71.709651567944263</v>
      </c>
      <c r="DW29" s="2">
        <f t="shared" si="41"/>
        <v>73.365327177700323</v>
      </c>
      <c r="DX29" s="2">
        <f t="shared" si="41"/>
        <v>71.003930772878164</v>
      </c>
      <c r="DY29" s="2">
        <f t="shared" si="41"/>
        <v>76.955655058651047</v>
      </c>
      <c r="EA29" s="2">
        <f t="shared" si="42"/>
        <v>74.590255526657998</v>
      </c>
      <c r="EB29" s="2">
        <f t="shared" si="42"/>
        <v>81.564254734603566</v>
      </c>
      <c r="EC29" s="2">
        <f t="shared" si="42"/>
        <v>79.171133971769393</v>
      </c>
      <c r="ED29" s="2">
        <f t="shared" si="42"/>
        <v>78.814913804243787</v>
      </c>
      <c r="EE29" s="2">
        <f t="shared" si="42"/>
        <v>84.588359463042778</v>
      </c>
      <c r="EF29" s="2">
        <f t="shared" si="42"/>
        <v>79.961335023397666</v>
      </c>
      <c r="EG29" s="2">
        <f t="shared" si="42"/>
        <v>76.732293141676351</v>
      </c>
      <c r="EH29" s="2">
        <f t="shared" si="42"/>
        <v>82.1126910772049</v>
      </c>
      <c r="EI29" s="2">
        <f t="shared" si="42"/>
        <v>79.746367875011515</v>
      </c>
      <c r="EJ29" s="2">
        <f t="shared" si="42"/>
        <v>75.696518896715403</v>
      </c>
      <c r="EK29" s="2">
        <f t="shared" si="42"/>
        <v>84.272942327131645</v>
      </c>
      <c r="EL29" s="2">
        <f t="shared" si="42"/>
        <v>83.417917540234384</v>
      </c>
      <c r="EM29" s="2">
        <f t="shared" si="42"/>
        <v>83.033857059993395</v>
      </c>
      <c r="EN29" s="2">
        <f t="shared" si="42"/>
        <v>72.330450357413156</v>
      </c>
      <c r="EO29" s="2">
        <f t="shared" si="42"/>
        <v>79.623758012400671</v>
      </c>
      <c r="EQ29" s="2">
        <f t="shared" si="43"/>
        <v>74.221675758413824</v>
      </c>
      <c r="ER29" s="2">
        <f t="shared" si="43"/>
        <v>79.329479828467257</v>
      </c>
      <c r="ES29" s="2">
        <f t="shared" si="43"/>
        <v>78.201906856104159</v>
      </c>
      <c r="ET29" s="2">
        <f t="shared" si="43"/>
        <v>78.639898965791559</v>
      </c>
      <c r="EU29" s="2">
        <f t="shared" si="43"/>
        <v>83.043889879796467</v>
      </c>
      <c r="EV29" s="2">
        <f t="shared" si="43"/>
        <v>81.109216374049552</v>
      </c>
      <c r="EW29" s="2">
        <f t="shared" si="43"/>
        <v>77.201710911810963</v>
      </c>
      <c r="EX29" s="2">
        <f t="shared" si="43"/>
        <v>79.443894859804843</v>
      </c>
      <c r="EY29" s="2">
        <f t="shared" si="43"/>
        <v>78.59871340185272</v>
      </c>
      <c r="EZ29" s="2">
        <f t="shared" si="43"/>
        <v>74.511570090112599</v>
      </c>
      <c r="FA29" s="2">
        <f t="shared" si="43"/>
        <v>81.341541154396523</v>
      </c>
      <c r="FB29" s="2">
        <f t="shared" si="43"/>
        <v>78.460738225268287</v>
      </c>
      <c r="FC29" s="2">
        <f t="shared" si="43"/>
        <v>79.755952278988545</v>
      </c>
      <c r="FD29" s="2">
        <f t="shared" si="43"/>
        <v>74.181854441775542</v>
      </c>
      <c r="FE29" s="2">
        <f t="shared" si="43"/>
        <v>81.576945646436684</v>
      </c>
      <c r="FG29" s="2">
        <f t="shared" si="44"/>
        <v>2.2664641838037087E-2</v>
      </c>
      <c r="FH29" s="2">
        <f t="shared" si="44"/>
        <v>1.9802747053671042E-2</v>
      </c>
      <c r="FI29" s="2">
        <f t="shared" si="44"/>
        <v>1.8205820932877662E-2</v>
      </c>
      <c r="FJ29" s="2">
        <f t="shared" si="44"/>
        <v>1.8874361716194252E-2</v>
      </c>
      <c r="FK29" s="2">
        <f t="shared" si="44"/>
        <v>1.7752492569936319E-2</v>
      </c>
      <c r="FL29" s="2">
        <f t="shared" si="44"/>
        <v>1.6387008429996998E-2</v>
      </c>
      <c r="FM29" s="2">
        <f t="shared" si="44"/>
        <v>1.5616874935285548E-2</v>
      </c>
      <c r="FN29" s="2">
        <f t="shared" si="44"/>
        <v>1.5468273381486633E-2</v>
      </c>
      <c r="FO29" s="2">
        <f t="shared" si="44"/>
        <v>1.6246027292125473E-2</v>
      </c>
      <c r="FP29" s="2">
        <f t="shared" si="44"/>
        <v>1.619443632150748E-2</v>
      </c>
      <c r="FQ29" s="2">
        <f t="shared" si="44"/>
        <v>1.4135176636151096E-2</v>
      </c>
      <c r="FR29" s="2">
        <f t="shared" si="44"/>
        <v>1.8634200879685311E-2</v>
      </c>
      <c r="FS29" s="2">
        <f t="shared" si="44"/>
        <v>1.7750633584883838E-2</v>
      </c>
      <c r="FT29" s="2">
        <f t="shared" si="44"/>
        <v>1.6088505883905639E-2</v>
      </c>
      <c r="FU29" s="2">
        <f t="shared" si="44"/>
        <v>1.3503645397065212E-2</v>
      </c>
      <c r="FW29" s="2">
        <f t="shared" si="53"/>
        <v>6.7796478348170642E-7</v>
      </c>
      <c r="FX29" s="2">
        <f t="shared" si="45"/>
        <v>7.8095815953477464E-7</v>
      </c>
      <c r="FY29" s="2">
        <f t="shared" si="45"/>
        <v>8.1007910394234013E-7</v>
      </c>
      <c r="FZ29" s="2">
        <f t="shared" si="45"/>
        <v>8.7933321104876059E-7</v>
      </c>
      <c r="GA29" s="2">
        <f t="shared" si="45"/>
        <v>7.859560997395115E-7</v>
      </c>
      <c r="GB29" s="2">
        <f t="shared" si="45"/>
        <v>8.909201931003986E-7</v>
      </c>
      <c r="GC29" s="2">
        <f t="shared" si="45"/>
        <v>1.0107711302709737E-6</v>
      </c>
      <c r="GD29" s="2">
        <f t="shared" si="45"/>
        <v>1.215833602351579E-6</v>
      </c>
      <c r="GE29" s="2">
        <f t="shared" si="45"/>
        <v>1.1926725207225637E-6</v>
      </c>
      <c r="GF29" s="2">
        <f t="shared" si="45"/>
        <v>9.5970837526458926E-7</v>
      </c>
      <c r="GG29" s="2">
        <f t="shared" si="45"/>
        <v>7.7954042933842378E-7</v>
      </c>
      <c r="GH29" s="2">
        <f t="shared" si="45"/>
        <v>8.3492942518500126E-7</v>
      </c>
      <c r="GI29" s="2">
        <f t="shared" si="45"/>
        <v>7.1455138121203049E-7</v>
      </c>
      <c r="GJ29" s="2">
        <f t="shared" si="45"/>
        <v>5.5053571360638402E-7</v>
      </c>
      <c r="GK29" s="2">
        <f t="shared" si="45"/>
        <v>4.0433456601321484E-7</v>
      </c>
      <c r="GM29" s="86">
        <f t="shared" si="54"/>
        <v>1.218357849098724E-12</v>
      </c>
      <c r="GN29" s="86">
        <f t="shared" si="46"/>
        <v>2.0700064143960669E-14</v>
      </c>
      <c r="GO29" s="86">
        <f t="shared" si="46"/>
        <v>4.6874169858600419E-16</v>
      </c>
      <c r="GP29" s="86">
        <f t="shared" si="46"/>
        <v>4.2345271292324928E-16</v>
      </c>
      <c r="GQ29" s="86">
        <f t="shared" si="46"/>
        <v>1.5060181131206947E-16</v>
      </c>
      <c r="GR29" s="86">
        <f t="shared" si="46"/>
        <v>6.9148894127649724E-19</v>
      </c>
      <c r="GS29" s="86">
        <f t="shared" si="46"/>
        <v>2.1115585621945868E-20</v>
      </c>
      <c r="GT29" s="86">
        <f t="shared" si="46"/>
        <v>3.4864742549847432E-21</v>
      </c>
      <c r="GU29" s="86">
        <f t="shared" si="46"/>
        <v>3.4578143340553632E-20</v>
      </c>
      <c r="GV29" s="86">
        <f t="shared" si="46"/>
        <v>9.6670061778508847E-19</v>
      </c>
      <c r="GW29" s="86">
        <f t="shared" si="46"/>
        <v>1.6654804566291311E-21</v>
      </c>
      <c r="GX29" s="86">
        <f t="shared" si="46"/>
        <v>1.5165141388845226E-16</v>
      </c>
      <c r="GY29" s="86">
        <f t="shared" si="46"/>
        <v>1.6596678421604574E-16</v>
      </c>
      <c r="GZ29" s="86">
        <f t="shared" si="46"/>
        <v>8.7619032973966539E-20</v>
      </c>
      <c r="HA29" s="86">
        <f t="shared" si="46"/>
        <v>2.6350195549480039E-26</v>
      </c>
      <c r="HC29" s="86">
        <f t="shared" ref="HC29:HQ59" si="58" xml:space="preserve"> _xlfn.NORM.DIST($B29, C$8, ABS(C$12), TRUE) * _xlfn.NORM.DIST(($B29 - C$8)*C$16, 0, ABS(C$12), TRUE) * 2</f>
        <v>5.4939874834018548E-32</v>
      </c>
      <c r="HD29" s="86">
        <f t="shared" si="47"/>
        <v>6.8857110762702953E-35</v>
      </c>
      <c r="HE29" s="86">
        <f t="shared" si="47"/>
        <v>2.0265340083906898E-44</v>
      </c>
      <c r="HF29" s="86">
        <f t="shared" si="47"/>
        <v>2.6411422061196258E-44</v>
      </c>
      <c r="HG29" s="86">
        <f t="shared" si="47"/>
        <v>9.0208289705959449E-39</v>
      </c>
      <c r="HH29" s="86">
        <f t="shared" si="47"/>
        <v>2.8744793869247119E-39</v>
      </c>
      <c r="HI29" s="86">
        <f t="shared" si="47"/>
        <v>1.9948458884005453E-42</v>
      </c>
      <c r="HJ29" s="86">
        <f t="shared" si="47"/>
        <v>5.2442284029247349E-44</v>
      </c>
      <c r="HK29" s="86">
        <f t="shared" si="47"/>
        <v>4.0286666069237976E-41</v>
      </c>
      <c r="HL29" s="86">
        <f t="shared" si="47"/>
        <v>5.9750128394282695E-40</v>
      </c>
      <c r="HM29" s="86">
        <f t="shared" si="47"/>
        <v>3.6125812788649104E-47</v>
      </c>
      <c r="HN29" s="86">
        <f t="shared" si="47"/>
        <v>2.0656129224572675E-41</v>
      </c>
      <c r="HO29" s="86">
        <f t="shared" si="47"/>
        <v>2.1623017335294855E-41</v>
      </c>
      <c r="HP29" s="86">
        <f t="shared" si="47"/>
        <v>1.9941055161401872E-44</v>
      </c>
      <c r="HQ29" s="86">
        <f t="shared" si="47"/>
        <v>4.1713505943008486E-60</v>
      </c>
      <c r="HS29" s="86">
        <f t="shared" si="55"/>
        <v>2.0542623784980566E-142</v>
      </c>
      <c r="HT29" s="86">
        <f t="shared" si="48"/>
        <v>6.504800960095791E-152</v>
      </c>
      <c r="HU29" s="86">
        <f t="shared" si="48"/>
        <v>1.0898834657899973E-198</v>
      </c>
      <c r="HV29" s="86">
        <f t="shared" si="48"/>
        <v>8.143472087303612E-200</v>
      </c>
      <c r="HW29" s="86">
        <f t="shared" si="48"/>
        <v>7.56553410689363E-174</v>
      </c>
      <c r="HX29" s="86">
        <f t="shared" si="48"/>
        <v>1.0256893754201237E-176</v>
      </c>
      <c r="HY29" s="86">
        <f t="shared" si="48"/>
        <v>1.4443360419332632E-190</v>
      </c>
      <c r="HZ29" s="86">
        <f t="shared" si="48"/>
        <v>3.916849284961348E-197</v>
      </c>
      <c r="IA29" s="86">
        <f t="shared" si="48"/>
        <v>8.2337321329548355E-185</v>
      </c>
      <c r="IB29" s="86">
        <f t="shared" si="48"/>
        <v>1.463396030240821E-178</v>
      </c>
      <c r="IC29" s="86">
        <f t="shared" si="48"/>
        <v>2.9928294528208797E-214</v>
      </c>
      <c r="ID29" s="86">
        <f t="shared" si="48"/>
        <v>2.1635692531511311E-188</v>
      </c>
      <c r="IE29" s="86">
        <f t="shared" si="48"/>
        <v>9.0496035706167722E-187</v>
      </c>
      <c r="IF29" s="86">
        <f t="shared" si="48"/>
        <v>1.8178306034099014E-140</v>
      </c>
      <c r="IG29" s="86">
        <f t="shared" si="48"/>
        <v>9.4143213673095901E-98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1.8488300975874564E-162</v>
      </c>
      <c r="IY29" s="86">
        <f t="shared" si="57"/>
        <v>1.218357849098724E-12</v>
      </c>
      <c r="IZ29" s="86">
        <f t="shared" si="50"/>
        <v>2.0700064143960669E-14</v>
      </c>
      <c r="JA29" s="86">
        <f t="shared" si="50"/>
        <v>4.6874169858600419E-16</v>
      </c>
      <c r="JB29" s="86">
        <f t="shared" si="50"/>
        <v>4.2345271292324928E-16</v>
      </c>
      <c r="JC29" s="86">
        <f t="shared" si="50"/>
        <v>1.5060181131206947E-16</v>
      </c>
      <c r="JD29" s="86">
        <f t="shared" si="50"/>
        <v>6.9148894127649724E-19</v>
      </c>
      <c r="JE29" s="86">
        <f t="shared" si="50"/>
        <v>2.1115585621945868E-20</v>
      </c>
      <c r="JF29" s="86">
        <f t="shared" si="50"/>
        <v>3.4864742549847432E-21</v>
      </c>
      <c r="JG29" s="86">
        <f t="shared" si="50"/>
        <v>3.4578143340553632E-20</v>
      </c>
      <c r="JH29" s="86">
        <f t="shared" si="50"/>
        <v>9.6670061778508847E-19</v>
      </c>
      <c r="JI29" s="86">
        <f t="shared" si="50"/>
        <v>1.6654804566291311E-21</v>
      </c>
      <c r="JJ29" s="86">
        <f t="shared" si="50"/>
        <v>1.5165141388845226E-16</v>
      </c>
      <c r="JK29" s="86">
        <f t="shared" si="50"/>
        <v>1.6596678421604574E-16</v>
      </c>
      <c r="JL29" s="86">
        <f t="shared" si="50"/>
        <v>8.7619032973966539E-20</v>
      </c>
      <c r="JM29" s="86">
        <f t="shared" si="50"/>
        <v>2.6350195549480039E-26</v>
      </c>
    </row>
    <row r="30" spans="1:273" x14ac:dyDescent="0.25">
      <c r="B30" s="2">
        <v>3</v>
      </c>
      <c r="C30" s="37">
        <v>75.328000000000003</v>
      </c>
      <c r="D30" s="37">
        <v>77.540999999999997</v>
      </c>
      <c r="E30" s="37">
        <v>76.236999999999995</v>
      </c>
      <c r="F30" s="37">
        <v>75.295000000000002</v>
      </c>
      <c r="G30" s="37">
        <v>78.033000000000001</v>
      </c>
      <c r="H30" s="37">
        <v>79.393000000000001</v>
      </c>
      <c r="I30" s="37">
        <v>76.869</v>
      </c>
      <c r="J30" s="37">
        <v>82.738</v>
      </c>
      <c r="K30" s="37">
        <v>78.286000000000001</v>
      </c>
      <c r="L30" s="37">
        <v>79.644999999999996</v>
      </c>
      <c r="M30" s="37">
        <v>79.096999999999994</v>
      </c>
      <c r="N30" s="37">
        <v>75.709999999999994</v>
      </c>
      <c r="O30" s="37">
        <v>76.194000000000003</v>
      </c>
      <c r="P30" s="37">
        <v>74.725999999999999</v>
      </c>
      <c r="Q30" s="37">
        <v>79.468000000000004</v>
      </c>
      <c r="S30" s="4">
        <f t="shared" si="7"/>
        <v>74.315457784700072</v>
      </c>
      <c r="T30" s="4">
        <f t="shared" si="7"/>
        <v>75.979990104478674</v>
      </c>
      <c r="U30" s="4">
        <f t="shared" si="7"/>
        <v>73.476996448741616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1.0125422152999306</v>
      </c>
      <c r="AJ30" s="4">
        <f t="shared" si="8"/>
        <v>1.5610098955213232</v>
      </c>
      <c r="AK30" s="4">
        <f t="shared" si="8"/>
        <v>2.7600035512583787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74.315457780315356</v>
      </c>
      <c r="AZ30" s="2">
        <f t="shared" si="9"/>
        <v>75.979990104372945</v>
      </c>
      <c r="BA30" s="2">
        <f t="shared" si="9"/>
        <v>73.476996448738802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75.328000000000003</v>
      </c>
      <c r="BP30" s="2">
        <f t="shared" si="11"/>
        <v>77.540999999999997</v>
      </c>
      <c r="BQ30" s="2">
        <f t="shared" si="12"/>
        <v>76.236999999999995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74.311028390214432</v>
      </c>
      <c r="DL30" s="2">
        <f t="shared" si="41"/>
        <v>75.859776250880884</v>
      </c>
      <c r="DM30" s="2">
        <f t="shared" si="41"/>
        <v>73.364289036544847</v>
      </c>
      <c r="DN30" s="2">
        <f t="shared" si="41"/>
        <v>72.267215853658513</v>
      </c>
      <c r="DO30" s="2">
        <f t="shared" si="41"/>
        <v>76.161665853658562</v>
      </c>
      <c r="DP30" s="2">
        <f t="shared" si="41"/>
        <v>74.590186344238987</v>
      </c>
      <c r="DQ30" s="2">
        <f t="shared" si="41"/>
        <v>73.428287473187481</v>
      </c>
      <c r="DR30" s="2">
        <f t="shared" si="41"/>
        <v>78.375038655462177</v>
      </c>
      <c r="DS30" s="2">
        <f t="shared" si="41"/>
        <v>72.533989746889759</v>
      </c>
      <c r="DT30" s="2">
        <f t="shared" si="41"/>
        <v>76.519890958164652</v>
      </c>
      <c r="DU30" s="2">
        <f t="shared" si="41"/>
        <v>71.679293277310919</v>
      </c>
      <c r="DV30" s="2">
        <f t="shared" si="41"/>
        <v>71.906060975609762</v>
      </c>
      <c r="DW30" s="2">
        <f t="shared" si="41"/>
        <v>73.56975243902437</v>
      </c>
      <c r="DX30" s="2">
        <f t="shared" si="41"/>
        <v>71.137219298245626</v>
      </c>
      <c r="DY30" s="2">
        <f t="shared" si="41"/>
        <v>76.98801063049855</v>
      </c>
      <c r="EA30" s="2">
        <f t="shared" si="42"/>
        <v>74.489664932813184</v>
      </c>
      <c r="EB30" s="2">
        <f t="shared" si="42"/>
        <v>81.406861913383352</v>
      </c>
      <c r="EC30" s="2">
        <f t="shared" si="42"/>
        <v>79.020266265861878</v>
      </c>
      <c r="ED30" s="2">
        <f t="shared" si="42"/>
        <v>78.663715978767286</v>
      </c>
      <c r="EE30" s="2">
        <f t="shared" si="42"/>
        <v>84.383649040851864</v>
      </c>
      <c r="EF30" s="2">
        <f t="shared" si="42"/>
        <v>79.778022083383334</v>
      </c>
      <c r="EG30" s="2">
        <f t="shared" si="42"/>
        <v>76.560689407080048</v>
      </c>
      <c r="EH30" s="2">
        <f t="shared" si="42"/>
        <v>81.90935192998991</v>
      </c>
      <c r="EI30" s="2">
        <f t="shared" si="42"/>
        <v>79.560876024432915</v>
      </c>
      <c r="EJ30" s="2">
        <f t="shared" si="42"/>
        <v>75.521027024037579</v>
      </c>
      <c r="EK30" s="2">
        <f t="shared" si="42"/>
        <v>84.042962612354174</v>
      </c>
      <c r="EL30" s="2">
        <f t="shared" si="42"/>
        <v>83.205082434626959</v>
      </c>
      <c r="EM30" s="2">
        <f t="shared" si="42"/>
        <v>82.848074908849881</v>
      </c>
      <c r="EN30" s="2">
        <f t="shared" si="42"/>
        <v>72.236383036390052</v>
      </c>
      <c r="EO30" s="2">
        <f t="shared" si="42"/>
        <v>79.525364640642735</v>
      </c>
      <c r="EQ30" s="2">
        <f t="shared" si="43"/>
        <v>74.124376754546958</v>
      </c>
      <c r="ER30" s="2">
        <f t="shared" si="43"/>
        <v>79.192076760686632</v>
      </c>
      <c r="ES30" s="2">
        <f t="shared" si="43"/>
        <v>78.059877288899955</v>
      </c>
      <c r="ET30" s="2">
        <f t="shared" si="43"/>
        <v>78.490289095351741</v>
      </c>
      <c r="EU30" s="2">
        <f t="shared" si="43"/>
        <v>82.85318785873703</v>
      </c>
      <c r="EV30" s="2">
        <f t="shared" si="43"/>
        <v>80.91532970162946</v>
      </c>
      <c r="EW30" s="2">
        <f t="shared" si="43"/>
        <v>77.025759385364907</v>
      </c>
      <c r="EX30" s="2">
        <f t="shared" si="43"/>
        <v>79.26552830983475</v>
      </c>
      <c r="EY30" s="2">
        <f t="shared" si="43"/>
        <v>78.423980800096786</v>
      </c>
      <c r="EZ30" s="2">
        <f t="shared" si="43"/>
        <v>74.347020414077804</v>
      </c>
      <c r="FA30" s="2">
        <f t="shared" si="43"/>
        <v>81.138058297498759</v>
      </c>
      <c r="FB30" s="2">
        <f t="shared" si="43"/>
        <v>78.293274232532468</v>
      </c>
      <c r="FC30" s="2">
        <f t="shared" si="43"/>
        <v>79.599637088859382</v>
      </c>
      <c r="FD30" s="2">
        <f t="shared" si="43"/>
        <v>74.071053570798142</v>
      </c>
      <c r="FE30" s="2">
        <f t="shared" si="43"/>
        <v>81.458996183851141</v>
      </c>
      <c r="FG30" s="2">
        <f t="shared" si="44"/>
        <v>2.4797063255150093E-2</v>
      </c>
      <c r="FH30" s="2">
        <f t="shared" si="44"/>
        <v>2.1671875527907006E-2</v>
      </c>
      <c r="FI30" s="2">
        <f t="shared" si="44"/>
        <v>1.9927284123404283E-2</v>
      </c>
      <c r="FJ30" s="2">
        <f t="shared" si="44"/>
        <v>2.0657709135589147E-2</v>
      </c>
      <c r="FK30" s="2">
        <f t="shared" si="44"/>
        <v>1.9431939394491376E-2</v>
      </c>
      <c r="FL30" s="2">
        <f t="shared" si="44"/>
        <v>1.7939635077542322E-2</v>
      </c>
      <c r="FM30" s="2">
        <f t="shared" si="44"/>
        <v>1.709780180694068E-2</v>
      </c>
      <c r="FN30" s="2">
        <f t="shared" si="44"/>
        <v>1.6935351004855968E-2</v>
      </c>
      <c r="FO30" s="2">
        <f t="shared" si="44"/>
        <v>1.7785537871664578E-2</v>
      </c>
      <c r="FP30" s="2">
        <f t="shared" si="44"/>
        <v>1.7729146130088753E-2</v>
      </c>
      <c r="FQ30" s="2">
        <f t="shared" si="44"/>
        <v>1.5477805334511888E-2</v>
      </c>
      <c r="FR30" s="2">
        <f t="shared" si="44"/>
        <v>2.0395328366378591E-2</v>
      </c>
      <c r="FS30" s="2">
        <f t="shared" si="44"/>
        <v>1.9429908021887675E-2</v>
      </c>
      <c r="FT30" s="2">
        <f t="shared" si="44"/>
        <v>1.7613356633727022E-2</v>
      </c>
      <c r="FU30" s="2">
        <f t="shared" si="44"/>
        <v>1.4787187889274158E-2</v>
      </c>
      <c r="FW30" s="2">
        <f t="shared" si="53"/>
        <v>7.4337355421743976E-7</v>
      </c>
      <c r="FX30" s="2">
        <f t="shared" si="45"/>
        <v>8.5630352951142965E-7</v>
      </c>
      <c r="FY30" s="2">
        <f t="shared" si="45"/>
        <v>8.8823400520408319E-7</v>
      </c>
      <c r="FZ30" s="2">
        <f t="shared" si="45"/>
        <v>9.641696112627816E-7</v>
      </c>
      <c r="GA30" s="2">
        <f t="shared" si="45"/>
        <v>8.6178366114310269E-7</v>
      </c>
      <c r="GB30" s="2">
        <f t="shared" si="45"/>
        <v>9.7687448227162895E-7</v>
      </c>
      <c r="GC30" s="2">
        <f t="shared" si="45"/>
        <v>1.1082883975557495E-6</v>
      </c>
      <c r="GD30" s="2">
        <f t="shared" si="45"/>
        <v>1.3331348787380983E-6</v>
      </c>
      <c r="GE30" s="2">
        <f t="shared" si="45"/>
        <v>1.3077392636339294E-6</v>
      </c>
      <c r="GF30" s="2">
        <f t="shared" si="45"/>
        <v>1.0522992107002595E-6</v>
      </c>
      <c r="GG30" s="2">
        <f t="shared" si="45"/>
        <v>8.5474901949715486E-7</v>
      </c>
      <c r="GH30" s="2">
        <f t="shared" si="45"/>
        <v>9.1548183628937952E-7</v>
      </c>
      <c r="GI30" s="2">
        <f t="shared" si="45"/>
        <v>7.8348995551026554E-7</v>
      </c>
      <c r="GJ30" s="2">
        <f t="shared" si="45"/>
        <v>6.0365037410482468E-7</v>
      </c>
      <c r="GK30" s="2">
        <f t="shared" si="45"/>
        <v>4.4334401828589216E-7</v>
      </c>
      <c r="GM30" s="86">
        <f t="shared" si="54"/>
        <v>2.7364611506018915E-12</v>
      </c>
      <c r="GN30" s="86">
        <f t="shared" si="46"/>
        <v>5.2829683777007438E-14</v>
      </c>
      <c r="GO30" s="86">
        <f t="shared" si="46"/>
        <v>1.3543788331855765E-15</v>
      </c>
      <c r="GP30" s="86">
        <f t="shared" si="46"/>
        <v>1.2404173025652457E-15</v>
      </c>
      <c r="GQ30" s="86">
        <f t="shared" si="46"/>
        <v>4.5132912578316635E-16</v>
      </c>
      <c r="GR30" s="86">
        <f t="shared" si="46"/>
        <v>2.4836976227665679E-18</v>
      </c>
      <c r="GS30" s="86">
        <f t="shared" si="46"/>
        <v>8.5190040001415584E-20</v>
      </c>
      <c r="GT30" s="86">
        <f t="shared" si="46"/>
        <v>1.5006138004687294E-20</v>
      </c>
      <c r="GU30" s="86">
        <f t="shared" si="46"/>
        <v>1.3877357081431428E-19</v>
      </c>
      <c r="GV30" s="86">
        <f t="shared" si="46"/>
        <v>3.4158261501959305E-18</v>
      </c>
      <c r="GW30" s="86">
        <f t="shared" si="46"/>
        <v>7.1406846546345958E-21</v>
      </c>
      <c r="GX30" s="86">
        <f t="shared" si="46"/>
        <v>4.6055640996836913E-16</v>
      </c>
      <c r="GY30" s="86">
        <f t="shared" si="46"/>
        <v>4.955214006550953E-16</v>
      </c>
      <c r="GZ30" s="86">
        <f t="shared" si="46"/>
        <v>3.3833120112108166E-19</v>
      </c>
      <c r="HA30" s="86">
        <f t="shared" si="46"/>
        <v>1.6734104201386874E-25</v>
      </c>
      <c r="HC30" s="86">
        <f t="shared" si="58"/>
        <v>2.7118344531036917E-31</v>
      </c>
      <c r="HD30" s="86">
        <f t="shared" si="47"/>
        <v>3.9466476108360315E-34</v>
      </c>
      <c r="HE30" s="86">
        <f t="shared" si="47"/>
        <v>1.9511650359224606E-43</v>
      </c>
      <c r="HF30" s="86">
        <f t="shared" si="47"/>
        <v>2.6001230547512721E-43</v>
      </c>
      <c r="HG30" s="86">
        <f t="shared" si="47"/>
        <v>6.4907379148021189E-38</v>
      </c>
      <c r="HH30" s="86">
        <f t="shared" si="47"/>
        <v>2.1591276230804069E-38</v>
      </c>
      <c r="HI30" s="86">
        <f t="shared" si="47"/>
        <v>1.7952141132016828E-41</v>
      </c>
      <c r="HJ30" s="86">
        <f t="shared" si="47"/>
        <v>5.2798060619640133E-43</v>
      </c>
      <c r="HK30" s="86">
        <f t="shared" si="47"/>
        <v>3.4698764427735428E-40</v>
      </c>
      <c r="HL30" s="86">
        <f t="shared" si="47"/>
        <v>4.6774491970305505E-39</v>
      </c>
      <c r="HM30" s="86">
        <f t="shared" si="47"/>
        <v>4.0842779585231549E-46</v>
      </c>
      <c r="HN30" s="86">
        <f t="shared" si="47"/>
        <v>1.7479020808717034E-40</v>
      </c>
      <c r="HO30" s="86">
        <f t="shared" si="47"/>
        <v>1.7706361835384935E-40</v>
      </c>
      <c r="HP30" s="86">
        <f t="shared" si="47"/>
        <v>1.9316555261534225E-43</v>
      </c>
      <c r="HQ30" s="86">
        <f t="shared" si="47"/>
        <v>9.5041360206548511E-59</v>
      </c>
      <c r="HS30" s="86">
        <f t="shared" si="55"/>
        <v>3.4705924666698208E-140</v>
      </c>
      <c r="HT30" s="86">
        <f t="shared" si="48"/>
        <v>1.6563461406843878E-149</v>
      </c>
      <c r="HU30" s="86">
        <f t="shared" si="48"/>
        <v>1.5539765568343818E-195</v>
      </c>
      <c r="HV30" s="86">
        <f t="shared" si="48"/>
        <v>1.2863150726776018E-196</v>
      </c>
      <c r="HW30" s="86">
        <f t="shared" si="48"/>
        <v>4.3165747769236459E-171</v>
      </c>
      <c r="HX30" s="86">
        <f t="shared" si="48"/>
        <v>6.7942721267213241E-174</v>
      </c>
      <c r="HY30" s="86">
        <f t="shared" si="48"/>
        <v>1.6898164807926229E-187</v>
      </c>
      <c r="HZ30" s="86">
        <f t="shared" si="48"/>
        <v>6.4881045987960164E-194</v>
      </c>
      <c r="IA30" s="86">
        <f t="shared" si="48"/>
        <v>8.4054552815871075E-182</v>
      </c>
      <c r="IB30" s="86">
        <f t="shared" si="48"/>
        <v>1.0808533647926236E-175</v>
      </c>
      <c r="IC30" s="86">
        <f t="shared" si="48"/>
        <v>7.5509776451051629E-211</v>
      </c>
      <c r="ID30" s="86">
        <f t="shared" si="48"/>
        <v>2.1752301627939589E-185</v>
      </c>
      <c r="IE30" s="86">
        <f t="shared" si="48"/>
        <v>7.9535066833279272E-184</v>
      </c>
      <c r="IF30" s="86">
        <f t="shared" si="48"/>
        <v>2.7337724718539096E-138</v>
      </c>
      <c r="IG30" s="86">
        <f t="shared" si="48"/>
        <v>2.8608189712174187E-96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1.8533695780822759E-160</v>
      </c>
      <c r="IY30" s="86">
        <f t="shared" si="57"/>
        <v>2.7364611506018915E-12</v>
      </c>
      <c r="IZ30" s="86">
        <f t="shared" si="50"/>
        <v>5.2829683777007438E-14</v>
      </c>
      <c r="JA30" s="86">
        <f t="shared" si="50"/>
        <v>1.3543788331855765E-15</v>
      </c>
      <c r="JB30" s="86">
        <f t="shared" si="50"/>
        <v>1.2404173025652457E-15</v>
      </c>
      <c r="JC30" s="86">
        <f t="shared" si="50"/>
        <v>4.5132912578316635E-16</v>
      </c>
      <c r="JD30" s="86">
        <f t="shared" si="50"/>
        <v>2.4836976227665679E-18</v>
      </c>
      <c r="JE30" s="86">
        <f t="shared" si="50"/>
        <v>8.5190040001415584E-20</v>
      </c>
      <c r="JF30" s="86">
        <f t="shared" si="50"/>
        <v>1.5006138004687294E-20</v>
      </c>
      <c r="JG30" s="86">
        <f t="shared" si="50"/>
        <v>1.3877357081431428E-19</v>
      </c>
      <c r="JH30" s="86">
        <f t="shared" si="50"/>
        <v>3.4158261501959305E-18</v>
      </c>
      <c r="JI30" s="86">
        <f t="shared" si="50"/>
        <v>7.1406846546345958E-21</v>
      </c>
      <c r="JJ30" s="86">
        <f t="shared" si="50"/>
        <v>4.6055640996836913E-16</v>
      </c>
      <c r="JK30" s="86">
        <f t="shared" si="50"/>
        <v>4.955214006550953E-16</v>
      </c>
      <c r="JL30" s="86">
        <f t="shared" si="50"/>
        <v>3.3833120112108166E-19</v>
      </c>
      <c r="JM30" s="86">
        <f t="shared" si="50"/>
        <v>1.6734104201386874E-25</v>
      </c>
    </row>
    <row r="31" spans="1:273" x14ac:dyDescent="0.25">
      <c r="B31" s="2">
        <v>4</v>
      </c>
      <c r="C31" s="37">
        <v>76.311000000000007</v>
      </c>
      <c r="D31" s="37">
        <v>76.606999999999999</v>
      </c>
      <c r="E31" s="37">
        <v>76.287999999999997</v>
      </c>
      <c r="F31" s="37">
        <v>74.492000000000004</v>
      </c>
      <c r="G31" s="37">
        <v>77.393000000000001</v>
      </c>
      <c r="H31" s="37">
        <v>77.507999999999996</v>
      </c>
      <c r="I31" s="37">
        <v>76.671999999999997</v>
      </c>
      <c r="J31" s="37">
        <v>81.475999999999999</v>
      </c>
      <c r="K31" s="37">
        <v>78.570999999999998</v>
      </c>
      <c r="L31" s="37">
        <v>79.355000000000004</v>
      </c>
      <c r="M31" s="37">
        <v>78.951999999999998</v>
      </c>
      <c r="N31" s="37">
        <v>74.742000000000004</v>
      </c>
      <c r="O31" s="37">
        <v>75.257999999999996</v>
      </c>
      <c r="P31" s="37">
        <v>75.081000000000003</v>
      </c>
      <c r="Q31" s="37">
        <v>79.757999999999996</v>
      </c>
      <c r="S31" s="4">
        <f t="shared" si="7"/>
        <v>74.542921881317355</v>
      </c>
      <c r="T31" s="4">
        <f t="shared" si="7"/>
        <v>76.202493279586136</v>
      </c>
      <c r="U31" s="4">
        <f t="shared" si="7"/>
        <v>73.736021121159524</v>
      </c>
      <c r="V31" s="4">
        <f t="shared" si="7"/>
        <v>72.595918599221477</v>
      </c>
      <c r="W31" s="4">
        <f t="shared" si="7"/>
        <v>76.43144436605435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>
        <f t="shared" si="7"/>
        <v>72.345515687014824</v>
      </c>
      <c r="AE31" s="4">
        <f t="shared" si="7"/>
        <v>73.96317722343295</v>
      </c>
      <c r="AF31" s="4" t="e">
        <f t="shared" si="7"/>
        <v>#N/A</v>
      </c>
      <c r="AG31" s="4" t="e">
        <f t="shared" si="7"/>
        <v>#N/A</v>
      </c>
      <c r="AI31" s="4">
        <f t="shared" si="8"/>
        <v>1.7680781186826522</v>
      </c>
      <c r="AJ31" s="4">
        <f t="shared" si="8"/>
        <v>0.40450672041386326</v>
      </c>
      <c r="AK31" s="4">
        <f t="shared" si="8"/>
        <v>2.5519788788404725</v>
      </c>
      <c r="AL31" s="4">
        <f t="shared" si="8"/>
        <v>1.8960814007785274</v>
      </c>
      <c r="AM31" s="4">
        <f t="shared" si="8"/>
        <v>0.96155563394565036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2.3964843129851801</v>
      </c>
      <c r="AU31" s="4">
        <f t="shared" si="8"/>
        <v>1.2948227765670453</v>
      </c>
      <c r="AV31" s="4">
        <f t="shared" si="8"/>
        <v>0</v>
      </c>
      <c r="AW31" s="4">
        <f t="shared" si="8"/>
        <v>0</v>
      </c>
      <c r="AY31" s="2">
        <f t="shared" si="51"/>
        <v>74.542921871741925</v>
      </c>
      <c r="AZ31" s="2">
        <f t="shared" si="9"/>
        <v>76.202493279324358</v>
      </c>
      <c r="BA31" s="2">
        <f t="shared" si="9"/>
        <v>73.736021121151637</v>
      </c>
      <c r="BB31" s="2">
        <f t="shared" si="9"/>
        <v>72.59591859921386</v>
      </c>
      <c r="BC31" s="2">
        <f t="shared" si="9"/>
        <v>76.431444366051537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>
        <f t="shared" si="9"/>
        <v>72.345515687012011</v>
      </c>
      <c r="BK31" s="2">
        <f t="shared" si="9"/>
        <v>73.963177223430051</v>
      </c>
      <c r="BL31" s="2" t="e">
        <f t="shared" si="9"/>
        <v>#N/A</v>
      </c>
      <c r="BM31" s="2" t="e">
        <f t="shared" si="9"/>
        <v>#N/A</v>
      </c>
      <c r="BO31" s="2">
        <f t="shared" si="10"/>
        <v>76.311000000000007</v>
      </c>
      <c r="BP31" s="2">
        <f t="shared" si="11"/>
        <v>76.606999999999999</v>
      </c>
      <c r="BQ31" s="2">
        <f t="shared" si="12"/>
        <v>76.287999999999997</v>
      </c>
      <c r="BR31" s="2">
        <f t="shared" si="13"/>
        <v>74.492000000000004</v>
      </c>
      <c r="BS31" s="2">
        <f t="shared" si="14"/>
        <v>77.393000000000001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>
        <f t="shared" si="21"/>
        <v>74.742000000000004</v>
      </c>
      <c r="CA31" s="2">
        <f t="shared" si="22"/>
        <v>75.257999999999996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74.547211567502259</v>
      </c>
      <c r="DL31" s="2">
        <f t="shared" si="41"/>
        <v>76.079908738548255</v>
      </c>
      <c r="DM31" s="2">
        <f t="shared" si="41"/>
        <v>73.621578073089694</v>
      </c>
      <c r="DN31" s="2">
        <f t="shared" si="41"/>
        <v>72.459076655052229</v>
      </c>
      <c r="DO31" s="2">
        <f t="shared" si="41"/>
        <v>76.263101045296196</v>
      </c>
      <c r="DP31" s="2">
        <f t="shared" si="41"/>
        <v>74.738783309625418</v>
      </c>
      <c r="DQ31" s="2">
        <f t="shared" si="41"/>
        <v>73.574333933933943</v>
      </c>
      <c r="DR31" s="2">
        <f t="shared" si="41"/>
        <v>78.53154705882352</v>
      </c>
      <c r="DS31" s="2">
        <f t="shared" si="41"/>
        <v>72.752569669669683</v>
      </c>
      <c r="DT31" s="2">
        <f t="shared" si="41"/>
        <v>76.597551484480434</v>
      </c>
      <c r="DU31" s="2">
        <f t="shared" si="41"/>
        <v>71.908988235294103</v>
      </c>
      <c r="DV31" s="2">
        <f t="shared" si="41"/>
        <v>72.102470383275275</v>
      </c>
      <c r="DW31" s="2">
        <f t="shared" si="41"/>
        <v>73.774177700348403</v>
      </c>
      <c r="DX31" s="2">
        <f t="shared" si="41"/>
        <v>71.270507823613102</v>
      </c>
      <c r="DY31" s="2">
        <f t="shared" si="41"/>
        <v>77.020366202346054</v>
      </c>
      <c r="EA31" s="2">
        <f t="shared" si="42"/>
        <v>74.389074338968356</v>
      </c>
      <c r="EB31" s="2">
        <f t="shared" si="42"/>
        <v>81.249469092163125</v>
      </c>
      <c r="EC31" s="2">
        <f t="shared" si="42"/>
        <v>78.869398559954362</v>
      </c>
      <c r="ED31" s="2">
        <f t="shared" si="42"/>
        <v>78.512518153290799</v>
      </c>
      <c r="EE31" s="2">
        <f t="shared" si="42"/>
        <v>84.178938618660951</v>
      </c>
      <c r="EF31" s="2">
        <f t="shared" si="42"/>
        <v>79.594709143368988</v>
      </c>
      <c r="EG31" s="2">
        <f t="shared" si="42"/>
        <v>76.389085672483745</v>
      </c>
      <c r="EH31" s="2">
        <f t="shared" si="42"/>
        <v>81.706012782774906</v>
      </c>
      <c r="EI31" s="2">
        <f t="shared" si="42"/>
        <v>79.375384173854329</v>
      </c>
      <c r="EJ31" s="2">
        <f t="shared" si="42"/>
        <v>75.345535151359769</v>
      </c>
      <c r="EK31" s="2">
        <f t="shared" si="42"/>
        <v>83.812982897576688</v>
      </c>
      <c r="EL31" s="2">
        <f t="shared" si="42"/>
        <v>82.992247329019534</v>
      </c>
      <c r="EM31" s="2">
        <f t="shared" si="42"/>
        <v>82.662292757706354</v>
      </c>
      <c r="EN31" s="2">
        <f t="shared" si="42"/>
        <v>72.142315715366948</v>
      </c>
      <c r="EO31" s="2">
        <f t="shared" si="42"/>
        <v>79.426971268884813</v>
      </c>
      <c r="EQ31" s="2">
        <f t="shared" si="43"/>
        <v>74.027077750680093</v>
      </c>
      <c r="ER31" s="2">
        <f t="shared" si="43"/>
        <v>79.054673692906022</v>
      </c>
      <c r="ES31" s="2">
        <f t="shared" si="43"/>
        <v>77.91784772169575</v>
      </c>
      <c r="ET31" s="2">
        <f t="shared" si="43"/>
        <v>78.340679224911923</v>
      </c>
      <c r="EU31" s="2">
        <f t="shared" si="43"/>
        <v>82.662485837677607</v>
      </c>
      <c r="EV31" s="2">
        <f t="shared" si="43"/>
        <v>80.721443029209382</v>
      </c>
      <c r="EW31" s="2">
        <f t="shared" si="43"/>
        <v>76.849807858918865</v>
      </c>
      <c r="EX31" s="2">
        <f t="shared" si="43"/>
        <v>79.087161759864657</v>
      </c>
      <c r="EY31" s="2">
        <f t="shared" si="43"/>
        <v>78.249248198340865</v>
      </c>
      <c r="EZ31" s="2">
        <f t="shared" si="43"/>
        <v>74.182470738043023</v>
      </c>
      <c r="FA31" s="2">
        <f t="shared" si="43"/>
        <v>80.934575440600995</v>
      </c>
      <c r="FB31" s="2">
        <f t="shared" si="43"/>
        <v>78.12581023979665</v>
      </c>
      <c r="FC31" s="2">
        <f t="shared" si="43"/>
        <v>79.443321898730218</v>
      </c>
      <c r="FD31" s="2">
        <f t="shared" si="43"/>
        <v>73.960252699820742</v>
      </c>
      <c r="FE31" s="2">
        <f t="shared" si="43"/>
        <v>81.341046721265613</v>
      </c>
      <c r="FG31" s="2">
        <f t="shared" si="44"/>
        <v>2.7124547074055348E-2</v>
      </c>
      <c r="FH31" s="2">
        <f t="shared" si="44"/>
        <v>2.3713158010322213E-2</v>
      </c>
      <c r="FI31" s="2">
        <f t="shared" si="44"/>
        <v>2.1807905794697453E-2</v>
      </c>
      <c r="FJ31" s="2">
        <f t="shared" si="44"/>
        <v>2.2605674122397331E-2</v>
      </c>
      <c r="FK31" s="2">
        <f t="shared" si="44"/>
        <v>2.1266827689699654E-2</v>
      </c>
      <c r="FL31" s="2">
        <f t="shared" si="44"/>
        <v>1.9636432293690755E-2</v>
      </c>
      <c r="FM31" s="2">
        <f t="shared" si="44"/>
        <v>1.8716492810396265E-2</v>
      </c>
      <c r="FN31" s="2">
        <f t="shared" si="44"/>
        <v>1.8538952472572295E-2</v>
      </c>
      <c r="FO31" s="2">
        <f t="shared" si="44"/>
        <v>1.9468048934403043E-2</v>
      </c>
      <c r="FP31" s="2">
        <f t="shared" si="44"/>
        <v>1.9406427937911731E-2</v>
      </c>
      <c r="FQ31" s="2">
        <f t="shared" si="44"/>
        <v>1.6945771448787898E-2</v>
      </c>
      <c r="FR31" s="2">
        <f t="shared" si="44"/>
        <v>2.2319115433251942E-2</v>
      </c>
      <c r="FS31" s="2">
        <f t="shared" si="44"/>
        <v>2.1264608661578494E-2</v>
      </c>
      <c r="FT31" s="2">
        <f t="shared" si="44"/>
        <v>1.9279899083253702E-2</v>
      </c>
      <c r="FU31" s="2">
        <f t="shared" si="44"/>
        <v>1.6190730739111162E-2</v>
      </c>
      <c r="FW31" s="2">
        <f t="shared" si="53"/>
        <v>8.1509283533096604E-7</v>
      </c>
      <c r="FX31" s="2">
        <f t="shared" si="45"/>
        <v>9.3891807182137657E-7</v>
      </c>
      <c r="FY31" s="2">
        <f t="shared" si="45"/>
        <v>9.7392913631814317E-7</v>
      </c>
      <c r="FZ31" s="2">
        <f t="shared" si="45"/>
        <v>1.0571908577921746E-6</v>
      </c>
      <c r="GA31" s="2">
        <f t="shared" si="45"/>
        <v>9.4492691567148522E-7</v>
      </c>
      <c r="GB31" s="2">
        <f t="shared" si="45"/>
        <v>1.0711214692294236E-6</v>
      </c>
      <c r="GC31" s="2">
        <f t="shared" si="45"/>
        <v>1.2152139330207905E-6</v>
      </c>
      <c r="GD31" s="2">
        <f t="shared" si="45"/>
        <v>1.4617531390458927E-6</v>
      </c>
      <c r="GE31" s="2">
        <f t="shared" si="45"/>
        <v>1.4339074079012511E-6</v>
      </c>
      <c r="GF31" s="2">
        <f t="shared" si="45"/>
        <v>1.15382302321087E-6</v>
      </c>
      <c r="GG31" s="2">
        <f t="shared" si="45"/>
        <v>9.3721358576641367E-7</v>
      </c>
      <c r="GH31" s="2">
        <f t="shared" si="45"/>
        <v>1.0038057837962507E-6</v>
      </c>
      <c r="GI31" s="2">
        <f t="shared" si="45"/>
        <v>8.5907958817663361E-7</v>
      </c>
      <c r="GJ31" s="2">
        <f t="shared" si="45"/>
        <v>6.618894347517723E-7</v>
      </c>
      <c r="GK31" s="2">
        <f t="shared" si="45"/>
        <v>4.8611702864828729E-7</v>
      </c>
      <c r="GM31" s="86">
        <f t="shared" si="54"/>
        <v>6.0700801084221228E-12</v>
      </c>
      <c r="GN31" s="86">
        <f t="shared" si="46"/>
        <v>1.3288581455895572E-13</v>
      </c>
      <c r="GO31" s="86">
        <f t="shared" si="46"/>
        <v>3.8488925829001497E-15</v>
      </c>
      <c r="GP31" s="86">
        <f t="shared" si="46"/>
        <v>3.572337673959298E-15</v>
      </c>
      <c r="GQ31" s="86">
        <f t="shared" si="46"/>
        <v>1.3294858679113503E-15</v>
      </c>
      <c r="GR31" s="86">
        <f t="shared" si="46"/>
        <v>8.7415348496253273E-18</v>
      </c>
      <c r="GS31" s="86">
        <f t="shared" si="46"/>
        <v>3.3611632347606789E-19</v>
      </c>
      <c r="GT31" s="86">
        <f t="shared" si="46"/>
        <v>6.3089381392647662E-20</v>
      </c>
      <c r="GU31" s="86">
        <f t="shared" si="46"/>
        <v>5.4461752370382759E-19</v>
      </c>
      <c r="GV31" s="86">
        <f t="shared" si="46"/>
        <v>1.183123040425737E-17</v>
      </c>
      <c r="GW31" s="86">
        <f t="shared" si="46"/>
        <v>2.9919910556622993E-20</v>
      </c>
      <c r="GX31" s="86">
        <f t="shared" si="46"/>
        <v>1.3742361201859068E-15</v>
      </c>
      <c r="GY31" s="86">
        <f t="shared" si="46"/>
        <v>1.4543255380754215E-15</v>
      </c>
      <c r="GZ31" s="86">
        <f t="shared" si="46"/>
        <v>1.2785036258343894E-18</v>
      </c>
      <c r="HA31" s="86">
        <f t="shared" si="46"/>
        <v>1.0312690845206022E-24</v>
      </c>
      <c r="HC31" s="86">
        <f t="shared" si="58"/>
        <v>1.314401659615703E-30</v>
      </c>
      <c r="HD31" s="86">
        <f t="shared" si="47"/>
        <v>2.2174734519046047E-33</v>
      </c>
      <c r="HE31" s="86">
        <f t="shared" si="47"/>
        <v>1.8301274500650888E-42</v>
      </c>
      <c r="HF31" s="86">
        <f t="shared" si="47"/>
        <v>2.4922212221935616E-42</v>
      </c>
      <c r="HG31" s="86">
        <f t="shared" si="47"/>
        <v>4.5648723581633724E-37</v>
      </c>
      <c r="HH31" s="86">
        <f t="shared" si="47"/>
        <v>1.5840955029639914E-37</v>
      </c>
      <c r="HI31" s="86">
        <f t="shared" si="47"/>
        <v>1.5744172282004875E-40</v>
      </c>
      <c r="HJ31" s="86">
        <f t="shared" si="47"/>
        <v>5.1716805790458253E-42</v>
      </c>
      <c r="HK31" s="86">
        <f t="shared" si="47"/>
        <v>2.9130897089193745E-39</v>
      </c>
      <c r="HL31" s="86">
        <f t="shared" si="47"/>
        <v>3.5745927536223678E-38</v>
      </c>
      <c r="HM31" s="86">
        <f t="shared" si="47"/>
        <v>4.4891994511311103E-45</v>
      </c>
      <c r="HN31" s="86">
        <f t="shared" si="47"/>
        <v>1.4425634953653632E-39</v>
      </c>
      <c r="HO31" s="86">
        <f t="shared" si="47"/>
        <v>1.415206012965597E-39</v>
      </c>
      <c r="HP31" s="86">
        <f t="shared" si="47"/>
        <v>1.822631628304591E-42</v>
      </c>
      <c r="HQ31" s="86">
        <f t="shared" si="47"/>
        <v>2.087706192206635E-57</v>
      </c>
      <c r="HS31" s="86">
        <f t="shared" si="55"/>
        <v>5.6284830605475217E-138</v>
      </c>
      <c r="HT31" s="86">
        <f t="shared" si="48"/>
        <v>4.0332866307613608E-147</v>
      </c>
      <c r="HU31" s="86">
        <f t="shared" si="48"/>
        <v>2.08958856327587E-192</v>
      </c>
      <c r="HV31" s="86">
        <f t="shared" si="48"/>
        <v>1.9136441339928297E-193</v>
      </c>
      <c r="HW31" s="86">
        <f t="shared" si="48"/>
        <v>2.339941125549877E-168</v>
      </c>
      <c r="HX31" s="86">
        <f t="shared" si="48"/>
        <v>4.2693091568392108E-171</v>
      </c>
      <c r="HY31" s="86">
        <f t="shared" si="48"/>
        <v>1.8659192050343785E-184</v>
      </c>
      <c r="HZ31" s="86">
        <f t="shared" si="48"/>
        <v>1.0105835019771959E-190</v>
      </c>
      <c r="IA31" s="86">
        <f t="shared" si="48"/>
        <v>8.1022796623482594E-179</v>
      </c>
      <c r="IB31" s="86">
        <f t="shared" si="48"/>
        <v>7.5636336918480597E-173</v>
      </c>
      <c r="IC31" s="86">
        <f t="shared" si="48"/>
        <v>1.7884814990794264E-207</v>
      </c>
      <c r="ID31" s="86">
        <f t="shared" si="48"/>
        <v>2.0678078746508698E-182</v>
      </c>
      <c r="IE31" s="86">
        <f t="shared" si="48"/>
        <v>6.6205354082014826E-181</v>
      </c>
      <c r="IF31" s="86">
        <f t="shared" si="48"/>
        <v>3.9515897138075982E-136</v>
      </c>
      <c r="IG31" s="86">
        <f t="shared" si="48"/>
        <v>8.4661021361415878E-95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1.805103306886641E-158</v>
      </c>
      <c r="IY31" s="86">
        <f t="shared" si="57"/>
        <v>6.0700801084221228E-12</v>
      </c>
      <c r="IZ31" s="86">
        <f t="shared" si="50"/>
        <v>1.3288581455895572E-13</v>
      </c>
      <c r="JA31" s="86">
        <f t="shared" si="50"/>
        <v>3.8488925829001497E-15</v>
      </c>
      <c r="JB31" s="86">
        <f t="shared" si="50"/>
        <v>3.572337673959298E-15</v>
      </c>
      <c r="JC31" s="86">
        <f t="shared" si="50"/>
        <v>1.3294858679113503E-15</v>
      </c>
      <c r="JD31" s="86">
        <f t="shared" si="50"/>
        <v>8.7415348496253273E-18</v>
      </c>
      <c r="JE31" s="86">
        <f t="shared" si="50"/>
        <v>3.3611632347606789E-19</v>
      </c>
      <c r="JF31" s="86">
        <f t="shared" si="50"/>
        <v>6.3089381392647662E-20</v>
      </c>
      <c r="JG31" s="86">
        <f t="shared" si="50"/>
        <v>5.4461752370382759E-19</v>
      </c>
      <c r="JH31" s="86">
        <f t="shared" si="50"/>
        <v>1.183123040425737E-17</v>
      </c>
      <c r="JI31" s="86">
        <f t="shared" si="50"/>
        <v>2.9919910556622993E-20</v>
      </c>
      <c r="JJ31" s="86">
        <f t="shared" si="50"/>
        <v>1.3742361201859068E-15</v>
      </c>
      <c r="JK31" s="86">
        <f t="shared" si="50"/>
        <v>1.4543255380754215E-15</v>
      </c>
      <c r="JL31" s="86">
        <f t="shared" si="50"/>
        <v>1.2785036258343894E-18</v>
      </c>
      <c r="JM31" s="86">
        <f t="shared" si="50"/>
        <v>1.0312690845206022E-24</v>
      </c>
    </row>
    <row r="32" spans="1:273" x14ac:dyDescent="0.25">
      <c r="B32" s="2">
        <v>5</v>
      </c>
      <c r="C32" s="37">
        <v>76.016000000000005</v>
      </c>
      <c r="D32" s="37">
        <v>78.097999999999999</v>
      </c>
      <c r="E32" s="37">
        <v>77.558999999999997</v>
      </c>
      <c r="F32" s="37">
        <v>73.738</v>
      </c>
      <c r="G32" s="37">
        <v>76.819999999999993</v>
      </c>
      <c r="H32" s="37">
        <v>78</v>
      </c>
      <c r="I32" s="37">
        <v>76.311000000000007</v>
      </c>
      <c r="J32" s="37">
        <v>82.262</v>
      </c>
      <c r="K32" s="37">
        <v>78.332999999999998</v>
      </c>
      <c r="L32" s="37">
        <v>78.596999999999994</v>
      </c>
      <c r="M32" s="37">
        <v>78.257999999999996</v>
      </c>
      <c r="N32" s="37">
        <v>74.564999999999998</v>
      </c>
      <c r="O32" s="37">
        <v>75.435000000000002</v>
      </c>
      <c r="P32" s="37">
        <v>74.725999999999999</v>
      </c>
      <c r="Q32" s="37">
        <v>80.338999999999999</v>
      </c>
      <c r="S32" s="4">
        <f t="shared" si="7"/>
        <v>74.768713481017571</v>
      </c>
      <c r="T32" s="4">
        <f t="shared" si="7"/>
        <v>76.424352098979654</v>
      </c>
      <c r="U32" s="4">
        <f t="shared" si="7"/>
        <v>73.994348651728146</v>
      </c>
      <c r="V32" s="4">
        <f t="shared" si="7"/>
        <v>72.792170376537669</v>
      </c>
      <c r="W32" s="4">
        <f t="shared" si="7"/>
        <v>76.541618802505596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72.554807409680294</v>
      </c>
      <c r="AE32" s="4">
        <f t="shared" si="7"/>
        <v>74.176333035943699</v>
      </c>
      <c r="AF32" s="4" t="e">
        <f t="shared" si="7"/>
        <v>#N/A</v>
      </c>
      <c r="AG32" s="4" t="e">
        <f t="shared" si="7"/>
        <v>#N/A</v>
      </c>
      <c r="AI32" s="4">
        <f t="shared" si="8"/>
        <v>1.2472865189824347</v>
      </c>
      <c r="AJ32" s="4">
        <f t="shared" si="8"/>
        <v>1.6736479010203453</v>
      </c>
      <c r="AK32" s="4">
        <f t="shared" si="8"/>
        <v>3.5646513482718518</v>
      </c>
      <c r="AL32" s="4">
        <f t="shared" si="8"/>
        <v>0.94582962346233046</v>
      </c>
      <c r="AM32" s="4">
        <f t="shared" si="8"/>
        <v>0.27838119749439727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2.0101925903197042</v>
      </c>
      <c r="AU32" s="4">
        <f t="shared" si="8"/>
        <v>1.2586669640563031</v>
      </c>
      <c r="AV32" s="4">
        <f t="shared" si="8"/>
        <v>0</v>
      </c>
      <c r="AW32" s="4">
        <f t="shared" si="8"/>
        <v>0</v>
      </c>
      <c r="AY32" s="2">
        <f t="shared" si="51"/>
        <v>74.768713460370165</v>
      </c>
      <c r="AZ32" s="2">
        <f t="shared" si="9"/>
        <v>76.424352098340961</v>
      </c>
      <c r="BA32" s="2">
        <f t="shared" si="9"/>
        <v>73.99434865170646</v>
      </c>
      <c r="BB32" s="2">
        <f t="shared" si="9"/>
        <v>72.792170376516452</v>
      </c>
      <c r="BC32" s="2">
        <f t="shared" si="9"/>
        <v>76.541618802497581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72.554807409672193</v>
      </c>
      <c r="BK32" s="2">
        <f t="shared" si="9"/>
        <v>74.176333035935471</v>
      </c>
      <c r="BL32" s="2" t="e">
        <f t="shared" si="9"/>
        <v>#N/A</v>
      </c>
      <c r="BM32" s="2" t="e">
        <f t="shared" si="9"/>
        <v>#N/A</v>
      </c>
      <c r="BO32" s="2">
        <f t="shared" si="10"/>
        <v>76.016000000000005</v>
      </c>
      <c r="BP32" s="2">
        <f t="shared" si="11"/>
        <v>78.097999999999999</v>
      </c>
      <c r="BQ32" s="2">
        <f t="shared" si="12"/>
        <v>77.558999999999997</v>
      </c>
      <c r="BR32" s="2">
        <f t="shared" si="13"/>
        <v>73.738</v>
      </c>
      <c r="BS32" s="2">
        <f t="shared" si="14"/>
        <v>76.819999999999993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74.564999999999998</v>
      </c>
      <c r="CA32" s="2">
        <f t="shared" si="22"/>
        <v>75.435000000000002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74.783394744790087</v>
      </c>
      <c r="DL32" s="2">
        <f t="shared" si="41"/>
        <v>76.300041226215626</v>
      </c>
      <c r="DM32" s="2">
        <f t="shared" si="41"/>
        <v>73.878867109634541</v>
      </c>
      <c r="DN32" s="2">
        <f t="shared" si="41"/>
        <v>72.650937456445959</v>
      </c>
      <c r="DO32" s="2">
        <f t="shared" si="41"/>
        <v>76.36453623693383</v>
      </c>
      <c r="DP32" s="2">
        <f t="shared" si="41"/>
        <v>74.887380275011864</v>
      </c>
      <c r="DQ32" s="2">
        <f t="shared" si="41"/>
        <v>73.720380394680404</v>
      </c>
      <c r="DR32" s="2">
        <f t="shared" si="41"/>
        <v>78.688055462184877</v>
      </c>
      <c r="DS32" s="2">
        <f t="shared" si="41"/>
        <v>72.971149592449606</v>
      </c>
      <c r="DT32" s="2">
        <f t="shared" si="41"/>
        <v>76.67521201079623</v>
      </c>
      <c r="DU32" s="2">
        <f t="shared" si="41"/>
        <v>72.138683193277302</v>
      </c>
      <c r="DV32" s="2">
        <f t="shared" si="41"/>
        <v>72.298879790940774</v>
      </c>
      <c r="DW32" s="2">
        <f t="shared" si="41"/>
        <v>73.978602961672451</v>
      </c>
      <c r="DX32" s="2">
        <f t="shared" si="41"/>
        <v>71.403796348980578</v>
      </c>
      <c r="DY32" s="2">
        <f t="shared" si="41"/>
        <v>77.052721774193557</v>
      </c>
      <c r="EA32" s="2">
        <f t="shared" si="42"/>
        <v>74.288483745123543</v>
      </c>
      <c r="EB32" s="2">
        <f t="shared" si="42"/>
        <v>81.092076270942911</v>
      </c>
      <c r="EC32" s="2">
        <f t="shared" si="42"/>
        <v>78.718530854046861</v>
      </c>
      <c r="ED32" s="2">
        <f t="shared" si="42"/>
        <v>78.361320327814298</v>
      </c>
      <c r="EE32" s="2">
        <f t="shared" si="42"/>
        <v>83.974228196470023</v>
      </c>
      <c r="EF32" s="2">
        <f t="shared" si="42"/>
        <v>79.411396203354641</v>
      </c>
      <c r="EG32" s="2">
        <f t="shared" si="42"/>
        <v>76.217481937887456</v>
      </c>
      <c r="EH32" s="2">
        <f t="shared" si="42"/>
        <v>81.502673635559901</v>
      </c>
      <c r="EI32" s="2">
        <f t="shared" si="42"/>
        <v>79.189892323275728</v>
      </c>
      <c r="EJ32" s="2">
        <f t="shared" si="42"/>
        <v>75.170043278681945</v>
      </c>
      <c r="EK32" s="2">
        <f t="shared" si="42"/>
        <v>83.583003182799217</v>
      </c>
      <c r="EL32" s="2">
        <f t="shared" si="42"/>
        <v>82.779412223412109</v>
      </c>
      <c r="EM32" s="2">
        <f t="shared" si="42"/>
        <v>82.47651060656284</v>
      </c>
      <c r="EN32" s="2">
        <f t="shared" si="42"/>
        <v>72.048248394343844</v>
      </c>
      <c r="EO32" s="2">
        <f t="shared" si="42"/>
        <v>79.328577897126891</v>
      </c>
      <c r="EQ32" s="2">
        <f t="shared" si="43"/>
        <v>73.929778746813213</v>
      </c>
      <c r="ER32" s="2">
        <f t="shared" si="43"/>
        <v>78.917270625125397</v>
      </c>
      <c r="ES32" s="2">
        <f t="shared" si="43"/>
        <v>77.775818154491532</v>
      </c>
      <c r="ET32" s="2">
        <f t="shared" si="43"/>
        <v>78.191069354472091</v>
      </c>
      <c r="EU32" s="2">
        <f t="shared" si="43"/>
        <v>82.471783816618171</v>
      </c>
      <c r="EV32" s="2">
        <f t="shared" si="43"/>
        <v>80.52755635678929</v>
      </c>
      <c r="EW32" s="2">
        <f t="shared" si="43"/>
        <v>76.673856332472809</v>
      </c>
      <c r="EX32" s="2">
        <f t="shared" si="43"/>
        <v>78.908795209894578</v>
      </c>
      <c r="EY32" s="2">
        <f t="shared" si="43"/>
        <v>78.074515596584931</v>
      </c>
      <c r="EZ32" s="2">
        <f t="shared" si="43"/>
        <v>74.017921062008242</v>
      </c>
      <c r="FA32" s="2">
        <f t="shared" si="43"/>
        <v>80.731092583703244</v>
      </c>
      <c r="FB32" s="2">
        <f t="shared" si="43"/>
        <v>77.958346247060817</v>
      </c>
      <c r="FC32" s="2">
        <f t="shared" si="43"/>
        <v>79.287006708601055</v>
      </c>
      <c r="FD32" s="2">
        <f t="shared" si="43"/>
        <v>73.849451828843343</v>
      </c>
      <c r="FE32" s="2">
        <f t="shared" si="43"/>
        <v>81.22309725868007</v>
      </c>
      <c r="FG32" s="2">
        <f t="shared" si="44"/>
        <v>2.9663846315552279E-2</v>
      </c>
      <c r="FH32" s="2">
        <f t="shared" si="44"/>
        <v>2.5941611431090524E-2</v>
      </c>
      <c r="FI32" s="2">
        <f t="shared" si="44"/>
        <v>2.3861688515147951E-2</v>
      </c>
      <c r="FJ32" s="2">
        <f t="shared" si="44"/>
        <v>2.4732687913320294E-2</v>
      </c>
      <c r="FK32" s="2">
        <f t="shared" si="44"/>
        <v>2.3270866044971451E-2</v>
      </c>
      <c r="FL32" s="2">
        <f t="shared" si="44"/>
        <v>2.1490206930245469E-2</v>
      </c>
      <c r="FM32" s="2">
        <f t="shared" si="44"/>
        <v>2.0485235399781174E-2</v>
      </c>
      <c r="FN32" s="2">
        <f t="shared" si="44"/>
        <v>2.029126411528806E-2</v>
      </c>
      <c r="FO32" s="2">
        <f t="shared" si="44"/>
        <v>2.1306272836326259E-2</v>
      </c>
      <c r="FP32" s="2">
        <f t="shared" si="44"/>
        <v>2.1238959455452445E-2</v>
      </c>
      <c r="FQ32" s="2">
        <f t="shared" si="44"/>
        <v>1.8550341005000137E-2</v>
      </c>
      <c r="FR32" s="2">
        <f t="shared" si="44"/>
        <v>2.4419839993033075E-2</v>
      </c>
      <c r="FS32" s="2">
        <f t="shared" si="44"/>
        <v>2.326844288231962E-2</v>
      </c>
      <c r="FT32" s="2">
        <f t="shared" si="44"/>
        <v>2.1100739696145929E-2</v>
      </c>
      <c r="FU32" s="2">
        <f t="shared" si="44"/>
        <v>1.7725095705073572E-2</v>
      </c>
      <c r="FW32" s="2">
        <f t="shared" si="53"/>
        <v>8.9373145149106435E-7</v>
      </c>
      <c r="FX32" s="2">
        <f t="shared" si="45"/>
        <v>1.0295031004592762E-6</v>
      </c>
      <c r="FY32" s="2">
        <f t="shared" si="45"/>
        <v>1.0678919622191535E-6</v>
      </c>
      <c r="FZ32" s="2">
        <f t="shared" si="45"/>
        <v>1.1591866064987867E-6</v>
      </c>
      <c r="GA32" s="2">
        <f t="shared" si="45"/>
        <v>1.036091665527478E-6</v>
      </c>
      <c r="GB32" s="2">
        <f t="shared" si="45"/>
        <v>1.1744612150622522E-6</v>
      </c>
      <c r="GC32" s="2">
        <f t="shared" si="45"/>
        <v>1.332455424987431E-6</v>
      </c>
      <c r="GD32" s="2">
        <f t="shared" si="45"/>
        <v>1.6027802190719043E-6</v>
      </c>
      <c r="GE32" s="2">
        <f t="shared" si="45"/>
        <v>1.5722479905458687E-6</v>
      </c>
      <c r="GF32" s="2">
        <f t="shared" si="45"/>
        <v>1.2651416463247262E-6</v>
      </c>
      <c r="GG32" s="2">
        <f t="shared" si="45"/>
        <v>1.0276341690026663E-6</v>
      </c>
      <c r="GH32" s="2">
        <f t="shared" si="45"/>
        <v>1.1006510485020491E-6</v>
      </c>
      <c r="GI32" s="2">
        <f t="shared" si="45"/>
        <v>9.4196195911523291E-7</v>
      </c>
      <c r="GJ32" s="2">
        <f t="shared" si="45"/>
        <v>7.2574728711815993E-7</v>
      </c>
      <c r="GK32" s="2">
        <f t="shared" si="45"/>
        <v>5.3301669768843865E-7</v>
      </c>
      <c r="GM32" s="86">
        <f t="shared" si="54"/>
        <v>1.3298212116200843E-11</v>
      </c>
      <c r="GN32" s="86">
        <f t="shared" si="46"/>
        <v>3.294402134060525E-13</v>
      </c>
      <c r="GO32" s="86">
        <f t="shared" si="46"/>
        <v>1.0757805682682932E-14</v>
      </c>
      <c r="GP32" s="86">
        <f t="shared" si="46"/>
        <v>1.011491626637113E-14</v>
      </c>
      <c r="GQ32" s="86">
        <f t="shared" si="46"/>
        <v>3.8495017508037511E-15</v>
      </c>
      <c r="GR32" s="86">
        <f t="shared" si="46"/>
        <v>3.014779525826393E-17</v>
      </c>
      <c r="GS32" s="86">
        <f t="shared" si="46"/>
        <v>1.2969073824894476E-18</v>
      </c>
      <c r="GT32" s="86">
        <f t="shared" si="46"/>
        <v>2.5909081621899286E-19</v>
      </c>
      <c r="GU32" s="86">
        <f t="shared" si="46"/>
        <v>2.0900649178254479E-18</v>
      </c>
      <c r="GV32" s="86">
        <f t="shared" si="46"/>
        <v>4.0169627725100578E-17</v>
      </c>
      <c r="GW32" s="86">
        <f t="shared" si="46"/>
        <v>1.2251921765270087E-19</v>
      </c>
      <c r="GX32" s="86">
        <f t="shared" si="46"/>
        <v>4.0288899610534132E-15</v>
      </c>
      <c r="GY32" s="86">
        <f t="shared" si="46"/>
        <v>4.1958702422213369E-15</v>
      </c>
      <c r="GZ32" s="86">
        <f t="shared" si="46"/>
        <v>4.7280458272277703E-18</v>
      </c>
      <c r="HA32" s="86">
        <f t="shared" si="46"/>
        <v>6.167315292770826E-24</v>
      </c>
      <c r="HC32" s="86">
        <f t="shared" si="58"/>
        <v>6.2558124475215003E-30</v>
      </c>
      <c r="HD32" s="86">
        <f t="shared" si="47"/>
        <v>1.221350499785121E-32</v>
      </c>
      <c r="HE32" s="86">
        <f t="shared" si="47"/>
        <v>1.6723117000281767E-41</v>
      </c>
      <c r="HF32" s="86">
        <f t="shared" si="47"/>
        <v>2.3257939830750664E-41</v>
      </c>
      <c r="HG32" s="86">
        <f t="shared" si="47"/>
        <v>3.1379895154179617E-36</v>
      </c>
      <c r="HH32" s="86">
        <f t="shared" si="47"/>
        <v>1.1351930435378726E-36</v>
      </c>
      <c r="HI32" s="86">
        <f t="shared" si="47"/>
        <v>1.3456171067826472E-39</v>
      </c>
      <c r="HJ32" s="86">
        <f t="shared" si="47"/>
        <v>4.9286075133203122E-41</v>
      </c>
      <c r="HK32" s="86">
        <f t="shared" si="47"/>
        <v>2.3838687269123878E-38</v>
      </c>
      <c r="HL32" s="86">
        <f t="shared" si="47"/>
        <v>2.6668138939369352E-37</v>
      </c>
      <c r="HM32" s="86">
        <f t="shared" si="47"/>
        <v>4.7971117077154317E-44</v>
      </c>
      <c r="HN32" s="86">
        <f t="shared" si="47"/>
        <v>1.1611915110508605E-38</v>
      </c>
      <c r="HO32" s="86">
        <f t="shared" si="47"/>
        <v>1.1040496869516832E-38</v>
      </c>
      <c r="HP32" s="86">
        <f t="shared" si="47"/>
        <v>1.6751633068804568E-41</v>
      </c>
      <c r="HQ32" s="86">
        <f t="shared" si="47"/>
        <v>4.4212829488114022E-56</v>
      </c>
      <c r="HS32" s="86">
        <f t="shared" si="55"/>
        <v>8.7623296943770296E-136</v>
      </c>
      <c r="HT32" s="86">
        <f t="shared" si="48"/>
        <v>9.3920076006127777E-145</v>
      </c>
      <c r="HU32" s="86">
        <f t="shared" si="48"/>
        <v>2.6499000171750718E-189</v>
      </c>
      <c r="HV32" s="86">
        <f t="shared" si="48"/>
        <v>2.6813379068204472E-190</v>
      </c>
      <c r="HW32" s="86">
        <f t="shared" si="48"/>
        <v>1.2051387258437733E-165</v>
      </c>
      <c r="HX32" s="86">
        <f t="shared" si="48"/>
        <v>2.5448391216354645E-168</v>
      </c>
      <c r="HY32" s="86">
        <f t="shared" si="48"/>
        <v>1.9445925320379229E-181</v>
      </c>
      <c r="HZ32" s="86">
        <f t="shared" si="48"/>
        <v>1.4801320089283899E-187</v>
      </c>
      <c r="IA32" s="86">
        <f t="shared" si="48"/>
        <v>7.3745444652934358E-176</v>
      </c>
      <c r="IB32" s="86">
        <f t="shared" si="48"/>
        <v>5.0147984315212952E-170</v>
      </c>
      <c r="IC32" s="86">
        <f t="shared" si="48"/>
        <v>3.9767311906109543E-204</v>
      </c>
      <c r="ID32" s="86">
        <f t="shared" si="48"/>
        <v>1.8586010392384066E-179</v>
      </c>
      <c r="IE32" s="86">
        <f t="shared" si="48"/>
        <v>5.2195540172472591E-178</v>
      </c>
      <c r="IF32" s="86">
        <f t="shared" si="48"/>
        <v>5.490125671411018E-134</v>
      </c>
      <c r="IG32" s="86">
        <f t="shared" si="48"/>
        <v>2.4398819197138727E-93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1.7081158124336071E-156</v>
      </c>
      <c r="IY32" s="86">
        <f t="shared" si="57"/>
        <v>1.3298212116200843E-11</v>
      </c>
      <c r="IZ32" s="86">
        <f t="shared" si="50"/>
        <v>3.294402134060525E-13</v>
      </c>
      <c r="JA32" s="86">
        <f t="shared" si="50"/>
        <v>1.0757805682682932E-14</v>
      </c>
      <c r="JB32" s="86">
        <f t="shared" si="50"/>
        <v>1.011491626637113E-14</v>
      </c>
      <c r="JC32" s="86">
        <f t="shared" si="50"/>
        <v>3.8495017508037511E-15</v>
      </c>
      <c r="JD32" s="86">
        <f t="shared" si="50"/>
        <v>3.014779525826393E-17</v>
      </c>
      <c r="JE32" s="86">
        <f t="shared" si="50"/>
        <v>1.2969073824894476E-18</v>
      </c>
      <c r="JF32" s="86">
        <f t="shared" si="50"/>
        <v>2.5909081621899286E-19</v>
      </c>
      <c r="JG32" s="86">
        <f t="shared" si="50"/>
        <v>2.0900649178254479E-18</v>
      </c>
      <c r="JH32" s="86">
        <f t="shared" si="50"/>
        <v>4.0169627725100578E-17</v>
      </c>
      <c r="JI32" s="86">
        <f t="shared" si="50"/>
        <v>1.2251921765270087E-19</v>
      </c>
      <c r="JJ32" s="86">
        <f t="shared" si="50"/>
        <v>4.0288899610534132E-15</v>
      </c>
      <c r="JK32" s="86">
        <f t="shared" si="50"/>
        <v>4.1958702422213369E-15</v>
      </c>
      <c r="JL32" s="86">
        <f t="shared" si="50"/>
        <v>4.7280458272277703E-18</v>
      </c>
      <c r="JM32" s="86">
        <f t="shared" si="50"/>
        <v>6.167315292770826E-24</v>
      </c>
    </row>
    <row r="33" spans="2:273" x14ac:dyDescent="0.25">
      <c r="B33" s="2">
        <v>6</v>
      </c>
      <c r="C33" s="37">
        <v>76.656000000000006</v>
      </c>
      <c r="D33" s="37">
        <v>77.376999999999995</v>
      </c>
      <c r="E33" s="37">
        <v>75.813999999999993</v>
      </c>
      <c r="F33" s="37">
        <v>73.656000000000006</v>
      </c>
      <c r="G33" s="37">
        <v>78.704999999999998</v>
      </c>
      <c r="H33" s="37">
        <v>78.147999999999996</v>
      </c>
      <c r="I33" s="37">
        <v>76.507999999999996</v>
      </c>
      <c r="J33" s="37">
        <v>82.786000000000001</v>
      </c>
      <c r="K33" s="37">
        <v>78.213999999999999</v>
      </c>
      <c r="L33" s="37">
        <v>77.951999999999998</v>
      </c>
      <c r="M33" s="37">
        <v>78.951999999999998</v>
      </c>
      <c r="N33" s="37">
        <v>74.161000000000001</v>
      </c>
      <c r="O33" s="37">
        <v>75.644999999999996</v>
      </c>
      <c r="P33" s="37">
        <v>75.387</v>
      </c>
      <c r="Q33" s="37">
        <v>79.564999999999998</v>
      </c>
      <c r="S33" s="4">
        <f t="shared" si="7"/>
        <v>74.992603635145542</v>
      </c>
      <c r="T33" s="4">
        <f t="shared" si="7"/>
        <v>76.645425926342057</v>
      </c>
      <c r="U33" s="4">
        <f t="shared" si="7"/>
        <v>74.25183390144656</v>
      </c>
      <c r="V33" s="4">
        <f t="shared" si="7"/>
        <v>72.988007227778681</v>
      </c>
      <c r="W33" s="4">
        <f t="shared" si="7"/>
        <v>76.651909546671021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>
        <f t="shared" si="7"/>
        <v>72.764316611479089</v>
      </c>
      <c r="AE33" s="4">
        <f t="shared" si="7"/>
        <v>74.389416147071756</v>
      </c>
      <c r="AF33" s="4" t="e">
        <f t="shared" si="7"/>
        <v>#N/A</v>
      </c>
      <c r="AG33" s="4" t="e">
        <f t="shared" si="7"/>
        <v>#N/A</v>
      </c>
      <c r="AI33" s="4">
        <f t="shared" si="8"/>
        <v>1.6633963648544636</v>
      </c>
      <c r="AJ33" s="4">
        <f t="shared" si="8"/>
        <v>0.73157407365793858</v>
      </c>
      <c r="AK33" s="4">
        <f t="shared" si="8"/>
        <v>1.5621660985534334</v>
      </c>
      <c r="AL33" s="4">
        <f t="shared" si="8"/>
        <v>0.66799277222132503</v>
      </c>
      <c r="AM33" s="4">
        <f t="shared" si="8"/>
        <v>2.0530904533289771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1.3966833885209127</v>
      </c>
      <c r="AU33" s="4">
        <f t="shared" si="8"/>
        <v>1.2555838529282397</v>
      </c>
      <c r="AV33" s="4">
        <f t="shared" si="8"/>
        <v>0</v>
      </c>
      <c r="AW33" s="4">
        <f t="shared" si="8"/>
        <v>0</v>
      </c>
      <c r="AY33" s="2">
        <f t="shared" si="51"/>
        <v>74.992603591185059</v>
      </c>
      <c r="AZ33" s="2">
        <f t="shared" si="9"/>
        <v>76.645425924806574</v>
      </c>
      <c r="BA33" s="2">
        <f t="shared" si="9"/>
        <v>74.251833901387926</v>
      </c>
      <c r="BB33" s="2">
        <f t="shared" si="9"/>
        <v>72.988007227720587</v>
      </c>
      <c r="BC33" s="2">
        <f t="shared" si="9"/>
        <v>76.651909546648596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>
        <f t="shared" si="9"/>
        <v>72.764316611456124</v>
      </c>
      <c r="BK33" s="2">
        <f t="shared" si="9"/>
        <v>74.38941614704882</v>
      </c>
      <c r="BL33" s="2" t="e">
        <f t="shared" si="9"/>
        <v>#N/A</v>
      </c>
      <c r="BM33" s="2" t="e">
        <f t="shared" si="9"/>
        <v>#N/A</v>
      </c>
      <c r="BO33" s="2">
        <f t="shared" si="10"/>
        <v>76.656000000000006</v>
      </c>
      <c r="BP33" s="2">
        <f t="shared" si="11"/>
        <v>77.376999999999995</v>
      </c>
      <c r="BQ33" s="2">
        <f t="shared" si="12"/>
        <v>75.813999999999993</v>
      </c>
      <c r="BR33" s="2">
        <f t="shared" si="13"/>
        <v>73.656000000000006</v>
      </c>
      <c r="BS33" s="2">
        <f t="shared" si="14"/>
        <v>78.704999999999998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>
        <f t="shared" si="21"/>
        <v>74.161000000000001</v>
      </c>
      <c r="CA33" s="2">
        <f t="shared" si="22"/>
        <v>75.644999999999996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75.019577922077914</v>
      </c>
      <c r="DL33" s="2">
        <f t="shared" si="41"/>
        <v>76.520173713882997</v>
      </c>
      <c r="DM33" s="2">
        <f t="shared" si="41"/>
        <v>74.136156146179388</v>
      </c>
      <c r="DN33" s="2">
        <f t="shared" si="41"/>
        <v>72.842798257839689</v>
      </c>
      <c r="DO33" s="2">
        <f t="shared" si="41"/>
        <v>76.465971428571464</v>
      </c>
      <c r="DP33" s="2">
        <f t="shared" si="41"/>
        <v>75.035977240398296</v>
      </c>
      <c r="DQ33" s="2">
        <f t="shared" si="41"/>
        <v>73.866426855426866</v>
      </c>
      <c r="DR33" s="2">
        <f t="shared" si="41"/>
        <v>78.84456386554622</v>
      </c>
      <c r="DS33" s="2">
        <f t="shared" si="41"/>
        <v>73.18972951522953</v>
      </c>
      <c r="DT33" s="2">
        <f t="shared" si="41"/>
        <v>76.752872537112012</v>
      </c>
      <c r="DU33" s="2">
        <f t="shared" si="41"/>
        <v>72.368378151260501</v>
      </c>
      <c r="DV33" s="2">
        <f t="shared" si="41"/>
        <v>72.495289198606287</v>
      </c>
      <c r="DW33" s="2">
        <f t="shared" si="41"/>
        <v>74.183028222996498</v>
      </c>
      <c r="DX33" s="2">
        <f t="shared" si="41"/>
        <v>71.537084874348054</v>
      </c>
      <c r="DY33" s="2">
        <f t="shared" si="41"/>
        <v>77.085077346041075</v>
      </c>
      <c r="EA33" s="2">
        <f t="shared" si="42"/>
        <v>74.187893151278715</v>
      </c>
      <c r="EB33" s="2">
        <f t="shared" si="42"/>
        <v>80.934683449722684</v>
      </c>
      <c r="EC33" s="2">
        <f t="shared" si="42"/>
        <v>78.567663148139346</v>
      </c>
      <c r="ED33" s="2">
        <f t="shared" si="42"/>
        <v>78.210122502337811</v>
      </c>
      <c r="EE33" s="2">
        <f t="shared" si="42"/>
        <v>83.769517774279109</v>
      </c>
      <c r="EF33" s="2">
        <f t="shared" si="42"/>
        <v>79.228083263340295</v>
      </c>
      <c r="EG33" s="2">
        <f t="shared" si="42"/>
        <v>76.045878203291153</v>
      </c>
      <c r="EH33" s="2">
        <f t="shared" si="42"/>
        <v>81.299334488344897</v>
      </c>
      <c r="EI33" s="2">
        <f t="shared" si="42"/>
        <v>79.004400472697142</v>
      </c>
      <c r="EJ33" s="2">
        <f t="shared" si="42"/>
        <v>74.994551406004135</v>
      </c>
      <c r="EK33" s="2">
        <f t="shared" si="42"/>
        <v>83.353023468021732</v>
      </c>
      <c r="EL33" s="2">
        <f t="shared" si="42"/>
        <v>82.566577117804684</v>
      </c>
      <c r="EM33" s="2">
        <f t="shared" si="42"/>
        <v>82.290728455419313</v>
      </c>
      <c r="EN33" s="2">
        <f t="shared" si="42"/>
        <v>71.954181073320754</v>
      </c>
      <c r="EO33" s="2">
        <f t="shared" si="42"/>
        <v>79.230184525368969</v>
      </c>
      <c r="EQ33" s="2">
        <f t="shared" si="43"/>
        <v>73.832479742946347</v>
      </c>
      <c r="ER33" s="2">
        <f t="shared" si="43"/>
        <v>78.779867557344772</v>
      </c>
      <c r="ES33" s="2">
        <f t="shared" si="43"/>
        <v>77.633788587287327</v>
      </c>
      <c r="ET33" s="2">
        <f t="shared" si="43"/>
        <v>78.041459484032274</v>
      </c>
      <c r="EU33" s="2">
        <f t="shared" si="43"/>
        <v>82.281081795558734</v>
      </c>
      <c r="EV33" s="2">
        <f t="shared" si="43"/>
        <v>80.333669684369212</v>
      </c>
      <c r="EW33" s="2">
        <f t="shared" si="43"/>
        <v>76.497904806026753</v>
      </c>
      <c r="EX33" s="2">
        <f t="shared" si="43"/>
        <v>78.730428659924485</v>
      </c>
      <c r="EY33" s="2">
        <f t="shared" si="43"/>
        <v>77.89978299482901</v>
      </c>
      <c r="EZ33" s="2">
        <f t="shared" si="43"/>
        <v>73.85337138597346</v>
      </c>
      <c r="FA33" s="2">
        <f t="shared" si="43"/>
        <v>80.52760972680548</v>
      </c>
      <c r="FB33" s="2">
        <f t="shared" si="43"/>
        <v>77.790882254324998</v>
      </c>
      <c r="FC33" s="2">
        <f t="shared" si="43"/>
        <v>79.130691518471906</v>
      </c>
      <c r="FD33" s="2">
        <f t="shared" si="43"/>
        <v>73.738650957865929</v>
      </c>
      <c r="FE33" s="2">
        <f t="shared" si="43"/>
        <v>81.105147796094542</v>
      </c>
      <c r="FG33" s="2">
        <f t="shared" si="44"/>
        <v>3.2432940400125058E-2</v>
      </c>
      <c r="FH33" s="2">
        <f t="shared" si="44"/>
        <v>2.8373398369092001E-2</v>
      </c>
      <c r="FI33" s="2">
        <f t="shared" si="44"/>
        <v>2.6103726937562122E-2</v>
      </c>
      <c r="FJ33" s="2">
        <f t="shared" si="44"/>
        <v>2.7054297009217975E-2</v>
      </c>
      <c r="FK33" s="2">
        <f t="shared" si="44"/>
        <v>2.5458838790936744E-2</v>
      </c>
      <c r="FL33" s="2">
        <f t="shared" si="44"/>
        <v>2.3514789261120633E-2</v>
      </c>
      <c r="FM33" s="2">
        <f t="shared" si="44"/>
        <v>2.2417308870120559E-2</v>
      </c>
      <c r="FN33" s="2">
        <f t="shared" si="44"/>
        <v>2.2205457836765759E-2</v>
      </c>
      <c r="FO33" s="2">
        <f t="shared" si="44"/>
        <v>2.3313939686881922E-2</v>
      </c>
      <c r="FP33" s="2">
        <f t="shared" si="44"/>
        <v>2.3240434059670433E-2</v>
      </c>
      <c r="FQ33" s="2">
        <f t="shared" si="44"/>
        <v>2.0303706829087276E-2</v>
      </c>
      <c r="FR33" s="2">
        <f t="shared" si="44"/>
        <v>2.6712887021666278E-2</v>
      </c>
      <c r="FS33" s="2">
        <f t="shared" si="44"/>
        <v>2.5456193735628518E-2</v>
      </c>
      <c r="FT33" s="2">
        <f t="shared" si="44"/>
        <v>2.3089496296247382E-2</v>
      </c>
      <c r="FU33" s="2">
        <f t="shared" si="44"/>
        <v>1.9402001887719938E-2</v>
      </c>
      <c r="FW33" s="2">
        <f t="shared" si="53"/>
        <v>9.799569652699782E-7</v>
      </c>
      <c r="FX33" s="2">
        <f t="shared" si="45"/>
        <v>1.128827590395052E-6</v>
      </c>
      <c r="FY33" s="2">
        <f t="shared" si="45"/>
        <v>1.170920131771964E-6</v>
      </c>
      <c r="FZ33" s="2">
        <f t="shared" si="45"/>
        <v>1.2710226971407414E-6</v>
      </c>
      <c r="GA33" s="2">
        <f t="shared" si="45"/>
        <v>1.1360518068965305E-6</v>
      </c>
      <c r="GB33" s="2">
        <f t="shared" si="45"/>
        <v>1.2877709686143921E-6</v>
      </c>
      <c r="GC33" s="2">
        <f t="shared" si="45"/>
        <v>1.4610081330145948E-6</v>
      </c>
      <c r="GD33" s="2">
        <f t="shared" si="45"/>
        <v>1.7574132916672451E-6</v>
      </c>
      <c r="GE33" s="2">
        <f t="shared" si="45"/>
        <v>1.7239353790637746E-6</v>
      </c>
      <c r="GF33" s="2">
        <f t="shared" si="45"/>
        <v>1.3872000609080818E-6</v>
      </c>
      <c r="GG33" s="2">
        <f t="shared" si="45"/>
        <v>1.126778348209504E-6</v>
      </c>
      <c r="GH33" s="2">
        <f t="shared" si="45"/>
        <v>1.2068397480917358E-6</v>
      </c>
      <c r="GI33" s="2">
        <f t="shared" si="45"/>
        <v>1.032840655902861E-6</v>
      </c>
      <c r="GJ33" s="2">
        <f t="shared" si="45"/>
        <v>7.9576602051655685E-7</v>
      </c>
      <c r="GK33" s="2">
        <f t="shared" si="45"/>
        <v>5.8444115714102937E-7</v>
      </c>
      <c r="GM33" s="86">
        <f t="shared" si="54"/>
        <v>2.8773248723292352E-11</v>
      </c>
      <c r="GN33" s="86">
        <f t="shared" si="46"/>
        <v>8.0496165929605937E-13</v>
      </c>
      <c r="GO33" s="86">
        <f t="shared" si="46"/>
        <v>2.9573806296786364E-14</v>
      </c>
      <c r="GP33" s="86">
        <f t="shared" si="46"/>
        <v>2.8157924455375396E-14</v>
      </c>
      <c r="GQ33" s="86">
        <f t="shared" si="46"/>
        <v>1.0956179265898024E-14</v>
      </c>
      <c r="GR33" s="86">
        <f t="shared" si="46"/>
        <v>1.0188397364511979E-16</v>
      </c>
      <c r="GS33" s="86">
        <f t="shared" si="46"/>
        <v>4.8938487719558485E-18</v>
      </c>
      <c r="GT33" s="86">
        <f t="shared" si="46"/>
        <v>1.0393454356725654E-18</v>
      </c>
      <c r="GU33" s="86">
        <f t="shared" si="46"/>
        <v>7.8435918635532126E-18</v>
      </c>
      <c r="GV33" s="86">
        <f t="shared" si="46"/>
        <v>1.3369123969327188E-16</v>
      </c>
      <c r="GW33" s="86">
        <f t="shared" si="46"/>
        <v>4.9031496356841969E-19</v>
      </c>
      <c r="GX33" s="86">
        <f t="shared" si="46"/>
        <v>1.1605356427448709E-14</v>
      </c>
      <c r="GY33" s="86">
        <f t="shared" si="46"/>
        <v>1.1900002248230305E-14</v>
      </c>
      <c r="GZ33" s="86">
        <f t="shared" si="46"/>
        <v>1.7111372093768914E-17</v>
      </c>
      <c r="HA33" s="86">
        <f t="shared" si="46"/>
        <v>3.5791411700779547E-23</v>
      </c>
      <c r="HC33" s="86">
        <f t="shared" si="58"/>
        <v>2.9236902582646219E-29</v>
      </c>
      <c r="HD33" s="86">
        <f t="shared" si="47"/>
        <v>6.5944007216250878E-32</v>
      </c>
      <c r="HE33" s="86">
        <f t="shared" si="47"/>
        <v>1.4886858932571043E-40</v>
      </c>
      <c r="HF33" s="86">
        <f t="shared" si="47"/>
        <v>2.1132423398591009E-40</v>
      </c>
      <c r="HG33" s="86">
        <f t="shared" si="47"/>
        <v>2.1084534327638859E-35</v>
      </c>
      <c r="HH33" s="86">
        <f t="shared" si="47"/>
        <v>7.9459316004622548E-36</v>
      </c>
      <c r="HI33" s="86">
        <f t="shared" si="47"/>
        <v>1.1207860410406018E-38</v>
      </c>
      <c r="HJ33" s="86">
        <f t="shared" si="47"/>
        <v>4.5697991594768992E-40</v>
      </c>
      <c r="HK33" s="86">
        <f t="shared" si="47"/>
        <v>1.9015202591637118E-37</v>
      </c>
      <c r="HL33" s="86">
        <f t="shared" si="47"/>
        <v>1.9422670186399827E-36</v>
      </c>
      <c r="HM33" s="86">
        <f t="shared" si="47"/>
        <v>4.9836726015593779E-43</v>
      </c>
      <c r="HN33" s="86">
        <f t="shared" si="47"/>
        <v>9.1164401617702838E-38</v>
      </c>
      <c r="HO33" s="86">
        <f t="shared" si="47"/>
        <v>8.4069327664614172E-38</v>
      </c>
      <c r="HP33" s="86">
        <f t="shared" si="47"/>
        <v>1.4997049601185169E-40</v>
      </c>
      <c r="HQ33" s="86">
        <f t="shared" si="47"/>
        <v>9.0271548225940392E-55</v>
      </c>
      <c r="HS33" s="86">
        <f t="shared" si="55"/>
        <v>1.3094495093195552E-133</v>
      </c>
      <c r="HT33" s="86">
        <f t="shared" si="48"/>
        <v>2.0914602765043001E-142</v>
      </c>
      <c r="HU33" s="86">
        <f t="shared" si="48"/>
        <v>3.1692102699128952E-186</v>
      </c>
      <c r="HV33" s="86">
        <f t="shared" si="48"/>
        <v>3.538498005960958E-187</v>
      </c>
      <c r="HW33" s="86">
        <f t="shared" si="48"/>
        <v>5.8970672328861739E-163</v>
      </c>
      <c r="HX33" s="86">
        <f t="shared" si="48"/>
        <v>1.4389695550508782E-165</v>
      </c>
      <c r="HY33" s="86">
        <f t="shared" si="48"/>
        <v>1.9127022786506502E-178</v>
      </c>
      <c r="HZ33" s="86">
        <f t="shared" si="48"/>
        <v>2.0384642619395965E-184</v>
      </c>
      <c r="IA33" s="86">
        <f t="shared" si="48"/>
        <v>6.3379041110613817E-173</v>
      </c>
      <c r="IB33" s="86">
        <f t="shared" si="48"/>
        <v>3.1501864136050026E-167</v>
      </c>
      <c r="IC33" s="86">
        <f t="shared" si="48"/>
        <v>8.3009731870343354E-201</v>
      </c>
      <c r="ID33" s="86">
        <f t="shared" si="48"/>
        <v>1.5795510661798623E-176</v>
      </c>
      <c r="IE33" s="86">
        <f t="shared" si="48"/>
        <v>3.8974447546144271E-175</v>
      </c>
      <c r="IF33" s="86">
        <f t="shared" si="48"/>
        <v>7.3315217836442699E-132</v>
      </c>
      <c r="IG33" s="86">
        <f t="shared" si="48"/>
        <v>6.8477313303154957E-92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1.5703917432322246E-154</v>
      </c>
      <c r="IY33" s="86">
        <f t="shared" si="57"/>
        <v>2.8773248723292352E-11</v>
      </c>
      <c r="IZ33" s="86">
        <f t="shared" si="50"/>
        <v>8.0496165929605937E-13</v>
      </c>
      <c r="JA33" s="86">
        <f t="shared" si="50"/>
        <v>2.9573806296786364E-14</v>
      </c>
      <c r="JB33" s="86">
        <f t="shared" si="50"/>
        <v>2.8157924455375396E-14</v>
      </c>
      <c r="JC33" s="86">
        <f t="shared" si="50"/>
        <v>1.0956179265898024E-14</v>
      </c>
      <c r="JD33" s="86">
        <f t="shared" si="50"/>
        <v>1.0188397364511979E-16</v>
      </c>
      <c r="JE33" s="86">
        <f t="shared" si="50"/>
        <v>4.8938487719558485E-18</v>
      </c>
      <c r="JF33" s="86">
        <f t="shared" si="50"/>
        <v>1.0393454356725654E-18</v>
      </c>
      <c r="JG33" s="86">
        <f t="shared" si="50"/>
        <v>7.8435918635532126E-18</v>
      </c>
      <c r="JH33" s="86">
        <f t="shared" si="50"/>
        <v>1.3369123969327188E-16</v>
      </c>
      <c r="JI33" s="86">
        <f t="shared" si="50"/>
        <v>4.9031496356841969E-19</v>
      </c>
      <c r="JJ33" s="86">
        <f t="shared" si="50"/>
        <v>1.1605356427448709E-14</v>
      </c>
      <c r="JK33" s="86">
        <f t="shared" si="50"/>
        <v>1.1900002248230305E-14</v>
      </c>
      <c r="JL33" s="86">
        <f t="shared" si="50"/>
        <v>1.7111372093768914E-17</v>
      </c>
      <c r="JM33" s="86">
        <f t="shared" si="50"/>
        <v>3.5791411700779547E-23</v>
      </c>
    </row>
    <row r="34" spans="2:273" x14ac:dyDescent="0.25">
      <c r="B34" s="2">
        <v>7</v>
      </c>
      <c r="C34" s="37">
        <v>76.197000000000003</v>
      </c>
      <c r="D34" s="37">
        <v>77.197000000000003</v>
      </c>
      <c r="E34" s="37">
        <v>75.558999999999997</v>
      </c>
      <c r="F34" s="37">
        <v>74.41</v>
      </c>
      <c r="G34" s="37">
        <v>77.492000000000004</v>
      </c>
      <c r="H34" s="37">
        <v>79.131</v>
      </c>
      <c r="I34" s="37">
        <v>75.393000000000001</v>
      </c>
      <c r="J34" s="37">
        <v>81.856999999999999</v>
      </c>
      <c r="K34" s="37">
        <v>77</v>
      </c>
      <c r="L34" s="37">
        <v>78.257999999999996</v>
      </c>
      <c r="M34" s="37">
        <v>78.661000000000001</v>
      </c>
      <c r="N34" s="37">
        <v>74.290000000000006</v>
      </c>
      <c r="O34" s="37">
        <v>75.387</v>
      </c>
      <c r="P34" s="37">
        <v>74.274000000000001</v>
      </c>
      <c r="Q34" s="37">
        <v>79.951999999999998</v>
      </c>
      <c r="R34" s="19"/>
      <c r="S34" s="4">
        <f t="shared" si="7"/>
        <v>75.214337692664159</v>
      </c>
      <c r="T34" s="4">
        <f t="shared" si="7"/>
        <v>76.865554565182393</v>
      </c>
      <c r="U34" s="4">
        <f t="shared" si="7"/>
        <v>74.508311712464476</v>
      </c>
      <c r="V34" s="4">
        <f t="shared" si="7"/>
        <v>73.183312877244845</v>
      </c>
      <c r="W34" s="4">
        <f t="shared" si="7"/>
        <v>76.762259050843213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72.9739670652054</v>
      </c>
      <c r="AE34" s="4">
        <f t="shared" si="7"/>
        <v>74.602334095616328</v>
      </c>
      <c r="AF34" s="4" t="e">
        <f t="shared" si="7"/>
        <v>#N/A</v>
      </c>
      <c r="AG34" s="4" t="e">
        <f t="shared" si="7"/>
        <v>#N/A</v>
      </c>
      <c r="AI34" s="4">
        <f t="shared" si="8"/>
        <v>0.98266230733584337</v>
      </c>
      <c r="AJ34" s="4">
        <f t="shared" si="8"/>
        <v>0.33144543481760991</v>
      </c>
      <c r="AK34" s="4">
        <f t="shared" si="8"/>
        <v>1.0506882875355217</v>
      </c>
      <c r="AL34" s="4">
        <f t="shared" si="8"/>
        <v>1.2266871227551519</v>
      </c>
      <c r="AM34" s="4">
        <f t="shared" si="8"/>
        <v>0.72974094915679188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1.316032934794606</v>
      </c>
      <c r="AU34" s="4">
        <f t="shared" si="8"/>
        <v>0.78466590438367234</v>
      </c>
      <c r="AV34" s="4">
        <f t="shared" si="8"/>
        <v>0</v>
      </c>
      <c r="AW34" s="4">
        <f t="shared" si="8"/>
        <v>0</v>
      </c>
      <c r="AY34" s="2">
        <f t="shared" si="51"/>
        <v>75.214337600247731</v>
      </c>
      <c r="AZ34" s="2">
        <f t="shared" si="9"/>
        <v>76.865554561545025</v>
      </c>
      <c r="BA34" s="2">
        <f t="shared" si="9"/>
        <v>74.508311712308569</v>
      </c>
      <c r="BB34" s="2">
        <f t="shared" si="9"/>
        <v>73.183312877088483</v>
      </c>
      <c r="BC34" s="2">
        <f t="shared" si="9"/>
        <v>76.762259050781523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72.973967065141494</v>
      </c>
      <c r="BK34" s="2">
        <f t="shared" si="9"/>
        <v>74.602334095553431</v>
      </c>
      <c r="BL34" s="2" t="e">
        <f t="shared" si="9"/>
        <v>#N/A</v>
      </c>
      <c r="BM34" s="2" t="e">
        <f t="shared" si="9"/>
        <v>#N/A</v>
      </c>
      <c r="BO34" s="2">
        <f t="shared" si="10"/>
        <v>76.197000000000003</v>
      </c>
      <c r="BP34" s="2">
        <f t="shared" si="11"/>
        <v>77.197000000000003</v>
      </c>
      <c r="BQ34" s="2">
        <f t="shared" si="12"/>
        <v>75.558999999999997</v>
      </c>
      <c r="BR34" s="2">
        <f t="shared" si="13"/>
        <v>74.41</v>
      </c>
      <c r="BS34" s="2">
        <f t="shared" si="14"/>
        <v>77.492000000000004</v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74.290000000000006</v>
      </c>
      <c r="CA34" s="2">
        <f t="shared" si="22"/>
        <v>75.387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75.255761099365742</v>
      </c>
      <c r="DL34" s="2">
        <f t="shared" si="41"/>
        <v>76.740306201550368</v>
      </c>
      <c r="DM34" s="2">
        <f t="shared" si="41"/>
        <v>74.39344518272425</v>
      </c>
      <c r="DN34" s="2">
        <f t="shared" si="41"/>
        <v>73.034659059233419</v>
      </c>
      <c r="DO34" s="2">
        <f t="shared" si="41"/>
        <v>76.567406620209084</v>
      </c>
      <c r="DP34" s="2">
        <f t="shared" si="41"/>
        <v>75.184574205784742</v>
      </c>
      <c r="DQ34" s="2">
        <f t="shared" si="41"/>
        <v>74.012473316173327</v>
      </c>
      <c r="DR34" s="2">
        <f t="shared" si="41"/>
        <v>79.001072268907564</v>
      </c>
      <c r="DS34" s="2">
        <f t="shared" si="41"/>
        <v>73.408309438009454</v>
      </c>
      <c r="DT34" s="2">
        <f t="shared" si="41"/>
        <v>76.830533063427808</v>
      </c>
      <c r="DU34" s="2">
        <f t="shared" si="41"/>
        <v>72.598073109243686</v>
      </c>
      <c r="DV34" s="2">
        <f t="shared" si="41"/>
        <v>72.691698606271785</v>
      </c>
      <c r="DW34" s="2">
        <f t="shared" si="41"/>
        <v>74.387453484320531</v>
      </c>
      <c r="DX34" s="2">
        <f t="shared" si="41"/>
        <v>71.670373399715515</v>
      </c>
      <c r="DY34" s="2">
        <f t="shared" si="41"/>
        <v>77.117432917888578</v>
      </c>
      <c r="EA34" s="2">
        <f t="shared" si="42"/>
        <v>74.087302557433901</v>
      </c>
      <c r="EB34" s="2">
        <f t="shared" si="42"/>
        <v>80.77729062850247</v>
      </c>
      <c r="EC34" s="2">
        <f t="shared" si="42"/>
        <v>78.41679544223183</v>
      </c>
      <c r="ED34" s="2">
        <f t="shared" si="42"/>
        <v>78.058924676861309</v>
      </c>
      <c r="EE34" s="2">
        <f t="shared" si="42"/>
        <v>83.564807352088195</v>
      </c>
      <c r="EF34" s="2">
        <f t="shared" si="42"/>
        <v>79.044770323325963</v>
      </c>
      <c r="EG34" s="2">
        <f t="shared" si="42"/>
        <v>75.87427446869485</v>
      </c>
      <c r="EH34" s="2">
        <f t="shared" si="42"/>
        <v>81.095995341129893</v>
      </c>
      <c r="EI34" s="2">
        <f t="shared" si="42"/>
        <v>78.818908622118542</v>
      </c>
      <c r="EJ34" s="2">
        <f t="shared" si="42"/>
        <v>74.81905953332631</v>
      </c>
      <c r="EK34" s="2">
        <f t="shared" si="42"/>
        <v>83.123043753244261</v>
      </c>
      <c r="EL34" s="2">
        <f t="shared" si="42"/>
        <v>82.353742012197259</v>
      </c>
      <c r="EM34" s="2">
        <f t="shared" si="42"/>
        <v>82.104946304275799</v>
      </c>
      <c r="EN34" s="2">
        <f t="shared" si="42"/>
        <v>71.86011375229765</v>
      </c>
      <c r="EO34" s="2">
        <f t="shared" si="42"/>
        <v>79.131791153611033</v>
      </c>
      <c r="EQ34" s="2">
        <f t="shared" si="43"/>
        <v>73.735180739079482</v>
      </c>
      <c r="ER34" s="2">
        <f t="shared" si="43"/>
        <v>78.642464489564162</v>
      </c>
      <c r="ES34" s="2">
        <f t="shared" si="43"/>
        <v>77.491759020083123</v>
      </c>
      <c r="ET34" s="2">
        <f t="shared" si="43"/>
        <v>77.891849613592456</v>
      </c>
      <c r="EU34" s="2">
        <f t="shared" si="43"/>
        <v>82.090379774499311</v>
      </c>
      <c r="EV34" s="2">
        <f t="shared" si="43"/>
        <v>80.13978301194912</v>
      </c>
      <c r="EW34" s="2">
        <f t="shared" si="43"/>
        <v>76.321953279580711</v>
      </c>
      <c r="EX34" s="2">
        <f t="shared" si="43"/>
        <v>78.552062109954392</v>
      </c>
      <c r="EY34" s="2">
        <f t="shared" si="43"/>
        <v>77.725050393073076</v>
      </c>
      <c r="EZ34" s="2">
        <f t="shared" si="43"/>
        <v>73.688821709938679</v>
      </c>
      <c r="FA34" s="2">
        <f t="shared" si="43"/>
        <v>80.324126869907715</v>
      </c>
      <c r="FB34" s="2">
        <f t="shared" si="43"/>
        <v>77.62341826158918</v>
      </c>
      <c r="FC34" s="2">
        <f t="shared" si="43"/>
        <v>78.974376328342743</v>
      </c>
      <c r="FD34" s="2">
        <f t="shared" si="43"/>
        <v>73.627850086888529</v>
      </c>
      <c r="FE34" s="2">
        <f t="shared" si="43"/>
        <v>80.987198333508999</v>
      </c>
      <c r="FG34" s="2">
        <f t="shared" si="44"/>
        <v>3.5451083009032505E-2</v>
      </c>
      <c r="FH34" s="2">
        <f t="shared" si="44"/>
        <v>3.1025881969434774E-2</v>
      </c>
      <c r="FI34" s="2">
        <f t="shared" si="44"/>
        <v>2.855026528109816E-2</v>
      </c>
      <c r="FJ34" s="2">
        <f t="shared" si="44"/>
        <v>2.9587219707774358E-2</v>
      </c>
      <c r="FK34" s="2">
        <f t="shared" si="44"/>
        <v>2.7846664021131742E-2</v>
      </c>
      <c r="FL34" s="2">
        <f t="shared" si="44"/>
        <v>2.5725092109762863E-2</v>
      </c>
      <c r="FM34" s="2">
        <f t="shared" si="44"/>
        <v>2.4527043755266965E-2</v>
      </c>
      <c r="FN34" s="2">
        <f t="shared" si="44"/>
        <v>2.4295750534048078E-2</v>
      </c>
      <c r="FO34" s="2">
        <f t="shared" si="44"/>
        <v>2.55058565452406E-2</v>
      </c>
      <c r="FP34" s="2">
        <f t="shared" si="44"/>
        <v>2.5425620013308538E-2</v>
      </c>
      <c r="FQ34" s="2">
        <f t="shared" si="44"/>
        <v>2.2219047723838373E-2</v>
      </c>
      <c r="FR34" s="2">
        <f t="shared" si="44"/>
        <v>2.9214805452829264E-2</v>
      </c>
      <c r="FS34" s="2">
        <f t="shared" si="44"/>
        <v>2.784377796990193E-2</v>
      </c>
      <c r="FT34" s="2">
        <f t="shared" si="44"/>
        <v>2.526085733056568E-2</v>
      </c>
      <c r="FU34" s="2">
        <f t="shared" si="44"/>
        <v>2.1234124507720348E-2</v>
      </c>
      <c r="FW34" s="2">
        <f t="shared" si="53"/>
        <v>1.0745013439890041E-6</v>
      </c>
      <c r="FX34" s="2">
        <f t="shared" si="45"/>
        <v>1.2377347052747413E-6</v>
      </c>
      <c r="FY34" s="2">
        <f t="shared" si="45"/>
        <v>1.2838882488744413E-6</v>
      </c>
      <c r="FZ34" s="2">
        <f t="shared" si="45"/>
        <v>1.3936485033204162E-6</v>
      </c>
      <c r="GA34" s="2">
        <f t="shared" si="45"/>
        <v>1.2456558994219586E-6</v>
      </c>
      <c r="GB34" s="2">
        <f t="shared" si="45"/>
        <v>1.4120126132808534E-6</v>
      </c>
      <c r="GC34" s="2">
        <f t="shared" si="45"/>
        <v>1.6019633364329351E-6</v>
      </c>
      <c r="GD34" s="2">
        <f t="shared" si="45"/>
        <v>1.926965029204459E-6</v>
      </c>
      <c r="GE34" s="2">
        <f t="shared" si="45"/>
        <v>1.8902572403115709E-6</v>
      </c>
      <c r="GF34" s="2">
        <f t="shared" si="45"/>
        <v>1.5210344169072382E-6</v>
      </c>
      <c r="GG34" s="2">
        <f t="shared" si="45"/>
        <v>1.2354877563886451E-6</v>
      </c>
      <c r="GH34" s="2">
        <f t="shared" si="45"/>
        <v>1.3232733159478843E-6</v>
      </c>
      <c r="GI34" s="2">
        <f t="shared" si="45"/>
        <v>1.1324871464392149E-6</v>
      </c>
      <c r="GJ34" s="2">
        <f t="shared" si="45"/>
        <v>8.7254002373958558E-7</v>
      </c>
      <c r="GK34" s="2">
        <f t="shared" si="45"/>
        <v>6.4082694960027287E-7</v>
      </c>
      <c r="GM34" s="86">
        <f t="shared" si="54"/>
        <v>6.1487184082963335E-11</v>
      </c>
      <c r="GN34" s="86">
        <f t="shared" si="46"/>
        <v>1.938553281736634E-12</v>
      </c>
      <c r="GO34" s="86">
        <f t="shared" si="46"/>
        <v>7.9963147843180191E-14</v>
      </c>
      <c r="GP34" s="86">
        <f t="shared" si="46"/>
        <v>7.7067481270857789E-14</v>
      </c>
      <c r="GQ34" s="86">
        <f t="shared" si="46"/>
        <v>3.0651454308081616E-14</v>
      </c>
      <c r="GR34" s="86">
        <f t="shared" si="46"/>
        <v>3.373979004027341E-16</v>
      </c>
      <c r="GS34" s="86">
        <f t="shared" si="46"/>
        <v>1.8060017821793275E-17</v>
      </c>
      <c r="GT34" s="86">
        <f t="shared" si="46"/>
        <v>4.0727134720576503E-18</v>
      </c>
      <c r="GU34" s="86">
        <f t="shared" si="46"/>
        <v>2.8784663475353461E-17</v>
      </c>
      <c r="GV34" s="86">
        <f t="shared" si="46"/>
        <v>4.3616319337427826E-16</v>
      </c>
      <c r="GW34" s="86">
        <f t="shared" si="46"/>
        <v>1.9176828109883748E-18</v>
      </c>
      <c r="GX34" s="86">
        <f t="shared" si="46"/>
        <v>3.2846134515715597E-14</v>
      </c>
      <c r="GY34" s="86">
        <f t="shared" si="46"/>
        <v>3.3177231273803709E-14</v>
      </c>
      <c r="GZ34" s="86">
        <f t="shared" si="46"/>
        <v>6.0605949041438858E-17</v>
      </c>
      <c r="HA34" s="86">
        <f t="shared" si="46"/>
        <v>2.0156917690626425E-22</v>
      </c>
      <c r="HC34" s="86">
        <f t="shared" si="58"/>
        <v>1.3417524284225825E-28</v>
      </c>
      <c r="HD34" s="86">
        <f t="shared" si="47"/>
        <v>3.4903169144427569E-31</v>
      </c>
      <c r="HE34" s="86">
        <f t="shared" si="47"/>
        <v>1.2910418091446914E-39</v>
      </c>
      <c r="HF34" s="86">
        <f t="shared" si="47"/>
        <v>1.869486212508862E-39</v>
      </c>
      <c r="HG34" s="86">
        <f t="shared" si="47"/>
        <v>1.3847381406436146E-34</v>
      </c>
      <c r="HH34" s="86">
        <f t="shared" si="47"/>
        <v>5.4326051838089062E-35</v>
      </c>
      <c r="HI34" s="86">
        <f t="shared" si="47"/>
        <v>9.0975612349532068E-38</v>
      </c>
      <c r="HJ34" s="86">
        <f t="shared" si="47"/>
        <v>4.1224168449811725E-39</v>
      </c>
      <c r="HK34" s="86">
        <f t="shared" si="47"/>
        <v>1.4784658229011465E-36</v>
      </c>
      <c r="HL34" s="86">
        <f t="shared" si="47"/>
        <v>1.3809461449602498E-35</v>
      </c>
      <c r="HM34" s="86">
        <f t="shared" si="47"/>
        <v>5.0336079821509524E-42</v>
      </c>
      <c r="HN34" s="86">
        <f t="shared" si="47"/>
        <v>6.9807282742151197E-37</v>
      </c>
      <c r="HO34" s="86">
        <f t="shared" si="47"/>
        <v>6.2483875316402519E-37</v>
      </c>
      <c r="HP34" s="86">
        <f t="shared" si="47"/>
        <v>1.3078151980114488E-39</v>
      </c>
      <c r="HQ34" s="86">
        <f t="shared" si="47"/>
        <v>1.776964021345568E-53</v>
      </c>
      <c r="HS34" s="86">
        <f t="shared" si="55"/>
        <v>1.8784486761981838E-131</v>
      </c>
      <c r="HT34" s="86">
        <f t="shared" si="48"/>
        <v>4.4538247888671566E-140</v>
      </c>
      <c r="HU34" s="86">
        <f t="shared" si="48"/>
        <v>3.5745878107630567E-183</v>
      </c>
      <c r="HV34" s="86">
        <f t="shared" si="48"/>
        <v>4.3980878554253022E-184</v>
      </c>
      <c r="HW34" s="86">
        <f t="shared" si="48"/>
        <v>2.7415901310265371E-160</v>
      </c>
      <c r="HX34" s="86">
        <f t="shared" si="48"/>
        <v>7.7184824460168813E-163</v>
      </c>
      <c r="HY34" s="86">
        <f t="shared" si="48"/>
        <v>1.7756183703036861E-175</v>
      </c>
      <c r="HZ34" s="86">
        <f t="shared" si="48"/>
        <v>2.6398587507925644E-181</v>
      </c>
      <c r="IA34" s="86">
        <f t="shared" si="48"/>
        <v>5.1432679983459934E-170</v>
      </c>
      <c r="IB34" s="86">
        <f t="shared" si="48"/>
        <v>1.8749051962799658E-164</v>
      </c>
      <c r="IC34" s="86">
        <f t="shared" si="48"/>
        <v>1.6266468095728185E-197</v>
      </c>
      <c r="ID34" s="86">
        <f t="shared" si="48"/>
        <v>1.2692675145835959E-173</v>
      </c>
      <c r="IE34" s="86">
        <f t="shared" si="48"/>
        <v>2.7563432793976682E-172</v>
      </c>
      <c r="IF34" s="86">
        <f t="shared" si="48"/>
        <v>9.4103945504798275E-130</v>
      </c>
      <c r="IG34" s="86">
        <f t="shared" si="48"/>
        <v>1.8716198583570623E-90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1.4027308733712099E-152</v>
      </c>
      <c r="IY34" s="86">
        <f t="shared" si="57"/>
        <v>6.1487184082963335E-11</v>
      </c>
      <c r="IZ34" s="86">
        <f t="shared" si="50"/>
        <v>1.938553281736634E-12</v>
      </c>
      <c r="JA34" s="86">
        <f t="shared" si="50"/>
        <v>7.9963147843180191E-14</v>
      </c>
      <c r="JB34" s="86">
        <f t="shared" si="50"/>
        <v>7.7067481270857789E-14</v>
      </c>
      <c r="JC34" s="86">
        <f t="shared" si="50"/>
        <v>3.0651454308081616E-14</v>
      </c>
      <c r="JD34" s="86">
        <f t="shared" si="50"/>
        <v>3.373979004027341E-16</v>
      </c>
      <c r="JE34" s="86">
        <f t="shared" si="50"/>
        <v>1.8060017821793275E-17</v>
      </c>
      <c r="JF34" s="86">
        <f t="shared" si="50"/>
        <v>4.0727134720576503E-18</v>
      </c>
      <c r="JG34" s="86">
        <f t="shared" si="50"/>
        <v>2.8784663475353461E-17</v>
      </c>
      <c r="JH34" s="86">
        <f t="shared" si="50"/>
        <v>4.3616319337427826E-16</v>
      </c>
      <c r="JI34" s="86">
        <f t="shared" si="50"/>
        <v>1.9176828109883748E-18</v>
      </c>
      <c r="JJ34" s="86">
        <f t="shared" si="50"/>
        <v>3.2846134515715597E-14</v>
      </c>
      <c r="JK34" s="86">
        <f t="shared" si="50"/>
        <v>3.3177231273803709E-14</v>
      </c>
      <c r="JL34" s="86">
        <f t="shared" si="50"/>
        <v>6.0605949041438858E-17</v>
      </c>
      <c r="JM34" s="86">
        <f t="shared" si="50"/>
        <v>2.0156917690626425E-22</v>
      </c>
    </row>
    <row r="35" spans="2:273" x14ac:dyDescent="0.25">
      <c r="B35" s="2">
        <v>8</v>
      </c>
      <c r="C35" s="37">
        <v>77.147999999999996</v>
      </c>
      <c r="D35" s="37">
        <v>77.361000000000004</v>
      </c>
      <c r="E35" s="37">
        <v>73.965999999999994</v>
      </c>
      <c r="F35" s="37">
        <v>74.852000000000004</v>
      </c>
      <c r="G35" s="37">
        <v>77.278999999999996</v>
      </c>
      <c r="H35" s="37">
        <v>77.474999999999994</v>
      </c>
      <c r="I35" s="37">
        <v>76.016000000000005</v>
      </c>
      <c r="J35" s="37">
        <v>81.524000000000001</v>
      </c>
      <c r="K35" s="37">
        <v>76.69</v>
      </c>
      <c r="L35" s="37">
        <v>78.757999999999996</v>
      </c>
      <c r="M35" s="37">
        <v>78.5</v>
      </c>
      <c r="N35" s="37">
        <v>73.370999999999995</v>
      </c>
      <c r="O35" s="37">
        <v>76.725999999999999</v>
      </c>
      <c r="P35" s="37">
        <v>74.144999999999996</v>
      </c>
      <c r="Q35" s="37">
        <v>79.581000000000003</v>
      </c>
      <c r="S35" s="4">
        <f t="shared" si="7"/>
        <v>75.433633099601138</v>
      </c>
      <c r="T35" s="4">
        <f t="shared" si="7"/>
        <v>77.084556178448935</v>
      </c>
      <c r="U35" s="4">
        <f t="shared" si="7"/>
        <v>74.763594759757552</v>
      </c>
      <c r="V35" s="4">
        <f t="shared" si="7"/>
        <v>73.377953842007827</v>
      </c>
      <c r="W35" s="4">
        <f t="shared" si="7"/>
        <v>76.87259823260446</v>
      </c>
      <c r="X35" s="4" t="e">
        <f t="shared" si="7"/>
        <v>#N/A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>
        <f t="shared" si="7"/>
        <v>76.845211528145455</v>
      </c>
      <c r="AC35" s="4" t="e">
        <f t="shared" si="7"/>
        <v>#N/A</v>
      </c>
      <c r="AD35" s="4">
        <f t="shared" si="7"/>
        <v>73.18366672003026</v>
      </c>
      <c r="AE35" s="4">
        <f t="shared" si="7"/>
        <v>74.814978291299326</v>
      </c>
      <c r="AF35" s="4" t="e">
        <f t="shared" si="7"/>
        <v>#N/A</v>
      </c>
      <c r="AG35" s="4" t="e">
        <f t="shared" si="7"/>
        <v>#N/A</v>
      </c>
      <c r="AI35" s="4">
        <f t="shared" si="8"/>
        <v>1.7143669003988578</v>
      </c>
      <c r="AJ35" s="4">
        <f t="shared" si="8"/>
        <v>0.27644382155106939</v>
      </c>
      <c r="AK35" s="4">
        <f t="shared" si="8"/>
        <v>-0.79759475975755834</v>
      </c>
      <c r="AL35" s="4">
        <f t="shared" si="8"/>
        <v>1.4740461579921771</v>
      </c>
      <c r="AM35" s="4">
        <f t="shared" si="8"/>
        <v>0.40640176739553624</v>
      </c>
      <c r="AN35" s="4">
        <f t="shared" si="8"/>
        <v>0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1.9127884718545403</v>
      </c>
      <c r="AS35" s="4">
        <f t="shared" si="8"/>
        <v>0</v>
      </c>
      <c r="AT35" s="4">
        <f t="shared" si="8"/>
        <v>0.18733327996973514</v>
      </c>
      <c r="AU35" s="4">
        <f t="shared" si="8"/>
        <v>1.9110217087006731</v>
      </c>
      <c r="AV35" s="4">
        <f t="shared" si="8"/>
        <v>0</v>
      </c>
      <c r="AW35" s="4">
        <f t="shared" si="8"/>
        <v>0</v>
      </c>
      <c r="AY35" s="2">
        <f t="shared" si="51"/>
        <v>75.433632907767034</v>
      </c>
      <c r="AZ35" s="2">
        <f t="shared" si="9"/>
        <v>77.084556169958717</v>
      </c>
      <c r="BA35" s="2">
        <f t="shared" si="9"/>
        <v>74.763594759349886</v>
      </c>
      <c r="BB35" s="2">
        <f t="shared" si="9"/>
        <v>73.377953841594206</v>
      </c>
      <c r="BC35" s="2">
        <f t="shared" si="9"/>
        <v>76.872598232437667</v>
      </c>
      <c r="BD35" s="2" t="e">
        <f t="shared" si="9"/>
        <v>#N/A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>
        <f t="shared" si="9"/>
        <v>76.845211528142372</v>
      </c>
      <c r="BI35" s="2" t="e">
        <f t="shared" si="9"/>
        <v>#N/A</v>
      </c>
      <c r="BJ35" s="2">
        <f t="shared" si="9"/>
        <v>73.183666719855566</v>
      </c>
      <c r="BK35" s="2">
        <f t="shared" si="9"/>
        <v>74.814978291129847</v>
      </c>
      <c r="BL35" s="2" t="e">
        <f t="shared" si="9"/>
        <v>#N/A</v>
      </c>
      <c r="BM35" s="2" t="e">
        <f t="shared" si="9"/>
        <v>#N/A</v>
      </c>
      <c r="BO35" s="2">
        <f t="shared" si="10"/>
        <v>77.147999999999996</v>
      </c>
      <c r="BP35" s="2">
        <f t="shared" si="11"/>
        <v>77.361000000000004</v>
      </c>
      <c r="BQ35" s="2">
        <f t="shared" si="12"/>
        <v>73.965999999999994</v>
      </c>
      <c r="BR35" s="2">
        <f t="shared" si="13"/>
        <v>74.852000000000004</v>
      </c>
      <c r="BS35" s="2">
        <f t="shared" si="14"/>
        <v>77.278999999999996</v>
      </c>
      <c r="BT35" s="2" t="str">
        <f t="shared" si="15"/>
        <v/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>
        <f t="shared" si="19"/>
        <v>78.757999999999996</v>
      </c>
      <c r="BY35" s="2" t="str">
        <f t="shared" si="20"/>
        <v/>
      </c>
      <c r="BZ35" s="2">
        <f t="shared" si="21"/>
        <v>73.370999999999995</v>
      </c>
      <c r="CA35" s="2">
        <f t="shared" si="22"/>
        <v>76.725999999999999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75.49194427665357</v>
      </c>
      <c r="DL35" s="2">
        <f t="shared" si="41"/>
        <v>76.960438689217739</v>
      </c>
      <c r="DM35" s="2">
        <f t="shared" si="41"/>
        <v>74.650734219269097</v>
      </c>
      <c r="DN35" s="2">
        <f t="shared" si="41"/>
        <v>73.22651986062715</v>
      </c>
      <c r="DO35" s="2">
        <f t="shared" si="41"/>
        <v>76.668841811846718</v>
      </c>
      <c r="DP35" s="2">
        <f t="shared" si="41"/>
        <v>75.333171171171173</v>
      </c>
      <c r="DQ35" s="2">
        <f t="shared" si="41"/>
        <v>74.158519776919789</v>
      </c>
      <c r="DR35" s="2">
        <f t="shared" si="41"/>
        <v>79.157580672268907</v>
      </c>
      <c r="DS35" s="2">
        <f t="shared" si="41"/>
        <v>73.626889360789363</v>
      </c>
      <c r="DT35" s="2">
        <f t="shared" si="41"/>
        <v>76.90819358974359</v>
      </c>
      <c r="DU35" s="2">
        <f t="shared" si="41"/>
        <v>72.827768067226884</v>
      </c>
      <c r="DV35" s="2">
        <f t="shared" si="41"/>
        <v>72.888108013937298</v>
      </c>
      <c r="DW35" s="2">
        <f t="shared" si="41"/>
        <v>74.591878745644578</v>
      </c>
      <c r="DX35" s="2">
        <f t="shared" si="41"/>
        <v>71.803661925082992</v>
      </c>
      <c r="DY35" s="2">
        <f t="shared" si="41"/>
        <v>77.149788489736082</v>
      </c>
      <c r="EA35" s="2">
        <f t="shared" si="42"/>
        <v>73.986711963589073</v>
      </c>
      <c r="EB35" s="2">
        <f t="shared" si="42"/>
        <v>80.619897807282243</v>
      </c>
      <c r="EC35" s="2">
        <f t="shared" si="42"/>
        <v>78.265927736324315</v>
      </c>
      <c r="ED35" s="2">
        <f t="shared" si="42"/>
        <v>77.907726851384822</v>
      </c>
      <c r="EE35" s="2">
        <f t="shared" si="42"/>
        <v>83.360096929897267</v>
      </c>
      <c r="EF35" s="2">
        <f t="shared" si="42"/>
        <v>78.861457383311617</v>
      </c>
      <c r="EG35" s="2">
        <f t="shared" si="42"/>
        <v>75.702670734098561</v>
      </c>
      <c r="EH35" s="2">
        <f t="shared" si="42"/>
        <v>80.892656193914902</v>
      </c>
      <c r="EI35" s="2">
        <f t="shared" si="42"/>
        <v>78.633416771539956</v>
      </c>
      <c r="EJ35" s="2">
        <f t="shared" si="42"/>
        <v>74.643567660648486</v>
      </c>
      <c r="EK35" s="2">
        <f t="shared" si="42"/>
        <v>82.89306403846679</v>
      </c>
      <c r="EL35" s="2">
        <f t="shared" si="42"/>
        <v>82.140906906589834</v>
      </c>
      <c r="EM35" s="2">
        <f t="shared" si="42"/>
        <v>81.919164153132272</v>
      </c>
      <c r="EN35" s="2">
        <f t="shared" si="42"/>
        <v>71.766046431274546</v>
      </c>
      <c r="EO35" s="2">
        <f t="shared" si="42"/>
        <v>79.033397781853111</v>
      </c>
      <c r="EQ35" s="2">
        <f t="shared" si="43"/>
        <v>73.637881735212616</v>
      </c>
      <c r="ER35" s="2">
        <f t="shared" si="43"/>
        <v>78.505061421783537</v>
      </c>
      <c r="ES35" s="2">
        <f t="shared" si="43"/>
        <v>77.349729452878904</v>
      </c>
      <c r="ET35" s="2">
        <f t="shared" si="43"/>
        <v>77.742239743152624</v>
      </c>
      <c r="EU35" s="2">
        <f t="shared" si="43"/>
        <v>81.899677753439875</v>
      </c>
      <c r="EV35" s="2">
        <f t="shared" si="43"/>
        <v>79.945896339529028</v>
      </c>
      <c r="EW35" s="2">
        <f t="shared" si="43"/>
        <v>76.146001753134655</v>
      </c>
      <c r="EX35" s="2">
        <f t="shared" si="43"/>
        <v>78.373695559984313</v>
      </c>
      <c r="EY35" s="2">
        <f t="shared" si="43"/>
        <v>77.550317791317156</v>
      </c>
      <c r="EZ35" s="2">
        <f t="shared" si="43"/>
        <v>73.524272033903884</v>
      </c>
      <c r="FA35" s="2">
        <f t="shared" si="43"/>
        <v>80.120644013009951</v>
      </c>
      <c r="FB35" s="2">
        <f t="shared" si="43"/>
        <v>77.455954268853361</v>
      </c>
      <c r="FC35" s="2">
        <f t="shared" si="43"/>
        <v>78.818061138213579</v>
      </c>
      <c r="FD35" s="2">
        <f t="shared" si="43"/>
        <v>73.517049215911129</v>
      </c>
      <c r="FE35" s="2">
        <f t="shared" si="43"/>
        <v>80.869248870923471</v>
      </c>
      <c r="FG35" s="2">
        <f t="shared" si="44"/>
        <v>3.8738842768733177E-2</v>
      </c>
      <c r="FH35" s="2">
        <f t="shared" si="44"/>
        <v>3.3917676597687012E-2</v>
      </c>
      <c r="FI35" s="2">
        <f t="shared" si="44"/>
        <v>3.1218752006312946E-2</v>
      </c>
      <c r="FJ35" s="2">
        <f t="shared" si="44"/>
        <v>3.2349399235650576E-2</v>
      </c>
      <c r="FK35" s="2">
        <f t="shared" si="44"/>
        <v>3.0451449195531138E-2</v>
      </c>
      <c r="FL35" s="2">
        <f t="shared" si="44"/>
        <v>2.813716865829291E-2</v>
      </c>
      <c r="FM35" s="2">
        <f t="shared" si="44"/>
        <v>2.6829880478234647E-2</v>
      </c>
      <c r="FN35" s="2">
        <f t="shared" si="44"/>
        <v>2.6577462875832958E-2</v>
      </c>
      <c r="FO35" s="2">
        <f t="shared" si="44"/>
        <v>2.7897965405506094E-2</v>
      </c>
      <c r="FP35" s="2">
        <f t="shared" si="44"/>
        <v>2.7810418512076603E-2</v>
      </c>
      <c r="FQ35" s="2">
        <f t="shared" si="44"/>
        <v>2.4310587887929801E-2</v>
      </c>
      <c r="FR35" s="2">
        <f t="shared" si="44"/>
        <v>3.1943361887922239E-2</v>
      </c>
      <c r="FS35" s="2">
        <f t="shared" si="44"/>
        <v>3.044830163755715E-2</v>
      </c>
      <c r="FT35" s="2">
        <f t="shared" si="44"/>
        <v>2.7630640039563472E-2</v>
      </c>
      <c r="FU35" s="2">
        <f t="shared" si="44"/>
        <v>2.3235154302069048E-2</v>
      </c>
      <c r="FW35" s="2">
        <f t="shared" si="53"/>
        <v>1.1781671732746695E-6</v>
      </c>
      <c r="FX35" s="2">
        <f t="shared" si="45"/>
        <v>1.3571489548803233E-6</v>
      </c>
      <c r="FY35" s="2">
        <f t="shared" si="45"/>
        <v>1.4077552968005411E-6</v>
      </c>
      <c r="FZ35" s="2">
        <f t="shared" si="45"/>
        <v>1.5281049915144741E-6</v>
      </c>
      <c r="GA35" s="2">
        <f t="shared" si="45"/>
        <v>1.3658343694691965E-6</v>
      </c>
      <c r="GB35" s="2">
        <f t="shared" si="45"/>
        <v>1.5482408322271966E-6</v>
      </c>
      <c r="GC35" s="2">
        <f t="shared" si="45"/>
        <v>1.7565175979417452E-6</v>
      </c>
      <c r="GD35" s="2">
        <f t="shared" si="45"/>
        <v>2.1128747464483276E-6</v>
      </c>
      <c r="GE35" s="2">
        <f t="shared" si="45"/>
        <v>2.0726254711216022E-6</v>
      </c>
      <c r="GF35" s="2">
        <f t="shared" si="45"/>
        <v>1.6677808289808884E-6</v>
      </c>
      <c r="GG35" s="2">
        <f t="shared" si="45"/>
        <v>1.354685225006746E-6</v>
      </c>
      <c r="GH35" s="2">
        <f t="shared" si="45"/>
        <v>1.4509401532377372E-6</v>
      </c>
      <c r="GI35" s="2">
        <f t="shared" si="45"/>
        <v>1.2417473278093084E-6</v>
      </c>
      <c r="GJ35" s="2">
        <f t="shared" si="45"/>
        <v>9.5672103075489518E-7</v>
      </c>
      <c r="GK35" s="2">
        <f t="shared" si="45"/>
        <v>7.0265273429555947E-7</v>
      </c>
      <c r="GM35" s="86">
        <f t="shared" si="54"/>
        <v>1.29772826467018E-10</v>
      </c>
      <c r="GN35" s="86">
        <f t="shared" si="46"/>
        <v>4.6013765021631398E-12</v>
      </c>
      <c r="GO35" s="86">
        <f t="shared" si="46"/>
        <v>2.126548729200136E-13</v>
      </c>
      <c r="GP35" s="86">
        <f t="shared" si="46"/>
        <v>2.0738515214664437E-13</v>
      </c>
      <c r="GQ35" s="86">
        <f t="shared" si="46"/>
        <v>8.4291559452952335E-14</v>
      </c>
      <c r="GR35" s="86">
        <f t="shared" si="46"/>
        <v>1.0948861641479766E-15</v>
      </c>
      <c r="GS35" s="86">
        <f t="shared" si="46"/>
        <v>6.5180225670115783E-17</v>
      </c>
      <c r="GT35" s="86">
        <f t="shared" si="46"/>
        <v>1.5589347873694228E-17</v>
      </c>
      <c r="GU35" s="86">
        <f t="shared" si="46"/>
        <v>1.0330049050076532E-16</v>
      </c>
      <c r="GV35" s="86">
        <f t="shared" si="46"/>
        <v>1.3948896217826207E-15</v>
      </c>
      <c r="GW35" s="86">
        <f t="shared" si="46"/>
        <v>7.3301517154971898E-18</v>
      </c>
      <c r="GX35" s="86">
        <f t="shared" si="46"/>
        <v>9.1341177838404691E-14</v>
      </c>
      <c r="GY35" s="86">
        <f t="shared" si="46"/>
        <v>9.0929547648773342E-14</v>
      </c>
      <c r="GZ35" s="86">
        <f t="shared" si="46"/>
        <v>2.1007624375916978E-16</v>
      </c>
      <c r="HA35" s="86">
        <f t="shared" si="46"/>
        <v>1.1016314652583212E-21</v>
      </c>
      <c r="HC35" s="86">
        <f t="shared" si="58"/>
        <v>6.0465580139163481E-28</v>
      </c>
      <c r="HD35" s="86">
        <f t="shared" si="47"/>
        <v>1.8109660887919674E-30</v>
      </c>
      <c r="HE35" s="86">
        <f t="shared" si="47"/>
        <v>1.0907630500794961E-38</v>
      </c>
      <c r="HF35" s="86">
        <f t="shared" si="47"/>
        <v>1.6102439659709509E-38</v>
      </c>
      <c r="HG35" s="86">
        <f t="shared" si="47"/>
        <v>8.8892250444237234E-34</v>
      </c>
      <c r="HH35" s="86">
        <f t="shared" si="47"/>
        <v>3.6279493686504654E-34</v>
      </c>
      <c r="HI35" s="86">
        <f t="shared" si="47"/>
        <v>7.1966418457582203E-37</v>
      </c>
      <c r="HJ35" s="86">
        <f t="shared" si="47"/>
        <v>3.6181805843731634E-38</v>
      </c>
      <c r="HK35" s="86">
        <f t="shared" si="47"/>
        <v>1.1205079985324572E-35</v>
      </c>
      <c r="HL35" s="86">
        <f t="shared" si="47"/>
        <v>9.5851226457122399E-35</v>
      </c>
      <c r="HM35" s="86">
        <f t="shared" si="47"/>
        <v>4.9427769593018388E-41</v>
      </c>
      <c r="HN35" s="86">
        <f t="shared" si="47"/>
        <v>5.2135284039499971E-36</v>
      </c>
      <c r="HO35" s="86">
        <f t="shared" si="47"/>
        <v>4.5329532945393025E-36</v>
      </c>
      <c r="HP35" s="86">
        <f t="shared" si="47"/>
        <v>1.1109136632330305E-38</v>
      </c>
      <c r="HQ35" s="86">
        <f t="shared" si="47"/>
        <v>3.3723536010483254E-52</v>
      </c>
      <c r="HS35" s="86">
        <f t="shared" si="55"/>
        <v>2.586734165270683E-129</v>
      </c>
      <c r="HT35" s="86">
        <f t="shared" si="48"/>
        <v>9.0700453203774514E-138</v>
      </c>
      <c r="HU35" s="86">
        <f t="shared" si="48"/>
        <v>3.8023731473254928E-180</v>
      </c>
      <c r="HV35" s="86">
        <f t="shared" si="48"/>
        <v>5.1485732605845154E-181</v>
      </c>
      <c r="HW35" s="86">
        <f t="shared" si="48"/>
        <v>1.2109797690946183E-157</v>
      </c>
      <c r="HX35" s="86">
        <f t="shared" si="48"/>
        <v>3.9273697270088239E-160</v>
      </c>
      <c r="HY35" s="86">
        <f t="shared" si="48"/>
        <v>1.5557359914706683E-172</v>
      </c>
      <c r="HZ35" s="86">
        <f t="shared" si="48"/>
        <v>3.2146504866292022E-178</v>
      </c>
      <c r="IA35" s="86">
        <f t="shared" si="48"/>
        <v>3.941088713804927E-167</v>
      </c>
      <c r="IB35" s="86">
        <f t="shared" si="48"/>
        <v>1.0572633478434116E-161</v>
      </c>
      <c r="IC35" s="86">
        <f t="shared" si="48"/>
        <v>2.992398988187556E-194</v>
      </c>
      <c r="ID35" s="86">
        <f t="shared" si="48"/>
        <v>9.64373268824686E-171</v>
      </c>
      <c r="IE35" s="86">
        <f t="shared" si="48"/>
        <v>1.846264398045242E-169</v>
      </c>
      <c r="IF35" s="86">
        <f t="shared" si="48"/>
        <v>1.1609776578562541E-127</v>
      </c>
      <c r="IG35" s="86">
        <f t="shared" si="48"/>
        <v>4.9817513219587654E-89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1.2173531909465169E-150</v>
      </c>
      <c r="IY35" s="86">
        <f t="shared" si="57"/>
        <v>1.29772826467018E-10</v>
      </c>
      <c r="IZ35" s="86">
        <f t="shared" si="50"/>
        <v>4.6013765021631398E-12</v>
      </c>
      <c r="JA35" s="86">
        <f t="shared" si="50"/>
        <v>2.126548729200136E-13</v>
      </c>
      <c r="JB35" s="86">
        <f t="shared" si="50"/>
        <v>2.0738515214664437E-13</v>
      </c>
      <c r="JC35" s="86">
        <f t="shared" si="50"/>
        <v>8.4291559452952335E-14</v>
      </c>
      <c r="JD35" s="86">
        <f t="shared" si="50"/>
        <v>1.0948861641479766E-15</v>
      </c>
      <c r="JE35" s="86">
        <f t="shared" si="50"/>
        <v>6.5180225670115783E-17</v>
      </c>
      <c r="JF35" s="86">
        <f t="shared" si="50"/>
        <v>1.5589347873694228E-17</v>
      </c>
      <c r="JG35" s="86">
        <f t="shared" si="50"/>
        <v>1.0330049050076532E-16</v>
      </c>
      <c r="JH35" s="86">
        <f t="shared" si="50"/>
        <v>1.3948896217826207E-15</v>
      </c>
      <c r="JI35" s="86">
        <f t="shared" si="50"/>
        <v>7.3301517154971898E-18</v>
      </c>
      <c r="JJ35" s="86">
        <f t="shared" si="50"/>
        <v>9.1341177838404691E-14</v>
      </c>
      <c r="JK35" s="86">
        <f t="shared" si="50"/>
        <v>9.0929547648773342E-14</v>
      </c>
      <c r="JL35" s="86">
        <f t="shared" si="50"/>
        <v>2.1007624375916978E-16</v>
      </c>
      <c r="JM35" s="86">
        <f t="shared" si="50"/>
        <v>1.1016314652583212E-21</v>
      </c>
    </row>
    <row r="36" spans="2:273" x14ac:dyDescent="0.25">
      <c r="B36" s="2">
        <v>9</v>
      </c>
      <c r="C36" s="37">
        <v>76.787000000000006</v>
      </c>
      <c r="D36" s="37">
        <v>77.885000000000005</v>
      </c>
      <c r="E36" s="37">
        <v>75.558999999999997</v>
      </c>
      <c r="F36" s="37">
        <v>74.885000000000005</v>
      </c>
      <c r="G36" s="37">
        <v>76.983999999999995</v>
      </c>
      <c r="H36" s="37">
        <v>77.507999999999996</v>
      </c>
      <c r="I36" s="37">
        <v>76.902000000000001</v>
      </c>
      <c r="J36" s="37">
        <v>81.094999999999999</v>
      </c>
      <c r="K36" s="37">
        <v>76.69</v>
      </c>
      <c r="L36" s="37">
        <v>77.613</v>
      </c>
      <c r="M36" s="37">
        <v>77.387</v>
      </c>
      <c r="N36" s="37">
        <v>74.129000000000005</v>
      </c>
      <c r="O36" s="37">
        <v>75.113</v>
      </c>
      <c r="P36" s="37">
        <v>75.790000000000006</v>
      </c>
      <c r="Q36" s="37">
        <v>79.805999999999997</v>
      </c>
      <c r="R36" s="108"/>
      <c r="S36" s="4">
        <f t="shared" si="7"/>
        <v>75.650177139756408</v>
      </c>
      <c r="T36" s="4">
        <f t="shared" si="7"/>
        <v>77.302225073851048</v>
      </c>
      <c r="U36" s="4">
        <f t="shared" si="7"/>
        <v>75.017471254901324</v>
      </c>
      <c r="V36" s="4">
        <f t="shared" si="7"/>
        <v>73.571777539277733</v>
      </c>
      <c r="W36" s="4">
        <f t="shared" si="7"/>
        <v>76.982844984309935</v>
      </c>
      <c r="X36" s="4">
        <f t="shared" si="7"/>
        <v>75.58011692138183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>
        <f t="shared" si="7"/>
        <v>76.909281617826366</v>
      </c>
      <c r="AC36" s="4" t="e">
        <f t="shared" si="7"/>
        <v>#N/A</v>
      </c>
      <c r="AD36" s="4">
        <f t="shared" si="7"/>
        <v>73.393305642123522</v>
      </c>
      <c r="AE36" s="4">
        <f t="shared" si="7"/>
        <v>75.02722205303364</v>
      </c>
      <c r="AF36" s="4" t="e">
        <f t="shared" si="7"/>
        <v>#N/A</v>
      </c>
      <c r="AG36" s="4" t="e">
        <f t="shared" si="7"/>
        <v>#N/A</v>
      </c>
      <c r="AI36" s="4">
        <f t="shared" si="8"/>
        <v>1.1368228602435977</v>
      </c>
      <c r="AJ36" s="4">
        <f t="shared" si="8"/>
        <v>0.58277492614895721</v>
      </c>
      <c r="AK36" s="4">
        <f t="shared" si="8"/>
        <v>0.54152874509867388</v>
      </c>
      <c r="AL36" s="4">
        <f t="shared" si="8"/>
        <v>1.3132224607222724</v>
      </c>
      <c r="AM36" s="4">
        <f t="shared" si="8"/>
        <v>1.1550156900597131E-3</v>
      </c>
      <c r="AN36" s="4">
        <f t="shared" si="8"/>
        <v>1.9278830786181658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0.70371838217363347</v>
      </c>
      <c r="AS36" s="4">
        <f t="shared" si="8"/>
        <v>0</v>
      </c>
      <c r="AT36" s="4">
        <f t="shared" si="8"/>
        <v>0.73569435787648274</v>
      </c>
      <c r="AU36" s="4">
        <f t="shared" si="8"/>
        <v>8.5777946966359764E-2</v>
      </c>
      <c r="AV36" s="4">
        <f t="shared" si="8"/>
        <v>0</v>
      </c>
      <c r="AW36" s="4">
        <f t="shared" si="8"/>
        <v>0</v>
      </c>
      <c r="AY36" s="2">
        <f t="shared" si="51"/>
        <v>75.65017674657561</v>
      </c>
      <c r="AZ36" s="2">
        <f t="shared" si="9"/>
        <v>77.302225054323713</v>
      </c>
      <c r="BA36" s="2">
        <f t="shared" si="9"/>
        <v>75.017471253853202</v>
      </c>
      <c r="BB36" s="2">
        <f t="shared" si="9"/>
        <v>73.571777538202284</v>
      </c>
      <c r="BC36" s="2">
        <f t="shared" si="9"/>
        <v>76.982844983866784</v>
      </c>
      <c r="BD36" s="2">
        <f t="shared" si="9"/>
        <v>75.580116921374028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>
        <f t="shared" si="9"/>
        <v>76.909281617816873</v>
      </c>
      <c r="BI36" s="2" t="e">
        <f t="shared" si="9"/>
        <v>#N/A</v>
      </c>
      <c r="BJ36" s="2">
        <f t="shared" si="9"/>
        <v>73.393305641654464</v>
      </c>
      <c r="BK36" s="2">
        <f t="shared" si="9"/>
        <v>75.027222052584818</v>
      </c>
      <c r="BL36" s="2" t="e">
        <f t="shared" si="9"/>
        <v>#N/A</v>
      </c>
      <c r="BM36" s="2" t="e">
        <f t="shared" si="9"/>
        <v>#N/A</v>
      </c>
      <c r="BO36" s="2">
        <f t="shared" si="10"/>
        <v>76.787000000000006</v>
      </c>
      <c r="BP36" s="2">
        <f t="shared" si="11"/>
        <v>77.885000000000005</v>
      </c>
      <c r="BQ36" s="2">
        <f t="shared" si="12"/>
        <v>75.558999999999997</v>
      </c>
      <c r="BR36" s="2">
        <f t="shared" si="13"/>
        <v>74.885000000000005</v>
      </c>
      <c r="BS36" s="2">
        <f t="shared" si="14"/>
        <v>76.983999999999995</v>
      </c>
      <c r="BT36" s="2">
        <f t="shared" si="15"/>
        <v>77.507999999999996</v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>
        <f t="shared" si="19"/>
        <v>77.613</v>
      </c>
      <c r="BY36" s="2" t="str">
        <f t="shared" si="20"/>
        <v/>
      </c>
      <c r="BZ36" s="2">
        <f t="shared" si="21"/>
        <v>74.129000000000005</v>
      </c>
      <c r="CA36" s="2">
        <f t="shared" si="22"/>
        <v>75.113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75.728127453941397</v>
      </c>
      <c r="DL36" s="2">
        <f t="shared" si="41"/>
        <v>77.18057117688511</v>
      </c>
      <c r="DM36" s="2">
        <f t="shared" si="41"/>
        <v>74.908023255813944</v>
      </c>
      <c r="DN36" s="2">
        <f t="shared" si="41"/>
        <v>73.41838066202088</v>
      </c>
      <c r="DO36" s="2">
        <f t="shared" si="41"/>
        <v>76.770277003484352</v>
      </c>
      <c r="DP36" s="2">
        <f t="shared" si="41"/>
        <v>75.481768136557619</v>
      </c>
      <c r="DQ36" s="2">
        <f t="shared" si="41"/>
        <v>74.304566237666251</v>
      </c>
      <c r="DR36" s="2">
        <f t="shared" si="41"/>
        <v>79.31408907563025</v>
      </c>
      <c r="DS36" s="2">
        <f t="shared" si="41"/>
        <v>73.845469283569287</v>
      </c>
      <c r="DT36" s="2">
        <f t="shared" si="41"/>
        <v>76.985854116059386</v>
      </c>
      <c r="DU36" s="2">
        <f t="shared" si="41"/>
        <v>73.057463025210083</v>
      </c>
      <c r="DV36" s="2">
        <f t="shared" si="41"/>
        <v>73.084517421602797</v>
      </c>
      <c r="DW36" s="2">
        <f t="shared" si="41"/>
        <v>74.796304006968612</v>
      </c>
      <c r="DX36" s="2">
        <f t="shared" si="41"/>
        <v>71.936950450450468</v>
      </c>
      <c r="DY36" s="2">
        <f t="shared" si="41"/>
        <v>77.182144061583585</v>
      </c>
      <c r="EA36" s="2">
        <f t="shared" si="42"/>
        <v>73.886121369744259</v>
      </c>
      <c r="EB36" s="2">
        <f t="shared" si="42"/>
        <v>80.462504986062029</v>
      </c>
      <c r="EC36" s="2">
        <f t="shared" si="42"/>
        <v>78.115060030416799</v>
      </c>
      <c r="ED36" s="2">
        <f t="shared" si="42"/>
        <v>77.756529025908321</v>
      </c>
      <c r="EE36" s="2">
        <f t="shared" si="42"/>
        <v>83.155386507706353</v>
      </c>
      <c r="EF36" s="2">
        <f t="shared" si="42"/>
        <v>78.678144443297271</v>
      </c>
      <c r="EG36" s="2">
        <f t="shared" si="42"/>
        <v>75.531066999502258</v>
      </c>
      <c r="EH36" s="2">
        <f t="shared" si="42"/>
        <v>80.689317046699898</v>
      </c>
      <c r="EI36" s="2">
        <f t="shared" si="42"/>
        <v>78.447924920961356</v>
      </c>
      <c r="EJ36" s="2">
        <f t="shared" si="42"/>
        <v>74.468075787970676</v>
      </c>
      <c r="EK36" s="2">
        <f t="shared" si="42"/>
        <v>82.663084323689304</v>
      </c>
      <c r="EL36" s="2">
        <f t="shared" si="42"/>
        <v>81.928071800982408</v>
      </c>
      <c r="EM36" s="2">
        <f t="shared" si="42"/>
        <v>81.733382001988758</v>
      </c>
      <c r="EN36" s="2">
        <f t="shared" si="42"/>
        <v>71.671979110251442</v>
      </c>
      <c r="EO36" s="2">
        <f t="shared" si="42"/>
        <v>78.935004410095189</v>
      </c>
      <c r="EQ36" s="2">
        <f t="shared" si="43"/>
        <v>73.540582731345751</v>
      </c>
      <c r="ER36" s="2">
        <f t="shared" si="43"/>
        <v>78.367658354002927</v>
      </c>
      <c r="ES36" s="2">
        <f t="shared" si="43"/>
        <v>77.2076998856747</v>
      </c>
      <c r="ET36" s="2">
        <f t="shared" si="43"/>
        <v>77.592629872712806</v>
      </c>
      <c r="EU36" s="2">
        <f t="shared" si="43"/>
        <v>81.708975732380452</v>
      </c>
      <c r="EV36" s="2">
        <f t="shared" si="43"/>
        <v>79.75200966710895</v>
      </c>
      <c r="EW36" s="2">
        <f t="shared" si="43"/>
        <v>75.970050226688613</v>
      </c>
      <c r="EX36" s="2">
        <f t="shared" si="43"/>
        <v>78.19532901001422</v>
      </c>
      <c r="EY36" s="2">
        <f t="shared" si="43"/>
        <v>77.375585189561221</v>
      </c>
      <c r="EZ36" s="2">
        <f t="shared" si="43"/>
        <v>73.359722357869103</v>
      </c>
      <c r="FA36" s="2">
        <f t="shared" si="43"/>
        <v>79.917161156112201</v>
      </c>
      <c r="FB36" s="2">
        <f t="shared" si="43"/>
        <v>77.288490276117528</v>
      </c>
      <c r="FC36" s="2">
        <f t="shared" si="43"/>
        <v>78.66174594808443</v>
      </c>
      <c r="FD36" s="2">
        <f t="shared" si="43"/>
        <v>73.406248344933729</v>
      </c>
      <c r="FE36" s="2">
        <f t="shared" si="43"/>
        <v>80.751299408337928</v>
      </c>
      <c r="FG36" s="2">
        <f t="shared" si="44"/>
        <v>4.2318134373072427E-2</v>
      </c>
      <c r="FH36" s="2">
        <f t="shared" si="44"/>
        <v>3.7068692368591435E-2</v>
      </c>
      <c r="FI36" s="2">
        <f t="shared" si="44"/>
        <v>3.4127890107914088E-2</v>
      </c>
      <c r="FJ36" s="2">
        <f t="shared" si="44"/>
        <v>3.5360051785432507E-2</v>
      </c>
      <c r="FK36" s="2">
        <f t="shared" si="44"/>
        <v>3.3291542830605883E-2</v>
      </c>
      <c r="FL36" s="2">
        <f t="shared" si="44"/>
        <v>3.076826767939447E-2</v>
      </c>
      <c r="FM36" s="2">
        <f t="shared" si="44"/>
        <v>2.9342426124345546E-2</v>
      </c>
      <c r="FN36" s="2">
        <f t="shared" si="44"/>
        <v>2.9067076334050493E-2</v>
      </c>
      <c r="FO36" s="2">
        <f t="shared" si="44"/>
        <v>3.050739873582025E-2</v>
      </c>
      <c r="FP36" s="2">
        <f t="shared" si="44"/>
        <v>3.0411919333391362E-2</v>
      </c>
      <c r="FQ36" s="2">
        <f t="shared" si="44"/>
        <v>2.6593655686423259E-2</v>
      </c>
      <c r="FR36" s="2">
        <f t="shared" si="44"/>
        <v>3.4917589469836585E-2</v>
      </c>
      <c r="FS36" s="2">
        <f t="shared" si="44"/>
        <v>3.3288111790596535E-2</v>
      </c>
      <c r="FT36" s="2">
        <f t="shared" si="44"/>
        <v>3.0215846326308762E-2</v>
      </c>
      <c r="FU36" s="2">
        <f t="shared" si="44"/>
        <v>2.5419856744994491E-2</v>
      </c>
      <c r="FW36" s="2">
        <f t="shared" si="53"/>
        <v>1.2918344700678028E-6</v>
      </c>
      <c r="FX36" s="2">
        <f t="shared" si="45"/>
        <v>1.4880840431020794E-6</v>
      </c>
      <c r="FY36" s="2">
        <f t="shared" si="45"/>
        <v>1.5435727788023789E-6</v>
      </c>
      <c r="FZ36" s="2">
        <f t="shared" si="45"/>
        <v>1.6755335575912662E-6</v>
      </c>
      <c r="GA36" s="2">
        <f t="shared" si="45"/>
        <v>1.4976074083213739E-6</v>
      </c>
      <c r="GB36" s="2">
        <f t="shared" si="45"/>
        <v>1.6976120613408716E-6</v>
      </c>
      <c r="GC36" s="2">
        <f t="shared" si="45"/>
        <v>1.925982920896978E-6</v>
      </c>
      <c r="GD36" s="2">
        <f t="shared" si="45"/>
        <v>2.3167206184071258E-6</v>
      </c>
      <c r="GE36" s="2">
        <f t="shared" si="45"/>
        <v>2.2725881834219021E-6</v>
      </c>
      <c r="GF36" s="2">
        <f t="shared" si="45"/>
        <v>1.8286850206795265E-6</v>
      </c>
      <c r="GG36" s="2">
        <f t="shared" si="45"/>
        <v>1.4853826177212974E-6</v>
      </c>
      <c r="GH36" s="2">
        <f t="shared" si="45"/>
        <v>1.5909240192297811E-6</v>
      </c>
      <c r="GI36" s="2">
        <f t="shared" si="45"/>
        <v>1.3615487069463351E-6</v>
      </c>
      <c r="GJ36" s="2">
        <f t="shared" si="45"/>
        <v>1.049023653186642E-6</v>
      </c>
      <c r="GK36" s="2">
        <f t="shared" si="45"/>
        <v>7.704433503866017E-7</v>
      </c>
      <c r="GM36" s="86">
        <f t="shared" si="54"/>
        <v>2.7051411231621122E-10</v>
      </c>
      <c r="GN36" s="86">
        <f t="shared" si="46"/>
        <v>1.0764874239758177E-11</v>
      </c>
      <c r="GO36" s="86">
        <f t="shared" si="46"/>
        <v>5.5624668417014222E-13</v>
      </c>
      <c r="GP36" s="86">
        <f t="shared" si="46"/>
        <v>5.4868626825030922E-13</v>
      </c>
      <c r="GQ36" s="86">
        <f t="shared" si="46"/>
        <v>2.2785681147174899E-13</v>
      </c>
      <c r="GR36" s="86">
        <f t="shared" si="46"/>
        <v>3.4816871818056936E-15</v>
      </c>
      <c r="GS36" s="86">
        <f t="shared" si="46"/>
        <v>2.3006354402646783E-16</v>
      </c>
      <c r="GT36" s="86">
        <f t="shared" si="46"/>
        <v>5.8290326377404558E-17</v>
      </c>
      <c r="GU36" s="86">
        <f t="shared" si="46"/>
        <v>3.6252918352696244E-16</v>
      </c>
      <c r="GV36" s="86">
        <f t="shared" si="46"/>
        <v>4.3729999216577997E-15</v>
      </c>
      <c r="GW36" s="86">
        <f t="shared" si="46"/>
        <v>2.7383424799041913E-17</v>
      </c>
      <c r="GX36" s="86">
        <f t="shared" si="46"/>
        <v>2.4957986113119951E-13</v>
      </c>
      <c r="GY36" s="86">
        <f t="shared" si="46"/>
        <v>2.4498843324471621E-13</v>
      </c>
      <c r="GZ36" s="86">
        <f t="shared" si="46"/>
        <v>7.1264640095605929E-16</v>
      </c>
      <c r="HA36" s="86">
        <f t="shared" si="46"/>
        <v>5.8427859196448963E-21</v>
      </c>
      <c r="HC36" s="86">
        <f t="shared" si="58"/>
        <v>2.6757179303812993E-27</v>
      </c>
      <c r="HD36" s="86">
        <f t="shared" si="47"/>
        <v>9.2111355561325468E-30</v>
      </c>
      <c r="HE36" s="86">
        <f t="shared" si="47"/>
        <v>8.9779038065351652E-38</v>
      </c>
      <c r="HF36" s="86">
        <f t="shared" si="47"/>
        <v>1.3503898022421199E-37</v>
      </c>
      <c r="HG36" s="86">
        <f t="shared" si="47"/>
        <v>5.5776890374323579E-33</v>
      </c>
      <c r="HH36" s="86">
        <f t="shared" si="47"/>
        <v>2.3664952174160273E-33</v>
      </c>
      <c r="HI36" s="86">
        <f t="shared" si="47"/>
        <v>5.548033122991005E-36</v>
      </c>
      <c r="HJ36" s="86">
        <f t="shared" si="47"/>
        <v>3.0896821975272231E-37</v>
      </c>
      <c r="HK36" s="86">
        <f t="shared" si="47"/>
        <v>8.2777757672219653E-35</v>
      </c>
      <c r="HL36" s="86">
        <f t="shared" si="47"/>
        <v>6.494912941145684E-34</v>
      </c>
      <c r="HM36" s="86">
        <f t="shared" si="47"/>
        <v>4.718738991727074E-40</v>
      </c>
      <c r="HN36" s="86">
        <f t="shared" si="47"/>
        <v>3.7976935998222026E-35</v>
      </c>
      <c r="HO36" s="86">
        <f t="shared" si="47"/>
        <v>3.2098073365369831E-35</v>
      </c>
      <c r="HP36" s="86">
        <f t="shared" si="47"/>
        <v>9.191982041151124E-38</v>
      </c>
      <c r="HQ36" s="86">
        <f t="shared" si="47"/>
        <v>6.1704370501676636E-51</v>
      </c>
      <c r="HS36" s="86">
        <f t="shared" si="55"/>
        <v>3.4193743245425224E-127</v>
      </c>
      <c r="HT36" s="86">
        <f t="shared" si="48"/>
        <v>1.76635958105285E-135</v>
      </c>
      <c r="HU36" s="86">
        <f t="shared" si="48"/>
        <v>3.8145021107170152E-177</v>
      </c>
      <c r="HV36" s="86">
        <f t="shared" si="48"/>
        <v>5.6766023181571264E-178</v>
      </c>
      <c r="HW36" s="86">
        <f t="shared" si="48"/>
        <v>5.0820586159915438E-155</v>
      </c>
      <c r="HX36" s="86">
        <f t="shared" si="48"/>
        <v>1.8956656045730883E-157</v>
      </c>
      <c r="HY36" s="86">
        <f t="shared" si="48"/>
        <v>1.2864909044263087E-169</v>
      </c>
      <c r="HZ36" s="86">
        <f t="shared" si="48"/>
        <v>3.6809750648070851E-175</v>
      </c>
      <c r="IA36" s="86">
        <f t="shared" si="48"/>
        <v>2.851526349993926E-164</v>
      </c>
      <c r="IB36" s="86">
        <f t="shared" si="48"/>
        <v>5.6486982962618604E-159</v>
      </c>
      <c r="IC36" s="86">
        <f t="shared" si="48"/>
        <v>5.1678300601636178E-191</v>
      </c>
      <c r="ID36" s="86">
        <f t="shared" si="48"/>
        <v>6.9280368149315696E-168</v>
      </c>
      <c r="IE36" s="86">
        <f t="shared" si="48"/>
        <v>1.1712840842122331E-166</v>
      </c>
      <c r="IF36" s="86">
        <f t="shared" si="48"/>
        <v>1.3767107273021004E-125</v>
      </c>
      <c r="IG36" s="86">
        <f t="shared" si="48"/>
        <v>1.2913392861671654E-87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1.0264432988446349E-148</v>
      </c>
      <c r="IY36" s="86">
        <f t="shared" si="57"/>
        <v>2.7051411231621122E-10</v>
      </c>
      <c r="IZ36" s="86">
        <f t="shared" si="50"/>
        <v>1.0764874239758177E-11</v>
      </c>
      <c r="JA36" s="86">
        <f t="shared" si="50"/>
        <v>5.5624668417014222E-13</v>
      </c>
      <c r="JB36" s="86">
        <f t="shared" si="50"/>
        <v>5.4868626825030922E-13</v>
      </c>
      <c r="JC36" s="86">
        <f t="shared" si="50"/>
        <v>2.2785681147174899E-13</v>
      </c>
      <c r="JD36" s="86">
        <f t="shared" si="50"/>
        <v>3.4816871818056936E-15</v>
      </c>
      <c r="JE36" s="86">
        <f t="shared" si="50"/>
        <v>2.3006354402646783E-16</v>
      </c>
      <c r="JF36" s="86">
        <f t="shared" si="50"/>
        <v>5.8290326377404558E-17</v>
      </c>
      <c r="JG36" s="86">
        <f t="shared" si="50"/>
        <v>3.6252918352696244E-16</v>
      </c>
      <c r="JH36" s="86">
        <f t="shared" si="50"/>
        <v>4.3729999216577997E-15</v>
      </c>
      <c r="JI36" s="86">
        <f t="shared" si="50"/>
        <v>2.7383424799041913E-17</v>
      </c>
      <c r="JJ36" s="86">
        <f t="shared" si="50"/>
        <v>2.4957986113119951E-13</v>
      </c>
      <c r="JK36" s="86">
        <f t="shared" si="50"/>
        <v>2.4498843324471621E-13</v>
      </c>
      <c r="JL36" s="86">
        <f t="shared" si="50"/>
        <v>7.1264640095605929E-16</v>
      </c>
      <c r="JM36" s="86">
        <f t="shared" si="50"/>
        <v>5.8427859196448963E-21</v>
      </c>
    </row>
    <row r="37" spans="2:273" x14ac:dyDescent="0.25">
      <c r="B37" s="2">
        <v>10</v>
      </c>
      <c r="C37" s="37">
        <v>76.295000000000002</v>
      </c>
      <c r="D37" s="37">
        <v>78.180000000000007</v>
      </c>
      <c r="E37" s="37">
        <v>76</v>
      </c>
      <c r="F37" s="37">
        <v>75.016000000000005</v>
      </c>
      <c r="G37" s="37">
        <v>77.77</v>
      </c>
      <c r="H37" s="37">
        <v>77.573999999999998</v>
      </c>
      <c r="I37" s="37">
        <v>75.507999999999996</v>
      </c>
      <c r="J37" s="37">
        <v>82.167000000000002</v>
      </c>
      <c r="K37" s="37">
        <v>77.119</v>
      </c>
      <c r="L37" s="37">
        <v>78.451999999999998</v>
      </c>
      <c r="M37" s="37">
        <v>77.548000000000002</v>
      </c>
      <c r="N37" s="37">
        <v>75.129000000000005</v>
      </c>
      <c r="O37" s="37">
        <v>75.5</v>
      </c>
      <c r="P37" s="37">
        <v>73.5</v>
      </c>
      <c r="Q37" s="37">
        <v>79.951999999999998</v>
      </c>
      <c r="S37" s="4">
        <f t="shared" si="7"/>
        <v>75.863624650295904</v>
      </c>
      <c r="T37" s="4">
        <f t="shared" si="7"/>
        <v>77.518329365283449</v>
      </c>
      <c r="U37" s="4">
        <f t="shared" si="7"/>
        <v>75.269702509255112</v>
      </c>
      <c r="V37" s="4">
        <f t="shared" si="7"/>
        <v>73.764610266600016</v>
      </c>
      <c r="W37" s="4">
        <f t="shared" si="7"/>
        <v>77.092902552978032</v>
      </c>
      <c r="X37" s="4">
        <f t="shared" si="7"/>
        <v>75.726718807134546</v>
      </c>
      <c r="Y37" s="4" t="e">
        <f t="shared" si="7"/>
        <v>#N/A</v>
      </c>
      <c r="Z37" s="4" t="e">
        <f t="shared" si="7"/>
        <v>#N/A</v>
      </c>
      <c r="AA37" s="4" t="e">
        <f t="shared" si="7"/>
        <v>#N/A</v>
      </c>
      <c r="AB37" s="4">
        <f t="shared" si="7"/>
        <v>76.971383283045725</v>
      </c>
      <c r="AC37" s="4" t="e">
        <f t="shared" si="7"/>
        <v>#N/A</v>
      </c>
      <c r="AD37" s="4">
        <f t="shared" si="7"/>
        <v>73.602753777924548</v>
      </c>
      <c r="AE37" s="4">
        <f t="shared" si="7"/>
        <v>75.23891848885701</v>
      </c>
      <c r="AF37" s="4">
        <f t="shared" si="7"/>
        <v>72.053977063162606</v>
      </c>
      <c r="AG37" s="4" t="e">
        <f t="shared" si="7"/>
        <v>#N/A</v>
      </c>
      <c r="AI37" s="4">
        <f t="shared" si="8"/>
        <v>0.43137534970409774</v>
      </c>
      <c r="AJ37" s="4">
        <f t="shared" si="8"/>
        <v>0.66167063471655752</v>
      </c>
      <c r="AK37" s="4">
        <f t="shared" si="8"/>
        <v>0.73029749074488848</v>
      </c>
      <c r="AL37" s="4">
        <f t="shared" si="8"/>
        <v>1.2513897333999893</v>
      </c>
      <c r="AM37" s="4">
        <f t="shared" si="8"/>
        <v>0.67709744702196417</v>
      </c>
      <c r="AN37" s="4">
        <f t="shared" si="8"/>
        <v>1.8472811928654522</v>
      </c>
      <c r="AO37" s="4">
        <f t="shared" si="8"/>
        <v>0</v>
      </c>
      <c r="AP37" s="4">
        <f t="shared" si="8"/>
        <v>0</v>
      </c>
      <c r="AQ37" s="4">
        <f t="shared" si="8"/>
        <v>0</v>
      </c>
      <c r="AR37" s="4">
        <f t="shared" si="8"/>
        <v>1.4806167169542732</v>
      </c>
      <c r="AS37" s="4">
        <f t="shared" si="8"/>
        <v>0</v>
      </c>
      <c r="AT37" s="4">
        <f t="shared" si="8"/>
        <v>1.5262462220754571</v>
      </c>
      <c r="AU37" s="4">
        <f t="shared" si="8"/>
        <v>0.26108151114299005</v>
      </c>
      <c r="AV37" s="4">
        <f t="shared" si="8"/>
        <v>1.4460229368373945</v>
      </c>
      <c r="AW37" s="4">
        <f t="shared" si="8"/>
        <v>0</v>
      </c>
      <c r="AY37" s="2">
        <f t="shared" si="51"/>
        <v>75.863623854597307</v>
      </c>
      <c r="AZ37" s="2">
        <f t="shared" si="9"/>
        <v>77.51832932102883</v>
      </c>
      <c r="BA37" s="2">
        <f t="shared" si="9"/>
        <v>75.269702506605341</v>
      </c>
      <c r="BB37" s="2">
        <f t="shared" si="9"/>
        <v>73.764610263851566</v>
      </c>
      <c r="BC37" s="2">
        <f t="shared" si="9"/>
        <v>77.09290255182097</v>
      </c>
      <c r="BD37" s="2">
        <f t="shared" si="9"/>
        <v>75.726718807110657</v>
      </c>
      <c r="BE37" s="2" t="e">
        <f t="shared" si="9"/>
        <v>#N/A</v>
      </c>
      <c r="BF37" s="2" t="e">
        <f t="shared" si="9"/>
        <v>#N/A</v>
      </c>
      <c r="BG37" s="2" t="e">
        <f t="shared" si="9"/>
        <v>#N/A</v>
      </c>
      <c r="BH37" s="2">
        <f t="shared" si="9"/>
        <v>76.971383283017062</v>
      </c>
      <c r="BI37" s="2" t="e">
        <f t="shared" si="9"/>
        <v>#N/A</v>
      </c>
      <c r="BJ37" s="2">
        <f t="shared" si="9"/>
        <v>73.60275377668745</v>
      </c>
      <c r="BK37" s="2">
        <f t="shared" si="9"/>
        <v>75.23891848768892</v>
      </c>
      <c r="BL37" s="2">
        <f t="shared" si="9"/>
        <v>72.053977063157831</v>
      </c>
      <c r="BM37" s="2" t="e">
        <f t="shared" si="9"/>
        <v>#N/A</v>
      </c>
      <c r="BO37" s="2">
        <f t="shared" si="10"/>
        <v>76.295000000000002</v>
      </c>
      <c r="BP37" s="2">
        <f t="shared" si="11"/>
        <v>78.180000000000007</v>
      </c>
      <c r="BQ37" s="2">
        <f t="shared" si="12"/>
        <v>76</v>
      </c>
      <c r="BR37" s="2">
        <f t="shared" si="13"/>
        <v>75.016000000000005</v>
      </c>
      <c r="BS37" s="2">
        <f t="shared" si="14"/>
        <v>77.77</v>
      </c>
      <c r="BT37" s="2">
        <f t="shared" si="15"/>
        <v>77.573999999999998</v>
      </c>
      <c r="BU37" s="2" t="str">
        <f t="shared" si="16"/>
        <v/>
      </c>
      <c r="BV37" s="2" t="str">
        <f t="shared" si="17"/>
        <v/>
      </c>
      <c r="BW37" s="2" t="str">
        <f t="shared" si="18"/>
        <v/>
      </c>
      <c r="BX37" s="2">
        <f t="shared" si="19"/>
        <v>78.451999999999998</v>
      </c>
      <c r="BY37" s="2" t="str">
        <f t="shared" si="20"/>
        <v/>
      </c>
      <c r="BZ37" s="2">
        <f t="shared" si="21"/>
        <v>75.129000000000005</v>
      </c>
      <c r="CA37" s="2">
        <f t="shared" si="22"/>
        <v>75.5</v>
      </c>
      <c r="CB37" s="2">
        <f t="shared" si="23"/>
        <v>73.5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75.964310631229239</v>
      </c>
      <c r="DL37" s="2">
        <f t="shared" si="41"/>
        <v>77.400703664552481</v>
      </c>
      <c r="DM37" s="2">
        <f t="shared" si="41"/>
        <v>75.165312292358792</v>
      </c>
      <c r="DN37" s="2">
        <f t="shared" si="41"/>
        <v>73.61024146341461</v>
      </c>
      <c r="DO37" s="2">
        <f t="shared" si="41"/>
        <v>76.871712195121987</v>
      </c>
      <c r="DP37" s="2">
        <f t="shared" si="41"/>
        <v>75.630365101944051</v>
      </c>
      <c r="DQ37" s="2">
        <f t="shared" si="41"/>
        <v>74.450612698412698</v>
      </c>
      <c r="DR37" s="2">
        <f t="shared" si="41"/>
        <v>79.470597478991593</v>
      </c>
      <c r="DS37" s="2">
        <f t="shared" si="41"/>
        <v>74.06404920634921</v>
      </c>
      <c r="DT37" s="2">
        <f t="shared" si="41"/>
        <v>77.063514642375168</v>
      </c>
      <c r="DU37" s="2">
        <f t="shared" si="41"/>
        <v>73.287157983193268</v>
      </c>
      <c r="DV37" s="2">
        <f t="shared" si="41"/>
        <v>73.28092682926831</v>
      </c>
      <c r="DW37" s="2">
        <f t="shared" si="41"/>
        <v>75.000729268292659</v>
      </c>
      <c r="DX37" s="2">
        <f t="shared" si="41"/>
        <v>72.070238975817944</v>
      </c>
      <c r="DY37" s="2">
        <f t="shared" si="41"/>
        <v>77.214499633431103</v>
      </c>
      <c r="EA37" s="2">
        <f t="shared" si="42"/>
        <v>73.785530775899431</v>
      </c>
      <c r="EB37" s="2">
        <f t="shared" si="42"/>
        <v>80.305112164841802</v>
      </c>
      <c r="EC37" s="2">
        <f t="shared" si="42"/>
        <v>77.964192324509284</v>
      </c>
      <c r="ED37" s="2">
        <f t="shared" si="42"/>
        <v>77.60533120043182</v>
      </c>
      <c r="EE37" s="2">
        <f t="shared" si="42"/>
        <v>82.95067608551544</v>
      </c>
      <c r="EF37" s="2">
        <f t="shared" si="42"/>
        <v>78.494831503282924</v>
      </c>
      <c r="EG37" s="2">
        <f t="shared" si="42"/>
        <v>75.359463264905955</v>
      </c>
      <c r="EH37" s="2">
        <f t="shared" si="42"/>
        <v>80.485977899484894</v>
      </c>
      <c r="EI37" s="2">
        <f t="shared" si="42"/>
        <v>78.26243307038277</v>
      </c>
      <c r="EJ37" s="2">
        <f t="shared" si="42"/>
        <v>74.292583915292852</v>
      </c>
      <c r="EK37" s="2">
        <f t="shared" si="42"/>
        <v>82.433104608911833</v>
      </c>
      <c r="EL37" s="2">
        <f t="shared" si="42"/>
        <v>81.715236695374983</v>
      </c>
      <c r="EM37" s="2">
        <f t="shared" si="42"/>
        <v>81.547599850845231</v>
      </c>
      <c r="EN37" s="2">
        <f t="shared" si="42"/>
        <v>71.577911789228338</v>
      </c>
      <c r="EO37" s="2">
        <f t="shared" si="42"/>
        <v>78.836611038337267</v>
      </c>
      <c r="EQ37" s="2">
        <f t="shared" si="43"/>
        <v>73.443283727478885</v>
      </c>
      <c r="ER37" s="2">
        <f t="shared" si="43"/>
        <v>78.230255286222302</v>
      </c>
      <c r="ES37" s="2">
        <f t="shared" si="43"/>
        <v>77.065670318470495</v>
      </c>
      <c r="ET37" s="2">
        <f t="shared" si="43"/>
        <v>77.443020002272988</v>
      </c>
      <c r="EU37" s="2">
        <f t="shared" si="43"/>
        <v>81.518273711321015</v>
      </c>
      <c r="EV37" s="2">
        <f t="shared" si="43"/>
        <v>79.558122994688858</v>
      </c>
      <c r="EW37" s="2">
        <f t="shared" si="43"/>
        <v>75.794098700242557</v>
      </c>
      <c r="EX37" s="2">
        <f t="shared" si="43"/>
        <v>78.016962460044127</v>
      </c>
      <c r="EY37" s="2">
        <f t="shared" si="43"/>
        <v>77.200852587805301</v>
      </c>
      <c r="EZ37" s="2">
        <f t="shared" si="43"/>
        <v>73.195172681834322</v>
      </c>
      <c r="FA37" s="2">
        <f t="shared" si="43"/>
        <v>79.713678299214436</v>
      </c>
      <c r="FB37" s="2">
        <f t="shared" si="43"/>
        <v>77.12102628338171</v>
      </c>
      <c r="FC37" s="2">
        <f t="shared" si="43"/>
        <v>78.505430757955267</v>
      </c>
      <c r="FD37" s="2">
        <f t="shared" si="43"/>
        <v>73.29544747395633</v>
      </c>
      <c r="FE37" s="2">
        <f t="shared" si="43"/>
        <v>80.6333499457524</v>
      </c>
      <c r="FG37" s="2">
        <f t="shared" si="44"/>
        <v>4.6212237369275468E-2</v>
      </c>
      <c r="FH37" s="2">
        <f t="shared" si="44"/>
        <v>4.0500171345701746E-2</v>
      </c>
      <c r="FI37" s="2">
        <f t="shared" si="44"/>
        <v>3.7297681140382573E-2</v>
      </c>
      <c r="FJ37" s="2">
        <f t="shared" si="44"/>
        <v>3.8639707439467812E-2</v>
      </c>
      <c r="FK37" s="2">
        <f t="shared" si="44"/>
        <v>3.6386580480819337E-2</v>
      </c>
      <c r="FL37" s="2">
        <f t="shared" si="44"/>
        <v>3.3636884662654812E-2</v>
      </c>
      <c r="FM37" s="2">
        <f t="shared" si="44"/>
        <v>3.2082507956181464E-2</v>
      </c>
      <c r="FN37" s="2">
        <f t="shared" si="44"/>
        <v>3.1782287115728412E-2</v>
      </c>
      <c r="FO37" s="2">
        <f t="shared" si="44"/>
        <v>3.3352531070228696E-2</v>
      </c>
      <c r="FP37" s="2">
        <f t="shared" si="44"/>
        <v>3.3248452595457362E-2</v>
      </c>
      <c r="FQ37" s="2">
        <f t="shared" si="44"/>
        <v>2.9084740666148353E-2</v>
      </c>
      <c r="FR37" s="2">
        <f t="shared" si="44"/>
        <v>3.8157829950482627E-2</v>
      </c>
      <c r="FS37" s="2">
        <f t="shared" si="44"/>
        <v>3.6382842469874825E-2</v>
      </c>
      <c r="FT37" s="2">
        <f t="shared" si="44"/>
        <v>3.3034714853598282E-2</v>
      </c>
      <c r="FU37" s="2">
        <f t="shared" si="44"/>
        <v>2.7804130099543533E-2</v>
      </c>
      <c r="FW37" s="2">
        <f t="shared" si="53"/>
        <v>1.4164681529156411E-6</v>
      </c>
      <c r="FX37" s="2">
        <f t="shared" si="45"/>
        <v>1.6316514730376343E-6</v>
      </c>
      <c r="FY37" s="2">
        <f t="shared" si="45"/>
        <v>1.6924936440689111E-6</v>
      </c>
      <c r="FZ37" s="2">
        <f t="shared" si="45"/>
        <v>1.8371857158194626E-6</v>
      </c>
      <c r="GA37" s="2">
        <f t="shared" si="45"/>
        <v>1.6420936323465941E-6</v>
      </c>
      <c r="GB37" s="2">
        <f t="shared" si="45"/>
        <v>1.8613943059060437E-6</v>
      </c>
      <c r="GC37" s="2">
        <f t="shared" si="45"/>
        <v>2.1117978865032244E-6</v>
      </c>
      <c r="GD37" s="2">
        <f t="shared" si="45"/>
        <v>2.5402330768635861E-6</v>
      </c>
      <c r="GE37" s="2">
        <f t="shared" si="45"/>
        <v>2.4918428455852374E-6</v>
      </c>
      <c r="GF37" s="2">
        <f t="shared" si="45"/>
        <v>2.0051128990302289E-6</v>
      </c>
      <c r="GG37" s="2">
        <f t="shared" si="45"/>
        <v>1.628689419858837E-6</v>
      </c>
      <c r="GH37" s="2">
        <f t="shared" si="45"/>
        <v>1.7444132310568596E-6</v>
      </c>
      <c r="GI37" s="2">
        <f t="shared" si="45"/>
        <v>1.492908274045526E-6</v>
      </c>
      <c r="GJ37" s="2">
        <f t="shared" si="45"/>
        <v>1.1502314465451025E-6</v>
      </c>
      <c r="GK37" s="2">
        <f t="shared" si="45"/>
        <v>8.4477427226950905E-7</v>
      </c>
      <c r="GM37" s="86">
        <f t="shared" si="54"/>
        <v>5.5693793855445418E-10</v>
      </c>
      <c r="GN37" s="86">
        <f t="shared" si="46"/>
        <v>2.4822479798082784E-11</v>
      </c>
      <c r="GO37" s="86">
        <f t="shared" si="46"/>
        <v>1.4311007055832533E-12</v>
      </c>
      <c r="GP37" s="86">
        <f t="shared" si="46"/>
        <v>1.427297885837348E-12</v>
      </c>
      <c r="GQ37" s="86">
        <f t="shared" si="46"/>
        <v>6.05464839688057E-13</v>
      </c>
      <c r="GR37" s="86">
        <f t="shared" si="46"/>
        <v>1.0849482356410985E-14</v>
      </c>
      <c r="GS37" s="86">
        <f t="shared" si="46"/>
        <v>7.9417905117848245E-16</v>
      </c>
      <c r="GT37" s="86">
        <f t="shared" si="46"/>
        <v>2.1290898529097199E-16</v>
      </c>
      <c r="GU37" s="86">
        <f t="shared" si="46"/>
        <v>1.2441921141610214E-15</v>
      </c>
      <c r="GV37" s="86">
        <f t="shared" si="46"/>
        <v>1.3439159934153637E-14</v>
      </c>
      <c r="GW37" s="86">
        <f t="shared" si="46"/>
        <v>9.9978226443123995E-17</v>
      </c>
      <c r="GX37" s="86">
        <f t="shared" si="46"/>
        <v>6.7006555201698465E-13</v>
      </c>
      <c r="GY37" s="86">
        <f t="shared" si="46"/>
        <v>6.4888216931402358E-13</v>
      </c>
      <c r="GZ37" s="86">
        <f t="shared" si="46"/>
        <v>2.3659802936934387E-15</v>
      </c>
      <c r="HA37" s="86">
        <f t="shared" si="46"/>
        <v>3.0073210850944092E-20</v>
      </c>
      <c r="HC37" s="86">
        <f t="shared" si="58"/>
        <v>1.162706826895113E-26</v>
      </c>
      <c r="HD37" s="86">
        <f t="shared" si="47"/>
        <v>4.59277269781286E-29</v>
      </c>
      <c r="HE37" s="86">
        <f t="shared" si="47"/>
        <v>7.199055062793646E-37</v>
      </c>
      <c r="HF37" s="86">
        <f t="shared" si="47"/>
        <v>1.1026211993824139E-36</v>
      </c>
      <c r="HG37" s="86">
        <f t="shared" si="47"/>
        <v>3.4209005249572003E-32</v>
      </c>
      <c r="HH37" s="86">
        <f t="shared" si="47"/>
        <v>1.5077975400723171E-32</v>
      </c>
      <c r="HI37" s="86">
        <f t="shared" si="47"/>
        <v>4.1682536498402131E-35</v>
      </c>
      <c r="HJ37" s="86">
        <f t="shared" si="47"/>
        <v>2.5669911742519795E-36</v>
      </c>
      <c r="HK37" s="86">
        <f t="shared" si="47"/>
        <v>5.9608628545032272E-34</v>
      </c>
      <c r="HL37" s="86">
        <f t="shared" si="47"/>
        <v>4.2964066725639579E-33</v>
      </c>
      <c r="HM37" s="86">
        <f t="shared" si="47"/>
        <v>4.3797150394086945E-39</v>
      </c>
      <c r="HN37" s="86">
        <f t="shared" si="47"/>
        <v>2.698155241774175E-34</v>
      </c>
      <c r="HO37" s="86">
        <f t="shared" si="47"/>
        <v>2.2185167153798709E-34</v>
      </c>
      <c r="HP37" s="86">
        <f t="shared" si="47"/>
        <v>7.4085730592823117E-37</v>
      </c>
      <c r="HQ37" s="86">
        <f t="shared" si="47"/>
        <v>1.0885008686116146E-49</v>
      </c>
      <c r="HS37" s="86">
        <f t="shared" si="55"/>
        <v>4.3389473404560929E-125</v>
      </c>
      <c r="HT37" s="86">
        <f t="shared" si="48"/>
        <v>3.2895965377800967E-133</v>
      </c>
      <c r="HU37" s="86">
        <f t="shared" si="48"/>
        <v>3.6089085021082841E-174</v>
      </c>
      <c r="HV37" s="86">
        <f t="shared" si="48"/>
        <v>5.8948011589167505E-175</v>
      </c>
      <c r="HW37" s="86">
        <f t="shared" si="48"/>
        <v>2.0263357137721568E-152</v>
      </c>
      <c r="HX37" s="86">
        <f t="shared" si="48"/>
        <v>8.6798512569190642E-155</v>
      </c>
      <c r="HY37" s="86">
        <f t="shared" si="48"/>
        <v>1.0040668815435677E-166</v>
      </c>
      <c r="HZ37" s="86">
        <f t="shared" si="48"/>
        <v>3.9634064175805999E-172</v>
      </c>
      <c r="IA37" s="86">
        <f t="shared" si="48"/>
        <v>1.9481538864986001E-161</v>
      </c>
      <c r="IB37" s="86">
        <f t="shared" si="48"/>
        <v>2.8594036453758644E-156</v>
      </c>
      <c r="IC37" s="86">
        <f t="shared" si="48"/>
        <v>8.3783782815093207E-188</v>
      </c>
      <c r="ID37" s="86">
        <f t="shared" si="48"/>
        <v>4.7059657981714171E-165</v>
      </c>
      <c r="IE37" s="86">
        <f t="shared" si="48"/>
        <v>7.0378314086167024E-164</v>
      </c>
      <c r="IF37" s="86">
        <f t="shared" si="48"/>
        <v>1.5691513164591701E-123</v>
      </c>
      <c r="IG37" s="86">
        <f t="shared" si="48"/>
        <v>3.2598158187554381E-86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8.408716071631224E-147</v>
      </c>
      <c r="IY37" s="86">
        <f t="shared" si="57"/>
        <v>5.5693793855445418E-10</v>
      </c>
      <c r="IZ37" s="86">
        <f t="shared" si="50"/>
        <v>2.4822479798082784E-11</v>
      </c>
      <c r="JA37" s="86">
        <f t="shared" si="50"/>
        <v>1.4311007055832533E-12</v>
      </c>
      <c r="JB37" s="86">
        <f t="shared" si="50"/>
        <v>1.427297885837348E-12</v>
      </c>
      <c r="JC37" s="86">
        <f t="shared" si="50"/>
        <v>6.05464839688057E-13</v>
      </c>
      <c r="JD37" s="86">
        <f t="shared" si="50"/>
        <v>1.0849482356410985E-14</v>
      </c>
      <c r="JE37" s="86">
        <f t="shared" si="50"/>
        <v>7.9417905117848245E-16</v>
      </c>
      <c r="JF37" s="86">
        <f t="shared" si="50"/>
        <v>2.1290898529097199E-16</v>
      </c>
      <c r="JG37" s="86">
        <f t="shared" si="50"/>
        <v>1.2441921141610214E-15</v>
      </c>
      <c r="JH37" s="86">
        <f t="shared" si="50"/>
        <v>1.3439159934153637E-14</v>
      </c>
      <c r="JI37" s="86">
        <f t="shared" si="50"/>
        <v>9.9978226443123995E-17</v>
      </c>
      <c r="JJ37" s="86">
        <f t="shared" si="50"/>
        <v>6.7006555201698465E-13</v>
      </c>
      <c r="JK37" s="86">
        <f t="shared" si="50"/>
        <v>6.4888216931402358E-13</v>
      </c>
      <c r="JL37" s="86">
        <f t="shared" si="50"/>
        <v>2.3659802936934387E-15</v>
      </c>
      <c r="JM37" s="86">
        <f t="shared" si="50"/>
        <v>3.0073210850944092E-20</v>
      </c>
    </row>
    <row r="38" spans="2:273" x14ac:dyDescent="0.25">
      <c r="B38" s="2">
        <v>11</v>
      </c>
      <c r="C38" s="37">
        <v>75.311000000000007</v>
      </c>
      <c r="D38" s="37">
        <v>77.295000000000002</v>
      </c>
      <c r="E38" s="37">
        <v>75.677999999999997</v>
      </c>
      <c r="F38" s="37">
        <v>75.147999999999996</v>
      </c>
      <c r="G38" s="37">
        <v>77.754000000000005</v>
      </c>
      <c r="H38" s="37">
        <v>76.114999999999995</v>
      </c>
      <c r="I38" s="37">
        <v>75.738</v>
      </c>
      <c r="J38" s="37">
        <v>80.405000000000001</v>
      </c>
      <c r="K38" s="37">
        <v>77.143000000000001</v>
      </c>
      <c r="L38" s="37">
        <v>78.305999999999997</v>
      </c>
      <c r="M38" s="37">
        <v>77.5</v>
      </c>
      <c r="N38" s="37">
        <v>74.855000000000004</v>
      </c>
      <c r="O38" s="37">
        <v>76.096999999999994</v>
      </c>
      <c r="P38" s="37">
        <v>73.709999999999994</v>
      </c>
      <c r="Q38" s="37">
        <v>78.548000000000002</v>
      </c>
      <c r="S38" s="4">
        <f t="shared" si="7"/>
        <v>76.07359575839557</v>
      </c>
      <c r="T38" s="4">
        <f t="shared" si="7"/>
        <v>77.732608527081993</v>
      </c>
      <c r="U38" s="4">
        <f t="shared" si="7"/>
        <v>75.520020369284097</v>
      </c>
      <c r="V38" s="4">
        <f t="shared" si="7"/>
        <v>73.956255063457291</v>
      </c>
      <c r="W38" s="4">
        <f t="shared" si="7"/>
        <v>77.202657790607788</v>
      </c>
      <c r="X38" s="4">
        <f t="shared" si="7"/>
        <v>75.872068101660872</v>
      </c>
      <c r="Y38" s="4">
        <f t="shared" si="7"/>
        <v>74.617393092578055</v>
      </c>
      <c r="Z38" s="4" t="e">
        <f t="shared" si="7"/>
        <v>#N/A</v>
      </c>
      <c r="AA38" s="4">
        <f t="shared" si="7"/>
        <v>74.420940410967447</v>
      </c>
      <c r="AB38" s="4">
        <f t="shared" si="7"/>
        <v>77.031278703590132</v>
      </c>
      <c r="AC38" s="4" t="e">
        <f t="shared" si="7"/>
        <v>#N/A</v>
      </c>
      <c r="AD38" s="4">
        <f t="shared" si="7"/>
        <v>73.811858541012271</v>
      </c>
      <c r="AE38" s="4">
        <f t="shared" si="7"/>
        <v>75.449898220089935</v>
      </c>
      <c r="AF38" s="4">
        <f t="shared" si="7"/>
        <v>72.177544218239845</v>
      </c>
      <c r="AG38" s="4" t="e">
        <f t="shared" si="7"/>
        <v>#N/A</v>
      </c>
      <c r="AI38" s="4">
        <f t="shared" si="8"/>
        <v>-0.76259575839556248</v>
      </c>
      <c r="AJ38" s="4">
        <f t="shared" si="8"/>
        <v>-0.43760852708199138</v>
      </c>
      <c r="AK38" s="4">
        <f t="shared" si="8"/>
        <v>0.15797963071590004</v>
      </c>
      <c r="AL38" s="4">
        <f t="shared" si="8"/>
        <v>1.1917449365427046</v>
      </c>
      <c r="AM38" s="4">
        <f t="shared" si="8"/>
        <v>0.55134220939221734</v>
      </c>
      <c r="AN38" s="4">
        <f t="shared" si="8"/>
        <v>0.24293189833912265</v>
      </c>
      <c r="AO38" s="4">
        <f t="shared" si="8"/>
        <v>1.1206069074219442</v>
      </c>
      <c r="AP38" s="4">
        <f t="shared" si="8"/>
        <v>0</v>
      </c>
      <c r="AQ38" s="4">
        <f t="shared" si="8"/>
        <v>2.7220595890325541</v>
      </c>
      <c r="AR38" s="4">
        <f t="shared" si="8"/>
        <v>1.2747212964098651</v>
      </c>
      <c r="AS38" s="4">
        <f t="shared" si="8"/>
        <v>0</v>
      </c>
      <c r="AT38" s="4">
        <f t="shared" si="8"/>
        <v>1.0431414589877335</v>
      </c>
      <c r="AU38" s="4">
        <f t="shared" si="8"/>
        <v>0.64710177991005935</v>
      </c>
      <c r="AV38" s="4">
        <f t="shared" si="8"/>
        <v>1.5324557817601487</v>
      </c>
      <c r="AW38" s="4">
        <f t="shared" si="8"/>
        <v>0</v>
      </c>
      <c r="AY38" s="2">
        <f t="shared" si="51"/>
        <v>76.073594168404327</v>
      </c>
      <c r="AZ38" s="2">
        <f t="shared" si="9"/>
        <v>77.732608428257208</v>
      </c>
      <c r="BA38" s="2">
        <f t="shared" si="9"/>
        <v>75.520020362697068</v>
      </c>
      <c r="BB38" s="2">
        <f t="shared" si="9"/>
        <v>73.956255056553289</v>
      </c>
      <c r="BC38" s="2">
        <f t="shared" si="9"/>
        <v>77.202657787638969</v>
      </c>
      <c r="BD38" s="2">
        <f t="shared" si="9"/>
        <v>75.87206810158925</v>
      </c>
      <c r="BE38" s="2">
        <f t="shared" si="9"/>
        <v>74.61739309257203</v>
      </c>
      <c r="BF38" s="2" t="e">
        <f t="shared" si="9"/>
        <v>#N/A</v>
      </c>
      <c r="BG38" s="2">
        <f t="shared" si="9"/>
        <v>74.420940410958551</v>
      </c>
      <c r="BH38" s="2">
        <f t="shared" si="9"/>
        <v>77.031278703505322</v>
      </c>
      <c r="BI38" s="2" t="e">
        <f t="shared" si="9"/>
        <v>#N/A</v>
      </c>
      <c r="BJ38" s="2">
        <f t="shared" si="9"/>
        <v>73.811858537807367</v>
      </c>
      <c r="BK38" s="2">
        <f t="shared" si="9"/>
        <v>75.449898217102259</v>
      </c>
      <c r="BL38" s="2">
        <f t="shared" si="9"/>
        <v>72.177544218224625</v>
      </c>
      <c r="BM38" s="2" t="e">
        <f t="shared" si="9"/>
        <v>#N/A</v>
      </c>
      <c r="BO38" s="2">
        <f t="shared" si="10"/>
        <v>75.311000000000007</v>
      </c>
      <c r="BP38" s="2">
        <f t="shared" si="11"/>
        <v>77.295000000000002</v>
      </c>
      <c r="BQ38" s="2">
        <f t="shared" si="12"/>
        <v>75.677999999999997</v>
      </c>
      <c r="BR38" s="2">
        <f t="shared" si="13"/>
        <v>75.147999999999996</v>
      </c>
      <c r="BS38" s="2">
        <f t="shared" si="14"/>
        <v>77.754000000000005</v>
      </c>
      <c r="BT38" s="2">
        <f t="shared" si="15"/>
        <v>76.114999999999995</v>
      </c>
      <c r="BU38" s="2">
        <f t="shared" si="16"/>
        <v>75.738</v>
      </c>
      <c r="BV38" s="2" t="str">
        <f t="shared" si="17"/>
        <v/>
      </c>
      <c r="BW38" s="2">
        <f t="shared" si="18"/>
        <v>77.143000000000001</v>
      </c>
      <c r="BX38" s="2">
        <f t="shared" si="19"/>
        <v>78.305999999999997</v>
      </c>
      <c r="BY38" s="2" t="str">
        <f t="shared" si="20"/>
        <v/>
      </c>
      <c r="BZ38" s="2">
        <f t="shared" si="21"/>
        <v>74.855000000000004</v>
      </c>
      <c r="CA38" s="2">
        <f t="shared" si="22"/>
        <v>76.096999999999994</v>
      </c>
      <c r="CB38" s="2">
        <f t="shared" si="23"/>
        <v>73.709999999999994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76.200493808517066</v>
      </c>
      <c r="DL38" s="2">
        <f t="shared" si="41"/>
        <v>77.620836152219852</v>
      </c>
      <c r="DM38" s="2">
        <f t="shared" si="41"/>
        <v>75.422601328903653</v>
      </c>
      <c r="DN38" s="2">
        <f t="shared" si="41"/>
        <v>73.802102264808326</v>
      </c>
      <c r="DO38" s="2">
        <f t="shared" si="41"/>
        <v>76.973147386759607</v>
      </c>
      <c r="DP38" s="2">
        <f t="shared" si="41"/>
        <v>75.778962067330497</v>
      </c>
      <c r="DQ38" s="2">
        <f t="shared" si="41"/>
        <v>74.596659159159159</v>
      </c>
      <c r="DR38" s="2">
        <f t="shared" si="41"/>
        <v>79.627105882352936</v>
      </c>
      <c r="DS38" s="2">
        <f t="shared" si="41"/>
        <v>74.282629129129134</v>
      </c>
      <c r="DT38" s="2">
        <f t="shared" si="41"/>
        <v>77.141175168690964</v>
      </c>
      <c r="DU38" s="2">
        <f t="shared" si="41"/>
        <v>73.516852941176467</v>
      </c>
      <c r="DV38" s="2">
        <f t="shared" si="41"/>
        <v>73.477336236933809</v>
      </c>
      <c r="DW38" s="2">
        <f t="shared" si="41"/>
        <v>75.205154529616706</v>
      </c>
      <c r="DX38" s="2">
        <f t="shared" si="41"/>
        <v>72.203527501185405</v>
      </c>
      <c r="DY38" s="2">
        <f t="shared" si="41"/>
        <v>77.246855205278607</v>
      </c>
      <c r="EA38" s="2">
        <f t="shared" si="42"/>
        <v>73.684940182054618</v>
      </c>
      <c r="EB38" s="2">
        <f t="shared" si="42"/>
        <v>80.147719343621588</v>
      </c>
      <c r="EC38" s="2">
        <f t="shared" si="42"/>
        <v>77.813324618601769</v>
      </c>
      <c r="ED38" s="2">
        <f t="shared" si="42"/>
        <v>77.454133374955333</v>
      </c>
      <c r="EE38" s="2">
        <f t="shared" si="42"/>
        <v>82.745965663324526</v>
      </c>
      <c r="EF38" s="2">
        <f t="shared" si="42"/>
        <v>78.311518563268592</v>
      </c>
      <c r="EG38" s="2">
        <f t="shared" si="42"/>
        <v>75.187859530309652</v>
      </c>
      <c r="EH38" s="2">
        <f t="shared" si="42"/>
        <v>80.282638752269889</v>
      </c>
      <c r="EI38" s="2">
        <f t="shared" si="42"/>
        <v>78.076941219804169</v>
      </c>
      <c r="EJ38" s="2">
        <f t="shared" si="42"/>
        <v>74.117092042615042</v>
      </c>
      <c r="EK38" s="2">
        <f t="shared" si="42"/>
        <v>82.203124894134348</v>
      </c>
      <c r="EL38" s="2">
        <f t="shared" si="42"/>
        <v>81.502401589767558</v>
      </c>
      <c r="EM38" s="2">
        <f t="shared" si="42"/>
        <v>81.361817699701717</v>
      </c>
      <c r="EN38" s="2">
        <f t="shared" si="42"/>
        <v>71.483844468205234</v>
      </c>
      <c r="EO38" s="2">
        <f t="shared" si="42"/>
        <v>78.738217666579345</v>
      </c>
      <c r="EQ38" s="2">
        <f t="shared" si="43"/>
        <v>73.34598472361202</v>
      </c>
      <c r="ER38" s="2">
        <f t="shared" si="43"/>
        <v>78.092852218441678</v>
      </c>
      <c r="ES38" s="2">
        <f t="shared" si="43"/>
        <v>76.923640751266277</v>
      </c>
      <c r="ET38" s="2">
        <f t="shared" si="43"/>
        <v>77.293410131833156</v>
      </c>
      <c r="EU38" s="2">
        <f t="shared" si="43"/>
        <v>81.327571690261578</v>
      </c>
      <c r="EV38" s="2">
        <f t="shared" si="43"/>
        <v>79.364236322268781</v>
      </c>
      <c r="EW38" s="2">
        <f t="shared" si="43"/>
        <v>75.618147173796501</v>
      </c>
      <c r="EX38" s="2">
        <f t="shared" si="43"/>
        <v>77.838595910074048</v>
      </c>
      <c r="EY38" s="2">
        <f t="shared" si="43"/>
        <v>77.026119986049366</v>
      </c>
      <c r="EZ38" s="2">
        <f t="shared" si="43"/>
        <v>73.030623005799541</v>
      </c>
      <c r="FA38" s="2">
        <f t="shared" si="43"/>
        <v>79.510195442316672</v>
      </c>
      <c r="FB38" s="2">
        <f t="shared" si="43"/>
        <v>76.953562290645891</v>
      </c>
      <c r="FC38" s="2">
        <f t="shared" si="43"/>
        <v>78.349115567826104</v>
      </c>
      <c r="FD38" s="2">
        <f t="shared" si="43"/>
        <v>73.18464660297893</v>
      </c>
      <c r="FE38" s="2">
        <f t="shared" si="43"/>
        <v>80.515400483166857</v>
      </c>
      <c r="FG38" s="2">
        <f t="shared" si="44"/>
        <v>5.0445799420533351E-2</v>
      </c>
      <c r="FH38" s="2">
        <f t="shared" si="44"/>
        <v>4.4234712834676754E-2</v>
      </c>
      <c r="FI38" s="2">
        <f t="shared" si="44"/>
        <v>4.0749460747964435E-2</v>
      </c>
      <c r="FJ38" s="2">
        <f t="shared" si="44"/>
        <v>4.2210241605824005E-2</v>
      </c>
      <c r="FK38" s="2">
        <f t="shared" si="44"/>
        <v>3.9757522882229744E-2</v>
      </c>
      <c r="FL38" s="2">
        <f t="shared" si="44"/>
        <v>3.6762807003276929E-2</v>
      </c>
      <c r="FM38" s="2">
        <f t="shared" si="44"/>
        <v>3.5069222003932927E-2</v>
      </c>
      <c r="FN38" s="2">
        <f t="shared" si="44"/>
        <v>3.4742055360463361E-2</v>
      </c>
      <c r="FO38" s="2">
        <f t="shared" si="44"/>
        <v>3.6453024851693952E-2</v>
      </c>
      <c r="FP38" s="2">
        <f t="shared" si="44"/>
        <v>3.6339634836210541E-2</v>
      </c>
      <c r="FQ38" s="2">
        <f t="shared" si="44"/>
        <v>3.1801547461257927E-2</v>
      </c>
      <c r="FR38" s="2">
        <f t="shared" si="44"/>
        <v>4.1685766629834177E-2</v>
      </c>
      <c r="FS38" s="2">
        <f t="shared" si="44"/>
        <v>3.9753452859143799E-2</v>
      </c>
      <c r="FT38" s="2">
        <f t="shared" si="44"/>
        <v>3.6106767601414097E-2</v>
      </c>
      <c r="FU38" s="2">
        <f t="shared" si="44"/>
        <v>3.040506107413847E-2</v>
      </c>
      <c r="FW38" s="2">
        <f t="shared" si="53"/>
        <v>1.553126232955632E-6</v>
      </c>
      <c r="FX38" s="2">
        <f t="shared" si="45"/>
        <v>1.7890699822574418E-6</v>
      </c>
      <c r="FY38" s="2">
        <f t="shared" si="45"/>
        <v>1.8557820748041827E-6</v>
      </c>
      <c r="FZ38" s="2">
        <f t="shared" si="45"/>
        <v>2.0144337226066682E-6</v>
      </c>
      <c r="GA38" s="2">
        <f t="shared" si="45"/>
        <v>1.8005195786440718E-6</v>
      </c>
      <c r="GB38" s="2">
        <f t="shared" si="45"/>
        <v>2.0409779043241493E-6</v>
      </c>
      <c r="GC38" s="2">
        <f t="shared" si="45"/>
        <v>2.3155398654382779E-6</v>
      </c>
      <c r="GD38" s="2">
        <f t="shared" si="45"/>
        <v>2.7853094992870481E-6</v>
      </c>
      <c r="GE38" s="2">
        <f t="shared" si="45"/>
        <v>2.7322506915433073E-6</v>
      </c>
      <c r="GF38" s="2">
        <f t="shared" si="45"/>
        <v>2.1985621492809623E-6</v>
      </c>
      <c r="GG38" s="2">
        <f t="shared" si="45"/>
        <v>1.7858221565526865E-6</v>
      </c>
      <c r="GH38" s="2">
        <f t="shared" si="45"/>
        <v>1.9127107510124383E-6</v>
      </c>
      <c r="GI38" s="2">
        <f t="shared" si="45"/>
        <v>1.6369411355589714E-6</v>
      </c>
      <c r="GJ38" s="2">
        <f t="shared" si="45"/>
        <v>1.2612035616963365E-6</v>
      </c>
      <c r="GK38" s="2">
        <f t="shared" si="45"/>
        <v>9.2627649471258012E-7</v>
      </c>
      <c r="GM38" s="86">
        <f t="shared" si="54"/>
        <v>1.1325001688985448E-9</v>
      </c>
      <c r="GN38" s="86">
        <f t="shared" si="46"/>
        <v>5.6415757268552772E-11</v>
      </c>
      <c r="GO38" s="86">
        <f t="shared" si="46"/>
        <v>3.6214945899225806E-12</v>
      </c>
      <c r="GP38" s="86">
        <f t="shared" si="46"/>
        <v>3.6505106373843744E-12</v>
      </c>
      <c r="GQ38" s="86">
        <f t="shared" si="46"/>
        <v>1.5814995940668086E-12</v>
      </c>
      <c r="GR38" s="86">
        <f t="shared" si="46"/>
        <v>3.3130751738546212E-14</v>
      </c>
      <c r="GS38" s="86">
        <f t="shared" si="46"/>
        <v>2.6812194598473293E-15</v>
      </c>
      <c r="GT38" s="86">
        <f t="shared" si="46"/>
        <v>7.5967040173615664E-16</v>
      </c>
      <c r="GU38" s="86">
        <f t="shared" si="46"/>
        <v>4.1758082600338625E-15</v>
      </c>
      <c r="GV38" s="86">
        <f t="shared" si="46"/>
        <v>4.0487619282610384E-14</v>
      </c>
      <c r="GW38" s="86">
        <f t="shared" si="46"/>
        <v>3.5675529128674412E-16</v>
      </c>
      <c r="GX38" s="86">
        <f t="shared" si="46"/>
        <v>1.7676419722533638E-12</v>
      </c>
      <c r="GY38" s="86">
        <f t="shared" si="46"/>
        <v>1.6895461482239857E-12</v>
      </c>
      <c r="GZ38" s="86">
        <f t="shared" si="46"/>
        <v>7.6876332333270178E-15</v>
      </c>
      <c r="HA38" s="86">
        <f t="shared" si="46"/>
        <v>1.502175961394257E-19</v>
      </c>
      <c r="HC38" s="86">
        <f t="shared" si="58"/>
        <v>4.9613455617633114E-26</v>
      </c>
      <c r="HD38" s="86">
        <f t="shared" si="47"/>
        <v>2.2449011977043254E-28</v>
      </c>
      <c r="HE38" s="86">
        <f t="shared" si="47"/>
        <v>5.6238498491815945E-36</v>
      </c>
      <c r="HF38" s="86">
        <f t="shared" si="47"/>
        <v>8.7658689146080905E-36</v>
      </c>
      <c r="HG38" s="86">
        <f t="shared" si="47"/>
        <v>2.0508032766640766E-31</v>
      </c>
      <c r="HH38" s="86">
        <f t="shared" si="47"/>
        <v>9.3837217668110016E-32</v>
      </c>
      <c r="HI38" s="86">
        <f t="shared" si="47"/>
        <v>3.0519465241153396E-34</v>
      </c>
      <c r="HJ38" s="86">
        <f t="shared" si="47"/>
        <v>2.0750270231769175E-35</v>
      </c>
      <c r="HK38" s="86">
        <f t="shared" si="47"/>
        <v>4.1841109599759412E-33</v>
      </c>
      <c r="HL38" s="86">
        <f t="shared" si="47"/>
        <v>2.7745690772370531E-32</v>
      </c>
      <c r="HM38" s="86">
        <f t="shared" si="47"/>
        <v>3.9521408046814281E-38</v>
      </c>
      <c r="HN38" s="86">
        <f t="shared" si="47"/>
        <v>1.869711087497679E-33</v>
      </c>
      <c r="HO38" s="86">
        <f t="shared" si="47"/>
        <v>1.4966977542858995E-33</v>
      </c>
      <c r="HP38" s="86">
        <f t="shared" si="47"/>
        <v>5.8164524418062549E-36</v>
      </c>
      <c r="HQ38" s="86">
        <f t="shared" si="47"/>
        <v>1.8512855601252506E-48</v>
      </c>
      <c r="HS38" s="86">
        <f t="shared" si="55"/>
        <v>5.2852497642425356E-123</v>
      </c>
      <c r="HT38" s="86">
        <f t="shared" si="48"/>
        <v>5.8586903815130634E-131</v>
      </c>
      <c r="HU38" s="86">
        <f t="shared" si="48"/>
        <v>3.2200996282577052E-171</v>
      </c>
      <c r="HV38" s="86">
        <f t="shared" si="48"/>
        <v>5.7654010171949578E-172</v>
      </c>
      <c r="HW38" s="86">
        <f t="shared" si="48"/>
        <v>7.6763119055906334E-150</v>
      </c>
      <c r="HX38" s="86">
        <f t="shared" si="48"/>
        <v>3.7701097776237182E-152</v>
      </c>
      <c r="HY38" s="86">
        <f t="shared" si="48"/>
        <v>7.3961247952890028E-164</v>
      </c>
      <c r="HZ38" s="86">
        <f t="shared" si="48"/>
        <v>4.0128372804486318E-169</v>
      </c>
      <c r="IA38" s="86">
        <f t="shared" si="48"/>
        <v>1.2567659523126976E-158</v>
      </c>
      <c r="IB38" s="86">
        <f t="shared" si="48"/>
        <v>1.3714026983755072E-153</v>
      </c>
      <c r="IC38" s="86">
        <f t="shared" si="48"/>
        <v>1.2751910643341747E-184</v>
      </c>
      <c r="ID38" s="86">
        <f t="shared" si="48"/>
        <v>3.0224661736516582E-162</v>
      </c>
      <c r="IE38" s="86">
        <f t="shared" si="48"/>
        <v>4.0052006120417861E-161</v>
      </c>
      <c r="IF38" s="86">
        <f t="shared" si="48"/>
        <v>1.719058878564434E-121</v>
      </c>
      <c r="IG38" s="86">
        <f t="shared" si="48"/>
        <v>8.013839037683988E-85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6.6926946905312244E-145</v>
      </c>
      <c r="IY38" s="86">
        <f t="shared" si="57"/>
        <v>1.1325001688985448E-9</v>
      </c>
      <c r="IZ38" s="86">
        <f t="shared" si="50"/>
        <v>5.6415757268552772E-11</v>
      </c>
      <c r="JA38" s="86">
        <f t="shared" si="50"/>
        <v>3.6214945899225806E-12</v>
      </c>
      <c r="JB38" s="86">
        <f t="shared" si="50"/>
        <v>3.6505106373843744E-12</v>
      </c>
      <c r="JC38" s="86">
        <f t="shared" si="50"/>
        <v>1.5814995940668086E-12</v>
      </c>
      <c r="JD38" s="86">
        <f t="shared" si="50"/>
        <v>3.3130751738546212E-14</v>
      </c>
      <c r="JE38" s="86">
        <f t="shared" si="50"/>
        <v>2.6812194598473293E-15</v>
      </c>
      <c r="JF38" s="86">
        <f t="shared" si="50"/>
        <v>7.5967040173615664E-16</v>
      </c>
      <c r="JG38" s="86">
        <f t="shared" si="50"/>
        <v>4.1758082600338625E-15</v>
      </c>
      <c r="JH38" s="86">
        <f t="shared" si="50"/>
        <v>4.0487619282610384E-14</v>
      </c>
      <c r="JI38" s="86">
        <f t="shared" si="50"/>
        <v>3.5675529128674412E-16</v>
      </c>
      <c r="JJ38" s="86">
        <f t="shared" si="50"/>
        <v>1.7676419722533638E-12</v>
      </c>
      <c r="JK38" s="86">
        <f t="shared" si="50"/>
        <v>1.6895461482239857E-12</v>
      </c>
      <c r="JL38" s="86">
        <f t="shared" si="50"/>
        <v>7.6876332333270178E-15</v>
      </c>
      <c r="JM38" s="86">
        <f t="shared" si="50"/>
        <v>1.502175961394257E-19</v>
      </c>
    </row>
    <row r="39" spans="2:273" x14ac:dyDescent="0.25">
      <c r="B39" s="2">
        <v>12</v>
      </c>
      <c r="C39" s="37">
        <v>75.245999999999995</v>
      </c>
      <c r="D39" s="37">
        <v>77.557000000000002</v>
      </c>
      <c r="E39" s="37">
        <v>77.084999999999994</v>
      </c>
      <c r="F39" s="37">
        <v>74.802999999999997</v>
      </c>
      <c r="G39" s="37">
        <v>77.311000000000007</v>
      </c>
      <c r="H39" s="37">
        <v>77.097999999999999</v>
      </c>
      <c r="I39" s="37">
        <v>76.23</v>
      </c>
      <c r="J39" s="37">
        <v>82.738</v>
      </c>
      <c r="K39" s="37">
        <v>75.213999999999999</v>
      </c>
      <c r="L39" s="37">
        <v>77.129000000000005</v>
      </c>
      <c r="M39" s="37">
        <v>76.935000000000002</v>
      </c>
      <c r="N39" s="37">
        <v>74.096999999999994</v>
      </c>
      <c r="O39" s="37">
        <v>75.918999999999997</v>
      </c>
      <c r="P39" s="37">
        <v>74.451999999999998</v>
      </c>
      <c r="Q39" s="37">
        <v>78.644999999999996</v>
      </c>
      <c r="S39" s="4">
        <f t="shared" si="7"/>
        <v>76.279673701891426</v>
      </c>
      <c r="T39" s="4">
        <f t="shared" si="7"/>
        <v>77.944770865982065</v>
      </c>
      <c r="U39" s="4">
        <f t="shared" si="7"/>
        <v>75.768124543465191</v>
      </c>
      <c r="V39" s="4">
        <f t="shared" si="7"/>
        <v>74.14648946829378</v>
      </c>
      <c r="W39" s="4">
        <f t="shared" si="7"/>
        <v>77.311979278255876</v>
      </c>
      <c r="X39" s="4">
        <f t="shared" si="7"/>
        <v>76.015955069210449</v>
      </c>
      <c r="Y39" s="4">
        <f t="shared" si="7"/>
        <v>74.753189957839069</v>
      </c>
      <c r="Z39" s="4">
        <f t="shared" si="7"/>
        <v>79.794833078141437</v>
      </c>
      <c r="AA39" s="4">
        <f t="shared" si="7"/>
        <v>74.636238761713599</v>
      </c>
      <c r="AB39" s="4">
        <f t="shared" si="7"/>
        <v>77.088705853970268</v>
      </c>
      <c r="AC39" s="4" t="e">
        <f t="shared" si="7"/>
        <v>#N/A</v>
      </c>
      <c r="AD39" s="4">
        <f t="shared" si="7"/>
        <v>74.020442228327269</v>
      </c>
      <c r="AE39" s="4">
        <f t="shared" si="7"/>
        <v>75.659966956906615</v>
      </c>
      <c r="AF39" s="4">
        <f t="shared" si="7"/>
        <v>72.299454973766501</v>
      </c>
      <c r="AG39" s="4" t="e">
        <f t="shared" si="7"/>
        <v>#N/A</v>
      </c>
      <c r="AI39" s="4">
        <f t="shared" si="8"/>
        <v>-1.0336737018914306</v>
      </c>
      <c r="AJ39" s="4">
        <f t="shared" si="8"/>
        <v>-0.38777086598206267</v>
      </c>
      <c r="AK39" s="4">
        <f t="shared" si="8"/>
        <v>1.3168754565348024</v>
      </c>
      <c r="AL39" s="4">
        <f t="shared" si="8"/>
        <v>0.65651053170621765</v>
      </c>
      <c r="AM39" s="4">
        <f t="shared" si="8"/>
        <v>-9.7927825586907602E-4</v>
      </c>
      <c r="AN39" s="4">
        <f t="shared" si="8"/>
        <v>1.0820449307895501</v>
      </c>
      <c r="AO39" s="4">
        <f t="shared" si="8"/>
        <v>1.4768100421609347</v>
      </c>
      <c r="AP39" s="4">
        <f t="shared" si="8"/>
        <v>2.9431669218585625</v>
      </c>
      <c r="AQ39" s="4">
        <f t="shared" si="8"/>
        <v>0.57776123828639925</v>
      </c>
      <c r="AR39" s="4">
        <f t="shared" si="8"/>
        <v>4.0294146029737021E-2</v>
      </c>
      <c r="AS39" s="4">
        <f t="shared" si="8"/>
        <v>0</v>
      </c>
      <c r="AT39" s="4">
        <f t="shared" si="8"/>
        <v>7.6557771672725039E-2</v>
      </c>
      <c r="AU39" s="4">
        <f t="shared" si="8"/>
        <v>0.25903304309338182</v>
      </c>
      <c r="AV39" s="4">
        <f t="shared" si="8"/>
        <v>2.1525450262334971</v>
      </c>
      <c r="AW39" s="4">
        <f t="shared" si="8"/>
        <v>0</v>
      </c>
      <c r="AY39" s="2">
        <f t="shared" si="51"/>
        <v>76.279670564774506</v>
      </c>
      <c r="AZ39" s="2">
        <f t="shared" si="9"/>
        <v>77.944770648529399</v>
      </c>
      <c r="BA39" s="2">
        <f t="shared" si="9"/>
        <v>75.768124527364137</v>
      </c>
      <c r="BB39" s="2">
        <f t="shared" si="9"/>
        <v>74.146489451247561</v>
      </c>
      <c r="BC39" s="2">
        <f t="shared" si="9"/>
        <v>77.311979270770181</v>
      </c>
      <c r="BD39" s="2">
        <f t="shared" si="9"/>
        <v>76.015955069000043</v>
      </c>
      <c r="BE39" s="2">
        <f t="shared" si="9"/>
        <v>74.753189957819558</v>
      </c>
      <c r="BF39" s="2">
        <f t="shared" si="9"/>
        <v>79.794833078135824</v>
      </c>
      <c r="BG39" s="2">
        <f t="shared" si="9"/>
        <v>74.636238761684922</v>
      </c>
      <c r="BH39" s="2">
        <f t="shared" si="9"/>
        <v>77.088705853724363</v>
      </c>
      <c r="BI39" s="2" t="e">
        <f t="shared" si="9"/>
        <v>#N/A</v>
      </c>
      <c r="BJ39" s="2">
        <f t="shared" si="9"/>
        <v>74.020442220171574</v>
      </c>
      <c r="BK39" s="2">
        <f t="shared" si="9"/>
        <v>75.659966949396548</v>
      </c>
      <c r="BL39" s="2">
        <f t="shared" si="9"/>
        <v>72.299454973718994</v>
      </c>
      <c r="BM39" s="2" t="e">
        <f t="shared" si="9"/>
        <v>#N/A</v>
      </c>
      <c r="BO39" s="2">
        <f t="shared" si="10"/>
        <v>75.245999999999995</v>
      </c>
      <c r="BP39" s="2">
        <f t="shared" si="11"/>
        <v>77.557000000000002</v>
      </c>
      <c r="BQ39" s="2">
        <f t="shared" si="12"/>
        <v>77.084999999999994</v>
      </c>
      <c r="BR39" s="2">
        <f t="shared" si="13"/>
        <v>74.802999999999997</v>
      </c>
      <c r="BS39" s="2">
        <f t="shared" si="14"/>
        <v>77.311000000000007</v>
      </c>
      <c r="BT39" s="2">
        <f t="shared" si="15"/>
        <v>77.097999999999999</v>
      </c>
      <c r="BU39" s="2">
        <f t="shared" si="16"/>
        <v>76.23</v>
      </c>
      <c r="BV39" s="2">
        <f t="shared" si="17"/>
        <v>82.738</v>
      </c>
      <c r="BW39" s="2">
        <f t="shared" si="18"/>
        <v>75.213999999999999</v>
      </c>
      <c r="BX39" s="2">
        <f t="shared" si="19"/>
        <v>77.129000000000005</v>
      </c>
      <c r="BY39" s="2" t="str">
        <f t="shared" si="20"/>
        <v/>
      </c>
      <c r="BZ39" s="2">
        <f t="shared" si="21"/>
        <v>74.096999999999994</v>
      </c>
      <c r="CA39" s="2">
        <f t="shared" si="22"/>
        <v>75.918999999999997</v>
      </c>
      <c r="CB39" s="2">
        <f t="shared" si="23"/>
        <v>74.451999999999998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76.436676985804894</v>
      </c>
      <c r="DL39" s="2">
        <f t="shared" si="41"/>
        <v>77.840968639887222</v>
      </c>
      <c r="DM39" s="2">
        <f t="shared" si="41"/>
        <v>75.6798903654485</v>
      </c>
      <c r="DN39" s="2">
        <f t="shared" si="41"/>
        <v>73.993963066202056</v>
      </c>
      <c r="DO39" s="2">
        <f t="shared" si="41"/>
        <v>77.074582578397241</v>
      </c>
      <c r="DP39" s="2">
        <f t="shared" si="41"/>
        <v>75.927559032716928</v>
      </c>
      <c r="DQ39" s="2">
        <f t="shared" si="41"/>
        <v>74.742705619905621</v>
      </c>
      <c r="DR39" s="2">
        <f t="shared" si="41"/>
        <v>79.783614285714279</v>
      </c>
      <c r="DS39" s="2">
        <f t="shared" si="41"/>
        <v>74.501209051909058</v>
      </c>
      <c r="DT39" s="2">
        <f t="shared" si="41"/>
        <v>77.218835695006746</v>
      </c>
      <c r="DU39" s="2">
        <f t="shared" si="41"/>
        <v>73.746547899159651</v>
      </c>
      <c r="DV39" s="2">
        <f t="shared" si="41"/>
        <v>73.673745644599308</v>
      </c>
      <c r="DW39" s="2">
        <f t="shared" si="41"/>
        <v>75.409579790940739</v>
      </c>
      <c r="DX39" s="2">
        <f t="shared" si="41"/>
        <v>72.336816026552881</v>
      </c>
      <c r="DY39" s="2">
        <f t="shared" si="41"/>
        <v>77.27921077712611</v>
      </c>
      <c r="EA39" s="2">
        <f t="shared" si="42"/>
        <v>73.584349588209804</v>
      </c>
      <c r="EB39" s="2">
        <f t="shared" si="42"/>
        <v>79.990326522401361</v>
      </c>
      <c r="EC39" s="2">
        <f t="shared" si="42"/>
        <v>77.662456912694253</v>
      </c>
      <c r="ED39" s="2">
        <f t="shared" si="42"/>
        <v>77.302935549478832</v>
      </c>
      <c r="EE39" s="2">
        <f t="shared" si="42"/>
        <v>82.541255241133598</v>
      </c>
      <c r="EF39" s="2">
        <f t="shared" si="42"/>
        <v>78.128205623254246</v>
      </c>
      <c r="EG39" s="2">
        <f t="shared" si="42"/>
        <v>75.016255795713363</v>
      </c>
      <c r="EH39" s="2">
        <f t="shared" si="42"/>
        <v>80.079299605054885</v>
      </c>
      <c r="EI39" s="2">
        <f t="shared" si="42"/>
        <v>77.891449369225583</v>
      </c>
      <c r="EJ39" s="2">
        <f t="shared" si="42"/>
        <v>73.941600169937217</v>
      </c>
      <c r="EK39" s="2">
        <f t="shared" si="42"/>
        <v>81.973145179356877</v>
      </c>
      <c r="EL39" s="2">
        <f t="shared" si="42"/>
        <v>81.289566484160133</v>
      </c>
      <c r="EM39" s="2">
        <f t="shared" si="42"/>
        <v>81.17603554855819</v>
      </c>
      <c r="EN39" s="2">
        <f t="shared" si="42"/>
        <v>71.38977714718213</v>
      </c>
      <c r="EO39" s="2">
        <f t="shared" si="42"/>
        <v>78.639824294821409</v>
      </c>
      <c r="EQ39" s="2">
        <f t="shared" si="43"/>
        <v>73.248685719745154</v>
      </c>
      <c r="ER39" s="2">
        <f t="shared" si="43"/>
        <v>77.955449150661067</v>
      </c>
      <c r="ES39" s="2">
        <f t="shared" si="43"/>
        <v>76.781611184062072</v>
      </c>
      <c r="ET39" s="2">
        <f t="shared" si="43"/>
        <v>77.143800261393338</v>
      </c>
      <c r="EU39" s="2">
        <f t="shared" si="43"/>
        <v>81.136869669202156</v>
      </c>
      <c r="EV39" s="2">
        <f t="shared" si="43"/>
        <v>79.170349649848689</v>
      </c>
      <c r="EW39" s="2">
        <f t="shared" si="43"/>
        <v>75.442195647350459</v>
      </c>
      <c r="EX39" s="2">
        <f t="shared" si="43"/>
        <v>77.660229360103955</v>
      </c>
      <c r="EY39" s="2">
        <f t="shared" si="43"/>
        <v>76.851387384293432</v>
      </c>
      <c r="EZ39" s="2">
        <f t="shared" si="43"/>
        <v>72.86607332976476</v>
      </c>
      <c r="FA39" s="2">
        <f t="shared" si="43"/>
        <v>79.306712585418921</v>
      </c>
      <c r="FB39" s="2">
        <f t="shared" si="43"/>
        <v>76.786098297910058</v>
      </c>
      <c r="FC39" s="2">
        <f t="shared" si="43"/>
        <v>78.192800377696955</v>
      </c>
      <c r="FD39" s="2">
        <f t="shared" si="43"/>
        <v>73.07384573200153</v>
      </c>
      <c r="FE39" s="2">
        <f t="shared" si="43"/>
        <v>80.397451020581329</v>
      </c>
      <c r="FG39" s="2">
        <f t="shared" si="44"/>
        <v>5.5044820428986924E-2</v>
      </c>
      <c r="FH39" s="2">
        <f t="shared" si="44"/>
        <v>4.8296284791172234E-2</v>
      </c>
      <c r="FI39" s="2">
        <f t="shared" si="44"/>
        <v>4.4505923094705586E-2</v>
      </c>
      <c r="FJ39" s="2">
        <f t="shared" si="44"/>
        <v>4.6094894204035654E-2</v>
      </c>
      <c r="FK39" s="2">
        <f t="shared" si="44"/>
        <v>4.3426683761673662E-2</v>
      </c>
      <c r="FL39" s="2">
        <f t="shared" si="44"/>
        <v>4.0167151082903502E-2</v>
      </c>
      <c r="FM39" s="2">
        <f t="shared" si="44"/>
        <v>3.8322974744726006E-2</v>
      </c>
      <c r="FN39" s="2">
        <f t="shared" si="44"/>
        <v>3.7966647652445021E-2</v>
      </c>
      <c r="FO39" s="2">
        <f t="shared" si="44"/>
        <v>3.9829868389698958E-2</v>
      </c>
      <c r="FP39" s="2">
        <f t="shared" si="44"/>
        <v>3.9706407287896747E-2</v>
      </c>
      <c r="FQ39" s="2">
        <f t="shared" si="44"/>
        <v>3.4763044952240925E-2</v>
      </c>
      <c r="FR39" s="2">
        <f t="shared" si="44"/>
        <v>4.5524445460762245E-2</v>
      </c>
      <c r="FS39" s="2">
        <f t="shared" si="44"/>
        <v>4.3422255107791949E-2</v>
      </c>
      <c r="FT39" s="2">
        <f t="shared" si="44"/>
        <v>3.9452848785793276E-2</v>
      </c>
      <c r="FU39" s="2">
        <f t="shared" si="44"/>
        <v>3.324097659360329E-2</v>
      </c>
      <c r="FW39" s="2">
        <f t="shared" si="53"/>
        <v>1.7029687951162058E-6</v>
      </c>
      <c r="FX39" s="2">
        <f t="shared" si="45"/>
        <v>1.9616758883220546E-6</v>
      </c>
      <c r="FY39" s="2">
        <f t="shared" si="45"/>
        <v>2.0348242174961174E-6</v>
      </c>
      <c r="FZ39" s="2">
        <f t="shared" si="45"/>
        <v>2.2087822251392939E-6</v>
      </c>
      <c r="GA39" s="2">
        <f t="shared" si="45"/>
        <v>1.9742301167668825E-6</v>
      </c>
      <c r="GB39" s="2">
        <f t="shared" si="45"/>
        <v>2.2378873302393455E-6</v>
      </c>
      <c r="GC39" s="2">
        <f t="shared" si="45"/>
        <v>2.5389384075568166E-6</v>
      </c>
      <c r="GD39" s="2">
        <f t="shared" si="45"/>
        <v>3.0540303147947159E-6</v>
      </c>
      <c r="GE39" s="2">
        <f t="shared" si="45"/>
        <v>2.9958525199598067E-6</v>
      </c>
      <c r="GF39" s="2">
        <f t="shared" si="45"/>
        <v>2.4106749482160288E-6</v>
      </c>
      <c r="GG39" s="2">
        <f t="shared" si="45"/>
        <v>1.9581147194801576E-6</v>
      </c>
      <c r="GH39" s="2">
        <f t="shared" si="45"/>
        <v>2.0972452469988878E-6</v>
      </c>
      <c r="GI39" s="2">
        <f t="shared" si="45"/>
        <v>1.7948699800480296E-6</v>
      </c>
      <c r="GJ39" s="2">
        <f t="shared" si="45"/>
        <v>1.3828820380309461E-6</v>
      </c>
      <c r="GK39" s="2">
        <f t="shared" si="45"/>
        <v>1.0156418892889514E-6</v>
      </c>
      <c r="GM39" s="86">
        <f t="shared" si="54"/>
        <v>2.2745129223412756E-9</v>
      </c>
      <c r="GN39" s="86">
        <f t="shared" si="46"/>
        <v>1.2638017677053087E-10</v>
      </c>
      <c r="GO39" s="86">
        <f t="shared" si="46"/>
        <v>9.0141503370197297E-12</v>
      </c>
      <c r="GP39" s="86">
        <f t="shared" si="46"/>
        <v>9.1800629905224118E-12</v>
      </c>
      <c r="GQ39" s="86">
        <f t="shared" si="46"/>
        <v>4.0607565695198297E-12</v>
      </c>
      <c r="GR39" s="86">
        <f t="shared" si="46"/>
        <v>9.9142829435660851E-14</v>
      </c>
      <c r="GS39" s="86">
        <f t="shared" si="46"/>
        <v>8.8530820638728845E-15</v>
      </c>
      <c r="GT39" s="86">
        <f t="shared" si="46"/>
        <v>2.6478606682285729E-15</v>
      </c>
      <c r="GU39" s="86">
        <f t="shared" si="46"/>
        <v>1.3705891324971527E-14</v>
      </c>
      <c r="GV39" s="86">
        <f t="shared" si="46"/>
        <v>1.1957337490323253E-13</v>
      </c>
      <c r="GW39" s="86">
        <f t="shared" si="46"/>
        <v>1.2441921046882568E-15</v>
      </c>
      <c r="GX39" s="86">
        <f t="shared" si="46"/>
        <v>4.5818961521392978E-12</v>
      </c>
      <c r="GY39" s="86">
        <f t="shared" si="46"/>
        <v>4.3247667819618603E-12</v>
      </c>
      <c r="GZ39" s="86">
        <f t="shared" si="46"/>
        <v>2.4446886872537276E-14</v>
      </c>
      <c r="HA39" s="86">
        <f t="shared" si="46"/>
        <v>7.2819596339905373E-19</v>
      </c>
      <c r="HC39" s="86">
        <f t="shared" si="58"/>
        <v>2.0788814409306453E-25</v>
      </c>
      <c r="HD39" s="86">
        <f t="shared" si="47"/>
        <v>1.0756764180619884E-27</v>
      </c>
      <c r="HE39" s="86">
        <f t="shared" si="47"/>
        <v>4.2800745282384229E-35</v>
      </c>
      <c r="HF39" s="86">
        <f t="shared" si="47"/>
        <v>6.7852654430461743E-35</v>
      </c>
      <c r="HG39" s="86">
        <f t="shared" si="47"/>
        <v>1.2017294097371156E-30</v>
      </c>
      <c r="HH39" s="86">
        <f t="shared" si="47"/>
        <v>5.704317329551368E-31</v>
      </c>
      <c r="HI39" s="86">
        <f t="shared" si="47"/>
        <v>2.1777559124072669E-33</v>
      </c>
      <c r="HJ39" s="86">
        <f t="shared" si="47"/>
        <v>1.6319763020429723E-34</v>
      </c>
      <c r="HK39" s="86">
        <f t="shared" si="47"/>
        <v>2.8628443321540258E-32</v>
      </c>
      <c r="HL39" s="86">
        <f t="shared" si="47"/>
        <v>1.7492246933114328E-31</v>
      </c>
      <c r="HM39" s="86">
        <f t="shared" si="47"/>
        <v>3.4672677648873582E-37</v>
      </c>
      <c r="HN39" s="86">
        <f t="shared" si="47"/>
        <v>1.2637012735134448E-32</v>
      </c>
      <c r="HO39" s="86">
        <f t="shared" si="47"/>
        <v>9.8558679171125188E-33</v>
      </c>
      <c r="HP39" s="86">
        <f t="shared" si="47"/>
        <v>4.4481737264236524E-35</v>
      </c>
      <c r="HQ39" s="86">
        <f t="shared" si="47"/>
        <v>3.0356496030527355E-47</v>
      </c>
      <c r="HS39" s="86">
        <f t="shared" si="55"/>
        <v>6.1800300271583209E-121</v>
      </c>
      <c r="HT39" s="86">
        <f t="shared" si="48"/>
        <v>9.9782275444416321E-129</v>
      </c>
      <c r="HU39" s="86">
        <f t="shared" si="48"/>
        <v>2.7096844844673682E-168</v>
      </c>
      <c r="HV39" s="86">
        <f t="shared" si="48"/>
        <v>5.3109243918919682E-169</v>
      </c>
      <c r="HW39" s="86">
        <f t="shared" si="48"/>
        <v>2.762891711289784E-147</v>
      </c>
      <c r="HX39" s="86">
        <f t="shared" si="48"/>
        <v>1.5534147838831657E-149</v>
      </c>
      <c r="HY39" s="86">
        <f t="shared" si="48"/>
        <v>5.1419998930569512E-161</v>
      </c>
      <c r="HZ39" s="86">
        <f t="shared" si="48"/>
        <v>3.8204305164272733E-166</v>
      </c>
      <c r="IA39" s="86">
        <f t="shared" si="48"/>
        <v>7.65546246941875E-156</v>
      </c>
      <c r="IB39" s="86">
        <f t="shared" si="48"/>
        <v>6.231858075441166E-151</v>
      </c>
      <c r="IC39" s="86">
        <f t="shared" si="48"/>
        <v>1.8220263976648706E-181</v>
      </c>
      <c r="ID39" s="86">
        <f t="shared" si="48"/>
        <v>1.8354763584917933E-159</v>
      </c>
      <c r="IE39" s="86">
        <f t="shared" si="48"/>
        <v>2.1588328963885943E-158</v>
      </c>
      <c r="IF39" s="86">
        <f t="shared" si="48"/>
        <v>1.8101767819705529E-119</v>
      </c>
      <c r="IG39" s="86">
        <f t="shared" si="48"/>
        <v>1.9185958680710642E-83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5.1754627351300316E-143</v>
      </c>
      <c r="IY39" s="86">
        <f t="shared" si="57"/>
        <v>2.274512922341276E-9</v>
      </c>
      <c r="IZ39" s="86">
        <f t="shared" si="50"/>
        <v>1.2638017677053087E-10</v>
      </c>
      <c r="JA39" s="86">
        <f t="shared" si="50"/>
        <v>9.0141503370197297E-12</v>
      </c>
      <c r="JB39" s="86">
        <f t="shared" si="50"/>
        <v>9.1800629905224118E-12</v>
      </c>
      <c r="JC39" s="86">
        <f t="shared" si="50"/>
        <v>4.0607565695198297E-12</v>
      </c>
      <c r="JD39" s="86">
        <f t="shared" si="50"/>
        <v>9.9142829435660851E-14</v>
      </c>
      <c r="JE39" s="86">
        <f t="shared" si="50"/>
        <v>8.8530820638728845E-15</v>
      </c>
      <c r="JF39" s="86">
        <f t="shared" si="50"/>
        <v>2.6478606682285729E-15</v>
      </c>
      <c r="JG39" s="86">
        <f t="shared" si="50"/>
        <v>1.3705891324971527E-14</v>
      </c>
      <c r="JH39" s="86">
        <f t="shared" si="50"/>
        <v>1.1957337490323253E-13</v>
      </c>
      <c r="JI39" s="86">
        <f t="shared" si="50"/>
        <v>1.2441921046882568E-15</v>
      </c>
      <c r="JJ39" s="86">
        <f t="shared" si="50"/>
        <v>4.5818961521392978E-12</v>
      </c>
      <c r="JK39" s="86">
        <f t="shared" si="50"/>
        <v>4.3247667819618603E-12</v>
      </c>
      <c r="JL39" s="86">
        <f t="shared" si="50"/>
        <v>2.4446886872537276E-14</v>
      </c>
      <c r="JM39" s="86">
        <f t="shared" si="50"/>
        <v>7.2819596339905373E-19</v>
      </c>
    </row>
    <row r="40" spans="2:273" x14ac:dyDescent="0.25">
      <c r="B40" s="2">
        <v>13</v>
      </c>
      <c r="C40" s="37">
        <v>76.671999999999997</v>
      </c>
      <c r="D40" s="37">
        <v>78.197000000000003</v>
      </c>
      <c r="E40" s="37">
        <v>75.254000000000005</v>
      </c>
      <c r="F40" s="37">
        <v>74.212999999999994</v>
      </c>
      <c r="G40" s="37">
        <v>77.016000000000005</v>
      </c>
      <c r="H40" s="37">
        <v>76.933999999999997</v>
      </c>
      <c r="I40" s="37">
        <v>76.131</v>
      </c>
      <c r="J40" s="37">
        <v>81.167000000000002</v>
      </c>
      <c r="K40" s="37">
        <v>77</v>
      </c>
      <c r="L40" s="37">
        <v>77.838999999999999</v>
      </c>
      <c r="M40" s="37">
        <v>75.709999999999994</v>
      </c>
      <c r="N40" s="37">
        <v>75.951999999999998</v>
      </c>
      <c r="O40" s="37">
        <v>75.290000000000006</v>
      </c>
      <c r="P40" s="37">
        <v>72.870999999999995</v>
      </c>
      <c r="Q40" s="37">
        <v>79.435000000000002</v>
      </c>
      <c r="S40" s="4">
        <f t="shared" si="7"/>
        <v>76.481402819898108</v>
      </c>
      <c r="T40" s="4">
        <f t="shared" si="7"/>
        <v>78.154490946246696</v>
      </c>
      <c r="U40" s="4">
        <f t="shared" si="7"/>
        <v>76.013679848488025</v>
      </c>
      <c r="V40" s="4">
        <f t="shared" si="7"/>
        <v>74.335063191787029</v>
      </c>
      <c r="W40" s="4">
        <f t="shared" si="7"/>
        <v>77.420715331504184</v>
      </c>
      <c r="X40" s="4">
        <f t="shared" si="7"/>
        <v>76.15814447220103</v>
      </c>
      <c r="Y40" s="4">
        <f t="shared" si="7"/>
        <v>74.886906984327055</v>
      </c>
      <c r="Z40" s="4">
        <f t="shared" si="7"/>
        <v>79.937453372146791</v>
      </c>
      <c r="AA40" s="4">
        <f t="shared" si="7"/>
        <v>74.849700060846146</v>
      </c>
      <c r="AB40" s="4">
        <f t="shared" si="7"/>
        <v>77.143376727963783</v>
      </c>
      <c r="AC40" s="4">
        <f t="shared" si="7"/>
        <v>74.271298763293785</v>
      </c>
      <c r="AD40" s="4">
        <f t="shared" si="7"/>
        <v>74.2282992776707</v>
      </c>
      <c r="AE40" s="4">
        <f t="shared" si="7"/>
        <v>75.868902938394498</v>
      </c>
      <c r="AF40" s="4">
        <f t="shared" si="7"/>
        <v>72.419496359062535</v>
      </c>
      <c r="AG40" s="4" t="e">
        <f t="shared" si="7"/>
        <v>#N/A</v>
      </c>
      <c r="AI40" s="4">
        <f t="shared" si="8"/>
        <v>0.19059718010188931</v>
      </c>
      <c r="AJ40" s="4">
        <f t="shared" si="8"/>
        <v>4.2509053753306603E-2</v>
      </c>
      <c r="AK40" s="4">
        <f t="shared" si="8"/>
        <v>-0.75967984848801962</v>
      </c>
      <c r="AL40" s="4">
        <f t="shared" si="8"/>
        <v>-0.12206319178703495</v>
      </c>
      <c r="AM40" s="4">
        <f t="shared" si="8"/>
        <v>-0.40471533150417827</v>
      </c>
      <c r="AN40" s="4">
        <f t="shared" si="8"/>
        <v>0.77585552779896716</v>
      </c>
      <c r="AO40" s="4">
        <f t="shared" si="8"/>
        <v>1.2440930156729451</v>
      </c>
      <c r="AP40" s="4">
        <f t="shared" si="8"/>
        <v>1.2295466278532103</v>
      </c>
      <c r="AQ40" s="4">
        <f t="shared" si="8"/>
        <v>2.1502999391538538</v>
      </c>
      <c r="AR40" s="4">
        <f t="shared" si="8"/>
        <v>0.69562327203621521</v>
      </c>
      <c r="AS40" s="4">
        <f t="shared" si="8"/>
        <v>1.4387012367062084</v>
      </c>
      <c r="AT40" s="4">
        <f t="shared" si="8"/>
        <v>1.7237007223292977</v>
      </c>
      <c r="AU40" s="4">
        <f t="shared" si="8"/>
        <v>-0.57890293839449214</v>
      </c>
      <c r="AV40" s="4">
        <f t="shared" si="8"/>
        <v>0.4515036409374602</v>
      </c>
      <c r="AW40" s="4">
        <f t="shared" si="8"/>
        <v>0</v>
      </c>
      <c r="AY40" s="2">
        <f t="shared" si="51"/>
        <v>76.48139670827571</v>
      </c>
      <c r="AZ40" s="2">
        <f t="shared" si="9"/>
        <v>78.154490474775528</v>
      </c>
      <c r="BA40" s="2">
        <f t="shared" si="9"/>
        <v>76.013679809788698</v>
      </c>
      <c r="BB40" s="2">
        <f t="shared" si="9"/>
        <v>74.335063150418506</v>
      </c>
      <c r="BC40" s="2">
        <f t="shared" si="9"/>
        <v>77.420715312955963</v>
      </c>
      <c r="BD40" s="2">
        <f t="shared" si="9"/>
        <v>76.15814447159552</v>
      </c>
      <c r="BE40" s="2">
        <f t="shared" si="9"/>
        <v>74.886906984265224</v>
      </c>
      <c r="BF40" s="2">
        <f t="shared" si="9"/>
        <v>79.937453372128033</v>
      </c>
      <c r="BG40" s="2">
        <f t="shared" si="9"/>
        <v>74.84970006075585</v>
      </c>
      <c r="BH40" s="2">
        <f t="shared" si="9"/>
        <v>77.143376727265036</v>
      </c>
      <c r="BI40" s="2">
        <f t="shared" si="9"/>
        <v>74.271298763284619</v>
      </c>
      <c r="BJ40" s="2">
        <f t="shared" si="9"/>
        <v>74.228299257284249</v>
      </c>
      <c r="BK40" s="2">
        <f t="shared" si="9"/>
        <v>75.868902919841872</v>
      </c>
      <c r="BL40" s="2">
        <f t="shared" si="9"/>
        <v>72.419496358917456</v>
      </c>
      <c r="BM40" s="2" t="e">
        <f t="shared" si="9"/>
        <v>#N/A</v>
      </c>
      <c r="BO40" s="2">
        <f t="shared" si="10"/>
        <v>76.671999999999997</v>
      </c>
      <c r="BP40" s="2">
        <f t="shared" si="11"/>
        <v>78.197000000000003</v>
      </c>
      <c r="BQ40" s="2">
        <f t="shared" si="12"/>
        <v>75.254000000000005</v>
      </c>
      <c r="BR40" s="2">
        <f t="shared" si="13"/>
        <v>74.212999999999994</v>
      </c>
      <c r="BS40" s="2">
        <f t="shared" si="14"/>
        <v>77.016000000000005</v>
      </c>
      <c r="BT40" s="2">
        <f t="shared" si="15"/>
        <v>76.933999999999997</v>
      </c>
      <c r="BU40" s="2">
        <f t="shared" si="16"/>
        <v>76.131</v>
      </c>
      <c r="BV40" s="2">
        <f t="shared" si="17"/>
        <v>81.167000000000002</v>
      </c>
      <c r="BW40" s="2">
        <f t="shared" si="18"/>
        <v>77</v>
      </c>
      <c r="BX40" s="2">
        <f t="shared" si="19"/>
        <v>77.838999999999999</v>
      </c>
      <c r="BY40" s="2">
        <f t="shared" si="20"/>
        <v>75.709999999999994</v>
      </c>
      <c r="BZ40" s="2">
        <f t="shared" si="21"/>
        <v>75.951999999999998</v>
      </c>
      <c r="CA40" s="2">
        <f t="shared" si="22"/>
        <v>75.290000000000006</v>
      </c>
      <c r="CB40" s="2">
        <f t="shared" si="23"/>
        <v>72.870999999999995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76.672860163092722</v>
      </c>
      <c r="DL40" s="2">
        <f t="shared" si="41"/>
        <v>78.061101127554593</v>
      </c>
      <c r="DM40" s="2">
        <f t="shared" si="41"/>
        <v>75.937179401993347</v>
      </c>
      <c r="DN40" s="2">
        <f t="shared" si="41"/>
        <v>74.185823867595786</v>
      </c>
      <c r="DO40" s="2">
        <f t="shared" si="41"/>
        <v>77.176017770034875</v>
      </c>
      <c r="DP40" s="2">
        <f t="shared" si="41"/>
        <v>76.076155998103374</v>
      </c>
      <c r="DQ40" s="2">
        <f t="shared" si="41"/>
        <v>74.888752080652083</v>
      </c>
      <c r="DR40" s="2">
        <f t="shared" si="41"/>
        <v>79.940122689075622</v>
      </c>
      <c r="DS40" s="2">
        <f t="shared" si="41"/>
        <v>74.719788974688981</v>
      </c>
      <c r="DT40" s="2">
        <f t="shared" si="41"/>
        <v>77.296496221322542</v>
      </c>
      <c r="DU40" s="2">
        <f t="shared" si="41"/>
        <v>73.97624285714285</v>
      </c>
      <c r="DV40" s="2">
        <f t="shared" si="41"/>
        <v>73.87015505226482</v>
      </c>
      <c r="DW40" s="2">
        <f t="shared" si="41"/>
        <v>75.614005052264787</v>
      </c>
      <c r="DX40" s="2">
        <f t="shared" si="41"/>
        <v>72.470104551920357</v>
      </c>
      <c r="DY40" s="2">
        <f t="shared" si="41"/>
        <v>77.311566348973628</v>
      </c>
      <c r="EA40" s="2">
        <f t="shared" si="42"/>
        <v>73.483758994364976</v>
      </c>
      <c r="EB40" s="2">
        <f t="shared" si="42"/>
        <v>79.832933701181148</v>
      </c>
      <c r="EC40" s="2">
        <f t="shared" si="42"/>
        <v>77.511589206786738</v>
      </c>
      <c r="ED40" s="2">
        <f t="shared" si="42"/>
        <v>77.151737724002345</v>
      </c>
      <c r="EE40" s="2">
        <f t="shared" si="42"/>
        <v>82.336544818942684</v>
      </c>
      <c r="EF40" s="2">
        <f t="shared" si="42"/>
        <v>77.9448926832399</v>
      </c>
      <c r="EG40" s="2">
        <f t="shared" si="42"/>
        <v>74.84465206111706</v>
      </c>
      <c r="EH40" s="2">
        <f t="shared" si="42"/>
        <v>79.875960457839895</v>
      </c>
      <c r="EI40" s="2">
        <f t="shared" si="42"/>
        <v>77.705957518646983</v>
      </c>
      <c r="EJ40" s="2">
        <f t="shared" si="42"/>
        <v>73.766108297259407</v>
      </c>
      <c r="EK40" s="2">
        <f t="shared" si="42"/>
        <v>81.743165464579391</v>
      </c>
      <c r="EL40" s="2">
        <f t="shared" si="42"/>
        <v>81.076731378552708</v>
      </c>
      <c r="EM40" s="2">
        <f t="shared" si="42"/>
        <v>80.990253397414676</v>
      </c>
      <c r="EN40" s="2">
        <f t="shared" si="42"/>
        <v>71.295709826159026</v>
      </c>
      <c r="EO40" s="2">
        <f t="shared" si="42"/>
        <v>78.541430923063487</v>
      </c>
      <c r="EQ40" s="2">
        <f t="shared" si="43"/>
        <v>73.151386715878289</v>
      </c>
      <c r="ER40" s="2">
        <f t="shared" si="43"/>
        <v>77.818046082880443</v>
      </c>
      <c r="ES40" s="2">
        <f t="shared" si="43"/>
        <v>76.639581616857868</v>
      </c>
      <c r="ET40" s="2">
        <f t="shared" si="43"/>
        <v>76.99419039095352</v>
      </c>
      <c r="EU40" s="2">
        <f t="shared" si="43"/>
        <v>80.946167648142719</v>
      </c>
      <c r="EV40" s="2">
        <f t="shared" si="43"/>
        <v>78.976462977428611</v>
      </c>
      <c r="EW40" s="2">
        <f t="shared" si="43"/>
        <v>75.266244120904403</v>
      </c>
      <c r="EX40" s="2">
        <f t="shared" si="43"/>
        <v>77.481862810133862</v>
      </c>
      <c r="EY40" s="2">
        <f t="shared" si="43"/>
        <v>76.676654782537511</v>
      </c>
      <c r="EZ40" s="2">
        <f t="shared" si="43"/>
        <v>72.701523653729964</v>
      </c>
      <c r="FA40" s="2">
        <f t="shared" si="43"/>
        <v>79.103229728521157</v>
      </c>
      <c r="FB40" s="2">
        <f t="shared" si="43"/>
        <v>76.61863430517424</v>
      </c>
      <c r="FC40" s="2">
        <f t="shared" si="43"/>
        <v>78.036485187567791</v>
      </c>
      <c r="FD40" s="2">
        <f t="shared" si="43"/>
        <v>72.96304486102413</v>
      </c>
      <c r="FE40" s="2">
        <f t="shared" si="43"/>
        <v>80.279501557995786</v>
      </c>
      <c r="FG40" s="2">
        <f t="shared" si="44"/>
        <v>6.0036613471662996E-2</v>
      </c>
      <c r="FH40" s="2">
        <f t="shared" si="44"/>
        <v>5.2710217941716334E-2</v>
      </c>
      <c r="FI40" s="2">
        <f t="shared" si="44"/>
        <v>4.8591131186690367E-2</v>
      </c>
      <c r="FJ40" s="2">
        <f t="shared" si="44"/>
        <v>5.0318273425661933E-2</v>
      </c>
      <c r="FK40" s="2">
        <f t="shared" si="44"/>
        <v>4.7417744418596586E-2</v>
      </c>
      <c r="FL40" s="2">
        <f t="shared" si="44"/>
        <v>4.3872388701473378E-2</v>
      </c>
      <c r="FM40" s="2">
        <f t="shared" si="44"/>
        <v>4.1865515530682303E-2</v>
      </c>
      <c r="FN40" s="2">
        <f t="shared" si="44"/>
        <v>4.1477670545630702E-2</v>
      </c>
      <c r="FO40" s="2">
        <f t="shared" si="44"/>
        <v>4.3505403428043432E-2</v>
      </c>
      <c r="FP40" s="2">
        <f t="shared" si="44"/>
        <v>4.3371063856322549E-2</v>
      </c>
      <c r="FQ40" s="2">
        <f t="shared" si="44"/>
        <v>3.7989508725072806E-2</v>
      </c>
      <c r="FR40" s="2">
        <f t="shared" si="44"/>
        <v>4.9698281204375701E-2</v>
      </c>
      <c r="FS40" s="2">
        <f t="shared" si="44"/>
        <v>4.7412928929818556E-2</v>
      </c>
      <c r="FT40" s="2">
        <f t="shared" si="44"/>
        <v>4.3095153675751161E-2</v>
      </c>
      <c r="FU40" s="2">
        <f t="shared" si="44"/>
        <v>3.6331489894980758E-2</v>
      </c>
      <c r="FW40" s="2">
        <f t="shared" si="53"/>
        <v>1.8672678457662426E-6</v>
      </c>
      <c r="FX40" s="2">
        <f t="shared" si="45"/>
        <v>2.1509344323613506E-6</v>
      </c>
      <c r="FY40" s="2">
        <f t="shared" si="45"/>
        <v>2.2311399494597607E-6</v>
      </c>
      <c r="FZ40" s="2">
        <f t="shared" si="45"/>
        <v>2.421881033792654E-6</v>
      </c>
      <c r="GA40" s="2">
        <f t="shared" si="45"/>
        <v>2.1646998648933692E-6</v>
      </c>
      <c r="GB40" s="2">
        <f t="shared" si="45"/>
        <v>2.4537941332403824E-6</v>
      </c>
      <c r="GC40" s="2">
        <f t="shared" si="45"/>
        <v>2.7838899233165982E-6</v>
      </c>
      <c r="GD40" s="2">
        <f t="shared" si="45"/>
        <v>3.3486766638540612E-6</v>
      </c>
      <c r="GE40" s="2">
        <f t="shared" si="45"/>
        <v>3.2848860175513296E-6</v>
      </c>
      <c r="GF40" s="2">
        <f t="shared" si="45"/>
        <v>2.6432519039463711E-6</v>
      </c>
      <c r="GG40" s="2">
        <f t="shared" si="45"/>
        <v>2.1470296898501E-6</v>
      </c>
      <c r="GH40" s="2">
        <f t="shared" si="45"/>
        <v>2.2995832200051348E-6</v>
      </c>
      <c r="GI40" s="2">
        <f t="shared" si="45"/>
        <v>1.9680354572381474E-6</v>
      </c>
      <c r="GJ40" s="2">
        <f t="shared" si="45"/>
        <v>1.5162998002373525E-6</v>
      </c>
      <c r="GK40" s="2">
        <f t="shared" si="45"/>
        <v>1.1136290775735018E-6</v>
      </c>
      <c r="GM40" s="86">
        <f t="shared" si="54"/>
        <v>4.5119207243426785E-9</v>
      </c>
      <c r="GN40" s="86">
        <f t="shared" si="46"/>
        <v>2.7905204578463529E-10</v>
      </c>
      <c r="GO40" s="86">
        <f t="shared" si="46"/>
        <v>2.2069155361118241E-11</v>
      </c>
      <c r="GP40" s="86">
        <f t="shared" si="46"/>
        <v>2.2698416708663703E-11</v>
      </c>
      <c r="GQ40" s="86">
        <f t="shared" si="46"/>
        <v>1.024960748126927E-11</v>
      </c>
      <c r="GR40" s="86">
        <f t="shared" si="46"/>
        <v>2.9073951576014488E-13</v>
      </c>
      <c r="GS40" s="86">
        <f t="shared" si="46"/>
        <v>2.8589722542389533E-14</v>
      </c>
      <c r="GT40" s="86">
        <f t="shared" si="46"/>
        <v>9.0158985626290327E-15</v>
      </c>
      <c r="GU40" s="86">
        <f t="shared" si="46"/>
        <v>4.3993945192844047E-14</v>
      </c>
      <c r="GV40" s="86">
        <f t="shared" si="46"/>
        <v>3.4618939851933577E-13</v>
      </c>
      <c r="GW40" s="86">
        <f t="shared" si="46"/>
        <v>4.2409330630086819E-15</v>
      </c>
      <c r="GX40" s="86">
        <f t="shared" si="46"/>
        <v>1.1670111346301761E-11</v>
      </c>
      <c r="GY40" s="86">
        <f t="shared" si="46"/>
        <v>1.0882994831655912E-11</v>
      </c>
      <c r="GZ40" s="86">
        <f t="shared" si="46"/>
        <v>7.6086738448875475E-14</v>
      </c>
      <c r="HA40" s="86">
        <f t="shared" si="46"/>
        <v>3.42584516258592E-18</v>
      </c>
      <c r="HC40" s="86">
        <f t="shared" si="58"/>
        <v>8.5538700237313857E-25</v>
      </c>
      <c r="HD40" s="86">
        <f t="shared" si="47"/>
        <v>5.0527742640090652E-27</v>
      </c>
      <c r="HE40" s="86">
        <f t="shared" si="47"/>
        <v>3.1734387608025259E-34</v>
      </c>
      <c r="HF40" s="86">
        <f t="shared" si="47"/>
        <v>5.1138008210340143E-34</v>
      </c>
      <c r="HG40" s="86">
        <f t="shared" si="47"/>
        <v>6.8831984697116596E-30</v>
      </c>
      <c r="HH40" s="86">
        <f t="shared" si="47"/>
        <v>3.3871196117544595E-30</v>
      </c>
      <c r="HI40" s="86">
        <f t="shared" si="47"/>
        <v>1.5144427785258447E-32</v>
      </c>
      <c r="HJ40" s="86">
        <f t="shared" si="47"/>
        <v>1.2488107137487804E-33</v>
      </c>
      <c r="HK40" s="86">
        <f t="shared" si="47"/>
        <v>1.9093902941409562E-31</v>
      </c>
      <c r="HL40" s="86">
        <f t="shared" si="47"/>
        <v>1.0766075258682356E-30</v>
      </c>
      <c r="HM40" s="86">
        <f t="shared" si="47"/>
        <v>2.9574172637822135E-36</v>
      </c>
      <c r="HN40" s="86">
        <f t="shared" si="47"/>
        <v>8.3306435558403126E-32</v>
      </c>
      <c r="HO40" s="86">
        <f t="shared" si="47"/>
        <v>6.3350022894231586E-32</v>
      </c>
      <c r="HP40" s="86">
        <f t="shared" si="47"/>
        <v>3.313653123223182E-34</v>
      </c>
      <c r="HQ40" s="86">
        <f t="shared" si="47"/>
        <v>4.7991612717860415E-46</v>
      </c>
      <c r="HS40" s="86">
        <f t="shared" si="55"/>
        <v>6.9368153222022463E-119</v>
      </c>
      <c r="HT40" s="86">
        <f t="shared" si="48"/>
        <v>1.6251811274245596E-126</v>
      </c>
      <c r="HU40" s="86">
        <f t="shared" si="48"/>
        <v>2.1504269108614779E-165</v>
      </c>
      <c r="HV40" s="86">
        <f t="shared" si="48"/>
        <v>4.6077779073361167E-166</v>
      </c>
      <c r="HW40" s="86">
        <f t="shared" si="48"/>
        <v>9.4481268927301007E-145</v>
      </c>
      <c r="HX40" s="86">
        <f t="shared" si="48"/>
        <v>6.0717401315216138E-147</v>
      </c>
      <c r="HY40" s="86">
        <f t="shared" si="48"/>
        <v>3.3740128747645313E-158</v>
      </c>
      <c r="HZ40" s="86">
        <f t="shared" si="48"/>
        <v>3.4201999646928387E-163</v>
      </c>
      <c r="IA40" s="86">
        <f t="shared" si="48"/>
        <v>4.40326630393841E-153</v>
      </c>
      <c r="IB40" s="86">
        <f t="shared" si="48"/>
        <v>2.6830806102163834E-148</v>
      </c>
      <c r="IC40" s="86">
        <f t="shared" si="48"/>
        <v>2.4439861687782603E-178</v>
      </c>
      <c r="ID40" s="86">
        <f t="shared" si="48"/>
        <v>1.0539290599259296E-156</v>
      </c>
      <c r="IE40" s="86">
        <f t="shared" si="48"/>
        <v>1.102106780242211E-155</v>
      </c>
      <c r="IF40" s="86">
        <f t="shared" si="48"/>
        <v>1.8321290841529569E-117</v>
      </c>
      <c r="IG40" s="86">
        <f t="shared" si="48"/>
        <v>4.47324029547704E-82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0</v>
      </c>
      <c r="IW40" s="86">
        <f t="shared" si="49"/>
        <v>3.8884315303054152E-141</v>
      </c>
      <c r="IY40" s="86">
        <f t="shared" si="57"/>
        <v>4.5119207243426794E-9</v>
      </c>
      <c r="IZ40" s="86">
        <f t="shared" si="50"/>
        <v>2.7905204578463529E-10</v>
      </c>
      <c r="JA40" s="86">
        <f t="shared" si="50"/>
        <v>2.2069155361118241E-11</v>
      </c>
      <c r="JB40" s="86">
        <f t="shared" si="50"/>
        <v>2.2698416708663703E-11</v>
      </c>
      <c r="JC40" s="86">
        <f t="shared" si="50"/>
        <v>1.024960748126927E-11</v>
      </c>
      <c r="JD40" s="86">
        <f t="shared" si="50"/>
        <v>2.9073951576014488E-13</v>
      </c>
      <c r="JE40" s="86">
        <f t="shared" si="50"/>
        <v>2.8589722542389533E-14</v>
      </c>
      <c r="JF40" s="86">
        <f t="shared" si="50"/>
        <v>9.0158985626290327E-15</v>
      </c>
      <c r="JG40" s="86">
        <f t="shared" si="50"/>
        <v>4.3993945192844047E-14</v>
      </c>
      <c r="JH40" s="86">
        <f t="shared" si="50"/>
        <v>3.4618939851933577E-13</v>
      </c>
      <c r="JI40" s="86">
        <f t="shared" si="50"/>
        <v>4.2409330630086819E-15</v>
      </c>
      <c r="JJ40" s="86">
        <f t="shared" si="50"/>
        <v>1.1670111346301761E-11</v>
      </c>
      <c r="JK40" s="86">
        <f t="shared" si="50"/>
        <v>1.0882994831655912E-11</v>
      </c>
      <c r="JL40" s="86">
        <f t="shared" si="50"/>
        <v>7.6086738448875475E-14</v>
      </c>
      <c r="JM40" s="86">
        <f t="shared" si="50"/>
        <v>3.42584516258592E-18</v>
      </c>
    </row>
    <row r="41" spans="2:273" x14ac:dyDescent="0.25">
      <c r="B41" s="2">
        <v>14</v>
      </c>
      <c r="C41" s="37">
        <v>77.361000000000004</v>
      </c>
      <c r="D41" s="37">
        <v>78.540999999999997</v>
      </c>
      <c r="E41" s="37">
        <v>74.846999999999994</v>
      </c>
      <c r="F41" s="37">
        <v>73.852000000000004</v>
      </c>
      <c r="G41" s="37">
        <v>76.393000000000001</v>
      </c>
      <c r="H41" s="37">
        <v>77.278999999999996</v>
      </c>
      <c r="I41" s="37">
        <v>76.278999999999996</v>
      </c>
      <c r="J41" s="37">
        <v>81.594999999999999</v>
      </c>
      <c r="K41" s="37">
        <v>77.167000000000002</v>
      </c>
      <c r="L41" s="37">
        <v>77.903000000000006</v>
      </c>
      <c r="M41" s="37">
        <v>75.257999999999996</v>
      </c>
      <c r="N41" s="37">
        <v>74.822999999999993</v>
      </c>
      <c r="O41" s="37">
        <v>75.661000000000001</v>
      </c>
      <c r="P41" s="37">
        <v>72.451999999999998</v>
      </c>
      <c r="Q41" s="37">
        <v>80.048000000000002</v>
      </c>
      <c r="S41" s="4">
        <f t="shared" si="7"/>
        <v>76.678286831613718</v>
      </c>
      <c r="T41" s="4">
        <f t="shared" si="7"/>
        <v>78.3614070175243</v>
      </c>
      <c r="U41" s="4">
        <f t="shared" si="7"/>
        <v>76.256313412627833</v>
      </c>
      <c r="V41" s="4">
        <f t="shared" si="7"/>
        <v>74.521695735738589</v>
      </c>
      <c r="W41" s="4">
        <f t="shared" si="7"/>
        <v>77.528691900501656</v>
      </c>
      <c r="X41" s="4">
        <f t="shared" si="7"/>
        <v>76.298373341756943</v>
      </c>
      <c r="Y41" s="4">
        <f t="shared" si="7"/>
        <v>75.018260610933666</v>
      </c>
      <c r="Z41" s="4">
        <f t="shared" si="7"/>
        <v>80.07741555938081</v>
      </c>
      <c r="AA41" s="4">
        <f t="shared" si="7"/>
        <v>75.061023448465036</v>
      </c>
      <c r="AB41" s="4">
        <f t="shared" si="7"/>
        <v>77.194975570656965</v>
      </c>
      <c r="AC41" s="4">
        <f t="shared" si="7"/>
        <v>74.509201118522967</v>
      </c>
      <c r="AD41" s="4">
        <f t="shared" si="7"/>
        <v>74.435193386282918</v>
      </c>
      <c r="AE41" s="4">
        <f t="shared" si="7"/>
        <v>76.076454257609598</v>
      </c>
      <c r="AF41" s="4">
        <f t="shared" si="7"/>
        <v>72.537433302661071</v>
      </c>
      <c r="AG41" s="4" t="e">
        <f t="shared" si="7"/>
        <v>#N/A</v>
      </c>
      <c r="AI41" s="4">
        <f t="shared" si="8"/>
        <v>0.68271316838628593</v>
      </c>
      <c r="AJ41" s="4">
        <f t="shared" si="8"/>
        <v>0.17959298247569677</v>
      </c>
      <c r="AK41" s="4">
        <f t="shared" si="8"/>
        <v>-1.4093134126278386</v>
      </c>
      <c r="AL41" s="4">
        <f t="shared" si="8"/>
        <v>-0.66969573573858554</v>
      </c>
      <c r="AM41" s="4">
        <f t="shared" si="8"/>
        <v>-1.135691900501655</v>
      </c>
      <c r="AN41" s="4">
        <f t="shared" si="8"/>
        <v>0.98062665824305384</v>
      </c>
      <c r="AO41" s="4">
        <f t="shared" si="8"/>
        <v>1.2607393890663303</v>
      </c>
      <c r="AP41" s="4">
        <f t="shared" si="8"/>
        <v>1.5175844406191885</v>
      </c>
      <c r="AQ41" s="4">
        <f t="shared" si="8"/>
        <v>2.1059765515349653</v>
      </c>
      <c r="AR41" s="4">
        <f t="shared" si="8"/>
        <v>0.70802442934304111</v>
      </c>
      <c r="AS41" s="4">
        <f t="shared" si="8"/>
        <v>0.748798881477029</v>
      </c>
      <c r="AT41" s="4">
        <f t="shared" si="8"/>
        <v>0.38780661371707481</v>
      </c>
      <c r="AU41" s="4">
        <f t="shared" si="8"/>
        <v>-0.41545425760959631</v>
      </c>
      <c r="AV41" s="4">
        <f t="shared" si="8"/>
        <v>-8.5433302661073185E-2</v>
      </c>
      <c r="AW41" s="4">
        <f t="shared" si="8"/>
        <v>0</v>
      </c>
      <c r="AY41" s="2">
        <f t="shared" si="51"/>
        <v>76.678275075273177</v>
      </c>
      <c r="AZ41" s="2">
        <f t="shared" si="9"/>
        <v>78.361406010274578</v>
      </c>
      <c r="BA41" s="2">
        <f t="shared" si="9"/>
        <v>76.256313321166758</v>
      </c>
      <c r="BB41" s="2">
        <f t="shared" si="9"/>
        <v>74.521695637059196</v>
      </c>
      <c r="BC41" s="2">
        <f t="shared" si="9"/>
        <v>77.528691855337556</v>
      </c>
      <c r="BD41" s="2">
        <f t="shared" si="9"/>
        <v>76.298373340049821</v>
      </c>
      <c r="BE41" s="2">
        <f t="shared" si="9"/>
        <v>75.018260610742104</v>
      </c>
      <c r="BF41" s="2">
        <f t="shared" si="9"/>
        <v>80.077415559319618</v>
      </c>
      <c r="BG41" s="2">
        <f t="shared" si="9"/>
        <v>75.061023448187029</v>
      </c>
      <c r="BH41" s="2">
        <f t="shared" si="9"/>
        <v>77.194975568711143</v>
      </c>
      <c r="BI41" s="2">
        <f t="shared" si="9"/>
        <v>74.50920111849301</v>
      </c>
      <c r="BJ41" s="2">
        <f t="shared" si="9"/>
        <v>74.435193336226902</v>
      </c>
      <c r="BK41" s="2">
        <f t="shared" si="9"/>
        <v>76.076454212567356</v>
      </c>
      <c r="BL41" s="2">
        <f t="shared" si="9"/>
        <v>72.537433302227598</v>
      </c>
      <c r="BM41" s="2" t="e">
        <f t="shared" si="9"/>
        <v>#N/A</v>
      </c>
      <c r="BO41" s="2">
        <f t="shared" si="10"/>
        <v>77.361000000000004</v>
      </c>
      <c r="BP41" s="2">
        <f t="shared" si="11"/>
        <v>78.540999999999997</v>
      </c>
      <c r="BQ41" s="2">
        <f t="shared" si="12"/>
        <v>74.846999999999994</v>
      </c>
      <c r="BR41" s="2">
        <f t="shared" si="13"/>
        <v>73.852000000000004</v>
      </c>
      <c r="BS41" s="2">
        <f t="shared" si="14"/>
        <v>76.393000000000001</v>
      </c>
      <c r="BT41" s="2">
        <f t="shared" si="15"/>
        <v>77.278999999999996</v>
      </c>
      <c r="BU41" s="2">
        <f t="shared" si="16"/>
        <v>76.278999999999996</v>
      </c>
      <c r="BV41" s="2">
        <f t="shared" si="17"/>
        <v>81.594999999999999</v>
      </c>
      <c r="BW41" s="2">
        <f t="shared" si="18"/>
        <v>77.167000000000002</v>
      </c>
      <c r="BX41" s="2">
        <f t="shared" si="19"/>
        <v>77.903000000000006</v>
      </c>
      <c r="BY41" s="2">
        <f t="shared" si="20"/>
        <v>75.257999999999996</v>
      </c>
      <c r="BZ41" s="2">
        <f t="shared" si="21"/>
        <v>74.822999999999993</v>
      </c>
      <c r="CA41" s="2">
        <f t="shared" si="22"/>
        <v>75.661000000000001</v>
      </c>
      <c r="CB41" s="2">
        <f t="shared" si="23"/>
        <v>72.451999999999998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76.909043340380549</v>
      </c>
      <c r="DL41" s="2">
        <f t="shared" si="41"/>
        <v>78.281233615221964</v>
      </c>
      <c r="DM41" s="2">
        <f t="shared" si="41"/>
        <v>76.194468438538195</v>
      </c>
      <c r="DN41" s="2">
        <f t="shared" si="41"/>
        <v>74.377684668989517</v>
      </c>
      <c r="DO41" s="2">
        <f t="shared" si="41"/>
        <v>77.277452961672509</v>
      </c>
      <c r="DP41" s="2">
        <f t="shared" si="41"/>
        <v>76.224752963489806</v>
      </c>
      <c r="DQ41" s="2">
        <f t="shared" si="41"/>
        <v>75.034798541398544</v>
      </c>
      <c r="DR41" s="2">
        <f t="shared" si="41"/>
        <v>80.096631092436965</v>
      </c>
      <c r="DS41" s="2">
        <f t="shared" si="41"/>
        <v>74.938368897468905</v>
      </c>
      <c r="DT41" s="2">
        <f t="shared" si="41"/>
        <v>77.374156747638324</v>
      </c>
      <c r="DU41" s="2">
        <f t="shared" si="41"/>
        <v>74.205937815126049</v>
      </c>
      <c r="DV41" s="2">
        <f t="shared" si="41"/>
        <v>74.066564459930319</v>
      </c>
      <c r="DW41" s="2">
        <f t="shared" si="41"/>
        <v>75.818430313588834</v>
      </c>
      <c r="DX41" s="2">
        <f t="shared" si="41"/>
        <v>72.603393077287834</v>
      </c>
      <c r="DY41" s="2">
        <f t="shared" si="41"/>
        <v>77.343921920821131</v>
      </c>
      <c r="EA41" s="2">
        <f t="shared" si="42"/>
        <v>73.383168400520162</v>
      </c>
      <c r="EB41" s="2">
        <f t="shared" si="42"/>
        <v>79.67554087996092</v>
      </c>
      <c r="EC41" s="2">
        <f t="shared" si="42"/>
        <v>77.360721500879237</v>
      </c>
      <c r="ED41" s="2">
        <f t="shared" si="42"/>
        <v>77.000539898525844</v>
      </c>
      <c r="EE41" s="2">
        <f t="shared" si="42"/>
        <v>82.131834396751771</v>
      </c>
      <c r="EF41" s="2">
        <f t="shared" si="42"/>
        <v>77.761579743225553</v>
      </c>
      <c r="EG41" s="2">
        <f t="shared" si="42"/>
        <v>74.673048326520757</v>
      </c>
      <c r="EH41" s="2">
        <f t="shared" si="42"/>
        <v>79.672621310624891</v>
      </c>
      <c r="EI41" s="2">
        <f t="shared" si="42"/>
        <v>77.520465668068397</v>
      </c>
      <c r="EJ41" s="2">
        <f t="shared" si="42"/>
        <v>73.590616424581583</v>
      </c>
      <c r="EK41" s="2">
        <f t="shared" si="42"/>
        <v>81.51318574980192</v>
      </c>
      <c r="EL41" s="2">
        <f t="shared" si="42"/>
        <v>80.863896272945283</v>
      </c>
      <c r="EM41" s="2">
        <f t="shared" si="42"/>
        <v>80.804471246271149</v>
      </c>
      <c r="EN41" s="2">
        <f t="shared" si="42"/>
        <v>71.201642505135922</v>
      </c>
      <c r="EO41" s="2">
        <f t="shared" si="42"/>
        <v>78.443037551305565</v>
      </c>
      <c r="EQ41" s="2">
        <f t="shared" si="43"/>
        <v>73.054087712011409</v>
      </c>
      <c r="ER41" s="2">
        <f t="shared" si="43"/>
        <v>77.680643015099818</v>
      </c>
      <c r="ES41" s="2">
        <f t="shared" si="43"/>
        <v>76.497552049653649</v>
      </c>
      <c r="ET41" s="2">
        <f t="shared" si="43"/>
        <v>76.844580520513688</v>
      </c>
      <c r="EU41" s="2">
        <f t="shared" si="43"/>
        <v>80.755465627083296</v>
      </c>
      <c r="EV41" s="2">
        <f t="shared" si="43"/>
        <v>78.782576305008519</v>
      </c>
      <c r="EW41" s="2">
        <f t="shared" si="43"/>
        <v>75.090292594458361</v>
      </c>
      <c r="EX41" s="2">
        <f t="shared" si="43"/>
        <v>77.303496260163783</v>
      </c>
      <c r="EY41" s="2">
        <f t="shared" si="43"/>
        <v>76.501922180781577</v>
      </c>
      <c r="EZ41" s="2">
        <f t="shared" si="43"/>
        <v>72.536973977695183</v>
      </c>
      <c r="FA41" s="2">
        <f t="shared" si="43"/>
        <v>78.899746871623393</v>
      </c>
      <c r="FB41" s="2">
        <f t="shared" si="43"/>
        <v>76.451170312438421</v>
      </c>
      <c r="FC41" s="2">
        <f t="shared" si="43"/>
        <v>77.880169997438628</v>
      </c>
      <c r="FD41" s="2">
        <f t="shared" si="43"/>
        <v>72.85224399004673</v>
      </c>
      <c r="FE41" s="2">
        <f t="shared" si="43"/>
        <v>80.161552095410258</v>
      </c>
      <c r="FG41" s="2">
        <f t="shared" si="44"/>
        <v>6.5449738087067527E-2</v>
      </c>
      <c r="FH41" s="2">
        <f t="shared" si="44"/>
        <v>5.7503178783845504E-2</v>
      </c>
      <c r="FI41" s="2">
        <f t="shared" si="44"/>
        <v>5.3030509655014858E-2</v>
      </c>
      <c r="FJ41" s="2">
        <f t="shared" si="44"/>
        <v>5.4906340465982355E-2</v>
      </c>
      <c r="FK41" s="2">
        <f t="shared" si="44"/>
        <v>5.1755751767602977E-2</v>
      </c>
      <c r="FL41" s="2">
        <f t="shared" si="44"/>
        <v>4.7902359919600762E-2</v>
      </c>
      <c r="FM41" s="2">
        <f t="shared" si="44"/>
        <v>4.5719957040567985E-2</v>
      </c>
      <c r="FN41" s="2">
        <f t="shared" si="44"/>
        <v>4.5298092418843298E-2</v>
      </c>
      <c r="FO41" s="2">
        <f t="shared" si="44"/>
        <v>4.7503339421484603E-2</v>
      </c>
      <c r="FP41" s="2">
        <f t="shared" si="44"/>
        <v>4.7357265917792664E-2</v>
      </c>
      <c r="FQ41" s="2">
        <f t="shared" si="44"/>
        <v>4.1502554526609059E-2</v>
      </c>
      <c r="FR41" s="2">
        <f t="shared" si="44"/>
        <v>5.4233045093466013E-2</v>
      </c>
      <c r="FS41" s="2">
        <f t="shared" si="44"/>
        <v>5.1750519667609261E-2</v>
      </c>
      <c r="FT41" s="2">
        <f t="shared" si="44"/>
        <v>4.7057244450814092E-2</v>
      </c>
      <c r="FU41" s="2">
        <f t="shared" si="44"/>
        <v>3.9697538824797832E-2</v>
      </c>
      <c r="FW41" s="2">
        <f t="shared" si="53"/>
        <v>2.047418110398274E-6</v>
      </c>
      <c r="FX41" s="2">
        <f t="shared" si="45"/>
        <v>2.3584522169959052E-6</v>
      </c>
      <c r="FY41" s="2">
        <f t="shared" si="45"/>
        <v>2.4463957805243891E-6</v>
      </c>
      <c r="FZ41" s="2">
        <f t="shared" si="45"/>
        <v>2.655539126716504E-6</v>
      </c>
      <c r="GA41" s="2">
        <f t="shared" si="45"/>
        <v>2.3735457073433517E-6</v>
      </c>
      <c r="GB41" s="2">
        <f t="shared" si="45"/>
        <v>2.6905311279721764E-6</v>
      </c>
      <c r="GC41" s="2">
        <f t="shared" si="45"/>
        <v>3.0524737815316831E-6</v>
      </c>
      <c r="GD41" s="2">
        <f t="shared" si="45"/>
        <v>3.6717497616015525E-6</v>
      </c>
      <c r="GE41" s="2">
        <f t="shared" si="45"/>
        <v>3.6018047535771299E-6</v>
      </c>
      <c r="GF41" s="2">
        <f t="shared" si="45"/>
        <v>2.8982673404861067E-6</v>
      </c>
      <c r="GG41" s="2">
        <f t="shared" si="45"/>
        <v>2.3541707537461161E-6</v>
      </c>
      <c r="GH41" s="2">
        <f t="shared" si="45"/>
        <v>2.5214423015460823E-6</v>
      </c>
      <c r="GI41" s="2">
        <f t="shared" si="45"/>
        <v>2.157907558370985E-6</v>
      </c>
      <c r="GJ41" s="2">
        <f t="shared" si="45"/>
        <v>1.6625894265565304E-6</v>
      </c>
      <c r="GK41" s="2">
        <f t="shared" si="45"/>
        <v>1.221069870957518E-6</v>
      </c>
      <c r="GM41" s="86">
        <f t="shared" si="54"/>
        <v>8.8401960050890067E-9</v>
      </c>
      <c r="GN41" s="86">
        <f t="shared" si="46"/>
        <v>6.0732874034172411E-10</v>
      </c>
      <c r="GO41" s="86">
        <f t="shared" si="46"/>
        <v>5.3146597862289258E-11</v>
      </c>
      <c r="GP41" s="86">
        <f t="shared" si="46"/>
        <v>5.5183391584078424E-11</v>
      </c>
      <c r="GQ41" s="86">
        <f t="shared" si="46"/>
        <v>2.5431668391261664E-11</v>
      </c>
      <c r="GR41" s="86">
        <f t="shared" si="46"/>
        <v>8.355352952905108E-13</v>
      </c>
      <c r="GS41" s="86">
        <f t="shared" si="46"/>
        <v>9.0299245019053232E-14</v>
      </c>
      <c r="GT41" s="86">
        <f t="shared" si="46"/>
        <v>2.9989719986166775E-14</v>
      </c>
      <c r="GU41" s="86">
        <f t="shared" si="46"/>
        <v>1.381029536558323E-13</v>
      </c>
      <c r="GV41" s="86">
        <f t="shared" si="46"/>
        <v>9.8257391007513837E-13</v>
      </c>
      <c r="GW41" s="86">
        <f t="shared" si="46"/>
        <v>1.4128548543569447E-14</v>
      </c>
      <c r="GX41" s="86">
        <f t="shared" si="46"/>
        <v>2.920711969827128E-11</v>
      </c>
      <c r="GY41" s="86">
        <f t="shared" si="46"/>
        <v>2.6923540369502191E-11</v>
      </c>
      <c r="GZ41" s="86">
        <f t="shared" si="46"/>
        <v>2.3176842264010014E-13</v>
      </c>
      <c r="HA41" s="86">
        <f t="shared" si="46"/>
        <v>1.5641739798379036E-17</v>
      </c>
      <c r="HC41" s="86">
        <f t="shared" si="58"/>
        <v>3.456209050399456E-24</v>
      </c>
      <c r="HD41" s="86">
        <f t="shared" si="47"/>
        <v>2.3267179285655904E-26</v>
      </c>
      <c r="HE41" s="86">
        <f t="shared" si="47"/>
        <v>2.2923025640115102E-33</v>
      </c>
      <c r="HF41" s="86">
        <f t="shared" si="47"/>
        <v>3.7525613635917422E-33</v>
      </c>
      <c r="HG41" s="86">
        <f t="shared" si="47"/>
        <v>3.8536889981124099E-29</v>
      </c>
      <c r="HH41" s="86">
        <f t="shared" si="47"/>
        <v>1.9645251799158934E-29</v>
      </c>
      <c r="HI41" s="86">
        <f t="shared" si="47"/>
        <v>1.0263840123229614E-31</v>
      </c>
      <c r="HJ41" s="86">
        <f t="shared" si="47"/>
        <v>9.2976695157893374E-33</v>
      </c>
      <c r="HK41" s="86">
        <f t="shared" si="47"/>
        <v>1.2413554628351915E-30</v>
      </c>
      <c r="HL41" s="86">
        <f t="shared" si="47"/>
        <v>6.4689367425449753E-30</v>
      </c>
      <c r="HM41" s="86">
        <f t="shared" si="47"/>
        <v>2.4525054146014448E-35</v>
      </c>
      <c r="HN41" s="86">
        <f t="shared" si="47"/>
        <v>5.3564718088613912E-31</v>
      </c>
      <c r="HO41" s="86">
        <f t="shared" si="47"/>
        <v>3.9745836946387927E-31</v>
      </c>
      <c r="HP41" s="86">
        <f t="shared" si="47"/>
        <v>2.404561888173272E-33</v>
      </c>
      <c r="HQ41" s="86">
        <f t="shared" si="47"/>
        <v>7.3150362332361662E-45</v>
      </c>
      <c r="HS41" s="86">
        <f t="shared" si="55"/>
        <v>7.4743721131686512E-117</v>
      </c>
      <c r="HT41" s="86">
        <f t="shared" si="48"/>
        <v>2.5313152097360943E-124</v>
      </c>
      <c r="HU41" s="86">
        <f t="shared" si="48"/>
        <v>1.6094881224529074E-162</v>
      </c>
      <c r="HV41" s="86">
        <f t="shared" si="48"/>
        <v>3.7652548549205303E-163</v>
      </c>
      <c r="HW41" s="86">
        <f t="shared" si="48"/>
        <v>3.0697199429542629E-142</v>
      </c>
      <c r="HX41" s="86">
        <f t="shared" si="48"/>
        <v>2.2512919336089399E-144</v>
      </c>
      <c r="HY41" s="86">
        <f t="shared" si="48"/>
        <v>2.0895311864932869E-155</v>
      </c>
      <c r="HZ41" s="86">
        <f t="shared" si="48"/>
        <v>2.8791862994026384E-160</v>
      </c>
      <c r="IA41" s="86">
        <f t="shared" si="48"/>
        <v>2.3914736523700631E-150</v>
      </c>
      <c r="IB41" s="86">
        <f t="shared" si="48"/>
        <v>1.0944958170124835E-145</v>
      </c>
      <c r="IC41" s="86">
        <f t="shared" si="48"/>
        <v>3.0775709929858536E-175</v>
      </c>
      <c r="ID41" s="86">
        <f t="shared" si="48"/>
        <v>5.7220255507122809E-154</v>
      </c>
      <c r="IE41" s="86">
        <f t="shared" si="48"/>
        <v>5.3289148927028724E-153</v>
      </c>
      <c r="IF41" s="86">
        <f t="shared" si="48"/>
        <v>1.782364525963904E-115</v>
      </c>
      <c r="IG41" s="86">
        <f t="shared" si="48"/>
        <v>1.0156809216185532E-80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0</v>
      </c>
      <c r="IW41" s="86">
        <f t="shared" si="49"/>
        <v>2.8384227580351488E-139</v>
      </c>
      <c r="IY41" s="86">
        <f t="shared" si="57"/>
        <v>8.84019600508901E-9</v>
      </c>
      <c r="IZ41" s="86">
        <f t="shared" si="50"/>
        <v>6.0732874034172411E-10</v>
      </c>
      <c r="JA41" s="86">
        <f t="shared" si="50"/>
        <v>5.3146597862289258E-11</v>
      </c>
      <c r="JB41" s="86">
        <f t="shared" si="50"/>
        <v>5.5183391584078424E-11</v>
      </c>
      <c r="JC41" s="86">
        <f t="shared" si="50"/>
        <v>2.5431668391261664E-11</v>
      </c>
      <c r="JD41" s="86">
        <f t="shared" si="50"/>
        <v>8.355352952905108E-13</v>
      </c>
      <c r="JE41" s="86">
        <f t="shared" si="50"/>
        <v>9.0299245019053232E-14</v>
      </c>
      <c r="JF41" s="86">
        <f t="shared" si="50"/>
        <v>2.9989719986166775E-14</v>
      </c>
      <c r="JG41" s="86">
        <f t="shared" si="50"/>
        <v>1.381029536558323E-13</v>
      </c>
      <c r="JH41" s="86">
        <f t="shared" si="50"/>
        <v>9.8257391007513837E-13</v>
      </c>
      <c r="JI41" s="86">
        <f t="shared" si="50"/>
        <v>1.4128548543569447E-14</v>
      </c>
      <c r="JJ41" s="86">
        <f t="shared" si="50"/>
        <v>2.920711969827128E-11</v>
      </c>
      <c r="JK41" s="86">
        <f t="shared" si="50"/>
        <v>2.6923540369502191E-11</v>
      </c>
      <c r="JL41" s="86">
        <f t="shared" si="50"/>
        <v>2.3176842264010014E-13</v>
      </c>
      <c r="JM41" s="86">
        <f t="shared" si="50"/>
        <v>1.5641739798379036E-17</v>
      </c>
    </row>
    <row r="42" spans="2:273" x14ac:dyDescent="0.25">
      <c r="B42" s="2">
        <v>15</v>
      </c>
      <c r="C42" s="37">
        <v>76.131</v>
      </c>
      <c r="D42" s="37">
        <v>78.066000000000003</v>
      </c>
      <c r="E42" s="37">
        <v>75.355999999999995</v>
      </c>
      <c r="F42" s="37">
        <v>75.164000000000001</v>
      </c>
      <c r="G42" s="37">
        <v>76.902000000000001</v>
      </c>
      <c r="H42" s="37">
        <v>76.540999999999997</v>
      </c>
      <c r="I42" s="37">
        <v>76.819999999999993</v>
      </c>
      <c r="J42" s="37">
        <v>81.738</v>
      </c>
      <c r="K42" s="37">
        <v>76.262</v>
      </c>
      <c r="L42" s="37">
        <v>76.613</v>
      </c>
      <c r="M42" s="37">
        <v>76.644999999999996</v>
      </c>
      <c r="N42" s="37">
        <v>73.435000000000002</v>
      </c>
      <c r="O42" s="37">
        <v>75.838999999999999</v>
      </c>
      <c r="P42" s="37">
        <v>72.418999999999997</v>
      </c>
      <c r="Q42" s="37">
        <v>78.451999999999998</v>
      </c>
      <c r="S42" s="4">
        <f t="shared" si="7"/>
        <v>76.869787567649468</v>
      </c>
      <c r="T42" s="4">
        <f t="shared" si="7"/>
        <v>78.565118514311493</v>
      </c>
      <c r="U42" s="4">
        <f t="shared" si="7"/>
        <v>76.495611886769751</v>
      </c>
      <c r="V42" s="4">
        <f t="shared" si="7"/>
        <v>74.706073997847611</v>
      </c>
      <c r="W42" s="4">
        <f t="shared" si="7"/>
        <v>77.635710384979717</v>
      </c>
      <c r="X42" s="4">
        <f t="shared" si="7"/>
        <v>76.436348702533905</v>
      </c>
      <c r="Y42" s="4">
        <f t="shared" si="7"/>
        <v>75.146936979850224</v>
      </c>
      <c r="Z42" s="4">
        <f t="shared" si="7"/>
        <v>80.214366549242087</v>
      </c>
      <c r="AA42" s="4">
        <f t="shared" si="7"/>
        <v>75.269872717234691</v>
      </c>
      <c r="AB42" s="4">
        <f t="shared" si="7"/>
        <v>77.243157154876087</v>
      </c>
      <c r="AC42" s="4">
        <f t="shared" si="7"/>
        <v>74.745993449456549</v>
      </c>
      <c r="AD42" s="4">
        <f t="shared" si="7"/>
        <v>74.640854520389411</v>
      </c>
      <c r="AE42" s="4">
        <f t="shared" si="7"/>
        <v>76.282336101530205</v>
      </c>
      <c r="AF42" s="4">
        <f t="shared" si="7"/>
        <v>72.653007079200705</v>
      </c>
      <c r="AG42" s="4" t="e">
        <f t="shared" si="7"/>
        <v>#N/A</v>
      </c>
      <c r="AI42" s="4">
        <f t="shared" si="8"/>
        <v>-0.73878756764946729</v>
      </c>
      <c r="AJ42" s="4">
        <f t="shared" si="8"/>
        <v>-0.49911851431149046</v>
      </c>
      <c r="AK42" s="4">
        <f t="shared" si="8"/>
        <v>-1.1396118867697567</v>
      </c>
      <c r="AL42" s="4">
        <f t="shared" si="8"/>
        <v>0.45792600215239077</v>
      </c>
      <c r="AM42" s="4">
        <f t="shared" si="8"/>
        <v>-0.73371038497971597</v>
      </c>
      <c r="AN42" s="4">
        <f t="shared" si="8"/>
        <v>0.10465129746609136</v>
      </c>
      <c r="AO42" s="4">
        <f t="shared" si="8"/>
        <v>1.6730630201497689</v>
      </c>
      <c r="AP42" s="4">
        <f t="shared" si="8"/>
        <v>1.523633450757913</v>
      </c>
      <c r="AQ42" s="4">
        <f t="shared" si="8"/>
        <v>0.99212728276530981</v>
      </c>
      <c r="AR42" s="4">
        <f t="shared" si="8"/>
        <v>-0.63015715487608759</v>
      </c>
      <c r="AS42" s="4">
        <f t="shared" si="8"/>
        <v>1.8990065505434472</v>
      </c>
      <c r="AT42" s="4">
        <f t="shared" si="8"/>
        <v>-1.2058545203894084</v>
      </c>
      <c r="AU42" s="4">
        <f t="shared" si="8"/>
        <v>-0.44333610153020686</v>
      </c>
      <c r="AV42" s="4">
        <f t="shared" si="8"/>
        <v>-0.23400707920070829</v>
      </c>
      <c r="AW42" s="4">
        <f t="shared" si="8"/>
        <v>0</v>
      </c>
      <c r="AY42" s="2">
        <f t="shared" si="51"/>
        <v>76.869765238219458</v>
      </c>
      <c r="AZ42" s="2">
        <f t="shared" si="9"/>
        <v>78.565116393945814</v>
      </c>
      <c r="BA42" s="2">
        <f t="shared" si="9"/>
        <v>76.495611674223611</v>
      </c>
      <c r="BB42" s="2">
        <f t="shared" si="9"/>
        <v>74.706073766482717</v>
      </c>
      <c r="BC42" s="2">
        <f t="shared" si="9"/>
        <v>77.63571027690945</v>
      </c>
      <c r="BD42" s="2">
        <f t="shared" si="9"/>
        <v>76.436348697818971</v>
      </c>
      <c r="BE42" s="2">
        <f t="shared" si="9"/>
        <v>75.146936979269981</v>
      </c>
      <c r="BF42" s="2">
        <f t="shared" si="9"/>
        <v>80.214366549047142</v>
      </c>
      <c r="BG42" s="2">
        <f t="shared" si="9"/>
        <v>75.269872716397984</v>
      </c>
      <c r="BH42" s="2">
        <f t="shared" si="9"/>
        <v>77.243157149565931</v>
      </c>
      <c r="BI42" s="2">
        <f t="shared" si="9"/>
        <v>74.745993449360867</v>
      </c>
      <c r="BJ42" s="2">
        <f t="shared" si="9"/>
        <v>74.640854399662345</v>
      </c>
      <c r="BK42" s="2">
        <f t="shared" si="9"/>
        <v>76.282335994060247</v>
      </c>
      <c r="BL42" s="2">
        <f t="shared" si="9"/>
        <v>72.653007077933552</v>
      </c>
      <c r="BM42" s="2" t="e">
        <f t="shared" si="9"/>
        <v>#N/A</v>
      </c>
      <c r="BO42" s="2">
        <f t="shared" si="10"/>
        <v>76.131</v>
      </c>
      <c r="BP42" s="2">
        <f t="shared" si="11"/>
        <v>78.066000000000003</v>
      </c>
      <c r="BQ42" s="2">
        <f t="shared" si="12"/>
        <v>75.355999999999995</v>
      </c>
      <c r="BR42" s="2">
        <f t="shared" si="13"/>
        <v>75.164000000000001</v>
      </c>
      <c r="BS42" s="2">
        <f t="shared" si="14"/>
        <v>76.902000000000001</v>
      </c>
      <c r="BT42" s="2">
        <f t="shared" si="15"/>
        <v>76.540999999999997</v>
      </c>
      <c r="BU42" s="2">
        <f t="shared" si="16"/>
        <v>76.819999999999993</v>
      </c>
      <c r="BV42" s="2">
        <f t="shared" si="17"/>
        <v>81.738</v>
      </c>
      <c r="BW42" s="2">
        <f t="shared" si="18"/>
        <v>76.262</v>
      </c>
      <c r="BX42" s="2">
        <f t="shared" si="19"/>
        <v>76.613</v>
      </c>
      <c r="BY42" s="2">
        <f t="shared" si="20"/>
        <v>76.644999999999996</v>
      </c>
      <c r="BZ42" s="2">
        <f t="shared" si="21"/>
        <v>73.435000000000002</v>
      </c>
      <c r="CA42" s="2">
        <f t="shared" si="22"/>
        <v>75.838999999999999</v>
      </c>
      <c r="CB42" s="2">
        <f t="shared" si="23"/>
        <v>72.418999999999997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77.145226517668377</v>
      </c>
      <c r="DL42" s="2">
        <f t="shared" si="41"/>
        <v>78.501366102889335</v>
      </c>
      <c r="DM42" s="2">
        <f t="shared" si="41"/>
        <v>76.451757475083056</v>
      </c>
      <c r="DN42" s="2">
        <f t="shared" si="41"/>
        <v>74.569545470383247</v>
      </c>
      <c r="DO42" s="2">
        <f t="shared" si="41"/>
        <v>77.378888153310129</v>
      </c>
      <c r="DP42" s="2">
        <f t="shared" si="41"/>
        <v>76.373349928876252</v>
      </c>
      <c r="DQ42" s="2">
        <f t="shared" si="41"/>
        <v>75.180845002145006</v>
      </c>
      <c r="DR42" s="2">
        <f t="shared" si="41"/>
        <v>80.253139495798322</v>
      </c>
      <c r="DS42" s="2">
        <f t="shared" si="41"/>
        <v>75.156948820248829</v>
      </c>
      <c r="DT42" s="2">
        <f t="shared" si="41"/>
        <v>77.45181727395412</v>
      </c>
      <c r="DU42" s="2">
        <f t="shared" si="41"/>
        <v>74.435632773109234</v>
      </c>
      <c r="DV42" s="2">
        <f t="shared" si="41"/>
        <v>74.262973867595832</v>
      </c>
      <c r="DW42" s="2">
        <f t="shared" si="41"/>
        <v>76.022855574912867</v>
      </c>
      <c r="DX42" s="2">
        <f t="shared" si="41"/>
        <v>72.73668160265531</v>
      </c>
      <c r="DY42" s="2">
        <f t="shared" si="41"/>
        <v>77.376277492668635</v>
      </c>
      <c r="EA42" s="2">
        <f t="shared" si="42"/>
        <v>73.282577806675334</v>
      </c>
      <c r="EB42" s="2">
        <f t="shared" si="42"/>
        <v>79.518148058740707</v>
      </c>
      <c r="EC42" s="2">
        <f t="shared" si="42"/>
        <v>77.209853794971721</v>
      </c>
      <c r="ED42" s="2">
        <f t="shared" si="42"/>
        <v>76.849342073049357</v>
      </c>
      <c r="EE42" s="2">
        <f t="shared" si="42"/>
        <v>81.927123974560843</v>
      </c>
      <c r="EF42" s="2">
        <f t="shared" si="42"/>
        <v>77.578266803211221</v>
      </c>
      <c r="EG42" s="2">
        <f t="shared" si="42"/>
        <v>74.501444591924468</v>
      </c>
      <c r="EH42" s="2">
        <f t="shared" si="42"/>
        <v>79.469282163409886</v>
      </c>
      <c r="EI42" s="2">
        <f t="shared" si="42"/>
        <v>77.334973817489796</v>
      </c>
      <c r="EJ42" s="2">
        <f t="shared" si="42"/>
        <v>73.415124551903759</v>
      </c>
      <c r="EK42" s="2">
        <f t="shared" si="42"/>
        <v>81.283206035024449</v>
      </c>
      <c r="EL42" s="2">
        <f t="shared" si="42"/>
        <v>80.651061167337858</v>
      </c>
      <c r="EM42" s="2">
        <f t="shared" si="42"/>
        <v>80.618689095127635</v>
      </c>
      <c r="EN42" s="2">
        <f t="shared" si="42"/>
        <v>71.107575184112818</v>
      </c>
      <c r="EO42" s="2">
        <f t="shared" si="42"/>
        <v>78.344644179547643</v>
      </c>
      <c r="EQ42" s="2">
        <f t="shared" si="43"/>
        <v>72.956788708144543</v>
      </c>
      <c r="ER42" s="2">
        <f t="shared" si="43"/>
        <v>77.543239947319208</v>
      </c>
      <c r="ES42" s="2">
        <f t="shared" si="43"/>
        <v>76.355522482449445</v>
      </c>
      <c r="ET42" s="2">
        <f t="shared" si="43"/>
        <v>76.69497065007387</v>
      </c>
      <c r="EU42" s="2">
        <f t="shared" si="43"/>
        <v>80.56476360602386</v>
      </c>
      <c r="EV42" s="2">
        <f t="shared" si="43"/>
        <v>78.588689632588427</v>
      </c>
      <c r="EW42" s="2">
        <f t="shared" si="43"/>
        <v>74.914341068012305</v>
      </c>
      <c r="EX42" s="2">
        <f t="shared" si="43"/>
        <v>77.12512971019369</v>
      </c>
      <c r="EY42" s="2">
        <f t="shared" si="43"/>
        <v>76.327189579025656</v>
      </c>
      <c r="EZ42" s="2">
        <f t="shared" si="43"/>
        <v>72.372424301660402</v>
      </c>
      <c r="FA42" s="2">
        <f t="shared" si="43"/>
        <v>78.696264014725642</v>
      </c>
      <c r="FB42" s="2">
        <f t="shared" si="43"/>
        <v>76.283706319702588</v>
      </c>
      <c r="FC42" s="2">
        <f t="shared" si="43"/>
        <v>77.723854807309465</v>
      </c>
      <c r="FD42" s="2">
        <f t="shared" si="43"/>
        <v>72.741443119069331</v>
      </c>
      <c r="FE42" s="2">
        <f t="shared" si="43"/>
        <v>80.043602632824715</v>
      </c>
      <c r="FG42" s="2">
        <f t="shared" si="44"/>
        <v>7.1313901076506869E-2</v>
      </c>
      <c r="FH42" s="2">
        <f t="shared" si="44"/>
        <v>6.2703117206074799E-2</v>
      </c>
      <c r="FI42" s="2">
        <f t="shared" si="44"/>
        <v>5.785081613578557E-2</v>
      </c>
      <c r="FJ42" s="2">
        <f t="shared" si="44"/>
        <v>5.9886371191738223E-2</v>
      </c>
      <c r="FK42" s="2">
        <f t="shared" si="44"/>
        <v>5.6467096098541239E-2</v>
      </c>
      <c r="FL42" s="2">
        <f t="shared" si="44"/>
        <v>5.2282268949946156E-2</v>
      </c>
      <c r="FM42" s="2">
        <f t="shared" si="44"/>
        <v>4.9910780619248377E-2</v>
      </c>
      <c r="FN42" s="2">
        <f t="shared" si="44"/>
        <v>4.9452250569296592E-2</v>
      </c>
      <c r="FO42" s="2">
        <f t="shared" si="44"/>
        <v>5.1848751200510801E-2</v>
      </c>
      <c r="FP42" s="2">
        <f t="shared" si="44"/>
        <v>5.1690040628019115E-2</v>
      </c>
      <c r="FQ42" s="2">
        <f t="shared" si="44"/>
        <v>4.5325160030302999E-2</v>
      </c>
      <c r="FR42" s="2">
        <f t="shared" si="44"/>
        <v>5.9155830029624025E-2</v>
      </c>
      <c r="FS42" s="2">
        <f t="shared" si="44"/>
        <v>5.646141607782957E-2</v>
      </c>
      <c r="FT42" s="2">
        <f t="shared" si="44"/>
        <v>5.1364049824337017E-2</v>
      </c>
      <c r="FU42" s="2">
        <f t="shared" si="44"/>
        <v>4.3361413847781985E-2</v>
      </c>
      <c r="FW42" s="2">
        <f t="shared" si="53"/>
        <v>2.2449488729929286E-6</v>
      </c>
      <c r="FX42" s="2">
        <f t="shared" si="45"/>
        <v>2.5859908441672413E-6</v>
      </c>
      <c r="FY42" s="2">
        <f t="shared" si="45"/>
        <v>2.6824189993668202E-6</v>
      </c>
      <c r="FZ42" s="2">
        <f t="shared" si="45"/>
        <v>2.91174000545724E-6</v>
      </c>
      <c r="GA42" s="2">
        <f t="shared" si="45"/>
        <v>2.6025405196814086E-6</v>
      </c>
      <c r="GB42" s="2">
        <f t="shared" si="45"/>
        <v>2.9501079520841078E-6</v>
      </c>
      <c r="GC42" s="2">
        <f t="shared" si="45"/>
        <v>3.3469699600750642E-6</v>
      </c>
      <c r="GD42" s="2">
        <f t="shared" si="45"/>
        <v>4.0259921291073129E-6</v>
      </c>
      <c r="GE42" s="2">
        <f t="shared" si="45"/>
        <v>3.9492990066980767E-6</v>
      </c>
      <c r="GF42" s="2">
        <f t="shared" si="45"/>
        <v>3.1778860568376676E-6</v>
      </c>
      <c r="GG42" s="2">
        <f t="shared" si="45"/>
        <v>2.5812963152006901E-6</v>
      </c>
      <c r="GH42" s="2">
        <f t="shared" si="45"/>
        <v>2.7647058339244016E-6</v>
      </c>
      <c r="GI42" s="2">
        <f t="shared" si="45"/>
        <v>2.3660980944459651E-6</v>
      </c>
      <c r="GJ42" s="2">
        <f t="shared" si="45"/>
        <v>1.8229927629427815E-6</v>
      </c>
      <c r="GK42" s="2">
        <f t="shared" si="45"/>
        <v>1.3388763317437972E-6</v>
      </c>
      <c r="GM42" s="86">
        <f t="shared" si="54"/>
        <v>1.7107808961818129E-8</v>
      </c>
      <c r="GN42" s="86">
        <f t="shared" si="46"/>
        <v>1.3028658916595718E-9</v>
      </c>
      <c r="GO42" s="86">
        <f t="shared" si="46"/>
        <v>1.2589230938212004E-10</v>
      </c>
      <c r="GP42" s="86">
        <f t="shared" si="46"/>
        <v>1.3191356459759366E-10</v>
      </c>
      <c r="GQ42" s="86">
        <f t="shared" si="46"/>
        <v>6.2031887571169869E-11</v>
      </c>
      <c r="GR42" s="86">
        <f t="shared" si="46"/>
        <v>2.3531469560874061E-12</v>
      </c>
      <c r="GS42" s="86">
        <f t="shared" si="46"/>
        <v>2.7894765931995745E-13</v>
      </c>
      <c r="GT42" s="86">
        <f t="shared" si="46"/>
        <v>9.7452088837283996E-14</v>
      </c>
      <c r="GU42" s="86">
        <f t="shared" si="46"/>
        <v>4.2397797830217142E-13</v>
      </c>
      <c r="GV42" s="86">
        <f t="shared" si="46"/>
        <v>2.7339735491283115E-12</v>
      </c>
      <c r="GW42" s="86">
        <f t="shared" si="46"/>
        <v>4.6004604780166236E-14</v>
      </c>
      <c r="GX42" s="86">
        <f t="shared" si="46"/>
        <v>7.1827682649320385E-11</v>
      </c>
      <c r="GY42" s="86">
        <f t="shared" si="46"/>
        <v>6.5481572317434727E-11</v>
      </c>
      <c r="GZ42" s="86">
        <f t="shared" si="46"/>
        <v>6.9097946137764843E-13</v>
      </c>
      <c r="HA42" s="86">
        <f t="shared" si="46"/>
        <v>6.9311681701983986E-17</v>
      </c>
      <c r="HC42" s="86">
        <f t="shared" si="58"/>
        <v>1.3713351516945392E-23</v>
      </c>
      <c r="HD42" s="86">
        <f t="shared" si="47"/>
        <v>1.0503281209263822E-25</v>
      </c>
      <c r="HE42" s="86">
        <f t="shared" si="47"/>
        <v>1.6131646961066066E-32</v>
      </c>
      <c r="HF42" s="86">
        <f t="shared" si="47"/>
        <v>2.6811482733797046E-32</v>
      </c>
      <c r="HG42" s="86">
        <f t="shared" si="47"/>
        <v>2.1089570110818379E-28</v>
      </c>
      <c r="HH42" s="86">
        <f t="shared" si="47"/>
        <v>1.1129787147334951E-28</v>
      </c>
      <c r="HI42" s="86">
        <f t="shared" si="47"/>
        <v>6.7792596095415526E-31</v>
      </c>
      <c r="HJ42" s="86">
        <f t="shared" si="47"/>
        <v>6.7351681387335661E-32</v>
      </c>
      <c r="HK42" s="86">
        <f t="shared" si="47"/>
        <v>7.8669103023387471E-30</v>
      </c>
      <c r="HL42" s="86">
        <f t="shared" si="47"/>
        <v>3.7946705853871837E-29</v>
      </c>
      <c r="HM42" s="86">
        <f t="shared" si="47"/>
        <v>1.9773405393513838E-34</v>
      </c>
      <c r="HN42" s="86">
        <f t="shared" si="47"/>
        <v>3.3592880343845611E-30</v>
      </c>
      <c r="HO42" s="86">
        <f t="shared" si="47"/>
        <v>2.4340606276523384E-30</v>
      </c>
      <c r="HP42" s="86">
        <f t="shared" si="47"/>
        <v>1.6996927669274387E-32</v>
      </c>
      <c r="HQ42" s="86">
        <f t="shared" si="47"/>
        <v>1.0749965918524753E-43</v>
      </c>
      <c r="HS42" s="86">
        <f t="shared" si="55"/>
        <v>7.7309863583893603E-115</v>
      </c>
      <c r="HT42" s="86">
        <f t="shared" si="48"/>
        <v>3.7703995430886106E-122</v>
      </c>
      <c r="HU42" s="86">
        <f t="shared" si="48"/>
        <v>1.1360791561494356E-159</v>
      </c>
      <c r="HV42" s="86">
        <f t="shared" si="48"/>
        <v>2.8978723451639033E-160</v>
      </c>
      <c r="HW42" s="86">
        <f t="shared" si="48"/>
        <v>9.4759677705645466E-140</v>
      </c>
      <c r="HX42" s="86">
        <f t="shared" si="48"/>
        <v>7.9185190020643557E-142</v>
      </c>
      <c r="HY42" s="86">
        <f t="shared" si="48"/>
        <v>1.2213469608496823E-152</v>
      </c>
      <c r="HZ42" s="86">
        <f t="shared" si="48"/>
        <v>2.279123026303286E-157</v>
      </c>
      <c r="IA42" s="86">
        <f t="shared" si="48"/>
        <v>1.2264335674191599E-147</v>
      </c>
      <c r="IB42" s="86">
        <f t="shared" si="48"/>
        <v>4.2301847283756617E-143</v>
      </c>
      <c r="IC42" s="86">
        <f t="shared" si="48"/>
        <v>3.6381723669641364E-172</v>
      </c>
      <c r="ID42" s="86">
        <f t="shared" si="48"/>
        <v>2.9374104868768019E-151</v>
      </c>
      <c r="IE42" s="86">
        <f t="shared" si="48"/>
        <v>2.4404220585100284E-150</v>
      </c>
      <c r="IF42" s="86">
        <f t="shared" si="48"/>
        <v>1.6666443281350332E-113</v>
      </c>
      <c r="IG42" s="86">
        <f t="shared" si="48"/>
        <v>2.2458938492625957E-79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0</v>
      </c>
      <c r="IW42" s="86">
        <f t="shared" si="49"/>
        <v>2.0130627828610318E-137</v>
      </c>
      <c r="IY42" s="86">
        <f t="shared" si="57"/>
        <v>1.7107808961818142E-8</v>
      </c>
      <c r="IZ42" s="86">
        <f t="shared" si="50"/>
        <v>1.302865891659572E-9</v>
      </c>
      <c r="JA42" s="86">
        <f t="shared" si="50"/>
        <v>1.2589230938212004E-10</v>
      </c>
      <c r="JB42" s="86">
        <f t="shared" si="50"/>
        <v>1.3191356459759366E-10</v>
      </c>
      <c r="JC42" s="86">
        <f t="shared" si="50"/>
        <v>6.2031887571169869E-11</v>
      </c>
      <c r="JD42" s="86">
        <f t="shared" si="50"/>
        <v>2.3531469560874061E-12</v>
      </c>
      <c r="JE42" s="86">
        <f t="shared" si="50"/>
        <v>2.7894765931995745E-13</v>
      </c>
      <c r="JF42" s="86">
        <f t="shared" si="50"/>
        <v>9.7452088837283996E-14</v>
      </c>
      <c r="JG42" s="86">
        <f t="shared" si="50"/>
        <v>4.2397797830217142E-13</v>
      </c>
      <c r="JH42" s="86">
        <f t="shared" si="50"/>
        <v>2.7339735491283115E-12</v>
      </c>
      <c r="JI42" s="86">
        <f t="shared" si="50"/>
        <v>4.6004604780166236E-14</v>
      </c>
      <c r="JJ42" s="86">
        <f t="shared" si="50"/>
        <v>7.1827682649320385E-11</v>
      </c>
      <c r="JK42" s="86">
        <f t="shared" si="50"/>
        <v>6.5481572317434727E-11</v>
      </c>
      <c r="JL42" s="86">
        <f t="shared" si="50"/>
        <v>6.9097946137764843E-13</v>
      </c>
      <c r="JM42" s="86">
        <f t="shared" si="50"/>
        <v>6.9311681701983986E-17</v>
      </c>
    </row>
    <row r="43" spans="2:273" x14ac:dyDescent="0.25">
      <c r="B43" s="2">
        <v>16</v>
      </c>
      <c r="C43" s="37">
        <v>76.573999999999998</v>
      </c>
      <c r="D43" s="37">
        <v>78.688999999999993</v>
      </c>
      <c r="E43" s="37">
        <v>77.322000000000003</v>
      </c>
      <c r="F43" s="37">
        <v>74.376999999999995</v>
      </c>
      <c r="G43" s="37">
        <v>77.933999999999997</v>
      </c>
      <c r="H43" s="37">
        <v>76.41</v>
      </c>
      <c r="I43" s="37">
        <v>76.180000000000007</v>
      </c>
      <c r="J43" s="37">
        <v>80.905000000000001</v>
      </c>
      <c r="K43" s="37">
        <v>76.094999999999999</v>
      </c>
      <c r="L43" s="37">
        <v>78.403000000000006</v>
      </c>
      <c r="M43" s="37">
        <v>75.081000000000003</v>
      </c>
      <c r="N43" s="37">
        <v>72.822999999999993</v>
      </c>
      <c r="O43" s="37">
        <v>75.403000000000006</v>
      </c>
      <c r="P43" s="37">
        <v>73.355000000000004</v>
      </c>
      <c r="Q43" s="37">
        <v>78.048000000000002</v>
      </c>
      <c r="S43" s="4">
        <f t="shared" si="7"/>
        <v>77.055324385128145</v>
      </c>
      <c r="T43" s="4">
        <f t="shared" si="7"/>
        <v>78.765183723296516</v>
      </c>
      <c r="U43" s="4">
        <f t="shared" si="7"/>
        <v>76.73111872951165</v>
      </c>
      <c r="V43" s="4">
        <f t="shared" si="7"/>
        <v>74.887849916937199</v>
      </c>
      <c r="W43" s="4">
        <f t="shared" si="7"/>
        <v>77.741545394208174</v>
      </c>
      <c r="X43" s="4">
        <f t="shared" si="7"/>
        <v>76.571745288331059</v>
      </c>
      <c r="Y43" s="4">
        <f t="shared" si="7"/>
        <v>75.272589776288712</v>
      </c>
      <c r="Z43" s="4">
        <f t="shared" si="7"/>
        <v>80.347916667201616</v>
      </c>
      <c r="AA43" s="4">
        <f t="shared" si="7"/>
        <v>75.475873513847546</v>
      </c>
      <c r="AB43" s="4">
        <f t="shared" si="7"/>
        <v>77.287545147709451</v>
      </c>
      <c r="AC43" s="4">
        <f t="shared" si="7"/>
        <v>74.981404386069528</v>
      </c>
      <c r="AD43" s="4">
        <f t="shared" si="7"/>
        <v>74.844975858715699</v>
      </c>
      <c r="AE43" s="4">
        <f t="shared" si="7"/>
        <v>76.486227947851816</v>
      </c>
      <c r="AF43" s="4">
        <f t="shared" si="7"/>
        <v>72.765933794097634</v>
      </c>
      <c r="AG43" s="4" t="e">
        <f t="shared" si="7"/>
        <v>#N/A</v>
      </c>
      <c r="AI43" s="4">
        <f t="shared" si="8"/>
        <v>-0.48132438512814701</v>
      </c>
      <c r="AJ43" s="4">
        <f t="shared" si="8"/>
        <v>-7.6183723296523453E-2</v>
      </c>
      <c r="AK43" s="4">
        <f t="shared" si="8"/>
        <v>0.59088127048835304</v>
      </c>
      <c r="AL43" s="4">
        <f t="shared" si="8"/>
        <v>-0.51084991693720383</v>
      </c>
      <c r="AM43" s="4">
        <f t="shared" si="8"/>
        <v>0.1924546057918235</v>
      </c>
      <c r="AN43" s="4">
        <f t="shared" si="8"/>
        <v>-0.16174528833106194</v>
      </c>
      <c r="AO43" s="4">
        <f t="shared" si="8"/>
        <v>0.90741022371129532</v>
      </c>
      <c r="AP43" s="4">
        <f t="shared" si="8"/>
        <v>0.55708333279838484</v>
      </c>
      <c r="AQ43" s="4">
        <f t="shared" si="8"/>
        <v>0.61912648615245303</v>
      </c>
      <c r="AR43" s="4">
        <f t="shared" si="8"/>
        <v>1.1154548522905543</v>
      </c>
      <c r="AS43" s="4">
        <f t="shared" si="8"/>
        <v>9.9595613930475224E-2</v>
      </c>
      <c r="AT43" s="4">
        <f t="shared" si="8"/>
        <v>-2.021975858715706</v>
      </c>
      <c r="AU43" s="4">
        <f t="shared" si="8"/>
        <v>-1.0832279478518103</v>
      </c>
      <c r="AV43" s="4">
        <f t="shared" si="8"/>
        <v>0.58906620590236969</v>
      </c>
      <c r="AW43" s="4">
        <f t="shared" si="8"/>
        <v>0</v>
      </c>
      <c r="AY43" s="2">
        <f t="shared" si="51"/>
        <v>77.055282508379733</v>
      </c>
      <c r="AZ43" s="2">
        <f t="shared" si="51"/>
        <v>78.765179325086393</v>
      </c>
      <c r="BA43" s="2">
        <f t="shared" si="51"/>
        <v>76.731118243827268</v>
      </c>
      <c r="BB43" s="2">
        <f t="shared" si="51"/>
        <v>74.887849383745902</v>
      </c>
      <c r="BC43" s="2">
        <f t="shared" si="51"/>
        <v>77.741545140087027</v>
      </c>
      <c r="BD43" s="2">
        <f t="shared" si="51"/>
        <v>76.571745275573932</v>
      </c>
      <c r="BE43" s="2">
        <f t="shared" si="51"/>
        <v>75.272589774570378</v>
      </c>
      <c r="BF43" s="2">
        <f t="shared" si="51"/>
        <v>80.347916666595154</v>
      </c>
      <c r="BG43" s="2">
        <f t="shared" si="51"/>
        <v>75.475873511385672</v>
      </c>
      <c r="BH43" s="2">
        <f t="shared" si="51"/>
        <v>77.287545133507891</v>
      </c>
      <c r="BI43" s="2">
        <f t="shared" si="51"/>
        <v>74.981404385770944</v>
      </c>
      <c r="BJ43" s="2">
        <f t="shared" si="51"/>
        <v>74.84497557270187</v>
      </c>
      <c r="BK43" s="2">
        <f t="shared" si="51"/>
        <v>76.486227695848171</v>
      </c>
      <c r="BL43" s="2">
        <f t="shared" si="51"/>
        <v>72.765933790473497</v>
      </c>
      <c r="BM43" s="2" t="e">
        <f t="shared" si="51"/>
        <v>#N/A</v>
      </c>
      <c r="BO43" s="2">
        <f t="shared" si="10"/>
        <v>76.573999999999998</v>
      </c>
      <c r="BP43" s="2">
        <f t="shared" si="11"/>
        <v>78.688999999999993</v>
      </c>
      <c r="BQ43" s="2">
        <f t="shared" si="12"/>
        <v>77.322000000000003</v>
      </c>
      <c r="BR43" s="2">
        <f t="shared" si="13"/>
        <v>74.376999999999995</v>
      </c>
      <c r="BS43" s="2">
        <f t="shared" si="14"/>
        <v>77.933999999999997</v>
      </c>
      <c r="BT43" s="2">
        <f t="shared" si="15"/>
        <v>76.41</v>
      </c>
      <c r="BU43" s="2">
        <f t="shared" si="16"/>
        <v>76.180000000000007</v>
      </c>
      <c r="BV43" s="2">
        <f t="shared" si="17"/>
        <v>80.905000000000001</v>
      </c>
      <c r="BW43" s="2">
        <f t="shared" si="18"/>
        <v>76.094999999999999</v>
      </c>
      <c r="BX43" s="2">
        <f t="shared" si="19"/>
        <v>78.403000000000006</v>
      </c>
      <c r="BY43" s="2">
        <f t="shared" si="20"/>
        <v>75.081000000000003</v>
      </c>
      <c r="BZ43" s="2">
        <f t="shared" si="21"/>
        <v>72.822999999999993</v>
      </c>
      <c r="CA43" s="2">
        <f t="shared" si="22"/>
        <v>75.403000000000006</v>
      </c>
      <c r="CB43" s="2">
        <f t="shared" si="23"/>
        <v>73.355000000000004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77.381409694956204</v>
      </c>
      <c r="DL43" s="2">
        <f t="shared" si="41"/>
        <v>78.72149859055672</v>
      </c>
      <c r="DM43" s="2">
        <f t="shared" si="41"/>
        <v>76.709046511627903</v>
      </c>
      <c r="DN43" s="2">
        <f t="shared" si="41"/>
        <v>74.761406271776977</v>
      </c>
      <c r="DO43" s="2">
        <f t="shared" si="41"/>
        <v>77.480323344947763</v>
      </c>
      <c r="DP43" s="2">
        <f t="shared" si="41"/>
        <v>76.521946894262683</v>
      </c>
      <c r="DQ43" s="2">
        <f t="shared" si="41"/>
        <v>75.326891462891467</v>
      </c>
      <c r="DR43" s="2">
        <f t="shared" si="41"/>
        <v>80.409647899159665</v>
      </c>
      <c r="DS43" s="2">
        <f t="shared" si="41"/>
        <v>75.375528743028752</v>
      </c>
      <c r="DT43" s="2">
        <f t="shared" si="41"/>
        <v>77.529477800269902</v>
      </c>
      <c r="DU43" s="2">
        <f t="shared" si="41"/>
        <v>74.665327731092432</v>
      </c>
      <c r="DV43" s="2">
        <f t="shared" si="41"/>
        <v>74.459383275261331</v>
      </c>
      <c r="DW43" s="2">
        <f t="shared" si="41"/>
        <v>76.227280836236915</v>
      </c>
      <c r="DX43" s="2">
        <f t="shared" si="41"/>
        <v>72.869970128022771</v>
      </c>
      <c r="DY43" s="2">
        <f t="shared" si="41"/>
        <v>77.408633064516138</v>
      </c>
      <c r="EA43" s="2">
        <f t="shared" si="42"/>
        <v>73.181987212830521</v>
      </c>
      <c r="EB43" s="2">
        <f t="shared" si="42"/>
        <v>79.360755237520479</v>
      </c>
      <c r="EC43" s="2">
        <f t="shared" si="42"/>
        <v>77.058986089064206</v>
      </c>
      <c r="ED43" s="2">
        <f t="shared" si="42"/>
        <v>76.698144247572856</v>
      </c>
      <c r="EE43" s="2">
        <f t="shared" si="42"/>
        <v>81.722413552369929</v>
      </c>
      <c r="EF43" s="2">
        <f t="shared" si="42"/>
        <v>77.394953863196875</v>
      </c>
      <c r="EG43" s="2">
        <f t="shared" si="42"/>
        <v>74.329840857328165</v>
      </c>
      <c r="EH43" s="2">
        <f t="shared" si="42"/>
        <v>79.265943016194882</v>
      </c>
      <c r="EI43" s="2">
        <f t="shared" si="42"/>
        <v>77.14948196691121</v>
      </c>
      <c r="EJ43" s="2">
        <f t="shared" si="42"/>
        <v>73.239632679225949</v>
      </c>
      <c r="EK43" s="2">
        <f t="shared" si="42"/>
        <v>81.053226320246964</v>
      </c>
      <c r="EL43" s="2">
        <f t="shared" si="42"/>
        <v>80.438226061730433</v>
      </c>
      <c r="EM43" s="2">
        <f t="shared" si="42"/>
        <v>80.432906943984108</v>
      </c>
      <c r="EN43" s="2">
        <f t="shared" si="42"/>
        <v>71.013507863089728</v>
      </c>
      <c r="EO43" s="2">
        <f t="shared" si="42"/>
        <v>78.246250807789707</v>
      </c>
      <c r="EQ43" s="2">
        <f t="shared" si="43"/>
        <v>72.859489704277678</v>
      </c>
      <c r="ER43" s="2">
        <f t="shared" si="43"/>
        <v>77.405836879538583</v>
      </c>
      <c r="ES43" s="2">
        <f t="shared" si="43"/>
        <v>76.213492915245226</v>
      </c>
      <c r="ET43" s="2">
        <f t="shared" si="43"/>
        <v>76.545360779634052</v>
      </c>
      <c r="EU43" s="2">
        <f t="shared" si="43"/>
        <v>80.374061584964437</v>
      </c>
      <c r="EV43" s="2">
        <f t="shared" si="43"/>
        <v>78.394802960168349</v>
      </c>
      <c r="EW43" s="2">
        <f t="shared" si="43"/>
        <v>74.738389541566249</v>
      </c>
      <c r="EX43" s="2">
        <f t="shared" si="43"/>
        <v>76.946763160223597</v>
      </c>
      <c r="EY43" s="2">
        <f t="shared" si="43"/>
        <v>76.152456977269722</v>
      </c>
      <c r="EZ43" s="2">
        <f t="shared" si="43"/>
        <v>72.207874625625621</v>
      </c>
      <c r="FA43" s="2">
        <f t="shared" si="43"/>
        <v>78.492781157827878</v>
      </c>
      <c r="FB43" s="2">
        <f t="shared" si="43"/>
        <v>76.11624232696677</v>
      </c>
      <c r="FC43" s="2">
        <f t="shared" si="43"/>
        <v>77.567539617180316</v>
      </c>
      <c r="FD43" s="2">
        <f t="shared" si="43"/>
        <v>72.630642248091917</v>
      </c>
      <c r="FE43" s="2">
        <f t="shared" si="43"/>
        <v>79.925653170239187</v>
      </c>
      <c r="FG43" s="2">
        <f t="shared" si="44"/>
        <v>7.765981968355179E-2</v>
      </c>
      <c r="FH43" s="2">
        <f t="shared" si="44"/>
        <v>6.8339184070624628E-2</v>
      </c>
      <c r="FI43" s="2">
        <f t="shared" si="44"/>
        <v>6.3080086958908793E-2</v>
      </c>
      <c r="FJ43" s="2">
        <f t="shared" si="44"/>
        <v>6.5286890294187702E-2</v>
      </c>
      <c r="FK43" s="2">
        <f t="shared" si="44"/>
        <v>6.1579464382306506E-2</v>
      </c>
      <c r="FL43" s="2">
        <f t="shared" si="44"/>
        <v>5.7038659304233914E-2</v>
      </c>
      <c r="FM43" s="2">
        <f t="shared" si="44"/>
        <v>5.4463822941474692E-2</v>
      </c>
      <c r="FN43" s="2">
        <f t="shared" si="44"/>
        <v>5.396584002663201E-2</v>
      </c>
      <c r="FO43" s="2">
        <f t="shared" si="44"/>
        <v>5.6568056272165136E-2</v>
      </c>
      <c r="FP43" s="2">
        <f t="shared" si="44"/>
        <v>5.639575900611369E-2</v>
      </c>
      <c r="FQ43" s="2">
        <f t="shared" si="44"/>
        <v>4.9481671817904714E-2</v>
      </c>
      <c r="FR43" s="2">
        <f t="shared" si="44"/>
        <v>6.4494988920374627E-2</v>
      </c>
      <c r="FS43" s="2">
        <f t="shared" si="44"/>
        <v>6.1573303668106455E-2</v>
      </c>
      <c r="FT43" s="2">
        <f t="shared" si="44"/>
        <v>5.6041844727072729E-2</v>
      </c>
      <c r="FU43" s="2">
        <f t="shared" si="44"/>
        <v>4.7346772881074958E-2</v>
      </c>
      <c r="FW43" s="2">
        <f t="shared" si="53"/>
        <v>2.4615369575520747E-6</v>
      </c>
      <c r="FX43" s="2">
        <f t="shared" si="53"/>
        <v>2.8354818686260053E-6</v>
      </c>
      <c r="FY43" s="2">
        <f t="shared" si="53"/>
        <v>2.9412131845548285E-6</v>
      </c>
      <c r="FZ43" s="2">
        <f t="shared" si="53"/>
        <v>3.1926585319419074E-6</v>
      </c>
      <c r="GA43" s="2">
        <f t="shared" si="53"/>
        <v>2.8536282178968311E-6</v>
      </c>
      <c r="GB43" s="2">
        <f t="shared" si="53"/>
        <v>3.2347281250569901E-6</v>
      </c>
      <c r="GC43" s="2">
        <f t="shared" si="53"/>
        <v>3.6698783993294783E-6</v>
      </c>
      <c r="GD43" s="2">
        <f t="shared" si="53"/>
        <v>4.4144108727627431E-6</v>
      </c>
      <c r="GE43" s="2">
        <f t="shared" si="53"/>
        <v>4.3303186009509965E-6</v>
      </c>
      <c r="GF43" s="2">
        <f t="shared" si="53"/>
        <v>3.4844817028193013E-6</v>
      </c>
      <c r="GG43" s="2">
        <f t="shared" si="53"/>
        <v>2.8303344225391843E-6</v>
      </c>
      <c r="GH43" s="2">
        <f t="shared" si="53"/>
        <v>3.0314388570606642E-6</v>
      </c>
      <c r="GI43" s="2">
        <f t="shared" si="53"/>
        <v>2.5943743782602556E-6</v>
      </c>
      <c r="GJ43" s="2">
        <f t="shared" si="53"/>
        <v>1.9988714647339607E-6</v>
      </c>
      <c r="GK43" s="2">
        <f t="shared" si="53"/>
        <v>1.4680485154579321E-6</v>
      </c>
      <c r="GM43" s="86">
        <f t="shared" si="54"/>
        <v>3.2701213336284992E-8</v>
      </c>
      <c r="GN43" s="86">
        <f t="shared" si="54"/>
        <v>2.7549770812638655E-9</v>
      </c>
      <c r="GO43" s="86">
        <f t="shared" si="54"/>
        <v>2.9333393451752903E-10</v>
      </c>
      <c r="GP43" s="86">
        <f t="shared" si="54"/>
        <v>3.1005901998967657E-10</v>
      </c>
      <c r="GQ43" s="86">
        <f t="shared" si="54"/>
        <v>1.4874183177403803E-10</v>
      </c>
      <c r="GR43" s="86">
        <f t="shared" si="54"/>
        <v>6.4947529879455709E-12</v>
      </c>
      <c r="GS43" s="86">
        <f t="shared" si="54"/>
        <v>8.4281402779530504E-13</v>
      </c>
      <c r="GT43" s="86">
        <f t="shared" si="54"/>
        <v>3.0936516327869508E-13</v>
      </c>
      <c r="GU43" s="86">
        <f t="shared" si="54"/>
        <v>1.2729755800656853E-12</v>
      </c>
      <c r="GV43" s="86">
        <f t="shared" si="54"/>
        <v>7.4577311834917237E-12</v>
      </c>
      <c r="GW43" s="86">
        <f t="shared" si="54"/>
        <v>1.4641260048575926E-13</v>
      </c>
      <c r="GX43" s="86">
        <f t="shared" si="54"/>
        <v>1.7357616265880712E-10</v>
      </c>
      <c r="GY43" s="86">
        <f t="shared" si="54"/>
        <v>1.565722017355913E-10</v>
      </c>
      <c r="GZ43" s="86">
        <f t="shared" si="54"/>
        <v>2.0162648713805373E-12</v>
      </c>
      <c r="HA43" s="86">
        <f t="shared" si="54"/>
        <v>2.9808382466838526E-16</v>
      </c>
      <c r="HC43" s="86">
        <f t="shared" si="58"/>
        <v>5.3431251883708064E-23</v>
      </c>
      <c r="HD43" s="86">
        <f t="shared" si="58"/>
        <v>4.6481010593858743E-25</v>
      </c>
      <c r="HE43" s="86">
        <f t="shared" si="58"/>
        <v>1.1059931227898056E-31</v>
      </c>
      <c r="HF43" s="86">
        <f t="shared" si="58"/>
        <v>1.8651981821505285E-31</v>
      </c>
      <c r="HG43" s="86">
        <f t="shared" si="58"/>
        <v>1.1281464570138544E-27</v>
      </c>
      <c r="HH43" s="86">
        <f t="shared" si="58"/>
        <v>6.159144193088963E-28</v>
      </c>
      <c r="HI43" s="86">
        <f t="shared" si="58"/>
        <v>4.3638734165208504E-30</v>
      </c>
      <c r="HJ43" s="86">
        <f t="shared" si="58"/>
        <v>4.7470284965103009E-31</v>
      </c>
      <c r="HK43" s="86">
        <f t="shared" si="58"/>
        <v>4.8598294564079027E-29</v>
      </c>
      <c r="HL43" s="86">
        <f t="shared" si="58"/>
        <v>2.1731165653553984E-28</v>
      </c>
      <c r="HM43" s="86">
        <f t="shared" si="58"/>
        <v>1.5499908805880263E-33</v>
      </c>
      <c r="HN43" s="86">
        <f t="shared" si="58"/>
        <v>2.0548773146714191E-29</v>
      </c>
      <c r="HO43" s="86">
        <f t="shared" si="58"/>
        <v>1.4550167422998834E-29</v>
      </c>
      <c r="HP43" s="86">
        <f t="shared" si="58"/>
        <v>1.1703411104137064E-31</v>
      </c>
      <c r="HQ43" s="86">
        <f t="shared" si="58"/>
        <v>1.5231380860238694E-42</v>
      </c>
      <c r="HS43" s="86">
        <f t="shared" si="55"/>
        <v>7.6761118569611477E-113</v>
      </c>
      <c r="HT43" s="86">
        <f t="shared" si="55"/>
        <v>5.3706372370897703E-120</v>
      </c>
      <c r="HU43" s="86">
        <f t="shared" si="55"/>
        <v>7.5628893665291776E-157</v>
      </c>
      <c r="HV43" s="86">
        <f t="shared" si="55"/>
        <v>2.100616579148601E-157</v>
      </c>
      <c r="HW43" s="86">
        <f t="shared" si="55"/>
        <v>2.7792063143764399E-137</v>
      </c>
      <c r="HX43" s="86">
        <f t="shared" si="55"/>
        <v>2.6421060542795831E-139</v>
      </c>
      <c r="HY43" s="86">
        <f t="shared" si="55"/>
        <v>6.7377978252988708E-150</v>
      </c>
      <c r="HZ43" s="86">
        <f t="shared" si="55"/>
        <v>1.6964699786349071E-154</v>
      </c>
      <c r="IA43" s="86">
        <f t="shared" si="55"/>
        <v>5.9389669057368249E-145</v>
      </c>
      <c r="IB43" s="86">
        <f t="shared" si="55"/>
        <v>1.5490664264748164E-140</v>
      </c>
      <c r="IC43" s="86">
        <f t="shared" si="55"/>
        <v>4.0376152340215878E-169</v>
      </c>
      <c r="ID43" s="86">
        <f t="shared" si="55"/>
        <v>1.4257932250403175E-148</v>
      </c>
      <c r="IE43" s="86">
        <f t="shared" si="55"/>
        <v>1.0585289668111226E-147</v>
      </c>
      <c r="IF43" s="86">
        <f t="shared" si="55"/>
        <v>1.4979448891708854E-111</v>
      </c>
      <c r="IG43" s="86">
        <f t="shared" si="55"/>
        <v>4.8363592839171038E-78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7.0532809742090785E-305</v>
      </c>
      <c r="IW43" s="86">
        <f t="shared" si="56"/>
        <v>1.3871244953384204E-135</v>
      </c>
      <c r="IY43" s="86">
        <f t="shared" si="57"/>
        <v>3.2701213336285045E-8</v>
      </c>
      <c r="IZ43" s="86">
        <f t="shared" si="57"/>
        <v>2.754977081263866E-9</v>
      </c>
      <c r="JA43" s="86">
        <f t="shared" si="57"/>
        <v>2.9333393451752903E-10</v>
      </c>
      <c r="JB43" s="86">
        <f t="shared" si="57"/>
        <v>3.1005901998967657E-10</v>
      </c>
      <c r="JC43" s="86">
        <f t="shared" si="57"/>
        <v>1.4874183177403803E-10</v>
      </c>
      <c r="JD43" s="86">
        <f t="shared" si="57"/>
        <v>6.4947529879455717E-12</v>
      </c>
      <c r="JE43" s="86">
        <f t="shared" si="57"/>
        <v>8.4281402779530504E-13</v>
      </c>
      <c r="JF43" s="86">
        <f t="shared" si="57"/>
        <v>3.0936516327869508E-13</v>
      </c>
      <c r="JG43" s="86">
        <f t="shared" si="57"/>
        <v>1.2729755800656853E-12</v>
      </c>
      <c r="JH43" s="86">
        <f t="shared" si="57"/>
        <v>7.4577311834917237E-12</v>
      </c>
      <c r="JI43" s="86">
        <f t="shared" si="57"/>
        <v>1.4641260048575926E-13</v>
      </c>
      <c r="JJ43" s="86">
        <f t="shared" si="57"/>
        <v>1.7357616265880712E-10</v>
      </c>
      <c r="JK43" s="86">
        <f t="shared" si="57"/>
        <v>1.565722017355913E-10</v>
      </c>
      <c r="JL43" s="86">
        <f t="shared" si="57"/>
        <v>2.0162648713805373E-12</v>
      </c>
      <c r="JM43" s="86">
        <f t="shared" si="57"/>
        <v>2.9808382466838526E-16</v>
      </c>
    </row>
    <row r="44" spans="2:273" x14ac:dyDescent="0.25">
      <c r="B44" s="2">
        <v>17</v>
      </c>
      <c r="C44" s="37">
        <v>77.393000000000001</v>
      </c>
      <c r="D44" s="37">
        <v>78.819999999999993</v>
      </c>
      <c r="E44" s="37">
        <v>76.168999999999997</v>
      </c>
      <c r="F44" s="37">
        <v>74.033000000000001</v>
      </c>
      <c r="G44" s="37">
        <v>77.426000000000002</v>
      </c>
      <c r="H44" s="37">
        <v>76.361000000000004</v>
      </c>
      <c r="I44" s="37">
        <v>75.393000000000001</v>
      </c>
      <c r="J44" s="37">
        <v>80.405000000000001</v>
      </c>
      <c r="K44" s="37">
        <v>76.238</v>
      </c>
      <c r="L44" s="37">
        <v>77.418999999999997</v>
      </c>
      <c r="M44" s="37">
        <v>76.177000000000007</v>
      </c>
      <c r="N44" s="37">
        <v>74.629000000000005</v>
      </c>
      <c r="O44" s="37">
        <v>76.387</v>
      </c>
      <c r="P44" s="37">
        <v>73.257999999999996</v>
      </c>
      <c r="Q44" s="37">
        <v>78.081000000000003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77.234274595605555</v>
      </c>
      <c r="T44" s="4">
        <f t="shared" si="59"/>
        <v>78.961117755068457</v>
      </c>
      <c r="U44" s="4">
        <f t="shared" si="59"/>
        <v>76.962331653661963</v>
      </c>
      <c r="V44" s="4">
        <f t="shared" si="59"/>
        <v>75.066638232835373</v>
      </c>
      <c r="W44" s="4">
        <f t="shared" si="59"/>
        <v>77.845942494991974</v>
      </c>
      <c r="X44" s="4">
        <f t="shared" si="59"/>
        <v>76.704203295433459</v>
      </c>
      <c r="Y44" s="4">
        <f t="shared" si="59"/>
        <v>75.394838123780445</v>
      </c>
      <c r="Z44" s="4">
        <f t="shared" si="59"/>
        <v>80.477637262371644</v>
      </c>
      <c r="AA44" s="4">
        <f t="shared" si="59"/>
        <v>75.678610562388755</v>
      </c>
      <c r="AB44" s="4">
        <f t="shared" si="59"/>
        <v>77.32773062296242</v>
      </c>
      <c r="AC44" s="4">
        <f t="shared" si="59"/>
        <v>75.215125840289957</v>
      </c>
      <c r="AD44" s="4">
        <f t="shared" si="59"/>
        <v>75.047210730564728</v>
      </c>
      <c r="AE44" s="4">
        <f t="shared" si="59"/>
        <v>76.687770776419399</v>
      </c>
      <c r="AF44" s="4">
        <f t="shared" si="59"/>
        <v>72.875902946740453</v>
      </c>
      <c r="AG44" s="4">
        <f t="shared" si="59"/>
        <v>77.47752132616931</v>
      </c>
      <c r="AI44" s="4">
        <f t="shared" ref="AI44:AW60" si="60">IF(OR($B44 &lt; C$230, $B44 &gt; C$233), 0, C44-S44)</f>
        <v>0.15872540439444549</v>
      </c>
      <c r="AJ44" s="4">
        <f t="shared" si="60"/>
        <v>-0.14111775506846413</v>
      </c>
      <c r="AK44" s="4">
        <f t="shared" si="60"/>
        <v>-0.79333165366196567</v>
      </c>
      <c r="AL44" s="4">
        <f t="shared" si="60"/>
        <v>-1.0336382328353722</v>
      </c>
      <c r="AM44" s="4">
        <f t="shared" si="60"/>
        <v>-0.41994249499197167</v>
      </c>
      <c r="AN44" s="4">
        <f t="shared" si="60"/>
        <v>-0.34320329543345451</v>
      </c>
      <c r="AO44" s="4">
        <f t="shared" si="60"/>
        <v>-1.8381237804447892E-3</v>
      </c>
      <c r="AP44" s="4">
        <f t="shared" si="60"/>
        <v>-7.2637262371642919E-2</v>
      </c>
      <c r="AQ44" s="4">
        <f t="shared" si="60"/>
        <v>0.55938943761124449</v>
      </c>
      <c r="AR44" s="4">
        <f t="shared" si="60"/>
        <v>9.126937703757676E-2</v>
      </c>
      <c r="AS44" s="4">
        <f t="shared" si="60"/>
        <v>0.96187415971004953</v>
      </c>
      <c r="AT44" s="4">
        <f t="shared" si="60"/>
        <v>-0.41821073056472358</v>
      </c>
      <c r="AU44" s="4">
        <f t="shared" si="60"/>
        <v>-0.30077077641939809</v>
      </c>
      <c r="AV44" s="4">
        <f t="shared" si="60"/>
        <v>0.38209705325954246</v>
      </c>
      <c r="AW44" s="4">
        <f t="shared" si="60"/>
        <v>0.60347867383069342</v>
      </c>
      <c r="AY44" s="2">
        <f t="shared" si="51"/>
        <v>77.234197049837121</v>
      </c>
      <c r="AZ44" s="2">
        <f t="shared" si="51"/>
        <v>78.961108765625553</v>
      </c>
      <c r="BA44" s="2">
        <f t="shared" si="51"/>
        <v>76.962330562374817</v>
      </c>
      <c r="BB44" s="2">
        <f t="shared" si="51"/>
        <v>75.066637025068246</v>
      </c>
      <c r="BC44" s="2">
        <f t="shared" si="51"/>
        <v>77.845941907777132</v>
      </c>
      <c r="BD44" s="2">
        <f t="shared" si="51"/>
        <v>76.70420326161944</v>
      </c>
      <c r="BE44" s="2">
        <f t="shared" si="51"/>
        <v>75.394838118805197</v>
      </c>
      <c r="BF44" s="2">
        <f t="shared" si="51"/>
        <v>80.477637260529164</v>
      </c>
      <c r="BG44" s="2">
        <f t="shared" si="51"/>
        <v>75.678610555307287</v>
      </c>
      <c r="BH44" s="2">
        <f t="shared" si="51"/>
        <v>77.327730585741506</v>
      </c>
      <c r="BI44" s="2">
        <f t="shared" si="51"/>
        <v>75.215125839379667</v>
      </c>
      <c r="BJ44" s="2">
        <f t="shared" si="51"/>
        <v>75.047210064980035</v>
      </c>
      <c r="BK44" s="2">
        <f t="shared" si="51"/>
        <v>76.68777019568283</v>
      </c>
      <c r="BL44" s="2">
        <f t="shared" si="51"/>
        <v>72.875902936599346</v>
      </c>
      <c r="BM44" s="2">
        <f t="shared" si="51"/>
        <v>77.477521326167306</v>
      </c>
      <c r="BO44" s="2">
        <f t="shared" si="10"/>
        <v>77.393000000000001</v>
      </c>
      <c r="BP44" s="2">
        <f t="shared" si="11"/>
        <v>78.819999999999993</v>
      </c>
      <c r="BQ44" s="2">
        <f t="shared" si="12"/>
        <v>76.168999999999997</v>
      </c>
      <c r="BR44" s="2">
        <f t="shared" si="13"/>
        <v>74.033000000000001</v>
      </c>
      <c r="BS44" s="2">
        <f t="shared" si="14"/>
        <v>77.426000000000002</v>
      </c>
      <c r="BT44" s="2">
        <f t="shared" si="15"/>
        <v>76.361000000000004</v>
      </c>
      <c r="BU44" s="2">
        <f t="shared" si="16"/>
        <v>75.393000000000001</v>
      </c>
      <c r="BV44" s="2">
        <f t="shared" si="17"/>
        <v>80.405000000000001</v>
      </c>
      <c r="BW44" s="2">
        <f t="shared" si="18"/>
        <v>76.238</v>
      </c>
      <c r="BX44" s="2">
        <f t="shared" si="19"/>
        <v>77.418999999999997</v>
      </c>
      <c r="BY44" s="2">
        <f t="shared" si="20"/>
        <v>76.177000000000007</v>
      </c>
      <c r="BZ44" s="2">
        <f t="shared" si="21"/>
        <v>74.629000000000005</v>
      </c>
      <c r="CA44" s="2">
        <f t="shared" si="22"/>
        <v>76.387</v>
      </c>
      <c r="CB44" s="2">
        <f t="shared" si="23"/>
        <v>73.257999999999996</v>
      </c>
      <c r="CC44" s="2">
        <f t="shared" si="24"/>
        <v>78.081000000000003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77.617592872244032</v>
      </c>
      <c r="DL44" s="2">
        <f t="shared" si="61"/>
        <v>78.941631078224091</v>
      </c>
      <c r="DM44" s="2">
        <f t="shared" si="61"/>
        <v>76.966335548172751</v>
      </c>
      <c r="DN44" s="2">
        <f t="shared" si="61"/>
        <v>74.953267073170707</v>
      </c>
      <c r="DO44" s="2">
        <f t="shared" si="61"/>
        <v>77.581758536585397</v>
      </c>
      <c r="DP44" s="2">
        <f t="shared" si="61"/>
        <v>76.670543859649129</v>
      </c>
      <c r="DQ44" s="2">
        <f t="shared" si="61"/>
        <v>75.472937923637929</v>
      </c>
      <c r="DR44" s="2">
        <f t="shared" si="61"/>
        <v>80.566156302521009</v>
      </c>
      <c r="DS44" s="2">
        <f t="shared" si="61"/>
        <v>75.594108665808676</v>
      </c>
      <c r="DT44" s="2">
        <f t="shared" si="61"/>
        <v>77.607138326585698</v>
      </c>
      <c r="DU44" s="2">
        <f t="shared" si="61"/>
        <v>74.895022689075617</v>
      </c>
      <c r="DV44" s="2">
        <f t="shared" si="61"/>
        <v>74.655792682926844</v>
      </c>
      <c r="DW44" s="2">
        <f t="shared" si="61"/>
        <v>76.431706097560948</v>
      </c>
      <c r="DX44" s="2">
        <f t="shared" si="61"/>
        <v>73.003258653390247</v>
      </c>
      <c r="DY44" s="2">
        <f t="shared" si="61"/>
        <v>77.440988636363656</v>
      </c>
      <c r="EA44" s="2">
        <f t="shared" ref="EA44:EO60" si="62">CE$228*$B44+CE$229</f>
        <v>73.081396618985693</v>
      </c>
      <c r="EB44" s="2">
        <f t="shared" si="62"/>
        <v>79.203362416300266</v>
      </c>
      <c r="EC44" s="2">
        <f t="shared" si="62"/>
        <v>76.90811838315669</v>
      </c>
      <c r="ED44" s="2">
        <f t="shared" si="62"/>
        <v>76.546946422096369</v>
      </c>
      <c r="EE44" s="2">
        <f t="shared" si="62"/>
        <v>81.517703130179015</v>
      </c>
      <c r="EF44" s="2">
        <f t="shared" si="62"/>
        <v>77.211640923182529</v>
      </c>
      <c r="EG44" s="2">
        <f t="shared" si="62"/>
        <v>74.158237122731862</v>
      </c>
      <c r="EH44" s="2">
        <f t="shared" si="62"/>
        <v>79.062603868979878</v>
      </c>
      <c r="EI44" s="2">
        <f t="shared" si="62"/>
        <v>76.96399011633261</v>
      </c>
      <c r="EJ44" s="2">
        <f t="shared" si="62"/>
        <v>73.064140806548124</v>
      </c>
      <c r="EK44" s="2">
        <f t="shared" si="62"/>
        <v>80.823246605469492</v>
      </c>
      <c r="EL44" s="2">
        <f t="shared" si="62"/>
        <v>80.225390956123007</v>
      </c>
      <c r="EM44" s="2">
        <f t="shared" si="62"/>
        <v>80.247124792840594</v>
      </c>
      <c r="EN44" s="2">
        <f t="shared" si="62"/>
        <v>70.919440542066624</v>
      </c>
      <c r="EO44" s="2">
        <f t="shared" si="62"/>
        <v>78.147857436031785</v>
      </c>
      <c r="EQ44" s="2">
        <f t="shared" ref="EQ44:FE60" si="63">CU$228*$B44+CU$229</f>
        <v>72.762190700410812</v>
      </c>
      <c r="ER44" s="2">
        <f t="shared" si="63"/>
        <v>77.268433811757973</v>
      </c>
      <c r="ES44" s="2">
        <f t="shared" si="63"/>
        <v>76.071463348041021</v>
      </c>
      <c r="ET44" s="2">
        <f t="shared" si="63"/>
        <v>76.39575090919422</v>
      </c>
      <c r="EU44" s="2">
        <f t="shared" si="63"/>
        <v>80.183359563905</v>
      </c>
      <c r="EV44" s="2">
        <f t="shared" si="63"/>
        <v>78.200916287748257</v>
      </c>
      <c r="EW44" s="2">
        <f t="shared" si="63"/>
        <v>74.562438015120208</v>
      </c>
      <c r="EX44" s="2">
        <f t="shared" si="63"/>
        <v>76.768396610253518</v>
      </c>
      <c r="EY44" s="2">
        <f t="shared" si="63"/>
        <v>75.977724375513802</v>
      </c>
      <c r="EZ44" s="2">
        <f t="shared" si="63"/>
        <v>72.04332494959084</v>
      </c>
      <c r="FA44" s="2">
        <f t="shared" si="63"/>
        <v>78.289298300930113</v>
      </c>
      <c r="FB44" s="2">
        <f t="shared" si="63"/>
        <v>75.948778334230951</v>
      </c>
      <c r="FC44" s="2">
        <f t="shared" si="63"/>
        <v>77.411224427051152</v>
      </c>
      <c r="FD44" s="2">
        <f t="shared" si="63"/>
        <v>72.519841377114517</v>
      </c>
      <c r="FE44" s="2">
        <f t="shared" si="63"/>
        <v>79.807703707653644</v>
      </c>
      <c r="FG44" s="2">
        <f t="shared" ref="FG44:FU60" si="64">POWER(10,($B44-C$231)/C$229)/(1+POWER(10,($B44-C$231)/C$229))</f>
        <v>8.4519041826741526E-2</v>
      </c>
      <c r="FH44" s="2">
        <f t="shared" si="64"/>
        <v>7.4441613760441241E-2</v>
      </c>
      <c r="FI44" s="2">
        <f t="shared" si="64"/>
        <v>6.8747552462700159E-2</v>
      </c>
      <c r="FJ44" s="2">
        <f t="shared" si="64"/>
        <v>7.1137573101502441E-2</v>
      </c>
      <c r="FK44" s="2">
        <f t="shared" si="64"/>
        <v>6.7121764544917362E-2</v>
      </c>
      <c r="FL44" s="2">
        <f t="shared" si="64"/>
        <v>6.2199363975448806E-2</v>
      </c>
      <c r="FM44" s="2">
        <f t="shared" si="64"/>
        <v>5.9406240004668098E-2</v>
      </c>
      <c r="FN44" s="2">
        <f t="shared" si="64"/>
        <v>5.8865880137377431E-2</v>
      </c>
      <c r="FO44" s="2">
        <f t="shared" si="64"/>
        <v>6.1688967576452099E-2</v>
      </c>
      <c r="FP44" s="2">
        <f t="shared" si="64"/>
        <v>6.1502089627974127E-2</v>
      </c>
      <c r="FQ44" s="2">
        <f t="shared" si="64"/>
        <v>5.3997794056291702E-2</v>
      </c>
      <c r="FR44" s="2">
        <f t="shared" si="64"/>
        <v>7.0280041379960606E-2</v>
      </c>
      <c r="FS44" s="2">
        <f t="shared" si="64"/>
        <v>6.7115089007500808E-2</v>
      </c>
      <c r="FT44" s="2">
        <f t="shared" si="64"/>
        <v>6.1118205915873483E-2</v>
      </c>
      <c r="FU44" s="2">
        <f t="shared" si="64"/>
        <v>5.1678639649307745E-2</v>
      </c>
      <c r="FW44" s="2">
        <f t="shared" si="53"/>
        <v>2.6990209619804453E-6</v>
      </c>
      <c r="FX44" s="2">
        <f t="shared" si="53"/>
        <v>3.1090431939911218E-6</v>
      </c>
      <c r="FY44" s="2">
        <f t="shared" si="53"/>
        <v>3.2249752119447755E-6</v>
      </c>
      <c r="FZ44" s="2">
        <f t="shared" si="53"/>
        <v>3.5006793897187734E-6</v>
      </c>
      <c r="GA44" s="2">
        <f t="shared" si="53"/>
        <v>3.1289402593851821E-6</v>
      </c>
      <c r="GB44" s="2">
        <f t="shared" si="53"/>
        <v>3.5468077526857513E-6</v>
      </c>
      <c r="GC44" s="2">
        <f t="shared" si="53"/>
        <v>4.0239402226322848E-6</v>
      </c>
      <c r="GD44" s="2">
        <f t="shared" si="53"/>
        <v>4.8403032093437414E-6</v>
      </c>
      <c r="GE44" s="2">
        <f t="shared" si="53"/>
        <v>4.7480979446293663E-6</v>
      </c>
      <c r="GF44" s="2">
        <f t="shared" si="53"/>
        <v>3.8206569275861314E-6</v>
      </c>
      <c r="GG44" s="2">
        <f t="shared" si="53"/>
        <v>3.1033991346763057E-6</v>
      </c>
      <c r="GH44" s="2">
        <f t="shared" si="53"/>
        <v>3.3239056375730289E-6</v>
      </c>
      <c r="GI44" s="2">
        <f t="shared" si="53"/>
        <v>2.8446742263713536E-6</v>
      </c>
      <c r="GJ44" s="2">
        <f t="shared" si="53"/>
        <v>2.191718555306109E-6</v>
      </c>
      <c r="GK44" s="2">
        <f t="shared" si="53"/>
        <v>1.6096829600930746E-6</v>
      </c>
      <c r="GM44" s="86">
        <f t="shared" si="54"/>
        <v>6.1741258757544267E-8</v>
      </c>
      <c r="GN44" s="86">
        <f t="shared" si="54"/>
        <v>5.7422759826726744E-9</v>
      </c>
      <c r="GO44" s="86">
        <f t="shared" si="54"/>
        <v>6.7231140138729217E-10</v>
      </c>
      <c r="GP44" s="86">
        <f t="shared" si="54"/>
        <v>7.1660367971571285E-10</v>
      </c>
      <c r="GQ44" s="86">
        <f t="shared" si="54"/>
        <v>3.506186293907845E-10</v>
      </c>
      <c r="GR44" s="86">
        <f t="shared" si="54"/>
        <v>1.7567570756860842E-11</v>
      </c>
      <c r="GS44" s="86">
        <f t="shared" si="54"/>
        <v>2.4906778766660242E-12</v>
      </c>
      <c r="GT44" s="86">
        <f t="shared" si="54"/>
        <v>9.5944412662626996E-13</v>
      </c>
      <c r="GU44" s="86">
        <f t="shared" si="54"/>
        <v>3.738004305398644E-12</v>
      </c>
      <c r="GV44" s="86">
        <f t="shared" si="54"/>
        <v>1.9943827520904573E-11</v>
      </c>
      <c r="GW44" s="86">
        <f t="shared" si="54"/>
        <v>4.5544410529280963E-13</v>
      </c>
      <c r="GX44" s="86">
        <f t="shared" si="54"/>
        <v>4.1218238827395454E-10</v>
      </c>
      <c r="GY44" s="86">
        <f t="shared" si="54"/>
        <v>3.6806504817318736E-10</v>
      </c>
      <c r="GZ44" s="86">
        <f t="shared" si="54"/>
        <v>5.7584808657092948E-12</v>
      </c>
      <c r="HA44" s="86">
        <f t="shared" si="54"/>
        <v>1.2441934215921209E-15</v>
      </c>
      <c r="HC44" s="86">
        <f t="shared" si="58"/>
        <v>2.0443591105423456E-22</v>
      </c>
      <c r="HD44" s="86">
        <f t="shared" si="58"/>
        <v>2.0164962128637297E-24</v>
      </c>
      <c r="HE44" s="86">
        <f t="shared" si="58"/>
        <v>7.3874604695179544E-31</v>
      </c>
      <c r="HF44" s="86">
        <f t="shared" si="58"/>
        <v>1.2634045245156342E-30</v>
      </c>
      <c r="HG44" s="86">
        <f t="shared" si="58"/>
        <v>5.8989132770525418E-27</v>
      </c>
      <c r="HH44" s="86">
        <f t="shared" si="58"/>
        <v>3.3293563505551174E-27</v>
      </c>
      <c r="HI44" s="86">
        <f t="shared" si="58"/>
        <v>2.7376739043151908E-29</v>
      </c>
      <c r="HJ44" s="86">
        <f t="shared" si="58"/>
        <v>3.2553418270749632E-30</v>
      </c>
      <c r="HK44" s="86">
        <f t="shared" si="58"/>
        <v>2.9265028009401451E-28</v>
      </c>
      <c r="HL44" s="86">
        <f t="shared" si="58"/>
        <v>1.2149597589345214E-27</v>
      </c>
      <c r="HM44" s="86">
        <f t="shared" si="58"/>
        <v>1.1812861929965184E-32</v>
      </c>
      <c r="HN44" s="86">
        <f t="shared" si="58"/>
        <v>1.2260183146425792E-28</v>
      </c>
      <c r="HO44" s="86">
        <f t="shared" si="58"/>
        <v>8.4899181200466404E-29</v>
      </c>
      <c r="HP44" s="86">
        <f t="shared" si="58"/>
        <v>7.8499006197886832E-31</v>
      </c>
      <c r="HQ44" s="86">
        <f t="shared" si="58"/>
        <v>2.0807277304614991E-41</v>
      </c>
      <c r="HS44" s="86">
        <f t="shared" si="55"/>
        <v>7.3163501532247485E-111</v>
      </c>
      <c r="HT44" s="86">
        <f t="shared" si="55"/>
        <v>7.3158061745982771E-118</v>
      </c>
      <c r="HU44" s="86">
        <f t="shared" si="55"/>
        <v>4.7481657735439453E-154</v>
      </c>
      <c r="HV44" s="86">
        <f t="shared" si="55"/>
        <v>1.4341601174648104E-154</v>
      </c>
      <c r="HW44" s="86">
        <f t="shared" si="55"/>
        <v>7.7444579049585191E-135</v>
      </c>
      <c r="HX44" s="86">
        <f t="shared" si="55"/>
        <v>8.3627922492955297E-137</v>
      </c>
      <c r="HY44" s="86">
        <f t="shared" si="55"/>
        <v>3.5082156134059034E-147</v>
      </c>
      <c r="HZ44" s="86">
        <f t="shared" si="55"/>
        <v>1.1874236377616488E-151</v>
      </c>
      <c r="IA44" s="86">
        <f t="shared" si="55"/>
        <v>2.7156069896940543E-142</v>
      </c>
      <c r="IB44" s="86">
        <f t="shared" si="55"/>
        <v>5.3746091676044734E-138</v>
      </c>
      <c r="IC44" s="86">
        <f t="shared" si="55"/>
        <v>4.206623933357035E-166</v>
      </c>
      <c r="ID44" s="86">
        <f t="shared" si="55"/>
        <v>6.5437417167283119E-146</v>
      </c>
      <c r="IE44" s="86">
        <f t="shared" si="55"/>
        <v>4.3486335889252588E-145</v>
      </c>
      <c r="IF44" s="86">
        <f t="shared" si="55"/>
        <v>1.2940642389422836E-109</v>
      </c>
      <c r="IG44" s="86">
        <f t="shared" si="55"/>
        <v>1.0142519122901756E-76</v>
      </c>
      <c r="II44" s="86">
        <f t="shared" si="56"/>
        <v>3.326884462224776E-306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1.2091549013701638E-300</v>
      </c>
      <c r="IW44" s="86">
        <f t="shared" si="56"/>
        <v>9.2864925799399137E-134</v>
      </c>
      <c r="IY44" s="86">
        <f t="shared" si="57"/>
        <v>6.1741258757544465E-8</v>
      </c>
      <c r="IZ44" s="86">
        <f t="shared" si="57"/>
        <v>5.742275982672676E-9</v>
      </c>
      <c r="JA44" s="86">
        <f t="shared" si="57"/>
        <v>6.7231140138729217E-10</v>
      </c>
      <c r="JB44" s="86">
        <f t="shared" si="57"/>
        <v>7.1660367971571285E-10</v>
      </c>
      <c r="JC44" s="86">
        <f t="shared" si="57"/>
        <v>3.506186293907845E-10</v>
      </c>
      <c r="JD44" s="86">
        <f t="shared" si="57"/>
        <v>1.7567570756860845E-11</v>
      </c>
      <c r="JE44" s="86">
        <f t="shared" si="57"/>
        <v>2.4906778766660242E-12</v>
      </c>
      <c r="JF44" s="86">
        <f t="shared" si="57"/>
        <v>9.5944412662626996E-13</v>
      </c>
      <c r="JG44" s="86">
        <f t="shared" si="57"/>
        <v>3.738004305398644E-12</v>
      </c>
      <c r="JH44" s="86">
        <f t="shared" si="57"/>
        <v>1.9943827520904573E-11</v>
      </c>
      <c r="JI44" s="86">
        <f t="shared" si="57"/>
        <v>4.5544410529280963E-13</v>
      </c>
      <c r="JJ44" s="86">
        <f t="shared" si="57"/>
        <v>4.1218238827395454E-10</v>
      </c>
      <c r="JK44" s="86">
        <f t="shared" si="57"/>
        <v>3.6806504817318736E-10</v>
      </c>
      <c r="JL44" s="86">
        <f t="shared" si="57"/>
        <v>5.7584808657092948E-12</v>
      </c>
      <c r="JM44" s="86">
        <f t="shared" si="57"/>
        <v>1.2441934215921209E-15</v>
      </c>
    </row>
    <row r="45" spans="2:273" x14ac:dyDescent="0.25">
      <c r="B45" s="2">
        <v>18</v>
      </c>
      <c r="C45" s="37">
        <v>77.197000000000003</v>
      </c>
      <c r="D45" s="37">
        <v>79.114999999999995</v>
      </c>
      <c r="E45" s="37">
        <v>76.406999999999996</v>
      </c>
      <c r="F45" s="37">
        <v>73.507999999999996</v>
      </c>
      <c r="G45" s="37">
        <v>77.638999999999996</v>
      </c>
      <c r="H45" s="37">
        <v>76.966999999999999</v>
      </c>
      <c r="I45" s="37">
        <v>76.081999999999994</v>
      </c>
      <c r="J45" s="37">
        <v>79.786000000000001</v>
      </c>
      <c r="K45" s="37">
        <v>75.881</v>
      </c>
      <c r="L45" s="37">
        <v>78.338999999999999</v>
      </c>
      <c r="M45" s="37">
        <v>76.048000000000002</v>
      </c>
      <c r="N45" s="37">
        <v>74.516000000000005</v>
      </c>
      <c r="O45" s="37">
        <v>75.370999999999995</v>
      </c>
      <c r="P45" s="37">
        <v>72.242000000000004</v>
      </c>
      <c r="Q45" s="37">
        <v>78.129000000000005</v>
      </c>
      <c r="S45" s="4">
        <f t="shared" si="59"/>
        <v>77.405975378025246</v>
      </c>
      <c r="T45" s="4">
        <f t="shared" si="59"/>
        <v>79.152391017368089</v>
      </c>
      <c r="U45" s="4">
        <f t="shared" si="59"/>
        <v>77.188700350133658</v>
      </c>
      <c r="V45" s="4">
        <f t="shared" si="59"/>
        <v>75.242014463538936</v>
      </c>
      <c r="W45" s="4">
        <f t="shared" si="59"/>
        <v>77.948616009705503</v>
      </c>
      <c r="X45" s="4">
        <f t="shared" si="59"/>
        <v>76.83332623313693</v>
      </c>
      <c r="Y45" s="4">
        <f t="shared" si="59"/>
        <v>75.513264593236897</v>
      </c>
      <c r="Z45" s="4">
        <f t="shared" si="59"/>
        <v>80.603058437207167</v>
      </c>
      <c r="AA45" s="4">
        <f t="shared" si="59"/>
        <v>75.877624975380712</v>
      </c>
      <c r="AB45" s="4">
        <f t="shared" si="59"/>
        <v>77.363270787191453</v>
      </c>
      <c r="AC45" s="4">
        <f t="shared" si="59"/>
        <v>75.446809702431068</v>
      </c>
      <c r="AD45" s="4">
        <f t="shared" si="59"/>
        <v>75.247169633723701</v>
      </c>
      <c r="AE45" s="4">
        <f t="shared" si="59"/>
        <v>76.886564374850579</v>
      </c>
      <c r="AF45" s="4">
        <f t="shared" si="59"/>
        <v>72.982576121998903</v>
      </c>
      <c r="AG45" s="4">
        <f t="shared" si="59"/>
        <v>77.505830689122973</v>
      </c>
      <c r="AI45" s="4">
        <f t="shared" si="60"/>
        <v>-0.20897537802524369</v>
      </c>
      <c r="AJ45" s="4">
        <f t="shared" si="60"/>
        <v>-3.7391017368094026E-2</v>
      </c>
      <c r="AK45" s="4">
        <f t="shared" si="60"/>
        <v>-0.78170035013366146</v>
      </c>
      <c r="AL45" s="4">
        <f t="shared" si="60"/>
        <v>-1.7340144635389407</v>
      </c>
      <c r="AM45" s="4">
        <f t="shared" si="60"/>
        <v>-0.30961600970550762</v>
      </c>
      <c r="AN45" s="4">
        <f t="shared" si="60"/>
        <v>0.13367376686306898</v>
      </c>
      <c r="AO45" s="4">
        <f t="shared" si="60"/>
        <v>0.56873540676309631</v>
      </c>
      <c r="AP45" s="4">
        <f t="shared" si="60"/>
        <v>-0.81705843720716587</v>
      </c>
      <c r="AQ45" s="4">
        <f t="shared" si="60"/>
        <v>3.3750246192880695E-3</v>
      </c>
      <c r="AR45" s="4">
        <f t="shared" si="60"/>
        <v>0.9757292128085453</v>
      </c>
      <c r="AS45" s="4">
        <f t="shared" si="60"/>
        <v>0.60119029756893383</v>
      </c>
      <c r="AT45" s="4">
        <f t="shared" si="60"/>
        <v>-0.73116963372369526</v>
      </c>
      <c r="AU45" s="4">
        <f t="shared" si="60"/>
        <v>-1.5155643748505838</v>
      </c>
      <c r="AV45" s="4">
        <f t="shared" si="60"/>
        <v>-0.74057612199889888</v>
      </c>
      <c r="AW45" s="4">
        <f t="shared" si="60"/>
        <v>0.62316931087703153</v>
      </c>
      <c r="AY45" s="2">
        <f t="shared" si="51"/>
        <v>77.405833592110085</v>
      </c>
      <c r="AZ45" s="2">
        <f t="shared" si="51"/>
        <v>79.152372913091412</v>
      </c>
      <c r="BA45" s="2">
        <f t="shared" si="51"/>
        <v>77.188697939074075</v>
      </c>
      <c r="BB45" s="2">
        <f t="shared" si="51"/>
        <v>75.242011774494884</v>
      </c>
      <c r="BC45" s="2">
        <f t="shared" si="51"/>
        <v>77.94861467626113</v>
      </c>
      <c r="BD45" s="2">
        <f t="shared" si="51"/>
        <v>76.833326145334325</v>
      </c>
      <c r="BE45" s="2">
        <f t="shared" si="51"/>
        <v>75.513264579152846</v>
      </c>
      <c r="BF45" s="2">
        <f t="shared" si="51"/>
        <v>80.603058431740848</v>
      </c>
      <c r="BG45" s="2">
        <f t="shared" si="51"/>
        <v>75.877624955467155</v>
      </c>
      <c r="BH45" s="2">
        <f t="shared" si="51"/>
        <v>77.363270691590813</v>
      </c>
      <c r="BI45" s="2">
        <f t="shared" si="51"/>
        <v>75.44680969971958</v>
      </c>
      <c r="BJ45" s="2">
        <f t="shared" si="51"/>
        <v>75.247168112288094</v>
      </c>
      <c r="BK45" s="2">
        <f t="shared" si="51"/>
        <v>76.886563059613309</v>
      </c>
      <c r="BL45" s="2">
        <f t="shared" si="51"/>
        <v>72.982576094235583</v>
      </c>
      <c r="BM45" s="2">
        <f t="shared" si="51"/>
        <v>77.505830689115001</v>
      </c>
      <c r="BO45" s="2">
        <f t="shared" si="10"/>
        <v>77.197000000000003</v>
      </c>
      <c r="BP45" s="2">
        <f t="shared" si="11"/>
        <v>79.114999999999995</v>
      </c>
      <c r="BQ45" s="2">
        <f t="shared" si="12"/>
        <v>76.406999999999996</v>
      </c>
      <c r="BR45" s="2">
        <f t="shared" si="13"/>
        <v>73.507999999999996</v>
      </c>
      <c r="BS45" s="2">
        <f t="shared" si="14"/>
        <v>77.638999999999996</v>
      </c>
      <c r="BT45" s="2">
        <f t="shared" si="15"/>
        <v>76.966999999999999</v>
      </c>
      <c r="BU45" s="2">
        <f t="shared" si="16"/>
        <v>76.081999999999994</v>
      </c>
      <c r="BV45" s="2">
        <f t="shared" si="17"/>
        <v>79.786000000000001</v>
      </c>
      <c r="BW45" s="2">
        <f t="shared" si="18"/>
        <v>75.881</v>
      </c>
      <c r="BX45" s="2">
        <f t="shared" si="19"/>
        <v>78.338999999999999</v>
      </c>
      <c r="BY45" s="2">
        <f t="shared" si="20"/>
        <v>76.048000000000002</v>
      </c>
      <c r="BZ45" s="2">
        <f t="shared" si="21"/>
        <v>74.516000000000005</v>
      </c>
      <c r="CA45" s="2">
        <f t="shared" si="22"/>
        <v>75.370999999999995</v>
      </c>
      <c r="CB45" s="2">
        <f t="shared" si="23"/>
        <v>72.242000000000004</v>
      </c>
      <c r="CC45" s="2">
        <f t="shared" si="24"/>
        <v>78.129000000000005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77.853776049531859</v>
      </c>
      <c r="DL45" s="2">
        <f t="shared" si="61"/>
        <v>79.161763565891462</v>
      </c>
      <c r="DM45" s="2">
        <f t="shared" si="61"/>
        <v>77.223624584717598</v>
      </c>
      <c r="DN45" s="2">
        <f t="shared" si="61"/>
        <v>75.145127874564423</v>
      </c>
      <c r="DO45" s="2">
        <f t="shared" si="61"/>
        <v>77.683193728223031</v>
      </c>
      <c r="DP45" s="2">
        <f t="shared" si="61"/>
        <v>76.819140825035561</v>
      </c>
      <c r="DQ45" s="2">
        <f t="shared" si="61"/>
        <v>75.61898438438439</v>
      </c>
      <c r="DR45" s="2">
        <f t="shared" si="61"/>
        <v>80.722664705882352</v>
      </c>
      <c r="DS45" s="2">
        <f t="shared" si="61"/>
        <v>75.8126885885886</v>
      </c>
      <c r="DT45" s="2">
        <f t="shared" si="61"/>
        <v>77.684798852901494</v>
      </c>
      <c r="DU45" s="2">
        <f t="shared" si="61"/>
        <v>75.124717647058816</v>
      </c>
      <c r="DV45" s="2">
        <f t="shared" si="61"/>
        <v>74.852202090592343</v>
      </c>
      <c r="DW45" s="2">
        <f t="shared" si="61"/>
        <v>76.636131358884995</v>
      </c>
      <c r="DX45" s="2">
        <f t="shared" si="61"/>
        <v>73.136547178757723</v>
      </c>
      <c r="DY45" s="2">
        <f t="shared" si="61"/>
        <v>77.473344208211159</v>
      </c>
      <c r="EA45" s="2">
        <f t="shared" si="62"/>
        <v>72.980806025140879</v>
      </c>
      <c r="EB45" s="2">
        <f t="shared" si="62"/>
        <v>79.045969595080038</v>
      </c>
      <c r="EC45" s="2">
        <f t="shared" si="62"/>
        <v>76.757250677249175</v>
      </c>
      <c r="ED45" s="2">
        <f t="shared" si="62"/>
        <v>76.395748596619867</v>
      </c>
      <c r="EE45" s="2">
        <f t="shared" si="62"/>
        <v>81.312992707988087</v>
      </c>
      <c r="EF45" s="2">
        <f t="shared" si="62"/>
        <v>77.028327983168182</v>
      </c>
      <c r="EG45" s="2">
        <f t="shared" si="62"/>
        <v>73.986633388135573</v>
      </c>
      <c r="EH45" s="2">
        <f t="shared" si="62"/>
        <v>78.859264721764887</v>
      </c>
      <c r="EI45" s="2">
        <f t="shared" si="62"/>
        <v>76.77849826575401</v>
      </c>
      <c r="EJ45" s="2">
        <f t="shared" si="62"/>
        <v>72.888648933870314</v>
      </c>
      <c r="EK45" s="2">
        <f t="shared" si="62"/>
        <v>80.593266890692007</v>
      </c>
      <c r="EL45" s="2">
        <f t="shared" si="62"/>
        <v>80.012555850515582</v>
      </c>
      <c r="EM45" s="2">
        <f t="shared" si="62"/>
        <v>80.061342641697081</v>
      </c>
      <c r="EN45" s="2">
        <f t="shared" si="62"/>
        <v>70.82537322104352</v>
      </c>
      <c r="EO45" s="2">
        <f t="shared" si="62"/>
        <v>78.049464064273863</v>
      </c>
      <c r="EQ45" s="2">
        <f t="shared" si="63"/>
        <v>72.664891696543947</v>
      </c>
      <c r="ER45" s="2">
        <f t="shared" si="63"/>
        <v>77.131030743977348</v>
      </c>
      <c r="ES45" s="2">
        <f t="shared" si="63"/>
        <v>75.929433780836817</v>
      </c>
      <c r="ET45" s="2">
        <f t="shared" si="63"/>
        <v>76.246141038754402</v>
      </c>
      <c r="EU45" s="2">
        <f t="shared" si="63"/>
        <v>79.992657542845564</v>
      </c>
      <c r="EV45" s="2">
        <f t="shared" si="63"/>
        <v>78.007029615328179</v>
      </c>
      <c r="EW45" s="2">
        <f t="shared" si="63"/>
        <v>74.386486488674151</v>
      </c>
      <c r="EX45" s="2">
        <f t="shared" si="63"/>
        <v>76.590030060283425</v>
      </c>
      <c r="EY45" s="2">
        <f t="shared" si="63"/>
        <v>75.802991773757867</v>
      </c>
      <c r="EZ45" s="2">
        <f t="shared" si="63"/>
        <v>71.878775273556045</v>
      </c>
      <c r="FA45" s="2">
        <f t="shared" si="63"/>
        <v>78.085815444032363</v>
      </c>
      <c r="FB45" s="2">
        <f t="shared" si="63"/>
        <v>75.781314341495118</v>
      </c>
      <c r="FC45" s="2">
        <f t="shared" si="63"/>
        <v>77.254909236921989</v>
      </c>
      <c r="FD45" s="2">
        <f t="shared" si="63"/>
        <v>72.409040506137117</v>
      </c>
      <c r="FE45" s="2">
        <f t="shared" si="63"/>
        <v>79.689754245068116</v>
      </c>
      <c r="FG45" s="2">
        <f t="shared" si="64"/>
        <v>9.1923718031812471E-2</v>
      </c>
      <c r="FH45" s="2">
        <f t="shared" si="64"/>
        <v>8.1041566442452417E-2</v>
      </c>
      <c r="FI45" s="2">
        <f t="shared" si="64"/>
        <v>7.4883516915096829E-2</v>
      </c>
      <c r="FJ45" s="2">
        <f t="shared" si="64"/>
        <v>7.7469109921251861E-2</v>
      </c>
      <c r="FK45" s="2">
        <f t="shared" si="64"/>
        <v>7.3124015776571391E-2</v>
      </c>
      <c r="FL45" s="2">
        <f t="shared" si="64"/>
        <v>6.7793426033384702E-2</v>
      </c>
      <c r="FM45" s="2">
        <f t="shared" si="64"/>
        <v>6.4766444037323373E-2</v>
      </c>
      <c r="FN45" s="2">
        <f t="shared" si="64"/>
        <v>6.4180654549218605E-2</v>
      </c>
      <c r="FO45" s="2">
        <f t="shared" si="64"/>
        <v>6.7240417112963316E-2</v>
      </c>
      <c r="FP45" s="2">
        <f t="shared" si="64"/>
        <v>6.7037923357235546E-2</v>
      </c>
      <c r="FQ45" s="2">
        <f t="shared" si="64"/>
        <v>5.8900554916423056E-2</v>
      </c>
      <c r="FR45" s="2">
        <f t="shared" si="64"/>
        <v>7.6541543701729955E-2</v>
      </c>
      <c r="FS45" s="2">
        <f t="shared" si="64"/>
        <v>7.3116790077846688E-2</v>
      </c>
      <c r="FT45" s="2">
        <f t="shared" si="64"/>
        <v>6.6621938963814561E-2</v>
      </c>
      <c r="FU45" s="2">
        <f t="shared" si="64"/>
        <v>5.6383381824741119E-2</v>
      </c>
      <c r="FW45" s="2">
        <f t="shared" si="53"/>
        <v>2.9594168651226589E-6</v>
      </c>
      <c r="FX45" s="2">
        <f t="shared" si="53"/>
        <v>3.408997050533333E-6</v>
      </c>
      <c r="FY45" s="2">
        <f t="shared" si="53"/>
        <v>3.5361139027739558E-6</v>
      </c>
      <c r="FZ45" s="2">
        <f t="shared" si="53"/>
        <v>3.8384173261303422E-6</v>
      </c>
      <c r="GA45" s="2">
        <f t="shared" si="53"/>
        <v>3.4308137357752361E-6</v>
      </c>
      <c r="GB45" s="2">
        <f t="shared" si="53"/>
        <v>3.8889960359574823E-6</v>
      </c>
      <c r="GC45" s="2">
        <f t="shared" si="53"/>
        <v>4.4121610037997041E-6</v>
      </c>
      <c r="GD45" s="2">
        <f t="shared" si="53"/>
        <v>5.3072844533518433E-6</v>
      </c>
      <c r="GE45" s="2">
        <f t="shared" si="53"/>
        <v>5.2061834845485818E-6</v>
      </c>
      <c r="GF45" s="2">
        <f t="shared" si="53"/>
        <v>4.1892654718360957E-6</v>
      </c>
      <c r="GG45" s="2">
        <f t="shared" si="53"/>
        <v>3.4028084662661198E-6</v>
      </c>
      <c r="GH45" s="2">
        <f t="shared" si="53"/>
        <v>3.6445888888733623E-6</v>
      </c>
      <c r="GI45" s="2">
        <f t="shared" si="53"/>
        <v>3.1191224083065267E-6</v>
      </c>
      <c r="GJ45" s="2">
        <f t="shared" si="53"/>
        <v>2.4031710998177239E-6</v>
      </c>
      <c r="GK45" s="2">
        <f t="shared" si="53"/>
        <v>1.7649819943447959E-6</v>
      </c>
      <c r="GM45" s="86">
        <f t="shared" si="54"/>
        <v>1.1514223438101376E-7</v>
      </c>
      <c r="GN45" s="86">
        <f t="shared" si="54"/>
        <v>1.1797870147524454E-8</v>
      </c>
      <c r="GO45" s="86">
        <f t="shared" si="54"/>
        <v>1.515757402958106E-9</v>
      </c>
      <c r="GP45" s="86">
        <f t="shared" si="54"/>
        <v>1.6285446570634138E-9</v>
      </c>
      <c r="GQ45" s="86">
        <f t="shared" si="54"/>
        <v>8.1250612166199104E-10</v>
      </c>
      <c r="GR45" s="86">
        <f t="shared" si="54"/>
        <v>4.6569626824921787E-11</v>
      </c>
      <c r="GS45" s="86">
        <f t="shared" si="54"/>
        <v>7.199243224176966E-12</v>
      </c>
      <c r="GT45" s="86">
        <f t="shared" si="54"/>
        <v>2.9069856067542538E-12</v>
      </c>
      <c r="GU45" s="86">
        <f t="shared" si="54"/>
        <v>1.0735180649799022E-11</v>
      </c>
      <c r="GV45" s="86">
        <f t="shared" si="54"/>
        <v>5.2288481294780161E-11</v>
      </c>
      <c r="GW45" s="86">
        <f t="shared" si="54"/>
        <v>1.384769931597421E-12</v>
      </c>
      <c r="GX45" s="86">
        <f t="shared" si="54"/>
        <v>9.6182541276550736E-10</v>
      </c>
      <c r="GY45" s="86">
        <f t="shared" si="54"/>
        <v>8.5065781907782115E-10</v>
      </c>
      <c r="GZ45" s="86">
        <f t="shared" si="54"/>
        <v>1.6097293303445107E-11</v>
      </c>
      <c r="HA45" s="86">
        <f t="shared" si="54"/>
        <v>5.0403679413500036E-15</v>
      </c>
      <c r="HC45" s="86">
        <f t="shared" si="58"/>
        <v>7.6812367786722193E-22</v>
      </c>
      <c r="HD45" s="86">
        <f t="shared" si="58"/>
        <v>8.5761542688352404E-24</v>
      </c>
      <c r="HE45" s="86">
        <f t="shared" si="58"/>
        <v>4.8073871690773521E-30</v>
      </c>
      <c r="HF45" s="86">
        <f t="shared" si="58"/>
        <v>8.3325019561391296E-30</v>
      </c>
      <c r="HG45" s="86">
        <f t="shared" si="58"/>
        <v>3.0150149604001694E-26</v>
      </c>
      <c r="HH45" s="86">
        <f t="shared" si="58"/>
        <v>1.757959307429315E-26</v>
      </c>
      <c r="HI45" s="86">
        <f t="shared" si="58"/>
        <v>1.6738374143961995E-28</v>
      </c>
      <c r="HJ45" s="86">
        <f t="shared" si="58"/>
        <v>2.1720765118007987E-29</v>
      </c>
      <c r="HK45" s="86">
        <f t="shared" si="58"/>
        <v>1.7178701401436034E-27</v>
      </c>
      <c r="HL45" s="86">
        <f t="shared" si="58"/>
        <v>6.6315179210766825E-27</v>
      </c>
      <c r="HM45" s="86">
        <f t="shared" si="58"/>
        <v>8.7530950939845414E-32</v>
      </c>
      <c r="HN45" s="86">
        <f t="shared" si="58"/>
        <v>7.1348144307943768E-28</v>
      </c>
      <c r="HO45" s="86">
        <f t="shared" si="58"/>
        <v>4.835485270887176E-28</v>
      </c>
      <c r="HP45" s="86">
        <f t="shared" si="58"/>
        <v>5.1289409632829341E-30</v>
      </c>
      <c r="HQ45" s="86">
        <f t="shared" si="58"/>
        <v>2.7405473662648816E-40</v>
      </c>
      <c r="HS45" s="86">
        <f t="shared" si="55"/>
        <v>6.6941445979212361E-109</v>
      </c>
      <c r="HT45" s="86">
        <f t="shared" si="55"/>
        <v>9.5300929344876222E-116</v>
      </c>
      <c r="HU45" s="86">
        <f t="shared" si="55"/>
        <v>2.8114063199743638E-151</v>
      </c>
      <c r="HV45" s="86">
        <f t="shared" si="55"/>
        <v>9.2221561885282512E-152</v>
      </c>
      <c r="HW45" s="86">
        <f t="shared" si="55"/>
        <v>2.0503826973248292E-132</v>
      </c>
      <c r="HX45" s="86">
        <f t="shared" si="55"/>
        <v>2.5110063454316659E-134</v>
      </c>
      <c r="HY45" s="86">
        <f t="shared" si="55"/>
        <v>1.7240292950799468E-144</v>
      </c>
      <c r="HZ45" s="86">
        <f t="shared" si="55"/>
        <v>7.8153245288043905E-149</v>
      </c>
      <c r="IA45" s="86">
        <f t="shared" si="55"/>
        <v>1.1724997892874053E-139</v>
      </c>
      <c r="IB45" s="86">
        <f t="shared" si="55"/>
        <v>1.7668128537201488E-135</v>
      </c>
      <c r="IC45" s="86">
        <f t="shared" si="55"/>
        <v>4.114434875629127E-163</v>
      </c>
      <c r="ID45" s="86">
        <f t="shared" si="55"/>
        <v>2.8397107501937719E-143</v>
      </c>
      <c r="IE45" s="86">
        <f t="shared" si="55"/>
        <v>1.6920600883283744E-142</v>
      </c>
      <c r="IF45" s="86">
        <f t="shared" si="55"/>
        <v>1.0745423340481947E-107</v>
      </c>
      <c r="IG45" s="86">
        <f t="shared" si="55"/>
        <v>2.071436504560021E-75</v>
      </c>
      <c r="II45" s="86">
        <f t="shared" si="56"/>
        <v>7.4800852241887326E-302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1.9355043278365528E-296</v>
      </c>
      <c r="IW45" s="86">
        <f t="shared" si="56"/>
        <v>6.0404100623005377E-132</v>
      </c>
      <c r="IY45" s="86">
        <f t="shared" si="57"/>
        <v>1.1514223438101453E-7</v>
      </c>
      <c r="IZ45" s="86">
        <f t="shared" si="57"/>
        <v>1.1797870147524462E-8</v>
      </c>
      <c r="JA45" s="86">
        <f t="shared" si="57"/>
        <v>1.515757402958106E-9</v>
      </c>
      <c r="JB45" s="86">
        <f t="shared" si="57"/>
        <v>1.6285446570634138E-9</v>
      </c>
      <c r="JC45" s="86">
        <f t="shared" si="57"/>
        <v>8.1250612166199104E-10</v>
      </c>
      <c r="JD45" s="86">
        <f t="shared" si="57"/>
        <v>4.6569626824921806E-11</v>
      </c>
      <c r="JE45" s="86">
        <f t="shared" si="57"/>
        <v>7.199243224176966E-12</v>
      </c>
      <c r="JF45" s="86">
        <f t="shared" si="57"/>
        <v>2.9069856067542538E-12</v>
      </c>
      <c r="JG45" s="86">
        <f t="shared" si="57"/>
        <v>1.0735180649799024E-11</v>
      </c>
      <c r="JH45" s="86">
        <f t="shared" si="57"/>
        <v>5.2288481294780167E-11</v>
      </c>
      <c r="JI45" s="86">
        <f t="shared" si="57"/>
        <v>1.384769931597421E-12</v>
      </c>
      <c r="JJ45" s="86">
        <f t="shared" si="57"/>
        <v>9.6182541276550736E-10</v>
      </c>
      <c r="JK45" s="86">
        <f t="shared" si="57"/>
        <v>8.5065781907782115E-10</v>
      </c>
      <c r="JL45" s="86">
        <f t="shared" si="57"/>
        <v>1.6097293303445107E-11</v>
      </c>
      <c r="JM45" s="86">
        <f t="shared" si="57"/>
        <v>5.0403679413500036E-15</v>
      </c>
    </row>
    <row r="46" spans="2:273" x14ac:dyDescent="0.25">
      <c r="B46" s="2">
        <v>19</v>
      </c>
      <c r="C46" s="37">
        <v>75.393000000000001</v>
      </c>
      <c r="D46" s="37">
        <v>77.131</v>
      </c>
      <c r="E46" s="37">
        <v>76.507999999999996</v>
      </c>
      <c r="F46" s="37">
        <v>74.361000000000004</v>
      </c>
      <c r="G46" s="37">
        <v>77.738</v>
      </c>
      <c r="H46" s="37">
        <v>76.41</v>
      </c>
      <c r="I46" s="37">
        <v>75.343999999999994</v>
      </c>
      <c r="J46" s="37">
        <v>80.356999999999999</v>
      </c>
      <c r="K46" s="37">
        <v>75.238</v>
      </c>
      <c r="L46" s="37">
        <v>77.451999999999998</v>
      </c>
      <c r="M46" s="37">
        <v>76.338999999999999</v>
      </c>
      <c r="N46" s="37">
        <v>73.983999999999995</v>
      </c>
      <c r="O46" s="37">
        <v>75.516000000000005</v>
      </c>
      <c r="P46" s="37">
        <v>72.677000000000007</v>
      </c>
      <c r="Q46" s="37">
        <v>78.225999999999999</v>
      </c>
      <c r="S46" s="4">
        <f t="shared" si="59"/>
        <v>77.569727857385374</v>
      </c>
      <c r="T46" s="4">
        <f t="shared" si="59"/>
        <v>79.338428480410599</v>
      </c>
      <c r="U46" s="4">
        <f t="shared" si="59"/>
        <v>77.409624646788231</v>
      </c>
      <c r="V46" s="4">
        <f t="shared" si="59"/>
        <v>75.413513245693352</v>
      </c>
      <c r="W46" s="4">
        <f t="shared" si="59"/>
        <v>78.0492469549757</v>
      </c>
      <c r="X46" s="4">
        <f t="shared" si="59"/>
        <v>76.958678946333791</v>
      </c>
      <c r="Y46" s="4">
        <f t="shared" si="59"/>
        <v>75.627413396773207</v>
      </c>
      <c r="Z46" s="4">
        <f t="shared" si="59"/>
        <v>80.723666977620411</v>
      </c>
      <c r="AA46" s="4">
        <f t="shared" si="59"/>
        <v>76.072411734071167</v>
      </c>
      <c r="AB46" s="4">
        <f t="shared" si="59"/>
        <v>77.39368800118018</v>
      </c>
      <c r="AC46" s="4">
        <f t="shared" si="59"/>
        <v>75.676064497417428</v>
      </c>
      <c r="AD46" s="4">
        <f t="shared" si="59"/>
        <v>75.444417453946656</v>
      </c>
      <c r="AE46" s="4">
        <f t="shared" si="59"/>
        <v>77.082164849304931</v>
      </c>
      <c r="AF46" s="4">
        <f t="shared" si="59"/>
        <v>73.085585870399015</v>
      </c>
      <c r="AG46" s="4">
        <f t="shared" si="59"/>
        <v>77.533088179379916</v>
      </c>
      <c r="AI46" s="4">
        <f t="shared" si="60"/>
        <v>-2.176727857385373</v>
      </c>
      <c r="AJ46" s="4">
        <f t="shared" si="60"/>
        <v>-2.2074284804105986</v>
      </c>
      <c r="AK46" s="4">
        <f t="shared" si="60"/>
        <v>-0.9016246467882354</v>
      </c>
      <c r="AL46" s="4">
        <f t="shared" si="60"/>
        <v>-1.0525132456933477</v>
      </c>
      <c r="AM46" s="4">
        <f t="shared" si="60"/>
        <v>-0.31124695497570087</v>
      </c>
      <c r="AN46" s="4">
        <f t="shared" si="60"/>
        <v>-0.54867894633379422</v>
      </c>
      <c r="AO46" s="4">
        <f t="shared" si="60"/>
        <v>-0.28341339677321287</v>
      </c>
      <c r="AP46" s="4">
        <f t="shared" si="60"/>
        <v>-0.36666697762041167</v>
      </c>
      <c r="AQ46" s="4">
        <f t="shared" si="60"/>
        <v>-0.83441173407116764</v>
      </c>
      <c r="AR46" s="4">
        <f t="shared" si="60"/>
        <v>5.8311998819817745E-2</v>
      </c>
      <c r="AS46" s="4">
        <f t="shared" si="60"/>
        <v>0.66293550258257028</v>
      </c>
      <c r="AT46" s="4">
        <f t="shared" si="60"/>
        <v>-1.4604174539466612</v>
      </c>
      <c r="AU46" s="4">
        <f t="shared" si="60"/>
        <v>-1.5661648493049256</v>
      </c>
      <c r="AV46" s="4">
        <f t="shared" si="60"/>
        <v>-0.4085858703990084</v>
      </c>
      <c r="AW46" s="4">
        <f t="shared" si="60"/>
        <v>0.69291182062008261</v>
      </c>
      <c r="AY46" s="2">
        <f t="shared" si="51"/>
        <v>77.569471882172294</v>
      </c>
      <c r="AZ46" s="2">
        <f t="shared" si="51"/>
        <v>79.338392553392367</v>
      </c>
      <c r="BA46" s="2">
        <f t="shared" si="51"/>
        <v>77.40961940884425</v>
      </c>
      <c r="BB46" s="2">
        <f t="shared" si="51"/>
        <v>75.413507360954597</v>
      </c>
      <c r="BC46" s="2">
        <f t="shared" si="51"/>
        <v>78.04924397937647</v>
      </c>
      <c r="BD46" s="2">
        <f t="shared" si="51"/>
        <v>76.958678722984445</v>
      </c>
      <c r="BE46" s="2">
        <f t="shared" si="51"/>
        <v>75.627413357792975</v>
      </c>
      <c r="BF46" s="2">
        <f t="shared" si="51"/>
        <v>80.723666961783138</v>
      </c>
      <c r="BG46" s="2">
        <f t="shared" si="51"/>
        <v>76.072411679326493</v>
      </c>
      <c r="BH46" s="2">
        <f t="shared" si="51"/>
        <v>77.393687760546101</v>
      </c>
      <c r="BI46" s="2">
        <f t="shared" si="51"/>
        <v>75.676064489526112</v>
      </c>
      <c r="BJ46" s="2">
        <f t="shared" si="51"/>
        <v>75.444414037790068</v>
      </c>
      <c r="BK46" s="2">
        <f t="shared" si="51"/>
        <v>77.08216192190784</v>
      </c>
      <c r="BL46" s="2">
        <f t="shared" si="51"/>
        <v>73.085585796034877</v>
      </c>
      <c r="BM46" s="2">
        <f t="shared" si="51"/>
        <v>77.533088179349249</v>
      </c>
      <c r="BO46" s="2">
        <f t="shared" si="10"/>
        <v>75.393000000000001</v>
      </c>
      <c r="BP46" s="2">
        <f t="shared" si="11"/>
        <v>77.131</v>
      </c>
      <c r="BQ46" s="2">
        <f t="shared" si="12"/>
        <v>76.507999999999996</v>
      </c>
      <c r="BR46" s="2">
        <f t="shared" si="13"/>
        <v>74.361000000000004</v>
      </c>
      <c r="BS46" s="2">
        <f t="shared" si="14"/>
        <v>77.738</v>
      </c>
      <c r="BT46" s="2">
        <f t="shared" si="15"/>
        <v>76.41</v>
      </c>
      <c r="BU46" s="2">
        <f t="shared" si="16"/>
        <v>75.343999999999994</v>
      </c>
      <c r="BV46" s="2">
        <f t="shared" si="17"/>
        <v>80.356999999999999</v>
      </c>
      <c r="BW46" s="2">
        <f t="shared" si="18"/>
        <v>75.238</v>
      </c>
      <c r="BX46" s="2">
        <f t="shared" si="19"/>
        <v>77.451999999999998</v>
      </c>
      <c r="BY46" s="2">
        <f t="shared" si="20"/>
        <v>76.338999999999999</v>
      </c>
      <c r="BZ46" s="2">
        <f t="shared" si="21"/>
        <v>73.983999999999995</v>
      </c>
      <c r="CA46" s="2">
        <f t="shared" si="22"/>
        <v>75.516000000000005</v>
      </c>
      <c r="CB46" s="2">
        <f t="shared" si="23"/>
        <v>72.677000000000007</v>
      </c>
      <c r="CC46" s="2">
        <f t="shared" si="24"/>
        <v>78.225999999999999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78.089959226819687</v>
      </c>
      <c r="DL46" s="2">
        <f t="shared" si="61"/>
        <v>79.381896053558833</v>
      </c>
      <c r="DM46" s="2">
        <f t="shared" si="61"/>
        <v>77.480913621262459</v>
      </c>
      <c r="DN46" s="2">
        <f t="shared" si="61"/>
        <v>75.336988675958153</v>
      </c>
      <c r="DO46" s="2">
        <f t="shared" si="61"/>
        <v>77.784628919860651</v>
      </c>
      <c r="DP46" s="2">
        <f t="shared" si="61"/>
        <v>76.967737790422007</v>
      </c>
      <c r="DQ46" s="2">
        <f t="shared" si="61"/>
        <v>75.765030845130852</v>
      </c>
      <c r="DR46" s="2">
        <f t="shared" si="61"/>
        <v>80.879173109243695</v>
      </c>
      <c r="DS46" s="2">
        <f t="shared" si="61"/>
        <v>76.031268511368523</v>
      </c>
      <c r="DT46" s="2">
        <f t="shared" si="61"/>
        <v>77.762459379217276</v>
      </c>
      <c r="DU46" s="2">
        <f t="shared" si="61"/>
        <v>75.354412605042015</v>
      </c>
      <c r="DV46" s="2">
        <f t="shared" si="61"/>
        <v>75.048611498257856</v>
      </c>
      <c r="DW46" s="2">
        <f t="shared" si="61"/>
        <v>76.840556620209043</v>
      </c>
      <c r="DX46" s="2">
        <f t="shared" si="61"/>
        <v>73.2698357041252</v>
      </c>
      <c r="DY46" s="2">
        <f t="shared" si="61"/>
        <v>77.505699780058663</v>
      </c>
      <c r="EA46" s="2">
        <f t="shared" si="62"/>
        <v>72.880215431296051</v>
      </c>
      <c r="EB46" s="2">
        <f t="shared" si="62"/>
        <v>78.888576773859825</v>
      </c>
      <c r="EC46" s="2">
        <f t="shared" si="62"/>
        <v>76.60638297134166</v>
      </c>
      <c r="ED46" s="2">
        <f t="shared" si="62"/>
        <v>76.244550771143366</v>
      </c>
      <c r="EE46" s="2">
        <f t="shared" si="62"/>
        <v>81.108282285797173</v>
      </c>
      <c r="EF46" s="2">
        <f t="shared" si="62"/>
        <v>76.84501504315385</v>
      </c>
      <c r="EG46" s="2">
        <f t="shared" si="62"/>
        <v>73.81502965353927</v>
      </c>
      <c r="EH46" s="2">
        <f t="shared" si="62"/>
        <v>78.655925574549883</v>
      </c>
      <c r="EI46" s="2">
        <f t="shared" si="62"/>
        <v>76.593006415175424</v>
      </c>
      <c r="EJ46" s="2">
        <f t="shared" si="62"/>
        <v>72.71315706119249</v>
      </c>
      <c r="EK46" s="2">
        <f t="shared" si="62"/>
        <v>80.363287175914536</v>
      </c>
      <c r="EL46" s="2">
        <f t="shared" si="62"/>
        <v>79.799720744908157</v>
      </c>
      <c r="EM46" s="2">
        <f t="shared" si="62"/>
        <v>79.875560490553553</v>
      </c>
      <c r="EN46" s="2">
        <f t="shared" si="62"/>
        <v>70.731305900020416</v>
      </c>
      <c r="EO46" s="2">
        <f t="shared" si="62"/>
        <v>77.951070692515941</v>
      </c>
      <c r="EQ46" s="2">
        <f t="shared" si="63"/>
        <v>72.567592692677081</v>
      </c>
      <c r="ER46" s="2">
        <f t="shared" si="63"/>
        <v>76.993627676196724</v>
      </c>
      <c r="ES46" s="2">
        <f t="shared" si="63"/>
        <v>75.787404213632598</v>
      </c>
      <c r="ET46" s="2">
        <f t="shared" si="63"/>
        <v>76.096531168314584</v>
      </c>
      <c r="EU46" s="2">
        <f t="shared" si="63"/>
        <v>79.801955521786141</v>
      </c>
      <c r="EV46" s="2">
        <f t="shared" si="63"/>
        <v>77.813142942908087</v>
      </c>
      <c r="EW46" s="2">
        <f t="shared" si="63"/>
        <v>74.21053496222811</v>
      </c>
      <c r="EX46" s="2">
        <f t="shared" si="63"/>
        <v>76.411663510313332</v>
      </c>
      <c r="EY46" s="2">
        <f t="shared" si="63"/>
        <v>75.628259172001947</v>
      </c>
      <c r="EZ46" s="2">
        <f t="shared" si="63"/>
        <v>71.714225597521263</v>
      </c>
      <c r="FA46" s="2">
        <f t="shared" si="63"/>
        <v>77.882332587134599</v>
      </c>
      <c r="FB46" s="2">
        <f t="shared" si="63"/>
        <v>75.6138503487593</v>
      </c>
      <c r="FC46" s="2">
        <f t="shared" si="63"/>
        <v>77.09859404679284</v>
      </c>
      <c r="FD46" s="2">
        <f t="shared" si="63"/>
        <v>72.298239635159717</v>
      </c>
      <c r="FE46" s="2">
        <f t="shared" si="63"/>
        <v>79.571804782482573</v>
      </c>
      <c r="FG46" s="2">
        <f t="shared" si="64"/>
        <v>9.9906319895058604E-2</v>
      </c>
      <c r="FH46" s="2">
        <f t="shared" si="64"/>
        <v>8.8170924684479873E-2</v>
      </c>
      <c r="FI46" s="2">
        <f t="shared" si="64"/>
        <v>8.1519197780551056E-2</v>
      </c>
      <c r="FJ46" s="2">
        <f t="shared" si="64"/>
        <v>8.4313027591527007E-2</v>
      </c>
      <c r="FK46" s="2">
        <f t="shared" si="64"/>
        <v>7.9617199670254352E-2</v>
      </c>
      <c r="FL46" s="2">
        <f t="shared" si="64"/>
        <v>7.3850984663690236E-2</v>
      </c>
      <c r="FM46" s="2">
        <f t="shared" si="64"/>
        <v>7.057400852944036E-2</v>
      </c>
      <c r="FN46" s="2">
        <f t="shared" si="64"/>
        <v>6.9939619838939107E-2</v>
      </c>
      <c r="FO46" s="2">
        <f t="shared" si="64"/>
        <v>7.3252445497861293E-2</v>
      </c>
      <c r="FP46" s="2">
        <f t="shared" si="64"/>
        <v>7.3033264185161137E-2</v>
      </c>
      <c r="FQ46" s="2">
        <f t="shared" si="64"/>
        <v>6.4218246361040079E-2</v>
      </c>
      <c r="FR46" s="2">
        <f t="shared" si="64"/>
        <v>8.3310916799471085E-2</v>
      </c>
      <c r="FS46" s="2">
        <f t="shared" si="64"/>
        <v>7.9609387460783082E-2</v>
      </c>
      <c r="FT46" s="2">
        <f t="shared" si="64"/>
        <v>7.258297172660845E-2</v>
      </c>
      <c r="FU46" s="2">
        <f t="shared" si="64"/>
        <v>6.1488664787846696E-2</v>
      </c>
      <c r="FW46" s="2">
        <f t="shared" si="53"/>
        <v>3.2449351394141234E-6</v>
      </c>
      <c r="FX46" s="2">
        <f t="shared" si="53"/>
        <v>3.737889707257154E-6</v>
      </c>
      <c r="FY46" s="2">
        <f t="shared" si="53"/>
        <v>3.8772704707090089E-6</v>
      </c>
      <c r="FZ46" s="2">
        <f t="shared" si="53"/>
        <v>4.2087393472047225E-6</v>
      </c>
      <c r="GA46" s="2">
        <f t="shared" si="53"/>
        <v>3.7618112111513947E-6</v>
      </c>
      <c r="GB46" s="2">
        <f t="shared" si="53"/>
        <v>4.2641977583734902E-6</v>
      </c>
      <c r="GC46" s="2">
        <f t="shared" si="53"/>
        <v>4.8378362791823489E-6</v>
      </c>
      <c r="GD46" s="2">
        <f t="shared" si="53"/>
        <v>5.8193187041221646E-6</v>
      </c>
      <c r="GE46" s="2">
        <f t="shared" si="53"/>
        <v>5.7084638086628588E-6</v>
      </c>
      <c r="GF46" s="2">
        <f t="shared" si="53"/>
        <v>4.5934363911818312E-6</v>
      </c>
      <c r="GG46" s="2">
        <f t="shared" si="53"/>
        <v>3.7311040640026301E-6</v>
      </c>
      <c r="GH46" s="2">
        <f t="shared" si="53"/>
        <v>3.9962108453942661E-6</v>
      </c>
      <c r="GI46" s="2">
        <f t="shared" si="53"/>
        <v>3.4200486826236988E-6</v>
      </c>
      <c r="GJ46" s="2">
        <f t="shared" si="53"/>
        <v>2.6350241016117135E-6</v>
      </c>
      <c r="GK46" s="2">
        <f t="shared" si="53"/>
        <v>1.9352639438432277E-6</v>
      </c>
      <c r="GM46" s="86">
        <f t="shared" si="54"/>
        <v>2.1210313627306015E-7</v>
      </c>
      <c r="GN46" s="86">
        <f t="shared" si="54"/>
        <v>2.3893657073413651E-8</v>
      </c>
      <c r="GO46" s="86">
        <f t="shared" si="54"/>
        <v>3.3616019765881759E-9</v>
      </c>
      <c r="GP46" s="86">
        <f t="shared" si="54"/>
        <v>3.6392580581551926E-9</v>
      </c>
      <c r="GQ46" s="86">
        <f t="shared" si="54"/>
        <v>1.8510343529214099E-9</v>
      </c>
      <c r="GR46" s="86">
        <f t="shared" si="54"/>
        <v>1.2098809364831872E-10</v>
      </c>
      <c r="GS46" s="86">
        <f t="shared" si="54"/>
        <v>2.0353855734354135E-11</v>
      </c>
      <c r="GT46" s="86">
        <f t="shared" si="54"/>
        <v>8.6049484433385367E-12</v>
      </c>
      <c r="GU46" s="86">
        <f t="shared" si="54"/>
        <v>3.0153382345464707E-11</v>
      </c>
      <c r="GV46" s="86">
        <f t="shared" si="54"/>
        <v>1.3440208437570687E-10</v>
      </c>
      <c r="GW46" s="86">
        <f t="shared" si="54"/>
        <v>4.1154077009560443E-12</v>
      </c>
      <c r="GX46" s="86">
        <f t="shared" si="54"/>
        <v>2.2055516492693818E-9</v>
      </c>
      <c r="GY46" s="86">
        <f t="shared" si="54"/>
        <v>1.932911588002499E-9</v>
      </c>
      <c r="GZ46" s="86">
        <f t="shared" si="54"/>
        <v>4.404427241096481E-11</v>
      </c>
      <c r="HA46" s="86">
        <f t="shared" si="54"/>
        <v>1.9818427989426137E-14</v>
      </c>
      <c r="HC46" s="86">
        <f t="shared" si="58"/>
        <v>2.834127377865301E-21</v>
      </c>
      <c r="HD46" s="86">
        <f t="shared" si="58"/>
        <v>3.5757175782422471E-23</v>
      </c>
      <c r="HE46" s="86">
        <f t="shared" si="58"/>
        <v>3.0478701797268711E-29</v>
      </c>
      <c r="HF46" s="86">
        <f t="shared" si="58"/>
        <v>5.3508937203343559E-29</v>
      </c>
      <c r="HG46" s="86">
        <f t="shared" si="58"/>
        <v>1.5063299552823537E-25</v>
      </c>
      <c r="HH46" s="86">
        <f t="shared" si="58"/>
        <v>9.0670978401121504E-26</v>
      </c>
      <c r="HI46" s="86">
        <f t="shared" si="58"/>
        <v>9.9739961063439907E-28</v>
      </c>
      <c r="HJ46" s="86">
        <f t="shared" si="58"/>
        <v>1.4101324313213812E-28</v>
      </c>
      <c r="HK46" s="86">
        <f t="shared" si="58"/>
        <v>9.8298677904077317E-27</v>
      </c>
      <c r="HL46" s="86">
        <f t="shared" si="58"/>
        <v>3.5337720300515415E-26</v>
      </c>
      <c r="HM46" s="86">
        <f t="shared" si="58"/>
        <v>6.3059571037479849E-31</v>
      </c>
      <c r="HN46" s="86">
        <f t="shared" si="58"/>
        <v>4.0499104615658413E-27</v>
      </c>
      <c r="HO46" s="86">
        <f t="shared" si="58"/>
        <v>2.6883134556598456E-27</v>
      </c>
      <c r="HP46" s="86">
        <f t="shared" si="58"/>
        <v>3.2644149221021746E-29</v>
      </c>
      <c r="HQ46" s="86">
        <f t="shared" si="58"/>
        <v>3.4802291380370538E-39</v>
      </c>
      <c r="HS46" s="86">
        <f t="shared" si="55"/>
        <v>5.8795454519832666E-107</v>
      </c>
      <c r="HT46" s="86">
        <f t="shared" si="55"/>
        <v>1.1872203084894184E-113</v>
      </c>
      <c r="HU46" s="86">
        <f t="shared" si="55"/>
        <v>1.5699348990841606E-148</v>
      </c>
      <c r="HV46" s="86">
        <f t="shared" si="55"/>
        <v>5.5853702862867585E-149</v>
      </c>
      <c r="HW46" s="86">
        <f t="shared" si="55"/>
        <v>5.157665425260224E-130</v>
      </c>
      <c r="HX46" s="86">
        <f t="shared" si="55"/>
        <v>7.1522128808004076E-132</v>
      </c>
      <c r="HY46" s="86">
        <f t="shared" si="55"/>
        <v>7.9963863072028629E-142</v>
      </c>
      <c r="HZ46" s="86">
        <f t="shared" si="55"/>
        <v>4.8369421372102278E-146</v>
      </c>
      <c r="IA46" s="86">
        <f t="shared" si="55"/>
        <v>4.7802344638873556E-137</v>
      </c>
      <c r="IB46" s="86">
        <f t="shared" si="55"/>
        <v>5.5030279736729816E-133</v>
      </c>
      <c r="IC46" s="86">
        <f t="shared" si="55"/>
        <v>3.7779404512730948E-160</v>
      </c>
      <c r="ID46" s="86">
        <f t="shared" si="55"/>
        <v>1.1652016491026289E-140</v>
      </c>
      <c r="IE46" s="86">
        <f t="shared" si="55"/>
        <v>6.2358016693054875E-140</v>
      </c>
      <c r="IF46" s="86">
        <f t="shared" si="55"/>
        <v>8.5762915358516706E-106</v>
      </c>
      <c r="IG46" s="86">
        <f t="shared" si="55"/>
        <v>4.1199932527727443E-74</v>
      </c>
      <c r="II46" s="86">
        <f t="shared" si="56"/>
        <v>1.5647641910898443E-297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2.8928646219080076E-292</v>
      </c>
      <c r="IW46" s="86">
        <f t="shared" si="56"/>
        <v>3.8173312110951026E-130</v>
      </c>
      <c r="IY46" s="86">
        <f t="shared" si="57"/>
        <v>2.1210313627306298E-7</v>
      </c>
      <c r="IZ46" s="86">
        <f t="shared" si="57"/>
        <v>2.3893657073413687E-8</v>
      </c>
      <c r="JA46" s="86">
        <f t="shared" si="57"/>
        <v>3.3616019765881759E-9</v>
      </c>
      <c r="JB46" s="86">
        <f t="shared" si="57"/>
        <v>3.6392580581551926E-9</v>
      </c>
      <c r="JC46" s="86">
        <f t="shared" si="57"/>
        <v>1.8510343529214101E-9</v>
      </c>
      <c r="JD46" s="86">
        <f t="shared" si="57"/>
        <v>1.2098809364831882E-10</v>
      </c>
      <c r="JE46" s="86">
        <f t="shared" si="57"/>
        <v>2.0353855734354135E-11</v>
      </c>
      <c r="JF46" s="86">
        <f t="shared" si="57"/>
        <v>8.6049484433385367E-12</v>
      </c>
      <c r="JG46" s="86">
        <f t="shared" si="57"/>
        <v>3.015338234546472E-11</v>
      </c>
      <c r="JH46" s="86">
        <f t="shared" si="57"/>
        <v>1.3440208437570689E-10</v>
      </c>
      <c r="JI46" s="86">
        <f t="shared" si="57"/>
        <v>4.1154077009560443E-12</v>
      </c>
      <c r="JJ46" s="86">
        <f t="shared" si="57"/>
        <v>2.2055516492693818E-9</v>
      </c>
      <c r="JK46" s="86">
        <f t="shared" si="57"/>
        <v>1.932911588002499E-9</v>
      </c>
      <c r="JL46" s="86">
        <f t="shared" si="57"/>
        <v>4.404427241096481E-11</v>
      </c>
      <c r="JM46" s="86">
        <f t="shared" si="57"/>
        <v>1.9818427989426137E-14</v>
      </c>
    </row>
    <row r="47" spans="2:273" x14ac:dyDescent="0.25">
      <c r="B47" s="2">
        <v>20</v>
      </c>
      <c r="C47" s="37">
        <v>75.656000000000006</v>
      </c>
      <c r="D47" s="37">
        <v>78.197000000000003</v>
      </c>
      <c r="E47" s="37">
        <v>76.322000000000003</v>
      </c>
      <c r="F47" s="37">
        <v>74.59</v>
      </c>
      <c r="G47" s="37">
        <v>76.754000000000005</v>
      </c>
      <c r="H47" s="37">
        <v>76.295000000000002</v>
      </c>
      <c r="I47" s="37">
        <v>76.262</v>
      </c>
      <c r="J47" s="37">
        <v>79.905000000000001</v>
      </c>
      <c r="K47" s="37">
        <v>76.786000000000001</v>
      </c>
      <c r="L47" s="37">
        <v>76.694000000000003</v>
      </c>
      <c r="M47" s="37">
        <v>75.483999999999995</v>
      </c>
      <c r="N47" s="37">
        <v>73.935000000000002</v>
      </c>
      <c r="O47" s="37">
        <v>75.968000000000004</v>
      </c>
      <c r="P47" s="37">
        <v>72.725999999999999</v>
      </c>
      <c r="Q47" s="37">
        <v>78.418999999999997</v>
      </c>
      <c r="S47" s="4">
        <f t="shared" si="59"/>
        <v>77.724804330245689</v>
      </c>
      <c r="T47" s="4">
        <f t="shared" si="59"/>
        <v>79.518610169690845</v>
      </c>
      <c r="U47" s="4">
        <f t="shared" si="59"/>
        <v>77.624453323036136</v>
      </c>
      <c r="V47" s="4">
        <f t="shared" si="59"/>
        <v>75.580627253621756</v>
      </c>
      <c r="W47" s="4">
        <f t="shared" si="59"/>
        <v>78.147481257016565</v>
      </c>
      <c r="X47" s="4">
        <f t="shared" si="59"/>
        <v>77.079785905153742</v>
      </c>
      <c r="Y47" s="4">
        <f t="shared" si="59"/>
        <v>75.736788852238263</v>
      </c>
      <c r="Z47" s="4">
        <f t="shared" si="59"/>
        <v>80.838904577401479</v>
      </c>
      <c r="AA47" s="4">
        <f t="shared" si="59"/>
        <v>76.262417438211514</v>
      </c>
      <c r="AB47" s="4">
        <f t="shared" si="59"/>
        <v>77.418469196980837</v>
      </c>
      <c r="AC47" s="4">
        <f t="shared" si="59"/>
        <v>75.902452065771357</v>
      </c>
      <c r="AD47" s="4">
        <f t="shared" si="59"/>
        <v>75.638471064469385</v>
      </c>
      <c r="AE47" s="4">
        <f t="shared" si="59"/>
        <v>77.274082499061748</v>
      </c>
      <c r="AF47" s="4">
        <f t="shared" si="59"/>
        <v>73.184534850204869</v>
      </c>
      <c r="AG47" s="4">
        <f t="shared" si="59"/>
        <v>77.559145776333111</v>
      </c>
      <c r="AI47" s="4">
        <f t="shared" si="60"/>
        <v>-2.0688043302456833</v>
      </c>
      <c r="AJ47" s="4">
        <f t="shared" si="60"/>
        <v>-1.3216101696908424</v>
      </c>
      <c r="AK47" s="4">
        <f t="shared" si="60"/>
        <v>-1.3024533230361328</v>
      </c>
      <c r="AL47" s="4">
        <f t="shared" si="60"/>
        <v>-0.99062725362175286</v>
      </c>
      <c r="AM47" s="4">
        <f t="shared" si="60"/>
        <v>-1.3934812570165604</v>
      </c>
      <c r="AN47" s="4">
        <f t="shared" si="60"/>
        <v>-0.7847859051537398</v>
      </c>
      <c r="AO47" s="4">
        <f t="shared" si="60"/>
        <v>0.52521114776173761</v>
      </c>
      <c r="AP47" s="4">
        <f t="shared" si="60"/>
        <v>-0.93390457740147781</v>
      </c>
      <c r="AQ47" s="4">
        <f t="shared" si="60"/>
        <v>0.52358256178848706</v>
      </c>
      <c r="AR47" s="4">
        <f t="shared" si="60"/>
        <v>-0.72446919698083434</v>
      </c>
      <c r="AS47" s="4">
        <f t="shared" si="60"/>
        <v>-0.41845206577136196</v>
      </c>
      <c r="AT47" s="4">
        <f t="shared" si="60"/>
        <v>-1.7034710644693831</v>
      </c>
      <c r="AU47" s="4">
        <f t="shared" si="60"/>
        <v>-1.3060824990617448</v>
      </c>
      <c r="AV47" s="4">
        <f t="shared" si="60"/>
        <v>-0.45853485020487028</v>
      </c>
      <c r="AW47" s="4">
        <f t="shared" si="60"/>
        <v>0.85985422366688624</v>
      </c>
      <c r="AY47" s="2">
        <f t="shared" si="51"/>
        <v>77.72434802803663</v>
      </c>
      <c r="AZ47" s="2">
        <f t="shared" si="51"/>
        <v>79.518539918649381</v>
      </c>
      <c r="BA47" s="2">
        <f t="shared" si="51"/>
        <v>77.624442133869152</v>
      </c>
      <c r="BB47" s="2">
        <f t="shared" si="51"/>
        <v>75.580614595448921</v>
      </c>
      <c r="BC47" s="2">
        <f t="shared" si="51"/>
        <v>78.147474731789515</v>
      </c>
      <c r="BD47" s="2">
        <f t="shared" si="51"/>
        <v>77.0797853485724</v>
      </c>
      <c r="BE47" s="2">
        <f t="shared" si="51"/>
        <v>75.736788746759231</v>
      </c>
      <c r="BF47" s="2">
        <f t="shared" si="51"/>
        <v>80.838904532593162</v>
      </c>
      <c r="BG47" s="2">
        <f t="shared" si="51"/>
        <v>76.262417291081007</v>
      </c>
      <c r="BH47" s="2">
        <f t="shared" si="51"/>
        <v>77.418468603405117</v>
      </c>
      <c r="BI47" s="2">
        <f t="shared" si="51"/>
        <v>75.902452043332318</v>
      </c>
      <c r="BJ47" s="2">
        <f t="shared" si="51"/>
        <v>75.638463529943905</v>
      </c>
      <c r="BK47" s="2">
        <f t="shared" si="51"/>
        <v>77.274076095645029</v>
      </c>
      <c r="BL47" s="2">
        <f t="shared" si="51"/>
        <v>73.18453465532744</v>
      </c>
      <c r="BM47" s="2">
        <f t="shared" si="51"/>
        <v>77.559145776218628</v>
      </c>
      <c r="BO47" s="2">
        <f t="shared" si="10"/>
        <v>75.656000000000006</v>
      </c>
      <c r="BP47" s="2">
        <f t="shared" si="11"/>
        <v>78.197000000000003</v>
      </c>
      <c r="BQ47" s="2">
        <f t="shared" si="12"/>
        <v>76.322000000000003</v>
      </c>
      <c r="BR47" s="2">
        <f t="shared" si="13"/>
        <v>74.59</v>
      </c>
      <c r="BS47" s="2">
        <f t="shared" si="14"/>
        <v>76.754000000000005</v>
      </c>
      <c r="BT47" s="2">
        <f t="shared" si="15"/>
        <v>76.295000000000002</v>
      </c>
      <c r="BU47" s="2">
        <f t="shared" si="16"/>
        <v>76.262</v>
      </c>
      <c r="BV47" s="2">
        <f t="shared" si="17"/>
        <v>79.905000000000001</v>
      </c>
      <c r="BW47" s="2">
        <f t="shared" si="18"/>
        <v>76.786000000000001</v>
      </c>
      <c r="BX47" s="2">
        <f t="shared" si="19"/>
        <v>76.694000000000003</v>
      </c>
      <c r="BY47" s="2">
        <f t="shared" si="20"/>
        <v>75.483999999999995</v>
      </c>
      <c r="BZ47" s="2">
        <f t="shared" si="21"/>
        <v>73.935000000000002</v>
      </c>
      <c r="CA47" s="2">
        <f t="shared" si="22"/>
        <v>75.968000000000004</v>
      </c>
      <c r="CB47" s="2">
        <f t="shared" si="23"/>
        <v>72.725999999999999</v>
      </c>
      <c r="CC47" s="2">
        <f t="shared" si="24"/>
        <v>78.418999999999997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78.326142404107514</v>
      </c>
      <c r="DL47" s="2">
        <f t="shared" si="61"/>
        <v>79.602028541226204</v>
      </c>
      <c r="DM47" s="2">
        <f t="shared" si="61"/>
        <v>77.738202657807307</v>
      </c>
      <c r="DN47" s="2">
        <f t="shared" si="61"/>
        <v>75.528849477351883</v>
      </c>
      <c r="DO47" s="2">
        <f t="shared" si="61"/>
        <v>77.886064111498285</v>
      </c>
      <c r="DP47" s="2">
        <f t="shared" si="61"/>
        <v>77.116334755808452</v>
      </c>
      <c r="DQ47" s="2">
        <f t="shared" si="61"/>
        <v>75.911077305877313</v>
      </c>
      <c r="DR47" s="2">
        <f t="shared" si="61"/>
        <v>81.035681512605038</v>
      </c>
      <c r="DS47" s="2">
        <f t="shared" si="61"/>
        <v>76.249848434148447</v>
      </c>
      <c r="DT47" s="2">
        <f t="shared" si="61"/>
        <v>77.840119905533072</v>
      </c>
      <c r="DU47" s="2">
        <f t="shared" si="61"/>
        <v>75.584107563025199</v>
      </c>
      <c r="DV47" s="2">
        <f t="shared" si="61"/>
        <v>75.245020905923354</v>
      </c>
      <c r="DW47" s="2">
        <f t="shared" si="61"/>
        <v>77.044981881533076</v>
      </c>
      <c r="DX47" s="2">
        <f t="shared" si="61"/>
        <v>73.403124229492661</v>
      </c>
      <c r="DY47" s="2">
        <f t="shared" si="61"/>
        <v>77.538055351906166</v>
      </c>
      <c r="EA47" s="2">
        <f t="shared" si="62"/>
        <v>72.779624837451237</v>
      </c>
      <c r="EB47" s="2">
        <f t="shared" si="62"/>
        <v>78.731183952639611</v>
      </c>
      <c r="EC47" s="2">
        <f t="shared" si="62"/>
        <v>76.455515265434144</v>
      </c>
      <c r="ED47" s="2">
        <f t="shared" si="62"/>
        <v>76.093352945666879</v>
      </c>
      <c r="EE47" s="2">
        <f t="shared" si="62"/>
        <v>80.90357186360626</v>
      </c>
      <c r="EF47" s="2">
        <f t="shared" si="62"/>
        <v>76.661702103139504</v>
      </c>
      <c r="EG47" s="2">
        <f t="shared" si="62"/>
        <v>73.643425918942967</v>
      </c>
      <c r="EH47" s="2">
        <f t="shared" si="62"/>
        <v>78.452586427334879</v>
      </c>
      <c r="EI47" s="2">
        <f t="shared" si="62"/>
        <v>76.407514564596823</v>
      </c>
      <c r="EJ47" s="2">
        <f t="shared" si="62"/>
        <v>72.53766518851468</v>
      </c>
      <c r="EK47" s="2">
        <f t="shared" si="62"/>
        <v>80.133307461137051</v>
      </c>
      <c r="EL47" s="2">
        <f t="shared" si="62"/>
        <v>79.586885639300732</v>
      </c>
      <c r="EM47" s="2">
        <f t="shared" si="62"/>
        <v>79.68977833941004</v>
      </c>
      <c r="EN47" s="2">
        <f t="shared" si="62"/>
        <v>70.637238578997312</v>
      </c>
      <c r="EO47" s="2">
        <f t="shared" si="62"/>
        <v>77.852677320758019</v>
      </c>
      <c r="EQ47" s="2">
        <f t="shared" si="63"/>
        <v>72.470293688810216</v>
      </c>
      <c r="ER47" s="2">
        <f t="shared" si="63"/>
        <v>76.856224608416113</v>
      </c>
      <c r="ES47" s="2">
        <f t="shared" si="63"/>
        <v>75.645374646428394</v>
      </c>
      <c r="ET47" s="2">
        <f t="shared" si="63"/>
        <v>75.946921297874752</v>
      </c>
      <c r="EU47" s="2">
        <f t="shared" si="63"/>
        <v>79.611253500726704</v>
      </c>
      <c r="EV47" s="2">
        <f t="shared" si="63"/>
        <v>77.619256270487995</v>
      </c>
      <c r="EW47" s="2">
        <f t="shared" si="63"/>
        <v>74.034583435782054</v>
      </c>
      <c r="EX47" s="2">
        <f t="shared" si="63"/>
        <v>76.233296960343239</v>
      </c>
      <c r="EY47" s="2">
        <f t="shared" si="63"/>
        <v>75.453526570246012</v>
      </c>
      <c r="EZ47" s="2">
        <f t="shared" si="63"/>
        <v>71.549675921486482</v>
      </c>
      <c r="FA47" s="2">
        <f t="shared" si="63"/>
        <v>77.678849730236834</v>
      </c>
      <c r="FB47" s="2">
        <f t="shared" si="63"/>
        <v>75.446386356023481</v>
      </c>
      <c r="FC47" s="2">
        <f t="shared" si="63"/>
        <v>76.942278856663677</v>
      </c>
      <c r="FD47" s="2">
        <f t="shared" si="63"/>
        <v>72.187438764182318</v>
      </c>
      <c r="FE47" s="2">
        <f t="shared" si="63"/>
        <v>79.453855319897045</v>
      </c>
      <c r="FG47" s="2">
        <f t="shared" si="64"/>
        <v>0.10849930036976529</v>
      </c>
      <c r="FH47" s="2">
        <f t="shared" si="64"/>
        <v>9.5862039134795671E-2</v>
      </c>
      <c r="FI47" s="2">
        <f t="shared" si="64"/>
        <v>8.8686518968352085E-2</v>
      </c>
      <c r="FJ47" s="2">
        <f t="shared" si="64"/>
        <v>9.1701462885092344E-2</v>
      </c>
      <c r="FK47" s="2">
        <f t="shared" si="64"/>
        <v>8.6633066837711298E-2</v>
      </c>
      <c r="FL47" s="2">
        <f t="shared" si="64"/>
        <v>8.0403121420674684E-2</v>
      </c>
      <c r="FM47" s="2">
        <f t="shared" si="64"/>
        <v>7.685953627989324E-2</v>
      </c>
      <c r="FN47" s="2">
        <f t="shared" si="64"/>
        <v>7.6173277707465223E-2</v>
      </c>
      <c r="FO47" s="2">
        <f t="shared" si="64"/>
        <v>7.9756052241359968E-2</v>
      </c>
      <c r="FP47" s="2">
        <f t="shared" si="64"/>
        <v>7.9519080977215911E-2</v>
      </c>
      <c r="FQ47" s="2">
        <f t="shared" si="64"/>
        <v>6.9980332542535162E-2</v>
      </c>
      <c r="FR47" s="2">
        <f t="shared" si="64"/>
        <v>9.0620226755341718E-2</v>
      </c>
      <c r="FS47" s="2">
        <f t="shared" si="64"/>
        <v>8.6624631008365913E-2</v>
      </c>
      <c r="FT47" s="2">
        <f t="shared" si="64"/>
        <v>7.9032209099227091E-2</v>
      </c>
      <c r="FU47" s="2">
        <f t="shared" si="64"/>
        <v>6.7023376437476689E-2</v>
      </c>
      <c r="FW47" s="2">
        <f t="shared" si="53"/>
        <v>3.5579995143795743E-6</v>
      </c>
      <c r="FX47" s="2">
        <f t="shared" si="53"/>
        <v>4.098513085569814E-6</v>
      </c>
      <c r="FY47" s="2">
        <f t="shared" si="53"/>
        <v>4.2513409413743822E-6</v>
      </c>
      <c r="FZ47" s="2">
        <f t="shared" si="53"/>
        <v>4.6147890536174907E-6</v>
      </c>
      <c r="GA47" s="2">
        <f t="shared" si="53"/>
        <v>4.1247424740303189E-6</v>
      </c>
      <c r="GB47" s="2">
        <f t="shared" si="53"/>
        <v>4.6755979425483277E-6</v>
      </c>
      <c r="GC47" s="2">
        <f t="shared" si="53"/>
        <v>5.3045795207441441E-6</v>
      </c>
      <c r="GD47" s="2">
        <f t="shared" si="53"/>
        <v>6.3807524930852576E-6</v>
      </c>
      <c r="GE47" s="2">
        <f t="shared" si="53"/>
        <v>6.2592026524636947E-6</v>
      </c>
      <c r="GF47" s="2">
        <f t="shared" si="53"/>
        <v>5.0366006162490631E-6</v>
      </c>
      <c r="GG47" s="2">
        <f t="shared" si="53"/>
        <v>4.0910727810558626E-6</v>
      </c>
      <c r="GH47" s="2">
        <f t="shared" si="53"/>
        <v>4.3817563697917756E-6</v>
      </c>
      <c r="GI47" s="2">
        <f t="shared" si="53"/>
        <v>3.7500075728921371E-6</v>
      </c>
      <c r="GJ47" s="2">
        <f t="shared" si="53"/>
        <v>2.889245739218121E-6</v>
      </c>
      <c r="GK47" s="2">
        <f t="shared" si="53"/>
        <v>2.1219743220106984E-6</v>
      </c>
      <c r="GM47" s="86">
        <f t="shared" si="54"/>
        <v>3.859391123013256E-7</v>
      </c>
      <c r="GN47" s="86">
        <f t="shared" si="54"/>
        <v>4.7700992183440988E-8</v>
      </c>
      <c r="GO47" s="86">
        <f t="shared" si="54"/>
        <v>7.3337638423115627E-9</v>
      </c>
      <c r="GP47" s="86">
        <f t="shared" si="54"/>
        <v>7.9969708104690387E-9</v>
      </c>
      <c r="GQ47" s="86">
        <f t="shared" si="54"/>
        <v>4.1457703932698434E-9</v>
      </c>
      <c r="GR47" s="86">
        <f t="shared" si="54"/>
        <v>3.0806232609335429E-10</v>
      </c>
      <c r="GS47" s="86">
        <f t="shared" si="54"/>
        <v>5.6286546378565511E-11</v>
      </c>
      <c r="GT47" s="86">
        <f t="shared" si="54"/>
        <v>2.4885340075443837E-11</v>
      </c>
      <c r="GU47" s="86">
        <f t="shared" si="54"/>
        <v>8.2837606589872637E-11</v>
      </c>
      <c r="GV47" s="86">
        <f t="shared" si="54"/>
        <v>3.3870027227337697E-10</v>
      </c>
      <c r="GW47" s="86">
        <f t="shared" si="54"/>
        <v>1.1954956369644828E-11</v>
      </c>
      <c r="GX47" s="86">
        <f t="shared" si="54"/>
        <v>4.9700352150032312E-9</v>
      </c>
      <c r="GY47" s="86">
        <f t="shared" si="54"/>
        <v>4.3181982601872376E-9</v>
      </c>
      <c r="GZ47" s="86">
        <f t="shared" si="54"/>
        <v>1.1795739093963455E-10</v>
      </c>
      <c r="HA47" s="86">
        <f t="shared" si="54"/>
        <v>7.5633994571956559E-14</v>
      </c>
      <c r="HC47" s="86">
        <f t="shared" si="58"/>
        <v>1.026890234916892E-20</v>
      </c>
      <c r="HD47" s="86">
        <f t="shared" si="58"/>
        <v>1.4615426614904977E-22</v>
      </c>
      <c r="HE47" s="86">
        <f t="shared" si="58"/>
        <v>1.8826067227072645E-28</v>
      </c>
      <c r="HF47" s="86">
        <f t="shared" si="58"/>
        <v>3.3457815410189559E-28</v>
      </c>
      <c r="HG47" s="86">
        <f t="shared" si="58"/>
        <v>7.3564159293085948E-25</v>
      </c>
      <c r="HH47" s="86">
        <f t="shared" si="58"/>
        <v>4.5681583602486979E-25</v>
      </c>
      <c r="HI47" s="86">
        <f t="shared" si="58"/>
        <v>5.7923123192939946E-27</v>
      </c>
      <c r="HJ47" s="86">
        <f t="shared" si="58"/>
        <v>8.9074532011906636E-28</v>
      </c>
      <c r="HK47" s="86">
        <f t="shared" si="58"/>
        <v>5.4830672750386353E-26</v>
      </c>
      <c r="HL47" s="86">
        <f t="shared" si="58"/>
        <v>1.8384045256057162E-25</v>
      </c>
      <c r="HM47" s="86">
        <f t="shared" si="58"/>
        <v>4.4169820391631181E-30</v>
      </c>
      <c r="HN47" s="86">
        <f t="shared" si="58"/>
        <v>2.2422685520151575E-26</v>
      </c>
      <c r="HO47" s="86">
        <f t="shared" si="58"/>
        <v>1.4588993884857787E-26</v>
      </c>
      <c r="HP47" s="86">
        <f t="shared" si="58"/>
        <v>2.0239486234454292E-28</v>
      </c>
      <c r="HQ47" s="86">
        <f t="shared" si="58"/>
        <v>4.2611745408184972E-38</v>
      </c>
      <c r="HS47" s="86">
        <f t="shared" si="55"/>
        <v>4.9572534610883765E-105</v>
      </c>
      <c r="HT47" s="86">
        <f t="shared" si="55"/>
        <v>1.4143777511652398E-111</v>
      </c>
      <c r="HU47" s="86">
        <f t="shared" si="55"/>
        <v>8.2680032395514468E-146</v>
      </c>
      <c r="HV47" s="86">
        <f t="shared" si="55"/>
        <v>3.1860811720699324E-146</v>
      </c>
      <c r="HW47" s="86">
        <f t="shared" si="55"/>
        <v>1.2326688462868455E-127</v>
      </c>
      <c r="HX47" s="86">
        <f t="shared" si="55"/>
        <v>1.9325461493525747E-129</v>
      </c>
      <c r="HY47" s="86">
        <f t="shared" si="55"/>
        <v>3.5005345852530579E-139</v>
      </c>
      <c r="HZ47" s="86">
        <f t="shared" si="55"/>
        <v>2.8149978736750405E-143</v>
      </c>
      <c r="IA47" s="86">
        <f t="shared" si="55"/>
        <v>1.8402504881284814E-134</v>
      </c>
      <c r="IB47" s="86">
        <f t="shared" si="55"/>
        <v>1.6239816348890006E-130</v>
      </c>
      <c r="IC47" s="86">
        <f t="shared" si="55"/>
        <v>3.2566352472151694E-157</v>
      </c>
      <c r="ID47" s="86">
        <f t="shared" si="55"/>
        <v>4.5207219721872903E-138</v>
      </c>
      <c r="IE47" s="86">
        <f t="shared" si="55"/>
        <v>2.1766220329848132E-137</v>
      </c>
      <c r="IF47" s="86">
        <f t="shared" si="55"/>
        <v>6.5793726599531254E-104</v>
      </c>
      <c r="IG47" s="86">
        <f t="shared" si="55"/>
        <v>7.980333961164636E-73</v>
      </c>
      <c r="II47" s="86">
        <f t="shared" si="56"/>
        <v>3.0455456047534093E-293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4.0372360754169877E-288</v>
      </c>
      <c r="IW47" s="86">
        <f t="shared" si="56"/>
        <v>2.3438632393792815E-128</v>
      </c>
      <c r="IY47" s="86">
        <f t="shared" si="57"/>
        <v>3.8593911230133587E-7</v>
      </c>
      <c r="IZ47" s="86">
        <f t="shared" si="57"/>
        <v>4.7700992183441133E-8</v>
      </c>
      <c r="JA47" s="86">
        <f t="shared" si="57"/>
        <v>7.3337638423115627E-9</v>
      </c>
      <c r="JB47" s="86">
        <f t="shared" si="57"/>
        <v>7.9969708104690387E-9</v>
      </c>
      <c r="JC47" s="86">
        <f t="shared" si="57"/>
        <v>4.1457703932698443E-9</v>
      </c>
      <c r="JD47" s="86">
        <f t="shared" si="57"/>
        <v>3.0806232609335476E-10</v>
      </c>
      <c r="JE47" s="86">
        <f t="shared" si="57"/>
        <v>5.6286546378565518E-11</v>
      </c>
      <c r="JF47" s="86">
        <f t="shared" si="57"/>
        <v>2.4885340075443837E-11</v>
      </c>
      <c r="JG47" s="86">
        <f t="shared" si="57"/>
        <v>8.2837606589872689E-11</v>
      </c>
      <c r="JH47" s="86">
        <f t="shared" si="57"/>
        <v>3.3870027227337718E-10</v>
      </c>
      <c r="JI47" s="86">
        <f t="shared" si="57"/>
        <v>1.1954956369644828E-11</v>
      </c>
      <c r="JJ47" s="86">
        <f t="shared" si="57"/>
        <v>4.9700352150032312E-9</v>
      </c>
      <c r="JK47" s="86">
        <f t="shared" si="57"/>
        <v>4.3181982601872376E-9</v>
      </c>
      <c r="JL47" s="86">
        <f t="shared" si="57"/>
        <v>1.1795739093963455E-10</v>
      </c>
      <c r="JM47" s="86">
        <f t="shared" si="57"/>
        <v>7.5633994571956559E-14</v>
      </c>
    </row>
    <row r="48" spans="2:273" x14ac:dyDescent="0.25">
      <c r="B48" s="2">
        <v>21</v>
      </c>
      <c r="C48" s="37">
        <v>76.656000000000006</v>
      </c>
      <c r="D48" s="37">
        <v>76.933999999999997</v>
      </c>
      <c r="E48" s="37">
        <v>75.915000000000006</v>
      </c>
      <c r="F48" s="37">
        <v>74.311000000000007</v>
      </c>
      <c r="G48" s="37">
        <v>77.59</v>
      </c>
      <c r="H48" s="37">
        <v>76.819999999999993</v>
      </c>
      <c r="I48" s="37">
        <v>74.426000000000002</v>
      </c>
      <c r="J48" s="37">
        <v>80.119</v>
      </c>
      <c r="K48" s="37">
        <v>75.619</v>
      </c>
      <c r="L48" s="37">
        <v>77.242000000000004</v>
      </c>
      <c r="M48" s="37">
        <v>75.370999999999995</v>
      </c>
      <c r="N48" s="37">
        <v>73.822999999999993</v>
      </c>
      <c r="O48" s="37">
        <v>76.629000000000005</v>
      </c>
      <c r="P48" s="37">
        <v>74.435000000000002</v>
      </c>
      <c r="Q48" s="37">
        <v>78.403000000000006</v>
      </c>
      <c r="S48" s="4">
        <f t="shared" si="59"/>
        <v>77.87046004478411</v>
      </c>
      <c r="T48" s="4">
        <f t="shared" si="59"/>
        <v>79.69227354641643</v>
      </c>
      <c r="U48" s="4">
        <f t="shared" si="59"/>
        <v>77.832483900955495</v>
      </c>
      <c r="V48" s="4">
        <f t="shared" si="59"/>
        <v>75.742807025515475</v>
      </c>
      <c r="W48" s="4">
        <f t="shared" si="59"/>
        <v>78.242928454057903</v>
      </c>
      <c r="X48" s="4">
        <f t="shared" si="59"/>
        <v>77.196129885127419</v>
      </c>
      <c r="Y48" s="4">
        <f t="shared" si="59"/>
        <v>75.840854222676199</v>
      </c>
      <c r="Z48" s="4">
        <f t="shared" si="59"/>
        <v>80.948166468758259</v>
      </c>
      <c r="AA48" s="4">
        <f t="shared" si="59"/>
        <v>76.447038448799816</v>
      </c>
      <c r="AB48" s="4">
        <f t="shared" si="59"/>
        <v>77.43706581640123</v>
      </c>
      <c r="AC48" s="4">
        <f t="shared" si="59"/>
        <v>76.125484351908142</v>
      </c>
      <c r="AD48" s="4">
        <f t="shared" si="59"/>
        <v>75.82879757567926</v>
      </c>
      <c r="AE48" s="4">
        <f t="shared" si="59"/>
        <v>77.461780289143491</v>
      </c>
      <c r="AF48" s="4">
        <f t="shared" si="59"/>
        <v>73.278995321720885</v>
      </c>
      <c r="AG48" s="4">
        <f t="shared" si="59"/>
        <v>77.583840556078115</v>
      </c>
      <c r="AI48" s="4">
        <f t="shared" si="60"/>
        <v>-1.2144600447841043</v>
      </c>
      <c r="AJ48" s="4">
        <f t="shared" si="60"/>
        <v>-2.758273546416433</v>
      </c>
      <c r="AK48" s="4">
        <f t="shared" si="60"/>
        <v>-1.9174839009554887</v>
      </c>
      <c r="AL48" s="4">
        <f t="shared" si="60"/>
        <v>-1.431807025515468</v>
      </c>
      <c r="AM48" s="4">
        <f t="shared" si="60"/>
        <v>-0.6529284540578999</v>
      </c>
      <c r="AN48" s="4">
        <f t="shared" si="60"/>
        <v>-0.37612988512742618</v>
      </c>
      <c r="AO48" s="4">
        <f t="shared" si="60"/>
        <v>-1.4148542226761975</v>
      </c>
      <c r="AP48" s="4">
        <f t="shared" si="60"/>
        <v>-0.82916646875825961</v>
      </c>
      <c r="AQ48" s="4">
        <f t="shared" si="60"/>
        <v>-0.82803844879981625</v>
      </c>
      <c r="AR48" s="4">
        <f t="shared" si="60"/>
        <v>-0.19506581640122533</v>
      </c>
      <c r="AS48" s="4">
        <f t="shared" si="60"/>
        <v>-0.75448435190814678</v>
      </c>
      <c r="AT48" s="4">
        <f t="shared" si="60"/>
        <v>-2.0057975756792672</v>
      </c>
      <c r="AU48" s="4">
        <f t="shared" si="60"/>
        <v>-0.83278028914348567</v>
      </c>
      <c r="AV48" s="4">
        <f t="shared" si="60"/>
        <v>1.1560046782791176</v>
      </c>
      <c r="AW48" s="4">
        <f t="shared" si="60"/>
        <v>0.81915944392189033</v>
      </c>
      <c r="AY48" s="2">
        <f t="shared" si="51"/>
        <v>77.869656894041867</v>
      </c>
      <c r="AZ48" s="2">
        <f t="shared" si="51"/>
        <v>79.69213819090136</v>
      </c>
      <c r="BA48" s="2">
        <f t="shared" si="51"/>
        <v>77.832460398206578</v>
      </c>
      <c r="BB48" s="2">
        <f t="shared" si="51"/>
        <v>75.742780262846864</v>
      </c>
      <c r="BC48" s="2">
        <f t="shared" si="51"/>
        <v>78.242914392336985</v>
      </c>
      <c r="BD48" s="2">
        <f t="shared" si="51"/>
        <v>77.196128526378374</v>
      </c>
      <c r="BE48" s="2">
        <f t="shared" si="51"/>
        <v>75.84085394361945</v>
      </c>
      <c r="BF48" s="2">
        <f t="shared" si="51"/>
        <v>80.948166344955567</v>
      </c>
      <c r="BG48" s="2">
        <f t="shared" si="51"/>
        <v>76.447038062226966</v>
      </c>
      <c r="BH48" s="2">
        <f t="shared" si="51"/>
        <v>77.437064381514006</v>
      </c>
      <c r="BI48" s="2">
        <f t="shared" si="51"/>
        <v>76.12548428956751</v>
      </c>
      <c r="BJ48" s="2">
        <f t="shared" si="51"/>
        <v>75.828781252378377</v>
      </c>
      <c r="BK48" s="2">
        <f t="shared" si="51"/>
        <v>77.461766523564236</v>
      </c>
      <c r="BL48" s="2">
        <f t="shared" si="51"/>
        <v>73.278994822071297</v>
      </c>
      <c r="BM48" s="2">
        <f t="shared" si="51"/>
        <v>77.583840555663599</v>
      </c>
      <c r="BO48" s="2">
        <f t="shared" si="10"/>
        <v>76.656000000000006</v>
      </c>
      <c r="BP48" s="2">
        <f t="shared" si="11"/>
        <v>76.933999999999997</v>
      </c>
      <c r="BQ48" s="2">
        <f t="shared" si="12"/>
        <v>75.915000000000006</v>
      </c>
      <c r="BR48" s="2">
        <f t="shared" si="13"/>
        <v>74.311000000000007</v>
      </c>
      <c r="BS48" s="2">
        <f t="shared" si="14"/>
        <v>77.59</v>
      </c>
      <c r="BT48" s="2">
        <f t="shared" si="15"/>
        <v>76.819999999999993</v>
      </c>
      <c r="BU48" s="2">
        <f t="shared" si="16"/>
        <v>74.426000000000002</v>
      </c>
      <c r="BV48" s="2">
        <f t="shared" si="17"/>
        <v>80.119</v>
      </c>
      <c r="BW48" s="2">
        <f t="shared" si="18"/>
        <v>75.619</v>
      </c>
      <c r="BX48" s="2">
        <f t="shared" si="19"/>
        <v>77.242000000000004</v>
      </c>
      <c r="BY48" s="2">
        <f t="shared" si="20"/>
        <v>75.370999999999995</v>
      </c>
      <c r="BZ48" s="2">
        <f t="shared" si="21"/>
        <v>73.822999999999993</v>
      </c>
      <c r="CA48" s="2">
        <f t="shared" si="22"/>
        <v>76.629000000000005</v>
      </c>
      <c r="CB48" s="2">
        <f t="shared" si="23"/>
        <v>74.435000000000002</v>
      </c>
      <c r="CC48" s="2">
        <f t="shared" si="24"/>
        <v>78.403000000000006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78.562325581395342</v>
      </c>
      <c r="DL48" s="2">
        <f t="shared" si="61"/>
        <v>79.822161028893575</v>
      </c>
      <c r="DM48" s="2">
        <f t="shared" si="61"/>
        <v>77.995491694352154</v>
      </c>
      <c r="DN48" s="2">
        <f t="shared" si="61"/>
        <v>75.720710278745614</v>
      </c>
      <c r="DO48" s="2">
        <f t="shared" si="61"/>
        <v>77.98749930313592</v>
      </c>
      <c r="DP48" s="2">
        <f t="shared" si="61"/>
        <v>77.264931721194884</v>
      </c>
      <c r="DQ48" s="2">
        <f t="shared" si="61"/>
        <v>76.057123766623775</v>
      </c>
      <c r="DR48" s="2">
        <f t="shared" si="61"/>
        <v>81.192189915966381</v>
      </c>
      <c r="DS48" s="2">
        <f t="shared" si="61"/>
        <v>76.468428356928371</v>
      </c>
      <c r="DT48" s="2">
        <f t="shared" si="61"/>
        <v>77.917780431848854</v>
      </c>
      <c r="DU48" s="2">
        <f t="shared" si="61"/>
        <v>75.813802521008398</v>
      </c>
      <c r="DV48" s="2">
        <f t="shared" si="61"/>
        <v>75.441430313588853</v>
      </c>
      <c r="DW48" s="2">
        <f t="shared" si="61"/>
        <v>77.249407142857123</v>
      </c>
      <c r="DX48" s="2">
        <f t="shared" si="61"/>
        <v>73.536412754860137</v>
      </c>
      <c r="DY48" s="2">
        <f t="shared" si="61"/>
        <v>77.570410923753684</v>
      </c>
      <c r="EA48" s="2">
        <f t="shared" si="62"/>
        <v>72.679034243606424</v>
      </c>
      <c r="EB48" s="2">
        <f t="shared" si="62"/>
        <v>78.573791131419384</v>
      </c>
      <c r="EC48" s="2">
        <f t="shared" si="62"/>
        <v>76.304647559526629</v>
      </c>
      <c r="ED48" s="2">
        <f t="shared" si="62"/>
        <v>75.942155120190378</v>
      </c>
      <c r="EE48" s="2">
        <f t="shared" si="62"/>
        <v>80.698861441415332</v>
      </c>
      <c r="EF48" s="2">
        <f t="shared" si="62"/>
        <v>76.478389163125158</v>
      </c>
      <c r="EG48" s="2">
        <f t="shared" si="62"/>
        <v>73.471822184346678</v>
      </c>
      <c r="EH48" s="2">
        <f t="shared" si="62"/>
        <v>78.249247280119874</v>
      </c>
      <c r="EI48" s="2">
        <f t="shared" si="62"/>
        <v>76.222022714018237</v>
      </c>
      <c r="EJ48" s="2">
        <f t="shared" si="62"/>
        <v>72.362173315836856</v>
      </c>
      <c r="EK48" s="2">
        <f t="shared" si="62"/>
        <v>79.903327746359579</v>
      </c>
      <c r="EL48" s="2">
        <f t="shared" si="62"/>
        <v>79.374050533693307</v>
      </c>
      <c r="EM48" s="2">
        <f t="shared" si="62"/>
        <v>79.503996188266512</v>
      </c>
      <c r="EN48" s="2">
        <f t="shared" si="62"/>
        <v>70.543171257974208</v>
      </c>
      <c r="EO48" s="2">
        <f t="shared" si="62"/>
        <v>77.754283949000083</v>
      </c>
      <c r="EQ48" s="2">
        <f t="shared" si="63"/>
        <v>72.37299468494335</v>
      </c>
      <c r="ER48" s="2">
        <f t="shared" si="63"/>
        <v>76.718821540635489</v>
      </c>
      <c r="ES48" s="2">
        <f t="shared" si="63"/>
        <v>75.503345079224189</v>
      </c>
      <c r="ET48" s="2">
        <f t="shared" si="63"/>
        <v>75.797311427434934</v>
      </c>
      <c r="EU48" s="2">
        <f t="shared" si="63"/>
        <v>79.420551479667282</v>
      </c>
      <c r="EV48" s="2">
        <f t="shared" si="63"/>
        <v>77.425369598067917</v>
      </c>
      <c r="EW48" s="2">
        <f t="shared" si="63"/>
        <v>73.858631909335998</v>
      </c>
      <c r="EX48" s="2">
        <f t="shared" si="63"/>
        <v>76.05493041037316</v>
      </c>
      <c r="EY48" s="2">
        <f t="shared" si="63"/>
        <v>75.278793968490078</v>
      </c>
      <c r="EZ48" s="2">
        <f t="shared" si="63"/>
        <v>71.385126245451701</v>
      </c>
      <c r="FA48" s="2">
        <f t="shared" si="63"/>
        <v>77.47536687333907</v>
      </c>
      <c r="FB48" s="2">
        <f t="shared" si="63"/>
        <v>75.278922363287649</v>
      </c>
      <c r="FC48" s="2">
        <f t="shared" si="63"/>
        <v>76.785963666534514</v>
      </c>
      <c r="FD48" s="2">
        <f t="shared" si="63"/>
        <v>72.076637893204918</v>
      </c>
      <c r="FE48" s="2">
        <f t="shared" si="63"/>
        <v>79.335905857311502</v>
      </c>
      <c r="FG48" s="2">
        <f t="shared" si="64"/>
        <v>0.11773469196777832</v>
      </c>
      <c r="FH48" s="2">
        <f t="shared" si="64"/>
        <v>0.10414741828894954</v>
      </c>
      <c r="FI48" s="2">
        <f t="shared" si="64"/>
        <v>9.6417852784692684E-2</v>
      </c>
      <c r="FJ48" s="2">
        <f t="shared" si="64"/>
        <v>9.9666882589251909E-2</v>
      </c>
      <c r="FK48" s="2">
        <f t="shared" si="64"/>
        <v>9.420389367861394E-2</v>
      </c>
      <c r="FL48" s="2">
        <f t="shared" si="64"/>
        <v>8.7481661334955954E-2</v>
      </c>
      <c r="FM48" s="2">
        <f t="shared" si="64"/>
        <v>8.3654485151268249E-2</v>
      </c>
      <c r="FN48" s="2">
        <f t="shared" si="64"/>
        <v>8.2913005447731836E-2</v>
      </c>
      <c r="FO48" s="2">
        <f t="shared" si="64"/>
        <v>8.6783001392145037E-2</v>
      </c>
      <c r="FP48" s="2">
        <f t="shared" si="64"/>
        <v>8.6527114775143396E-2</v>
      </c>
      <c r="FQ48" s="2">
        <f t="shared" si="64"/>
        <v>7.621732173255176E-2</v>
      </c>
      <c r="FR48" s="2">
        <f t="shared" si="64"/>
        <v>9.8501912756662147E-2</v>
      </c>
      <c r="FS48" s="2">
        <f t="shared" si="64"/>
        <v>9.4194796672939618E-2</v>
      </c>
      <c r="FT48" s="2">
        <f t="shared" si="64"/>
        <v>8.6001343717128018E-2</v>
      </c>
      <c r="FU48" s="2">
        <f t="shared" si="64"/>
        <v>7.3017518122807379E-2</v>
      </c>
      <c r="FW48" s="2">
        <f t="shared" si="53"/>
        <v>3.9012675502195684E-6</v>
      </c>
      <c r="FX48" s="2">
        <f t="shared" si="53"/>
        <v>4.4939284579584479E-6</v>
      </c>
      <c r="FY48" s="2">
        <f t="shared" si="53"/>
        <v>4.6615007346187606E-6</v>
      </c>
      <c r="FZ48" s="2">
        <f t="shared" si="53"/>
        <v>5.0600133242396886E-6</v>
      </c>
      <c r="GA48" s="2">
        <f t="shared" si="53"/>
        <v>4.5226883876864374E-6</v>
      </c>
      <c r="GB48" s="2">
        <f t="shared" si="53"/>
        <v>5.1266888853214056E-6</v>
      </c>
      <c r="GC48" s="2">
        <f t="shared" si="53"/>
        <v>5.8163528075323207E-6</v>
      </c>
      <c r="GD48" s="2">
        <f t="shared" si="53"/>
        <v>6.9963516766757503E-6</v>
      </c>
      <c r="GE48" s="2">
        <f t="shared" si="53"/>
        <v>6.8630750892177079E-6</v>
      </c>
      <c r="GF48" s="2">
        <f t="shared" si="53"/>
        <v>5.5225200748836492E-6</v>
      </c>
      <c r="GG48" s="2">
        <f t="shared" si="53"/>
        <v>4.4857703327321057E-6</v>
      </c>
      <c r="GH48" s="2">
        <f t="shared" si="53"/>
        <v>4.8044982892156168E-6</v>
      </c>
      <c r="GI48" s="2">
        <f t="shared" si="53"/>
        <v>4.1118000514236033E-6</v>
      </c>
      <c r="GJ48" s="2">
        <f t="shared" si="53"/>
        <v>3.1679940732764055E-6</v>
      </c>
      <c r="GK48" s="2">
        <f t="shared" si="53"/>
        <v>2.3266981005289132E-6</v>
      </c>
      <c r="GM48" s="86">
        <f t="shared" si="54"/>
        <v>6.9367506474569095E-7</v>
      </c>
      <c r="GN48" s="86">
        <f t="shared" si="54"/>
        <v>9.3873848455149133E-8</v>
      </c>
      <c r="GO48" s="86">
        <f t="shared" si="54"/>
        <v>1.573905422794591E-8</v>
      </c>
      <c r="GP48" s="86">
        <f t="shared" si="54"/>
        <v>1.7280049363915519E-8</v>
      </c>
      <c r="GQ48" s="86">
        <f t="shared" si="54"/>
        <v>9.1286398048613731E-9</v>
      </c>
      <c r="GR48" s="86">
        <f t="shared" si="54"/>
        <v>7.6877331988246645E-10</v>
      </c>
      <c r="GS48" s="86">
        <f t="shared" si="54"/>
        <v>1.5225393484834129E-10</v>
      </c>
      <c r="GT48" s="86">
        <f t="shared" si="54"/>
        <v>7.031322001943683E-11</v>
      </c>
      <c r="GU48" s="86">
        <f t="shared" si="54"/>
        <v>2.2258303310360544E-10</v>
      </c>
      <c r="GV48" s="86">
        <f t="shared" si="54"/>
        <v>8.3683950622888883E-10</v>
      </c>
      <c r="GW48" s="86">
        <f t="shared" si="54"/>
        <v>3.3946157634469244E-11</v>
      </c>
      <c r="GX48" s="86">
        <f t="shared" si="54"/>
        <v>1.1006023472351932E-8</v>
      </c>
      <c r="GY48" s="86">
        <f t="shared" si="54"/>
        <v>9.4849221122582329E-9</v>
      </c>
      <c r="GZ48" s="86">
        <f t="shared" si="54"/>
        <v>3.0922025682991583E-10</v>
      </c>
      <c r="HA48" s="86">
        <f t="shared" si="54"/>
        <v>2.801654075462233E-13</v>
      </c>
      <c r="HC48" s="86">
        <f t="shared" si="58"/>
        <v>3.6538222588173095E-20</v>
      </c>
      <c r="HD48" s="86">
        <f t="shared" si="58"/>
        <v>5.856521565919133E-22</v>
      </c>
      <c r="HE48" s="86">
        <f t="shared" si="58"/>
        <v>1.1329244757931618E-27</v>
      </c>
      <c r="HF48" s="86">
        <f t="shared" si="58"/>
        <v>2.0370033613458179E-27</v>
      </c>
      <c r="HG48" s="86">
        <f t="shared" si="58"/>
        <v>3.511805057151467E-24</v>
      </c>
      <c r="HH48" s="86">
        <f t="shared" si="58"/>
        <v>2.2481738014429835E-24</v>
      </c>
      <c r="HI48" s="86">
        <f t="shared" si="58"/>
        <v>3.2784169860310469E-26</v>
      </c>
      <c r="HJ48" s="86">
        <f t="shared" si="58"/>
        <v>5.4746805484681343E-27</v>
      </c>
      <c r="HK48" s="86">
        <f t="shared" si="58"/>
        <v>2.9814033076740737E-25</v>
      </c>
      <c r="HL48" s="86">
        <f t="shared" si="58"/>
        <v>9.3373394534664557E-25</v>
      </c>
      <c r="HM48" s="86">
        <f t="shared" si="58"/>
        <v>3.0080705701463197E-29</v>
      </c>
      <c r="HN48" s="86">
        <f t="shared" si="58"/>
        <v>1.2109099502428605E-25</v>
      </c>
      <c r="HO48" s="86">
        <f t="shared" si="58"/>
        <v>7.7282077353316981E-26</v>
      </c>
      <c r="HP48" s="86">
        <f t="shared" si="58"/>
        <v>1.2223977742200704E-27</v>
      </c>
      <c r="HQ48" s="86">
        <f t="shared" si="58"/>
        <v>5.0304213530096107E-37</v>
      </c>
      <c r="HS48" s="86">
        <f t="shared" si="55"/>
        <v>4.0122490131141603E-103</v>
      </c>
      <c r="HT48" s="86">
        <f t="shared" si="55"/>
        <v>1.6113880315134391E-109</v>
      </c>
      <c r="HU48" s="86">
        <f t="shared" si="55"/>
        <v>4.1065896003261755E-143</v>
      </c>
      <c r="HV48" s="86">
        <f t="shared" si="55"/>
        <v>1.7117793969645829E-143</v>
      </c>
      <c r="HW48" s="86">
        <f t="shared" si="55"/>
        <v>2.7990805158062615E-125</v>
      </c>
      <c r="HX48" s="86">
        <f t="shared" si="55"/>
        <v>4.9535534385222025E-127</v>
      </c>
      <c r="HY48" s="86">
        <f t="shared" si="55"/>
        <v>1.4463293475854242E-136</v>
      </c>
      <c r="HZ48" s="86">
        <f t="shared" si="55"/>
        <v>1.5405270571766021E-140</v>
      </c>
      <c r="IA48" s="86">
        <f t="shared" si="55"/>
        <v>6.6895479562850477E-132</v>
      </c>
      <c r="IB48" s="86">
        <f t="shared" si="55"/>
        <v>4.5407695757115208E-128</v>
      </c>
      <c r="IC48" s="86">
        <f t="shared" si="55"/>
        <v>2.6354387547748417E-154</v>
      </c>
      <c r="ID48" s="86">
        <f t="shared" si="55"/>
        <v>1.6584215881431268E-135</v>
      </c>
      <c r="IE48" s="86">
        <f t="shared" si="55"/>
        <v>7.1959584918289051E-135</v>
      </c>
      <c r="IF48" s="86">
        <f t="shared" si="55"/>
        <v>4.8515334657599917E-102</v>
      </c>
      <c r="IG48" s="86">
        <f t="shared" si="55"/>
        <v>1.5053792242164939E-71</v>
      </c>
      <c r="II48" s="86">
        <f t="shared" si="56"/>
        <v>5.5151268712276908E-289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5.2609305945116673E-284</v>
      </c>
      <c r="IW48" s="86">
        <f t="shared" si="56"/>
        <v>1.3982473056225104E-126</v>
      </c>
      <c r="IY48" s="86">
        <f t="shared" si="57"/>
        <v>6.9367506474572748E-7</v>
      </c>
      <c r="IZ48" s="86">
        <f t="shared" si="57"/>
        <v>9.3873848455149715E-8</v>
      </c>
      <c r="JA48" s="86">
        <f t="shared" si="57"/>
        <v>1.573905422794591E-8</v>
      </c>
      <c r="JB48" s="86">
        <f t="shared" si="57"/>
        <v>1.7280049363915519E-8</v>
      </c>
      <c r="JC48" s="86">
        <f t="shared" si="57"/>
        <v>9.1286398048613764E-9</v>
      </c>
      <c r="JD48" s="86">
        <f t="shared" si="57"/>
        <v>7.6877331988246873E-10</v>
      </c>
      <c r="JE48" s="86">
        <f t="shared" si="57"/>
        <v>1.5225393484834131E-10</v>
      </c>
      <c r="JF48" s="86">
        <f t="shared" si="57"/>
        <v>7.031322001943683E-11</v>
      </c>
      <c r="JG48" s="86">
        <f t="shared" si="57"/>
        <v>2.2258303310360575E-10</v>
      </c>
      <c r="JH48" s="86">
        <f t="shared" si="57"/>
        <v>8.3683950622888976E-10</v>
      </c>
      <c r="JI48" s="86">
        <f t="shared" si="57"/>
        <v>3.3946157634469244E-11</v>
      </c>
      <c r="JJ48" s="86">
        <f t="shared" si="57"/>
        <v>1.1006023472351932E-8</v>
      </c>
      <c r="JK48" s="86">
        <f t="shared" si="57"/>
        <v>9.4849221122582329E-9</v>
      </c>
      <c r="JL48" s="86">
        <f t="shared" si="57"/>
        <v>3.0922025682991583E-10</v>
      </c>
      <c r="JM48" s="86">
        <f t="shared" si="57"/>
        <v>2.801654075462233E-13</v>
      </c>
    </row>
    <row r="49" spans="2:273" x14ac:dyDescent="0.25">
      <c r="B49" s="2">
        <v>22</v>
      </c>
      <c r="C49" s="37">
        <v>76.902000000000001</v>
      </c>
      <c r="D49" s="37">
        <v>78.311000000000007</v>
      </c>
      <c r="E49" s="37">
        <v>77.084999999999994</v>
      </c>
      <c r="F49" s="37">
        <v>75</v>
      </c>
      <c r="G49" s="37">
        <v>76.525000000000006</v>
      </c>
      <c r="H49" s="37">
        <v>77.507999999999996</v>
      </c>
      <c r="I49" s="37">
        <v>75.885000000000005</v>
      </c>
      <c r="J49" s="37">
        <v>79.832999999999998</v>
      </c>
      <c r="K49" s="37">
        <v>75.024000000000001</v>
      </c>
      <c r="L49" s="37">
        <v>76.387</v>
      </c>
      <c r="M49" s="37">
        <v>76.387</v>
      </c>
      <c r="N49" s="37">
        <v>72.935000000000002</v>
      </c>
      <c r="O49" s="37">
        <v>75.629000000000005</v>
      </c>
      <c r="P49" s="37">
        <v>72.403000000000006</v>
      </c>
      <c r="Q49" s="37">
        <v>77.305999999999997</v>
      </c>
      <c r="S49" s="4">
        <f t="shared" si="59"/>
        <v>78.00595153737234</v>
      </c>
      <c r="T49" s="4">
        <f t="shared" si="59"/>
        <v>79.858718781439975</v>
      </c>
      <c r="U49" s="4">
        <f t="shared" si="59"/>
        <v>78.032963895046393</v>
      </c>
      <c r="V49" s="4">
        <f t="shared" si="59"/>
        <v>75.899462213249237</v>
      </c>
      <c r="W49" s="4">
        <f t="shared" si="59"/>
        <v>78.335161220587537</v>
      </c>
      <c r="X49" s="4">
        <f t="shared" si="59"/>
        <v>77.307151205515794</v>
      </c>
      <c r="Y49" s="4">
        <f t="shared" si="59"/>
        <v>75.939031059396356</v>
      </c>
      <c r="Z49" s="4">
        <f t="shared" si="59"/>
        <v>81.050800592566944</v>
      </c>
      <c r="AA49" s="4">
        <f t="shared" si="59"/>
        <v>76.62561957877341</v>
      </c>
      <c r="AB49" s="4">
        <f t="shared" si="59"/>
        <v>77.448894437046192</v>
      </c>
      <c r="AC49" s="4">
        <f t="shared" si="59"/>
        <v>76.344620403502262</v>
      </c>
      <c r="AD49" s="4">
        <f t="shared" si="59"/>
        <v>76.014813656632441</v>
      </c>
      <c r="AE49" s="4">
        <f t="shared" si="59"/>
        <v>77.644673278240361</v>
      </c>
      <c r="AF49" s="4">
        <f t="shared" si="59"/>
        <v>73.368509109457506</v>
      </c>
      <c r="AG49" s="4">
        <f t="shared" si="59"/>
        <v>77.606993955897579</v>
      </c>
      <c r="AI49" s="4">
        <f t="shared" si="60"/>
        <v>-1.103951537372339</v>
      </c>
      <c r="AJ49" s="4">
        <f t="shared" si="60"/>
        <v>-1.5477187814399684</v>
      </c>
      <c r="AK49" s="4">
        <f t="shared" si="60"/>
        <v>-0.94796389504639933</v>
      </c>
      <c r="AL49" s="4">
        <f t="shared" si="60"/>
        <v>-0.8994622132492367</v>
      </c>
      <c r="AM49" s="4">
        <f t="shared" si="60"/>
        <v>-1.8101612205875313</v>
      </c>
      <c r="AN49" s="4">
        <f t="shared" si="60"/>
        <v>0.20084879448420168</v>
      </c>
      <c r="AO49" s="4">
        <f t="shared" si="60"/>
        <v>-5.4031059396351111E-2</v>
      </c>
      <c r="AP49" s="4">
        <f t="shared" si="60"/>
        <v>-1.2178005925669453</v>
      </c>
      <c r="AQ49" s="4">
        <f t="shared" si="60"/>
        <v>-1.6016195787734091</v>
      </c>
      <c r="AR49" s="4">
        <f t="shared" si="60"/>
        <v>-1.0618944370461918</v>
      </c>
      <c r="AS49" s="4">
        <f t="shared" si="60"/>
        <v>4.2379596497738703E-2</v>
      </c>
      <c r="AT49" s="4">
        <f t="shared" si="60"/>
        <v>-3.0798136566324388</v>
      </c>
      <c r="AU49" s="4">
        <f t="shared" si="60"/>
        <v>-2.0156732782403566</v>
      </c>
      <c r="AV49" s="4">
        <f t="shared" si="60"/>
        <v>-0.9655091094574999</v>
      </c>
      <c r="AW49" s="4">
        <f t="shared" si="60"/>
        <v>-0.3009939558975816</v>
      </c>
      <c r="AY49" s="2">
        <f t="shared" si="51"/>
        <v>78.00455571101611</v>
      </c>
      <c r="AZ49" s="2">
        <f t="shared" si="51"/>
        <v>79.858461806519088</v>
      </c>
      <c r="BA49" s="2">
        <f t="shared" si="51"/>
        <v>78.032915352386809</v>
      </c>
      <c r="BB49" s="2">
        <f t="shared" si="51"/>
        <v>75.899406596913423</v>
      </c>
      <c r="BC49" s="2">
        <f t="shared" si="51"/>
        <v>78.335131442076559</v>
      </c>
      <c r="BD49" s="2">
        <f t="shared" si="51"/>
        <v>77.307147956015882</v>
      </c>
      <c r="BE49" s="2">
        <f t="shared" si="51"/>
        <v>75.939030337585038</v>
      </c>
      <c r="BF49" s="2">
        <f t="shared" si="51"/>
        <v>81.050800258529932</v>
      </c>
      <c r="BG49" s="2">
        <f t="shared" si="51"/>
        <v>76.625618585822565</v>
      </c>
      <c r="BH49" s="2">
        <f t="shared" si="51"/>
        <v>77.448891037804501</v>
      </c>
      <c r="BI49" s="2">
        <f t="shared" si="51"/>
        <v>76.344620234282615</v>
      </c>
      <c r="BJ49" s="2">
        <f t="shared" si="51"/>
        <v>76.014778919496337</v>
      </c>
      <c r="BK49" s="2">
        <f t="shared" si="51"/>
        <v>77.644644195869219</v>
      </c>
      <c r="BL49" s="2">
        <f t="shared" si="51"/>
        <v>73.368507856098446</v>
      </c>
      <c r="BM49" s="2">
        <f t="shared" si="51"/>
        <v>77.606993954441464</v>
      </c>
      <c r="BO49" s="2">
        <f t="shared" si="10"/>
        <v>76.902000000000001</v>
      </c>
      <c r="BP49" s="2">
        <f t="shared" si="11"/>
        <v>78.311000000000007</v>
      </c>
      <c r="BQ49" s="2">
        <f t="shared" si="12"/>
        <v>77.084999999999994</v>
      </c>
      <c r="BR49" s="2">
        <f t="shared" si="13"/>
        <v>75</v>
      </c>
      <c r="BS49" s="2">
        <f t="shared" si="14"/>
        <v>76.525000000000006</v>
      </c>
      <c r="BT49" s="2">
        <f t="shared" si="15"/>
        <v>77.507999999999996</v>
      </c>
      <c r="BU49" s="2">
        <f t="shared" si="16"/>
        <v>75.885000000000005</v>
      </c>
      <c r="BV49" s="2">
        <f t="shared" si="17"/>
        <v>79.832999999999998</v>
      </c>
      <c r="BW49" s="2">
        <f t="shared" si="18"/>
        <v>75.024000000000001</v>
      </c>
      <c r="BX49" s="2">
        <f t="shared" si="19"/>
        <v>76.387</v>
      </c>
      <c r="BY49" s="2">
        <f t="shared" si="20"/>
        <v>76.387</v>
      </c>
      <c r="BZ49" s="2">
        <f t="shared" si="21"/>
        <v>72.935000000000002</v>
      </c>
      <c r="CA49" s="2">
        <f t="shared" si="22"/>
        <v>75.629000000000005</v>
      </c>
      <c r="CB49" s="2">
        <f t="shared" si="23"/>
        <v>72.403000000000006</v>
      </c>
      <c r="CC49" s="2">
        <f t="shared" si="24"/>
        <v>77.305999999999997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78.79850875868317</v>
      </c>
      <c r="DL49" s="2">
        <f t="shared" si="61"/>
        <v>80.042293516560946</v>
      </c>
      <c r="DM49" s="2">
        <f t="shared" si="61"/>
        <v>78.252780730897001</v>
      </c>
      <c r="DN49" s="2">
        <f t="shared" si="61"/>
        <v>75.912571080139344</v>
      </c>
      <c r="DO49" s="2">
        <f t="shared" si="61"/>
        <v>78.088934494773554</v>
      </c>
      <c r="DP49" s="2">
        <f t="shared" si="61"/>
        <v>77.41352868658133</v>
      </c>
      <c r="DQ49" s="2">
        <f t="shared" si="61"/>
        <v>76.203170227370236</v>
      </c>
      <c r="DR49" s="2">
        <f t="shared" si="61"/>
        <v>81.348698319327724</v>
      </c>
      <c r="DS49" s="2">
        <f t="shared" si="61"/>
        <v>76.687008279708294</v>
      </c>
      <c r="DT49" s="2">
        <f t="shared" si="61"/>
        <v>77.99544095816465</v>
      </c>
      <c r="DU49" s="2">
        <f t="shared" si="61"/>
        <v>76.043497478991583</v>
      </c>
      <c r="DV49" s="2">
        <f t="shared" si="61"/>
        <v>75.637839721254366</v>
      </c>
      <c r="DW49" s="2">
        <f t="shared" si="61"/>
        <v>77.453832404181156</v>
      </c>
      <c r="DX49" s="2">
        <f t="shared" si="61"/>
        <v>73.669701280227613</v>
      </c>
      <c r="DY49" s="2">
        <f t="shared" si="61"/>
        <v>77.602766495601188</v>
      </c>
      <c r="EA49" s="2">
        <f t="shared" si="62"/>
        <v>72.578443649761596</v>
      </c>
      <c r="EB49" s="2">
        <f t="shared" si="62"/>
        <v>78.41639831019917</v>
      </c>
      <c r="EC49" s="2">
        <f t="shared" si="62"/>
        <v>76.153779853619113</v>
      </c>
      <c r="ED49" s="2">
        <f t="shared" si="62"/>
        <v>75.790957294713891</v>
      </c>
      <c r="EE49" s="2">
        <f t="shared" si="62"/>
        <v>80.494151019224418</v>
      </c>
      <c r="EF49" s="2">
        <f t="shared" si="62"/>
        <v>76.295076223110811</v>
      </c>
      <c r="EG49" s="2">
        <f t="shared" si="62"/>
        <v>73.300218449750375</v>
      </c>
      <c r="EH49" s="2">
        <f t="shared" si="62"/>
        <v>78.04590813290487</v>
      </c>
      <c r="EI49" s="2">
        <f t="shared" si="62"/>
        <v>76.036530863439637</v>
      </c>
      <c r="EJ49" s="2">
        <f t="shared" si="62"/>
        <v>72.186681443159031</v>
      </c>
      <c r="EK49" s="2">
        <f t="shared" si="62"/>
        <v>79.673348031582108</v>
      </c>
      <c r="EL49" s="2">
        <f t="shared" si="62"/>
        <v>79.161215428085882</v>
      </c>
      <c r="EM49" s="2">
        <f t="shared" si="62"/>
        <v>79.318214037122999</v>
      </c>
      <c r="EN49" s="2">
        <f t="shared" si="62"/>
        <v>70.449103936951104</v>
      </c>
      <c r="EO49" s="2">
        <f t="shared" si="62"/>
        <v>77.655890577242161</v>
      </c>
      <c r="EQ49" s="2">
        <f t="shared" si="63"/>
        <v>72.275695681076485</v>
      </c>
      <c r="ER49" s="2">
        <f t="shared" si="63"/>
        <v>76.581418472854878</v>
      </c>
      <c r="ES49" s="2">
        <f t="shared" si="63"/>
        <v>75.361315512019971</v>
      </c>
      <c r="ET49" s="2">
        <f t="shared" si="63"/>
        <v>75.647701556995116</v>
      </c>
      <c r="EU49" s="2">
        <f t="shared" si="63"/>
        <v>79.229849458607845</v>
      </c>
      <c r="EV49" s="2">
        <f t="shared" si="63"/>
        <v>77.231482925647825</v>
      </c>
      <c r="EW49" s="2">
        <f t="shared" si="63"/>
        <v>73.682680382889956</v>
      </c>
      <c r="EX49" s="2">
        <f t="shared" si="63"/>
        <v>75.876563860403067</v>
      </c>
      <c r="EY49" s="2">
        <f t="shared" si="63"/>
        <v>75.104061366734157</v>
      </c>
      <c r="EZ49" s="2">
        <f t="shared" si="63"/>
        <v>71.22057656941692</v>
      </c>
      <c r="FA49" s="2">
        <f t="shared" si="63"/>
        <v>77.271884016441319</v>
      </c>
      <c r="FB49" s="2">
        <f t="shared" si="63"/>
        <v>75.11145837055183</v>
      </c>
      <c r="FC49" s="2">
        <f t="shared" si="63"/>
        <v>76.62964847640535</v>
      </c>
      <c r="FD49" s="2">
        <f t="shared" si="63"/>
        <v>71.965837022227518</v>
      </c>
      <c r="FE49" s="2">
        <f t="shared" si="63"/>
        <v>79.217956394725974</v>
      </c>
      <c r="FG49" s="2">
        <f t="shared" si="64"/>
        <v>0.12764364017306798</v>
      </c>
      <c r="FH49" s="2">
        <f t="shared" si="64"/>
        <v>0.11305935799141549</v>
      </c>
      <c r="FI49" s="2">
        <f t="shared" si="64"/>
        <v>0.10474570564568797</v>
      </c>
      <c r="FJ49" s="2">
        <f t="shared" si="64"/>
        <v>0.10824174553559072</v>
      </c>
      <c r="FK49" s="2">
        <f t="shared" si="64"/>
        <v>0.10236218423821145</v>
      </c>
      <c r="FL49" s="2">
        <f t="shared" si="64"/>
        <v>9.5118923568858524E-2</v>
      </c>
      <c r="FM49" s="2">
        <f t="shared" si="64"/>
        <v>9.0990946171665449E-2</v>
      </c>
      <c r="FN49" s="2">
        <f t="shared" si="64"/>
        <v>9.019083932147208E-2</v>
      </c>
      <c r="FO49" s="2">
        <f t="shared" si="64"/>
        <v>9.4365577227366521E-2</v>
      </c>
      <c r="FP49" s="2">
        <f t="shared" si="64"/>
        <v>9.4089636328458542E-2</v>
      </c>
      <c r="FQ49" s="2">
        <f t="shared" si="64"/>
        <v>8.2960596488004121E-2</v>
      </c>
      <c r="FR49" s="2">
        <f t="shared" si="64"/>
        <v>0.10698845761273791</v>
      </c>
      <c r="FS49" s="2">
        <f t="shared" si="64"/>
        <v>0.10235238843109812</v>
      </c>
      <c r="FT49" s="2">
        <f t="shared" si="64"/>
        <v>9.3522617267153052E-2</v>
      </c>
      <c r="FU49" s="2">
        <f t="shared" si="64"/>
        <v>7.950205649535462E-2</v>
      </c>
      <c r="FW49" s="2">
        <f t="shared" si="53"/>
        <v>4.2776531960825516E-6</v>
      </c>
      <c r="FX49" s="2">
        <f t="shared" si="53"/>
        <v>4.9274924327850703E-6</v>
      </c>
      <c r="FY49" s="2">
        <f t="shared" si="53"/>
        <v>5.1112316181244558E-6</v>
      </c>
      <c r="FZ49" s="2">
        <f t="shared" si="53"/>
        <v>5.5481915737013351E-6</v>
      </c>
      <c r="GA49" s="2">
        <f t="shared" si="53"/>
        <v>4.95902704122225E-6</v>
      </c>
      <c r="GB49" s="2">
        <f t="shared" si="53"/>
        <v>5.6212998007926585E-6</v>
      </c>
      <c r="GC49" s="2">
        <f t="shared" si="53"/>
        <v>6.3775004557931803E-6</v>
      </c>
      <c r="GD49" s="2">
        <f t="shared" si="53"/>
        <v>7.6713418879043683E-6</v>
      </c>
      <c r="GE49" s="2">
        <f t="shared" si="53"/>
        <v>7.5252072111017435E-6</v>
      </c>
      <c r="GF49" s="2">
        <f t="shared" si="53"/>
        <v>6.0553196235818506E-6</v>
      </c>
      <c r="GG49" s="2">
        <f t="shared" si="53"/>
        <v>4.91854723410261E-6</v>
      </c>
      <c r="GH49" s="2">
        <f t="shared" si="53"/>
        <v>5.268025175647985E-6</v>
      </c>
      <c r="GI49" s="2">
        <f t="shared" si="53"/>
        <v>4.5084973147697957E-6</v>
      </c>
      <c r="GJ49" s="2">
        <f t="shared" si="53"/>
        <v>3.4736353651683249E-6</v>
      </c>
      <c r="GK49" s="2">
        <f t="shared" si="53"/>
        <v>2.5511731635615036E-6</v>
      </c>
      <c r="GM49" s="86">
        <f t="shared" si="54"/>
        <v>1.2315884876030718E-6</v>
      </c>
      <c r="GN49" s="86">
        <f t="shared" si="54"/>
        <v>1.8211313807714978E-7</v>
      </c>
      <c r="GO49" s="86">
        <f t="shared" si="54"/>
        <v>3.3228356930917848E-8</v>
      </c>
      <c r="GP49" s="86">
        <f t="shared" si="54"/>
        <v>3.6717999511143926E-8</v>
      </c>
      <c r="GQ49" s="86">
        <f t="shared" si="54"/>
        <v>1.9761708704757162E-8</v>
      </c>
      <c r="GR49" s="86">
        <f t="shared" si="54"/>
        <v>1.8803119390522194E-9</v>
      </c>
      <c r="GS49" s="86">
        <f t="shared" si="54"/>
        <v>4.0285326868549591E-10</v>
      </c>
      <c r="GT49" s="86">
        <f t="shared" si="54"/>
        <v>1.9410520381243983E-10</v>
      </c>
      <c r="GU49" s="86">
        <f t="shared" si="54"/>
        <v>5.8497627280545171E-10</v>
      </c>
      <c r="GV49" s="86">
        <f t="shared" si="54"/>
        <v>2.0271872037002823E-9</v>
      </c>
      <c r="GW49" s="86">
        <f t="shared" si="54"/>
        <v>9.4221240198935248E-11</v>
      </c>
      <c r="GX49" s="86">
        <f t="shared" si="54"/>
        <v>2.3951794830316172E-8</v>
      </c>
      <c r="GY49" s="86">
        <f t="shared" si="54"/>
        <v>2.0483920211760782E-8</v>
      </c>
      <c r="GZ49" s="86">
        <f t="shared" si="54"/>
        <v>7.9346208626082958E-10</v>
      </c>
      <c r="HA49" s="86">
        <f t="shared" si="54"/>
        <v>1.0073280926452361E-12</v>
      </c>
      <c r="HC49" s="86">
        <f t="shared" si="58"/>
        <v>1.2767090209767802E-19</v>
      </c>
      <c r="HD49" s="86">
        <f t="shared" si="58"/>
        <v>2.3006489476789812E-21</v>
      </c>
      <c r="HE49" s="86">
        <f t="shared" si="58"/>
        <v>6.6423700813896784E-27</v>
      </c>
      <c r="HF49" s="86">
        <f t="shared" si="58"/>
        <v>1.207567687365659E-26</v>
      </c>
      <c r="HG49" s="86">
        <f t="shared" si="58"/>
        <v>1.6387587539383584E-23</v>
      </c>
      <c r="HH49" s="86">
        <f t="shared" si="58"/>
        <v>1.0807795608302024E-23</v>
      </c>
      <c r="HI49" s="86">
        <f t="shared" si="58"/>
        <v>1.8084585437794715E-25</v>
      </c>
      <c r="HJ49" s="86">
        <f t="shared" si="58"/>
        <v>3.2739982221099419E-26</v>
      </c>
      <c r="HK49" s="86">
        <f t="shared" si="58"/>
        <v>1.5803088146468599E-24</v>
      </c>
      <c r="HL49" s="86">
        <f t="shared" si="58"/>
        <v>4.6300681633131906E-24</v>
      </c>
      <c r="HM49" s="86">
        <f t="shared" si="58"/>
        <v>1.9917773630488849E-28</v>
      </c>
      <c r="HN49" s="86">
        <f t="shared" si="58"/>
        <v>6.3785321585145969E-25</v>
      </c>
      <c r="HO49" s="86">
        <f t="shared" si="58"/>
        <v>3.9961589672125517E-25</v>
      </c>
      <c r="HP49" s="86">
        <f t="shared" si="58"/>
        <v>7.191957616412677E-27</v>
      </c>
      <c r="HQ49" s="86">
        <f t="shared" si="58"/>
        <v>5.7257933266763218E-36</v>
      </c>
      <c r="HS49" s="86">
        <f t="shared" si="55"/>
        <v>3.1173438266345312E-101</v>
      </c>
      <c r="HT49" s="86">
        <f t="shared" si="55"/>
        <v>1.7556429228018152E-107</v>
      </c>
      <c r="HU49" s="86">
        <f t="shared" si="55"/>
        <v>1.9236424907091392E-140</v>
      </c>
      <c r="HV49" s="86">
        <f t="shared" si="55"/>
        <v>8.6621478286449596E-141</v>
      </c>
      <c r="HW49" s="86">
        <f t="shared" si="55"/>
        <v>6.0389412027806945E-123</v>
      </c>
      <c r="HX49" s="86">
        <f t="shared" si="55"/>
        <v>1.204486974635305E-124</v>
      </c>
      <c r="HY49" s="86">
        <f t="shared" si="55"/>
        <v>5.6401805263481793E-134</v>
      </c>
      <c r="HZ49" s="86">
        <f t="shared" si="55"/>
        <v>7.9276682805557367E-138</v>
      </c>
      <c r="IA49" s="86">
        <f t="shared" si="55"/>
        <v>2.2961987707141538E-129</v>
      </c>
      <c r="IB49" s="86">
        <f t="shared" si="55"/>
        <v>1.2029498621208323E-125</v>
      </c>
      <c r="IC49" s="86">
        <f t="shared" si="55"/>
        <v>2.0021990833074032E-151</v>
      </c>
      <c r="ID49" s="86">
        <f t="shared" si="55"/>
        <v>5.752587808278502E-133</v>
      </c>
      <c r="IE49" s="86">
        <f t="shared" si="55"/>
        <v>2.2532526236828036E-132</v>
      </c>
      <c r="IF49" s="86">
        <f t="shared" si="55"/>
        <v>3.4386172810810686E-100</v>
      </c>
      <c r="IG49" s="86">
        <f t="shared" si="55"/>
        <v>2.7654874094687248E-70</v>
      </c>
      <c r="II49" s="86">
        <f t="shared" si="56"/>
        <v>9.2922405606239891E-285</v>
      </c>
      <c r="IJ49" s="86">
        <f t="shared" si="56"/>
        <v>6.0708008045068792E-304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6.4012342328896514E-280</v>
      </c>
      <c r="IW49" s="86">
        <f t="shared" si="56"/>
        <v>8.104296375958372E-125</v>
      </c>
      <c r="IY49" s="86">
        <f t="shared" si="57"/>
        <v>1.2315884876031995E-6</v>
      </c>
      <c r="IZ49" s="86">
        <f t="shared" si="57"/>
        <v>1.8211313807715208E-7</v>
      </c>
      <c r="JA49" s="86">
        <f t="shared" si="57"/>
        <v>3.3228356930917848E-8</v>
      </c>
      <c r="JB49" s="86">
        <f t="shared" si="57"/>
        <v>3.6717999511143926E-8</v>
      </c>
      <c r="JC49" s="86">
        <f t="shared" si="57"/>
        <v>1.9761708704757179E-8</v>
      </c>
      <c r="JD49" s="86">
        <f t="shared" si="57"/>
        <v>1.8803119390522302E-9</v>
      </c>
      <c r="JE49" s="86">
        <f t="shared" si="57"/>
        <v>4.0285326868549606E-10</v>
      </c>
      <c r="JF49" s="86">
        <f t="shared" si="57"/>
        <v>1.9410520381243986E-10</v>
      </c>
      <c r="JG49" s="86">
        <f t="shared" si="57"/>
        <v>5.8497627280545327E-10</v>
      </c>
      <c r="JH49" s="86">
        <f t="shared" si="57"/>
        <v>2.0271872037002868E-9</v>
      </c>
      <c r="JI49" s="86">
        <f t="shared" si="57"/>
        <v>9.4221240198935248E-11</v>
      </c>
      <c r="JJ49" s="86">
        <f t="shared" si="57"/>
        <v>2.3951794830316172E-8</v>
      </c>
      <c r="JK49" s="86">
        <f t="shared" si="57"/>
        <v>2.0483920211760782E-8</v>
      </c>
      <c r="JL49" s="86">
        <f t="shared" si="57"/>
        <v>7.9346208626082958E-10</v>
      </c>
      <c r="JM49" s="86">
        <f t="shared" si="57"/>
        <v>1.0073280926452361E-12</v>
      </c>
    </row>
    <row r="50" spans="2:273" x14ac:dyDescent="0.25">
      <c r="B50" s="2">
        <v>23</v>
      </c>
      <c r="C50" s="37">
        <v>76.902000000000001</v>
      </c>
      <c r="D50" s="37">
        <v>79.688999999999993</v>
      </c>
      <c r="E50" s="37">
        <v>77.507999999999996</v>
      </c>
      <c r="F50" s="37">
        <v>75.097999999999999</v>
      </c>
      <c r="G50" s="37">
        <v>77.180000000000007</v>
      </c>
      <c r="H50" s="37">
        <v>76.59</v>
      </c>
      <c r="I50" s="37">
        <v>75.328000000000003</v>
      </c>
      <c r="J50" s="37">
        <v>80.119</v>
      </c>
      <c r="K50" s="37">
        <v>76.286000000000001</v>
      </c>
      <c r="L50" s="37">
        <v>78.435000000000002</v>
      </c>
      <c r="M50" s="37">
        <v>75.564999999999998</v>
      </c>
      <c r="N50" s="37">
        <v>73.274000000000001</v>
      </c>
      <c r="O50" s="37">
        <v>76.225999999999999</v>
      </c>
      <c r="P50" s="37">
        <v>73.064999999999998</v>
      </c>
      <c r="Q50" s="37">
        <v>78.031999999999996</v>
      </c>
      <c r="S50" s="4">
        <f t="shared" si="59"/>
        <v>78.130564336810252</v>
      </c>
      <c r="T50" s="4">
        <f t="shared" si="59"/>
        <v>80.017218452773264</v>
      </c>
      <c r="U50" s="4">
        <f t="shared" si="59"/>
        <v>78.225094264822275</v>
      </c>
      <c r="V50" s="4">
        <f t="shared" si="59"/>
        <v>76.049965082826432</v>
      </c>
      <c r="W50" s="4">
        <f t="shared" si="59"/>
        <v>78.423716256343681</v>
      </c>
      <c r="X50" s="4">
        <f t="shared" si="59"/>
        <v>77.412247767579771</v>
      </c>
      <c r="Y50" s="4">
        <f t="shared" si="59"/>
        <v>76.030699214175911</v>
      </c>
      <c r="Z50" s="4">
        <f t="shared" si="59"/>
        <v>81.146107471366676</v>
      </c>
      <c r="AA50" s="4">
        <f t="shared" si="59"/>
        <v>76.797453534472126</v>
      </c>
      <c r="AB50" s="4">
        <f t="shared" si="59"/>
        <v>77.453338320231083</v>
      </c>
      <c r="AC50" s="4">
        <f t="shared" si="59"/>
        <v>76.559263712671822</v>
      </c>
      <c r="AD50" s="4">
        <f t="shared" si="59"/>
        <v>76.195886602551212</v>
      </c>
      <c r="AE50" s="4">
        <f t="shared" si="59"/>
        <v>77.822129561729383</v>
      </c>
      <c r="AF50" s="4">
        <f t="shared" si="59"/>
        <v>73.452588189875698</v>
      </c>
      <c r="AG50" s="4">
        <f t="shared" si="59"/>
        <v>77.628411158984036</v>
      </c>
      <c r="AI50" s="4">
        <f t="shared" si="60"/>
        <v>-1.2285643368102512</v>
      </c>
      <c r="AJ50" s="4">
        <f t="shared" si="60"/>
        <v>-0.328218452773271</v>
      </c>
      <c r="AK50" s="4">
        <f t="shared" si="60"/>
        <v>-0.71709426482227911</v>
      </c>
      <c r="AL50" s="4">
        <f t="shared" si="60"/>
        <v>-0.95196508282643322</v>
      </c>
      <c r="AM50" s="4">
        <f t="shared" si="60"/>
        <v>-1.2437162563436743</v>
      </c>
      <c r="AN50" s="4">
        <f t="shared" si="60"/>
        <v>-0.8222477675797677</v>
      </c>
      <c r="AO50" s="4">
        <f t="shared" si="60"/>
        <v>-0.70269921417590808</v>
      </c>
      <c r="AP50" s="4">
        <f t="shared" si="60"/>
        <v>-1.0271074713666764</v>
      </c>
      <c r="AQ50" s="4">
        <f t="shared" si="60"/>
        <v>-0.51145353447212472</v>
      </c>
      <c r="AR50" s="4">
        <f t="shared" si="60"/>
        <v>0.98166167976891927</v>
      </c>
      <c r="AS50" s="4">
        <f t="shared" si="60"/>
        <v>-0.9942637126718239</v>
      </c>
      <c r="AT50" s="4">
        <f t="shared" si="60"/>
        <v>-2.9218866025512114</v>
      </c>
      <c r="AU50" s="4">
        <f t="shared" si="60"/>
        <v>-1.5961295617293842</v>
      </c>
      <c r="AV50" s="4">
        <f t="shared" si="60"/>
        <v>-0.3875881898757001</v>
      </c>
      <c r="AW50" s="4">
        <f t="shared" si="60"/>
        <v>0.40358884101596004</v>
      </c>
      <c r="AY50" s="2">
        <f t="shared" si="51"/>
        <v>78.128169060829109</v>
      </c>
      <c r="AZ50" s="2">
        <f t="shared" si="51"/>
        <v>80.016737727314577</v>
      </c>
      <c r="BA50" s="2">
        <f t="shared" si="51"/>
        <v>78.22499567945178</v>
      </c>
      <c r="BB50" s="2">
        <f t="shared" si="51"/>
        <v>76.049851479802825</v>
      </c>
      <c r="BC50" s="2">
        <f t="shared" si="51"/>
        <v>78.423654285253278</v>
      </c>
      <c r="BD50" s="2">
        <f t="shared" si="51"/>
        <v>77.412240154498392</v>
      </c>
      <c r="BE50" s="2">
        <f t="shared" si="51"/>
        <v>76.030697388769468</v>
      </c>
      <c r="BF50" s="2">
        <f t="shared" si="51"/>
        <v>81.146106591225887</v>
      </c>
      <c r="BG50" s="2">
        <f t="shared" si="51"/>
        <v>76.797451041072421</v>
      </c>
      <c r="BH50" s="2">
        <f t="shared" si="51"/>
        <v>77.453330428560321</v>
      </c>
      <c r="BI50" s="2">
        <f t="shared" si="51"/>
        <v>76.559263263882229</v>
      </c>
      <c r="BJ50" s="2">
        <f t="shared" si="51"/>
        <v>76.195813989618358</v>
      </c>
      <c r="BK50" s="2">
        <f t="shared" si="51"/>
        <v>77.822069178306094</v>
      </c>
      <c r="BL50" s="2">
        <f t="shared" si="51"/>
        <v>73.452585113839575</v>
      </c>
      <c r="BM50" s="2">
        <f t="shared" si="51"/>
        <v>77.628411154021791</v>
      </c>
      <c r="BO50" s="2">
        <f t="shared" si="10"/>
        <v>76.902000000000001</v>
      </c>
      <c r="BP50" s="2">
        <f t="shared" si="11"/>
        <v>79.688999999999993</v>
      </c>
      <c r="BQ50" s="2">
        <f t="shared" si="12"/>
        <v>77.507999999999996</v>
      </c>
      <c r="BR50" s="2">
        <f t="shared" si="13"/>
        <v>75.097999999999999</v>
      </c>
      <c r="BS50" s="2">
        <f t="shared" si="14"/>
        <v>77.180000000000007</v>
      </c>
      <c r="BT50" s="2">
        <f t="shared" si="15"/>
        <v>76.59</v>
      </c>
      <c r="BU50" s="2">
        <f t="shared" si="16"/>
        <v>75.328000000000003</v>
      </c>
      <c r="BV50" s="2">
        <f t="shared" si="17"/>
        <v>80.119</v>
      </c>
      <c r="BW50" s="2">
        <f t="shared" si="18"/>
        <v>76.286000000000001</v>
      </c>
      <c r="BX50" s="2">
        <f t="shared" si="19"/>
        <v>78.435000000000002</v>
      </c>
      <c r="BY50" s="2">
        <f t="shared" si="20"/>
        <v>75.564999999999998</v>
      </c>
      <c r="BZ50" s="2">
        <f t="shared" si="21"/>
        <v>73.274000000000001</v>
      </c>
      <c r="CA50" s="2">
        <f t="shared" si="22"/>
        <v>76.225999999999999</v>
      </c>
      <c r="CB50" s="2">
        <f t="shared" si="23"/>
        <v>73.064999999999998</v>
      </c>
      <c r="CC50" s="2">
        <f t="shared" si="24"/>
        <v>78.031999999999996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79.034691935970997</v>
      </c>
      <c r="DL50" s="2">
        <f t="shared" si="61"/>
        <v>80.262426004228317</v>
      </c>
      <c r="DM50" s="2">
        <f t="shared" si="61"/>
        <v>78.510069767441848</v>
      </c>
      <c r="DN50" s="2">
        <f t="shared" si="61"/>
        <v>76.104431881533074</v>
      </c>
      <c r="DO50" s="2">
        <f t="shared" si="61"/>
        <v>78.190369686411174</v>
      </c>
      <c r="DP50" s="2">
        <f t="shared" si="61"/>
        <v>77.562125651967762</v>
      </c>
      <c r="DQ50" s="2">
        <f t="shared" si="61"/>
        <v>76.349216688116698</v>
      </c>
      <c r="DR50" s="2">
        <f t="shared" si="61"/>
        <v>81.505206722689067</v>
      </c>
      <c r="DS50" s="2">
        <f t="shared" si="61"/>
        <v>76.905588202488218</v>
      </c>
      <c r="DT50" s="2">
        <f t="shared" si="61"/>
        <v>78.073101484480432</v>
      </c>
      <c r="DU50" s="2">
        <f t="shared" si="61"/>
        <v>76.273192436974782</v>
      </c>
      <c r="DV50" s="2">
        <f t="shared" si="61"/>
        <v>75.834249128919865</v>
      </c>
      <c r="DW50" s="2">
        <f t="shared" si="61"/>
        <v>77.658257665505204</v>
      </c>
      <c r="DX50" s="2">
        <f t="shared" si="61"/>
        <v>73.802989805595089</v>
      </c>
      <c r="DY50" s="2">
        <f t="shared" si="61"/>
        <v>77.635122067448691</v>
      </c>
      <c r="EA50" s="2">
        <f t="shared" si="62"/>
        <v>72.477853055916782</v>
      </c>
      <c r="EB50" s="2">
        <f t="shared" si="62"/>
        <v>78.259005488978943</v>
      </c>
      <c r="EC50" s="2">
        <f t="shared" si="62"/>
        <v>76.002912147711612</v>
      </c>
      <c r="ED50" s="2">
        <f t="shared" si="62"/>
        <v>75.63975946923739</v>
      </c>
      <c r="EE50" s="2">
        <f t="shared" si="62"/>
        <v>80.289440597033504</v>
      </c>
      <c r="EF50" s="2">
        <f t="shared" si="62"/>
        <v>76.111763283096479</v>
      </c>
      <c r="EG50" s="2">
        <f t="shared" si="62"/>
        <v>73.128614715154072</v>
      </c>
      <c r="EH50" s="2">
        <f t="shared" si="62"/>
        <v>77.84256898568988</v>
      </c>
      <c r="EI50" s="2">
        <f t="shared" si="62"/>
        <v>75.851039012861051</v>
      </c>
      <c r="EJ50" s="2">
        <f t="shared" si="62"/>
        <v>72.011189570481221</v>
      </c>
      <c r="EK50" s="2">
        <f t="shared" si="62"/>
        <v>79.443368316804623</v>
      </c>
      <c r="EL50" s="2">
        <f t="shared" si="62"/>
        <v>78.948380322478457</v>
      </c>
      <c r="EM50" s="2">
        <f t="shared" si="62"/>
        <v>79.132431885979472</v>
      </c>
      <c r="EN50" s="2">
        <f t="shared" si="62"/>
        <v>70.355036615928</v>
      </c>
      <c r="EO50" s="2">
        <f t="shared" si="62"/>
        <v>77.557497205484239</v>
      </c>
      <c r="EQ50" s="2">
        <f t="shared" si="63"/>
        <v>72.178396677209605</v>
      </c>
      <c r="ER50" s="2">
        <f t="shared" si="63"/>
        <v>76.444015405074254</v>
      </c>
      <c r="ES50" s="2">
        <f t="shared" si="63"/>
        <v>75.219285944815766</v>
      </c>
      <c r="ET50" s="2">
        <f t="shared" si="63"/>
        <v>75.498091686555284</v>
      </c>
      <c r="EU50" s="2">
        <f t="shared" si="63"/>
        <v>79.039147437548408</v>
      </c>
      <c r="EV50" s="2">
        <f t="shared" si="63"/>
        <v>77.037596253227747</v>
      </c>
      <c r="EW50" s="2">
        <f t="shared" si="63"/>
        <v>73.5067288564439</v>
      </c>
      <c r="EX50" s="2">
        <f t="shared" si="63"/>
        <v>75.698197310432974</v>
      </c>
      <c r="EY50" s="2">
        <f t="shared" si="63"/>
        <v>74.929328764978223</v>
      </c>
      <c r="EZ50" s="2">
        <f t="shared" si="63"/>
        <v>71.056026893382125</v>
      </c>
      <c r="FA50" s="2">
        <f t="shared" si="63"/>
        <v>77.068401159543555</v>
      </c>
      <c r="FB50" s="2">
        <f t="shared" si="63"/>
        <v>74.943994377816011</v>
      </c>
      <c r="FC50" s="2">
        <f t="shared" si="63"/>
        <v>76.473333286276201</v>
      </c>
      <c r="FD50" s="2">
        <f t="shared" si="63"/>
        <v>71.855036151250118</v>
      </c>
      <c r="FE50" s="2">
        <f t="shared" si="63"/>
        <v>79.100006932140431</v>
      </c>
      <c r="FG50" s="2">
        <f t="shared" si="64"/>
        <v>0.1382558710331917</v>
      </c>
      <c r="FH50" s="2">
        <f t="shared" si="64"/>
        <v>0.12262950731521902</v>
      </c>
      <c r="FI50" s="2">
        <f t="shared" si="64"/>
        <v>0.11370234325524306</v>
      </c>
      <c r="FJ50" s="2">
        <f t="shared" si="64"/>
        <v>0.11745810264311835</v>
      </c>
      <c r="FK50" s="2">
        <f t="shared" si="64"/>
        <v>0.11114031264194975</v>
      </c>
      <c r="FL50" s="2">
        <f t="shared" si="64"/>
        <v>0.10334741660269453</v>
      </c>
      <c r="FM50" s="2">
        <f t="shared" si="64"/>
        <v>9.8901368779034604E-2</v>
      </c>
      <c r="FN50" s="2">
        <f t="shared" si="64"/>
        <v>9.8039205612525784E-2</v>
      </c>
      <c r="FO50" s="2">
        <f t="shared" si="64"/>
        <v>0.10253628493168526</v>
      </c>
      <c r="FP50" s="2">
        <f t="shared" si="64"/>
        <v>0.1022391487849206</v>
      </c>
      <c r="FQ50" s="2">
        <f t="shared" si="64"/>
        <v>9.0242196689769655E-2</v>
      </c>
      <c r="FR50" s="2">
        <f t="shared" si="64"/>
        <v>0.11611199678036929</v>
      </c>
      <c r="FS50" s="2">
        <f t="shared" si="64"/>
        <v>0.11112978078938493</v>
      </c>
      <c r="FT50" s="2">
        <f t="shared" si="64"/>
        <v>0.10162852731008673</v>
      </c>
      <c r="FU50" s="2">
        <f t="shared" si="64"/>
        <v>8.6508730930059397E-2</v>
      </c>
      <c r="FW50" s="2">
        <f t="shared" si="53"/>
        <v>4.6903515244574121E-6</v>
      </c>
      <c r="FX50" s="2">
        <f t="shared" si="53"/>
        <v>5.4028854457014983E-6</v>
      </c>
      <c r="FY50" s="2">
        <f t="shared" si="53"/>
        <v>5.6043512610799347E-6</v>
      </c>
      <c r="FZ50" s="2">
        <f t="shared" si="53"/>
        <v>6.0834678322331353E-6</v>
      </c>
      <c r="GA50" s="2">
        <f t="shared" si="53"/>
        <v>5.4374624232960886E-6</v>
      </c>
      <c r="GB50" s="2">
        <f t="shared" si="53"/>
        <v>6.163629322814429E-6</v>
      </c>
      <c r="GC50" s="2">
        <f t="shared" si="53"/>
        <v>6.9927858930810184E-6</v>
      </c>
      <c r="GD50" s="2">
        <f t="shared" si="53"/>
        <v>8.411452889785842E-6</v>
      </c>
      <c r="GE50" s="2">
        <f t="shared" si="53"/>
        <v>8.2512196378951155E-6</v>
      </c>
      <c r="GF50" s="2">
        <f t="shared" si="53"/>
        <v>6.6395220590847433E-6</v>
      </c>
      <c r="GG50" s="2">
        <f t="shared" si="53"/>
        <v>5.3930772397031146E-6</v>
      </c>
      <c r="GH50" s="2">
        <f t="shared" si="53"/>
        <v>5.7762718060437472E-6</v>
      </c>
      <c r="GI50" s="2">
        <f t="shared" si="53"/>
        <v>4.9434668527470549E-6</v>
      </c>
      <c r="GJ50" s="2">
        <f t="shared" si="53"/>
        <v>3.8087641628275199E-6</v>
      </c>
      <c r="GK50" s="2">
        <f t="shared" si="53"/>
        <v>2.7973050599228938E-6</v>
      </c>
      <c r="GM50" s="86">
        <f t="shared" si="54"/>
        <v>2.1600033777554284E-6</v>
      </c>
      <c r="GN50" s="86">
        <f t="shared" si="54"/>
        <v>3.4827700050344114E-7</v>
      </c>
      <c r="GO50" s="86">
        <f t="shared" si="54"/>
        <v>6.9012141238604408E-8</v>
      </c>
      <c r="GP50" s="86">
        <f t="shared" si="54"/>
        <v>7.6724809908498173E-8</v>
      </c>
      <c r="GQ50" s="86">
        <f t="shared" si="54"/>
        <v>4.2059924693176933E-8</v>
      </c>
      <c r="GR50" s="86">
        <f t="shared" si="54"/>
        <v>4.5075652004779508E-9</v>
      </c>
      <c r="GS50" s="86">
        <f t="shared" si="54"/>
        <v>1.04267425669627E-9</v>
      </c>
      <c r="GT50" s="86">
        <f t="shared" si="54"/>
        <v>5.2354423529100274E-10</v>
      </c>
      <c r="GU50" s="86">
        <f t="shared" si="54"/>
        <v>1.50374896540206E-9</v>
      </c>
      <c r="GV50" s="86">
        <f t="shared" si="54"/>
        <v>4.8148086815887569E-9</v>
      </c>
      <c r="GW50" s="86">
        <f t="shared" si="54"/>
        <v>2.5564136727717771E-10</v>
      </c>
      <c r="GX50" s="86">
        <f t="shared" si="54"/>
        <v>5.1226035365532462E-8</v>
      </c>
      <c r="GY50" s="86">
        <f t="shared" si="54"/>
        <v>4.3495912802466136E-8</v>
      </c>
      <c r="GZ50" s="86">
        <f t="shared" si="54"/>
        <v>1.9930069269294337E-9</v>
      </c>
      <c r="HA50" s="86">
        <f t="shared" si="54"/>
        <v>3.5155742083482457E-12</v>
      </c>
      <c r="HC50" s="86">
        <f t="shared" si="58"/>
        <v>4.3808666558660929E-19</v>
      </c>
      <c r="HD50" s="86">
        <f t="shared" si="58"/>
        <v>8.8602467611522745E-21</v>
      </c>
      <c r="HE50" s="86">
        <f t="shared" si="58"/>
        <v>3.7942730682152258E-26</v>
      </c>
      <c r="HF50" s="86">
        <f t="shared" si="58"/>
        <v>6.9704300586162132E-26</v>
      </c>
      <c r="HG50" s="86">
        <f t="shared" si="58"/>
        <v>7.4751996966594933E-23</v>
      </c>
      <c r="HH50" s="86">
        <f t="shared" si="58"/>
        <v>5.0753454855422697E-23</v>
      </c>
      <c r="HI50" s="86">
        <f t="shared" si="58"/>
        <v>9.7227224904468647E-25</v>
      </c>
      <c r="HJ50" s="86">
        <f t="shared" si="58"/>
        <v>1.9050899327407134E-25</v>
      </c>
      <c r="HK50" s="86">
        <f t="shared" si="58"/>
        <v>8.1656398769423513E-24</v>
      </c>
      <c r="HL50" s="86">
        <f t="shared" si="58"/>
        <v>2.2414887361740758E-23</v>
      </c>
      <c r="HM50" s="86">
        <f t="shared" si="58"/>
        <v>1.2822912506812103E-27</v>
      </c>
      <c r="HN50" s="86">
        <f t="shared" si="58"/>
        <v>3.2773068684921126E-24</v>
      </c>
      <c r="HO50" s="86">
        <f t="shared" si="58"/>
        <v>2.0170648901352818E-24</v>
      </c>
      <c r="HP50" s="86">
        <f t="shared" si="58"/>
        <v>4.1219798702644618E-26</v>
      </c>
      <c r="HQ50" s="86">
        <f t="shared" si="58"/>
        <v>6.2838537119454958E-35</v>
      </c>
      <c r="HS50" s="86">
        <f t="shared" si="55"/>
        <v>2.3250500913506495E-99</v>
      </c>
      <c r="HT50" s="86">
        <f t="shared" si="55"/>
        <v>1.8292553193664343E-105</v>
      </c>
      <c r="HU50" s="86">
        <f t="shared" si="55"/>
        <v>8.4982706334256017E-138</v>
      </c>
      <c r="HV50" s="86">
        <f t="shared" si="55"/>
        <v>4.1284876628963263E-138</v>
      </c>
      <c r="HW50" s="86">
        <f t="shared" si="55"/>
        <v>1.2378938125349946E-120</v>
      </c>
      <c r="HX50" s="86">
        <f t="shared" si="55"/>
        <v>2.7783464528969314E-122</v>
      </c>
      <c r="HY50" s="86">
        <f t="shared" si="55"/>
        <v>2.0759293737443507E-131</v>
      </c>
      <c r="HZ50" s="86">
        <f t="shared" si="55"/>
        <v>3.8362536216138243E-135</v>
      </c>
      <c r="IA50" s="86">
        <f t="shared" si="55"/>
        <v>7.4424492632406251E-127</v>
      </c>
      <c r="IB50" s="86">
        <f t="shared" si="55"/>
        <v>3.0195072683340107E-123</v>
      </c>
      <c r="IC50" s="86">
        <f t="shared" si="55"/>
        <v>1.4280152752086347E-148</v>
      </c>
      <c r="ID50" s="86">
        <f t="shared" si="55"/>
        <v>1.8867462499654297E-130</v>
      </c>
      <c r="IE50" s="86">
        <f t="shared" si="55"/>
        <v>6.6826305932874673E-130</v>
      </c>
      <c r="IF50" s="86">
        <f t="shared" si="55"/>
        <v>2.342607897239334E-98</v>
      </c>
      <c r="IG50" s="86">
        <f t="shared" si="55"/>
        <v>4.9476504655747488E-69</v>
      </c>
      <c r="II50" s="86">
        <f t="shared" si="56"/>
        <v>1.4566669608743266E-280</v>
      </c>
      <c r="IJ50" s="86">
        <f t="shared" si="56"/>
        <v>2.0640977047647329E-299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7.2725701732434882E-276</v>
      </c>
      <c r="IW50" s="86">
        <f t="shared" si="56"/>
        <v>4.5637993989703659E-123</v>
      </c>
      <c r="IY50" s="86">
        <f t="shared" si="57"/>
        <v>2.1600033777558663E-6</v>
      </c>
      <c r="IZ50" s="86">
        <f t="shared" si="57"/>
        <v>3.4827700050344998E-7</v>
      </c>
      <c r="JA50" s="86">
        <f t="shared" si="57"/>
        <v>6.9012141238604408E-8</v>
      </c>
      <c r="JB50" s="86">
        <f t="shared" si="57"/>
        <v>7.6724809908498173E-8</v>
      </c>
      <c r="JC50" s="86">
        <f t="shared" si="57"/>
        <v>4.2059924693177006E-8</v>
      </c>
      <c r="JD50" s="86">
        <f t="shared" si="57"/>
        <v>4.5075652004780013E-9</v>
      </c>
      <c r="JE50" s="86">
        <f t="shared" si="57"/>
        <v>1.0426742566962711E-9</v>
      </c>
      <c r="JF50" s="86">
        <f t="shared" si="57"/>
        <v>5.2354423529100295E-10</v>
      </c>
      <c r="JG50" s="86">
        <f t="shared" si="57"/>
        <v>1.503748965402068E-9</v>
      </c>
      <c r="JH50" s="86">
        <f t="shared" si="57"/>
        <v>4.8148086815887792E-9</v>
      </c>
      <c r="JI50" s="86">
        <f t="shared" si="57"/>
        <v>2.5564136727717771E-10</v>
      </c>
      <c r="JJ50" s="86">
        <f t="shared" si="57"/>
        <v>5.1226035365532462E-8</v>
      </c>
      <c r="JK50" s="86">
        <f t="shared" si="57"/>
        <v>4.3495912802466136E-8</v>
      </c>
      <c r="JL50" s="86">
        <f t="shared" si="57"/>
        <v>1.9930069269294337E-9</v>
      </c>
      <c r="JM50" s="86">
        <f t="shared" si="57"/>
        <v>3.5155742083482457E-12</v>
      </c>
    </row>
    <row r="51" spans="2:273" x14ac:dyDescent="0.25">
      <c r="B51" s="2">
        <v>24</v>
      </c>
      <c r="C51" s="37">
        <v>76.59</v>
      </c>
      <c r="D51" s="37">
        <v>77.835999999999999</v>
      </c>
      <c r="E51" s="37">
        <v>76.881</v>
      </c>
      <c r="F51" s="37">
        <v>74.147999999999996</v>
      </c>
      <c r="G51" s="37">
        <v>77.016000000000005</v>
      </c>
      <c r="H51" s="37">
        <v>76.442999999999998</v>
      </c>
      <c r="I51" s="37">
        <v>75.671999999999997</v>
      </c>
      <c r="J51" s="37">
        <v>81.786000000000001</v>
      </c>
      <c r="K51" s="37">
        <v>76.570999999999998</v>
      </c>
      <c r="L51" s="37">
        <v>78.064999999999998</v>
      </c>
      <c r="M51" s="37">
        <v>75.951999999999998</v>
      </c>
      <c r="N51" s="37">
        <v>74.370999999999995</v>
      </c>
      <c r="O51" s="37">
        <v>77.096999999999994</v>
      </c>
      <c r="P51" s="37">
        <v>73.016000000000005</v>
      </c>
      <c r="Q51" s="37">
        <v>77.418999999999997</v>
      </c>
      <c r="S51" s="4">
        <f t="shared" si="59"/>
        <v>78.243653920076866</v>
      </c>
      <c r="T51" s="4">
        <f t="shared" si="59"/>
        <v>80.167033976288778</v>
      </c>
      <c r="U51" s="4">
        <f t="shared" si="59"/>
        <v>78.408036237575573</v>
      </c>
      <c r="V51" s="4">
        <f t="shared" si="59"/>
        <v>76.193657599591631</v>
      </c>
      <c r="W51" s="4">
        <f t="shared" si="59"/>
        <v>78.508097429185653</v>
      </c>
      <c r="X51" s="4">
        <f t="shared" si="59"/>
        <v>77.510776265224138</v>
      </c>
      <c r="Y51" s="4">
        <f t="shared" si="59"/>
        <v>76.115197748406246</v>
      </c>
      <c r="Z51" s="4">
        <f t="shared" si="59"/>
        <v>81.23334099385329</v>
      </c>
      <c r="AA51" s="4">
        <f t="shared" si="59"/>
        <v>76.961781391413624</v>
      </c>
      <c r="AB51" s="4">
        <f t="shared" si="59"/>
        <v>77.449750236366768</v>
      </c>
      <c r="AC51" s="4">
        <f t="shared" si="59"/>
        <v>76.768760067240891</v>
      </c>
      <c r="AD51" s="4">
        <f t="shared" si="59"/>
        <v>76.371338240520174</v>
      </c>
      <c r="AE51" s="4">
        <f t="shared" si="59"/>
        <v>77.993473622396337</v>
      </c>
      <c r="AF51" s="4">
        <f t="shared" si="59"/>
        <v>73.530716138120027</v>
      </c>
      <c r="AG51" s="4">
        <f t="shared" si="59"/>
        <v>77.647880642333121</v>
      </c>
      <c r="AI51" s="4">
        <f t="shared" si="60"/>
        <v>-1.653653920076863</v>
      </c>
      <c r="AJ51" s="4">
        <f t="shared" si="60"/>
        <v>-2.3310339762887793</v>
      </c>
      <c r="AK51" s="4">
        <f t="shared" si="60"/>
        <v>-1.5270362375755724</v>
      </c>
      <c r="AL51" s="4">
        <f t="shared" si="60"/>
        <v>-2.0456575995916353</v>
      </c>
      <c r="AM51" s="4">
        <f t="shared" si="60"/>
        <v>-1.4920974291856481</v>
      </c>
      <c r="AN51" s="4">
        <f t="shared" si="60"/>
        <v>-1.0677762652241398</v>
      </c>
      <c r="AO51" s="4">
        <f t="shared" si="60"/>
        <v>-0.44319774840624859</v>
      </c>
      <c r="AP51" s="4">
        <f t="shared" si="60"/>
        <v>0.55265900614671182</v>
      </c>
      <c r="AQ51" s="4">
        <f t="shared" si="60"/>
        <v>-0.39078139141362556</v>
      </c>
      <c r="AR51" s="4">
        <f t="shared" si="60"/>
        <v>0.61524976363322992</v>
      </c>
      <c r="AS51" s="4">
        <f t="shared" si="60"/>
        <v>-0.81676006724089234</v>
      </c>
      <c r="AT51" s="4">
        <f t="shared" si="60"/>
        <v>-2.0003382405201791</v>
      </c>
      <c r="AU51" s="4">
        <f t="shared" si="60"/>
        <v>-0.89647362239634276</v>
      </c>
      <c r="AV51" s="4">
        <f t="shared" si="60"/>
        <v>-0.51471613812002204</v>
      </c>
      <c r="AW51" s="4">
        <f t="shared" si="60"/>
        <v>-0.22888064233312377</v>
      </c>
      <c r="AY51" s="2">
        <f t="shared" si="51"/>
        <v>78.239595382602801</v>
      </c>
      <c r="AZ51" s="2">
        <f t="shared" si="51"/>
        <v>80.166147851062476</v>
      </c>
      <c r="BA51" s="2">
        <f t="shared" si="51"/>
        <v>78.407839364929288</v>
      </c>
      <c r="BB51" s="2">
        <f t="shared" si="51"/>
        <v>76.19342951708893</v>
      </c>
      <c r="BC51" s="2">
        <f t="shared" si="51"/>
        <v>78.507970694073194</v>
      </c>
      <c r="BD51" s="2">
        <f t="shared" si="51"/>
        <v>77.510758792079216</v>
      </c>
      <c r="BE51" s="2">
        <f t="shared" si="51"/>
        <v>76.115193235043861</v>
      </c>
      <c r="BF51" s="2">
        <f t="shared" si="51"/>
        <v>81.2333387291945</v>
      </c>
      <c r="BG51" s="2">
        <f t="shared" si="51"/>
        <v>76.96177527039319</v>
      </c>
      <c r="BH51" s="2">
        <f t="shared" si="51"/>
        <v>77.449732281652018</v>
      </c>
      <c r="BI51" s="2">
        <f t="shared" si="51"/>
        <v>76.768758904327981</v>
      </c>
      <c r="BJ51" s="2">
        <f t="shared" si="51"/>
        <v>76.371189143868477</v>
      </c>
      <c r="BK51" s="2">
        <f t="shared" si="51"/>
        <v>77.993350408910288</v>
      </c>
      <c r="BL51" s="2">
        <f t="shared" si="51"/>
        <v>73.530708752051581</v>
      </c>
      <c r="BM51" s="2">
        <f t="shared" si="51"/>
        <v>77.6478806259273</v>
      </c>
      <c r="BO51" s="2">
        <f t="shared" si="10"/>
        <v>76.59</v>
      </c>
      <c r="BP51" s="2">
        <f t="shared" si="11"/>
        <v>77.835999999999999</v>
      </c>
      <c r="BQ51" s="2">
        <f t="shared" si="12"/>
        <v>76.881</v>
      </c>
      <c r="BR51" s="2">
        <f t="shared" si="13"/>
        <v>74.147999999999996</v>
      </c>
      <c r="BS51" s="2">
        <f t="shared" si="14"/>
        <v>77.016000000000005</v>
      </c>
      <c r="BT51" s="2">
        <f t="shared" si="15"/>
        <v>76.442999999999998</v>
      </c>
      <c r="BU51" s="2">
        <f t="shared" si="16"/>
        <v>75.671999999999997</v>
      </c>
      <c r="BV51" s="2">
        <f t="shared" si="17"/>
        <v>81.786000000000001</v>
      </c>
      <c r="BW51" s="2">
        <f t="shared" si="18"/>
        <v>76.570999999999998</v>
      </c>
      <c r="BX51" s="2">
        <f t="shared" si="19"/>
        <v>78.064999999999998</v>
      </c>
      <c r="BY51" s="2">
        <f t="shared" si="20"/>
        <v>75.951999999999998</v>
      </c>
      <c r="BZ51" s="2">
        <f t="shared" si="21"/>
        <v>74.370999999999995</v>
      </c>
      <c r="CA51" s="2">
        <f t="shared" si="22"/>
        <v>77.096999999999994</v>
      </c>
      <c r="CB51" s="2">
        <f t="shared" si="23"/>
        <v>73.016000000000005</v>
      </c>
      <c r="CC51" s="2">
        <f t="shared" si="24"/>
        <v>77.418999999999997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79.270875113258825</v>
      </c>
      <c r="DL51" s="2">
        <f t="shared" si="61"/>
        <v>80.482558491895688</v>
      </c>
      <c r="DM51" s="2">
        <f t="shared" si="61"/>
        <v>78.76735880398671</v>
      </c>
      <c r="DN51" s="2">
        <f t="shared" si="61"/>
        <v>76.296292682926804</v>
      </c>
      <c r="DO51" s="2">
        <f t="shared" si="61"/>
        <v>78.291804878048808</v>
      </c>
      <c r="DP51" s="2">
        <f t="shared" si="61"/>
        <v>77.710722617354207</v>
      </c>
      <c r="DQ51" s="2">
        <f t="shared" si="61"/>
        <v>76.49526314886316</v>
      </c>
      <c r="DR51" s="2">
        <f t="shared" si="61"/>
        <v>81.66171512605041</v>
      </c>
      <c r="DS51" s="2">
        <f t="shared" si="61"/>
        <v>77.124168125268142</v>
      </c>
      <c r="DT51" s="2">
        <f t="shared" si="61"/>
        <v>78.150762010796228</v>
      </c>
      <c r="DU51" s="2">
        <f t="shared" si="61"/>
        <v>76.50288739495798</v>
      </c>
      <c r="DV51" s="2">
        <f t="shared" si="61"/>
        <v>76.030658536585378</v>
      </c>
      <c r="DW51" s="2">
        <f t="shared" si="61"/>
        <v>77.862682926829251</v>
      </c>
      <c r="DX51" s="2">
        <f t="shared" si="61"/>
        <v>73.936278330962551</v>
      </c>
      <c r="DY51" s="2">
        <f t="shared" si="61"/>
        <v>77.667477639296209</v>
      </c>
      <c r="EA51" s="2">
        <f t="shared" si="62"/>
        <v>72.377262462071954</v>
      </c>
      <c r="EB51" s="2">
        <f t="shared" si="62"/>
        <v>78.101612667758729</v>
      </c>
      <c r="EC51" s="2">
        <f t="shared" si="62"/>
        <v>75.852044441804097</v>
      </c>
      <c r="ED51" s="2">
        <f t="shared" si="62"/>
        <v>75.488561643760903</v>
      </c>
      <c r="EE51" s="2">
        <f t="shared" si="62"/>
        <v>80.084730174842576</v>
      </c>
      <c r="EF51" s="2">
        <f t="shared" si="62"/>
        <v>75.928450343082133</v>
      </c>
      <c r="EG51" s="2">
        <f t="shared" si="62"/>
        <v>72.957010980557783</v>
      </c>
      <c r="EH51" s="2">
        <f t="shared" si="62"/>
        <v>77.639229838474876</v>
      </c>
      <c r="EI51" s="2">
        <f t="shared" si="62"/>
        <v>75.665547162282451</v>
      </c>
      <c r="EJ51" s="2">
        <f t="shared" si="62"/>
        <v>71.835697697803397</v>
      </c>
      <c r="EK51" s="2">
        <f t="shared" si="62"/>
        <v>79.213388602027152</v>
      </c>
      <c r="EL51" s="2">
        <f t="shared" si="62"/>
        <v>78.735545216871031</v>
      </c>
      <c r="EM51" s="2">
        <f t="shared" si="62"/>
        <v>78.946649734835958</v>
      </c>
      <c r="EN51" s="2">
        <f t="shared" si="62"/>
        <v>70.260969294904896</v>
      </c>
      <c r="EO51" s="2">
        <f t="shared" si="62"/>
        <v>77.459103833726317</v>
      </c>
      <c r="EQ51" s="2">
        <f t="shared" si="63"/>
        <v>72.08109767334274</v>
      </c>
      <c r="ER51" s="2">
        <f t="shared" si="63"/>
        <v>76.306612337293629</v>
      </c>
      <c r="ES51" s="2">
        <f t="shared" si="63"/>
        <v>75.077256377611562</v>
      </c>
      <c r="ET51" s="2">
        <f t="shared" si="63"/>
        <v>75.348481816115466</v>
      </c>
      <c r="EU51" s="2">
        <f t="shared" si="63"/>
        <v>78.848445416488985</v>
      </c>
      <c r="EV51" s="2">
        <f t="shared" si="63"/>
        <v>76.843709580807655</v>
      </c>
      <c r="EW51" s="2">
        <f t="shared" si="63"/>
        <v>73.330777329997858</v>
      </c>
      <c r="EX51" s="2">
        <f t="shared" si="63"/>
        <v>75.519830760462895</v>
      </c>
      <c r="EY51" s="2">
        <f t="shared" si="63"/>
        <v>74.754596163222303</v>
      </c>
      <c r="EZ51" s="2">
        <f t="shared" si="63"/>
        <v>70.891477217347344</v>
      </c>
      <c r="FA51" s="2">
        <f t="shared" si="63"/>
        <v>76.864918302645791</v>
      </c>
      <c r="FB51" s="2">
        <f t="shared" si="63"/>
        <v>74.776530385080193</v>
      </c>
      <c r="FC51" s="2">
        <f t="shared" si="63"/>
        <v>76.317018096147038</v>
      </c>
      <c r="FD51" s="2">
        <f t="shared" si="63"/>
        <v>71.744235280272719</v>
      </c>
      <c r="FE51" s="2">
        <f t="shared" si="63"/>
        <v>78.982057469554903</v>
      </c>
      <c r="FG51" s="2">
        <f t="shared" si="64"/>
        <v>0.14959909407481661</v>
      </c>
      <c r="FH51" s="2">
        <f t="shared" si="64"/>
        <v>0.13288836889401637</v>
      </c>
      <c r="FI51" s="2">
        <f t="shared" si="64"/>
        <v>0.12331935197556097</v>
      </c>
      <c r="FJ51" s="2">
        <f t="shared" si="64"/>
        <v>0.12734713223054933</v>
      </c>
      <c r="FK51" s="2">
        <f t="shared" si="64"/>
        <v>0.12057010250776201</v>
      </c>
      <c r="FL51" s="2">
        <f t="shared" si="64"/>
        <v>0.11219947352651481</v>
      </c>
      <c r="FM51" s="2">
        <f t="shared" si="64"/>
        <v>0.10741822842701232</v>
      </c>
      <c r="FN51" s="2">
        <f t="shared" si="64"/>
        <v>0.10649059451648139</v>
      </c>
      <c r="FO51" s="2">
        <f t="shared" si="64"/>
        <v>0.11132749176877089</v>
      </c>
      <c r="FP51" s="2">
        <f t="shared" si="64"/>
        <v>0.11100803101801007</v>
      </c>
      <c r="FQ51" s="2">
        <f t="shared" si="64"/>
        <v>9.8094550223363428E-2</v>
      </c>
      <c r="FR51" s="2">
        <f t="shared" si="64"/>
        <v>0.12590386295800676</v>
      </c>
      <c r="FS51" s="2">
        <f t="shared" si="64"/>
        <v>0.12055879827114624</v>
      </c>
      <c r="FT51" s="2">
        <f t="shared" si="64"/>
        <v>0.11035147504193975</v>
      </c>
      <c r="FU51" s="2">
        <f t="shared" si="64"/>
        <v>9.4069811189029046E-2</v>
      </c>
      <c r="FW51" s="2">
        <f t="shared" si="53"/>
        <v>5.1428658515820516E-6</v>
      </c>
      <c r="FX51" s="2">
        <f t="shared" si="53"/>
        <v>5.9241429994484722E-6</v>
      </c>
      <c r="FY51" s="2">
        <f t="shared" si="53"/>
        <v>6.1450456386896519E-6</v>
      </c>
      <c r="FZ51" s="2">
        <f t="shared" si="53"/>
        <v>6.670385919985815E-6</v>
      </c>
      <c r="GA51" s="2">
        <f t="shared" si="53"/>
        <v>5.9620558618180127E-6</v>
      </c>
      <c r="GB51" s="2">
        <f t="shared" si="53"/>
        <v>6.7582811427234624E-6</v>
      </c>
      <c r="GC51" s="2">
        <f t="shared" si="53"/>
        <v>7.6674320892174277E-6</v>
      </c>
      <c r="GD51" s="2">
        <f t="shared" si="53"/>
        <v>9.2229672068968091E-6</v>
      </c>
      <c r="GE51" s="2">
        <f t="shared" si="53"/>
        <v>9.047275222341333E-6</v>
      </c>
      <c r="GF51" s="2">
        <f t="shared" si="53"/>
        <v>7.2800865071995765E-6</v>
      </c>
      <c r="GG51" s="2">
        <f t="shared" si="53"/>
        <v>5.9133885266295472E-6</v>
      </c>
      <c r="GH51" s="2">
        <f t="shared" si="53"/>
        <v>6.3335525607342773E-6</v>
      </c>
      <c r="GI51" s="2">
        <f t="shared" si="53"/>
        <v>5.4204010322051947E-6</v>
      </c>
      <c r="GJ51" s="2">
        <f t="shared" si="53"/>
        <v>4.1762253241849165E-6</v>
      </c>
      <c r="GK51" s="2">
        <f t="shared" si="53"/>
        <v>3.0671831783982929E-6</v>
      </c>
      <c r="GM51" s="86">
        <f t="shared" si="54"/>
        <v>3.7422252650929589E-6</v>
      </c>
      <c r="GN51" s="86">
        <f t="shared" si="54"/>
        <v>6.5660323201461435E-7</v>
      </c>
      <c r="GO51" s="86">
        <f t="shared" si="54"/>
        <v>1.4100576804722322E-7</v>
      </c>
      <c r="GP51" s="86">
        <f t="shared" si="54"/>
        <v>1.5766093913563736E-7</v>
      </c>
      <c r="GQ51" s="86">
        <f t="shared" si="54"/>
        <v>8.801293734774197E-8</v>
      </c>
      <c r="GR51" s="86">
        <f t="shared" si="54"/>
        <v>1.0591166608424326E-8</v>
      </c>
      <c r="GS51" s="86">
        <f t="shared" si="54"/>
        <v>2.6398747025710326E-9</v>
      </c>
      <c r="GT51" s="86">
        <f t="shared" si="54"/>
        <v>1.3797341399694497E-9</v>
      </c>
      <c r="GU51" s="86">
        <f t="shared" si="54"/>
        <v>3.7810561373360193E-9</v>
      </c>
      <c r="GV51" s="86">
        <f t="shared" si="54"/>
        <v>1.1212608833139054E-8</v>
      </c>
      <c r="GW51" s="86">
        <f t="shared" si="54"/>
        <v>6.7802648453044021E-10</v>
      </c>
      <c r="GX51" s="86">
        <f t="shared" si="54"/>
        <v>1.0767066171726348E-7</v>
      </c>
      <c r="GY51" s="86">
        <f t="shared" si="54"/>
        <v>9.0813060716395029E-8</v>
      </c>
      <c r="GZ51" s="86">
        <f t="shared" si="54"/>
        <v>4.9003296831743515E-9</v>
      </c>
      <c r="HA51" s="86">
        <f t="shared" si="54"/>
        <v>1.1909706713497997E-11</v>
      </c>
      <c r="HC51" s="86">
        <f t="shared" si="58"/>
        <v>1.4762310099709788E-18</v>
      </c>
      <c r="HD51" s="86">
        <f t="shared" si="58"/>
        <v>3.3452511804807548E-20</v>
      </c>
      <c r="HE51" s="86">
        <f t="shared" si="58"/>
        <v>2.1116418846325144E-25</v>
      </c>
      <c r="HF51" s="86">
        <f t="shared" si="58"/>
        <v>3.9177698427555875E-25</v>
      </c>
      <c r="HG51" s="86">
        <f t="shared" si="58"/>
        <v>3.3331624962884831E-22</v>
      </c>
      <c r="HH51" s="86">
        <f t="shared" si="58"/>
        <v>2.3281888439209187E-22</v>
      </c>
      <c r="HI51" s="86">
        <f t="shared" si="58"/>
        <v>5.0945418404806796E-24</v>
      </c>
      <c r="HJ51" s="86">
        <f t="shared" si="58"/>
        <v>1.0786312744831554E-24</v>
      </c>
      <c r="HK51" s="86">
        <f t="shared" si="58"/>
        <v>4.1130935643922181E-23</v>
      </c>
      <c r="HL51" s="86">
        <f t="shared" si="58"/>
        <v>1.0594331707708442E-22</v>
      </c>
      <c r="HM51" s="86">
        <f t="shared" si="58"/>
        <v>8.0265429164631489E-27</v>
      </c>
      <c r="HN51" s="86">
        <f t="shared" si="58"/>
        <v>1.6424941207297718E-23</v>
      </c>
      <c r="HO51" s="86">
        <f t="shared" si="58"/>
        <v>9.938317420777181E-24</v>
      </c>
      <c r="HP51" s="86">
        <f t="shared" si="58"/>
        <v>2.3013972212157989E-25</v>
      </c>
      <c r="HQ51" s="86">
        <f t="shared" si="58"/>
        <v>6.6493395845987721E-34</v>
      </c>
      <c r="HS51" s="86">
        <f t="shared" si="55"/>
        <v>1.6646825787661738E-97</v>
      </c>
      <c r="HT51" s="86">
        <f t="shared" si="55"/>
        <v>1.8227004690136563E-103</v>
      </c>
      <c r="HU51" s="86">
        <f t="shared" si="55"/>
        <v>3.5407939611968326E-135</v>
      </c>
      <c r="HV51" s="86">
        <f t="shared" si="55"/>
        <v>1.8532959786205624E-135</v>
      </c>
      <c r="HW51" s="86">
        <f t="shared" si="55"/>
        <v>2.4109262612561394E-118</v>
      </c>
      <c r="HX51" s="86">
        <f t="shared" si="55"/>
        <v>6.079537083951876E-120</v>
      </c>
      <c r="HY51" s="86">
        <f t="shared" si="55"/>
        <v>7.211518339520564E-129</v>
      </c>
      <c r="HZ51" s="86">
        <f t="shared" si="55"/>
        <v>1.745644095351922E-132</v>
      </c>
      <c r="IA51" s="86">
        <f t="shared" si="55"/>
        <v>2.2778064505877324E-124</v>
      </c>
      <c r="IB51" s="86">
        <f t="shared" si="55"/>
        <v>7.1811818055861756E-121</v>
      </c>
      <c r="IC51" s="86">
        <f t="shared" si="55"/>
        <v>9.5615979332187432E-146</v>
      </c>
      <c r="ID51" s="86">
        <f t="shared" si="55"/>
        <v>5.8512201160609728E-128</v>
      </c>
      <c r="IE51" s="86">
        <f t="shared" si="55"/>
        <v>1.8771635112445551E-127</v>
      </c>
      <c r="IF51" s="86">
        <f t="shared" si="55"/>
        <v>1.5340058747754286E-96</v>
      </c>
      <c r="IG51" s="86">
        <f t="shared" si="55"/>
        <v>8.6204225158395645E-68</v>
      </c>
      <c r="II51" s="86">
        <f t="shared" si="56"/>
        <v>2.1245910323981728E-276</v>
      </c>
      <c r="IJ51" s="86">
        <f t="shared" si="56"/>
        <v>6.4860861417486555E-295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7.7149926849586981E-272</v>
      </c>
      <c r="IW51" s="86">
        <f t="shared" si="56"/>
        <v>2.4969968895056821E-121</v>
      </c>
      <c r="IY51" s="86">
        <f t="shared" si="57"/>
        <v>3.7422252650944353E-6</v>
      </c>
      <c r="IZ51" s="86">
        <f t="shared" si="57"/>
        <v>6.5660323201464781E-7</v>
      </c>
      <c r="JA51" s="86">
        <f t="shared" si="57"/>
        <v>1.4100576804722322E-7</v>
      </c>
      <c r="JB51" s="86">
        <f t="shared" si="57"/>
        <v>1.5766093913563736E-7</v>
      </c>
      <c r="JC51" s="86">
        <f t="shared" si="57"/>
        <v>8.8012937347742301E-8</v>
      </c>
      <c r="JD51" s="86">
        <f t="shared" si="57"/>
        <v>1.0591166608424559E-8</v>
      </c>
      <c r="JE51" s="86">
        <f t="shared" si="57"/>
        <v>2.6398747025710376E-9</v>
      </c>
      <c r="JF51" s="86">
        <f t="shared" si="57"/>
        <v>1.3797341399694508E-9</v>
      </c>
      <c r="JG51" s="86">
        <f t="shared" si="57"/>
        <v>3.7810561373360606E-9</v>
      </c>
      <c r="JH51" s="86">
        <f t="shared" si="57"/>
        <v>1.121260883313916E-8</v>
      </c>
      <c r="JI51" s="86">
        <f t="shared" si="57"/>
        <v>6.7802648453044021E-10</v>
      </c>
      <c r="JJ51" s="86">
        <f t="shared" si="57"/>
        <v>1.0767066171726349E-7</v>
      </c>
      <c r="JK51" s="86">
        <f t="shared" si="57"/>
        <v>9.0813060716395042E-8</v>
      </c>
      <c r="JL51" s="86">
        <f t="shared" si="57"/>
        <v>4.9003296831743515E-9</v>
      </c>
      <c r="JM51" s="86">
        <f t="shared" si="57"/>
        <v>1.1909706713497997E-11</v>
      </c>
    </row>
    <row r="52" spans="2:273" x14ac:dyDescent="0.25">
      <c r="B52" s="2">
        <v>25</v>
      </c>
      <c r="C52" s="37">
        <v>77.671999999999997</v>
      </c>
      <c r="D52" s="37">
        <v>78.361000000000004</v>
      </c>
      <c r="E52" s="37">
        <v>76.712000000000003</v>
      </c>
      <c r="F52" s="37">
        <v>73.754000000000005</v>
      </c>
      <c r="G52" s="37">
        <v>77.852000000000004</v>
      </c>
      <c r="H52" s="37">
        <v>76.474999999999994</v>
      </c>
      <c r="I52" s="37">
        <v>76.131</v>
      </c>
      <c r="J52" s="37">
        <v>80.832999999999998</v>
      </c>
      <c r="K52" s="37">
        <v>75.738</v>
      </c>
      <c r="L52" s="37">
        <v>77.177000000000007</v>
      </c>
      <c r="M52" s="37">
        <v>75.613</v>
      </c>
      <c r="N52" s="37">
        <v>74.387</v>
      </c>
      <c r="O52" s="37">
        <v>77.757999999999996</v>
      </c>
      <c r="P52" s="37">
        <v>73.742000000000004</v>
      </c>
      <c r="Q52" s="37">
        <v>77.870999999999995</v>
      </c>
      <c r="S52" s="4">
        <f t="shared" si="59"/>
        <v>78.344705181753</v>
      </c>
      <c r="T52" s="4">
        <f t="shared" si="59"/>
        <v>80.307442211294102</v>
      </c>
      <c r="U52" s="4">
        <f t="shared" si="59"/>
        <v>78.580923341640556</v>
      </c>
      <c r="V52" s="4">
        <f t="shared" si="59"/>
        <v>76.329864244614214</v>
      </c>
      <c r="W52" s="4">
        <f t="shared" si="59"/>
        <v>78.587782627499479</v>
      </c>
      <c r="X52" s="4">
        <f t="shared" si="59"/>
        <v>77.602055175305793</v>
      </c>
      <c r="Y52" s="4">
        <f t="shared" si="59"/>
        <v>76.191827080698047</v>
      </c>
      <c r="Z52" s="4">
        <f t="shared" si="59"/>
        <v>81.31171039994463</v>
      </c>
      <c r="AA52" s="4">
        <f t="shared" si="59"/>
        <v>77.117794533996829</v>
      </c>
      <c r="AB52" s="4">
        <f t="shared" si="59"/>
        <v>77.437457142496001</v>
      </c>
      <c r="AC52" s="4">
        <f t="shared" si="59"/>
        <v>76.972396138578489</v>
      </c>
      <c r="AD52" s="4">
        <f t="shared" si="59"/>
        <v>76.540453447724019</v>
      </c>
      <c r="AE52" s="4">
        <f t="shared" si="59"/>
        <v>78.157993521814305</v>
      </c>
      <c r="AF52" s="4">
        <f t="shared" si="59"/>
        <v>73.602350808628472</v>
      </c>
      <c r="AG52" s="4">
        <f t="shared" si="59"/>
        <v>77.6651739384004</v>
      </c>
      <c r="AI52" s="4">
        <f t="shared" si="60"/>
        <v>-0.67270518175300253</v>
      </c>
      <c r="AJ52" s="4">
        <f t="shared" si="60"/>
        <v>-1.946442211294098</v>
      </c>
      <c r="AK52" s="4">
        <f t="shared" si="60"/>
        <v>-1.8689233416405528</v>
      </c>
      <c r="AL52" s="4">
        <f t="shared" si="60"/>
        <v>-2.575864244614209</v>
      </c>
      <c r="AM52" s="4">
        <f t="shared" si="60"/>
        <v>-0.73578262749947498</v>
      </c>
      <c r="AN52" s="4">
        <f t="shared" si="60"/>
        <v>-1.1270551753057987</v>
      </c>
      <c r="AO52" s="4">
        <f t="shared" si="60"/>
        <v>-6.0827080698047098E-2</v>
      </c>
      <c r="AP52" s="4">
        <f t="shared" si="60"/>
        <v>-0.4787103999446316</v>
      </c>
      <c r="AQ52" s="4">
        <f t="shared" si="60"/>
        <v>-1.3797945339968294</v>
      </c>
      <c r="AR52" s="4">
        <f t="shared" si="60"/>
        <v>-0.26045714249599428</v>
      </c>
      <c r="AS52" s="4">
        <f t="shared" si="60"/>
        <v>-1.3593961385784894</v>
      </c>
      <c r="AT52" s="4">
        <f t="shared" si="60"/>
        <v>-2.1534534477240186</v>
      </c>
      <c r="AU52" s="4">
        <f t="shared" si="60"/>
        <v>-0.39999352181430936</v>
      </c>
      <c r="AV52" s="4">
        <f t="shared" si="60"/>
        <v>0.13964919137153231</v>
      </c>
      <c r="AW52" s="4">
        <f t="shared" si="60"/>
        <v>0.20582606159959482</v>
      </c>
      <c r="AY52" s="2">
        <f t="shared" si="51"/>
        <v>78.337915125117149</v>
      </c>
      <c r="AZ52" s="2">
        <f t="shared" si="51"/>
        <v>80.30583273466651</v>
      </c>
      <c r="BA52" s="2">
        <f t="shared" si="51"/>
        <v>78.58053675905623</v>
      </c>
      <c r="BB52" s="2">
        <f t="shared" si="51"/>
        <v>76.329414145031379</v>
      </c>
      <c r="BC52" s="2">
        <f t="shared" si="51"/>
        <v>78.587527928975589</v>
      </c>
      <c r="BD52" s="2">
        <f t="shared" si="51"/>
        <v>77.602015888352554</v>
      </c>
      <c r="BE52" s="2">
        <f t="shared" si="51"/>
        <v>76.191816170175045</v>
      </c>
      <c r="BF52" s="2">
        <f t="shared" si="51"/>
        <v>81.311704709496354</v>
      </c>
      <c r="BG52" s="2">
        <f t="shared" si="51"/>
        <v>77.117779843938479</v>
      </c>
      <c r="BH52" s="2">
        <f t="shared" si="51"/>
        <v>77.437417110181514</v>
      </c>
      <c r="BI52" s="2">
        <f t="shared" si="51"/>
        <v>76.972393194400595</v>
      </c>
      <c r="BJ52" s="2">
        <f t="shared" si="51"/>
        <v>76.540152732270599</v>
      </c>
      <c r="BK52" s="2">
        <f t="shared" si="51"/>
        <v>78.157746433983803</v>
      </c>
      <c r="BL52" s="2">
        <f t="shared" si="51"/>
        <v>73.602333456962072</v>
      </c>
      <c r="BM52" s="2">
        <f t="shared" si="51"/>
        <v>77.665173885780078</v>
      </c>
      <c r="BO52" s="2">
        <f t="shared" si="10"/>
        <v>77.671999999999997</v>
      </c>
      <c r="BP52" s="2">
        <f t="shared" si="11"/>
        <v>78.361000000000004</v>
      </c>
      <c r="BQ52" s="2">
        <f t="shared" si="12"/>
        <v>76.712000000000003</v>
      </c>
      <c r="BR52" s="2">
        <f t="shared" si="13"/>
        <v>73.754000000000005</v>
      </c>
      <c r="BS52" s="2">
        <f t="shared" si="14"/>
        <v>77.852000000000004</v>
      </c>
      <c r="BT52" s="2">
        <f t="shared" si="15"/>
        <v>76.474999999999994</v>
      </c>
      <c r="BU52" s="2">
        <f t="shared" si="16"/>
        <v>76.131</v>
      </c>
      <c r="BV52" s="2">
        <f t="shared" si="17"/>
        <v>80.832999999999998</v>
      </c>
      <c r="BW52" s="2">
        <f t="shared" si="18"/>
        <v>75.738</v>
      </c>
      <c r="BX52" s="2">
        <f t="shared" si="19"/>
        <v>77.177000000000007</v>
      </c>
      <c r="BY52" s="2">
        <f t="shared" si="20"/>
        <v>75.613</v>
      </c>
      <c r="BZ52" s="2">
        <f t="shared" si="21"/>
        <v>74.387</v>
      </c>
      <c r="CA52" s="2">
        <f t="shared" si="22"/>
        <v>77.757999999999996</v>
      </c>
      <c r="CB52" s="2">
        <f t="shared" si="23"/>
        <v>73.742000000000004</v>
      </c>
      <c r="CC52" s="2">
        <f t="shared" si="24"/>
        <v>77.870999999999995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79.507058290546652</v>
      </c>
      <c r="DL52" s="2">
        <f t="shared" si="61"/>
        <v>80.702690979563059</v>
      </c>
      <c r="DM52" s="2">
        <f t="shared" si="61"/>
        <v>79.024647840531557</v>
      </c>
      <c r="DN52" s="2">
        <f t="shared" si="61"/>
        <v>76.488153484320534</v>
      </c>
      <c r="DO52" s="2">
        <f t="shared" si="61"/>
        <v>78.393240069686442</v>
      </c>
      <c r="DP52" s="2">
        <f t="shared" si="61"/>
        <v>77.859319582740639</v>
      </c>
      <c r="DQ52" s="2">
        <f t="shared" si="61"/>
        <v>76.641309609609621</v>
      </c>
      <c r="DR52" s="2">
        <f t="shared" si="61"/>
        <v>81.818223529411767</v>
      </c>
      <c r="DS52" s="2">
        <f t="shared" si="61"/>
        <v>77.342748048048051</v>
      </c>
      <c r="DT52" s="2">
        <f t="shared" si="61"/>
        <v>78.22842253711201</v>
      </c>
      <c r="DU52" s="2">
        <f t="shared" si="61"/>
        <v>76.732582352941165</v>
      </c>
      <c r="DV52" s="2">
        <f t="shared" si="61"/>
        <v>76.227067944250877</v>
      </c>
      <c r="DW52" s="2">
        <f t="shared" si="61"/>
        <v>78.067108188153284</v>
      </c>
      <c r="DX52" s="2">
        <f t="shared" si="61"/>
        <v>74.069566856330027</v>
      </c>
      <c r="DY52" s="2">
        <f t="shared" si="61"/>
        <v>77.699833211143712</v>
      </c>
      <c r="EA52" s="2">
        <f t="shared" si="62"/>
        <v>72.27667186822714</v>
      </c>
      <c r="EB52" s="2">
        <f t="shared" si="62"/>
        <v>77.944219846538502</v>
      </c>
      <c r="EC52" s="2">
        <f t="shared" si="62"/>
        <v>75.701176735896581</v>
      </c>
      <c r="ED52" s="2">
        <f t="shared" si="62"/>
        <v>75.337363818284402</v>
      </c>
      <c r="EE52" s="2">
        <f t="shared" si="62"/>
        <v>79.880019752651663</v>
      </c>
      <c r="EF52" s="2">
        <f t="shared" si="62"/>
        <v>75.745137403067787</v>
      </c>
      <c r="EG52" s="2">
        <f t="shared" si="62"/>
        <v>72.78540724596148</v>
      </c>
      <c r="EH52" s="2">
        <f t="shared" si="62"/>
        <v>77.435890691259871</v>
      </c>
      <c r="EI52" s="2">
        <f t="shared" si="62"/>
        <v>75.480055311703865</v>
      </c>
      <c r="EJ52" s="2">
        <f t="shared" si="62"/>
        <v>71.660205825125587</v>
      </c>
      <c r="EK52" s="2">
        <f t="shared" si="62"/>
        <v>78.983408887249666</v>
      </c>
      <c r="EL52" s="2">
        <f t="shared" si="62"/>
        <v>78.522710111263606</v>
      </c>
      <c r="EM52" s="2">
        <f t="shared" si="62"/>
        <v>78.760867583692431</v>
      </c>
      <c r="EN52" s="2">
        <f t="shared" si="62"/>
        <v>70.166901973881792</v>
      </c>
      <c r="EO52" s="2">
        <f t="shared" si="62"/>
        <v>77.360710461968381</v>
      </c>
      <c r="EQ52" s="2">
        <f t="shared" si="63"/>
        <v>71.983798669475874</v>
      </c>
      <c r="ER52" s="2">
        <f t="shared" si="63"/>
        <v>76.169209269513019</v>
      </c>
      <c r="ES52" s="2">
        <f t="shared" si="63"/>
        <v>74.935226810407343</v>
      </c>
      <c r="ET52" s="2">
        <f t="shared" si="63"/>
        <v>75.198871945675648</v>
      </c>
      <c r="EU52" s="2">
        <f t="shared" si="63"/>
        <v>78.657743395429549</v>
      </c>
      <c r="EV52" s="2">
        <f t="shared" si="63"/>
        <v>76.649822908387577</v>
      </c>
      <c r="EW52" s="2">
        <f t="shared" si="63"/>
        <v>73.154825803551802</v>
      </c>
      <c r="EX52" s="2">
        <f t="shared" si="63"/>
        <v>75.341464210492802</v>
      </c>
      <c r="EY52" s="2">
        <f t="shared" si="63"/>
        <v>74.579863561466368</v>
      </c>
      <c r="EZ52" s="2">
        <f t="shared" si="63"/>
        <v>70.726927541312563</v>
      </c>
      <c r="FA52" s="2">
        <f t="shared" si="63"/>
        <v>76.66143544574804</v>
      </c>
      <c r="FB52" s="2">
        <f t="shared" si="63"/>
        <v>74.60906639234436</v>
      </c>
      <c r="FC52" s="2">
        <f t="shared" si="63"/>
        <v>76.160702906017875</v>
      </c>
      <c r="FD52" s="2">
        <f t="shared" si="63"/>
        <v>71.633434409295319</v>
      </c>
      <c r="FE52" s="2">
        <f t="shared" si="63"/>
        <v>78.86410800696936</v>
      </c>
      <c r="FG52" s="2">
        <f t="shared" si="64"/>
        <v>0.16169834440625946</v>
      </c>
      <c r="FH52" s="2">
        <f t="shared" si="64"/>
        <v>0.14386473370236416</v>
      </c>
      <c r="FI52" s="2">
        <f t="shared" si="64"/>
        <v>0.13362713458181158</v>
      </c>
      <c r="FJ52" s="2">
        <f t="shared" si="64"/>
        <v>0.13793860950832304</v>
      </c>
      <c r="FK52" s="2">
        <f t="shared" si="64"/>
        <v>0.13068234107194099</v>
      </c>
      <c r="FL52" s="2">
        <f t="shared" si="64"/>
        <v>0.12170682396996839</v>
      </c>
      <c r="FM52" s="2">
        <f t="shared" si="64"/>
        <v>0.11657363252642043</v>
      </c>
      <c r="FN52" s="2">
        <f t="shared" si="64"/>
        <v>0.11557717274357342</v>
      </c>
      <c r="FO52" s="2">
        <f t="shared" si="64"/>
        <v>0.12077100516893222</v>
      </c>
      <c r="FP52" s="2">
        <f t="shared" si="64"/>
        <v>0.12042811797596158</v>
      </c>
      <c r="FQ52" s="2">
        <f t="shared" si="64"/>
        <v>0.10655014646511071</v>
      </c>
      <c r="FR52" s="2">
        <f t="shared" si="64"/>
        <v>0.13639406489456443</v>
      </c>
      <c r="FS52" s="2">
        <f t="shared" si="64"/>
        <v>0.13067022961863478</v>
      </c>
      <c r="FT52" s="2">
        <f t="shared" si="64"/>
        <v>0.11972335029942203</v>
      </c>
      <c r="FU52" s="2">
        <f t="shared" si="64"/>
        <v>0.10221780025650933</v>
      </c>
      <c r="FW52" s="2">
        <f t="shared" si="53"/>
        <v>5.6390374740029213E-6</v>
      </c>
      <c r="FX52" s="2">
        <f t="shared" si="53"/>
        <v>6.4956899171138718E-6</v>
      </c>
      <c r="FY52" s="2">
        <f t="shared" si="53"/>
        <v>6.7379045624742103E-6</v>
      </c>
      <c r="FZ52" s="2">
        <f t="shared" si="53"/>
        <v>7.3139280142699788E-6</v>
      </c>
      <c r="GA52" s="2">
        <f t="shared" si="53"/>
        <v>6.5372604963840091E-6</v>
      </c>
      <c r="GB52" s="2">
        <f t="shared" si="53"/>
        <v>7.4103030846859237E-6</v>
      </c>
      <c r="GC52" s="2">
        <f t="shared" si="53"/>
        <v>8.4071658871184705E-6</v>
      </c>
      <c r="GD52" s="2">
        <f t="shared" si="53"/>
        <v>1.0112773447606033E-5</v>
      </c>
      <c r="GE52" s="2">
        <f t="shared" si="53"/>
        <v>9.9201313568703475E-6</v>
      </c>
      <c r="GF52" s="2">
        <f t="shared" si="53"/>
        <v>7.9824505145498574E-6</v>
      </c>
      <c r="GG52" s="2">
        <f t="shared" si="53"/>
        <v>6.4838978856241588E-6</v>
      </c>
      <c r="GH52" s="2">
        <f t="shared" si="53"/>
        <v>6.9445980434772473E-6</v>
      </c>
      <c r="GI52" s="2">
        <f t="shared" si="53"/>
        <v>5.9433484380878882E-6</v>
      </c>
      <c r="GJ52" s="2">
        <f t="shared" si="53"/>
        <v>4.579138165147749E-6</v>
      </c>
      <c r="GK52" s="2">
        <f t="shared" si="53"/>
        <v>3.3630984834952252E-6</v>
      </c>
      <c r="GM52" s="86">
        <f t="shared" si="54"/>
        <v>6.4047169357113586E-6</v>
      </c>
      <c r="GN52" s="86">
        <f t="shared" si="54"/>
        <v>1.2203495242397517E-6</v>
      </c>
      <c r="GO52" s="86">
        <f t="shared" si="54"/>
        <v>2.8343392728303849E-7</v>
      </c>
      <c r="GP52" s="86">
        <f t="shared" si="54"/>
        <v>3.1860538123292114E-7</v>
      </c>
      <c r="GQ52" s="86">
        <f t="shared" si="54"/>
        <v>1.8107876715754025E-7</v>
      </c>
      <c r="GR52" s="86">
        <f t="shared" si="54"/>
        <v>2.4391863487996526E-8</v>
      </c>
      <c r="GS52" s="86">
        <f t="shared" si="54"/>
        <v>6.5382421299540552E-9</v>
      </c>
      <c r="GT52" s="86">
        <f t="shared" si="54"/>
        <v>3.5528241559479913E-9</v>
      </c>
      <c r="GU52" s="86">
        <f t="shared" si="54"/>
        <v>9.2995520913555077E-9</v>
      </c>
      <c r="GV52" s="86">
        <f t="shared" si="54"/>
        <v>2.5602730418154121E-8</v>
      </c>
      <c r="GW52" s="86">
        <f t="shared" si="54"/>
        <v>1.7579440919453886E-9</v>
      </c>
      <c r="GX52" s="86">
        <f t="shared" si="54"/>
        <v>2.2241671464093752E-7</v>
      </c>
      <c r="GY52" s="86">
        <f t="shared" si="54"/>
        <v>1.8643248868997031E-7</v>
      </c>
      <c r="GZ52" s="86">
        <f t="shared" si="54"/>
        <v>1.179466837098683E-8</v>
      </c>
      <c r="HA52" s="86">
        <f t="shared" si="54"/>
        <v>3.9164865058097923E-11</v>
      </c>
      <c r="HC52" s="86">
        <f t="shared" si="58"/>
        <v>4.8851453517921893E-18</v>
      </c>
      <c r="HD52" s="86">
        <f t="shared" si="58"/>
        <v>1.2382313985094298E-19</v>
      </c>
      <c r="HE52" s="86">
        <f t="shared" si="58"/>
        <v>1.1449881941009074E-24</v>
      </c>
      <c r="HF52" s="86">
        <f t="shared" si="58"/>
        <v>2.1441370950725777E-24</v>
      </c>
      <c r="HG52" s="86">
        <f t="shared" si="58"/>
        <v>1.4528439566310906E-21</v>
      </c>
      <c r="HH52" s="86">
        <f t="shared" si="58"/>
        <v>1.0432728070700173E-21</v>
      </c>
      <c r="HI52" s="86">
        <f t="shared" si="58"/>
        <v>2.6017368257709634E-23</v>
      </c>
      <c r="HJ52" s="86">
        <f t="shared" si="58"/>
        <v>5.9422956627894578E-24</v>
      </c>
      <c r="HK52" s="86">
        <f t="shared" si="58"/>
        <v>2.0196693789232296E-22</v>
      </c>
      <c r="HL52" s="86">
        <f t="shared" si="58"/>
        <v>4.8887904350890699E-22</v>
      </c>
      <c r="HM52" s="86">
        <f t="shared" si="58"/>
        <v>4.8850535584645735E-26</v>
      </c>
      <c r="HN52" s="86">
        <f t="shared" si="58"/>
        <v>8.0294153679649675E-23</v>
      </c>
      <c r="HO52" s="86">
        <f t="shared" si="58"/>
        <v>4.7799636211434543E-23</v>
      </c>
      <c r="HP52" s="86">
        <f t="shared" si="58"/>
        <v>1.251719990750009E-24</v>
      </c>
      <c r="HQ52" s="86">
        <f t="shared" si="58"/>
        <v>6.7841602594973389E-33</v>
      </c>
      <c r="HS52" s="86">
        <f t="shared" si="55"/>
        <v>1.1441496140527675E-95</v>
      </c>
      <c r="HT52" s="86">
        <f t="shared" si="55"/>
        <v>1.7368403928619839E-101</v>
      </c>
      <c r="HU52" s="86">
        <f t="shared" si="55"/>
        <v>1.3913469634978663E-132</v>
      </c>
      <c r="HV52" s="86">
        <f t="shared" si="55"/>
        <v>7.8358800562617918E-133</v>
      </c>
      <c r="HW52" s="86">
        <f t="shared" si="55"/>
        <v>4.4613181282897241E-116</v>
      </c>
      <c r="HX52" s="86">
        <f t="shared" si="55"/>
        <v>1.2619880669047125E-117</v>
      </c>
      <c r="HY52" s="86">
        <f t="shared" si="55"/>
        <v>2.3644832894171623E-126</v>
      </c>
      <c r="HZ52" s="86">
        <f t="shared" si="55"/>
        <v>7.46949979603721E-130</v>
      </c>
      <c r="IA52" s="86">
        <f t="shared" si="55"/>
        <v>6.5828377699635942E-122</v>
      </c>
      <c r="IB52" s="86">
        <f t="shared" si="55"/>
        <v>1.6181839079108908E-118</v>
      </c>
      <c r="IC52" s="86">
        <f t="shared" si="55"/>
        <v>6.0103660018010686E-143</v>
      </c>
      <c r="ID52" s="86">
        <f t="shared" si="55"/>
        <v>1.7157850436117528E-125</v>
      </c>
      <c r="IE52" s="86">
        <f t="shared" si="55"/>
        <v>4.9942997107869423E-125</v>
      </c>
      <c r="IF52" s="86">
        <f t="shared" si="55"/>
        <v>9.6553234587299865E-95</v>
      </c>
      <c r="IG52" s="86">
        <f t="shared" si="55"/>
        <v>1.4627192904723532E-66</v>
      </c>
      <c r="II52" s="86">
        <f t="shared" si="56"/>
        <v>2.8831420137570885E-272</v>
      </c>
      <c r="IJ52" s="86">
        <f t="shared" si="56"/>
        <v>1.8836653472981058E-290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7.6419970103943545E-268</v>
      </c>
      <c r="IW52" s="86">
        <f t="shared" si="56"/>
        <v>1.3273638926725859E-119</v>
      </c>
      <c r="IY52" s="86">
        <f t="shared" si="57"/>
        <v>6.4047169357162434E-6</v>
      </c>
      <c r="IZ52" s="86">
        <f t="shared" si="57"/>
        <v>1.2203495242398756E-6</v>
      </c>
      <c r="JA52" s="86">
        <f t="shared" si="57"/>
        <v>2.8343392728303849E-7</v>
      </c>
      <c r="JB52" s="86">
        <f t="shared" si="57"/>
        <v>3.1860538123292114E-7</v>
      </c>
      <c r="JC52" s="86">
        <f t="shared" si="57"/>
        <v>1.810787671575417E-7</v>
      </c>
      <c r="JD52" s="86">
        <f t="shared" si="57"/>
        <v>2.4391863487997568E-8</v>
      </c>
      <c r="JE52" s="86">
        <f t="shared" si="57"/>
        <v>6.5382421299540809E-9</v>
      </c>
      <c r="JF52" s="86">
        <f t="shared" si="57"/>
        <v>3.5528241559479971E-9</v>
      </c>
      <c r="JG52" s="86">
        <f t="shared" si="57"/>
        <v>9.2995520913557095E-9</v>
      </c>
      <c r="JH52" s="86">
        <f t="shared" si="57"/>
        <v>2.560273041815461E-8</v>
      </c>
      <c r="JI52" s="86">
        <f t="shared" si="57"/>
        <v>1.7579440919453886E-9</v>
      </c>
      <c r="JJ52" s="86">
        <f t="shared" si="57"/>
        <v>2.224167146409376E-7</v>
      </c>
      <c r="JK52" s="86">
        <f t="shared" si="57"/>
        <v>1.8643248868997036E-7</v>
      </c>
      <c r="JL52" s="86">
        <f t="shared" si="57"/>
        <v>1.1794668370986831E-8</v>
      </c>
      <c r="JM52" s="86">
        <f t="shared" si="57"/>
        <v>3.9164865058097923E-11</v>
      </c>
    </row>
    <row r="53" spans="2:273" x14ac:dyDescent="0.25">
      <c r="B53" s="2">
        <v>26</v>
      </c>
      <c r="C53" s="37">
        <v>77.262</v>
      </c>
      <c r="D53" s="37">
        <v>78.097999999999999</v>
      </c>
      <c r="E53" s="37">
        <v>76.965999999999994</v>
      </c>
      <c r="F53" s="37">
        <v>74.114999999999995</v>
      </c>
      <c r="G53" s="37">
        <v>77.295000000000002</v>
      </c>
      <c r="H53" s="37">
        <v>75.688999999999993</v>
      </c>
      <c r="I53" s="37">
        <v>75.787000000000006</v>
      </c>
      <c r="J53" s="37">
        <v>82.548000000000002</v>
      </c>
      <c r="K53" s="37">
        <v>75.213999999999999</v>
      </c>
      <c r="L53" s="37">
        <v>77.644999999999996</v>
      </c>
      <c r="M53" s="37">
        <v>75.305999999999997</v>
      </c>
      <c r="N53" s="37">
        <v>73.418999999999997</v>
      </c>
      <c r="O53" s="37">
        <v>78.742000000000004</v>
      </c>
      <c r="P53" s="37">
        <v>74.483999999999995</v>
      </c>
      <c r="Q53" s="37">
        <v>77.322999999999993</v>
      </c>
      <c r="S53" s="4">
        <f t="shared" si="59"/>
        <v>78.433417385709177</v>
      </c>
      <c r="T53" s="4">
        <f t="shared" si="59"/>
        <v>80.43777728204158</v>
      </c>
      <c r="U53" s="4">
        <f t="shared" si="59"/>
        <v>78.742881538036656</v>
      </c>
      <c r="V53" s="4">
        <f t="shared" si="59"/>
        <v>76.457913977931398</v>
      </c>
      <c r="W53" s="4">
        <f t="shared" si="59"/>
        <v>78.662236684871814</v>
      </c>
      <c r="X53" s="4">
        <f t="shared" si="59"/>
        <v>77.685370556011776</v>
      </c>
      <c r="Y53" s="4">
        <f t="shared" si="59"/>
        <v>76.259852929047881</v>
      </c>
      <c r="Z53" s="4">
        <f t="shared" si="59"/>
        <v>81.380383907269618</v>
      </c>
      <c r="AA53" s="4">
        <f t="shared" si="59"/>
        <v>77.26463876108312</v>
      </c>
      <c r="AB53" s="4">
        <f t="shared" si="59"/>
        <v>77.41576768002767</v>
      </c>
      <c r="AC53" s="4">
        <f t="shared" si="59"/>
        <v>77.169399132397842</v>
      </c>
      <c r="AD53" s="4">
        <f t="shared" si="59"/>
        <v>76.702496145414415</v>
      </c>
      <c r="AE53" s="4">
        <f t="shared" si="59"/>
        <v>78.314954225719887</v>
      </c>
      <c r="AF53" s="4">
        <f t="shared" si="59"/>
        <v>73.666928890436495</v>
      </c>
      <c r="AG53" s="4">
        <f t="shared" si="59"/>
        <v>77.680045672097236</v>
      </c>
      <c r="AI53" s="4">
        <f t="shared" si="60"/>
        <v>-1.1714173857091765</v>
      </c>
      <c r="AJ53" s="4">
        <f t="shared" si="60"/>
        <v>-2.339777282041581</v>
      </c>
      <c r="AK53" s="4">
        <f t="shared" si="60"/>
        <v>-1.7768815380366618</v>
      </c>
      <c r="AL53" s="4">
        <f t="shared" si="60"/>
        <v>-2.3429139779314028</v>
      </c>
      <c r="AM53" s="4">
        <f t="shared" si="60"/>
        <v>-1.3672366848718127</v>
      </c>
      <c r="AN53" s="4">
        <f t="shared" si="60"/>
        <v>-1.996370556011783</v>
      </c>
      <c r="AO53" s="4">
        <f t="shared" si="60"/>
        <v>-0.47285292904787468</v>
      </c>
      <c r="AP53" s="4">
        <f t="shared" si="60"/>
        <v>1.167616092730384</v>
      </c>
      <c r="AQ53" s="4">
        <f t="shared" si="60"/>
        <v>-2.0506387610831212</v>
      </c>
      <c r="AR53" s="4">
        <f t="shared" si="60"/>
        <v>0.22923231997232563</v>
      </c>
      <c r="AS53" s="4">
        <f t="shared" si="60"/>
        <v>-1.8633991323978449</v>
      </c>
      <c r="AT53" s="4">
        <f t="shared" si="60"/>
        <v>-3.2834961454144178</v>
      </c>
      <c r="AU53" s="4">
        <f t="shared" si="60"/>
        <v>0.42704577428011703</v>
      </c>
      <c r="AV53" s="4">
        <f t="shared" si="60"/>
        <v>0.81707110956349993</v>
      </c>
      <c r="AW53" s="4">
        <f t="shared" si="60"/>
        <v>-0.35704567209724303</v>
      </c>
      <c r="AY53" s="2">
        <f t="shared" si="51"/>
        <v>78.422200634974772</v>
      </c>
      <c r="AZ53" s="2">
        <f t="shared" si="51"/>
        <v>80.434896795537725</v>
      </c>
      <c r="BA53" s="2">
        <f t="shared" si="51"/>
        <v>78.742135118168093</v>
      </c>
      <c r="BB53" s="2">
        <f t="shared" si="51"/>
        <v>76.457040926532557</v>
      </c>
      <c r="BC53" s="2">
        <f t="shared" si="51"/>
        <v>78.661733673784084</v>
      </c>
      <c r="BD53" s="2">
        <f t="shared" si="51"/>
        <v>77.685284020914708</v>
      </c>
      <c r="BE53" s="2">
        <f t="shared" si="51"/>
        <v>76.259827142353529</v>
      </c>
      <c r="BF53" s="2">
        <f t="shared" si="51"/>
        <v>81.380369944124368</v>
      </c>
      <c r="BG53" s="2">
        <f t="shared" si="51"/>
        <v>77.264604295075486</v>
      </c>
      <c r="BH53" s="2">
        <f t="shared" si="51"/>
        <v>77.415680208738408</v>
      </c>
      <c r="BI53" s="2">
        <f t="shared" si="51"/>
        <v>77.169391849682526</v>
      </c>
      <c r="BJ53" s="2">
        <f t="shared" si="51"/>
        <v>76.701900376901378</v>
      </c>
      <c r="BK53" s="2">
        <f t="shared" si="51"/>
        <v>78.314467261487167</v>
      </c>
      <c r="BL53" s="2">
        <f t="shared" si="51"/>
        <v>73.66688900861206</v>
      </c>
      <c r="BM53" s="2">
        <f t="shared" si="51"/>
        <v>77.680045508360706</v>
      </c>
      <c r="BO53" s="2">
        <f t="shared" si="10"/>
        <v>77.262</v>
      </c>
      <c r="BP53" s="2">
        <f t="shared" si="11"/>
        <v>78.097999999999999</v>
      </c>
      <c r="BQ53" s="2">
        <f t="shared" si="12"/>
        <v>76.965999999999994</v>
      </c>
      <c r="BR53" s="2">
        <f t="shared" si="13"/>
        <v>74.114999999999995</v>
      </c>
      <c r="BS53" s="2">
        <f t="shared" si="14"/>
        <v>77.295000000000002</v>
      </c>
      <c r="BT53" s="2">
        <f t="shared" si="15"/>
        <v>75.688999999999993</v>
      </c>
      <c r="BU53" s="2">
        <f t="shared" si="16"/>
        <v>75.787000000000006</v>
      </c>
      <c r="BV53" s="2">
        <f t="shared" si="17"/>
        <v>82.548000000000002</v>
      </c>
      <c r="BW53" s="2">
        <f t="shared" si="18"/>
        <v>75.213999999999999</v>
      </c>
      <c r="BX53" s="2">
        <f t="shared" si="19"/>
        <v>77.644999999999996</v>
      </c>
      <c r="BY53" s="2">
        <f t="shared" si="20"/>
        <v>75.305999999999997</v>
      </c>
      <c r="BZ53" s="2">
        <f t="shared" si="21"/>
        <v>73.418999999999997</v>
      </c>
      <c r="CA53" s="2">
        <f t="shared" si="22"/>
        <v>78.742000000000004</v>
      </c>
      <c r="CB53" s="2">
        <f t="shared" si="23"/>
        <v>74.483999999999995</v>
      </c>
      <c r="CC53" s="2">
        <f t="shared" si="24"/>
        <v>77.322999999999993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79.74324146783448</v>
      </c>
      <c r="DL53" s="2">
        <f t="shared" si="61"/>
        <v>80.92282346723043</v>
      </c>
      <c r="DM53" s="2">
        <f t="shared" si="61"/>
        <v>79.281936877076404</v>
      </c>
      <c r="DN53" s="2">
        <f t="shared" si="61"/>
        <v>76.68001428571425</v>
      </c>
      <c r="DO53" s="2">
        <f t="shared" si="61"/>
        <v>78.494675261324076</v>
      </c>
      <c r="DP53" s="2">
        <f t="shared" si="61"/>
        <v>78.007916548127085</v>
      </c>
      <c r="DQ53" s="2">
        <f t="shared" si="61"/>
        <v>76.787356070356083</v>
      </c>
      <c r="DR53" s="2">
        <f t="shared" si="61"/>
        <v>81.974731932773111</v>
      </c>
      <c r="DS53" s="2">
        <f t="shared" si="61"/>
        <v>77.561327970827975</v>
      </c>
      <c r="DT53" s="2">
        <f t="shared" si="61"/>
        <v>78.306083063427806</v>
      </c>
      <c r="DU53" s="2">
        <f t="shared" si="61"/>
        <v>76.962277310924364</v>
      </c>
      <c r="DV53" s="2">
        <f t="shared" si="61"/>
        <v>76.423477351916389</v>
      </c>
      <c r="DW53" s="2">
        <f t="shared" si="61"/>
        <v>78.271533449477332</v>
      </c>
      <c r="DX53" s="2">
        <f t="shared" si="61"/>
        <v>74.202855381697503</v>
      </c>
      <c r="DY53" s="2">
        <f t="shared" si="61"/>
        <v>77.732188782991216</v>
      </c>
      <c r="EA53" s="2">
        <f t="shared" si="62"/>
        <v>72.176081274382312</v>
      </c>
      <c r="EB53" s="2">
        <f t="shared" si="62"/>
        <v>77.786827025318289</v>
      </c>
      <c r="EC53" s="2">
        <f t="shared" si="62"/>
        <v>75.550309029989066</v>
      </c>
      <c r="ED53" s="2">
        <f t="shared" si="62"/>
        <v>75.186165992807915</v>
      </c>
      <c r="EE53" s="2">
        <f t="shared" si="62"/>
        <v>79.675309330460749</v>
      </c>
      <c r="EF53" s="2">
        <f t="shared" si="62"/>
        <v>75.561824463053441</v>
      </c>
      <c r="EG53" s="2">
        <f t="shared" si="62"/>
        <v>72.613803511365177</v>
      </c>
      <c r="EH53" s="2">
        <f t="shared" si="62"/>
        <v>77.232551544044867</v>
      </c>
      <c r="EI53" s="2">
        <f t="shared" si="62"/>
        <v>75.294563461125264</v>
      </c>
      <c r="EJ53" s="2">
        <f t="shared" si="62"/>
        <v>71.484713952447763</v>
      </c>
      <c r="EK53" s="2">
        <f t="shared" si="62"/>
        <v>78.753429172472195</v>
      </c>
      <c r="EL53" s="2">
        <f t="shared" si="62"/>
        <v>78.309875005656181</v>
      </c>
      <c r="EM53" s="2">
        <f t="shared" si="62"/>
        <v>78.575085432548917</v>
      </c>
      <c r="EN53" s="2">
        <f t="shared" si="62"/>
        <v>70.072834652858688</v>
      </c>
      <c r="EO53" s="2">
        <f t="shared" si="62"/>
        <v>77.262317090210459</v>
      </c>
      <c r="EQ53" s="2">
        <f t="shared" si="63"/>
        <v>71.886499665609009</v>
      </c>
      <c r="ER53" s="2">
        <f t="shared" si="63"/>
        <v>76.031806201732394</v>
      </c>
      <c r="ES53" s="2">
        <f t="shared" si="63"/>
        <v>74.793197243203139</v>
      </c>
      <c r="ET53" s="2">
        <f t="shared" si="63"/>
        <v>75.049262075235816</v>
      </c>
      <c r="EU53" s="2">
        <f t="shared" si="63"/>
        <v>78.467041374370126</v>
      </c>
      <c r="EV53" s="2">
        <f t="shared" si="63"/>
        <v>76.455936235967485</v>
      </c>
      <c r="EW53" s="2">
        <f t="shared" si="63"/>
        <v>72.978874277105746</v>
      </c>
      <c r="EX53" s="2">
        <f t="shared" si="63"/>
        <v>75.163097660522709</v>
      </c>
      <c r="EY53" s="2">
        <f t="shared" si="63"/>
        <v>74.405130959710448</v>
      </c>
      <c r="EZ53" s="2">
        <f t="shared" si="63"/>
        <v>70.562377865277782</v>
      </c>
      <c r="FA53" s="2">
        <f t="shared" si="63"/>
        <v>76.457952588850276</v>
      </c>
      <c r="FB53" s="2">
        <f t="shared" si="63"/>
        <v>74.441602399608541</v>
      </c>
      <c r="FC53" s="2">
        <f t="shared" si="63"/>
        <v>76.004387715888726</v>
      </c>
      <c r="FD53" s="2">
        <f t="shared" si="63"/>
        <v>71.522633538317905</v>
      </c>
      <c r="FE53" s="2">
        <f t="shared" si="63"/>
        <v>78.746158544383832</v>
      </c>
      <c r="FG53" s="2">
        <f t="shared" si="64"/>
        <v>0.1745752711165085</v>
      </c>
      <c r="FH53" s="2">
        <f t="shared" si="64"/>
        <v>0.1555850527284644</v>
      </c>
      <c r="FI53" s="2">
        <f t="shared" si="64"/>
        <v>0.14465434054940998</v>
      </c>
      <c r="FJ53" s="2">
        <f t="shared" si="64"/>
        <v>0.14926031132594464</v>
      </c>
      <c r="FK53" s="2">
        <f t="shared" si="64"/>
        <v>0.14150622757941453</v>
      </c>
      <c r="FL53" s="2">
        <f t="shared" si="64"/>
        <v>0.13190010059103321</v>
      </c>
      <c r="FM53" s="2">
        <f t="shared" si="64"/>
        <v>0.12639886184870514</v>
      </c>
      <c r="FN53" s="2">
        <f t="shared" si="64"/>
        <v>0.12533033181903538</v>
      </c>
      <c r="FO53" s="2">
        <f t="shared" si="64"/>
        <v>0.13089758550109754</v>
      </c>
      <c r="FP53" s="2">
        <f t="shared" si="64"/>
        <v>0.13053021576552643</v>
      </c>
      <c r="FQ53" s="2">
        <f t="shared" si="64"/>
        <v>0.11564114845687311</v>
      </c>
      <c r="FR53" s="2">
        <f t="shared" si="64"/>
        <v>0.14761070114941252</v>
      </c>
      <c r="FS53" s="2">
        <f t="shared" si="64"/>
        <v>0.1414932762587898</v>
      </c>
      <c r="FT53" s="2">
        <f t="shared" si="64"/>
        <v>0.12977505141108781</v>
      </c>
      <c r="FU53" s="2">
        <f t="shared" si="64"/>
        <v>0.11098507782130476</v>
      </c>
      <c r="FW53" s="2">
        <f t="shared" si="53"/>
        <v>6.183078273610906E-6</v>
      </c>
      <c r="FX53" s="2">
        <f t="shared" si="53"/>
        <v>7.122377899482061E-6</v>
      </c>
      <c r="FY53" s="2">
        <f t="shared" si="53"/>
        <v>7.3879606378224898E-6</v>
      </c>
      <c r="FZ53" s="2">
        <f t="shared" si="53"/>
        <v>8.0195569369311475E-6</v>
      </c>
      <c r="GA53" s="2">
        <f t="shared" si="53"/>
        <v>7.1679590759392254E-6</v>
      </c>
      <c r="GB53" s="2">
        <f t="shared" si="53"/>
        <v>8.1252299501783184E-6</v>
      </c>
      <c r="GC53" s="2">
        <f t="shared" si="53"/>
        <v>9.2182666095725458E-6</v>
      </c>
      <c r="GD53" s="2">
        <f t="shared" si="53"/>
        <v>1.1088424769279515E-5</v>
      </c>
      <c r="GE53" s="2">
        <f t="shared" si="53"/>
        <v>1.0877197325376012E-5</v>
      </c>
      <c r="GF53" s="2">
        <f t="shared" si="53"/>
        <v>8.7525762003531E-6</v>
      </c>
      <c r="GG53" s="2">
        <f t="shared" si="53"/>
        <v>7.1094482102565326E-6</v>
      </c>
      <c r="GH53" s="2">
        <f t="shared" si="53"/>
        <v>7.6145952338551457E-6</v>
      </c>
      <c r="GI53" s="2">
        <f t="shared" si="53"/>
        <v>6.5167482377185357E-6</v>
      </c>
      <c r="GJ53" s="2">
        <f t="shared" si="53"/>
        <v>5.0209229370331835E-6</v>
      </c>
      <c r="GK53" s="2">
        <f t="shared" si="53"/>
        <v>3.6875629621471184E-6</v>
      </c>
      <c r="GM53" s="86">
        <f t="shared" si="54"/>
        <v>1.0828610916449636E-5</v>
      </c>
      <c r="GN53" s="86">
        <f t="shared" si="54"/>
        <v>2.2360280178085431E-6</v>
      </c>
      <c r="GO53" s="86">
        <f t="shared" si="54"/>
        <v>5.6050533142211234E-7</v>
      </c>
      <c r="GP53" s="86">
        <f t="shared" si="54"/>
        <v>6.3318791083701849E-7</v>
      </c>
      <c r="GQ53" s="86">
        <f t="shared" si="54"/>
        <v>3.6630347853044237E-7</v>
      </c>
      <c r="GR53" s="86">
        <f t="shared" si="54"/>
        <v>5.5062497971840046E-8</v>
      </c>
      <c r="GS53" s="86">
        <f t="shared" si="54"/>
        <v>1.5841360731154391E-8</v>
      </c>
      <c r="GT53" s="86">
        <f t="shared" si="54"/>
        <v>8.9392158989567788E-9</v>
      </c>
      <c r="GU53" s="86">
        <f t="shared" si="54"/>
        <v>2.2373461084242025E-8</v>
      </c>
      <c r="GV53" s="86">
        <f t="shared" si="54"/>
        <v>5.7322878457191126E-8</v>
      </c>
      <c r="GW53" s="86">
        <f t="shared" si="54"/>
        <v>4.4557069351078948E-9</v>
      </c>
      <c r="GX53" s="86">
        <f t="shared" si="54"/>
        <v>4.5155525344773033E-7</v>
      </c>
      <c r="GY53" s="86">
        <f t="shared" si="54"/>
        <v>3.7633774453701552E-7</v>
      </c>
      <c r="GZ53" s="86">
        <f t="shared" si="54"/>
        <v>2.7790787088132798E-8</v>
      </c>
      <c r="HA53" s="86">
        <f t="shared" si="54"/>
        <v>1.2502447712459539E-10</v>
      </c>
      <c r="HC53" s="86">
        <f t="shared" si="58"/>
        <v>1.5875680254692103E-17</v>
      </c>
      <c r="HD53" s="86">
        <f t="shared" si="58"/>
        <v>4.4933255499554462E-19</v>
      </c>
      <c r="HE53" s="86">
        <f t="shared" si="58"/>
        <v>6.0488640186963801E-24</v>
      </c>
      <c r="HF53" s="86">
        <f t="shared" si="58"/>
        <v>1.1426247785862794E-23</v>
      </c>
      <c r="HG53" s="86">
        <f t="shared" si="58"/>
        <v>6.1903223519786842E-21</v>
      </c>
      <c r="HH53" s="86">
        <f t="shared" si="58"/>
        <v>4.5667557128144265E-21</v>
      </c>
      <c r="HI53" s="86">
        <f t="shared" si="58"/>
        <v>1.2949881642747776E-22</v>
      </c>
      <c r="HJ53" s="86">
        <f t="shared" si="58"/>
        <v>3.1853900228113008E-23</v>
      </c>
      <c r="HK53" s="86">
        <f t="shared" si="58"/>
        <v>9.6678224739055753E-22</v>
      </c>
      <c r="HL53" s="86">
        <f t="shared" si="58"/>
        <v>2.2025373384735028E-21</v>
      </c>
      <c r="HM53" s="86">
        <f t="shared" si="58"/>
        <v>2.8907609788855728E-25</v>
      </c>
      <c r="HN53" s="86">
        <f t="shared" si="58"/>
        <v>3.8287814535807337E-22</v>
      </c>
      <c r="HO53" s="86">
        <f t="shared" si="58"/>
        <v>2.2441817889613356E-22</v>
      </c>
      <c r="HP53" s="86">
        <f t="shared" si="58"/>
        <v>6.6321711336041654E-24</v>
      </c>
      <c r="HQ53" s="86">
        <f t="shared" si="58"/>
        <v>6.6739362511431548E-32</v>
      </c>
      <c r="HS53" s="86">
        <f t="shared" si="55"/>
        <v>7.5489619794471848E-94</v>
      </c>
      <c r="HT53" s="86">
        <f t="shared" si="55"/>
        <v>1.5827377114122383E-99</v>
      </c>
      <c r="HU53" s="86">
        <f t="shared" si="55"/>
        <v>5.1562709924453239E-130</v>
      </c>
      <c r="HV53" s="86">
        <f t="shared" si="55"/>
        <v>3.120475777446405E-130</v>
      </c>
      <c r="HW53" s="86">
        <f t="shared" si="55"/>
        <v>7.8437184698847501E-114</v>
      </c>
      <c r="HX53" s="86">
        <f t="shared" si="55"/>
        <v>2.4850860913555106E-115</v>
      </c>
      <c r="HY53" s="86">
        <f t="shared" si="55"/>
        <v>7.3171513604083678E-124</v>
      </c>
      <c r="HZ53" s="86">
        <f t="shared" si="55"/>
        <v>3.0054925737180785E-127</v>
      </c>
      <c r="IA53" s="86">
        <f t="shared" si="55"/>
        <v>1.7964112860985974E-119</v>
      </c>
      <c r="IB53" s="86">
        <f t="shared" si="55"/>
        <v>3.4548786364449079E-116</v>
      </c>
      <c r="IC53" s="86">
        <f t="shared" si="55"/>
        <v>3.5468676921583613E-140</v>
      </c>
      <c r="ID53" s="86">
        <f t="shared" si="55"/>
        <v>4.7573340063729541E-123</v>
      </c>
      <c r="IE53" s="86">
        <f t="shared" si="55"/>
        <v>1.2585362735622649E-122</v>
      </c>
      <c r="IF53" s="86">
        <f t="shared" si="55"/>
        <v>5.8414379021100173E-93</v>
      </c>
      <c r="IG53" s="86">
        <f t="shared" si="55"/>
        <v>2.4171133447747116E-65</v>
      </c>
      <c r="II53" s="86">
        <f t="shared" si="56"/>
        <v>3.6402626410362587E-268</v>
      </c>
      <c r="IJ53" s="86">
        <f t="shared" si="56"/>
        <v>5.0558449825512482E-286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7.0680939352005806E-264</v>
      </c>
      <c r="IW53" s="86">
        <f t="shared" si="56"/>
        <v>6.8555589545504926E-118</v>
      </c>
      <c r="IY53" s="86">
        <f t="shared" si="57"/>
        <v>1.0828610916465511E-5</v>
      </c>
      <c r="IZ53" s="86">
        <f t="shared" si="57"/>
        <v>2.2360280178089924E-6</v>
      </c>
      <c r="JA53" s="86">
        <f t="shared" si="57"/>
        <v>5.6050533142211234E-7</v>
      </c>
      <c r="JB53" s="86">
        <f t="shared" si="57"/>
        <v>6.3318791083701849E-7</v>
      </c>
      <c r="JC53" s="86">
        <f t="shared" si="57"/>
        <v>3.6630347853044857E-7</v>
      </c>
      <c r="JD53" s="86">
        <f t="shared" si="57"/>
        <v>5.5062497971844612E-8</v>
      </c>
      <c r="JE53" s="86">
        <f t="shared" si="57"/>
        <v>1.5841360731154521E-8</v>
      </c>
      <c r="JF53" s="86">
        <f t="shared" si="57"/>
        <v>8.9392158989568103E-9</v>
      </c>
      <c r="JG53" s="86">
        <f t="shared" si="57"/>
        <v>2.2373461084242991E-8</v>
      </c>
      <c r="JH53" s="86">
        <f t="shared" si="57"/>
        <v>5.732287845719333E-8</v>
      </c>
      <c r="JI53" s="86">
        <f t="shared" si="57"/>
        <v>4.4557069351078948E-9</v>
      </c>
      <c r="JJ53" s="86">
        <f t="shared" si="57"/>
        <v>4.515552534477307E-7</v>
      </c>
      <c r="JK53" s="86">
        <f t="shared" si="57"/>
        <v>3.7633774453701573E-7</v>
      </c>
      <c r="JL53" s="86">
        <f t="shared" si="57"/>
        <v>2.7790787088132804E-8</v>
      </c>
      <c r="JM53" s="86">
        <f t="shared" si="57"/>
        <v>1.2502447712459539E-10</v>
      </c>
    </row>
    <row r="54" spans="2:273" x14ac:dyDescent="0.25">
      <c r="B54" s="2">
        <v>27</v>
      </c>
      <c r="C54" s="37">
        <v>77.819999999999993</v>
      </c>
      <c r="D54" s="37">
        <v>80.147999999999996</v>
      </c>
      <c r="E54" s="37">
        <v>76.525000000000006</v>
      </c>
      <c r="F54" s="37">
        <v>76.295000000000002</v>
      </c>
      <c r="G54" s="37">
        <v>77.688999999999993</v>
      </c>
      <c r="H54" s="37">
        <v>77.902000000000001</v>
      </c>
      <c r="I54" s="37">
        <v>76.097999999999999</v>
      </c>
      <c r="J54" s="37">
        <v>82.238</v>
      </c>
      <c r="K54" s="37">
        <v>76.786000000000001</v>
      </c>
      <c r="L54" s="37">
        <v>77.516000000000005</v>
      </c>
      <c r="M54" s="37">
        <v>76.370999999999995</v>
      </c>
      <c r="N54" s="37">
        <v>73.805999999999997</v>
      </c>
      <c r="O54" s="37">
        <v>77.418999999999997</v>
      </c>
      <c r="P54" s="37">
        <v>73.468000000000004</v>
      </c>
      <c r="Q54" s="37">
        <v>76.903000000000006</v>
      </c>
      <c r="S54" s="4">
        <f t="shared" si="59"/>
        <v>78.509823586618566</v>
      </c>
      <c r="T54" s="4">
        <f t="shared" si="59"/>
        <v>80.557494845276707</v>
      </c>
      <c r="U54" s="4">
        <f t="shared" si="59"/>
        <v>78.893061926191763</v>
      </c>
      <c r="V54" s="4">
        <f t="shared" si="59"/>
        <v>76.577176691134895</v>
      </c>
      <c r="W54" s="4">
        <f t="shared" si="59"/>
        <v>78.730934154202757</v>
      </c>
      <c r="X54" s="4">
        <f t="shared" si="59"/>
        <v>77.759986424379989</v>
      </c>
      <c r="Y54" s="4">
        <f t="shared" si="59"/>
        <v>76.318513009154515</v>
      </c>
      <c r="Z54" s="4">
        <f t="shared" si="59"/>
        <v>81.438494713800608</v>
      </c>
      <c r="AA54" s="4">
        <f t="shared" si="59"/>
        <v>77.401421767072719</v>
      </c>
      <c r="AB54" s="4">
        <f t="shared" si="59"/>
        <v>77.383984153561897</v>
      </c>
      <c r="AC54" s="4">
        <f t="shared" si="59"/>
        <v>77.358938011448018</v>
      </c>
      <c r="AD54" s="4">
        <f t="shared" si="59"/>
        <v>76.856737323395407</v>
      </c>
      <c r="AE54" s="4">
        <f t="shared" si="59"/>
        <v>78.463620692942996</v>
      </c>
      <c r="AF54" s="4">
        <f t="shared" si="59"/>
        <v>73.723873470790124</v>
      </c>
      <c r="AG54" s="4">
        <f t="shared" si="59"/>
        <v>77.692233954455702</v>
      </c>
      <c r="AI54" s="4">
        <f t="shared" si="60"/>
        <v>-0.6898235866185729</v>
      </c>
      <c r="AJ54" s="4">
        <f t="shared" si="60"/>
        <v>-0.40949484527671132</v>
      </c>
      <c r="AK54" s="4">
        <f t="shared" si="60"/>
        <v>-2.368061926191757</v>
      </c>
      <c r="AL54" s="4">
        <f t="shared" si="60"/>
        <v>-0.28217669113489308</v>
      </c>
      <c r="AM54" s="4">
        <f t="shared" si="60"/>
        <v>-1.0419341542027638</v>
      </c>
      <c r="AN54" s="4">
        <f t="shared" si="60"/>
        <v>0.14201357562001249</v>
      </c>
      <c r="AO54" s="4">
        <f t="shared" si="60"/>
        <v>-0.22051300915451577</v>
      </c>
      <c r="AP54" s="4">
        <f t="shared" si="60"/>
        <v>0.79950528619939121</v>
      </c>
      <c r="AQ54" s="4">
        <f t="shared" si="60"/>
        <v>-0.61542176707271778</v>
      </c>
      <c r="AR54" s="4">
        <f t="shared" si="60"/>
        <v>0.13201584643810804</v>
      </c>
      <c r="AS54" s="4">
        <f t="shared" si="60"/>
        <v>-0.98793801144802273</v>
      </c>
      <c r="AT54" s="4">
        <f t="shared" si="60"/>
        <v>-3.0507373233954098</v>
      </c>
      <c r="AU54" s="4">
        <f t="shared" si="60"/>
        <v>-1.0446206929429991</v>
      </c>
      <c r="AV54" s="4">
        <f t="shared" si="60"/>
        <v>-0.2558734707901209</v>
      </c>
      <c r="AW54" s="4">
        <f t="shared" si="60"/>
        <v>-0.78923395445569611</v>
      </c>
      <c r="AY54" s="2">
        <f t="shared" si="51"/>
        <v>78.491527821483075</v>
      </c>
      <c r="AZ54" s="2">
        <f t="shared" si="51"/>
        <v>80.552415138876327</v>
      </c>
      <c r="BA54" s="2">
        <f t="shared" si="51"/>
        <v>78.89164480139506</v>
      </c>
      <c r="BB54" s="2">
        <f t="shared" si="51"/>
        <v>76.575512184325959</v>
      </c>
      <c r="BC54" s="2">
        <f t="shared" si="51"/>
        <v>78.729957928259012</v>
      </c>
      <c r="BD54" s="2">
        <f t="shared" si="51"/>
        <v>77.759799699200883</v>
      </c>
      <c r="BE54" s="2">
        <f t="shared" si="51"/>
        <v>76.318453422292578</v>
      </c>
      <c r="BF54" s="2">
        <f t="shared" si="51"/>
        <v>81.43846125478926</v>
      </c>
      <c r="BG54" s="2">
        <f t="shared" si="51"/>
        <v>77.401342712643782</v>
      </c>
      <c r="BH54" s="2">
        <f t="shared" si="51"/>
        <v>77.383796851312155</v>
      </c>
      <c r="BI54" s="2">
        <f t="shared" si="51"/>
        <v>77.358920410540748</v>
      </c>
      <c r="BJ54" s="2">
        <f t="shared" si="51"/>
        <v>76.855577923409996</v>
      </c>
      <c r="BK54" s="2">
        <f t="shared" si="51"/>
        <v>78.462677511238979</v>
      </c>
      <c r="BL54" s="2">
        <f t="shared" si="51"/>
        <v>73.723783786822935</v>
      </c>
      <c r="BM54" s="2">
        <f t="shared" si="51"/>
        <v>77.692233460174791</v>
      </c>
      <c r="BO54" s="2">
        <f t="shared" si="10"/>
        <v>77.819999999999993</v>
      </c>
      <c r="BP54" s="2">
        <f t="shared" si="11"/>
        <v>80.147999999999996</v>
      </c>
      <c r="BQ54" s="2">
        <f t="shared" si="12"/>
        <v>76.525000000000006</v>
      </c>
      <c r="BR54" s="2">
        <f t="shared" si="13"/>
        <v>76.295000000000002</v>
      </c>
      <c r="BS54" s="2">
        <f t="shared" si="14"/>
        <v>77.688999999999993</v>
      </c>
      <c r="BT54" s="2">
        <f t="shared" si="15"/>
        <v>77.902000000000001</v>
      </c>
      <c r="BU54" s="2">
        <f t="shared" si="16"/>
        <v>76.097999999999999</v>
      </c>
      <c r="BV54" s="2">
        <f t="shared" si="17"/>
        <v>82.238</v>
      </c>
      <c r="BW54" s="2">
        <f t="shared" si="18"/>
        <v>76.786000000000001</v>
      </c>
      <c r="BX54" s="2">
        <f t="shared" si="19"/>
        <v>77.516000000000005</v>
      </c>
      <c r="BY54" s="2">
        <f t="shared" si="20"/>
        <v>76.370999999999995</v>
      </c>
      <c r="BZ54" s="2">
        <f t="shared" si="21"/>
        <v>73.805999999999997</v>
      </c>
      <c r="CA54" s="2">
        <f t="shared" si="22"/>
        <v>77.418999999999997</v>
      </c>
      <c r="CB54" s="2">
        <f t="shared" si="23"/>
        <v>73.468000000000004</v>
      </c>
      <c r="CC54" s="2">
        <f t="shared" si="24"/>
        <v>76.903000000000006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79.979424645122322</v>
      </c>
      <c r="DL54" s="2">
        <f t="shared" si="61"/>
        <v>81.142955954897801</v>
      </c>
      <c r="DM54" s="2">
        <f t="shared" si="61"/>
        <v>79.539225913621252</v>
      </c>
      <c r="DN54" s="2">
        <f t="shared" si="61"/>
        <v>76.871875087107981</v>
      </c>
      <c r="DO54" s="2">
        <f t="shared" si="61"/>
        <v>78.596110452961696</v>
      </c>
      <c r="DP54" s="2">
        <f t="shared" si="61"/>
        <v>78.156513513513517</v>
      </c>
      <c r="DQ54" s="2">
        <f t="shared" si="61"/>
        <v>76.933402531102544</v>
      </c>
      <c r="DR54" s="2">
        <f t="shared" si="61"/>
        <v>82.131240336134454</v>
      </c>
      <c r="DS54" s="2">
        <f t="shared" si="61"/>
        <v>77.779907893607898</v>
      </c>
      <c r="DT54" s="2">
        <f t="shared" si="61"/>
        <v>78.383743589743588</v>
      </c>
      <c r="DU54" s="2">
        <f t="shared" si="61"/>
        <v>77.191972268907563</v>
      </c>
      <c r="DV54" s="2">
        <f t="shared" si="61"/>
        <v>76.619886759581888</v>
      </c>
      <c r="DW54" s="2">
        <f t="shared" si="61"/>
        <v>78.475958710801365</v>
      </c>
      <c r="DX54" s="2">
        <f t="shared" si="61"/>
        <v>74.336143907064979</v>
      </c>
      <c r="DY54" s="2">
        <f t="shared" si="61"/>
        <v>77.764544354838719</v>
      </c>
      <c r="EA54" s="2">
        <f t="shared" si="62"/>
        <v>72.075490680537499</v>
      </c>
      <c r="EB54" s="2">
        <f t="shared" si="62"/>
        <v>77.629434204098061</v>
      </c>
      <c r="EC54" s="2">
        <f t="shared" si="62"/>
        <v>75.39944132408155</v>
      </c>
      <c r="ED54" s="2">
        <f t="shared" si="62"/>
        <v>75.034968167331414</v>
      </c>
      <c r="EE54" s="2">
        <f t="shared" si="62"/>
        <v>79.470598908269835</v>
      </c>
      <c r="EF54" s="2">
        <f t="shared" si="62"/>
        <v>75.378511523039109</v>
      </c>
      <c r="EG54" s="2">
        <f t="shared" si="62"/>
        <v>72.442199776768888</v>
      </c>
      <c r="EH54" s="2">
        <f t="shared" si="62"/>
        <v>77.029212396829863</v>
      </c>
      <c r="EI54" s="2">
        <f t="shared" si="62"/>
        <v>75.109071610546678</v>
      </c>
      <c r="EJ54" s="2">
        <f t="shared" si="62"/>
        <v>71.309222079769953</v>
      </c>
      <c r="EK54" s="2">
        <f t="shared" si="62"/>
        <v>78.52344945769471</v>
      </c>
      <c r="EL54" s="2">
        <f t="shared" si="62"/>
        <v>78.097039900048756</v>
      </c>
      <c r="EM54" s="2">
        <f t="shared" si="62"/>
        <v>78.38930328140539</v>
      </c>
      <c r="EN54" s="2">
        <f t="shared" si="62"/>
        <v>69.978767331835598</v>
      </c>
      <c r="EO54" s="2">
        <f t="shared" si="62"/>
        <v>77.163923718452537</v>
      </c>
      <c r="EQ54" s="2">
        <f t="shared" si="63"/>
        <v>71.789200661742143</v>
      </c>
      <c r="ER54" s="2">
        <f t="shared" si="63"/>
        <v>75.894403133951784</v>
      </c>
      <c r="ES54" s="2">
        <f t="shared" si="63"/>
        <v>74.651167675998934</v>
      </c>
      <c r="ET54" s="2">
        <f t="shared" si="63"/>
        <v>74.899652204795999</v>
      </c>
      <c r="EU54" s="2">
        <f t="shared" si="63"/>
        <v>78.276339353310689</v>
      </c>
      <c r="EV54" s="2">
        <f t="shared" si="63"/>
        <v>76.262049563547407</v>
      </c>
      <c r="EW54" s="2">
        <f t="shared" si="63"/>
        <v>72.802922750659704</v>
      </c>
      <c r="EX54" s="2">
        <f t="shared" si="63"/>
        <v>74.98473111055263</v>
      </c>
      <c r="EY54" s="2">
        <f t="shared" si="63"/>
        <v>74.230398357954513</v>
      </c>
      <c r="EZ54" s="2">
        <f t="shared" si="63"/>
        <v>70.397828189243</v>
      </c>
      <c r="FA54" s="2">
        <f t="shared" si="63"/>
        <v>76.254469731952511</v>
      </c>
      <c r="FB54" s="2">
        <f t="shared" si="63"/>
        <v>74.274138406872723</v>
      </c>
      <c r="FC54" s="2">
        <f t="shared" si="63"/>
        <v>75.848072525759562</v>
      </c>
      <c r="FD54" s="2">
        <f t="shared" si="63"/>
        <v>71.411832667340505</v>
      </c>
      <c r="FE54" s="2">
        <f t="shared" si="63"/>
        <v>78.628209081798289</v>
      </c>
      <c r="FG54" s="2">
        <f t="shared" si="64"/>
        <v>0.1882473828061314</v>
      </c>
      <c r="FH54" s="2">
        <f t="shared" si="64"/>
        <v>0.16807275097004112</v>
      </c>
      <c r="FI54" s="2">
        <f t="shared" si="64"/>
        <v>0.15642723350828164</v>
      </c>
      <c r="FJ54" s="2">
        <f t="shared" si="64"/>
        <v>0.1613373599514133</v>
      </c>
      <c r="FK54" s="2">
        <f t="shared" si="64"/>
        <v>0.15306875782548623</v>
      </c>
      <c r="FL54" s="2">
        <f t="shared" si="64"/>
        <v>0.14280827991796799</v>
      </c>
      <c r="FM54" s="2">
        <f t="shared" si="64"/>
        <v>0.13692384612721278</v>
      </c>
      <c r="FN54" s="2">
        <f t="shared" si="64"/>
        <v>0.13578017062390696</v>
      </c>
      <c r="FO54" s="2">
        <f t="shared" si="64"/>
        <v>0.14173639312263492</v>
      </c>
      <c r="FP54" s="2">
        <f t="shared" si="64"/>
        <v>0.14134355099122634</v>
      </c>
      <c r="FQ54" s="2">
        <f t="shared" si="64"/>
        <v>0.1253989407625295</v>
      </c>
      <c r="FR54" s="2">
        <f t="shared" si="64"/>
        <v>0.15957931216477017</v>
      </c>
      <c r="FS54" s="2">
        <f t="shared" si="64"/>
        <v>0.15305493691673941</v>
      </c>
      <c r="FT54" s="2">
        <f t="shared" si="64"/>
        <v>0.1405359392668955</v>
      </c>
      <c r="FU54" s="2">
        <f t="shared" si="64"/>
        <v>0.12040348078840171</v>
      </c>
      <c r="FW54" s="2">
        <f t="shared" si="53"/>
        <v>6.7796064678071802E-6</v>
      </c>
      <c r="FX54" s="2">
        <f t="shared" si="53"/>
        <v>7.8095267051253314E-6</v>
      </c>
      <c r="FY54" s="2">
        <f t="shared" si="53"/>
        <v>8.100731979320083E-6</v>
      </c>
      <c r="FZ54" s="2">
        <f t="shared" si="53"/>
        <v>8.7932625206176917E-6</v>
      </c>
      <c r="GA54" s="2">
        <f t="shared" si="53"/>
        <v>7.8595054023592036E-6</v>
      </c>
      <c r="GB54" s="2">
        <f t="shared" si="53"/>
        <v>8.9091304950856309E-6</v>
      </c>
      <c r="GC54" s="2">
        <f t="shared" si="53"/>
        <v>1.010761935430118E-5</v>
      </c>
      <c r="GD54" s="2">
        <f t="shared" si="53"/>
        <v>1.215820298235021E-5</v>
      </c>
      <c r="GE54" s="2">
        <f t="shared" si="53"/>
        <v>1.1926597186503081E-5</v>
      </c>
      <c r="GF54" s="2">
        <f t="shared" si="53"/>
        <v>9.5970008597469793E-6</v>
      </c>
      <c r="GG54" s="2">
        <f t="shared" si="53"/>
        <v>7.795349602272664E-6</v>
      </c>
      <c r="GH54" s="2">
        <f t="shared" si="53"/>
        <v>8.3492315126784001E-6</v>
      </c>
      <c r="GI54" s="2">
        <f t="shared" si="53"/>
        <v>7.1454678598849436E-6</v>
      </c>
      <c r="GJ54" s="2">
        <f t="shared" si="53"/>
        <v>5.5053298581375176E-6</v>
      </c>
      <c r="GK54" s="2">
        <f t="shared" si="53"/>
        <v>4.0433309464059746E-6</v>
      </c>
      <c r="GM54" s="86">
        <f t="shared" si="54"/>
        <v>1.8086607337390251E-5</v>
      </c>
      <c r="GN54" s="86">
        <f t="shared" si="54"/>
        <v>4.0391626537541331E-6</v>
      </c>
      <c r="GO54" s="86">
        <f t="shared" si="54"/>
        <v>1.0905123200033907E-6</v>
      </c>
      <c r="GP54" s="86">
        <f t="shared" si="54"/>
        <v>1.2375793331678175E-6</v>
      </c>
      <c r="GQ54" s="86">
        <f t="shared" si="54"/>
        <v>7.2857985861274532E-7</v>
      </c>
      <c r="GR54" s="86">
        <f t="shared" si="54"/>
        <v>1.2183935977518945E-7</v>
      </c>
      <c r="GS54" s="86">
        <f t="shared" si="54"/>
        <v>3.7548211503731974E-8</v>
      </c>
      <c r="GT54" s="86">
        <f t="shared" si="54"/>
        <v>2.1977811077556586E-8</v>
      </c>
      <c r="GU54" s="86">
        <f t="shared" si="54"/>
        <v>5.2654853076198032E-8</v>
      </c>
      <c r="GV54" s="86">
        <f t="shared" si="54"/>
        <v>1.2584691195640756E-7</v>
      </c>
      <c r="GW54" s="86">
        <f t="shared" si="54"/>
        <v>1.1040590287742395E-8</v>
      </c>
      <c r="GX54" s="86">
        <f t="shared" si="54"/>
        <v>9.0102841823126307E-7</v>
      </c>
      <c r="GY54" s="86">
        <f t="shared" si="54"/>
        <v>7.4701087128734867E-7</v>
      </c>
      <c r="GZ54" s="86">
        <f t="shared" si="54"/>
        <v>6.4103549659025205E-8</v>
      </c>
      <c r="HA54" s="86">
        <f t="shared" si="54"/>
        <v>3.8744425403882594E-10</v>
      </c>
      <c r="HC54" s="86">
        <f t="shared" si="58"/>
        <v>5.0666606371111984E-17</v>
      </c>
      <c r="HD54" s="86">
        <f t="shared" si="58"/>
        <v>1.5985635393749309E-18</v>
      </c>
      <c r="HE54" s="86">
        <f t="shared" si="58"/>
        <v>3.1134497263330583E-23</v>
      </c>
      <c r="HF54" s="86">
        <f t="shared" si="58"/>
        <v>5.9291917513579639E-23</v>
      </c>
      <c r="HG54" s="86">
        <f t="shared" si="58"/>
        <v>2.5783538257418293E-20</v>
      </c>
      <c r="HH54" s="86">
        <f t="shared" si="58"/>
        <v>1.9527702226328305E-20</v>
      </c>
      <c r="HI54" s="86">
        <f t="shared" si="58"/>
        <v>6.2822585125467278E-22</v>
      </c>
      <c r="HJ54" s="86">
        <f t="shared" si="58"/>
        <v>1.661504923969184E-22</v>
      </c>
      <c r="HK54" s="86">
        <f t="shared" si="58"/>
        <v>4.5114616799408315E-21</v>
      </c>
      <c r="HL54" s="86">
        <f t="shared" si="58"/>
        <v>9.6881854093227456E-21</v>
      </c>
      <c r="HM54" s="86">
        <f t="shared" si="58"/>
        <v>1.6632607900383197E-24</v>
      </c>
      <c r="HN54" s="86">
        <f t="shared" si="58"/>
        <v>1.7808899892467268E-21</v>
      </c>
      <c r="HO54" s="86">
        <f t="shared" si="58"/>
        <v>1.0285284417448904E-21</v>
      </c>
      <c r="HP54" s="86">
        <f t="shared" si="58"/>
        <v>3.4232638646116615E-23</v>
      </c>
      <c r="HQ54" s="86">
        <f t="shared" si="58"/>
        <v>6.3305254935828645E-31</v>
      </c>
      <c r="HS54" s="86">
        <f t="shared" si="55"/>
        <v>4.781294434013234E-92</v>
      </c>
      <c r="HT54" s="86">
        <f t="shared" si="55"/>
        <v>1.3793143525191921E-97</v>
      </c>
      <c r="HU54" s="86">
        <f t="shared" si="55"/>
        <v>1.8021974011449608E-127</v>
      </c>
      <c r="HV54" s="86">
        <f t="shared" si="55"/>
        <v>1.1704281343264175E-127</v>
      </c>
      <c r="HW54" s="86">
        <f t="shared" si="55"/>
        <v>1.3102711335813351E-111</v>
      </c>
      <c r="HX54" s="86">
        <f t="shared" si="55"/>
        <v>4.6422650941975653E-113</v>
      </c>
      <c r="HY54" s="86">
        <f t="shared" si="55"/>
        <v>2.1371989977407271E-121</v>
      </c>
      <c r="HZ54" s="86">
        <f t="shared" si="55"/>
        <v>1.1371795723198369E-124</v>
      </c>
      <c r="IA54" s="86">
        <f t="shared" si="55"/>
        <v>4.6290897858763566E-117</v>
      </c>
      <c r="IB54" s="86">
        <f t="shared" si="55"/>
        <v>6.9889438249267926E-114</v>
      </c>
      <c r="IC54" s="86">
        <f t="shared" si="55"/>
        <v>1.9650043664506519E-137</v>
      </c>
      <c r="ID54" s="86">
        <f t="shared" si="55"/>
        <v>1.2472387107110296E-120</v>
      </c>
      <c r="IE54" s="86">
        <f t="shared" si="55"/>
        <v>3.0038367506775542E-120</v>
      </c>
      <c r="IF54" s="86">
        <f t="shared" si="55"/>
        <v>3.3969300353782425E-91</v>
      </c>
      <c r="IG54" s="86">
        <f t="shared" si="55"/>
        <v>3.8898902646951314E-64</v>
      </c>
      <c r="II54" s="86">
        <f t="shared" si="56"/>
        <v>4.2763749887894772E-264</v>
      </c>
      <c r="IJ54" s="86">
        <f t="shared" si="56"/>
        <v>1.2541604900956254E-281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6.1041083237047886E-260</v>
      </c>
      <c r="IW54" s="86">
        <f t="shared" si="56"/>
        <v>3.4401465781607837E-116</v>
      </c>
      <c r="IY54" s="86">
        <f t="shared" si="57"/>
        <v>1.8086607337440918E-5</v>
      </c>
      <c r="IZ54" s="86">
        <f t="shared" si="57"/>
        <v>4.0391626537557314E-6</v>
      </c>
      <c r="JA54" s="86">
        <f t="shared" si="57"/>
        <v>1.0905123200033907E-6</v>
      </c>
      <c r="JB54" s="86">
        <f t="shared" si="57"/>
        <v>1.2375793331678175E-6</v>
      </c>
      <c r="JC54" s="86">
        <f t="shared" si="57"/>
        <v>7.2857985861277115E-7</v>
      </c>
      <c r="JD54" s="86">
        <f t="shared" si="57"/>
        <v>1.2183935977520899E-7</v>
      </c>
      <c r="JE54" s="86">
        <f t="shared" si="57"/>
        <v>3.7548211503732602E-8</v>
      </c>
      <c r="JF54" s="86">
        <f t="shared" si="57"/>
        <v>2.1977811077556751E-8</v>
      </c>
      <c r="JG54" s="86">
        <f t="shared" si="57"/>
        <v>5.2654853076202545E-8</v>
      </c>
      <c r="JH54" s="86">
        <f t="shared" si="57"/>
        <v>1.2584691195641724E-7</v>
      </c>
      <c r="JI54" s="86">
        <f t="shared" si="57"/>
        <v>1.1040590287742397E-8</v>
      </c>
      <c r="JJ54" s="86">
        <f t="shared" si="57"/>
        <v>9.0102841823126487E-7</v>
      </c>
      <c r="JK54" s="86">
        <f t="shared" si="57"/>
        <v>7.4701087128734973E-7</v>
      </c>
      <c r="JL54" s="86">
        <f t="shared" si="57"/>
        <v>6.4103549659025244E-8</v>
      </c>
      <c r="JM54" s="86">
        <f t="shared" si="57"/>
        <v>3.8744425403882594E-10</v>
      </c>
    </row>
    <row r="55" spans="2:273" x14ac:dyDescent="0.25">
      <c r="B55" s="2">
        <v>28</v>
      </c>
      <c r="C55" s="37">
        <v>78.197000000000003</v>
      </c>
      <c r="D55" s="37">
        <v>80.049000000000007</v>
      </c>
      <c r="E55" s="37">
        <v>77.287999999999997</v>
      </c>
      <c r="F55" s="37">
        <v>74.492000000000004</v>
      </c>
      <c r="G55" s="37">
        <v>76.902000000000001</v>
      </c>
      <c r="H55" s="37">
        <v>77.131</v>
      </c>
      <c r="I55" s="37">
        <v>75.295000000000002</v>
      </c>
      <c r="J55" s="37">
        <v>81.524000000000001</v>
      </c>
      <c r="K55" s="37">
        <v>76.238</v>
      </c>
      <c r="L55" s="37">
        <v>77.516000000000005</v>
      </c>
      <c r="M55" s="37">
        <v>76.548000000000002</v>
      </c>
      <c r="N55" s="37">
        <v>74.5</v>
      </c>
      <c r="O55" s="37">
        <v>78.081000000000003</v>
      </c>
      <c r="P55" s="37">
        <v>73.370999999999995</v>
      </c>
      <c r="Q55" s="37">
        <v>76.5</v>
      </c>
      <c r="S55" s="4">
        <f t="shared" si="59"/>
        <v>78.574455761822193</v>
      </c>
      <c r="T55" s="4">
        <f t="shared" si="59"/>
        <v>80.666268922201326</v>
      </c>
      <c r="U55" s="4">
        <f t="shared" si="59"/>
        <v>79.030692832727041</v>
      </c>
      <c r="V55" s="4">
        <f t="shared" si="59"/>
        <v>76.687122321767148</v>
      </c>
      <c r="W55" s="4">
        <f t="shared" si="59"/>
        <v>78.793397848013157</v>
      </c>
      <c r="X55" s="4">
        <f t="shared" si="59"/>
        <v>77.825162761035102</v>
      </c>
      <c r="Y55" s="4">
        <f t="shared" si="59"/>
        <v>76.367028203273307</v>
      </c>
      <c r="Z55" s="4">
        <f t="shared" si="59"/>
        <v>81.485150676172438</v>
      </c>
      <c r="AA55" s="4">
        <f t="shared" si="59"/>
        <v>77.527226137456807</v>
      </c>
      <c r="AB55" s="4">
        <f t="shared" si="59"/>
        <v>77.341421839557867</v>
      </c>
      <c r="AC55" s="4">
        <f t="shared" si="59"/>
        <v>77.540127141116727</v>
      </c>
      <c r="AD55" s="4">
        <f t="shared" si="59"/>
        <v>77.002502196170354</v>
      </c>
      <c r="AE55" s="4">
        <f t="shared" si="59"/>
        <v>78.603296372248465</v>
      </c>
      <c r="AF55" s="4">
        <f t="shared" si="59"/>
        <v>73.772606631068811</v>
      </c>
      <c r="AG55" s="4">
        <f t="shared" si="59"/>
        <v>77.70146125640251</v>
      </c>
      <c r="AI55" s="4">
        <f t="shared" si="60"/>
        <v>-0.37745576182219054</v>
      </c>
      <c r="AJ55" s="4">
        <f t="shared" si="60"/>
        <v>-0.61726892220131901</v>
      </c>
      <c r="AK55" s="4">
        <f t="shared" si="60"/>
        <v>-1.7426928327270446</v>
      </c>
      <c r="AL55" s="4">
        <f t="shared" si="60"/>
        <v>-2.1951223217671441</v>
      </c>
      <c r="AM55" s="4">
        <f t="shared" si="60"/>
        <v>-1.8913978480131561</v>
      </c>
      <c r="AN55" s="4">
        <f t="shared" si="60"/>
        <v>-0.69416276103510199</v>
      </c>
      <c r="AO55" s="4">
        <f t="shared" si="60"/>
        <v>-1.0720282032733053</v>
      </c>
      <c r="AP55" s="4">
        <f t="shared" si="60"/>
        <v>3.8849323827562898E-2</v>
      </c>
      <c r="AQ55" s="4">
        <f t="shared" si="60"/>
        <v>-1.2892261374568079</v>
      </c>
      <c r="AR55" s="4">
        <f t="shared" si="60"/>
        <v>0.17457816044213814</v>
      </c>
      <c r="AS55" s="4">
        <f t="shared" si="60"/>
        <v>-0.9921271411167254</v>
      </c>
      <c r="AT55" s="4">
        <f t="shared" si="60"/>
        <v>-2.5025021961703544</v>
      </c>
      <c r="AU55" s="4">
        <f t="shared" si="60"/>
        <v>-0.52229637224846215</v>
      </c>
      <c r="AV55" s="4">
        <f t="shared" si="60"/>
        <v>-0.401606631068816</v>
      </c>
      <c r="AW55" s="4">
        <f t="shared" si="60"/>
        <v>-1.20146125640251</v>
      </c>
      <c r="AY55" s="2">
        <f t="shared" si="51"/>
        <v>78.54498957622792</v>
      </c>
      <c r="AZ55" s="2">
        <f t="shared" si="51"/>
        <v>80.657442128541135</v>
      </c>
      <c r="BA55" s="2">
        <f t="shared" si="51"/>
        <v>79.028047276454984</v>
      </c>
      <c r="BB55" s="2">
        <f t="shared" si="51"/>
        <v>76.6840031025271</v>
      </c>
      <c r="BC55" s="2">
        <f t="shared" si="51"/>
        <v>78.791535997586166</v>
      </c>
      <c r="BD55" s="2">
        <f t="shared" si="51"/>
        <v>77.82476804920006</v>
      </c>
      <c r="BE55" s="2">
        <f t="shared" si="51"/>
        <v>76.366893583115598</v>
      </c>
      <c r="BF55" s="2">
        <f t="shared" si="51"/>
        <v>81.485072380812454</v>
      </c>
      <c r="BG55" s="2">
        <f t="shared" si="51"/>
        <v>77.527048869924627</v>
      </c>
      <c r="BH55" s="2">
        <f t="shared" si="51"/>
        <v>77.341028793813805</v>
      </c>
      <c r="BI55" s="2">
        <f t="shared" si="51"/>
        <v>77.540085579808448</v>
      </c>
      <c r="BJ55" s="2">
        <f t="shared" si="51"/>
        <v>77.000285924584588</v>
      </c>
      <c r="BK55" s="2">
        <f t="shared" si="51"/>
        <v>78.601501034062863</v>
      </c>
      <c r="BL55" s="2">
        <f t="shared" si="51"/>
        <v>73.772409315855683</v>
      </c>
      <c r="BM55" s="2">
        <f t="shared" si="51"/>
        <v>77.701459808836603</v>
      </c>
      <c r="BO55" s="2">
        <f t="shared" si="10"/>
        <v>78.197000000000003</v>
      </c>
      <c r="BP55" s="2">
        <f t="shared" si="11"/>
        <v>80.049000000000007</v>
      </c>
      <c r="BQ55" s="2">
        <f t="shared" si="12"/>
        <v>77.287999999999997</v>
      </c>
      <c r="BR55" s="2">
        <f t="shared" si="13"/>
        <v>74.492000000000004</v>
      </c>
      <c r="BS55" s="2">
        <f t="shared" si="14"/>
        <v>76.902000000000001</v>
      </c>
      <c r="BT55" s="2">
        <f t="shared" si="15"/>
        <v>77.131</v>
      </c>
      <c r="BU55" s="2">
        <f t="shared" si="16"/>
        <v>75.295000000000002</v>
      </c>
      <c r="BV55" s="2">
        <f t="shared" si="17"/>
        <v>81.524000000000001</v>
      </c>
      <c r="BW55" s="2">
        <f t="shared" si="18"/>
        <v>76.238</v>
      </c>
      <c r="BX55" s="2">
        <f t="shared" si="19"/>
        <v>77.516000000000005</v>
      </c>
      <c r="BY55" s="2">
        <f t="shared" si="20"/>
        <v>76.548000000000002</v>
      </c>
      <c r="BZ55" s="2">
        <f t="shared" si="21"/>
        <v>74.5</v>
      </c>
      <c r="CA55" s="2">
        <f t="shared" si="22"/>
        <v>78.081000000000003</v>
      </c>
      <c r="CB55" s="2">
        <f t="shared" si="23"/>
        <v>73.370999999999995</v>
      </c>
      <c r="CC55" s="2">
        <f t="shared" si="24"/>
        <v>76.5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80.215607822410149</v>
      </c>
      <c r="DL55" s="2">
        <f t="shared" si="61"/>
        <v>81.363088442565171</v>
      </c>
      <c r="DM55" s="2">
        <f t="shared" si="61"/>
        <v>79.796514950166113</v>
      </c>
      <c r="DN55" s="2">
        <f t="shared" si="61"/>
        <v>77.063735888501711</v>
      </c>
      <c r="DO55" s="2">
        <f t="shared" si="61"/>
        <v>78.69754564459933</v>
      </c>
      <c r="DP55" s="2">
        <f t="shared" si="61"/>
        <v>78.305110478899962</v>
      </c>
      <c r="DQ55" s="2">
        <f t="shared" si="61"/>
        <v>77.079448991849006</v>
      </c>
      <c r="DR55" s="2">
        <f t="shared" si="61"/>
        <v>82.287748739495797</v>
      </c>
      <c r="DS55" s="2">
        <f t="shared" si="61"/>
        <v>77.998487816387822</v>
      </c>
      <c r="DT55" s="2">
        <f t="shared" si="61"/>
        <v>78.461404116059384</v>
      </c>
      <c r="DU55" s="2">
        <f t="shared" si="61"/>
        <v>77.421667226890747</v>
      </c>
      <c r="DV55" s="2">
        <f t="shared" si="61"/>
        <v>76.816296167247401</v>
      </c>
      <c r="DW55" s="2">
        <f t="shared" si="61"/>
        <v>78.680383972125412</v>
      </c>
      <c r="DX55" s="2">
        <f t="shared" si="61"/>
        <v>74.469432432432455</v>
      </c>
      <c r="DY55" s="2">
        <f t="shared" si="61"/>
        <v>77.796899926686237</v>
      </c>
      <c r="EA55" s="2">
        <f t="shared" si="62"/>
        <v>71.974900086692671</v>
      </c>
      <c r="EB55" s="2">
        <f t="shared" si="62"/>
        <v>77.472041382877848</v>
      </c>
      <c r="EC55" s="2">
        <f t="shared" si="62"/>
        <v>75.248573618174035</v>
      </c>
      <c r="ED55" s="2">
        <f t="shared" si="62"/>
        <v>74.883770341854927</v>
      </c>
      <c r="EE55" s="2">
        <f t="shared" si="62"/>
        <v>79.265888486078907</v>
      </c>
      <c r="EF55" s="2">
        <f t="shared" si="62"/>
        <v>75.195198583024762</v>
      </c>
      <c r="EG55" s="2">
        <f t="shared" si="62"/>
        <v>72.270596042172585</v>
      </c>
      <c r="EH55" s="2">
        <f t="shared" si="62"/>
        <v>76.825873249614858</v>
      </c>
      <c r="EI55" s="2">
        <f t="shared" si="62"/>
        <v>74.923579759968078</v>
      </c>
      <c r="EJ55" s="2">
        <f t="shared" si="62"/>
        <v>71.133730207092128</v>
      </c>
      <c r="EK55" s="2">
        <f t="shared" si="62"/>
        <v>78.293469742917239</v>
      </c>
      <c r="EL55" s="2">
        <f t="shared" si="62"/>
        <v>77.884204794441331</v>
      </c>
      <c r="EM55" s="2">
        <f t="shared" si="62"/>
        <v>78.203521130261876</v>
      </c>
      <c r="EN55" s="2">
        <f t="shared" si="62"/>
        <v>69.884700010812494</v>
      </c>
      <c r="EO55" s="2">
        <f t="shared" si="62"/>
        <v>77.065530346694615</v>
      </c>
      <c r="EQ55" s="2">
        <f t="shared" si="63"/>
        <v>71.691901657875277</v>
      </c>
      <c r="ER55" s="2">
        <f t="shared" si="63"/>
        <v>75.757000066171159</v>
      </c>
      <c r="ES55" s="2">
        <f t="shared" si="63"/>
        <v>74.509138108794716</v>
      </c>
      <c r="ET55" s="2">
        <f t="shared" si="63"/>
        <v>74.750042334356181</v>
      </c>
      <c r="EU55" s="2">
        <f t="shared" si="63"/>
        <v>78.085637332251252</v>
      </c>
      <c r="EV55" s="2">
        <f t="shared" si="63"/>
        <v>76.068162891127315</v>
      </c>
      <c r="EW55" s="2">
        <f t="shared" si="63"/>
        <v>72.626971224213648</v>
      </c>
      <c r="EX55" s="2">
        <f t="shared" si="63"/>
        <v>74.806364560582537</v>
      </c>
      <c r="EY55" s="2">
        <f t="shared" si="63"/>
        <v>74.055665756198593</v>
      </c>
      <c r="EZ55" s="2">
        <f t="shared" si="63"/>
        <v>70.233278513208205</v>
      </c>
      <c r="FA55" s="2">
        <f t="shared" si="63"/>
        <v>76.050986875054761</v>
      </c>
      <c r="FB55" s="2">
        <f t="shared" si="63"/>
        <v>74.10667441413689</v>
      </c>
      <c r="FC55" s="2">
        <f t="shared" si="63"/>
        <v>75.691757335630399</v>
      </c>
      <c r="FD55" s="2">
        <f t="shared" si="63"/>
        <v>71.301031796363105</v>
      </c>
      <c r="FE55" s="2">
        <f t="shared" si="63"/>
        <v>78.510259619212761</v>
      </c>
      <c r="FG55" s="2">
        <f t="shared" si="64"/>
        <v>0.20272726518620726</v>
      </c>
      <c r="FH55" s="2">
        <f t="shared" si="64"/>
        <v>0.18134749268095335</v>
      </c>
      <c r="FI55" s="2">
        <f t="shared" si="64"/>
        <v>0.16896900152170438</v>
      </c>
      <c r="FJ55" s="2">
        <f t="shared" si="64"/>
        <v>0.17419151289114923</v>
      </c>
      <c r="FK55" s="2">
        <f t="shared" si="64"/>
        <v>0.16539404961071041</v>
      </c>
      <c r="FL55" s="2">
        <f t="shared" si="64"/>
        <v>0.15445805973718951</v>
      </c>
      <c r="FM55" s="2">
        <f t="shared" si="64"/>
        <v>0.14817657470826723</v>
      </c>
      <c r="FN55" s="2">
        <f t="shared" si="64"/>
        <v>0.14695491278017705</v>
      </c>
      <c r="FO55" s="2">
        <f t="shared" si="64"/>
        <v>0.15331437164774328</v>
      </c>
      <c r="FP55" s="2">
        <f t="shared" si="64"/>
        <v>0.15289515619932262</v>
      </c>
      <c r="FQ55" s="2">
        <f t="shared" si="64"/>
        <v>0.13585361156146952</v>
      </c>
      <c r="FR55" s="2">
        <f t="shared" si="64"/>
        <v>0.17232217717005346</v>
      </c>
      <c r="FS55" s="2">
        <f t="shared" si="64"/>
        <v>0.16537933313505895</v>
      </c>
      <c r="FT55" s="2">
        <f t="shared" si="64"/>
        <v>0.15203322726872537</v>
      </c>
      <c r="FU55" s="2">
        <f t="shared" si="64"/>
        <v>0.13050381852903264</v>
      </c>
      <c r="FW55" s="2">
        <f t="shared" si="53"/>
        <v>7.4336858081254293E-6</v>
      </c>
      <c r="FX55" s="2">
        <f t="shared" si="53"/>
        <v>8.5629693026067736E-6</v>
      </c>
      <c r="FY55" s="2">
        <f t="shared" si="53"/>
        <v>8.8822690462401349E-6</v>
      </c>
      <c r="FZ55" s="2">
        <f t="shared" si="53"/>
        <v>9.6416124472802799E-6</v>
      </c>
      <c r="GA55" s="2">
        <f t="shared" si="53"/>
        <v>8.6177697715523583E-6</v>
      </c>
      <c r="GB55" s="2">
        <f t="shared" si="53"/>
        <v>9.7686589379335165E-6</v>
      </c>
      <c r="GC55" s="2">
        <f t="shared" si="53"/>
        <v>1.108277342937465E-5</v>
      </c>
      <c r="GD55" s="2">
        <f t="shared" si="53"/>
        <v>1.3331188836925677E-5</v>
      </c>
      <c r="GE55" s="2">
        <f t="shared" si="53"/>
        <v>1.3077238721772458E-5</v>
      </c>
      <c r="GF55" s="2">
        <f t="shared" si="53"/>
        <v>1.0522892447919832E-5</v>
      </c>
      <c r="GG55" s="2">
        <f t="shared" si="53"/>
        <v>8.5474244418476112E-6</v>
      </c>
      <c r="GH55" s="2">
        <f t="shared" si="53"/>
        <v>9.1547429338859427E-6</v>
      </c>
      <c r="GI55" s="2">
        <f t="shared" si="53"/>
        <v>7.8348443084062956E-6</v>
      </c>
      <c r="GJ55" s="2">
        <f t="shared" si="53"/>
        <v>6.0364709457867518E-6</v>
      </c>
      <c r="GK55" s="2">
        <f t="shared" si="53"/>
        <v>4.4334224930768335E-6</v>
      </c>
      <c r="GM55" s="86">
        <f t="shared" si="54"/>
        <v>2.9844361595828838E-5</v>
      </c>
      <c r="GN55" s="86">
        <f t="shared" si="54"/>
        <v>7.1934365533731904E-6</v>
      </c>
      <c r="GO55" s="86">
        <f t="shared" si="54"/>
        <v>2.0874443372399063E-6</v>
      </c>
      <c r="GP55" s="86">
        <f t="shared" si="54"/>
        <v>2.3789509559407928E-6</v>
      </c>
      <c r="GQ55" s="86">
        <f t="shared" si="54"/>
        <v>1.4249073553201478E-6</v>
      </c>
      <c r="GR55" s="86">
        <f t="shared" si="54"/>
        <v>2.6427241026400935E-7</v>
      </c>
      <c r="GS55" s="86">
        <f t="shared" si="54"/>
        <v>8.7069004653961354E-8</v>
      </c>
      <c r="GT55" s="86">
        <f t="shared" si="54"/>
        <v>5.2800913848295939E-8</v>
      </c>
      <c r="GU55" s="86">
        <f t="shared" si="54"/>
        <v>1.2122449708867673E-7</v>
      </c>
      <c r="GV55" s="86">
        <f t="shared" si="54"/>
        <v>2.7092025700540431E-7</v>
      </c>
      <c r="GW55" s="86">
        <f t="shared" si="54"/>
        <v>2.6745072145509972E-8</v>
      </c>
      <c r="GX55" s="86">
        <f t="shared" si="54"/>
        <v>1.7671017271563335E-6</v>
      </c>
      <c r="GY55" s="86">
        <f t="shared" si="54"/>
        <v>1.4580745648615751E-6</v>
      </c>
      <c r="GZ55" s="86">
        <f t="shared" si="54"/>
        <v>1.4475768842917954E-7</v>
      </c>
      <c r="HA55" s="86">
        <f t="shared" si="54"/>
        <v>1.1656093227207715E-9</v>
      </c>
      <c r="HC55" s="86">
        <f t="shared" si="58"/>
        <v>1.5879944181369781E-16</v>
      </c>
      <c r="HD55" s="86">
        <f t="shared" si="58"/>
        <v>5.5755915346575008E-18</v>
      </c>
      <c r="HE55" s="86">
        <f t="shared" si="58"/>
        <v>1.5613792828626309E-22</v>
      </c>
      <c r="HF55" s="86">
        <f t="shared" si="58"/>
        <v>2.995929531007945E-22</v>
      </c>
      <c r="HG55" s="86">
        <f t="shared" si="58"/>
        <v>1.0498083257701055E-19</v>
      </c>
      <c r="HH55" s="86">
        <f t="shared" si="58"/>
        <v>8.1570174018364556E-20</v>
      </c>
      <c r="HI55" s="86">
        <f t="shared" si="58"/>
        <v>2.9704134296954191E-21</v>
      </c>
      <c r="HJ55" s="86">
        <f t="shared" si="58"/>
        <v>8.4328626222982262E-22</v>
      </c>
      <c r="HK55" s="86">
        <f t="shared" si="58"/>
        <v>2.0523422778853643E-20</v>
      </c>
      <c r="HL55" s="86">
        <f t="shared" si="58"/>
        <v>4.1606612667354576E-20</v>
      </c>
      <c r="HM55" s="86">
        <f t="shared" si="58"/>
        <v>9.3050183304699037E-24</v>
      </c>
      <c r="HN55" s="86">
        <f t="shared" si="58"/>
        <v>8.0801037089882074E-21</v>
      </c>
      <c r="HO55" s="86">
        <f t="shared" si="58"/>
        <v>4.6015342965137991E-21</v>
      </c>
      <c r="HP55" s="86">
        <f t="shared" si="58"/>
        <v>1.7213313322974307E-22</v>
      </c>
      <c r="HQ55" s="86">
        <f t="shared" si="58"/>
        <v>5.7899227008148736E-30</v>
      </c>
      <c r="HS55" s="86">
        <f t="shared" si="55"/>
        <v>2.9070894061273425E-90</v>
      </c>
      <c r="HT55" s="86">
        <f t="shared" si="55"/>
        <v>1.1495389258202232E-95</v>
      </c>
      <c r="HU55" s="86">
        <f t="shared" si="55"/>
        <v>5.9406802762143292E-125</v>
      </c>
      <c r="HV55" s="86">
        <f t="shared" si="55"/>
        <v>4.1348568375371319E-125</v>
      </c>
      <c r="HW55" s="86">
        <f t="shared" si="55"/>
        <v>2.079608473218766E-109</v>
      </c>
      <c r="HX55" s="86">
        <f t="shared" si="55"/>
        <v>8.2266235236817013E-111</v>
      </c>
      <c r="HY55" s="86">
        <f t="shared" si="55"/>
        <v>5.8917719073303822E-119</v>
      </c>
      <c r="HZ55" s="86">
        <f t="shared" si="55"/>
        <v>4.0460630622092355E-122</v>
      </c>
      <c r="IA55" s="86">
        <f t="shared" si="55"/>
        <v>1.1263765169073606E-114</v>
      </c>
      <c r="IB55" s="86">
        <f t="shared" si="55"/>
        <v>1.3395688490502562E-111</v>
      </c>
      <c r="IC55" s="86">
        <f t="shared" si="55"/>
        <v>1.0220152423398368E-134</v>
      </c>
      <c r="ID55" s="86">
        <f t="shared" si="55"/>
        <v>3.0918724156062788E-118</v>
      </c>
      <c r="IE55" s="86">
        <f t="shared" si="55"/>
        <v>6.7905852606069827E-118</v>
      </c>
      <c r="IF55" s="86">
        <f t="shared" si="55"/>
        <v>1.8987515093072746E-89</v>
      </c>
      <c r="IG55" s="86">
        <f t="shared" si="55"/>
        <v>6.0965301572614173E-63</v>
      </c>
      <c r="II55" s="86">
        <f t="shared" si="56"/>
        <v>4.6740743387930045E-260</v>
      </c>
      <c r="IJ55" s="86">
        <f t="shared" si="56"/>
        <v>2.8752939695878601E-277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4.922287719111896E-256</v>
      </c>
      <c r="IW55" s="86">
        <f t="shared" si="56"/>
        <v>1.6772298186902481E-114</v>
      </c>
      <c r="IY55" s="86">
        <f t="shared" si="57"/>
        <v>2.9844361595987637E-5</v>
      </c>
      <c r="IZ55" s="86">
        <f t="shared" si="57"/>
        <v>7.1934365533787656E-6</v>
      </c>
      <c r="JA55" s="86">
        <f t="shared" si="57"/>
        <v>2.0874443372399063E-6</v>
      </c>
      <c r="JB55" s="86">
        <f t="shared" si="57"/>
        <v>2.3789509559407932E-6</v>
      </c>
      <c r="JC55" s="86">
        <f t="shared" si="57"/>
        <v>1.4249073553202528E-6</v>
      </c>
      <c r="JD55" s="86">
        <f t="shared" si="57"/>
        <v>2.6427241026409093E-7</v>
      </c>
      <c r="JE55" s="86">
        <f t="shared" si="57"/>
        <v>8.7069004653964319E-8</v>
      </c>
      <c r="JF55" s="86">
        <f t="shared" si="57"/>
        <v>5.2800913848296779E-8</v>
      </c>
      <c r="JG55" s="86">
        <f t="shared" si="57"/>
        <v>1.2122449708869724E-7</v>
      </c>
      <c r="JH55" s="86">
        <f t="shared" si="57"/>
        <v>2.7092025700544592E-7</v>
      </c>
      <c r="JI55" s="86">
        <f t="shared" si="57"/>
        <v>2.6745072145509982E-8</v>
      </c>
      <c r="JJ55" s="86">
        <f t="shared" si="57"/>
        <v>1.7671017271563415E-6</v>
      </c>
      <c r="JK55" s="86">
        <f t="shared" si="57"/>
        <v>1.4580745648615798E-6</v>
      </c>
      <c r="JL55" s="86">
        <f t="shared" si="57"/>
        <v>1.4475768842917972E-7</v>
      </c>
      <c r="JM55" s="86">
        <f t="shared" si="57"/>
        <v>1.1656093227207715E-9</v>
      </c>
    </row>
    <row r="56" spans="2:273" x14ac:dyDescent="0.25">
      <c r="B56" s="2">
        <v>29</v>
      </c>
      <c r="C56" s="37">
        <v>77.902000000000001</v>
      </c>
      <c r="D56" s="37">
        <v>79.852000000000004</v>
      </c>
      <c r="E56" s="37">
        <v>78.271000000000001</v>
      </c>
      <c r="F56" s="37">
        <v>75.557000000000002</v>
      </c>
      <c r="G56" s="37">
        <v>78.245999999999995</v>
      </c>
      <c r="H56" s="37">
        <v>77.361000000000004</v>
      </c>
      <c r="I56" s="37">
        <v>76.557000000000002</v>
      </c>
      <c r="J56" s="37">
        <v>81.262</v>
      </c>
      <c r="K56" s="37">
        <v>76.738</v>
      </c>
      <c r="L56" s="37">
        <v>77.257999999999996</v>
      </c>
      <c r="M56" s="37">
        <v>76.290000000000006</v>
      </c>
      <c r="N56" s="37">
        <v>75.161000000000001</v>
      </c>
      <c r="O56" s="37">
        <v>79.144999999999996</v>
      </c>
      <c r="P56" s="37">
        <v>74.290000000000006</v>
      </c>
      <c r="Q56" s="37">
        <v>77.257999999999996</v>
      </c>
      <c r="S56" s="4">
        <f t="shared" si="59"/>
        <v>78.628569209676073</v>
      </c>
      <c r="T56" s="4">
        <f t="shared" si="59"/>
        <v>80.764135062586845</v>
      </c>
      <c r="U56" s="4">
        <f t="shared" si="59"/>
        <v>79.155161401589268</v>
      </c>
      <c r="V56" s="4">
        <f t="shared" si="59"/>
        <v>76.787414805919028</v>
      </c>
      <c r="W56" s="4">
        <f t="shared" si="59"/>
        <v>78.849262188974791</v>
      </c>
      <c r="X56" s="4">
        <f t="shared" si="59"/>
        <v>77.880186318951985</v>
      </c>
      <c r="Y56" s="4">
        <f t="shared" si="59"/>
        <v>76.404621272925283</v>
      </c>
      <c r="Z56" s="4">
        <f t="shared" si="59"/>
        <v>81.519450022801465</v>
      </c>
      <c r="AA56" s="4">
        <f t="shared" si="59"/>
        <v>77.641131651396265</v>
      </c>
      <c r="AB56" s="4">
        <f t="shared" si="59"/>
        <v>77.287440446140678</v>
      </c>
      <c r="AC56" s="4">
        <f t="shared" si="59"/>
        <v>77.712033848159834</v>
      </c>
      <c r="AD56" s="4">
        <f t="shared" si="59"/>
        <v>77.139247289191985</v>
      </c>
      <c r="AE56" s="4">
        <f t="shared" si="59"/>
        <v>78.73338568834923</v>
      </c>
      <c r="AF56" s="4">
        <f t="shared" si="59"/>
        <v>73.812570657572593</v>
      </c>
      <c r="AG56" s="4">
        <f t="shared" si="59"/>
        <v>77.707435982231232</v>
      </c>
      <c r="AI56" s="4">
        <f t="shared" si="60"/>
        <v>-0.72656920967607164</v>
      </c>
      <c r="AJ56" s="4">
        <f t="shared" si="60"/>
        <v>-0.91213506258684163</v>
      </c>
      <c r="AK56" s="4">
        <f t="shared" si="60"/>
        <v>-0.88416140158926737</v>
      </c>
      <c r="AL56" s="4">
        <f t="shared" si="60"/>
        <v>-1.2304148059190254</v>
      </c>
      <c r="AM56" s="4">
        <f t="shared" si="60"/>
        <v>-0.60326218897479578</v>
      </c>
      <c r="AN56" s="4">
        <f t="shared" si="60"/>
        <v>-0.51918631895198075</v>
      </c>
      <c r="AO56" s="4">
        <f t="shared" si="60"/>
        <v>0.15237872707471922</v>
      </c>
      <c r="AP56" s="4">
        <f t="shared" si="60"/>
        <v>-0.25745002280146423</v>
      </c>
      <c r="AQ56" s="4">
        <f t="shared" si="60"/>
        <v>-0.90313165139626506</v>
      </c>
      <c r="AR56" s="4">
        <f t="shared" si="60"/>
        <v>-2.9440446140682752E-2</v>
      </c>
      <c r="AS56" s="4">
        <f t="shared" si="60"/>
        <v>-1.4220338481598276</v>
      </c>
      <c r="AT56" s="4">
        <f t="shared" si="60"/>
        <v>-1.9782472891919838</v>
      </c>
      <c r="AU56" s="4">
        <f t="shared" si="60"/>
        <v>0.41161431165076579</v>
      </c>
      <c r="AV56" s="4">
        <f t="shared" si="60"/>
        <v>0.47742934242741342</v>
      </c>
      <c r="AW56" s="4">
        <f t="shared" si="60"/>
        <v>-0.44943598223123615</v>
      </c>
      <c r="AY56" s="2">
        <f t="shared" si="51"/>
        <v>78.58171084812318</v>
      </c>
      <c r="AZ56" s="2">
        <f t="shared" si="51"/>
        <v>80.749021775445755</v>
      </c>
      <c r="BA56" s="2">
        <f t="shared" si="51"/>
        <v>79.15030505236264</v>
      </c>
      <c r="BB56" s="2">
        <f t="shared" si="51"/>
        <v>76.781669399074772</v>
      </c>
      <c r="BC56" s="2">
        <f t="shared" si="51"/>
        <v>78.845772707564379</v>
      </c>
      <c r="BD56" s="2">
        <f t="shared" si="51"/>
        <v>77.879368938821045</v>
      </c>
      <c r="BE56" s="2">
        <f t="shared" si="51"/>
        <v>76.404323918494541</v>
      </c>
      <c r="BF56" s="2">
        <f t="shared" si="51"/>
        <v>81.519271105632001</v>
      </c>
      <c r="BG56" s="2">
        <f t="shared" si="51"/>
        <v>77.640743053935239</v>
      </c>
      <c r="BH56" s="2">
        <f t="shared" si="51"/>
        <v>77.286632158681982</v>
      </c>
      <c r="BI56" s="2">
        <f t="shared" si="51"/>
        <v>77.711937962028031</v>
      </c>
      <c r="BJ56" s="2">
        <f t="shared" si="51"/>
        <v>77.135085820703395</v>
      </c>
      <c r="BK56" s="2">
        <f t="shared" si="51"/>
        <v>78.730027154226605</v>
      </c>
      <c r="BL56" s="2">
        <f t="shared" si="51"/>
        <v>73.812145928199371</v>
      </c>
      <c r="BM56" s="2">
        <f t="shared" si="51"/>
        <v>77.707431869416979</v>
      </c>
      <c r="BO56" s="2">
        <f t="shared" si="10"/>
        <v>77.902000000000001</v>
      </c>
      <c r="BP56" s="2">
        <f t="shared" si="11"/>
        <v>79.852000000000004</v>
      </c>
      <c r="BQ56" s="2">
        <f t="shared" si="12"/>
        <v>78.271000000000001</v>
      </c>
      <c r="BR56" s="2">
        <f t="shared" si="13"/>
        <v>75.557000000000002</v>
      </c>
      <c r="BS56" s="2">
        <f t="shared" si="14"/>
        <v>78.245999999999995</v>
      </c>
      <c r="BT56" s="2">
        <f t="shared" si="15"/>
        <v>77.361000000000004</v>
      </c>
      <c r="BU56" s="2">
        <f t="shared" si="16"/>
        <v>76.557000000000002</v>
      </c>
      <c r="BV56" s="2">
        <f t="shared" si="17"/>
        <v>81.262</v>
      </c>
      <c r="BW56" s="2">
        <f t="shared" si="18"/>
        <v>76.738</v>
      </c>
      <c r="BX56" s="2">
        <f t="shared" si="19"/>
        <v>77.257999999999996</v>
      </c>
      <c r="BY56" s="2">
        <f t="shared" si="20"/>
        <v>76.290000000000006</v>
      </c>
      <c r="BZ56" s="2">
        <f t="shared" si="21"/>
        <v>75.161000000000001</v>
      </c>
      <c r="CA56" s="2">
        <f t="shared" si="22"/>
        <v>79.144999999999996</v>
      </c>
      <c r="CB56" s="2">
        <f t="shared" si="23"/>
        <v>74.290000000000006</v>
      </c>
      <c r="CC56" s="2">
        <f t="shared" si="24"/>
        <v>77.257999999999996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80.451790999697977</v>
      </c>
      <c r="DL56" s="2">
        <f t="shared" si="61"/>
        <v>81.583220930232542</v>
      </c>
      <c r="DM56" s="2">
        <f t="shared" si="61"/>
        <v>80.05380398671096</v>
      </c>
      <c r="DN56" s="2">
        <f t="shared" si="61"/>
        <v>77.255596689895441</v>
      </c>
      <c r="DO56" s="2">
        <f t="shared" si="61"/>
        <v>78.798980836236964</v>
      </c>
      <c r="DP56" s="2">
        <f t="shared" si="61"/>
        <v>78.453707444286394</v>
      </c>
      <c r="DQ56" s="2">
        <f t="shared" si="61"/>
        <v>77.225495452595453</v>
      </c>
      <c r="DR56" s="2">
        <f t="shared" si="61"/>
        <v>82.44425714285714</v>
      </c>
      <c r="DS56" s="2">
        <f t="shared" si="61"/>
        <v>78.217067739167746</v>
      </c>
      <c r="DT56" s="2">
        <f t="shared" si="61"/>
        <v>78.539064642375166</v>
      </c>
      <c r="DU56" s="2">
        <f t="shared" si="61"/>
        <v>77.651362184873946</v>
      </c>
      <c r="DV56" s="2">
        <f t="shared" si="61"/>
        <v>77.0127055749129</v>
      </c>
      <c r="DW56" s="2">
        <f t="shared" si="61"/>
        <v>78.884809233449459</v>
      </c>
      <c r="DX56" s="2">
        <f t="shared" si="61"/>
        <v>74.602720957799917</v>
      </c>
      <c r="DY56" s="2">
        <f t="shared" si="61"/>
        <v>77.82925549853374</v>
      </c>
      <c r="EA56" s="2">
        <f t="shared" si="62"/>
        <v>71.874309492847857</v>
      </c>
      <c r="EB56" s="2">
        <f t="shared" si="62"/>
        <v>77.31464856165762</v>
      </c>
      <c r="EC56" s="2">
        <f t="shared" si="62"/>
        <v>75.09770591226652</v>
      </c>
      <c r="ED56" s="2">
        <f t="shared" si="62"/>
        <v>74.732572516378426</v>
      </c>
      <c r="EE56" s="2">
        <f t="shared" si="62"/>
        <v>79.061178063887994</v>
      </c>
      <c r="EF56" s="2">
        <f t="shared" si="62"/>
        <v>75.011885643010416</v>
      </c>
      <c r="EG56" s="2">
        <f t="shared" si="62"/>
        <v>72.098992307576282</v>
      </c>
      <c r="EH56" s="2">
        <f t="shared" si="62"/>
        <v>76.622534102399868</v>
      </c>
      <c r="EI56" s="2">
        <f t="shared" si="62"/>
        <v>74.738087909389492</v>
      </c>
      <c r="EJ56" s="2">
        <f t="shared" si="62"/>
        <v>70.958238334414304</v>
      </c>
      <c r="EK56" s="2">
        <f t="shared" si="62"/>
        <v>78.063490028139768</v>
      </c>
      <c r="EL56" s="2">
        <f t="shared" si="62"/>
        <v>77.671369688833906</v>
      </c>
      <c r="EM56" s="2">
        <f t="shared" si="62"/>
        <v>78.017738979118349</v>
      </c>
      <c r="EN56" s="2">
        <f t="shared" si="62"/>
        <v>69.79063268978939</v>
      </c>
      <c r="EO56" s="2">
        <f t="shared" si="62"/>
        <v>76.967136974936693</v>
      </c>
      <c r="EQ56" s="2">
        <f t="shared" si="63"/>
        <v>71.594602654008412</v>
      </c>
      <c r="ER56" s="2">
        <f t="shared" si="63"/>
        <v>75.619596998390534</v>
      </c>
      <c r="ES56" s="2">
        <f t="shared" si="63"/>
        <v>74.367108541590511</v>
      </c>
      <c r="ET56" s="2">
        <f t="shared" si="63"/>
        <v>74.600432463916349</v>
      </c>
      <c r="EU56" s="2">
        <f t="shared" si="63"/>
        <v>77.89493531119183</v>
      </c>
      <c r="EV56" s="2">
        <f t="shared" si="63"/>
        <v>75.874276218707223</v>
      </c>
      <c r="EW56" s="2">
        <f t="shared" si="63"/>
        <v>72.451019697767606</v>
      </c>
      <c r="EX56" s="2">
        <f t="shared" si="63"/>
        <v>74.627998010612444</v>
      </c>
      <c r="EY56" s="2">
        <f t="shared" si="63"/>
        <v>73.880933154442658</v>
      </c>
      <c r="EZ56" s="2">
        <f t="shared" si="63"/>
        <v>70.068728837173424</v>
      </c>
      <c r="FA56" s="2">
        <f t="shared" si="63"/>
        <v>75.847504018156997</v>
      </c>
      <c r="FB56" s="2">
        <f t="shared" si="63"/>
        <v>73.939210421401071</v>
      </c>
      <c r="FC56" s="2">
        <f t="shared" si="63"/>
        <v>75.535442145501236</v>
      </c>
      <c r="FD56" s="2">
        <f t="shared" si="63"/>
        <v>71.190230925385706</v>
      </c>
      <c r="FE56" s="2">
        <f t="shared" si="63"/>
        <v>78.392310156627218</v>
      </c>
      <c r="FG56" s="2">
        <f t="shared" si="64"/>
        <v>0.2180217899890125</v>
      </c>
      <c r="FH56" s="2">
        <f t="shared" si="64"/>
        <v>0.1954244107273552</v>
      </c>
      <c r="FI56" s="2">
        <f t="shared" si="64"/>
        <v>0.18229901937751866</v>
      </c>
      <c r="FJ56" s="2">
        <f t="shared" si="64"/>
        <v>0.18784040947208144</v>
      </c>
      <c r="FK56" s="2">
        <f t="shared" si="64"/>
        <v>0.17850261726515121</v>
      </c>
      <c r="FL56" s="2">
        <f t="shared" si="64"/>
        <v>0.16687317815639763</v>
      </c>
      <c r="FM56" s="2">
        <f t="shared" si="64"/>
        <v>0.16018244575503118</v>
      </c>
      <c r="FN56" s="2">
        <f t="shared" si="64"/>
        <v>0.15888026207823841</v>
      </c>
      <c r="FO56" s="2">
        <f t="shared" si="64"/>
        <v>0.16565557226076794</v>
      </c>
      <c r="FP56" s="2">
        <f t="shared" si="64"/>
        <v>0.16520919614253377</v>
      </c>
      <c r="FQ56" s="2">
        <f t="shared" si="64"/>
        <v>0.14703336959878371</v>
      </c>
      <c r="FR56" s="2">
        <f t="shared" si="64"/>
        <v>0.18585756608763984</v>
      </c>
      <c r="FS56" s="2">
        <f t="shared" si="64"/>
        <v>0.17848698385082545</v>
      </c>
      <c r="FT56" s="2">
        <f t="shared" si="64"/>
        <v>0.16429131165232685</v>
      </c>
      <c r="FU56" s="2">
        <f t="shared" si="64"/>
        <v>0.14131532238473438</v>
      </c>
      <c r="FW56" s="2">
        <f t="shared" si="53"/>
        <v>8.1508685598785859E-6</v>
      </c>
      <c r="FX56" s="2">
        <f t="shared" si="53"/>
        <v>9.3891013778411035E-6</v>
      </c>
      <c r="FY56" s="2">
        <f t="shared" si="53"/>
        <v>9.7392059955130713E-6</v>
      </c>
      <c r="FZ56" s="2">
        <f t="shared" si="53"/>
        <v>1.0571807990152942E-5</v>
      </c>
      <c r="GA56" s="2">
        <f t="shared" si="53"/>
        <v>9.4491887975794298E-6</v>
      </c>
      <c r="GB56" s="2">
        <f t="shared" si="53"/>
        <v>1.071111143618148E-5</v>
      </c>
      <c r="GC56" s="2">
        <f t="shared" si="53"/>
        <v>1.2152006424620227E-5</v>
      </c>
      <c r="GD56" s="2">
        <f t="shared" si="53"/>
        <v>1.4617339087987273E-5</v>
      </c>
      <c r="GE56" s="2">
        <f t="shared" si="53"/>
        <v>1.4338889033259652E-5</v>
      </c>
      <c r="GF56" s="2">
        <f t="shared" si="53"/>
        <v>1.1538110415671735E-5</v>
      </c>
      <c r="GG56" s="2">
        <f t="shared" si="53"/>
        <v>9.3720568050934484E-6</v>
      </c>
      <c r="GH56" s="2">
        <f t="shared" si="53"/>
        <v>1.0037967152437154E-5</v>
      </c>
      <c r="GI56" s="2">
        <f t="shared" si="53"/>
        <v>8.5907294606834018E-6</v>
      </c>
      <c r="GJ56" s="2">
        <f t="shared" si="53"/>
        <v>6.6188549189664625E-6</v>
      </c>
      <c r="GK56" s="2">
        <f t="shared" si="53"/>
        <v>4.8611490186970273E-6</v>
      </c>
      <c r="GM56" s="86">
        <f t="shared" si="54"/>
        <v>4.8651711388493258E-5</v>
      </c>
      <c r="GN56" s="86">
        <f t="shared" si="54"/>
        <v>1.2630570132688013E-5</v>
      </c>
      <c r="GO56" s="86">
        <f t="shared" si="54"/>
        <v>3.9313706404091512E-6</v>
      </c>
      <c r="GP56" s="86">
        <f t="shared" si="54"/>
        <v>4.4976093970300714E-6</v>
      </c>
      <c r="GQ56" s="86">
        <f t="shared" si="54"/>
        <v>2.7401912890738402E-6</v>
      </c>
      <c r="GR56" s="86">
        <f t="shared" si="54"/>
        <v>5.6190267723779205E-7</v>
      </c>
      <c r="GS56" s="86">
        <f t="shared" si="54"/>
        <v>1.9752795298129522E-7</v>
      </c>
      <c r="GT56" s="86">
        <f t="shared" si="54"/>
        <v>1.2396069981345246E-7</v>
      </c>
      <c r="GU56" s="86">
        <f t="shared" si="54"/>
        <v>2.7302516026626838E-7</v>
      </c>
      <c r="GV56" s="86">
        <f t="shared" si="54"/>
        <v>5.7192223234507376E-7</v>
      </c>
      <c r="GW56" s="86">
        <f t="shared" si="54"/>
        <v>6.3340799565001479E-8</v>
      </c>
      <c r="GX56" s="86">
        <f t="shared" si="54"/>
        <v>3.4063729402599699E-6</v>
      </c>
      <c r="GY56" s="86">
        <f t="shared" si="54"/>
        <v>2.7986436667826292E-6</v>
      </c>
      <c r="GZ56" s="86">
        <f t="shared" si="54"/>
        <v>3.2003138719312144E-7</v>
      </c>
      <c r="HA56" s="86">
        <f t="shared" si="54"/>
        <v>3.4044053674830657E-9</v>
      </c>
      <c r="HC56" s="86">
        <f t="shared" si="58"/>
        <v>4.8878403042721511E-16</v>
      </c>
      <c r="HD56" s="86">
        <f t="shared" si="58"/>
        <v>1.9065765546104153E-17</v>
      </c>
      <c r="HE56" s="86">
        <f t="shared" si="58"/>
        <v>7.6291637459301768E-22</v>
      </c>
      <c r="HF56" s="86">
        <f t="shared" si="58"/>
        <v>1.4740613726571643E-21</v>
      </c>
      <c r="HG56" s="86">
        <f t="shared" si="58"/>
        <v>4.1784884021304925E-19</v>
      </c>
      <c r="HH56" s="86">
        <f t="shared" si="58"/>
        <v>3.3285270164530174E-19</v>
      </c>
      <c r="HI56" s="86">
        <f t="shared" si="58"/>
        <v>1.3689033229846436E-20</v>
      </c>
      <c r="HJ56" s="86">
        <f t="shared" si="58"/>
        <v>4.1647284598802273E-21</v>
      </c>
      <c r="HK56" s="86">
        <f t="shared" si="58"/>
        <v>9.1018588139507177E-20</v>
      </c>
      <c r="HL56" s="86">
        <f t="shared" si="58"/>
        <v>1.7445629678888669E-19</v>
      </c>
      <c r="HM56" s="86">
        <f t="shared" si="58"/>
        <v>5.0615834429544296E-23</v>
      </c>
      <c r="HN56" s="86">
        <f t="shared" si="58"/>
        <v>3.5760512399646508E-20</v>
      </c>
      <c r="HO56" s="86">
        <f t="shared" si="58"/>
        <v>2.0096503987251824E-20</v>
      </c>
      <c r="HP56" s="86">
        <f t="shared" si="58"/>
        <v>8.4320176069790405E-22</v>
      </c>
      <c r="HQ56" s="86">
        <f t="shared" si="58"/>
        <v>5.1060466481312867E-29</v>
      </c>
      <c r="HS56" s="86">
        <f t="shared" si="55"/>
        <v>1.6967848612628265E-88</v>
      </c>
      <c r="HT56" s="86">
        <f t="shared" si="55"/>
        <v>9.1620174029400413E-94</v>
      </c>
      <c r="HU56" s="86">
        <f t="shared" si="55"/>
        <v>1.8468774609441703E-122</v>
      </c>
      <c r="HV56" s="86">
        <f t="shared" si="55"/>
        <v>1.3758430814241694E-122</v>
      </c>
      <c r="HW56" s="86">
        <f t="shared" si="55"/>
        <v>3.1360580714017547E-107</v>
      </c>
      <c r="HX56" s="86">
        <f t="shared" si="55"/>
        <v>1.382984789299748E-108</v>
      </c>
      <c r="HY56" s="86">
        <f t="shared" si="55"/>
        <v>1.5330130942023393E-116</v>
      </c>
      <c r="HZ56" s="86">
        <f t="shared" si="55"/>
        <v>1.3537156162663407E-119</v>
      </c>
      <c r="IA56" s="86">
        <f t="shared" si="55"/>
        <v>2.5880383081631749E-112</v>
      </c>
      <c r="IB56" s="86">
        <f t="shared" si="55"/>
        <v>2.4327315862320896E-109</v>
      </c>
      <c r="IC56" s="86">
        <f t="shared" si="55"/>
        <v>4.9903089492739178E-132</v>
      </c>
      <c r="ID56" s="86">
        <f t="shared" si="55"/>
        <v>7.2473709813078985E-116</v>
      </c>
      <c r="IE56" s="86">
        <f t="shared" si="55"/>
        <v>1.4539827054428595E-115</v>
      </c>
      <c r="IF56" s="86">
        <f t="shared" si="55"/>
        <v>1.0201526659679179E-87</v>
      </c>
      <c r="IG56" s="86">
        <f t="shared" si="55"/>
        <v>9.3053754990524378E-62</v>
      </c>
      <c r="II56" s="86">
        <f t="shared" si="56"/>
        <v>4.7532715459558806E-256</v>
      </c>
      <c r="IJ56" s="86">
        <f t="shared" si="56"/>
        <v>6.0923042402800198E-273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3.7062694186422343E-252</v>
      </c>
      <c r="IW56" s="86">
        <f t="shared" si="56"/>
        <v>7.944930503585584E-113</v>
      </c>
      <c r="IY56" s="86">
        <f t="shared" si="57"/>
        <v>4.8651711388982043E-5</v>
      </c>
      <c r="IZ56" s="86">
        <f t="shared" si="57"/>
        <v>1.2630570132707078E-5</v>
      </c>
      <c r="JA56" s="86">
        <f t="shared" si="57"/>
        <v>3.931370640409152E-6</v>
      </c>
      <c r="JB56" s="86">
        <f t="shared" si="57"/>
        <v>4.4976093970300731E-6</v>
      </c>
      <c r="JC56" s="86">
        <f t="shared" si="57"/>
        <v>2.7401912890742582E-6</v>
      </c>
      <c r="JD56" s="86">
        <f t="shared" si="57"/>
        <v>5.6190267723812494E-7</v>
      </c>
      <c r="JE56" s="86">
        <f t="shared" si="57"/>
        <v>1.975279529813089E-7</v>
      </c>
      <c r="JF56" s="86">
        <f t="shared" si="57"/>
        <v>1.2396069981345661E-7</v>
      </c>
      <c r="JG56" s="86">
        <f t="shared" si="57"/>
        <v>2.7302516026635938E-7</v>
      </c>
      <c r="JH56" s="86">
        <f t="shared" si="57"/>
        <v>5.7192223234524825E-7</v>
      </c>
      <c r="JI56" s="86">
        <f t="shared" si="57"/>
        <v>6.3340799565001532E-8</v>
      </c>
      <c r="JJ56" s="86">
        <f t="shared" si="57"/>
        <v>3.4063729402600054E-6</v>
      </c>
      <c r="JK56" s="86">
        <f t="shared" si="57"/>
        <v>2.7986436667826491E-6</v>
      </c>
      <c r="JL56" s="86">
        <f t="shared" si="57"/>
        <v>3.2003138719312228E-7</v>
      </c>
      <c r="JM56" s="86">
        <f t="shared" si="57"/>
        <v>3.4044053674830657E-9</v>
      </c>
    </row>
    <row r="57" spans="2:273" x14ac:dyDescent="0.25">
      <c r="B57" s="2">
        <v>30</v>
      </c>
      <c r="C57" s="37">
        <v>80.361000000000004</v>
      </c>
      <c r="D57" s="37">
        <v>80.606999999999999</v>
      </c>
      <c r="E57" s="37">
        <v>80.016999999999996</v>
      </c>
      <c r="F57" s="37">
        <v>77.361000000000004</v>
      </c>
      <c r="G57" s="37">
        <v>78.933999999999997</v>
      </c>
      <c r="H57" s="37">
        <v>76.819999999999993</v>
      </c>
      <c r="I57" s="37">
        <v>75.869</v>
      </c>
      <c r="J57" s="37">
        <v>81.762</v>
      </c>
      <c r="K57" s="37">
        <v>77.832999999999998</v>
      </c>
      <c r="L57" s="37">
        <v>77.790000000000006</v>
      </c>
      <c r="M57" s="37">
        <v>77.629000000000005</v>
      </c>
      <c r="N57" s="37">
        <v>76.194000000000003</v>
      </c>
      <c r="O57" s="37">
        <v>77.742000000000004</v>
      </c>
      <c r="P57" s="37">
        <v>74.468000000000004</v>
      </c>
      <c r="Q57" s="37">
        <v>77.887</v>
      </c>
      <c r="S57" s="4">
        <f t="shared" si="59"/>
        <v>78.674441852277113</v>
      </c>
      <c r="T57" s="4">
        <f t="shared" si="59"/>
        <v>80.851697980802882</v>
      </c>
      <c r="U57" s="4">
        <f t="shared" si="59"/>
        <v>79.266139309950276</v>
      </c>
      <c r="V57" s="4">
        <f t="shared" si="59"/>
        <v>76.878058472018893</v>
      </c>
      <c r="W57" s="4">
        <f t="shared" si="59"/>
        <v>78.898374811247336</v>
      </c>
      <c r="X57" s="4">
        <f t="shared" si="59"/>
        <v>77.924422838477767</v>
      </c>
      <c r="Y57" s="4">
        <f t="shared" si="59"/>
        <v>76.430548559594314</v>
      </c>
      <c r="Z57" s="4">
        <f t="shared" si="59"/>
        <v>81.540507383735317</v>
      </c>
      <c r="AA57" s="4">
        <f t="shared" si="59"/>
        <v>77.742253525563655</v>
      </c>
      <c r="AB57" s="4">
        <f t="shared" si="59"/>
        <v>77.221495705964671</v>
      </c>
      <c r="AC57" s="4">
        <f t="shared" si="59"/>
        <v>77.873692553553099</v>
      </c>
      <c r="AD57" s="4">
        <f t="shared" si="59"/>
        <v>77.266683405122762</v>
      </c>
      <c r="AE57" s="4">
        <f t="shared" si="59"/>
        <v>78.853493217004043</v>
      </c>
      <c r="AF57" s="4">
        <f t="shared" si="59"/>
        <v>73.84326408153882</v>
      </c>
      <c r="AG57" s="4">
        <f t="shared" si="59"/>
        <v>77.709855182524308</v>
      </c>
      <c r="AI57" s="4">
        <f t="shared" si="60"/>
        <v>1.6865581477228915</v>
      </c>
      <c r="AJ57" s="4">
        <f t="shared" si="60"/>
        <v>-0.24469798080288285</v>
      </c>
      <c r="AK57" s="4">
        <f t="shared" si="60"/>
        <v>0.75086069004971989</v>
      </c>
      <c r="AL57" s="4">
        <f t="shared" si="60"/>
        <v>0.48294152798111156</v>
      </c>
      <c r="AM57" s="4">
        <f t="shared" si="60"/>
        <v>3.5625188752661074E-2</v>
      </c>
      <c r="AN57" s="4">
        <f t="shared" si="60"/>
        <v>-1.1044228384777739</v>
      </c>
      <c r="AO57" s="4">
        <f t="shared" si="60"/>
        <v>-0.56154855959431416</v>
      </c>
      <c r="AP57" s="4">
        <f t="shared" si="60"/>
        <v>0.22149261626468331</v>
      </c>
      <c r="AQ57" s="4">
        <f t="shared" si="60"/>
        <v>9.074647443634376E-2</v>
      </c>
      <c r="AR57" s="4">
        <f t="shared" si="60"/>
        <v>0.56850429403533553</v>
      </c>
      <c r="AS57" s="4">
        <f t="shared" si="60"/>
        <v>-0.24469255355309372</v>
      </c>
      <c r="AT57" s="4">
        <f t="shared" si="60"/>
        <v>-1.0726834051227598</v>
      </c>
      <c r="AU57" s="4">
        <f t="shared" si="60"/>
        <v>-1.111493217004039</v>
      </c>
      <c r="AV57" s="4">
        <f t="shared" si="60"/>
        <v>0.62473591846118381</v>
      </c>
      <c r="AW57" s="4">
        <f t="shared" si="60"/>
        <v>0.17714481747569266</v>
      </c>
      <c r="AY57" s="2">
        <f t="shared" si="51"/>
        <v>78.600865184736406</v>
      </c>
      <c r="AZ57" s="2">
        <f t="shared" si="51"/>
        <v>80.826199958932904</v>
      </c>
      <c r="BA57" s="2">
        <f t="shared" si="51"/>
        <v>79.257373605648894</v>
      </c>
      <c r="BB57" s="2">
        <f t="shared" si="51"/>
        <v>76.867656630437537</v>
      </c>
      <c r="BC57" s="2">
        <f t="shared" si="51"/>
        <v>78.891947954109867</v>
      </c>
      <c r="BD57" s="2">
        <f t="shared" si="51"/>
        <v>77.922764647037496</v>
      </c>
      <c r="BE57" s="2">
        <f t="shared" si="51"/>
        <v>76.429906399266358</v>
      </c>
      <c r="BF57" s="2">
        <f t="shared" si="51"/>
        <v>81.540108118878834</v>
      </c>
      <c r="BG57" s="2">
        <f t="shared" si="51"/>
        <v>77.741420729841295</v>
      </c>
      <c r="BH57" s="2">
        <f t="shared" si="51"/>
        <v>77.219866742961358</v>
      </c>
      <c r="BI57" s="2">
        <f t="shared" si="51"/>
        <v>77.873476413715011</v>
      </c>
      <c r="BJ57" s="2">
        <f t="shared" si="51"/>
        <v>77.25900794912495</v>
      </c>
      <c r="BK57" s="2">
        <f t="shared" si="51"/>
        <v>78.847318659231064</v>
      </c>
      <c r="BL57" s="2">
        <f t="shared" si="51"/>
        <v>73.842369602869013</v>
      </c>
      <c r="BM57" s="2">
        <f t="shared" si="51"/>
        <v>77.709843846100142</v>
      </c>
      <c r="BO57" s="2">
        <f t="shared" si="10"/>
        <v>80.361000000000004</v>
      </c>
      <c r="BP57" s="2">
        <f t="shared" si="11"/>
        <v>80.606999999999999</v>
      </c>
      <c r="BQ57" s="2">
        <f t="shared" si="12"/>
        <v>80.016999999999996</v>
      </c>
      <c r="BR57" s="2">
        <f t="shared" si="13"/>
        <v>77.361000000000004</v>
      </c>
      <c r="BS57" s="2">
        <f t="shared" si="14"/>
        <v>78.933999999999997</v>
      </c>
      <c r="BT57" s="2">
        <f t="shared" si="15"/>
        <v>76.819999999999993</v>
      </c>
      <c r="BU57" s="2">
        <f t="shared" si="16"/>
        <v>75.869</v>
      </c>
      <c r="BV57" s="2">
        <f t="shared" si="17"/>
        <v>81.762</v>
      </c>
      <c r="BW57" s="2">
        <f t="shared" si="18"/>
        <v>77.832999999999998</v>
      </c>
      <c r="BX57" s="2">
        <f t="shared" si="19"/>
        <v>77.790000000000006</v>
      </c>
      <c r="BY57" s="2">
        <f t="shared" si="20"/>
        <v>77.629000000000005</v>
      </c>
      <c r="BZ57" s="2">
        <f t="shared" si="21"/>
        <v>76.194000000000003</v>
      </c>
      <c r="CA57" s="2">
        <f t="shared" si="22"/>
        <v>77.742000000000004</v>
      </c>
      <c r="CB57" s="2">
        <f t="shared" si="23"/>
        <v>74.468000000000004</v>
      </c>
      <c r="CC57" s="2">
        <f t="shared" si="24"/>
        <v>77.887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80.687974176985804</v>
      </c>
      <c r="DL57" s="2">
        <f t="shared" si="61"/>
        <v>81.803353417899913</v>
      </c>
      <c r="DM57" s="2">
        <f t="shared" si="61"/>
        <v>80.311093023255808</v>
      </c>
      <c r="DN57" s="2">
        <f t="shared" si="61"/>
        <v>77.447457491289171</v>
      </c>
      <c r="DO57" s="2">
        <f t="shared" si="61"/>
        <v>78.900416027874599</v>
      </c>
      <c r="DP57" s="2">
        <f t="shared" si="61"/>
        <v>78.60230440967284</v>
      </c>
      <c r="DQ57" s="2">
        <f t="shared" si="61"/>
        <v>77.371541913341915</v>
      </c>
      <c r="DR57" s="2">
        <f t="shared" si="61"/>
        <v>82.600765546218483</v>
      </c>
      <c r="DS57" s="2">
        <f t="shared" si="61"/>
        <v>78.435647661947669</v>
      </c>
      <c r="DT57" s="2">
        <f t="shared" si="61"/>
        <v>78.616725168690962</v>
      </c>
      <c r="DU57" s="2">
        <f t="shared" si="61"/>
        <v>77.881057142857131</v>
      </c>
      <c r="DV57" s="2">
        <f t="shared" si="61"/>
        <v>77.209114982578413</v>
      </c>
      <c r="DW57" s="2">
        <f t="shared" si="61"/>
        <v>79.089234494773493</v>
      </c>
      <c r="DX57" s="2">
        <f t="shared" si="61"/>
        <v>74.736009483167393</v>
      </c>
      <c r="DY57" s="2">
        <f t="shared" si="61"/>
        <v>77.861611070381244</v>
      </c>
      <c r="EA57" s="2">
        <f t="shared" si="62"/>
        <v>71.773718899003029</v>
      </c>
      <c r="EB57" s="2">
        <f t="shared" si="62"/>
        <v>77.157255740437407</v>
      </c>
      <c r="EC57" s="2">
        <f t="shared" si="62"/>
        <v>74.946838206359004</v>
      </c>
      <c r="ED57" s="2">
        <f t="shared" si="62"/>
        <v>74.581374690901924</v>
      </c>
      <c r="EE57" s="2">
        <f t="shared" si="62"/>
        <v>78.85646764169708</v>
      </c>
      <c r="EF57" s="2">
        <f t="shared" si="62"/>
        <v>74.82857270299607</v>
      </c>
      <c r="EG57" s="2">
        <f t="shared" si="62"/>
        <v>71.927388572979979</v>
      </c>
      <c r="EH57" s="2">
        <f t="shared" si="62"/>
        <v>76.419194955184864</v>
      </c>
      <c r="EI57" s="2">
        <f t="shared" si="62"/>
        <v>74.552596058810892</v>
      </c>
      <c r="EJ57" s="2">
        <f t="shared" si="62"/>
        <v>70.782746461736494</v>
      </c>
      <c r="EK57" s="2">
        <f t="shared" si="62"/>
        <v>77.833510313362282</v>
      </c>
      <c r="EL57" s="2">
        <f t="shared" si="62"/>
        <v>77.458534583226481</v>
      </c>
      <c r="EM57" s="2">
        <f t="shared" si="62"/>
        <v>77.831956827974835</v>
      </c>
      <c r="EN57" s="2">
        <f t="shared" si="62"/>
        <v>69.696565368766286</v>
      </c>
      <c r="EO57" s="2">
        <f t="shared" si="62"/>
        <v>76.868743603178757</v>
      </c>
      <c r="EQ57" s="2">
        <f t="shared" si="63"/>
        <v>71.497303650141546</v>
      </c>
      <c r="ER57" s="2">
        <f t="shared" si="63"/>
        <v>75.482193930609924</v>
      </c>
      <c r="ES57" s="2">
        <f t="shared" si="63"/>
        <v>74.225078974386307</v>
      </c>
      <c r="ET57" s="2">
        <f t="shared" si="63"/>
        <v>74.450822593476531</v>
      </c>
      <c r="EU57" s="2">
        <f t="shared" si="63"/>
        <v>77.704233290132393</v>
      </c>
      <c r="EV57" s="2">
        <f t="shared" si="63"/>
        <v>75.680389546287145</v>
      </c>
      <c r="EW57" s="2">
        <f t="shared" si="63"/>
        <v>72.27506817132155</v>
      </c>
      <c r="EX57" s="2">
        <f t="shared" si="63"/>
        <v>74.449631460642365</v>
      </c>
      <c r="EY57" s="2">
        <f t="shared" si="63"/>
        <v>73.706200552686738</v>
      </c>
      <c r="EZ57" s="2">
        <f t="shared" si="63"/>
        <v>69.904179161138643</v>
      </c>
      <c r="FA57" s="2">
        <f t="shared" si="63"/>
        <v>75.644021161259232</v>
      </c>
      <c r="FB57" s="2">
        <f t="shared" si="63"/>
        <v>73.771746428665253</v>
      </c>
      <c r="FC57" s="2">
        <f t="shared" si="63"/>
        <v>75.379126955372087</v>
      </c>
      <c r="FD57" s="2">
        <f t="shared" si="63"/>
        <v>71.079430054408306</v>
      </c>
      <c r="FE57" s="2">
        <f t="shared" si="63"/>
        <v>78.27436069404169</v>
      </c>
      <c r="FG57" s="2">
        <f t="shared" si="64"/>
        <v>0.23413133871251882</v>
      </c>
      <c r="FH57" s="2">
        <f t="shared" si="64"/>
        <v>0.21031331714213955</v>
      </c>
      <c r="FI57" s="2">
        <f t="shared" si="64"/>
        <v>0.19643207603656435</v>
      </c>
      <c r="FJ57" s="2">
        <f t="shared" si="64"/>
        <v>0.20229678899948375</v>
      </c>
      <c r="FK57" s="2">
        <f t="shared" si="64"/>
        <v>0.19241060724768258</v>
      </c>
      <c r="FL57" s="2">
        <f t="shared" si="64"/>
        <v>0.18007368292391721</v>
      </c>
      <c r="FM57" s="2">
        <f t="shared" si="64"/>
        <v>0.17296356069079449</v>
      </c>
      <c r="FN57" s="2">
        <f t="shared" si="64"/>
        <v>0.17157870227339095</v>
      </c>
      <c r="FO57" s="2">
        <f t="shared" si="64"/>
        <v>0.17878042730555774</v>
      </c>
      <c r="FP57" s="2">
        <f t="shared" si="64"/>
        <v>0.17830624296889144</v>
      </c>
      <c r="FQ57" s="2">
        <f t="shared" si="64"/>
        <v>0.15896389920959858</v>
      </c>
      <c r="FR57" s="2">
        <f t="shared" si="64"/>
        <v>0.20019896065633722</v>
      </c>
      <c r="FS57" s="2">
        <f t="shared" si="64"/>
        <v>0.19239404103144642</v>
      </c>
      <c r="FT57" s="2">
        <f t="shared" si="64"/>
        <v>0.17733105002236416</v>
      </c>
      <c r="FU57" s="2">
        <f t="shared" si="64"/>
        <v>0.15286503126806592</v>
      </c>
      <c r="FW57" s="2">
        <f t="shared" si="53"/>
        <v>8.9372426274572194E-6</v>
      </c>
      <c r="FX57" s="2">
        <f t="shared" si="53"/>
        <v>1.0294935616579529E-5</v>
      </c>
      <c r="FY57" s="2">
        <f t="shared" si="53"/>
        <v>1.06788169877861E-5</v>
      </c>
      <c r="FZ57" s="2">
        <f t="shared" si="53"/>
        <v>1.1591745132026555E-5</v>
      </c>
      <c r="GA57" s="2">
        <f t="shared" si="53"/>
        <v>1.0360820042441145E-5</v>
      </c>
      <c r="GB57" s="2">
        <f t="shared" si="53"/>
        <v>1.1744488009611591E-5</v>
      </c>
      <c r="GC57" s="2">
        <f t="shared" si="53"/>
        <v>1.3324394462419151E-5</v>
      </c>
      <c r="GD57" s="2">
        <f t="shared" si="53"/>
        <v>1.6027570992655309E-5</v>
      </c>
      <c r="GE57" s="2">
        <f t="shared" si="53"/>
        <v>1.5722257431869817E-5</v>
      </c>
      <c r="GF57" s="2">
        <f t="shared" si="53"/>
        <v>1.2651272412382805E-5</v>
      </c>
      <c r="GG57" s="2">
        <f t="shared" si="53"/>
        <v>1.0276246648026997E-5</v>
      </c>
      <c r="GH57" s="2">
        <f t="shared" si="53"/>
        <v>1.1006401457154769E-5</v>
      </c>
      <c r="GI57" s="2">
        <f t="shared" si="53"/>
        <v>9.419539735519393E-6</v>
      </c>
      <c r="GJ57" s="2">
        <f t="shared" si="53"/>
        <v>7.2574254676699941E-6</v>
      </c>
      <c r="GK57" s="2">
        <f t="shared" si="53"/>
        <v>5.3301414073950527E-6</v>
      </c>
      <c r="GM57" s="86">
        <f t="shared" si="54"/>
        <v>7.8356496973664688E-5</v>
      </c>
      <c r="GN57" s="86">
        <f t="shared" si="54"/>
        <v>2.1865635279774459E-5</v>
      </c>
      <c r="GO57" s="86">
        <f t="shared" si="54"/>
        <v>7.2850045566606193E-6</v>
      </c>
      <c r="GP57" s="86">
        <f t="shared" si="54"/>
        <v>8.3632362906575313E-6</v>
      </c>
      <c r="GQ57" s="86">
        <f t="shared" si="54"/>
        <v>5.1816981105674799E-6</v>
      </c>
      <c r="GR57" s="86">
        <f t="shared" si="54"/>
        <v>1.1711939848686127E-6</v>
      </c>
      <c r="GS57" s="86">
        <f t="shared" si="54"/>
        <v>4.3842794659612014E-7</v>
      </c>
      <c r="GT57" s="86">
        <f t="shared" si="54"/>
        <v>2.8439812235844719E-7</v>
      </c>
      <c r="GU57" s="86">
        <f t="shared" si="54"/>
        <v>6.0157494670627E-7</v>
      </c>
      <c r="GV57" s="86">
        <f t="shared" si="54"/>
        <v>1.1839739227844602E-6</v>
      </c>
      <c r="GW57" s="86">
        <f t="shared" si="54"/>
        <v>1.4666447876465101E-7</v>
      </c>
      <c r="GX57" s="86">
        <f t="shared" si="54"/>
        <v>6.4542135707401669E-6</v>
      </c>
      <c r="GY57" s="86">
        <f t="shared" si="54"/>
        <v>5.2825385674378301E-6</v>
      </c>
      <c r="GZ57" s="86">
        <f t="shared" si="54"/>
        <v>6.9270581932194006E-7</v>
      </c>
      <c r="HA57" s="86">
        <f t="shared" si="54"/>
        <v>9.6536144784749087E-9</v>
      </c>
      <c r="HC57" s="86">
        <f t="shared" si="58"/>
        <v>1.4775060601988258E-15</v>
      </c>
      <c r="HD57" s="86">
        <f t="shared" si="58"/>
        <v>6.3917998490369509E-17</v>
      </c>
      <c r="HE57" s="86">
        <f t="shared" si="58"/>
        <v>3.6320434939298381E-21</v>
      </c>
      <c r="HF57" s="86">
        <f t="shared" si="58"/>
        <v>7.0623822456579498E-21</v>
      </c>
      <c r="HG57" s="86">
        <f t="shared" si="58"/>
        <v>1.6258245785309564E-18</v>
      </c>
      <c r="HH57" s="86">
        <f t="shared" si="58"/>
        <v>1.3268351779451257E-18</v>
      </c>
      <c r="HI57" s="86">
        <f t="shared" si="58"/>
        <v>6.1487566480622775E-20</v>
      </c>
      <c r="HJ57" s="86">
        <f t="shared" si="58"/>
        <v>2.0014314372978841E-20</v>
      </c>
      <c r="HK57" s="86">
        <f t="shared" si="58"/>
        <v>3.93515861403841E-19</v>
      </c>
      <c r="HL57" s="86">
        <f t="shared" si="58"/>
        <v>7.1419876986722554E-19</v>
      </c>
      <c r="HM57" s="86">
        <f t="shared" si="58"/>
        <v>2.6771431261052988E-22</v>
      </c>
      <c r="HN57" s="86">
        <f t="shared" si="58"/>
        <v>1.5438364438145711E-19</v>
      </c>
      <c r="HO57" s="86">
        <f t="shared" si="58"/>
        <v>8.5678809450288388E-20</v>
      </c>
      <c r="HP57" s="86">
        <f t="shared" si="58"/>
        <v>4.0238809104965435E-21</v>
      </c>
      <c r="HQ57" s="86">
        <f t="shared" si="58"/>
        <v>4.341898775506634E-28</v>
      </c>
      <c r="HS57" s="86">
        <f t="shared" si="55"/>
        <v>9.5071759927903678E-87</v>
      </c>
      <c r="HT57" s="86">
        <f t="shared" si="55"/>
        <v>6.9833925520310313E-92</v>
      </c>
      <c r="HU57" s="86">
        <f t="shared" si="55"/>
        <v>5.4151311230429048E-120</v>
      </c>
      <c r="HV57" s="86">
        <f t="shared" si="55"/>
        <v>4.3119227898007618E-120</v>
      </c>
      <c r="HW57" s="86">
        <f t="shared" si="55"/>
        <v>4.4933436765287212E-105</v>
      </c>
      <c r="HX57" s="86">
        <f t="shared" si="55"/>
        <v>2.2055566291806833E-106</v>
      </c>
      <c r="HY57" s="86">
        <f t="shared" si="55"/>
        <v>3.7648332318269138E-114</v>
      </c>
      <c r="HZ57" s="86">
        <f t="shared" si="55"/>
        <v>4.259066702497726E-117</v>
      </c>
      <c r="IA57" s="86">
        <f t="shared" si="55"/>
        <v>5.6151058849171395E-110</v>
      </c>
      <c r="IB57" s="86">
        <f t="shared" si="55"/>
        <v>4.1860071865529656E-107</v>
      </c>
      <c r="IC57" s="86">
        <f t="shared" si="55"/>
        <v>2.2875711697642039E-129</v>
      </c>
      <c r="ID57" s="86">
        <f t="shared" si="55"/>
        <v>1.6063023444349405E-113</v>
      </c>
      <c r="IE57" s="86">
        <f t="shared" si="55"/>
        <v>2.9487185294783989E-113</v>
      </c>
      <c r="IF57" s="86">
        <f t="shared" si="55"/>
        <v>5.2683976934463189E-86</v>
      </c>
      <c r="IG57" s="86">
        <f t="shared" si="55"/>
        <v>1.3832212687083424E-60</v>
      </c>
      <c r="II57" s="86">
        <f t="shared" si="56"/>
        <v>4.4974591145494215E-252</v>
      </c>
      <c r="IJ57" s="86">
        <f t="shared" si="56"/>
        <v>1.1930304610543059E-268</v>
      </c>
      <c r="IK57" s="86">
        <f t="shared" si="56"/>
        <v>0</v>
      </c>
      <c r="IL57" s="86">
        <f t="shared" si="56"/>
        <v>0</v>
      </c>
      <c r="IM57" s="86">
        <f t="shared" si="56"/>
        <v>4.861441201944645E-307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2.6057490921551265E-248</v>
      </c>
      <c r="IW57" s="86">
        <f t="shared" si="56"/>
        <v>3.6565362966073041E-111</v>
      </c>
      <c r="IY57" s="86">
        <f t="shared" si="57"/>
        <v>7.8356496975142198E-5</v>
      </c>
      <c r="IZ57" s="86">
        <f t="shared" si="57"/>
        <v>2.1865635279838376E-5</v>
      </c>
      <c r="JA57" s="86">
        <f t="shared" si="57"/>
        <v>7.2850045566606227E-6</v>
      </c>
      <c r="JB57" s="86">
        <f t="shared" si="57"/>
        <v>8.3632362906575381E-6</v>
      </c>
      <c r="JC57" s="86">
        <f t="shared" si="57"/>
        <v>5.1816981105691053E-6</v>
      </c>
      <c r="JD57" s="86">
        <f t="shared" si="57"/>
        <v>1.1711939848699396E-6</v>
      </c>
      <c r="JE57" s="86">
        <f t="shared" si="57"/>
        <v>4.384279465961816E-7</v>
      </c>
      <c r="JF57" s="86">
        <f t="shared" si="57"/>
        <v>2.843981223584672E-7</v>
      </c>
      <c r="JG57" s="86">
        <f t="shared" si="57"/>
        <v>6.0157494670666355E-7</v>
      </c>
      <c r="JH57" s="86">
        <f t="shared" si="57"/>
        <v>1.1839739227851744E-6</v>
      </c>
      <c r="JI57" s="86">
        <f t="shared" si="57"/>
        <v>1.4666447876465127E-7</v>
      </c>
      <c r="JJ57" s="86">
        <f t="shared" si="57"/>
        <v>6.4542135707403211E-6</v>
      </c>
      <c r="JK57" s="86">
        <f t="shared" si="57"/>
        <v>5.2825385674379157E-6</v>
      </c>
      <c r="JL57" s="86">
        <f t="shared" si="57"/>
        <v>6.9270581932194408E-7</v>
      </c>
      <c r="JM57" s="86">
        <f t="shared" si="57"/>
        <v>9.6536144784749087E-9</v>
      </c>
    </row>
    <row r="58" spans="2:273" x14ac:dyDescent="0.25">
      <c r="B58" s="2">
        <v>31</v>
      </c>
      <c r="C58" s="37">
        <v>79.787000000000006</v>
      </c>
      <c r="D58" s="37">
        <v>80.754000000000005</v>
      </c>
      <c r="E58" s="37">
        <v>78.897999999999996</v>
      </c>
      <c r="F58" s="37">
        <v>77.131</v>
      </c>
      <c r="G58" s="37">
        <v>77.869</v>
      </c>
      <c r="H58" s="37">
        <v>78.376999999999995</v>
      </c>
      <c r="I58" s="37">
        <v>76.966999999999999</v>
      </c>
      <c r="J58" s="37">
        <v>82.475999999999999</v>
      </c>
      <c r="K58" s="37">
        <v>77.262</v>
      </c>
      <c r="L58" s="37">
        <v>78.629000000000005</v>
      </c>
      <c r="M58" s="37">
        <v>76.918999999999997</v>
      </c>
      <c r="N58" s="37">
        <v>75.918999999999997</v>
      </c>
      <c r="O58" s="37">
        <v>77.403000000000006</v>
      </c>
      <c r="P58" s="37">
        <v>74.209999999999994</v>
      </c>
      <c r="Q58" s="37">
        <v>76.855000000000004</v>
      </c>
      <c r="S58" s="4">
        <f t="shared" si="59"/>
        <v>78.715765477321241</v>
      </c>
      <c r="T58" s="4">
        <f t="shared" si="59"/>
        <v>80.930426688270614</v>
      </c>
      <c r="U58" s="4">
        <f t="shared" si="59"/>
        <v>79.363773082729381</v>
      </c>
      <c r="V58" s="4">
        <f t="shared" si="59"/>
        <v>76.959621469033877</v>
      </c>
      <c r="W58" s="4">
        <f t="shared" si="59"/>
        <v>78.940955763025443</v>
      </c>
      <c r="X58" s="4">
        <f t="shared" si="59"/>
        <v>77.957404569906558</v>
      </c>
      <c r="Y58" s="4">
        <f t="shared" si="59"/>
        <v>76.444154098160851</v>
      </c>
      <c r="Z58" s="4">
        <f t="shared" si="59"/>
        <v>81.547497777152316</v>
      </c>
      <c r="AA58" s="4">
        <f t="shared" si="59"/>
        <v>77.829807928627631</v>
      </c>
      <c r="AB58" s="4">
        <f t="shared" si="59"/>
        <v>77.143223952483041</v>
      </c>
      <c r="AC58" s="4">
        <f t="shared" si="59"/>
        <v>78.024130221865079</v>
      </c>
      <c r="AD58" s="4">
        <f t="shared" si="59"/>
        <v>77.384967259608658</v>
      </c>
      <c r="AE58" s="4">
        <f t="shared" si="59"/>
        <v>78.963577771881461</v>
      </c>
      <c r="AF58" s="4">
        <f t="shared" si="59"/>
        <v>73.864303034515316</v>
      </c>
      <c r="AG58" s="4">
        <f t="shared" si="59"/>
        <v>77.708409336769876</v>
      </c>
      <c r="AI58" s="4">
        <f t="shared" si="60"/>
        <v>1.0712345226787647</v>
      </c>
      <c r="AJ58" s="4">
        <f t="shared" si="60"/>
        <v>-0.17642668827060959</v>
      </c>
      <c r="AK58" s="4">
        <f t="shared" si="60"/>
        <v>-0.46577308272938467</v>
      </c>
      <c r="AL58" s="4">
        <f t="shared" si="60"/>
        <v>0.17137853096612332</v>
      </c>
      <c r="AM58" s="4">
        <f t="shared" si="60"/>
        <v>-1.0719557630254428</v>
      </c>
      <c r="AN58" s="4">
        <f t="shared" si="60"/>
        <v>0.41959543009343747</v>
      </c>
      <c r="AO58" s="4">
        <f t="shared" si="60"/>
        <v>0.52284590183914759</v>
      </c>
      <c r="AP58" s="4">
        <f t="shared" si="60"/>
        <v>0.92850222284768336</v>
      </c>
      <c r="AQ58" s="4">
        <f t="shared" si="60"/>
        <v>-0.56780792862763008</v>
      </c>
      <c r="AR58" s="4">
        <f t="shared" si="60"/>
        <v>1.4857760475169641</v>
      </c>
      <c r="AS58" s="4">
        <f t="shared" si="60"/>
        <v>-1.1051302218650818</v>
      </c>
      <c r="AT58" s="4">
        <f t="shared" si="60"/>
        <v>-1.4659672596086608</v>
      </c>
      <c r="AU58" s="4">
        <f t="shared" si="60"/>
        <v>-1.5605777718814551</v>
      </c>
      <c r="AV58" s="4">
        <f t="shared" si="60"/>
        <v>0.34569696548467732</v>
      </c>
      <c r="AW58" s="4">
        <f t="shared" si="60"/>
        <v>-0.85340933676987163</v>
      </c>
      <c r="AY58" s="2">
        <f t="shared" si="51"/>
        <v>78.601692450811143</v>
      </c>
      <c r="AZ58" s="2">
        <f t="shared" si="51"/>
        <v>80.888038423230128</v>
      </c>
      <c r="BA58" s="2">
        <f t="shared" si="51"/>
        <v>79.348215299262876</v>
      </c>
      <c r="BB58" s="2">
        <f t="shared" si="51"/>
        <v>76.94111113549063</v>
      </c>
      <c r="BC58" s="2">
        <f t="shared" si="51"/>
        <v>78.929323664826939</v>
      </c>
      <c r="BD58" s="2">
        <f t="shared" si="51"/>
        <v>77.954109141161453</v>
      </c>
      <c r="BE58" s="2">
        <f t="shared" si="51"/>
        <v>76.442798230607352</v>
      </c>
      <c r="BF58" s="2">
        <f t="shared" si="51"/>
        <v>81.546627689062561</v>
      </c>
      <c r="BG58" s="2">
        <f t="shared" si="51"/>
        <v>77.828063132133863</v>
      </c>
      <c r="BH58" s="2">
        <f t="shared" si="51"/>
        <v>77.140006743746795</v>
      </c>
      <c r="BI58" s="2">
        <f t="shared" si="51"/>
        <v>78.02365420068277</v>
      </c>
      <c r="BJ58" s="2">
        <f t="shared" si="51"/>
        <v>77.371061468341509</v>
      </c>
      <c r="BK58" s="2">
        <f t="shared" si="51"/>
        <v>78.952421616654348</v>
      </c>
      <c r="BL58" s="2">
        <f t="shared" si="51"/>
        <v>73.862459999244621</v>
      </c>
      <c r="BM58" s="2">
        <f t="shared" si="51"/>
        <v>77.708379022345795</v>
      </c>
      <c r="BO58" s="2">
        <f t="shared" si="10"/>
        <v>79.787000000000006</v>
      </c>
      <c r="BP58" s="2">
        <f t="shared" si="11"/>
        <v>80.754000000000005</v>
      </c>
      <c r="BQ58" s="2">
        <f t="shared" si="12"/>
        <v>78.897999999999996</v>
      </c>
      <c r="BR58" s="2">
        <f t="shared" si="13"/>
        <v>77.131</v>
      </c>
      <c r="BS58" s="2">
        <f t="shared" si="14"/>
        <v>77.869</v>
      </c>
      <c r="BT58" s="2">
        <f t="shared" si="15"/>
        <v>78.376999999999995</v>
      </c>
      <c r="BU58" s="2">
        <f t="shared" si="16"/>
        <v>76.966999999999999</v>
      </c>
      <c r="BV58" s="2">
        <f t="shared" si="17"/>
        <v>82.475999999999999</v>
      </c>
      <c r="BW58" s="2">
        <f t="shared" si="18"/>
        <v>77.262</v>
      </c>
      <c r="BX58" s="2">
        <f t="shared" si="19"/>
        <v>78.629000000000005</v>
      </c>
      <c r="BY58" s="2">
        <f t="shared" si="20"/>
        <v>76.918999999999997</v>
      </c>
      <c r="BZ58" s="2">
        <f t="shared" si="21"/>
        <v>75.918999999999997</v>
      </c>
      <c r="CA58" s="2">
        <f t="shared" si="22"/>
        <v>77.403000000000006</v>
      </c>
      <c r="CB58" s="2">
        <f t="shared" si="23"/>
        <v>74.209999999999994</v>
      </c>
      <c r="CC58" s="2">
        <f t="shared" si="24"/>
        <v>76.855000000000004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80.924157354273632</v>
      </c>
      <c r="DL58" s="2">
        <f t="shared" si="61"/>
        <v>82.023485905567284</v>
      </c>
      <c r="DM58" s="2">
        <f t="shared" si="61"/>
        <v>80.568382059800655</v>
      </c>
      <c r="DN58" s="2">
        <f t="shared" si="61"/>
        <v>77.639318292682901</v>
      </c>
      <c r="DO58" s="2">
        <f t="shared" si="61"/>
        <v>79.001851219512218</v>
      </c>
      <c r="DP58" s="2">
        <f t="shared" si="61"/>
        <v>78.750901375059271</v>
      </c>
      <c r="DQ58" s="2">
        <f t="shared" si="61"/>
        <v>77.517588374088376</v>
      </c>
      <c r="DR58" s="2">
        <f t="shared" si="61"/>
        <v>82.757273949579826</v>
      </c>
      <c r="DS58" s="2">
        <f t="shared" si="61"/>
        <v>78.654227584727593</v>
      </c>
      <c r="DT58" s="2">
        <f t="shared" si="61"/>
        <v>78.694385695006744</v>
      </c>
      <c r="DU58" s="2">
        <f t="shared" si="61"/>
        <v>78.11075210084033</v>
      </c>
      <c r="DV58" s="2">
        <f t="shared" si="61"/>
        <v>77.405524390243912</v>
      </c>
      <c r="DW58" s="2">
        <f t="shared" si="61"/>
        <v>79.29365975609754</v>
      </c>
      <c r="DX58" s="2">
        <f t="shared" si="61"/>
        <v>74.869298008534869</v>
      </c>
      <c r="DY58" s="2">
        <f t="shared" si="61"/>
        <v>77.893966642228747</v>
      </c>
      <c r="EA58" s="2">
        <f t="shared" si="62"/>
        <v>71.673128305158215</v>
      </c>
      <c r="EB58" s="2">
        <f t="shared" si="62"/>
        <v>76.999862919217179</v>
      </c>
      <c r="EC58" s="2">
        <f t="shared" si="62"/>
        <v>74.795970500451489</v>
      </c>
      <c r="ED58" s="2">
        <f t="shared" si="62"/>
        <v>74.430176865425437</v>
      </c>
      <c r="EE58" s="2">
        <f t="shared" si="62"/>
        <v>78.651757219506152</v>
      </c>
      <c r="EF58" s="2">
        <f t="shared" si="62"/>
        <v>74.645259762981738</v>
      </c>
      <c r="EG58" s="2">
        <f t="shared" si="62"/>
        <v>71.75578483838369</v>
      </c>
      <c r="EH58" s="2">
        <f t="shared" si="62"/>
        <v>76.215855807969859</v>
      </c>
      <c r="EI58" s="2">
        <f t="shared" si="62"/>
        <v>74.367104208232305</v>
      </c>
      <c r="EJ58" s="2">
        <f t="shared" si="62"/>
        <v>70.60725458905867</v>
      </c>
      <c r="EK58" s="2">
        <f t="shared" si="62"/>
        <v>77.603530598584811</v>
      </c>
      <c r="EL58" s="2">
        <f t="shared" si="62"/>
        <v>77.245699477619056</v>
      </c>
      <c r="EM58" s="2">
        <f t="shared" si="62"/>
        <v>77.646174676831308</v>
      </c>
      <c r="EN58" s="2">
        <f t="shared" si="62"/>
        <v>69.602498047743182</v>
      </c>
      <c r="EO58" s="2">
        <f t="shared" si="62"/>
        <v>76.770350231420835</v>
      </c>
      <c r="EQ58" s="2">
        <f t="shared" si="63"/>
        <v>71.400004646274681</v>
      </c>
      <c r="ER58" s="2">
        <f t="shared" si="63"/>
        <v>75.344790862829299</v>
      </c>
      <c r="ES58" s="2">
        <f t="shared" si="63"/>
        <v>74.083049407182088</v>
      </c>
      <c r="ET58" s="2">
        <f t="shared" si="63"/>
        <v>74.301212723036699</v>
      </c>
      <c r="EU58" s="2">
        <f t="shared" si="63"/>
        <v>77.513531269072971</v>
      </c>
      <c r="EV58" s="2">
        <f t="shared" si="63"/>
        <v>75.486502873867053</v>
      </c>
      <c r="EW58" s="2">
        <f t="shared" si="63"/>
        <v>72.099116644875494</v>
      </c>
      <c r="EX58" s="2">
        <f t="shared" si="63"/>
        <v>74.271264910672272</v>
      </c>
      <c r="EY58" s="2">
        <f t="shared" si="63"/>
        <v>73.531467950930804</v>
      </c>
      <c r="EZ58" s="2">
        <f t="shared" si="63"/>
        <v>69.739629485103862</v>
      </c>
      <c r="FA58" s="2">
        <f t="shared" si="63"/>
        <v>75.440538304361468</v>
      </c>
      <c r="FB58" s="2">
        <f t="shared" si="63"/>
        <v>73.60428243592942</v>
      </c>
      <c r="FC58" s="2">
        <f t="shared" si="63"/>
        <v>75.222811765242923</v>
      </c>
      <c r="FD58" s="2">
        <f t="shared" si="63"/>
        <v>70.968629183430906</v>
      </c>
      <c r="FE58" s="2">
        <f t="shared" si="63"/>
        <v>78.156411231456147</v>
      </c>
      <c r="FG58" s="2">
        <f t="shared" si="64"/>
        <v>0.25104906866699794</v>
      </c>
      <c r="FH58" s="2">
        <f t="shared" si="64"/>
        <v>0.22601791629309539</v>
      </c>
      <c r="FI58" s="2">
        <f t="shared" si="64"/>
        <v>0.21137758462716152</v>
      </c>
      <c r="FJ58" s="2">
        <f t="shared" si="64"/>
        <v>0.21756769960873626</v>
      </c>
      <c r="FK58" s="2">
        <f t="shared" si="64"/>
        <v>0.20712901100780312</v>
      </c>
      <c r="FL58" s="2">
        <f t="shared" si="64"/>
        <v>0.19407516348062631</v>
      </c>
      <c r="FM58" s="2">
        <f t="shared" si="64"/>
        <v>0.18653797424025262</v>
      </c>
      <c r="FN58" s="2">
        <f t="shared" si="64"/>
        <v>0.18506875120215627</v>
      </c>
      <c r="FO58" s="2">
        <f t="shared" si="64"/>
        <v>0.1927049852396675</v>
      </c>
      <c r="FP58" s="2">
        <f t="shared" si="64"/>
        <v>0.19220251228164356</v>
      </c>
      <c r="FQ58" s="2">
        <f t="shared" si="64"/>
        <v>0.17166765976731346</v>
      </c>
      <c r="FR58" s="2">
        <f t="shared" si="64"/>
        <v>0.21535426327594284</v>
      </c>
      <c r="FS58" s="2">
        <f t="shared" si="64"/>
        <v>0.20711150255177047</v>
      </c>
      <c r="FT58" s="2">
        <f t="shared" si="64"/>
        <v>0.19116899975605181</v>
      </c>
      <c r="FU58" s="2">
        <f t="shared" si="64"/>
        <v>0.16517711806810909</v>
      </c>
      <c r="FW58" s="2">
        <f t="shared" si="53"/>
        <v>9.7994832250531949E-6</v>
      </c>
      <c r="FX58" s="2">
        <f t="shared" si="53"/>
        <v>1.1288161222460035E-5</v>
      </c>
      <c r="FY58" s="2">
        <f t="shared" si="53"/>
        <v>1.1709077924164062E-5</v>
      </c>
      <c r="FZ58" s="2">
        <f t="shared" si="53"/>
        <v>1.2710081578187892E-5</v>
      </c>
      <c r="GA58" s="2">
        <f t="shared" si="53"/>
        <v>1.1360401914919197E-5</v>
      </c>
      <c r="GB58" s="2">
        <f t="shared" si="53"/>
        <v>1.2877560436007627E-5</v>
      </c>
      <c r="GC58" s="2">
        <f t="shared" si="53"/>
        <v>1.4609889223643138E-5</v>
      </c>
      <c r="GD58" s="2">
        <f t="shared" si="53"/>
        <v>1.757385495593587E-5</v>
      </c>
      <c r="GE58" s="2">
        <f t="shared" si="53"/>
        <v>1.7239086319000486E-5</v>
      </c>
      <c r="GF58" s="2">
        <f t="shared" si="53"/>
        <v>1.3871827422082205E-5</v>
      </c>
      <c r="GG58" s="2">
        <f t="shared" si="53"/>
        <v>1.1267669216603679E-5</v>
      </c>
      <c r="GH58" s="2">
        <f t="shared" si="53"/>
        <v>1.2068266400745104E-5</v>
      </c>
      <c r="GI58" s="2">
        <f t="shared" si="53"/>
        <v>1.0328310551537202E-5</v>
      </c>
      <c r="GJ58" s="2">
        <f t="shared" si="53"/>
        <v>7.9576032136533813E-6</v>
      </c>
      <c r="GK58" s="2">
        <f t="shared" si="53"/>
        <v>5.8443808301400336E-6</v>
      </c>
      <c r="GM58" s="86">
        <f t="shared" si="54"/>
        <v>1.2468207449519583E-4</v>
      </c>
      <c r="GN58" s="86">
        <f t="shared" si="54"/>
        <v>3.7322068793274028E-5</v>
      </c>
      <c r="GO58" s="86">
        <f t="shared" si="54"/>
        <v>1.3282664452722099E-5</v>
      </c>
      <c r="GP58" s="86">
        <f t="shared" si="54"/>
        <v>1.5295962364157611E-5</v>
      </c>
      <c r="GQ58" s="86">
        <f t="shared" si="54"/>
        <v>9.6354788925553415E-6</v>
      </c>
      <c r="GR58" s="86">
        <f t="shared" si="54"/>
        <v>2.3931468744157106E-6</v>
      </c>
      <c r="GS58" s="86">
        <f t="shared" si="54"/>
        <v>9.5211104469445722E-7</v>
      </c>
      <c r="GT58" s="86">
        <f t="shared" si="54"/>
        <v>6.3765410141618222E-7</v>
      </c>
      <c r="GU58" s="86">
        <f t="shared" si="54"/>
        <v>1.2967825076188238E-6</v>
      </c>
      <c r="GV58" s="86">
        <f t="shared" si="54"/>
        <v>2.4036483372890174E-6</v>
      </c>
      <c r="GW58" s="86">
        <f t="shared" si="54"/>
        <v>3.3203377868410048E-7</v>
      </c>
      <c r="GX58" s="86">
        <f t="shared" si="54"/>
        <v>1.2020672289570597E-5</v>
      </c>
      <c r="GY58" s="86">
        <f t="shared" si="54"/>
        <v>9.8056839540821368E-6</v>
      </c>
      <c r="GZ58" s="86">
        <f t="shared" si="54"/>
        <v>1.4679976820735115E-6</v>
      </c>
      <c r="HA58" s="86">
        <f t="shared" si="54"/>
        <v>2.6577629642335321E-8</v>
      </c>
      <c r="HC58" s="86">
        <f t="shared" si="58"/>
        <v>4.3862083568527978E-15</v>
      </c>
      <c r="HD58" s="86">
        <f t="shared" si="58"/>
        <v>2.1008799322218423E-16</v>
      </c>
      <c r="HE58" s="86">
        <f t="shared" si="58"/>
        <v>1.6847462968532852E-20</v>
      </c>
      <c r="HF58" s="86">
        <f t="shared" si="58"/>
        <v>3.294902359915955E-20</v>
      </c>
      <c r="HG58" s="86">
        <f t="shared" si="58"/>
        <v>6.184110483822715E-18</v>
      </c>
      <c r="HH58" s="86">
        <f t="shared" si="58"/>
        <v>5.166899127313456E-18</v>
      </c>
      <c r="HI58" s="86">
        <f t="shared" si="58"/>
        <v>2.6919348117040959E-19</v>
      </c>
      <c r="HJ58" s="86">
        <f t="shared" si="58"/>
        <v>9.3592575283223106E-20</v>
      </c>
      <c r="HK58" s="86">
        <f t="shared" si="58"/>
        <v>1.6586337434208533E-18</v>
      </c>
      <c r="HL58" s="86">
        <f t="shared" si="58"/>
        <v>2.8547210427537578E-18</v>
      </c>
      <c r="HM58" s="86">
        <f t="shared" si="58"/>
        <v>1.3768185849941535E-21</v>
      </c>
      <c r="HN58" s="86">
        <f t="shared" si="58"/>
        <v>6.5015003272267023E-19</v>
      </c>
      <c r="HO58" s="86">
        <f t="shared" si="58"/>
        <v>3.5658668957219902E-19</v>
      </c>
      <c r="HP58" s="86">
        <f t="shared" si="58"/>
        <v>1.8707215250447895E-20</v>
      </c>
      <c r="HQ58" s="86">
        <f t="shared" si="58"/>
        <v>3.5600951249657878E-27</v>
      </c>
      <c r="HS58" s="86">
        <f t="shared" si="55"/>
        <v>5.113679923570702E-85</v>
      </c>
      <c r="HT58" s="86">
        <f t="shared" si="55"/>
        <v>5.090385204882199E-90</v>
      </c>
      <c r="HU58" s="86">
        <f t="shared" si="55"/>
        <v>1.4974413052972576E-117</v>
      </c>
      <c r="HV58" s="86">
        <f t="shared" si="55"/>
        <v>1.2728219716756903E-117</v>
      </c>
      <c r="HW58" s="86">
        <f t="shared" si="55"/>
        <v>6.1170092931864431E-103</v>
      </c>
      <c r="HX58" s="86">
        <f t="shared" si="55"/>
        <v>3.3367603424260197E-104</v>
      </c>
      <c r="HY58" s="86">
        <f t="shared" si="55"/>
        <v>8.7266298803317567E-112</v>
      </c>
      <c r="HZ58" s="86">
        <f t="shared" si="55"/>
        <v>1.2600700996495987E-114</v>
      </c>
      <c r="IA58" s="86">
        <f t="shared" si="55"/>
        <v>1.150393385836905E-107</v>
      </c>
      <c r="IB58" s="86">
        <f t="shared" si="55"/>
        <v>6.8246966704033641E-105</v>
      </c>
      <c r="IC58" s="86">
        <f t="shared" si="55"/>
        <v>9.8446403929659951E-127</v>
      </c>
      <c r="ID58" s="86">
        <f t="shared" si="55"/>
        <v>3.3663783297933389E-111</v>
      </c>
      <c r="IE58" s="86">
        <f t="shared" si="55"/>
        <v>5.6640927635837729E-111</v>
      </c>
      <c r="IF58" s="86">
        <f t="shared" si="55"/>
        <v>2.6152254993520639E-84</v>
      </c>
      <c r="IG58" s="86">
        <f t="shared" si="55"/>
        <v>2.0024274669477568E-59</v>
      </c>
      <c r="II58" s="86">
        <f t="shared" si="56"/>
        <v>3.9593129765982654E-248</v>
      </c>
      <c r="IJ58" s="86">
        <f t="shared" si="56"/>
        <v>2.1591983503354501E-264</v>
      </c>
      <c r="IK58" s="86">
        <f t="shared" si="56"/>
        <v>0</v>
      </c>
      <c r="IL58" s="86">
        <f t="shared" si="56"/>
        <v>0</v>
      </c>
      <c r="IM58" s="86">
        <f t="shared" si="56"/>
        <v>3.630453041838424E-302</v>
      </c>
      <c r="IN58" s="86">
        <f t="shared" si="56"/>
        <v>1.5237890269137264E-304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1.9134211850835913E-307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1.710622669835188E-244</v>
      </c>
      <c r="IW58" s="86">
        <f t="shared" si="56"/>
        <v>1.6350547494552689E-109</v>
      </c>
      <c r="IY58" s="86">
        <f t="shared" si="57"/>
        <v>1.2468207449958205E-4</v>
      </c>
      <c r="IZ58" s="86">
        <f t="shared" si="57"/>
        <v>3.7322068793484119E-5</v>
      </c>
      <c r="JA58" s="86">
        <f t="shared" si="57"/>
        <v>1.3282664452722116E-5</v>
      </c>
      <c r="JB58" s="86">
        <f t="shared" si="57"/>
        <v>1.5295962364157645E-5</v>
      </c>
      <c r="JC58" s="86">
        <f t="shared" si="57"/>
        <v>9.6354788925615248E-6</v>
      </c>
      <c r="JD58" s="86">
        <f t="shared" si="57"/>
        <v>2.3931468744208775E-6</v>
      </c>
      <c r="JE58" s="86">
        <f t="shared" si="57"/>
        <v>9.5211104469472636E-7</v>
      </c>
      <c r="JF58" s="86">
        <f t="shared" si="57"/>
        <v>6.3765410141627582E-7</v>
      </c>
      <c r="JG58" s="86">
        <f t="shared" si="57"/>
        <v>1.2967825076204825E-6</v>
      </c>
      <c r="JH58" s="86">
        <f t="shared" si="57"/>
        <v>2.4036483372918724E-6</v>
      </c>
      <c r="JI58" s="86">
        <f t="shared" si="57"/>
        <v>3.3203377868410185E-7</v>
      </c>
      <c r="JJ58" s="86">
        <f t="shared" si="57"/>
        <v>1.2020672289571247E-5</v>
      </c>
      <c r="JK58" s="86">
        <f t="shared" si="57"/>
        <v>9.8056839540824926E-6</v>
      </c>
      <c r="JL58" s="86">
        <f t="shared" si="57"/>
        <v>1.4679976820735301E-6</v>
      </c>
      <c r="JM58" s="86">
        <f t="shared" si="57"/>
        <v>2.6577629642335321E-8</v>
      </c>
    </row>
    <row r="59" spans="2:273" x14ac:dyDescent="0.25">
      <c r="B59" s="2">
        <v>32</v>
      </c>
      <c r="C59" s="37">
        <v>80.950999999999993</v>
      </c>
      <c r="D59" s="37">
        <v>81.23</v>
      </c>
      <c r="E59" s="37">
        <v>80.203000000000003</v>
      </c>
      <c r="F59" s="37">
        <v>76.525000000000006</v>
      </c>
      <c r="G59" s="37">
        <v>77.966999999999999</v>
      </c>
      <c r="H59" s="37">
        <v>78.245999999999995</v>
      </c>
      <c r="I59" s="37">
        <v>75.819999999999993</v>
      </c>
      <c r="J59" s="37">
        <v>83.119</v>
      </c>
      <c r="K59" s="37">
        <v>78.048000000000002</v>
      </c>
      <c r="L59" s="37">
        <v>78.887</v>
      </c>
      <c r="M59" s="37">
        <v>76.629000000000005</v>
      </c>
      <c r="N59" s="37">
        <v>76.903000000000006</v>
      </c>
      <c r="O59" s="37">
        <v>77.742000000000004</v>
      </c>
      <c r="P59" s="37">
        <v>74.355000000000004</v>
      </c>
      <c r="Q59" s="37">
        <v>77.016000000000005</v>
      </c>
      <c r="S59" s="4">
        <f t="shared" si="59"/>
        <v>78.758146041436888</v>
      </c>
      <c r="T59" s="4">
        <f t="shared" si="59"/>
        <v>81.003065076152907</v>
      </c>
      <c r="U59" s="4">
        <f t="shared" si="59"/>
        <v>79.448966634912395</v>
      </c>
      <c r="V59" s="4">
        <f t="shared" si="59"/>
        <v>77.0335692752342</v>
      </c>
      <c r="W59" s="4">
        <f t="shared" si="59"/>
        <v>78.9778411903185</v>
      </c>
      <c r="X59" s="4">
        <f t="shared" si="59"/>
        <v>77.978974849085958</v>
      </c>
      <c r="Y59" s="4">
        <f t="shared" si="59"/>
        <v>76.444961975090976</v>
      </c>
      <c r="Z59" s="4">
        <f t="shared" si="59"/>
        <v>81.539731813481282</v>
      </c>
      <c r="AA59" s="4">
        <f t="shared" si="59"/>
        <v>77.90322352165964</v>
      </c>
      <c r="AB59" s="4">
        <f t="shared" si="59"/>
        <v>77.052579707236433</v>
      </c>
      <c r="AC59" s="4">
        <f t="shared" si="59"/>
        <v>78.162411438677552</v>
      </c>
      <c r="AD59" s="4">
        <f t="shared" si="59"/>
        <v>77.494993139578767</v>
      </c>
      <c r="AE59" s="4">
        <f t="shared" si="59"/>
        <v>79.064186644288526</v>
      </c>
      <c r="AF59" s="4">
        <f t="shared" si="59"/>
        <v>73.875525043699909</v>
      </c>
      <c r="AG59" s="4">
        <f t="shared" si="59"/>
        <v>77.702791186351249</v>
      </c>
      <c r="AI59" s="4">
        <f t="shared" si="60"/>
        <v>2.1928539585631057</v>
      </c>
      <c r="AJ59" s="4">
        <f t="shared" si="60"/>
        <v>0.22693492384709657</v>
      </c>
      <c r="AK59" s="4">
        <f t="shared" si="60"/>
        <v>0.75403336508760788</v>
      </c>
      <c r="AL59" s="4">
        <f t="shared" si="60"/>
        <v>-0.50856927523419415</v>
      </c>
      <c r="AM59" s="4">
        <f t="shared" si="60"/>
        <v>-1.0108411903185015</v>
      </c>
      <c r="AN59" s="4">
        <f t="shared" si="60"/>
        <v>0.26702515091403711</v>
      </c>
      <c r="AO59" s="4">
        <f t="shared" si="60"/>
        <v>-0.62496197509098295</v>
      </c>
      <c r="AP59" s="4">
        <f t="shared" si="60"/>
        <v>1.5792681865187177</v>
      </c>
      <c r="AQ59" s="4">
        <f t="shared" si="60"/>
        <v>0.14477647834036134</v>
      </c>
      <c r="AR59" s="4">
        <f t="shared" si="60"/>
        <v>1.8344202927635678</v>
      </c>
      <c r="AS59" s="4">
        <f t="shared" si="60"/>
        <v>-1.5334114386775468</v>
      </c>
      <c r="AT59" s="4">
        <f t="shared" si="60"/>
        <v>-0.59199313957876143</v>
      </c>
      <c r="AU59" s="4">
        <f t="shared" si="60"/>
        <v>-1.3221866442885215</v>
      </c>
      <c r="AV59" s="4">
        <f t="shared" si="60"/>
        <v>0.47947495630009485</v>
      </c>
      <c r="AW59" s="4">
        <f t="shared" si="60"/>
        <v>-0.68679118635124325</v>
      </c>
      <c r="AY59" s="2">
        <f t="shared" ref="AY59:BM75" si="65">IF(OR($B59 &lt; C$230, $B59 &gt; C$233), #N/A, ((1-FG59)*DK59) + (FG59 - FW59)*EA59 + (FW59*EQ59))</f>
        <v>78.583517329695624</v>
      </c>
      <c r="AZ59" s="2">
        <f t="shared" si="65"/>
        <v>80.933630403980274</v>
      </c>
      <c r="BA59" s="2">
        <f t="shared" si="65"/>
        <v>79.421815209826875</v>
      </c>
      <c r="BB59" s="2">
        <f t="shared" si="65"/>
        <v>77.001192557785046</v>
      </c>
      <c r="BC59" s="2">
        <f t="shared" si="65"/>
        <v>78.957152207909829</v>
      </c>
      <c r="BD59" s="2">
        <f t="shared" si="65"/>
        <v>77.97255897478729</v>
      </c>
      <c r="BE59" s="2">
        <f t="shared" si="65"/>
        <v>76.442163020821653</v>
      </c>
      <c r="BF59" s="2">
        <f t="shared" si="65"/>
        <v>81.53788016546072</v>
      </c>
      <c r="BG59" s="2">
        <f t="shared" si="65"/>
        <v>77.899649815497853</v>
      </c>
      <c r="BH59" s="2">
        <f t="shared" si="65"/>
        <v>77.046352835844885</v>
      </c>
      <c r="BI59" s="2">
        <f t="shared" si="65"/>
        <v>78.161387131609416</v>
      </c>
      <c r="BJ59" s="2">
        <f t="shared" si="65"/>
        <v>77.470246218693177</v>
      </c>
      <c r="BK59" s="2">
        <f t="shared" si="65"/>
        <v>79.044377038424173</v>
      </c>
      <c r="BL59" s="2">
        <f t="shared" si="65"/>
        <v>73.871809663430554</v>
      </c>
      <c r="BM59" s="2">
        <f t="shared" si="65"/>
        <v>77.702712543581711</v>
      </c>
      <c r="BO59" s="2">
        <f t="shared" si="10"/>
        <v>80.950999999999993</v>
      </c>
      <c r="BP59" s="2">
        <f t="shared" si="11"/>
        <v>81.23</v>
      </c>
      <c r="BQ59" s="2">
        <f t="shared" si="12"/>
        <v>80.203000000000003</v>
      </c>
      <c r="BR59" s="2">
        <f t="shared" si="13"/>
        <v>76.525000000000006</v>
      </c>
      <c r="BS59" s="2">
        <f t="shared" si="14"/>
        <v>77.966999999999999</v>
      </c>
      <c r="BT59" s="2">
        <f t="shared" si="15"/>
        <v>78.245999999999995</v>
      </c>
      <c r="BU59" s="2">
        <f t="shared" si="16"/>
        <v>75.819999999999993</v>
      </c>
      <c r="BV59" s="2">
        <f t="shared" si="17"/>
        <v>83.119</v>
      </c>
      <c r="BW59" s="2">
        <f t="shared" si="18"/>
        <v>78.048000000000002</v>
      </c>
      <c r="BX59" s="2">
        <f t="shared" si="19"/>
        <v>78.887</v>
      </c>
      <c r="BY59" s="2">
        <f t="shared" si="20"/>
        <v>76.629000000000005</v>
      </c>
      <c r="BZ59" s="2">
        <f t="shared" si="21"/>
        <v>76.903000000000006</v>
      </c>
      <c r="CA59" s="2">
        <f t="shared" si="22"/>
        <v>77.742000000000004</v>
      </c>
      <c r="CB59" s="2">
        <f t="shared" si="23"/>
        <v>74.355000000000004</v>
      </c>
      <c r="CC59" s="2">
        <f t="shared" si="24"/>
        <v>77.016000000000005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81.160340531561459</v>
      </c>
      <c r="DL59" s="2">
        <f t="shared" si="61"/>
        <v>82.243618393234655</v>
      </c>
      <c r="DM59" s="2">
        <f t="shared" si="61"/>
        <v>80.825671096345516</v>
      </c>
      <c r="DN59" s="2">
        <f t="shared" si="61"/>
        <v>77.831179094076631</v>
      </c>
      <c r="DO59" s="2">
        <f t="shared" si="61"/>
        <v>79.103286411149853</v>
      </c>
      <c r="DP59" s="2">
        <f t="shared" si="61"/>
        <v>78.899498340445717</v>
      </c>
      <c r="DQ59" s="2">
        <f t="shared" si="61"/>
        <v>77.663634834834838</v>
      </c>
      <c r="DR59" s="2">
        <f t="shared" si="61"/>
        <v>82.913782352941169</v>
      </c>
      <c r="DS59" s="2">
        <f t="shared" si="61"/>
        <v>78.872807507507517</v>
      </c>
      <c r="DT59" s="2">
        <f t="shared" si="61"/>
        <v>78.77204622132254</v>
      </c>
      <c r="DU59" s="2">
        <f t="shared" si="61"/>
        <v>78.340447058823528</v>
      </c>
      <c r="DV59" s="2">
        <f t="shared" si="61"/>
        <v>77.60193379790941</v>
      </c>
      <c r="DW59" s="2">
        <f t="shared" si="61"/>
        <v>79.498085017421573</v>
      </c>
      <c r="DX59" s="2">
        <f t="shared" si="61"/>
        <v>75.002586533902345</v>
      </c>
      <c r="DY59" s="2">
        <f t="shared" si="61"/>
        <v>77.926322214076265</v>
      </c>
      <c r="EA59" s="2">
        <f t="shared" si="62"/>
        <v>71.572537711313402</v>
      </c>
      <c r="EB59" s="2">
        <f t="shared" si="62"/>
        <v>76.842470097996966</v>
      </c>
      <c r="EC59" s="2">
        <f t="shared" si="62"/>
        <v>74.645102794543988</v>
      </c>
      <c r="ED59" s="2">
        <f t="shared" si="62"/>
        <v>74.278979039948936</v>
      </c>
      <c r="EE59" s="2">
        <f t="shared" si="62"/>
        <v>78.447046797315238</v>
      </c>
      <c r="EF59" s="2">
        <f t="shared" si="62"/>
        <v>74.461946822967391</v>
      </c>
      <c r="EG59" s="2">
        <f t="shared" si="62"/>
        <v>71.584181103787387</v>
      </c>
      <c r="EH59" s="2">
        <f t="shared" si="62"/>
        <v>76.012516660754855</v>
      </c>
      <c r="EI59" s="2">
        <f t="shared" si="62"/>
        <v>74.181612357653705</v>
      </c>
      <c r="EJ59" s="2">
        <f t="shared" si="62"/>
        <v>70.43176271638086</v>
      </c>
      <c r="EK59" s="2">
        <f t="shared" si="62"/>
        <v>77.373550883807326</v>
      </c>
      <c r="EL59" s="2">
        <f t="shared" si="62"/>
        <v>77.03286437201163</v>
      </c>
      <c r="EM59" s="2">
        <f t="shared" si="62"/>
        <v>77.460392525687794</v>
      </c>
      <c r="EN59" s="2">
        <f t="shared" si="62"/>
        <v>69.508430726720078</v>
      </c>
      <c r="EO59" s="2">
        <f t="shared" si="62"/>
        <v>76.671956859662913</v>
      </c>
      <c r="EQ59" s="2">
        <f t="shared" si="63"/>
        <v>71.302705642407801</v>
      </c>
      <c r="ER59" s="2">
        <f t="shared" si="63"/>
        <v>75.207387795048675</v>
      </c>
      <c r="ES59" s="2">
        <f t="shared" si="63"/>
        <v>73.941019839977884</v>
      </c>
      <c r="ET59" s="2">
        <f t="shared" si="63"/>
        <v>74.151602852596881</v>
      </c>
      <c r="EU59" s="2">
        <f t="shared" si="63"/>
        <v>77.322829248013534</v>
      </c>
      <c r="EV59" s="2">
        <f t="shared" si="63"/>
        <v>75.292616201446975</v>
      </c>
      <c r="EW59" s="2">
        <f t="shared" si="63"/>
        <v>71.923165118429452</v>
      </c>
      <c r="EX59" s="2">
        <f t="shared" si="63"/>
        <v>74.092898360702179</v>
      </c>
      <c r="EY59" s="2">
        <f t="shared" si="63"/>
        <v>73.356735349174869</v>
      </c>
      <c r="EZ59" s="2">
        <f t="shared" si="63"/>
        <v>69.575079809069081</v>
      </c>
      <c r="FA59" s="2">
        <f t="shared" si="63"/>
        <v>75.237055447463717</v>
      </c>
      <c r="FB59" s="2">
        <f t="shared" si="63"/>
        <v>73.436818443193602</v>
      </c>
      <c r="FC59" s="2">
        <f t="shared" si="63"/>
        <v>75.06649657511376</v>
      </c>
      <c r="FD59" s="2">
        <f t="shared" si="63"/>
        <v>70.857828312453506</v>
      </c>
      <c r="FE59" s="2">
        <f t="shared" si="63"/>
        <v>78.038461768870619</v>
      </c>
      <c r="FG59" s="2">
        <f t="shared" si="64"/>
        <v>0.26876025204677623</v>
      </c>
      <c r="FH59" s="2">
        <f t="shared" si="64"/>
        <v>0.24253504623335928</v>
      </c>
      <c r="FI59" s="2">
        <f t="shared" si="64"/>
        <v>0.22713879669860926</v>
      </c>
      <c r="FJ59" s="2">
        <f t="shared" si="64"/>
        <v>0.23365372121231365</v>
      </c>
      <c r="FK59" s="2">
        <f t="shared" si="64"/>
        <v>0.22266287562399387</v>
      </c>
      <c r="FL59" s="2">
        <f t="shared" si="64"/>
        <v>0.20888796243035465</v>
      </c>
      <c r="FM59" s="2">
        <f t="shared" si="64"/>
        <v>0.2009189144900467</v>
      </c>
      <c r="FN59" s="2">
        <f t="shared" si="64"/>
        <v>0.19936418319706042</v>
      </c>
      <c r="FO59" s="2">
        <f t="shared" si="64"/>
        <v>0.20744012322912436</v>
      </c>
      <c r="FP59" s="2">
        <f t="shared" si="64"/>
        <v>0.20690907619527382</v>
      </c>
      <c r="FQ59" s="2">
        <f t="shared" si="64"/>
        <v>0.18516313953264044</v>
      </c>
      <c r="FR59" s="2">
        <f t="shared" si="64"/>
        <v>0.23132501637925923</v>
      </c>
      <c r="FS59" s="2">
        <f t="shared" si="64"/>
        <v>0.22264442282150809</v>
      </c>
      <c r="FT59" s="2">
        <f t="shared" si="64"/>
        <v>0.20581663209025242</v>
      </c>
      <c r="FU59" s="2">
        <f t="shared" si="64"/>
        <v>0.17827216495497106</v>
      </c>
      <c r="FW59" s="2">
        <f t="shared" ref="FW59:GK75" si="67">POWER(10,($B59-C$232)/C$229)/(1+POWER(10,($B59-C$232)/C$229))</f>
        <v>1.0744909531112444E-5</v>
      </c>
      <c r="FX59" s="2">
        <f t="shared" si="67"/>
        <v>1.2377209175435271E-5</v>
      </c>
      <c r="FY59" s="2">
        <f t="shared" si="67"/>
        <v>1.28387341372454E-5</v>
      </c>
      <c r="FZ59" s="2">
        <f t="shared" si="67"/>
        <v>1.3936310232343101E-5</v>
      </c>
      <c r="GA59" s="2">
        <f t="shared" si="67"/>
        <v>1.2456419346509378E-5</v>
      </c>
      <c r="GB59" s="2">
        <f t="shared" si="67"/>
        <v>1.4119946694923056E-5</v>
      </c>
      <c r="GC59" s="2">
        <f t="shared" si="67"/>
        <v>1.6019402401871468E-5</v>
      </c>
      <c r="GD59" s="2">
        <f t="shared" si="67"/>
        <v>1.9269316110360074E-5</v>
      </c>
      <c r="GE59" s="2">
        <f t="shared" si="67"/>
        <v>1.8902250832067258E-5</v>
      </c>
      <c r="GF59" s="2">
        <f t="shared" si="67"/>
        <v>1.5210135952809943E-5</v>
      </c>
      <c r="GG59" s="2">
        <f t="shared" si="67"/>
        <v>1.2354740186714359E-5</v>
      </c>
      <c r="GH59" s="2">
        <f t="shared" si="67"/>
        <v>1.3232575566651497E-5</v>
      </c>
      <c r="GI59" s="2">
        <f t="shared" si="67"/>
        <v>1.1324756038126315E-5</v>
      </c>
      <c r="GJ59" s="2">
        <f t="shared" si="67"/>
        <v>8.72533171858556E-6</v>
      </c>
      <c r="GK59" s="2">
        <f t="shared" si="67"/>
        <v>6.4082325368897431E-6</v>
      </c>
      <c r="GM59" s="86">
        <f t="shared" ref="GM59:HA75" si="68" xml:space="preserve"> _xlfn.NORM.DIST($B59, C$7, ABS(C$11), TRUE) * _xlfn.NORM.DIST(($B59 - C$7)*C$15, 0, ABS(C$11), TRUE) * 2</f>
        <v>1.9601842147633786E-4</v>
      </c>
      <c r="GN59" s="86">
        <f t="shared" si="68"/>
        <v>6.2812547334099858E-5</v>
      </c>
      <c r="GO59" s="86">
        <f t="shared" si="68"/>
        <v>2.3829984265884757E-5</v>
      </c>
      <c r="GP59" s="86">
        <f t="shared" si="68"/>
        <v>2.7517146229659614E-5</v>
      </c>
      <c r="GQ59" s="86">
        <f t="shared" si="68"/>
        <v>1.7619693673610857E-5</v>
      </c>
      <c r="GR59" s="86">
        <f t="shared" si="68"/>
        <v>4.7939997981528637E-6</v>
      </c>
      <c r="GS59" s="86">
        <f t="shared" si="68"/>
        <v>2.0230788047742715E-6</v>
      </c>
      <c r="GT59" s="86">
        <f t="shared" si="68"/>
        <v>1.3972562844967767E-6</v>
      </c>
      <c r="GU59" s="86">
        <f t="shared" si="68"/>
        <v>2.7349636553333393E-6</v>
      </c>
      <c r="GV59" s="86">
        <f t="shared" si="68"/>
        <v>4.7856211540407675E-6</v>
      </c>
      <c r="GW59" s="86">
        <f t="shared" si="68"/>
        <v>7.3497206331947715E-7</v>
      </c>
      <c r="GX59" s="86">
        <f t="shared" si="68"/>
        <v>2.2007120166566176E-5</v>
      </c>
      <c r="GY59" s="86">
        <f t="shared" si="68"/>
        <v>1.7900578789506216E-5</v>
      </c>
      <c r="GZ59" s="86">
        <f t="shared" si="68"/>
        <v>3.0460582221270624E-6</v>
      </c>
      <c r="HA59" s="86">
        <f t="shared" si="68"/>
        <v>7.104584183500887E-8</v>
      </c>
      <c r="HC59" s="86">
        <f t="shared" si="58"/>
        <v>1.2787941212019175E-14</v>
      </c>
      <c r="HD59" s="86">
        <f t="shared" ref="HD59:HQ77" si="69" xml:space="preserve"> _xlfn.NORM.DIST($B59, D$8, ABS(D$12), TRUE) * _xlfn.NORM.DIST(($B59 - D$8)*D$16, 0, ABS(D$12), TRUE) * 2</f>
        <v>6.7700540495001202E-16</v>
      </c>
      <c r="HE59" s="86">
        <f t="shared" si="69"/>
        <v>7.6143233377881E-20</v>
      </c>
      <c r="HF59" s="86">
        <f t="shared" si="69"/>
        <v>1.496903301445549E-19</v>
      </c>
      <c r="HG59" s="86">
        <f t="shared" si="69"/>
        <v>2.2995021784587253E-17</v>
      </c>
      <c r="HH59" s="86">
        <f t="shared" si="69"/>
        <v>1.9656003295367436E-17</v>
      </c>
      <c r="HI59" s="86">
        <f t="shared" si="69"/>
        <v>1.1487055961766727E-18</v>
      </c>
      <c r="HJ59" s="86">
        <f t="shared" si="69"/>
        <v>4.2588588027686503E-19</v>
      </c>
      <c r="HK59" s="86">
        <f t="shared" si="69"/>
        <v>6.8155253055082362E-18</v>
      </c>
      <c r="HL59" s="86">
        <f t="shared" si="69"/>
        <v>1.1141009673851609E-17</v>
      </c>
      <c r="HM59" s="86">
        <f t="shared" si="69"/>
        <v>6.8850310180879781E-21</v>
      </c>
      <c r="HN59" s="86">
        <f t="shared" si="69"/>
        <v>2.670821210749641E-18</v>
      </c>
      <c r="HO59" s="86">
        <f t="shared" si="69"/>
        <v>1.4487703354552673E-18</v>
      </c>
      <c r="HP59" s="86">
        <f t="shared" si="69"/>
        <v>8.472812409783046E-20</v>
      </c>
      <c r="HQ59" s="86">
        <f t="shared" si="69"/>
        <v>2.8147173907596108E-26</v>
      </c>
      <c r="HS59" s="86">
        <f t="shared" ref="HS59:IG75" si="70" xml:space="preserve"> _xlfn.NORM.DIST($B59, C$9, ABS(C$13), TRUE) * _xlfn.NORM.DIST(($B59 - C$9)*C$17, 0, ABS(C$13), TRUE) * 2</f>
        <v>2.6404243277371961E-83</v>
      </c>
      <c r="HT59" s="86">
        <f t="shared" si="70"/>
        <v>3.5484987465881685E-88</v>
      </c>
      <c r="HU59" s="86">
        <f t="shared" si="70"/>
        <v>3.9053642446862552E-115</v>
      </c>
      <c r="HV59" s="86">
        <f t="shared" si="70"/>
        <v>3.5388322023660814E-115</v>
      </c>
      <c r="HW59" s="86">
        <f t="shared" si="70"/>
        <v>7.9121328968783374E-101</v>
      </c>
      <c r="HX59" s="86">
        <f t="shared" si="70"/>
        <v>4.7889334749752953E-102</v>
      </c>
      <c r="HY59" s="86">
        <f t="shared" si="70"/>
        <v>1.909190791522279E-109</v>
      </c>
      <c r="HZ59" s="86">
        <f t="shared" si="70"/>
        <v>3.5056561537557655E-112</v>
      </c>
      <c r="IA59" s="86">
        <f t="shared" si="70"/>
        <v>2.2255484372786009E-105</v>
      </c>
      <c r="IB59" s="86">
        <f t="shared" si="70"/>
        <v>1.054254258914264E-102</v>
      </c>
      <c r="IC59" s="86">
        <f t="shared" si="70"/>
        <v>3.9774445223522612E-124</v>
      </c>
      <c r="ID59" s="86">
        <f t="shared" si="70"/>
        <v>6.6709604647966911E-109</v>
      </c>
      <c r="IE59" s="86">
        <f t="shared" si="70"/>
        <v>1.0305078429622044E-108</v>
      </c>
      <c r="IF59" s="86">
        <f t="shared" si="70"/>
        <v>1.2478369233822304E-82</v>
      </c>
      <c r="IG59" s="86">
        <f t="shared" si="70"/>
        <v>2.8231251759372737E-58</v>
      </c>
      <c r="II59" s="86">
        <f t="shared" ref="II59:IW75" si="71" xml:space="preserve"> _xlfn.NORM.DIST($B59, C$10, ABS(C$14), TRUE) * _xlfn.NORM.DIST(($B59 - C$10)*C$18, 0, ABS(C$14), TRUE) * 2</f>
        <v>3.2430294024053436E-244</v>
      </c>
      <c r="IJ59" s="86">
        <f t="shared" si="71"/>
        <v>3.6116449892020763E-260</v>
      </c>
      <c r="IK59" s="86">
        <f t="shared" si="71"/>
        <v>0</v>
      </c>
      <c r="IL59" s="86">
        <f t="shared" si="71"/>
        <v>0</v>
      </c>
      <c r="IM59" s="86">
        <f t="shared" si="71"/>
        <v>2.4771341144096332E-297</v>
      </c>
      <c r="IN59" s="86">
        <f t="shared" si="71"/>
        <v>1.2859024878135299E-299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1.9420455870184977E-302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1.048581715049386E-240</v>
      </c>
      <c r="IW59" s="86">
        <f t="shared" si="71"/>
        <v>7.1035870888666257E-108</v>
      </c>
      <c r="IY59" s="86">
        <f t="shared" ref="IY59:JM75" si="72">GM59+HC59+HS59+II59</f>
        <v>1.9601842148912581E-4</v>
      </c>
      <c r="IZ59" s="86">
        <f t="shared" si="72"/>
        <v>6.2812547334776861E-5</v>
      </c>
      <c r="JA59" s="86">
        <f t="shared" si="72"/>
        <v>2.3829984265884831E-5</v>
      </c>
      <c r="JB59" s="86">
        <f t="shared" si="72"/>
        <v>2.7517146229659764E-5</v>
      </c>
      <c r="JC59" s="86">
        <f t="shared" si="72"/>
        <v>1.7619693673633852E-5</v>
      </c>
      <c r="JD59" s="86">
        <f t="shared" si="72"/>
        <v>4.7939997981725199E-6</v>
      </c>
      <c r="JE59" s="86">
        <f t="shared" si="72"/>
        <v>2.0230788047754201E-6</v>
      </c>
      <c r="JF59" s="86">
        <f t="shared" si="72"/>
        <v>1.3972562844972026E-6</v>
      </c>
      <c r="JG59" s="86">
        <f t="shared" si="72"/>
        <v>2.7349636553401549E-6</v>
      </c>
      <c r="JH59" s="86">
        <f t="shared" si="72"/>
        <v>4.7856211540519086E-6</v>
      </c>
      <c r="JI59" s="86">
        <f t="shared" si="72"/>
        <v>7.3497206331948403E-7</v>
      </c>
      <c r="JJ59" s="86">
        <f t="shared" si="72"/>
        <v>2.2007120166568846E-5</v>
      </c>
      <c r="JK59" s="86">
        <f t="shared" si="72"/>
        <v>1.7900578789507666E-5</v>
      </c>
      <c r="JL59" s="86">
        <f t="shared" si="72"/>
        <v>3.0460582221271471E-6</v>
      </c>
      <c r="JM59" s="86">
        <f t="shared" si="72"/>
        <v>7.104584183500887E-8</v>
      </c>
    </row>
    <row r="60" spans="2:273" x14ac:dyDescent="0.25">
      <c r="B60" s="2">
        <v>33</v>
      </c>
      <c r="C60" s="37">
        <v>80.77</v>
      </c>
      <c r="D60" s="37">
        <v>80.754000000000005</v>
      </c>
      <c r="E60" s="37">
        <v>79.322000000000003</v>
      </c>
      <c r="F60" s="37">
        <v>77.459000000000003</v>
      </c>
      <c r="G60" s="37">
        <v>79.262</v>
      </c>
      <c r="H60" s="37">
        <v>78.902000000000001</v>
      </c>
      <c r="I60" s="37">
        <v>76.787000000000006</v>
      </c>
      <c r="J60" s="37">
        <v>82.475999999999999</v>
      </c>
      <c r="K60" s="37">
        <v>77.31</v>
      </c>
      <c r="L60" s="37">
        <v>78.161000000000001</v>
      </c>
      <c r="M60" s="37">
        <v>76.305999999999997</v>
      </c>
      <c r="N60" s="37">
        <v>77.242000000000004</v>
      </c>
      <c r="O60" s="37">
        <v>77.887</v>
      </c>
      <c r="P60" s="37">
        <v>75.418999999999997</v>
      </c>
      <c r="Q60" s="37">
        <v>77.870999999999995</v>
      </c>
      <c r="S60" s="4">
        <f t="shared" si="59"/>
        <v>78.809728140833272</v>
      </c>
      <c r="T60" s="4">
        <f t="shared" si="59"/>
        <v>81.074190057427444</v>
      </c>
      <c r="U60" s="4">
        <f t="shared" si="59"/>
        <v>79.523791773207805</v>
      </c>
      <c r="V60" s="4">
        <f t="shared" si="59"/>
        <v>77.102750720939596</v>
      </c>
      <c r="W60" s="4">
        <f t="shared" si="59"/>
        <v>79.010847348037728</v>
      </c>
      <c r="X60" s="4">
        <f t="shared" si="59"/>
        <v>77.989522513703079</v>
      </c>
      <c r="Y60" s="4">
        <f t="shared" si="59"/>
        <v>76.432832606260888</v>
      </c>
      <c r="Z60" s="4">
        <f t="shared" si="59"/>
        <v>81.516784359773084</v>
      </c>
      <c r="AA60" s="4">
        <f t="shared" si="59"/>
        <v>77.962328964424614</v>
      </c>
      <c r="AB60" s="4">
        <f t="shared" si="59"/>
        <v>76.950056372063415</v>
      </c>
      <c r="AC60" s="4">
        <f t="shared" si="59"/>
        <v>78.287717302614794</v>
      </c>
      <c r="AD60" s="4">
        <f t="shared" si="59"/>
        <v>77.598825871909639</v>
      </c>
      <c r="AE60" s="4">
        <f t="shared" si="59"/>
        <v>79.156803569557155</v>
      </c>
      <c r="AF60" s="4">
        <f t="shared" si="59"/>
        <v>73.87716221924687</v>
      </c>
      <c r="AG60" s="4">
        <f t="shared" si="59"/>
        <v>77.692712749424828</v>
      </c>
      <c r="AI60" s="4">
        <f t="shared" si="60"/>
        <v>1.9602718591667241</v>
      </c>
      <c r="AJ60" s="4">
        <f t="shared" si="60"/>
        <v>-0.320190057427439</v>
      </c>
      <c r="AK60" s="4">
        <f t="shared" si="60"/>
        <v>-0.20179177320780184</v>
      </c>
      <c r="AL60" s="4">
        <f t="shared" si="60"/>
        <v>0.35624927906040682</v>
      </c>
      <c r="AM60" s="4">
        <f t="shared" si="60"/>
        <v>0.25115265196227199</v>
      </c>
      <c r="AN60" s="4">
        <f t="shared" si="60"/>
        <v>0.91247748629692182</v>
      </c>
      <c r="AO60" s="4">
        <f t="shared" si="60"/>
        <v>0.3541673937391181</v>
      </c>
      <c r="AP60" s="4">
        <f t="shared" si="60"/>
        <v>0.95921564022691541</v>
      </c>
      <c r="AQ60" s="4">
        <f t="shared" si="60"/>
        <v>-0.65232896442461197</v>
      </c>
      <c r="AR60" s="4">
        <f t="shared" si="60"/>
        <v>1.2109436279365866</v>
      </c>
      <c r="AS60" s="4">
        <f t="shared" si="60"/>
        <v>-1.9817173026147969</v>
      </c>
      <c r="AT60" s="4">
        <f t="shared" si="60"/>
        <v>-0.35682587190963488</v>
      </c>
      <c r="AU60" s="4">
        <f t="shared" si="60"/>
        <v>-1.2698035695571548</v>
      </c>
      <c r="AV60" s="4">
        <f t="shared" si="60"/>
        <v>1.5418377807531272</v>
      </c>
      <c r="AW60" s="4">
        <f t="shared" si="60"/>
        <v>0.17828725057516692</v>
      </c>
      <c r="AY60" s="2">
        <f t="shared" si="65"/>
        <v>78.545768109099711</v>
      </c>
      <c r="AZ60" s="2">
        <f t="shared" si="65"/>
        <v>80.962117641545575</v>
      </c>
      <c r="BA60" s="2">
        <f t="shared" si="65"/>
        <v>79.477198680806652</v>
      </c>
      <c r="BB60" s="2">
        <f t="shared" si="65"/>
        <v>77.047087805778446</v>
      </c>
      <c r="BC60" s="2">
        <f t="shared" si="65"/>
        <v>78.974686229341401</v>
      </c>
      <c r="BD60" s="2">
        <f t="shared" si="65"/>
        <v>77.977285753998757</v>
      </c>
      <c r="BE60" s="2">
        <f t="shared" si="65"/>
        <v>76.427183508686326</v>
      </c>
      <c r="BF60" s="2">
        <f t="shared" si="65"/>
        <v>81.51293625649663</v>
      </c>
      <c r="BG60" s="2">
        <f t="shared" si="65"/>
        <v>77.955173123639213</v>
      </c>
      <c r="BH60" s="2">
        <f t="shared" si="65"/>
        <v>76.93824546667112</v>
      </c>
      <c r="BI60" s="2">
        <f t="shared" si="65"/>
        <v>78.28556379459036</v>
      </c>
      <c r="BJ60" s="2">
        <f t="shared" si="65"/>
        <v>77.55556646333288</v>
      </c>
      <c r="BK60" s="2">
        <f t="shared" si="65"/>
        <v>79.122234338634939</v>
      </c>
      <c r="BL60" s="2">
        <f t="shared" si="65"/>
        <v>73.86983433061485</v>
      </c>
      <c r="BM60" s="2">
        <f t="shared" si="65"/>
        <v>77.692514822662673</v>
      </c>
      <c r="BO60" s="2">
        <f t="shared" si="10"/>
        <v>80.77</v>
      </c>
      <c r="BP60" s="2">
        <f t="shared" si="11"/>
        <v>80.754000000000005</v>
      </c>
      <c r="BQ60" s="2">
        <f t="shared" si="12"/>
        <v>79.322000000000003</v>
      </c>
      <c r="BR60" s="2">
        <f t="shared" si="13"/>
        <v>77.459000000000003</v>
      </c>
      <c r="BS60" s="2">
        <f t="shared" si="14"/>
        <v>79.262</v>
      </c>
      <c r="BT60" s="2">
        <f t="shared" si="15"/>
        <v>78.902000000000001</v>
      </c>
      <c r="BU60" s="2">
        <f t="shared" si="16"/>
        <v>76.787000000000006</v>
      </c>
      <c r="BV60" s="2">
        <f t="shared" si="17"/>
        <v>82.475999999999999</v>
      </c>
      <c r="BW60" s="2">
        <f t="shared" si="18"/>
        <v>77.31</v>
      </c>
      <c r="BX60" s="2">
        <f t="shared" si="19"/>
        <v>78.161000000000001</v>
      </c>
      <c r="BY60" s="2">
        <f t="shared" si="20"/>
        <v>76.305999999999997</v>
      </c>
      <c r="BZ60" s="2">
        <f t="shared" si="21"/>
        <v>77.242000000000004</v>
      </c>
      <c r="CA60" s="2">
        <f t="shared" si="22"/>
        <v>77.887</v>
      </c>
      <c r="CB60" s="2">
        <f t="shared" si="23"/>
        <v>75.418999999999997</v>
      </c>
      <c r="CC60" s="2">
        <f t="shared" si="24"/>
        <v>77.870999999999995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81.396523708849287</v>
      </c>
      <c r="DL60" s="2">
        <f t="shared" si="61"/>
        <v>82.463750880902026</v>
      </c>
      <c r="DM60" s="2">
        <f t="shared" si="61"/>
        <v>81.082960132890364</v>
      </c>
      <c r="DN60" s="2">
        <f t="shared" si="61"/>
        <v>78.023039895470347</v>
      </c>
      <c r="DO60" s="2">
        <f t="shared" si="61"/>
        <v>79.204721602787487</v>
      </c>
      <c r="DP60" s="2">
        <f t="shared" si="61"/>
        <v>79.048095305832149</v>
      </c>
      <c r="DQ60" s="2">
        <f t="shared" si="61"/>
        <v>77.809681295581299</v>
      </c>
      <c r="DR60" s="2">
        <f t="shared" si="61"/>
        <v>83.070290756302512</v>
      </c>
      <c r="DS60" s="2">
        <f t="shared" si="61"/>
        <v>79.09138743028744</v>
      </c>
      <c r="DT60" s="2">
        <f t="shared" si="61"/>
        <v>78.849706747638322</v>
      </c>
      <c r="DU60" s="2">
        <f t="shared" si="61"/>
        <v>78.570142016806713</v>
      </c>
      <c r="DV60" s="2">
        <f t="shared" si="61"/>
        <v>77.798343205574923</v>
      </c>
      <c r="DW60" s="2">
        <f t="shared" si="61"/>
        <v>79.702510278745621</v>
      </c>
      <c r="DX60" s="2">
        <f t="shared" si="61"/>
        <v>75.135875059269807</v>
      </c>
      <c r="DY60" s="2">
        <f t="shared" si="61"/>
        <v>77.958677785923769</v>
      </c>
      <c r="EA60" s="2">
        <f t="shared" si="62"/>
        <v>71.471947117468574</v>
      </c>
      <c r="EB60" s="2">
        <f t="shared" si="62"/>
        <v>76.685077276776738</v>
      </c>
      <c r="EC60" s="2">
        <f t="shared" si="62"/>
        <v>74.494235088636472</v>
      </c>
      <c r="ED60" s="2">
        <f t="shared" si="62"/>
        <v>74.127781214472449</v>
      </c>
      <c r="EE60" s="2">
        <f t="shared" si="62"/>
        <v>78.242336375124324</v>
      </c>
      <c r="EF60" s="2">
        <f t="shared" si="62"/>
        <v>74.278633882953045</v>
      </c>
      <c r="EG60" s="2">
        <f t="shared" si="62"/>
        <v>71.412577369191084</v>
      </c>
      <c r="EH60" s="2">
        <f t="shared" si="62"/>
        <v>75.809177513539851</v>
      </c>
      <c r="EI60" s="2">
        <f t="shared" si="62"/>
        <v>73.996120507075119</v>
      </c>
      <c r="EJ60" s="2">
        <f t="shared" si="62"/>
        <v>70.256270843703035</v>
      </c>
      <c r="EK60" s="2">
        <f t="shared" si="62"/>
        <v>77.143571169029855</v>
      </c>
      <c r="EL60" s="2">
        <f t="shared" si="62"/>
        <v>76.820029266404205</v>
      </c>
      <c r="EM60" s="2">
        <f t="shared" si="62"/>
        <v>77.274610374544267</v>
      </c>
      <c r="EN60" s="2">
        <f t="shared" si="62"/>
        <v>69.414363405696974</v>
      </c>
      <c r="EO60" s="2">
        <f t="shared" si="62"/>
        <v>76.573563487904991</v>
      </c>
      <c r="EQ60" s="2">
        <f t="shared" si="63"/>
        <v>71.205406638540936</v>
      </c>
      <c r="ER60" s="2">
        <f t="shared" si="63"/>
        <v>75.069984727268064</v>
      </c>
      <c r="ES60" s="2">
        <f t="shared" si="63"/>
        <v>73.798990272773679</v>
      </c>
      <c r="ET60" s="2">
        <f t="shared" si="63"/>
        <v>74.001992982157063</v>
      </c>
      <c r="EU60" s="2">
        <f t="shared" si="63"/>
        <v>77.132127226954111</v>
      </c>
      <c r="EV60" s="2">
        <f t="shared" si="63"/>
        <v>75.098729529026883</v>
      </c>
      <c r="EW60" s="2">
        <f t="shared" si="63"/>
        <v>71.747213591983396</v>
      </c>
      <c r="EX60" s="2">
        <f t="shared" si="63"/>
        <v>73.9145318107321</v>
      </c>
      <c r="EY60" s="2">
        <f t="shared" si="63"/>
        <v>73.182002747418949</v>
      </c>
      <c r="EZ60" s="2">
        <f t="shared" si="63"/>
        <v>69.410530133034285</v>
      </c>
      <c r="FA60" s="2">
        <f t="shared" si="63"/>
        <v>75.033572590565953</v>
      </c>
      <c r="FB60" s="2">
        <f t="shared" si="63"/>
        <v>73.269354450457783</v>
      </c>
      <c r="FC60" s="2">
        <f t="shared" si="63"/>
        <v>74.910181384984611</v>
      </c>
      <c r="FD60" s="2">
        <f t="shared" si="63"/>
        <v>70.747027441476106</v>
      </c>
      <c r="FE60" s="2">
        <f t="shared" si="63"/>
        <v>77.920512306285076</v>
      </c>
      <c r="FG60" s="2">
        <f t="shared" si="64"/>
        <v>0.28724172091797567</v>
      </c>
      <c r="FH60" s="2">
        <f t="shared" si="64"/>
        <v>0.25985397744917593</v>
      </c>
      <c r="FI60" s="2">
        <f t="shared" si="64"/>
        <v>0.243712046576051</v>
      </c>
      <c r="FJ60" s="2">
        <f t="shared" si="64"/>
        <v>0.25054822990396536</v>
      </c>
      <c r="FK60" s="2">
        <f t="shared" si="64"/>
        <v>0.23901053694775953</v>
      </c>
      <c r="FL60" s="2">
        <f t="shared" si="64"/>
        <v>0.224516387442697</v>
      </c>
      <c r="FM60" s="2">
        <f t="shared" si="64"/>
        <v>0.21611399168347098</v>
      </c>
      <c r="FN60" s="2">
        <f t="shared" si="64"/>
        <v>0.21447323805736573</v>
      </c>
      <c r="FO60" s="2">
        <f t="shared" si="64"/>
        <v>0.22299075798655296</v>
      </c>
      <c r="FP60" s="2">
        <f t="shared" si="64"/>
        <v>0.22243107383882982</v>
      </c>
      <c r="FQ60" s="2">
        <f t="shared" si="64"/>
        <v>0.19946407791053711</v>
      </c>
      <c r="FR60" s="2">
        <f t="shared" si="64"/>
        <v>0.24810565916490732</v>
      </c>
      <c r="FS60" s="2">
        <f t="shared" si="64"/>
        <v>0.23899114588740533</v>
      </c>
      <c r="FT60" s="2">
        <f t="shared" si="64"/>
        <v>0.2212795420300652</v>
      </c>
      <c r="FU60" s="2">
        <f t="shared" si="64"/>
        <v>0.19216639952000691</v>
      </c>
      <c r="FW60" s="2">
        <f t="shared" si="67"/>
        <v>1.1781546807061423E-5</v>
      </c>
      <c r="FX60" s="2">
        <f t="shared" si="67"/>
        <v>1.3571323784032213E-5</v>
      </c>
      <c r="FY60" s="2">
        <f t="shared" si="67"/>
        <v>1.4077374610517344E-5</v>
      </c>
      <c r="FZ60" s="2">
        <f t="shared" si="67"/>
        <v>1.5280839758597169E-5</v>
      </c>
      <c r="GA60" s="2">
        <f t="shared" si="67"/>
        <v>1.3658175801438576E-5</v>
      </c>
      <c r="GB60" s="2">
        <f t="shared" si="67"/>
        <v>1.5482192590807307E-5</v>
      </c>
      <c r="GC60" s="2">
        <f t="shared" si="67"/>
        <v>1.7564898301940713E-5</v>
      </c>
      <c r="GD60" s="2">
        <f t="shared" si="67"/>
        <v>2.1128345690550904E-5</v>
      </c>
      <c r="GE60" s="2">
        <f t="shared" si="67"/>
        <v>2.072586809855682E-5</v>
      </c>
      <c r="GF60" s="2">
        <f t="shared" si="67"/>
        <v>1.6677557959205954E-5</v>
      </c>
      <c r="GG60" s="2">
        <f t="shared" si="67"/>
        <v>1.3546687086595857E-5</v>
      </c>
      <c r="GH60" s="2">
        <f t="shared" si="67"/>
        <v>1.4509212064392005E-5</v>
      </c>
      <c r="GI60" s="2">
        <f t="shared" si="67"/>
        <v>1.241733450536561E-5</v>
      </c>
      <c r="GJ60" s="2">
        <f t="shared" si="67"/>
        <v>9.567127929896516E-6</v>
      </c>
      <c r="GK60" s="2">
        <f t="shared" si="67"/>
        <v>7.0264829083587496E-6</v>
      </c>
      <c r="GM60" s="86">
        <f t="shared" si="68"/>
        <v>3.0448513878151044E-4</v>
      </c>
      <c r="GN60" s="86">
        <f t="shared" si="68"/>
        <v>1.0423597808216091E-4</v>
      </c>
      <c r="GO60" s="86">
        <f t="shared" si="68"/>
        <v>4.2068794387913229E-5</v>
      </c>
      <c r="GP60" s="86">
        <f t="shared" si="68"/>
        <v>4.8693328012153588E-5</v>
      </c>
      <c r="GQ60" s="86">
        <f t="shared" si="68"/>
        <v>3.168561149793707E-5</v>
      </c>
      <c r="GR60" s="86">
        <f t="shared" si="68"/>
        <v>9.4152372333059203E-6</v>
      </c>
      <c r="GS60" s="86">
        <f t="shared" si="68"/>
        <v>4.2062117360343987E-6</v>
      </c>
      <c r="GT60" s="86">
        <f t="shared" si="68"/>
        <v>2.9923851002616769E-6</v>
      </c>
      <c r="GU60" s="86">
        <f t="shared" si="68"/>
        <v>5.643660989381887E-6</v>
      </c>
      <c r="GV60" s="86">
        <f t="shared" si="68"/>
        <v>9.3445916671081896E-6</v>
      </c>
      <c r="GW60" s="86">
        <f t="shared" si="68"/>
        <v>1.5907688318689611E-6</v>
      </c>
      <c r="GX60" s="86">
        <f t="shared" si="68"/>
        <v>3.9606137007697728E-5</v>
      </c>
      <c r="GY60" s="86">
        <f t="shared" si="68"/>
        <v>3.2138455154179337E-5</v>
      </c>
      <c r="GZ60" s="86">
        <f t="shared" si="68"/>
        <v>6.1887727108913788E-6</v>
      </c>
      <c r="HA60" s="86">
        <f t="shared" si="68"/>
        <v>1.844069123288195E-7</v>
      </c>
      <c r="HC60" s="86">
        <f t="shared" ref="HC60:HH122" si="73" xml:space="preserve"> _xlfn.NORM.DIST($B60, C$8, ABS(C$12), TRUE) * _xlfn.NORM.DIST(($B60 - C$8)*C$16, 0, ABS(C$12), TRUE) * 2</f>
        <v>3.6615690192920181E-14</v>
      </c>
      <c r="HD60" s="86">
        <f t="shared" si="69"/>
        <v>2.1389456233800076E-15</v>
      </c>
      <c r="HE60" s="86">
        <f t="shared" si="69"/>
        <v>3.3530931534456375E-19</v>
      </c>
      <c r="HF60" s="86">
        <f t="shared" si="69"/>
        <v>6.6223055081205631E-19</v>
      </c>
      <c r="HG60" s="86">
        <f t="shared" si="69"/>
        <v>8.3588704317540092E-17</v>
      </c>
      <c r="HH60" s="86">
        <f t="shared" si="69"/>
        <v>7.3049457432229931E-17</v>
      </c>
      <c r="HI60" s="86">
        <f t="shared" si="69"/>
        <v>4.7777604646598035E-18</v>
      </c>
      <c r="HJ60" s="86">
        <f t="shared" si="69"/>
        <v>1.885823280004428E-18</v>
      </c>
      <c r="HK60" s="86">
        <f t="shared" si="69"/>
        <v>2.7303194499763553E-17</v>
      </c>
      <c r="HL60" s="86">
        <f t="shared" si="69"/>
        <v>4.2452776306861739E-17</v>
      </c>
      <c r="HM60" s="86">
        <f t="shared" si="69"/>
        <v>3.347830426997333E-20</v>
      </c>
      <c r="HN60" s="86">
        <f t="shared" si="69"/>
        <v>1.0702848181399486E-17</v>
      </c>
      <c r="HO60" s="86">
        <f t="shared" si="69"/>
        <v>5.7462005834796222E-18</v>
      </c>
      <c r="HP60" s="86">
        <f t="shared" si="69"/>
        <v>3.7385627476213867E-19</v>
      </c>
      <c r="HQ60" s="86">
        <f t="shared" si="69"/>
        <v>2.1458718892227217E-25</v>
      </c>
      <c r="HS60" s="86">
        <f t="shared" si="70"/>
        <v>1.3087992486384591E-81</v>
      </c>
      <c r="HT60" s="86">
        <f t="shared" si="70"/>
        <v>2.365644474627077E-86</v>
      </c>
      <c r="HU60" s="86">
        <f t="shared" si="70"/>
        <v>9.6060576841759416E-113</v>
      </c>
      <c r="HV60" s="86">
        <f t="shared" si="70"/>
        <v>9.2672084383563116E-113</v>
      </c>
      <c r="HW60" s="86">
        <f t="shared" si="70"/>
        <v>9.7237533618060305E-99</v>
      </c>
      <c r="HX60" s="86">
        <f t="shared" si="70"/>
        <v>6.5201953128859347E-100</v>
      </c>
      <c r="HY60" s="86">
        <f t="shared" si="70"/>
        <v>3.9423495202313318E-107</v>
      </c>
      <c r="HZ60" s="86">
        <f t="shared" si="70"/>
        <v>9.1714793652264136E-110</v>
      </c>
      <c r="IA60" s="86">
        <f t="shared" si="70"/>
        <v>4.0656602358042498E-103</v>
      </c>
      <c r="IB60" s="86">
        <f t="shared" si="70"/>
        <v>1.5430750609537064E-100</v>
      </c>
      <c r="IC60" s="86">
        <f t="shared" si="70"/>
        <v>1.5086497934904305E-121</v>
      </c>
      <c r="ID60" s="86">
        <f t="shared" si="70"/>
        <v>1.2499845464011074E-106</v>
      </c>
      <c r="IE60" s="86">
        <f t="shared" si="70"/>
        <v>1.7758125693454887E-106</v>
      </c>
      <c r="IF60" s="86">
        <f t="shared" si="70"/>
        <v>5.7230236195529585E-81</v>
      </c>
      <c r="IG60" s="86">
        <f t="shared" si="70"/>
        <v>3.8762567120796005E-57</v>
      </c>
      <c r="II60" s="86">
        <f t="shared" si="71"/>
        <v>2.4715011991542808E-240</v>
      </c>
      <c r="IJ60" s="86">
        <f t="shared" si="71"/>
        <v>5.5832816451529483E-256</v>
      </c>
      <c r="IK60" s="86">
        <f t="shared" si="71"/>
        <v>0</v>
      </c>
      <c r="IL60" s="86">
        <f t="shared" si="71"/>
        <v>0</v>
      </c>
      <c r="IM60" s="86">
        <f t="shared" si="71"/>
        <v>1.5442997057296121E-292</v>
      </c>
      <c r="IN60" s="86">
        <f t="shared" si="71"/>
        <v>9.8875558100526079E-295</v>
      </c>
      <c r="IO60" s="86">
        <f t="shared" si="71"/>
        <v>0</v>
      </c>
      <c r="IP60" s="86">
        <f t="shared" si="71"/>
        <v>0</v>
      </c>
      <c r="IQ60" s="86">
        <f t="shared" si="71"/>
        <v>8.6115553776711461E-304</v>
      </c>
      <c r="IR60" s="86">
        <f t="shared" si="71"/>
        <v>1.792147732584151E-297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6.0017401207289829E-237</v>
      </c>
      <c r="IW60" s="86">
        <f t="shared" si="71"/>
        <v>2.9985169003604449E-106</v>
      </c>
      <c r="IY60" s="86">
        <f t="shared" si="72"/>
        <v>3.0448513881812611E-4</v>
      </c>
      <c r="IZ60" s="86">
        <f t="shared" si="72"/>
        <v>1.0423597808429985E-4</v>
      </c>
      <c r="JA60" s="86">
        <f t="shared" si="72"/>
        <v>4.2068794387913561E-5</v>
      </c>
      <c r="JB60" s="86">
        <f t="shared" si="72"/>
        <v>4.8693328012154252E-5</v>
      </c>
      <c r="JC60" s="86">
        <f t="shared" si="72"/>
        <v>3.1685611498020662E-5</v>
      </c>
      <c r="JD60" s="86">
        <f t="shared" si="72"/>
        <v>9.4152372333789701E-6</v>
      </c>
      <c r="JE60" s="86">
        <f t="shared" si="72"/>
        <v>4.2062117360391768E-6</v>
      </c>
      <c r="JF60" s="86">
        <f t="shared" si="72"/>
        <v>2.9923851002635629E-6</v>
      </c>
      <c r="JG60" s="86">
        <f t="shared" si="72"/>
        <v>5.6436609894091903E-6</v>
      </c>
      <c r="JH60" s="86">
        <f t="shared" si="72"/>
        <v>9.3445916671506429E-6</v>
      </c>
      <c r="JI60" s="86">
        <f t="shared" si="72"/>
        <v>1.5907688318689946E-6</v>
      </c>
      <c r="JJ60" s="86">
        <f t="shared" si="72"/>
        <v>3.9606137007708428E-5</v>
      </c>
      <c r="JK60" s="86">
        <f t="shared" si="72"/>
        <v>3.2138455154185083E-5</v>
      </c>
      <c r="JL60" s="86">
        <f t="shared" si="72"/>
        <v>6.1887727108917523E-6</v>
      </c>
      <c r="JM60" s="86">
        <f t="shared" si="72"/>
        <v>1.844069123288195E-7</v>
      </c>
    </row>
    <row r="61" spans="2:273" x14ac:dyDescent="0.25">
      <c r="B61" s="2">
        <v>34</v>
      </c>
      <c r="C61" s="37">
        <v>81.950999999999993</v>
      </c>
      <c r="D61" s="37">
        <v>82.114999999999995</v>
      </c>
      <c r="E61" s="37">
        <v>80.168999999999997</v>
      </c>
      <c r="F61" s="37">
        <v>77.180000000000007</v>
      </c>
      <c r="G61" s="37">
        <v>78.573999999999998</v>
      </c>
      <c r="H61" s="37">
        <v>79.114999999999995</v>
      </c>
      <c r="I61" s="37">
        <v>78.097999999999999</v>
      </c>
      <c r="J61" s="37">
        <v>82.905000000000001</v>
      </c>
      <c r="K61" s="37">
        <v>78.475999999999999</v>
      </c>
      <c r="L61" s="37">
        <v>78.113</v>
      </c>
      <c r="M61" s="37">
        <v>77.694000000000003</v>
      </c>
      <c r="N61" s="37">
        <v>77.144999999999996</v>
      </c>
      <c r="O61" s="37">
        <v>78.355000000000004</v>
      </c>
      <c r="P61" s="37">
        <v>74.274000000000001</v>
      </c>
      <c r="Q61" s="37">
        <v>78.403000000000006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78.881953706095373</v>
      </c>
      <c r="T61" s="4">
        <f t="shared" si="74"/>
        <v>81.15095151117589</v>
      </c>
      <c r="U61" s="4">
        <f t="shared" si="74"/>
        <v>79.592070563557115</v>
      </c>
      <c r="V61" s="4">
        <f t="shared" si="74"/>
        <v>77.172088098616356</v>
      </c>
      <c r="W61" s="4">
        <f t="shared" si="74"/>
        <v>79.043300507903666</v>
      </c>
      <c r="X61" s="4">
        <f t="shared" si="74"/>
        <v>77.990353593223062</v>
      </c>
      <c r="Y61" s="4">
        <f t="shared" si="74"/>
        <v>76.408222953123669</v>
      </c>
      <c r="Z61" s="4">
        <f t="shared" si="74"/>
        <v>81.478712533641939</v>
      </c>
      <c r="AA61" s="4">
        <f t="shared" si="74"/>
        <v>78.00766225529425</v>
      </c>
      <c r="AB61" s="4">
        <f t="shared" si="74"/>
        <v>76.837033430858426</v>
      </c>
      <c r="AC61" s="4">
        <f t="shared" si="74"/>
        <v>78.399481557764872</v>
      </c>
      <c r="AD61" s="4">
        <f t="shared" si="74"/>
        <v>77.700326708404333</v>
      </c>
      <c r="AE61" s="4">
        <f t="shared" si="74"/>
        <v>79.244352995697326</v>
      </c>
      <c r="AF61" s="4">
        <f t="shared" si="74"/>
        <v>73.870124543449904</v>
      </c>
      <c r="AG61" s="4">
        <f t="shared" si="74"/>
        <v>77.677938845783444</v>
      </c>
      <c r="AI61" s="4">
        <f t="shared" ref="AI61:AW77" si="75">IF(OR($B61 &lt; C$230, $B61 &gt; C$233), 0, C61-S61)</f>
        <v>3.0690462939046199</v>
      </c>
      <c r="AJ61" s="4">
        <f t="shared" si="75"/>
        <v>0.96404848882410477</v>
      </c>
      <c r="AK61" s="4">
        <f t="shared" si="75"/>
        <v>0.57692943644288164</v>
      </c>
      <c r="AL61" s="4">
        <f t="shared" si="75"/>
        <v>7.9119013836503882E-3</v>
      </c>
      <c r="AM61" s="4">
        <f t="shared" si="75"/>
        <v>-0.46930050790366806</v>
      </c>
      <c r="AN61" s="4">
        <f t="shared" si="75"/>
        <v>1.1246464067769324</v>
      </c>
      <c r="AO61" s="4">
        <f t="shared" si="75"/>
        <v>1.6897770468763298</v>
      </c>
      <c r="AP61" s="4">
        <f t="shared" si="75"/>
        <v>1.4262874663580618</v>
      </c>
      <c r="AQ61" s="4">
        <f t="shared" si="75"/>
        <v>0.46833774470574951</v>
      </c>
      <c r="AR61" s="4">
        <f t="shared" si="75"/>
        <v>1.2759665691415734</v>
      </c>
      <c r="AS61" s="4">
        <f t="shared" si="75"/>
        <v>-0.70548155776486965</v>
      </c>
      <c r="AT61" s="4">
        <f t="shared" si="75"/>
        <v>-0.55532670840433696</v>
      </c>
      <c r="AU61" s="4">
        <f t="shared" si="75"/>
        <v>-0.88935299569732251</v>
      </c>
      <c r="AV61" s="4">
        <f t="shared" si="75"/>
        <v>0.4038754565500966</v>
      </c>
      <c r="AW61" s="4">
        <f t="shared" si="75"/>
        <v>0.72506115421656148</v>
      </c>
      <c r="AY61" s="2">
        <f t="shared" si="65"/>
        <v>78.487995156999105</v>
      </c>
      <c r="AZ61" s="2">
        <f t="shared" si="65"/>
        <v>80.972708432564986</v>
      </c>
      <c r="BA61" s="2">
        <f t="shared" si="65"/>
        <v>79.513450309607961</v>
      </c>
      <c r="BB61" s="2">
        <f t="shared" si="65"/>
        <v>77.078026221600709</v>
      </c>
      <c r="BC61" s="2">
        <f t="shared" si="65"/>
        <v>78.981189833990513</v>
      </c>
      <c r="BD61" s="2">
        <f t="shared" si="65"/>
        <v>77.967490042298579</v>
      </c>
      <c r="BE61" s="2">
        <f t="shared" si="65"/>
        <v>76.397075719885478</v>
      </c>
      <c r="BF61" s="2">
        <f t="shared" si="65"/>
        <v>81.470902946489588</v>
      </c>
      <c r="BG61" s="2">
        <f t="shared" si="65"/>
        <v>77.993654444587023</v>
      </c>
      <c r="BH61" s="2">
        <f t="shared" si="65"/>
        <v>76.815079154660225</v>
      </c>
      <c r="BI61" s="2">
        <f t="shared" si="65"/>
        <v>78.39505796383763</v>
      </c>
      <c r="BJ61" s="2">
        <f t="shared" si="65"/>
        <v>77.626046360463391</v>
      </c>
      <c r="BK61" s="2">
        <f t="shared" si="65"/>
        <v>79.185066443182535</v>
      </c>
      <c r="BL61" s="2">
        <f t="shared" si="65"/>
        <v>73.855984185077105</v>
      </c>
      <c r="BM61" s="2">
        <f t="shared" si="65"/>
        <v>77.677455579513875</v>
      </c>
      <c r="BO61" s="2">
        <f t="shared" si="10"/>
        <v>81.950999999999993</v>
      </c>
      <c r="BP61" s="2">
        <f t="shared" si="11"/>
        <v>82.114999999999995</v>
      </c>
      <c r="BQ61" s="2">
        <f t="shared" si="12"/>
        <v>80.168999999999997</v>
      </c>
      <c r="BR61" s="2">
        <f t="shared" si="13"/>
        <v>77.180000000000007</v>
      </c>
      <c r="BS61" s="2">
        <f t="shared" si="14"/>
        <v>78.573999999999998</v>
      </c>
      <c r="BT61" s="2">
        <f t="shared" si="15"/>
        <v>79.114999999999995</v>
      </c>
      <c r="BU61" s="2">
        <f t="shared" si="16"/>
        <v>78.097999999999999</v>
      </c>
      <c r="BV61" s="2">
        <f t="shared" si="17"/>
        <v>82.905000000000001</v>
      </c>
      <c r="BW61" s="2">
        <f t="shared" si="18"/>
        <v>78.475999999999999</v>
      </c>
      <c r="BX61" s="2">
        <f t="shared" si="19"/>
        <v>78.113</v>
      </c>
      <c r="BY61" s="2">
        <f t="shared" si="20"/>
        <v>77.694000000000003</v>
      </c>
      <c r="BZ61" s="2">
        <f t="shared" si="21"/>
        <v>77.144999999999996</v>
      </c>
      <c r="CA61" s="2">
        <f t="shared" si="22"/>
        <v>78.355000000000004</v>
      </c>
      <c r="CB61" s="2">
        <f t="shared" si="23"/>
        <v>74.274000000000001</v>
      </c>
      <c r="CC61" s="2">
        <f t="shared" si="24"/>
        <v>78.403000000000006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81.632706886137115</v>
      </c>
      <c r="DL61" s="2">
        <f t="shared" si="76"/>
        <v>82.683883368569397</v>
      </c>
      <c r="DM61" s="2">
        <f t="shared" si="76"/>
        <v>81.340249169435211</v>
      </c>
      <c r="DN61" s="2">
        <f t="shared" si="76"/>
        <v>78.214900696864078</v>
      </c>
      <c r="DO61" s="2">
        <f t="shared" si="76"/>
        <v>79.306156794425121</v>
      </c>
      <c r="DP61" s="2">
        <f t="shared" si="76"/>
        <v>79.196692271218595</v>
      </c>
      <c r="DQ61" s="2">
        <f t="shared" si="76"/>
        <v>77.955727756327761</v>
      </c>
      <c r="DR61" s="2">
        <f t="shared" si="76"/>
        <v>83.226799159663855</v>
      </c>
      <c r="DS61" s="2">
        <f t="shared" si="76"/>
        <v>79.309967353067364</v>
      </c>
      <c r="DT61" s="2">
        <f t="shared" si="76"/>
        <v>78.927367273954118</v>
      </c>
      <c r="DU61" s="2">
        <f t="shared" si="76"/>
        <v>78.799836974789912</v>
      </c>
      <c r="DV61" s="2">
        <f t="shared" si="76"/>
        <v>77.994752613240422</v>
      </c>
      <c r="DW61" s="2">
        <f t="shared" si="76"/>
        <v>79.906935540069668</v>
      </c>
      <c r="DX61" s="2">
        <f t="shared" si="76"/>
        <v>75.269163584637283</v>
      </c>
      <c r="DY61" s="2">
        <f t="shared" si="76"/>
        <v>77.991033357771272</v>
      </c>
      <c r="EA61" s="2">
        <f t="shared" ref="EA61:EO77" si="77">CE$228*$B61+CE$229</f>
        <v>71.37135652362376</v>
      </c>
      <c r="EB61" s="2">
        <f t="shared" si="77"/>
        <v>76.527684455556525</v>
      </c>
      <c r="EC61" s="2">
        <f t="shared" si="77"/>
        <v>74.343367382728957</v>
      </c>
      <c r="ED61" s="2">
        <f t="shared" si="77"/>
        <v>73.976583388995948</v>
      </c>
      <c r="EE61" s="2">
        <f t="shared" si="77"/>
        <v>78.037625952933396</v>
      </c>
      <c r="EF61" s="2">
        <f t="shared" si="77"/>
        <v>74.095320942938699</v>
      </c>
      <c r="EG61" s="2">
        <f t="shared" si="77"/>
        <v>71.240973634594795</v>
      </c>
      <c r="EH61" s="2">
        <f t="shared" si="77"/>
        <v>75.605838366324861</v>
      </c>
      <c r="EI61" s="2">
        <f t="shared" si="77"/>
        <v>73.810628656496519</v>
      </c>
      <c r="EJ61" s="2">
        <f t="shared" si="77"/>
        <v>70.080778971025225</v>
      </c>
      <c r="EK61" s="2">
        <f t="shared" si="77"/>
        <v>76.913591454252369</v>
      </c>
      <c r="EL61" s="2">
        <f t="shared" si="77"/>
        <v>76.60719416079678</v>
      </c>
      <c r="EM61" s="2">
        <f t="shared" si="77"/>
        <v>77.088828223400753</v>
      </c>
      <c r="EN61" s="2">
        <f t="shared" si="77"/>
        <v>69.32029608467387</v>
      </c>
      <c r="EO61" s="2">
        <f t="shared" si="77"/>
        <v>76.475170116147069</v>
      </c>
      <c r="EQ61" s="2">
        <f t="shared" ref="EQ61:FE77" si="78">CU$228*$B61+CU$229</f>
        <v>71.10810763467407</v>
      </c>
      <c r="ER61" s="2">
        <f t="shared" si="78"/>
        <v>74.93258165948744</v>
      </c>
      <c r="ES61" s="2">
        <f t="shared" si="78"/>
        <v>73.65696070556946</v>
      </c>
      <c r="ET61" s="2">
        <f t="shared" si="78"/>
        <v>73.852383111717231</v>
      </c>
      <c r="EU61" s="2">
        <f t="shared" si="78"/>
        <v>76.941425205894674</v>
      </c>
      <c r="EV61" s="2">
        <f t="shared" si="78"/>
        <v>74.904842856606791</v>
      </c>
      <c r="EW61" s="2">
        <f t="shared" si="78"/>
        <v>71.571262065537354</v>
      </c>
      <c r="EX61" s="2">
        <f t="shared" si="78"/>
        <v>73.736165260762007</v>
      </c>
      <c r="EY61" s="2">
        <f t="shared" si="78"/>
        <v>73.007270145663014</v>
      </c>
      <c r="EZ61" s="2">
        <f t="shared" si="78"/>
        <v>69.245980456999504</v>
      </c>
      <c r="FA61" s="2">
        <f t="shared" si="78"/>
        <v>74.830089733668189</v>
      </c>
      <c r="FB61" s="2">
        <f t="shared" si="78"/>
        <v>73.10189045772195</v>
      </c>
      <c r="FC61" s="2">
        <f t="shared" si="78"/>
        <v>74.753866194855448</v>
      </c>
      <c r="FD61" s="2">
        <f t="shared" si="78"/>
        <v>70.636226570498707</v>
      </c>
      <c r="FE61" s="2">
        <f t="shared" si="78"/>
        <v>77.802562843699548</v>
      </c>
      <c r="FG61" s="2">
        <f t="shared" ref="FG61:FU77" si="79">POWER(10,($B61-C$231)/C$229)/(1+POWER(10,($B61-C$231)/C$229))</f>
        <v>0.30646145169410333</v>
      </c>
      <c r="FH61" s="2">
        <f t="shared" si="79"/>
        <v>0.27795580097893297</v>
      </c>
      <c r="FI61" s="2">
        <f t="shared" si="79"/>
        <v>0.26108605525658973</v>
      </c>
      <c r="FJ61" s="2">
        <f t="shared" si="79"/>
        <v>0.26823673446225821</v>
      </c>
      <c r="FK61" s="2">
        <f t="shared" si="79"/>
        <v>0.25616290376524242</v>
      </c>
      <c r="FL61" s="2">
        <f t="shared" si="79"/>
        <v>0.24095794878475921</v>
      </c>
      <c r="FM61" s="2">
        <f t="shared" si="79"/>
        <v>0.23212441876107417</v>
      </c>
      <c r="FN61" s="2">
        <f t="shared" si="79"/>
        <v>0.23039783914250547</v>
      </c>
      <c r="FO61" s="2">
        <f t="shared" si="79"/>
        <v>0.23935507966511374</v>
      </c>
      <c r="FP61" s="2">
        <f t="shared" si="79"/>
        <v>0.23876694397663381</v>
      </c>
      <c r="FQ61" s="2">
        <f t="shared" si="79"/>
        <v>0.21457867440197539</v>
      </c>
      <c r="FR61" s="2">
        <f t="shared" si="79"/>
        <v>0.26568285192434044</v>
      </c>
      <c r="FS61" s="2">
        <f t="shared" si="79"/>
        <v>0.2561425895180714</v>
      </c>
      <c r="FT61" s="2">
        <f t="shared" si="79"/>
        <v>0.23755667845360531</v>
      </c>
      <c r="FU61" s="2">
        <f t="shared" si="79"/>
        <v>0.2068709078659991</v>
      </c>
      <c r="FW61" s="2">
        <f t="shared" si="67"/>
        <v>1.2918194507157445E-5</v>
      </c>
      <c r="FX61" s="2">
        <f t="shared" si="67"/>
        <v>1.4880641138219123E-5</v>
      </c>
      <c r="FY61" s="2">
        <f t="shared" si="67"/>
        <v>1.5435513355479627E-5</v>
      </c>
      <c r="FZ61" s="2">
        <f t="shared" si="67"/>
        <v>1.6755082912579527E-5</v>
      </c>
      <c r="GA61" s="2">
        <f t="shared" si="67"/>
        <v>1.4975872231418956E-5</v>
      </c>
      <c r="GB61" s="2">
        <f t="shared" si="67"/>
        <v>1.697586124756745E-5</v>
      </c>
      <c r="GC61" s="2">
        <f t="shared" si="67"/>
        <v>1.9259495367837512E-5</v>
      </c>
      <c r="GD61" s="2">
        <f t="shared" si="67"/>
        <v>2.3166723146644672E-5</v>
      </c>
      <c r="GE61" s="2">
        <f t="shared" si="67"/>
        <v>2.2725417024591312E-5</v>
      </c>
      <c r="GF61" s="2">
        <f t="shared" si="67"/>
        <v>1.8286549243747143E-5</v>
      </c>
      <c r="GG61" s="2">
        <f t="shared" si="67"/>
        <v>1.4853627607330665E-5</v>
      </c>
      <c r="GH61" s="2">
        <f t="shared" si="67"/>
        <v>1.5909012402028253E-5</v>
      </c>
      <c r="GI61" s="2">
        <f t="shared" si="67"/>
        <v>1.3615320228168482E-5</v>
      </c>
      <c r="GJ61" s="2">
        <f t="shared" si="67"/>
        <v>1.0490137492245221E-5</v>
      </c>
      <c r="GK61" s="2">
        <f t="shared" si="67"/>
        <v>7.7043800817704014E-6</v>
      </c>
      <c r="GM61" s="86">
        <f t="shared" si="68"/>
        <v>4.6733137934817839E-4</v>
      </c>
      <c r="GN61" s="86">
        <f t="shared" si="68"/>
        <v>1.7056651677615868E-4</v>
      </c>
      <c r="GO61" s="86">
        <f t="shared" si="68"/>
        <v>7.3081882004349223E-5</v>
      </c>
      <c r="GP61" s="86">
        <f t="shared" si="68"/>
        <v>8.4760092650200237E-5</v>
      </c>
      <c r="GQ61" s="86">
        <f t="shared" si="68"/>
        <v>5.6037712779635633E-5</v>
      </c>
      <c r="GR61" s="86">
        <f t="shared" si="68"/>
        <v>1.8129540363457907E-5</v>
      </c>
      <c r="GS61" s="86">
        <f t="shared" si="68"/>
        <v>8.5573877848085007E-6</v>
      </c>
      <c r="GT61" s="86">
        <f t="shared" si="68"/>
        <v>6.2636689132068684E-6</v>
      </c>
      <c r="GU61" s="86">
        <f t="shared" si="68"/>
        <v>1.1395004919588557E-5</v>
      </c>
      <c r="GV61" s="86">
        <f t="shared" si="68"/>
        <v>1.7895925855987303E-5</v>
      </c>
      <c r="GW61" s="86">
        <f t="shared" si="68"/>
        <v>3.3667328784227562E-6</v>
      </c>
      <c r="GX61" s="86">
        <f t="shared" si="68"/>
        <v>7.0071833129861229E-5</v>
      </c>
      <c r="GY61" s="86">
        <f t="shared" si="68"/>
        <v>5.6750209805747147E-5</v>
      </c>
      <c r="GZ61" s="86">
        <f t="shared" si="68"/>
        <v>1.2312404279528037E-5</v>
      </c>
      <c r="HA61" s="86">
        <f t="shared" si="68"/>
        <v>4.6478644072119876E-7</v>
      </c>
      <c r="HC61" s="86">
        <f t="shared" si="73"/>
        <v>1.029658141807327E-13</v>
      </c>
      <c r="HD61" s="86">
        <f t="shared" si="69"/>
        <v>6.6256442068786866E-15</v>
      </c>
      <c r="HE61" s="86">
        <f t="shared" si="69"/>
        <v>1.4387382697918481E-18</v>
      </c>
      <c r="HF61" s="86">
        <f t="shared" si="69"/>
        <v>2.8529461487738519E-18</v>
      </c>
      <c r="HG61" s="86">
        <f t="shared" si="69"/>
        <v>2.9704544925683272E-16</v>
      </c>
      <c r="HH61" s="86">
        <f t="shared" si="69"/>
        <v>2.6521608074029672E-16</v>
      </c>
      <c r="HI61" s="86">
        <f t="shared" si="69"/>
        <v>1.9369399086977446E-17</v>
      </c>
      <c r="HJ61" s="86">
        <f t="shared" si="69"/>
        <v>8.1258657053998276E-18</v>
      </c>
      <c r="HK61" s="86">
        <f t="shared" si="69"/>
        <v>1.0663452340732647E-16</v>
      </c>
      <c r="HL61" s="86">
        <f t="shared" si="69"/>
        <v>1.5794755605811496E-16</v>
      </c>
      <c r="HM61" s="86">
        <f t="shared" si="69"/>
        <v>1.5829015696159941E-19</v>
      </c>
      <c r="HN61" s="86">
        <f t="shared" si="69"/>
        <v>4.1839053415572887E-17</v>
      </c>
      <c r="HO61" s="86">
        <f t="shared" si="69"/>
        <v>2.2249136042913128E-17</v>
      </c>
      <c r="HP61" s="86">
        <f t="shared" si="69"/>
        <v>1.6071070875622782E-18</v>
      </c>
      <c r="HQ61" s="86">
        <f t="shared" si="69"/>
        <v>1.5775144059095825E-24</v>
      </c>
      <c r="HS61" s="86">
        <f t="shared" si="70"/>
        <v>6.2277684300654777E-80</v>
      </c>
      <c r="HT61" s="86">
        <f t="shared" si="70"/>
        <v>1.5082250053684473E-84</v>
      </c>
      <c r="HU61" s="86">
        <f t="shared" si="70"/>
        <v>2.2284442569579795E-110</v>
      </c>
      <c r="HV61" s="86">
        <f t="shared" si="70"/>
        <v>2.2857862383548605E-110</v>
      </c>
      <c r="HW61" s="86">
        <f t="shared" si="70"/>
        <v>1.1354323257873099E-96</v>
      </c>
      <c r="HX61" s="86">
        <f t="shared" si="70"/>
        <v>8.4215392509160726E-98</v>
      </c>
      <c r="HY61" s="86">
        <f t="shared" si="70"/>
        <v>7.6836050490839542E-105</v>
      </c>
      <c r="HZ61" s="86">
        <f t="shared" si="70"/>
        <v>2.2563480531956149E-107</v>
      </c>
      <c r="IA61" s="86">
        <f t="shared" si="70"/>
        <v>7.0134162369465852E-101</v>
      </c>
      <c r="IB61" s="86">
        <f t="shared" si="70"/>
        <v>2.139978957797394E-98</v>
      </c>
      <c r="IC61" s="86">
        <f t="shared" si="70"/>
        <v>5.3722202598255999E-119</v>
      </c>
      <c r="ID61" s="86">
        <f t="shared" si="70"/>
        <v>2.2146892811981765E-104</v>
      </c>
      <c r="IE61" s="86">
        <f t="shared" si="70"/>
        <v>2.8984701714343623E-104</v>
      </c>
      <c r="IF61" s="86">
        <f t="shared" si="70"/>
        <v>2.5229765018543239E-79</v>
      </c>
      <c r="IG61" s="86">
        <f t="shared" si="70"/>
        <v>5.1832822398737551E-56</v>
      </c>
      <c r="II61" s="86">
        <f t="shared" si="71"/>
        <v>1.7524680349762549E-236</v>
      </c>
      <c r="IJ61" s="86">
        <f t="shared" si="71"/>
        <v>7.9771260893309185E-252</v>
      </c>
      <c r="IK61" s="86">
        <f t="shared" si="71"/>
        <v>0</v>
      </c>
      <c r="IL61" s="86">
        <f t="shared" si="71"/>
        <v>0</v>
      </c>
      <c r="IM61" s="86">
        <f t="shared" si="71"/>
        <v>8.7964512790861215E-288</v>
      </c>
      <c r="IN61" s="86">
        <f t="shared" si="71"/>
        <v>6.9273649011819017E-290</v>
      </c>
      <c r="IO61" s="86">
        <f t="shared" si="71"/>
        <v>0</v>
      </c>
      <c r="IP61" s="86">
        <f t="shared" si="71"/>
        <v>0</v>
      </c>
      <c r="IQ61" s="86">
        <f t="shared" si="71"/>
        <v>1.1615762703985189E-298</v>
      </c>
      <c r="IR61" s="86">
        <f t="shared" si="71"/>
        <v>1.5036758954282935E-292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3.2075938399208099E-233</v>
      </c>
      <c r="IW61" s="86">
        <f t="shared" si="71"/>
        <v>1.2297563296696928E-104</v>
      </c>
      <c r="IY61" s="86">
        <f t="shared" si="72"/>
        <v>4.673313794511442E-4</v>
      </c>
      <c r="IZ61" s="86">
        <f t="shared" si="72"/>
        <v>1.7056651678278432E-4</v>
      </c>
      <c r="JA61" s="86">
        <f t="shared" si="72"/>
        <v>7.3081882004350659E-5</v>
      </c>
      <c r="JB61" s="86">
        <f t="shared" si="72"/>
        <v>8.4760092650203097E-5</v>
      </c>
      <c r="JC61" s="86">
        <f t="shared" si="72"/>
        <v>5.6037712779932678E-5</v>
      </c>
      <c r="JD61" s="86">
        <f t="shared" si="72"/>
        <v>1.8129540363723123E-5</v>
      </c>
      <c r="JE61" s="86">
        <f t="shared" si="72"/>
        <v>8.5573877848278707E-6</v>
      </c>
      <c r="JF61" s="86">
        <f t="shared" si="72"/>
        <v>6.263668913214994E-6</v>
      </c>
      <c r="JG61" s="86">
        <f t="shared" si="72"/>
        <v>1.1395004919695192E-5</v>
      </c>
      <c r="JH61" s="86">
        <f t="shared" si="72"/>
        <v>1.7895925856145251E-5</v>
      </c>
      <c r="JI61" s="86">
        <f t="shared" si="72"/>
        <v>3.3667328784229146E-6</v>
      </c>
      <c r="JJ61" s="86">
        <f t="shared" si="72"/>
        <v>7.0071833129903066E-5</v>
      </c>
      <c r="JK61" s="86">
        <f t="shared" si="72"/>
        <v>5.6750209805769394E-5</v>
      </c>
      <c r="JL61" s="86">
        <f t="shared" si="72"/>
        <v>1.2312404279529645E-5</v>
      </c>
      <c r="JM61" s="86">
        <f t="shared" si="72"/>
        <v>4.6478644072119876E-7</v>
      </c>
    </row>
    <row r="62" spans="2:273" x14ac:dyDescent="0.25">
      <c r="B62" s="2">
        <v>35</v>
      </c>
      <c r="C62" s="37">
        <v>82.376999999999995</v>
      </c>
      <c r="D62" s="37">
        <v>83.114999999999995</v>
      </c>
      <c r="E62" s="37">
        <v>80.593000000000004</v>
      </c>
      <c r="F62" s="37">
        <v>78.295000000000002</v>
      </c>
      <c r="G62" s="37">
        <v>78.361000000000004</v>
      </c>
      <c r="H62" s="37">
        <v>78.983999999999995</v>
      </c>
      <c r="I62" s="37">
        <v>77.606999999999999</v>
      </c>
      <c r="J62" s="37">
        <v>82.905000000000001</v>
      </c>
      <c r="K62" s="37">
        <v>78.548000000000002</v>
      </c>
      <c r="L62" s="37">
        <v>78.855000000000004</v>
      </c>
      <c r="M62" s="37">
        <v>77.822999999999993</v>
      </c>
      <c r="N62" s="37">
        <v>77.677000000000007</v>
      </c>
      <c r="O62" s="37">
        <v>79.113</v>
      </c>
      <c r="P62" s="37">
        <v>74.257999999999996</v>
      </c>
      <c r="Q62" s="37">
        <v>78.838999999999999</v>
      </c>
      <c r="S62" s="4">
        <f t="shared" si="74"/>
        <v>78.990455918060647</v>
      </c>
      <c r="T62" s="4">
        <f t="shared" si="74"/>
        <v>81.244026670562121</v>
      </c>
      <c r="U62" s="4">
        <f t="shared" si="74"/>
        <v>79.660180135584767</v>
      </c>
      <c r="V62" s="4">
        <f t="shared" si="74"/>
        <v>77.249529758446073</v>
      </c>
      <c r="W62" s="4">
        <f t="shared" si="74"/>
        <v>79.08078739583847</v>
      </c>
      <c r="X62" s="4">
        <f t="shared" si="74"/>
        <v>77.984265729558601</v>
      </c>
      <c r="Y62" s="4">
        <f t="shared" si="74"/>
        <v>76.372610346188907</v>
      </c>
      <c r="Z62" s="4">
        <f t="shared" si="74"/>
        <v>81.426418375676633</v>
      </c>
      <c r="AA62" s="4">
        <f t="shared" si="74"/>
        <v>78.040968982243271</v>
      </c>
      <c r="AB62" s="4">
        <f t="shared" si="74"/>
        <v>76.716309913907622</v>
      </c>
      <c r="AC62" s="4">
        <f t="shared" si="74"/>
        <v>78.497621193013373</v>
      </c>
      <c r="AD62" s="4">
        <f t="shared" si="74"/>
        <v>77.806032534182421</v>
      </c>
      <c r="AE62" s="4">
        <f t="shared" si="74"/>
        <v>79.331911567708929</v>
      </c>
      <c r="AF62" s="4">
        <f t="shared" si="74"/>
        <v>73.856451978721907</v>
      </c>
      <c r="AG62" s="4">
        <f t="shared" si="74"/>
        <v>77.658353236683169</v>
      </c>
      <c r="AI62" s="4">
        <f t="shared" si="75"/>
        <v>3.3865440819393484</v>
      </c>
      <c r="AJ62" s="4">
        <f t="shared" si="75"/>
        <v>1.8709733294378736</v>
      </c>
      <c r="AK62" s="4">
        <f t="shared" si="75"/>
        <v>0.93281986441523657</v>
      </c>
      <c r="AL62" s="4">
        <f t="shared" si="75"/>
        <v>1.0454702415539288</v>
      </c>
      <c r="AM62" s="4">
        <f t="shared" si="75"/>
        <v>-0.71978739583846618</v>
      </c>
      <c r="AN62" s="4">
        <f t="shared" si="75"/>
        <v>0.99973427044139385</v>
      </c>
      <c r="AO62" s="4">
        <f t="shared" si="75"/>
        <v>1.2343896538110926</v>
      </c>
      <c r="AP62" s="4">
        <f t="shared" si="75"/>
        <v>1.4785816243233683</v>
      </c>
      <c r="AQ62" s="4">
        <f t="shared" si="75"/>
        <v>0.50703101775673076</v>
      </c>
      <c r="AR62" s="4">
        <f t="shared" si="75"/>
        <v>2.1386900860923816</v>
      </c>
      <c r="AS62" s="4">
        <f t="shared" si="75"/>
        <v>-0.67462119301337964</v>
      </c>
      <c r="AT62" s="4">
        <f t="shared" si="75"/>
        <v>-0.12903253418241434</v>
      </c>
      <c r="AU62" s="4">
        <f t="shared" si="75"/>
        <v>-0.21891156770892906</v>
      </c>
      <c r="AV62" s="4">
        <f t="shared" si="75"/>
        <v>0.40154802127808864</v>
      </c>
      <c r="AW62" s="4">
        <f t="shared" si="75"/>
        <v>1.1806467633168296</v>
      </c>
      <c r="AY62" s="2">
        <f t="shared" si="65"/>
        <v>78.409888415436612</v>
      </c>
      <c r="AZ62" s="2">
        <f t="shared" si="65"/>
        <v>80.964696265076711</v>
      </c>
      <c r="BA62" s="2">
        <f t="shared" si="65"/>
        <v>79.529733960616824</v>
      </c>
      <c r="BB62" s="2">
        <f t="shared" si="65"/>
        <v>77.093295634729245</v>
      </c>
      <c r="BC62" s="2">
        <f t="shared" si="65"/>
        <v>78.975950951690223</v>
      </c>
      <c r="BD62" s="2">
        <f t="shared" si="65"/>
        <v>77.942416487660594</v>
      </c>
      <c r="BE62" s="2">
        <f t="shared" si="65"/>
        <v>76.351104336423219</v>
      </c>
      <c r="BF62" s="2">
        <f t="shared" si="65"/>
        <v>81.41094081536292</v>
      </c>
      <c r="BG62" s="2">
        <f t="shared" si="65"/>
        <v>78.014162018522867</v>
      </c>
      <c r="BH62" s="2">
        <f t="shared" si="65"/>
        <v>76.676317493002102</v>
      </c>
      <c r="BI62" s="2">
        <f t="shared" si="65"/>
        <v>78.488743166330366</v>
      </c>
      <c r="BJ62" s="2">
        <f t="shared" si="65"/>
        <v>77.680746914605365</v>
      </c>
      <c r="BK62" s="2">
        <f t="shared" si="65"/>
        <v>79.23198631093986</v>
      </c>
      <c r="BL62" s="2">
        <f t="shared" si="65"/>
        <v>73.829755871475712</v>
      </c>
      <c r="BM62" s="2">
        <f t="shared" si="65"/>
        <v>77.657208502397509</v>
      </c>
      <c r="BO62" s="2">
        <f t="shared" si="10"/>
        <v>82.376999999999995</v>
      </c>
      <c r="BP62" s="2">
        <f t="shared" si="11"/>
        <v>83.114999999999995</v>
      </c>
      <c r="BQ62" s="2">
        <f t="shared" si="12"/>
        <v>80.593000000000004</v>
      </c>
      <c r="BR62" s="2">
        <f t="shared" si="13"/>
        <v>78.295000000000002</v>
      </c>
      <c r="BS62" s="2">
        <f t="shared" si="14"/>
        <v>78.361000000000004</v>
      </c>
      <c r="BT62" s="2">
        <f t="shared" si="15"/>
        <v>78.983999999999995</v>
      </c>
      <c r="BU62" s="2">
        <f t="shared" si="16"/>
        <v>77.606999999999999</v>
      </c>
      <c r="BV62" s="2">
        <f t="shared" si="17"/>
        <v>82.905000000000001</v>
      </c>
      <c r="BW62" s="2">
        <f t="shared" si="18"/>
        <v>78.548000000000002</v>
      </c>
      <c r="BX62" s="2">
        <f t="shared" si="19"/>
        <v>78.855000000000004</v>
      </c>
      <c r="BY62" s="2">
        <f t="shared" si="20"/>
        <v>77.822999999999993</v>
      </c>
      <c r="BZ62" s="2">
        <f t="shared" si="21"/>
        <v>77.677000000000007</v>
      </c>
      <c r="CA62" s="2">
        <f t="shared" si="22"/>
        <v>79.113</v>
      </c>
      <c r="CB62" s="2">
        <f t="shared" si="23"/>
        <v>74.257999999999996</v>
      </c>
      <c r="CC62" s="2">
        <f t="shared" si="24"/>
        <v>78.838999999999999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81.868890063424942</v>
      </c>
      <c r="DL62" s="2">
        <f t="shared" si="76"/>
        <v>82.904015856236768</v>
      </c>
      <c r="DM62" s="2">
        <f t="shared" si="76"/>
        <v>81.597538205980058</v>
      </c>
      <c r="DN62" s="2">
        <f t="shared" si="76"/>
        <v>78.406761498257808</v>
      </c>
      <c r="DO62" s="2">
        <f t="shared" si="76"/>
        <v>79.407591986062741</v>
      </c>
      <c r="DP62" s="2">
        <f t="shared" si="76"/>
        <v>79.345289236605026</v>
      </c>
      <c r="DQ62" s="2">
        <f t="shared" si="76"/>
        <v>78.101774217074222</v>
      </c>
      <c r="DR62" s="2">
        <f t="shared" si="76"/>
        <v>83.383307563025213</v>
      </c>
      <c r="DS62" s="2">
        <f t="shared" si="76"/>
        <v>79.528547275847288</v>
      </c>
      <c r="DT62" s="2">
        <f t="shared" si="76"/>
        <v>79.005027800269914</v>
      </c>
      <c r="DU62" s="2">
        <f t="shared" si="76"/>
        <v>79.029531932773097</v>
      </c>
      <c r="DV62" s="2">
        <f t="shared" si="76"/>
        <v>78.191162020905935</v>
      </c>
      <c r="DW62" s="2">
        <f t="shared" si="76"/>
        <v>80.111360801393701</v>
      </c>
      <c r="DX62" s="2">
        <f t="shared" si="76"/>
        <v>75.402452110004759</v>
      </c>
      <c r="DY62" s="2">
        <f t="shared" si="76"/>
        <v>78.02338892961879</v>
      </c>
      <c r="EA62" s="2">
        <f t="shared" si="77"/>
        <v>71.270765929778932</v>
      </c>
      <c r="EB62" s="2">
        <f t="shared" si="77"/>
        <v>76.370291634336297</v>
      </c>
      <c r="EC62" s="2">
        <f t="shared" si="77"/>
        <v>74.192499676821441</v>
      </c>
      <c r="ED62" s="2">
        <f t="shared" si="77"/>
        <v>73.825385563519461</v>
      </c>
      <c r="EE62" s="2">
        <f t="shared" si="77"/>
        <v>77.832915530742483</v>
      </c>
      <c r="EF62" s="2">
        <f t="shared" si="77"/>
        <v>73.912008002924367</v>
      </c>
      <c r="EG62" s="2">
        <f t="shared" si="77"/>
        <v>71.069369899998492</v>
      </c>
      <c r="EH62" s="2">
        <f t="shared" si="77"/>
        <v>75.402499219109856</v>
      </c>
      <c r="EI62" s="2">
        <f t="shared" si="77"/>
        <v>73.625136805917919</v>
      </c>
      <c r="EJ62" s="2">
        <f t="shared" si="77"/>
        <v>69.905287098347401</v>
      </c>
      <c r="EK62" s="2">
        <f t="shared" si="77"/>
        <v>76.683611739474898</v>
      </c>
      <c r="EL62" s="2">
        <f t="shared" si="77"/>
        <v>76.394359055189355</v>
      </c>
      <c r="EM62" s="2">
        <f t="shared" si="77"/>
        <v>76.903046072257226</v>
      </c>
      <c r="EN62" s="2">
        <f t="shared" si="77"/>
        <v>69.226228763650766</v>
      </c>
      <c r="EO62" s="2">
        <f t="shared" si="77"/>
        <v>76.376776744389133</v>
      </c>
      <c r="EQ62" s="2">
        <f t="shared" si="78"/>
        <v>71.010808630807205</v>
      </c>
      <c r="ER62" s="2">
        <f t="shared" si="78"/>
        <v>74.795178591706829</v>
      </c>
      <c r="ES62" s="2">
        <f t="shared" si="78"/>
        <v>73.514931138365256</v>
      </c>
      <c r="ET62" s="2">
        <f t="shared" si="78"/>
        <v>73.702773241277413</v>
      </c>
      <c r="EU62" s="2">
        <f t="shared" si="78"/>
        <v>76.750723184835238</v>
      </c>
      <c r="EV62" s="2">
        <f t="shared" si="78"/>
        <v>74.710956184186713</v>
      </c>
      <c r="EW62" s="2">
        <f t="shared" si="78"/>
        <v>71.395310539091298</v>
      </c>
      <c r="EX62" s="2">
        <f t="shared" si="78"/>
        <v>73.557798710791914</v>
      </c>
      <c r="EY62" s="2">
        <f t="shared" si="78"/>
        <v>72.832537543907094</v>
      </c>
      <c r="EZ62" s="2">
        <f t="shared" si="78"/>
        <v>69.081430780964723</v>
      </c>
      <c r="FA62" s="2">
        <f t="shared" si="78"/>
        <v>74.626606876770438</v>
      </c>
      <c r="FB62" s="2">
        <f t="shared" si="78"/>
        <v>72.934426464986132</v>
      </c>
      <c r="FC62" s="2">
        <f t="shared" si="78"/>
        <v>74.597551004726284</v>
      </c>
      <c r="FD62" s="2">
        <f t="shared" si="78"/>
        <v>70.525425699521307</v>
      </c>
      <c r="FE62" s="2">
        <f t="shared" si="78"/>
        <v>77.684613381114005</v>
      </c>
      <c r="FG62" s="2">
        <f t="shared" si="79"/>
        <v>0.32637832150329221</v>
      </c>
      <c r="FH62" s="2">
        <f t="shared" si="79"/>
        <v>0.2968129393465922</v>
      </c>
      <c r="FI62" s="2">
        <f t="shared" si="79"/>
        <v>0.27924132596895607</v>
      </c>
      <c r="FJ62" s="2">
        <f t="shared" si="79"/>
        <v>0.28669631780059052</v>
      </c>
      <c r="FK62" s="2">
        <f t="shared" si="79"/>
        <v>0.27410282446609446</v>
      </c>
      <c r="FL62" s="2">
        <f t="shared" si="79"/>
        <v>0.2582026513876774</v>
      </c>
      <c r="FM62" s="2">
        <f t="shared" si="79"/>
        <v>0.2489442706638467</v>
      </c>
      <c r="FN62" s="2">
        <f t="shared" si="79"/>
        <v>0.24713284720648782</v>
      </c>
      <c r="FO62" s="2">
        <f t="shared" si="79"/>
        <v>0.25652383739080648</v>
      </c>
      <c r="FP62" s="2">
        <f t="shared" si="79"/>
        <v>0.25590770820806263</v>
      </c>
      <c r="FQ62" s="2">
        <f t="shared" si="79"/>
        <v>0.23050880684605624</v>
      </c>
      <c r="FR62" s="2">
        <f t="shared" si="79"/>
        <v>0.28403490057837832</v>
      </c>
      <c r="FS62" s="2">
        <f t="shared" si="79"/>
        <v>0.2740816117583178</v>
      </c>
      <c r="FT62" s="2">
        <f t="shared" si="79"/>
        <v>0.25463962262220974</v>
      </c>
      <c r="FU62" s="2">
        <f t="shared" si="79"/>
        <v>0.22239084508757431</v>
      </c>
      <c r="FW62" s="2">
        <f t="shared" si="67"/>
        <v>1.4164500957075832E-5</v>
      </c>
      <c r="FX62" s="2">
        <f t="shared" si="67"/>
        <v>1.6316275128107231E-5</v>
      </c>
      <c r="FY62" s="2">
        <f t="shared" si="67"/>
        <v>1.6924678636489949E-5</v>
      </c>
      <c r="FZ62" s="2">
        <f t="shared" si="67"/>
        <v>1.8371553390595413E-5</v>
      </c>
      <c r="GA62" s="2">
        <f t="shared" si="67"/>
        <v>1.6420693644617681E-5</v>
      </c>
      <c r="GB62" s="2">
        <f t="shared" si="67"/>
        <v>1.8613631233295715E-5</v>
      </c>
      <c r="GC62" s="2">
        <f t="shared" si="67"/>
        <v>2.1117577500532422E-5</v>
      </c>
      <c r="GD62" s="2">
        <f t="shared" si="67"/>
        <v>2.5401750031345086E-5</v>
      </c>
      <c r="GE62" s="2">
        <f t="shared" si="67"/>
        <v>2.491786963311585E-5</v>
      </c>
      <c r="GF62" s="2">
        <f t="shared" si="67"/>
        <v>2.0050767153835574E-5</v>
      </c>
      <c r="GG62" s="2">
        <f t="shared" si="67"/>
        <v>1.6286655465457416E-5</v>
      </c>
      <c r="GH62" s="2">
        <f t="shared" si="67"/>
        <v>1.7443858446891306E-5</v>
      </c>
      <c r="GI62" s="2">
        <f t="shared" si="67"/>
        <v>1.4928882153390073E-5</v>
      </c>
      <c r="GJ62" s="2">
        <f t="shared" si="67"/>
        <v>1.1502195393769401E-5</v>
      </c>
      <c r="GK62" s="2">
        <f t="shared" si="67"/>
        <v>8.447678495262006E-6</v>
      </c>
      <c r="GM62" s="86">
        <f t="shared" si="68"/>
        <v>7.0874100915748297E-4</v>
      </c>
      <c r="GN62" s="86">
        <f t="shared" si="68"/>
        <v>2.7522643049450641E-4</v>
      </c>
      <c r="GO62" s="86">
        <f t="shared" si="68"/>
        <v>1.2493652347471287E-4</v>
      </c>
      <c r="GP62" s="86">
        <f t="shared" si="68"/>
        <v>1.4513992123024754E-4</v>
      </c>
      <c r="GQ62" s="86">
        <f t="shared" si="68"/>
        <v>9.7469848252205874E-5</v>
      </c>
      <c r="GR62" s="86">
        <f t="shared" si="68"/>
        <v>3.4228162836099664E-5</v>
      </c>
      <c r="GS62" s="86">
        <f t="shared" si="68"/>
        <v>1.7036606704195798E-5</v>
      </c>
      <c r="GT62" s="86">
        <f t="shared" si="68"/>
        <v>1.2815363283699201E-5</v>
      </c>
      <c r="GU62" s="86">
        <f t="shared" si="68"/>
        <v>2.2512988748849191E-5</v>
      </c>
      <c r="GV62" s="86">
        <f t="shared" si="68"/>
        <v>3.3615403371879676E-5</v>
      </c>
      <c r="GW62" s="86">
        <f t="shared" si="68"/>
        <v>6.9677828374097021E-6</v>
      </c>
      <c r="GX62" s="86">
        <f t="shared" si="68"/>
        <v>1.2187772417555696E-4</v>
      </c>
      <c r="GY62" s="86">
        <f t="shared" si="68"/>
        <v>9.8562436865376647E-5</v>
      </c>
      <c r="GZ62" s="86">
        <f t="shared" si="68"/>
        <v>2.3986844377984427E-5</v>
      </c>
      <c r="HA62" s="86">
        <f t="shared" si="68"/>
        <v>1.1376032644269238E-6</v>
      </c>
      <c r="HC62" s="86">
        <f t="shared" si="73"/>
        <v>2.8436906142279475E-13</v>
      </c>
      <c r="HD62" s="86">
        <f t="shared" si="69"/>
        <v>2.0122479290556002E-14</v>
      </c>
      <c r="HE62" s="86">
        <f t="shared" si="69"/>
        <v>6.015122020209033E-18</v>
      </c>
      <c r="HF62" s="86">
        <f t="shared" si="69"/>
        <v>1.1968829995294927E-17</v>
      </c>
      <c r="HG62" s="86">
        <f t="shared" si="69"/>
        <v>1.0319634944940079E-15</v>
      </c>
      <c r="HH62" s="86">
        <f t="shared" si="69"/>
        <v>9.4069439970272122E-16</v>
      </c>
      <c r="HI62" s="86">
        <f t="shared" si="69"/>
        <v>7.654009705935772E-17</v>
      </c>
      <c r="HJ62" s="86">
        <f t="shared" si="69"/>
        <v>3.4072534592108706E-17</v>
      </c>
      <c r="HK62" s="86">
        <f t="shared" si="69"/>
        <v>4.0602956274994628E-16</v>
      </c>
      <c r="HL62" s="86">
        <f t="shared" si="69"/>
        <v>5.7378583602974487E-16</v>
      </c>
      <c r="HM62" s="86">
        <f t="shared" si="69"/>
        <v>7.2774971699249141E-19</v>
      </c>
      <c r="HN62" s="86">
        <f t="shared" si="69"/>
        <v>1.5955011696627836E-16</v>
      </c>
      <c r="HO62" s="86">
        <f t="shared" si="69"/>
        <v>8.4101004696247622E-17</v>
      </c>
      <c r="HP62" s="86">
        <f t="shared" si="69"/>
        <v>6.7305827398170797E-18</v>
      </c>
      <c r="HQ62" s="86">
        <f t="shared" si="69"/>
        <v>1.1182745129440711E-23</v>
      </c>
      <c r="HS62" s="86">
        <f t="shared" si="70"/>
        <v>2.844808207759335E-78</v>
      </c>
      <c r="HT62" s="86">
        <f t="shared" si="70"/>
        <v>9.1959308829544155E-83</v>
      </c>
      <c r="HU62" s="86">
        <f t="shared" si="70"/>
        <v>4.8756482518166386E-108</v>
      </c>
      <c r="HV62" s="86">
        <f t="shared" si="70"/>
        <v>5.3103252345224337E-108</v>
      </c>
      <c r="HW62" s="86">
        <f t="shared" si="70"/>
        <v>1.2597274588775363E-94</v>
      </c>
      <c r="HX62" s="86">
        <f t="shared" si="70"/>
        <v>1.0318878827806941E-95</v>
      </c>
      <c r="HY62" s="86">
        <f t="shared" si="70"/>
        <v>1.4134491355358215E-102</v>
      </c>
      <c r="HZ62" s="86">
        <f t="shared" si="70"/>
        <v>5.2200012921822003E-105</v>
      </c>
      <c r="IA62" s="86">
        <f t="shared" si="70"/>
        <v>1.1424411301707631E-98</v>
      </c>
      <c r="IB62" s="86">
        <f t="shared" si="70"/>
        <v>2.8119904196833754E-96</v>
      </c>
      <c r="IC62" s="86">
        <f t="shared" si="70"/>
        <v>1.7959792518774902E-116</v>
      </c>
      <c r="ID62" s="86">
        <f t="shared" si="70"/>
        <v>3.7103418994622402E-102</v>
      </c>
      <c r="IE62" s="86">
        <f t="shared" si="70"/>
        <v>4.4809228654286398E-102</v>
      </c>
      <c r="IF62" s="86">
        <f t="shared" si="70"/>
        <v>1.0691085656847798E-77</v>
      </c>
      <c r="IG62" s="86">
        <f t="shared" si="70"/>
        <v>6.7500659437653799E-55</v>
      </c>
      <c r="II62" s="86">
        <f t="shared" si="71"/>
        <v>1.1561633280859672E-232</v>
      </c>
      <c r="IJ62" s="86">
        <f t="shared" si="71"/>
        <v>1.0533587305867248E-247</v>
      </c>
      <c r="IK62" s="86">
        <f t="shared" si="71"/>
        <v>0</v>
      </c>
      <c r="IL62" s="86">
        <f t="shared" si="71"/>
        <v>0</v>
      </c>
      <c r="IM62" s="86">
        <f t="shared" si="71"/>
        <v>4.5780206116230048E-283</v>
      </c>
      <c r="IN62" s="86">
        <f t="shared" si="71"/>
        <v>4.4222764559004178E-285</v>
      </c>
      <c r="IO62" s="86">
        <f t="shared" si="71"/>
        <v>3.8593401101446444E-305</v>
      </c>
      <c r="IP62" s="86">
        <f t="shared" si="71"/>
        <v>0</v>
      </c>
      <c r="IQ62" s="86">
        <f t="shared" si="71"/>
        <v>1.4160436957972831E-293</v>
      </c>
      <c r="IR62" s="86">
        <f t="shared" si="71"/>
        <v>1.1470998528463458E-287</v>
      </c>
      <c r="IS62" s="86">
        <f t="shared" si="71"/>
        <v>0</v>
      </c>
      <c r="IT62" s="86">
        <f t="shared" si="71"/>
        <v>3.8164474984559505E-306</v>
      </c>
      <c r="IU62" s="86">
        <f t="shared" si="71"/>
        <v>2.0981524688558341E-305</v>
      </c>
      <c r="IV62" s="86">
        <f t="shared" si="71"/>
        <v>1.6006975264883855E-229</v>
      </c>
      <c r="IW62" s="86">
        <f t="shared" si="71"/>
        <v>4.9002225777333435E-103</v>
      </c>
      <c r="IY62" s="86">
        <f t="shared" si="72"/>
        <v>7.0874100944185207E-4</v>
      </c>
      <c r="IZ62" s="86">
        <f t="shared" si="72"/>
        <v>2.7522643051462888E-4</v>
      </c>
      <c r="JA62" s="86">
        <f t="shared" si="72"/>
        <v>1.2493652347471889E-4</v>
      </c>
      <c r="JB62" s="86">
        <f t="shared" si="72"/>
        <v>1.4513992123025952E-4</v>
      </c>
      <c r="JC62" s="86">
        <f t="shared" si="72"/>
        <v>9.7469848253237831E-5</v>
      </c>
      <c r="JD62" s="86">
        <f t="shared" si="72"/>
        <v>3.4228162837040359E-5</v>
      </c>
      <c r="JE62" s="86">
        <f t="shared" si="72"/>
        <v>1.7036606704272339E-5</v>
      </c>
      <c r="JF62" s="86">
        <f t="shared" si="72"/>
        <v>1.2815363283733274E-5</v>
      </c>
      <c r="JG62" s="86">
        <f t="shared" si="72"/>
        <v>2.2512988749255221E-5</v>
      </c>
      <c r="JH62" s="86">
        <f t="shared" si="72"/>
        <v>3.3615403372453463E-5</v>
      </c>
      <c r="JI62" s="86">
        <f t="shared" si="72"/>
        <v>6.9677828374104297E-6</v>
      </c>
      <c r="JJ62" s="86">
        <f t="shared" si="72"/>
        <v>1.2187772417571652E-4</v>
      </c>
      <c r="JK62" s="86">
        <f t="shared" si="72"/>
        <v>9.8562436865460754E-5</v>
      </c>
      <c r="JL62" s="86">
        <f t="shared" si="72"/>
        <v>2.3986844377991159E-5</v>
      </c>
      <c r="JM62" s="86">
        <f t="shared" si="72"/>
        <v>1.1376032644269238E-6</v>
      </c>
    </row>
    <row r="63" spans="2:273" x14ac:dyDescent="0.25">
      <c r="B63" s="2">
        <v>36</v>
      </c>
      <c r="C63" s="37">
        <v>83.966999999999999</v>
      </c>
      <c r="D63" s="37">
        <v>85.376999999999995</v>
      </c>
      <c r="E63" s="37">
        <v>81.677999999999997</v>
      </c>
      <c r="F63" s="37">
        <v>78.492000000000004</v>
      </c>
      <c r="G63" s="37">
        <v>79.426000000000002</v>
      </c>
      <c r="H63" s="37">
        <v>79.164000000000001</v>
      </c>
      <c r="I63" s="37">
        <v>77.77</v>
      </c>
      <c r="J63" s="37">
        <v>82.905000000000001</v>
      </c>
      <c r="K63" s="37">
        <v>78.905000000000001</v>
      </c>
      <c r="L63" s="37">
        <v>78.581000000000003</v>
      </c>
      <c r="M63" s="37">
        <v>79.031999999999996</v>
      </c>
      <c r="N63" s="37">
        <v>77.370999999999995</v>
      </c>
      <c r="O63" s="37">
        <v>79.096999999999994</v>
      </c>
      <c r="P63" s="37">
        <v>75.144999999999996</v>
      </c>
      <c r="Q63" s="37">
        <v>76.694000000000003</v>
      </c>
      <c r="S63" s="4">
        <f t="shared" si="74"/>
        <v>79.156075382603163</v>
      </c>
      <c r="T63" s="4">
        <f t="shared" si="74"/>
        <v>81.36881412407763</v>
      </c>
      <c r="U63" s="4">
        <f t="shared" si="74"/>
        <v>79.738133190875431</v>
      </c>
      <c r="V63" s="4">
        <f t="shared" si="74"/>
        <v>77.347324965899674</v>
      </c>
      <c r="W63" s="4">
        <f t="shared" si="74"/>
        <v>79.132186799849606</v>
      </c>
      <c r="X63" s="4">
        <f t="shared" si="74"/>
        <v>77.976410785912137</v>
      </c>
      <c r="Y63" s="4">
        <f t="shared" si="74"/>
        <v>76.329164515739407</v>
      </c>
      <c r="Z63" s="4">
        <f t="shared" si="74"/>
        <v>81.362237467633378</v>
      </c>
      <c r="AA63" s="4">
        <f t="shared" si="74"/>
        <v>78.065982472692298</v>
      </c>
      <c r="AB63" s="4">
        <f t="shared" si="74"/>
        <v>76.592902012741817</v>
      </c>
      <c r="AC63" s="4">
        <f t="shared" si="74"/>
        <v>78.582918153347308</v>
      </c>
      <c r="AD63" s="4">
        <f t="shared" si="74"/>
        <v>77.926353032200339</v>
      </c>
      <c r="AE63" s="4">
        <f t="shared" si="74"/>
        <v>79.427683175234122</v>
      </c>
      <c r="AF63" s="4">
        <f t="shared" si="74"/>
        <v>73.840015709490771</v>
      </c>
      <c r="AG63" s="4">
        <f t="shared" si="74"/>
        <v>77.634087115555104</v>
      </c>
      <c r="AI63" s="4">
        <f t="shared" si="75"/>
        <v>4.8109246173968359</v>
      </c>
      <c r="AJ63" s="4">
        <f t="shared" si="75"/>
        <v>4.008185875922365</v>
      </c>
      <c r="AK63" s="4">
        <f t="shared" si="75"/>
        <v>1.9398668091245668</v>
      </c>
      <c r="AL63" s="4">
        <f t="shared" si="75"/>
        <v>1.1446750341003309</v>
      </c>
      <c r="AM63" s="4">
        <f t="shared" si="75"/>
        <v>0.29381320015039591</v>
      </c>
      <c r="AN63" s="4">
        <f t="shared" si="75"/>
        <v>1.1875892140878648</v>
      </c>
      <c r="AO63" s="4">
        <f t="shared" si="75"/>
        <v>1.4408354842605888</v>
      </c>
      <c r="AP63" s="4">
        <f t="shared" si="75"/>
        <v>1.5427625323666234</v>
      </c>
      <c r="AQ63" s="4">
        <f t="shared" si="75"/>
        <v>0.8390175273077034</v>
      </c>
      <c r="AR63" s="4">
        <f t="shared" si="75"/>
        <v>1.9880979872581861</v>
      </c>
      <c r="AS63" s="4">
        <f t="shared" si="75"/>
        <v>0.44908184665268891</v>
      </c>
      <c r="AT63" s="4">
        <f t="shared" si="75"/>
        <v>-0.55535303220034393</v>
      </c>
      <c r="AU63" s="4">
        <f t="shared" si="75"/>
        <v>-0.33068317523412816</v>
      </c>
      <c r="AV63" s="4">
        <f t="shared" si="75"/>
        <v>1.3049842905092248</v>
      </c>
      <c r="AW63" s="4">
        <f t="shared" si="75"/>
        <v>-0.9400871155551016</v>
      </c>
      <c r="AY63" s="2">
        <f t="shared" si="65"/>
        <v>78.311293188674981</v>
      </c>
      <c r="AZ63" s="2">
        <f t="shared" si="65"/>
        <v>80.937478482946901</v>
      </c>
      <c r="BA63" s="2">
        <f t="shared" si="65"/>
        <v>79.525313280650593</v>
      </c>
      <c r="BB63" s="2">
        <f t="shared" si="65"/>
        <v>77.092258883208885</v>
      </c>
      <c r="BC63" s="2">
        <f t="shared" si="65"/>
        <v>78.958294648922319</v>
      </c>
      <c r="BD63" s="2">
        <f t="shared" si="65"/>
        <v>77.901369861871842</v>
      </c>
      <c r="BE63" s="2">
        <f t="shared" si="65"/>
        <v>76.288598969556801</v>
      </c>
      <c r="BF63" s="2">
        <f t="shared" si="65"/>
        <v>81.332282420526411</v>
      </c>
      <c r="BG63" s="2">
        <f t="shared" si="65"/>
        <v>78.015829953142159</v>
      </c>
      <c r="BH63" s="2">
        <f t="shared" si="65"/>
        <v>76.52150847488808</v>
      </c>
      <c r="BI63" s="2">
        <f t="shared" si="65"/>
        <v>78.565509303770668</v>
      </c>
      <c r="BJ63" s="2">
        <f t="shared" si="65"/>
        <v>77.718784045751448</v>
      </c>
      <c r="BK63" s="2">
        <f t="shared" si="65"/>
        <v>79.262164521522351</v>
      </c>
      <c r="BL63" s="2">
        <f t="shared" si="65"/>
        <v>73.790704980120893</v>
      </c>
      <c r="BM63" s="2">
        <f t="shared" si="65"/>
        <v>77.631456489361938</v>
      </c>
      <c r="BO63" s="2">
        <f t="shared" si="10"/>
        <v>83.966999999999999</v>
      </c>
      <c r="BP63" s="2">
        <f t="shared" si="11"/>
        <v>85.376999999999995</v>
      </c>
      <c r="BQ63" s="2">
        <f t="shared" si="12"/>
        <v>81.677999999999997</v>
      </c>
      <c r="BR63" s="2">
        <f t="shared" si="13"/>
        <v>78.492000000000004</v>
      </c>
      <c r="BS63" s="2">
        <f t="shared" si="14"/>
        <v>79.426000000000002</v>
      </c>
      <c r="BT63" s="2">
        <f t="shared" si="15"/>
        <v>79.164000000000001</v>
      </c>
      <c r="BU63" s="2">
        <f t="shared" si="16"/>
        <v>77.77</v>
      </c>
      <c r="BV63" s="2">
        <f t="shared" si="17"/>
        <v>82.905000000000001</v>
      </c>
      <c r="BW63" s="2">
        <f t="shared" si="18"/>
        <v>78.905000000000001</v>
      </c>
      <c r="BX63" s="2">
        <f t="shared" si="19"/>
        <v>78.581000000000003</v>
      </c>
      <c r="BY63" s="2">
        <f t="shared" si="20"/>
        <v>79.031999999999996</v>
      </c>
      <c r="BZ63" s="2">
        <f t="shared" si="21"/>
        <v>77.370999999999995</v>
      </c>
      <c r="CA63" s="2">
        <f t="shared" si="22"/>
        <v>79.096999999999994</v>
      </c>
      <c r="CB63" s="2">
        <f t="shared" si="23"/>
        <v>75.144999999999996</v>
      </c>
      <c r="CC63" s="2">
        <f t="shared" si="24"/>
        <v>76.694000000000003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82.10507324071277</v>
      </c>
      <c r="DL63" s="2">
        <f t="shared" si="76"/>
        <v>83.124148343904139</v>
      </c>
      <c r="DM63" s="2">
        <f t="shared" si="76"/>
        <v>81.854827242524919</v>
      </c>
      <c r="DN63" s="2">
        <f t="shared" si="76"/>
        <v>78.598622299651538</v>
      </c>
      <c r="DO63" s="2">
        <f t="shared" si="76"/>
        <v>79.509027177700375</v>
      </c>
      <c r="DP63" s="2">
        <f t="shared" si="76"/>
        <v>79.493886201991472</v>
      </c>
      <c r="DQ63" s="2">
        <f t="shared" si="76"/>
        <v>78.247820677820684</v>
      </c>
      <c r="DR63" s="2">
        <f t="shared" si="76"/>
        <v>83.539815966386556</v>
      </c>
      <c r="DS63" s="2">
        <f t="shared" si="76"/>
        <v>79.747127198627211</v>
      </c>
      <c r="DT63" s="2">
        <f t="shared" si="76"/>
        <v>79.082688326585696</v>
      </c>
      <c r="DU63" s="2">
        <f t="shared" si="76"/>
        <v>79.259226890756295</v>
      </c>
      <c r="DV63" s="2">
        <f t="shared" si="76"/>
        <v>78.387571428571434</v>
      </c>
      <c r="DW63" s="2">
        <f t="shared" si="76"/>
        <v>80.315786062717748</v>
      </c>
      <c r="DX63" s="2">
        <f t="shared" si="76"/>
        <v>75.535740635372235</v>
      </c>
      <c r="DY63" s="2">
        <f t="shared" si="76"/>
        <v>78.055744501466293</v>
      </c>
      <c r="EA63" s="2">
        <f t="shared" si="77"/>
        <v>71.170175335934118</v>
      </c>
      <c r="EB63" s="2">
        <f t="shared" si="77"/>
        <v>76.212898813116084</v>
      </c>
      <c r="EC63" s="2">
        <f t="shared" si="77"/>
        <v>74.041631970913926</v>
      </c>
      <c r="ED63" s="2">
        <f t="shared" si="77"/>
        <v>73.67418773804296</v>
      </c>
      <c r="EE63" s="2">
        <f t="shared" si="77"/>
        <v>77.628205108551569</v>
      </c>
      <c r="EF63" s="2">
        <f t="shared" si="77"/>
        <v>73.72869506291002</v>
      </c>
      <c r="EG63" s="2">
        <f t="shared" si="77"/>
        <v>70.897766165402189</v>
      </c>
      <c r="EH63" s="2">
        <f t="shared" si="77"/>
        <v>75.199160071894852</v>
      </c>
      <c r="EI63" s="2">
        <f t="shared" si="77"/>
        <v>73.439644955339332</v>
      </c>
      <c r="EJ63" s="2">
        <f t="shared" si="77"/>
        <v>69.729795225669577</v>
      </c>
      <c r="EK63" s="2">
        <f t="shared" si="77"/>
        <v>76.453632024697413</v>
      </c>
      <c r="EL63" s="2">
        <f t="shared" si="77"/>
        <v>76.18152394958193</v>
      </c>
      <c r="EM63" s="2">
        <f t="shared" si="77"/>
        <v>76.717263921113712</v>
      </c>
      <c r="EN63" s="2">
        <f t="shared" si="77"/>
        <v>69.132161442627662</v>
      </c>
      <c r="EO63" s="2">
        <f t="shared" si="77"/>
        <v>76.278383372631211</v>
      </c>
      <c r="EQ63" s="2">
        <f t="shared" si="78"/>
        <v>70.913509626940339</v>
      </c>
      <c r="ER63" s="2">
        <f t="shared" si="78"/>
        <v>74.657775523926205</v>
      </c>
      <c r="ES63" s="2">
        <f t="shared" si="78"/>
        <v>73.372901571161051</v>
      </c>
      <c r="ET63" s="2">
        <f t="shared" si="78"/>
        <v>73.553163370837595</v>
      </c>
      <c r="EU63" s="2">
        <f t="shared" si="78"/>
        <v>76.560021163775815</v>
      </c>
      <c r="EV63" s="2">
        <f t="shared" si="78"/>
        <v>74.517069511766621</v>
      </c>
      <c r="EW63" s="2">
        <f t="shared" si="78"/>
        <v>71.219359012645242</v>
      </c>
      <c r="EX63" s="2">
        <f t="shared" si="78"/>
        <v>73.379432160821835</v>
      </c>
      <c r="EY63" s="2">
        <f t="shared" si="78"/>
        <v>72.657804942151159</v>
      </c>
      <c r="EZ63" s="2">
        <f t="shared" si="78"/>
        <v>68.916881104929942</v>
      </c>
      <c r="FA63" s="2">
        <f t="shared" si="78"/>
        <v>74.423124019872674</v>
      </c>
      <c r="FB63" s="2">
        <f t="shared" si="78"/>
        <v>72.766962472250313</v>
      </c>
      <c r="FC63" s="2">
        <f t="shared" si="78"/>
        <v>74.441235814597135</v>
      </c>
      <c r="FD63" s="2">
        <f t="shared" si="78"/>
        <v>70.414624828543907</v>
      </c>
      <c r="FE63" s="2">
        <f t="shared" si="78"/>
        <v>77.566663918528477</v>
      </c>
      <c r="FG63" s="2">
        <f t="shared" si="79"/>
        <v>0.34694206555811957</v>
      </c>
      <c r="FH63" s="2">
        <f t="shared" si="79"/>
        <v>0.31638881354525977</v>
      </c>
      <c r="FI63" s="2">
        <f t="shared" si="79"/>
        <v>0.29814966488382488</v>
      </c>
      <c r="FJ63" s="2">
        <f t="shared" si="79"/>
        <v>0.30589521694022453</v>
      </c>
      <c r="FK63" s="2">
        <f t="shared" si="79"/>
        <v>0.29280456948161632</v>
      </c>
      <c r="FL63" s="2">
        <f t="shared" si="79"/>
        <v>0.27623237321254096</v>
      </c>
      <c r="FM63" s="2">
        <f t="shared" si="79"/>
        <v>0.26655981277540275</v>
      </c>
      <c r="FN63" s="2">
        <f t="shared" si="79"/>
        <v>0.26466538003733658</v>
      </c>
      <c r="FO63" s="2">
        <f t="shared" si="79"/>
        <v>0.27447970797278187</v>
      </c>
      <c r="FP63" s="2">
        <f t="shared" si="79"/>
        <v>0.27383633620042314</v>
      </c>
      <c r="FQ63" s="2">
        <f t="shared" si="79"/>
        <v>0.24724928559661385</v>
      </c>
      <c r="FR63" s="2">
        <f t="shared" si="79"/>
        <v>0.30313131500056645</v>
      </c>
      <c r="FS63" s="2">
        <f t="shared" si="79"/>
        <v>0.29278249321381583</v>
      </c>
      <c r="FT63" s="2">
        <f t="shared" si="79"/>
        <v>0.27251194636881165</v>
      </c>
      <c r="FU63" s="2">
        <f t="shared" si="79"/>
        <v>0.2387246678016669</v>
      </c>
      <c r="FW63" s="2">
        <f t="shared" si="67"/>
        <v>1.55310452344923E-5</v>
      </c>
      <c r="FX63" s="2">
        <f t="shared" si="67"/>
        <v>1.7890411757786623E-5</v>
      </c>
      <c r="FY63" s="2">
        <f t="shared" si="67"/>
        <v>1.8557510799778755E-5</v>
      </c>
      <c r="FZ63" s="2">
        <f t="shared" si="67"/>
        <v>2.0143972017797845E-5</v>
      </c>
      <c r="GA63" s="2">
        <f t="shared" si="67"/>
        <v>1.8004904022800862E-5</v>
      </c>
      <c r="GB63" s="2">
        <f t="shared" si="67"/>
        <v>2.0409404146955343E-5</v>
      </c>
      <c r="GC63" s="2">
        <f t="shared" si="67"/>
        <v>2.3154916109200773E-5</v>
      </c>
      <c r="GD63" s="2">
        <f t="shared" si="67"/>
        <v>2.785239679496217E-5</v>
      </c>
      <c r="GE63" s="2">
        <f t="shared" si="67"/>
        <v>2.732183506450831E-5</v>
      </c>
      <c r="GF63" s="2">
        <f t="shared" si="67"/>
        <v>2.1985186470620236E-5</v>
      </c>
      <c r="GG63" s="2">
        <f t="shared" si="67"/>
        <v>1.7857934545670222E-5</v>
      </c>
      <c r="GH63" s="2">
        <f t="shared" si="67"/>
        <v>1.9126778254174815E-5</v>
      </c>
      <c r="GI63" s="2">
        <f t="shared" si="67"/>
        <v>1.6369170197277274E-5</v>
      </c>
      <c r="GJ63" s="2">
        <f t="shared" si="67"/>
        <v>1.2611892461490147E-5</v>
      </c>
      <c r="GK63" s="2">
        <f t="shared" si="67"/>
        <v>9.2626877288365041E-6</v>
      </c>
      <c r="GM63" s="86">
        <f t="shared" si="68"/>
        <v>1.0621088792124971E-3</v>
      </c>
      <c r="GN63" s="86">
        <f t="shared" si="68"/>
        <v>4.3794855813629382E-4</v>
      </c>
      <c r="GO63" s="86">
        <f t="shared" si="68"/>
        <v>2.1019241496278901E-4</v>
      </c>
      <c r="GP63" s="86">
        <f t="shared" si="68"/>
        <v>2.4449766836182426E-4</v>
      </c>
      <c r="GQ63" s="86">
        <f t="shared" si="68"/>
        <v>1.6674392013759566E-4</v>
      </c>
      <c r="GR63" s="86">
        <f t="shared" si="68"/>
        <v>6.3363930169931459E-5</v>
      </c>
      <c r="GS63" s="86">
        <f t="shared" si="68"/>
        <v>3.3192381339467385E-5</v>
      </c>
      <c r="GT63" s="86">
        <f t="shared" si="68"/>
        <v>2.5629873405787921E-5</v>
      </c>
      <c r="GU63" s="86">
        <f t="shared" si="68"/>
        <v>4.3525049906912825E-5</v>
      </c>
      <c r="GV63" s="86">
        <f t="shared" si="68"/>
        <v>6.1934505785408422E-5</v>
      </c>
      <c r="GW63" s="86">
        <f t="shared" si="68"/>
        <v>1.4102152436477015E-5</v>
      </c>
      <c r="GX63" s="86">
        <f t="shared" si="68"/>
        <v>2.0841287268498666E-4</v>
      </c>
      <c r="GY63" s="86">
        <f t="shared" si="68"/>
        <v>1.6837400549642851E-4</v>
      </c>
      <c r="GZ63" s="86">
        <f t="shared" si="68"/>
        <v>4.5763238848336754E-5</v>
      </c>
      <c r="HA63" s="86">
        <f t="shared" si="68"/>
        <v>2.7040500501193854E-6</v>
      </c>
      <c r="HC63" s="86">
        <f t="shared" si="73"/>
        <v>7.7132872826494789E-13</v>
      </c>
      <c r="HD63" s="86">
        <f t="shared" si="69"/>
        <v>5.991897054172826E-14</v>
      </c>
      <c r="HE63" s="86">
        <f t="shared" si="69"/>
        <v>2.4504079343890792E-17</v>
      </c>
      <c r="HF63" s="86">
        <f t="shared" si="69"/>
        <v>4.889773106384642E-17</v>
      </c>
      <c r="HG63" s="86">
        <f t="shared" si="69"/>
        <v>3.5049086313330789E-15</v>
      </c>
      <c r="HH63" s="86">
        <f t="shared" si="69"/>
        <v>3.2596286515985634E-15</v>
      </c>
      <c r="HI63" s="86">
        <f t="shared" si="69"/>
        <v>2.948140411785836E-16</v>
      </c>
      <c r="HJ63" s="86">
        <f t="shared" si="69"/>
        <v>1.3903077192754117E-16</v>
      </c>
      <c r="HK63" s="86">
        <f t="shared" si="69"/>
        <v>1.5072955778948013E-15</v>
      </c>
      <c r="HL63" s="86">
        <f t="shared" si="69"/>
        <v>2.0352694880371474E-15</v>
      </c>
      <c r="HM63" s="86">
        <f t="shared" si="69"/>
        <v>3.2535155011819353E-18</v>
      </c>
      <c r="HN63" s="86">
        <f t="shared" si="69"/>
        <v>5.9354042602971404E-16</v>
      </c>
      <c r="HO63" s="86">
        <f t="shared" si="69"/>
        <v>3.103484937096709E-16</v>
      </c>
      <c r="HP63" s="86">
        <f t="shared" si="69"/>
        <v>2.7462060420097844E-17</v>
      </c>
      <c r="HQ63" s="86">
        <f t="shared" si="69"/>
        <v>7.6442404372298215E-23</v>
      </c>
      <c r="HS63" s="86">
        <f t="shared" si="70"/>
        <v>1.2474860281038083E-76</v>
      </c>
      <c r="HT63" s="86">
        <f t="shared" si="70"/>
        <v>5.3621536795008752E-81</v>
      </c>
      <c r="HU63" s="86">
        <f t="shared" si="70"/>
        <v>1.0060928569591943E-105</v>
      </c>
      <c r="HV63" s="86">
        <f t="shared" si="70"/>
        <v>1.1620012385316593E-105</v>
      </c>
      <c r="HW63" s="86">
        <f t="shared" si="70"/>
        <v>1.3279479630580997E-92</v>
      </c>
      <c r="HX63" s="86">
        <f t="shared" si="70"/>
        <v>1.1994574342140191E-93</v>
      </c>
      <c r="HY63" s="86">
        <f t="shared" si="70"/>
        <v>2.4541536310418529E-100</v>
      </c>
      <c r="HZ63" s="86">
        <f t="shared" si="70"/>
        <v>1.1356230087145733E-102</v>
      </c>
      <c r="IA63" s="86">
        <f t="shared" si="70"/>
        <v>1.7572961260086826E-96</v>
      </c>
      <c r="IB63" s="86">
        <f t="shared" si="70"/>
        <v>3.5010733612993867E-94</v>
      </c>
      <c r="IC63" s="86">
        <f t="shared" si="70"/>
        <v>5.6367925669323624E-114</v>
      </c>
      <c r="ID63" s="86">
        <f t="shared" si="70"/>
        <v>5.877723395987357E-100</v>
      </c>
      <c r="IE63" s="86">
        <f t="shared" si="70"/>
        <v>6.5613634434503686E-100</v>
      </c>
      <c r="IF63" s="86">
        <f t="shared" si="70"/>
        <v>4.3546409689266152E-76</v>
      </c>
      <c r="IG63" s="86">
        <f t="shared" si="70"/>
        <v>8.5609691904020281E-54</v>
      </c>
      <c r="II63" s="86">
        <f t="shared" si="71"/>
        <v>7.0968978863463762E-229</v>
      </c>
      <c r="IJ63" s="86">
        <f t="shared" si="71"/>
        <v>1.2855221340217606E-243</v>
      </c>
      <c r="IK63" s="86">
        <f t="shared" si="71"/>
        <v>0</v>
      </c>
      <c r="IL63" s="86">
        <f t="shared" si="71"/>
        <v>0</v>
      </c>
      <c r="IM63" s="86">
        <f t="shared" si="71"/>
        <v>2.1769217151864243E-278</v>
      </c>
      <c r="IN63" s="86">
        <f t="shared" si="71"/>
        <v>2.5723077937584424E-280</v>
      </c>
      <c r="IO63" s="86">
        <f t="shared" si="71"/>
        <v>5.601745410768905E-300</v>
      </c>
      <c r="IP63" s="86">
        <f t="shared" si="71"/>
        <v>0</v>
      </c>
      <c r="IQ63" s="86">
        <f t="shared" si="71"/>
        <v>1.5601592377270751E-288</v>
      </c>
      <c r="IR63" s="86">
        <f t="shared" si="71"/>
        <v>7.956375847604552E-283</v>
      </c>
      <c r="IS63" s="86">
        <f t="shared" si="71"/>
        <v>0</v>
      </c>
      <c r="IT63" s="86">
        <f t="shared" si="71"/>
        <v>4.6840261116165738E-301</v>
      </c>
      <c r="IU63" s="86">
        <f t="shared" si="71"/>
        <v>2.1260910793774353E-300</v>
      </c>
      <c r="IV63" s="86">
        <f t="shared" si="71"/>
        <v>7.4587722469464456E-226</v>
      </c>
      <c r="IW63" s="86">
        <f t="shared" si="71"/>
        <v>1.8971301776583607E-101</v>
      </c>
      <c r="IY63" s="86">
        <f t="shared" si="72"/>
        <v>1.0621088799838258E-3</v>
      </c>
      <c r="IZ63" s="86">
        <f t="shared" si="72"/>
        <v>4.3794855819621279E-4</v>
      </c>
      <c r="JA63" s="86">
        <f t="shared" si="72"/>
        <v>2.1019241496281351E-4</v>
      </c>
      <c r="JB63" s="86">
        <f t="shared" si="72"/>
        <v>2.4449766836187316E-4</v>
      </c>
      <c r="JC63" s="86">
        <f t="shared" si="72"/>
        <v>1.6674392014110056E-4</v>
      </c>
      <c r="JD63" s="86">
        <f t="shared" si="72"/>
        <v>6.3363930173191086E-5</v>
      </c>
      <c r="JE63" s="86">
        <f t="shared" si="72"/>
        <v>3.31923813397622E-5</v>
      </c>
      <c r="JF63" s="86">
        <f t="shared" si="72"/>
        <v>2.5629873405926953E-5</v>
      </c>
      <c r="JG63" s="86">
        <f t="shared" si="72"/>
        <v>4.3525049908420123E-5</v>
      </c>
      <c r="JH63" s="86">
        <f t="shared" si="72"/>
        <v>6.1934505787443686E-5</v>
      </c>
      <c r="JI63" s="86">
        <f t="shared" si="72"/>
        <v>1.4102152436480269E-5</v>
      </c>
      <c r="JJ63" s="86">
        <f t="shared" si="72"/>
        <v>2.0841287268558021E-4</v>
      </c>
      <c r="JK63" s="86">
        <f t="shared" si="72"/>
        <v>1.6837400549673886E-4</v>
      </c>
      <c r="JL63" s="86">
        <f t="shared" si="72"/>
        <v>4.5763238848364219E-5</v>
      </c>
      <c r="JM63" s="86">
        <f t="shared" si="72"/>
        <v>2.7040500501193854E-6</v>
      </c>
    </row>
    <row r="64" spans="2:273" x14ac:dyDescent="0.25">
      <c r="B64" s="2">
        <v>37</v>
      </c>
      <c r="C64" s="37">
        <v>82.328000000000003</v>
      </c>
      <c r="D64" s="37">
        <v>84.540999999999997</v>
      </c>
      <c r="E64" s="37">
        <v>83.051000000000002</v>
      </c>
      <c r="F64" s="37">
        <v>79.738</v>
      </c>
      <c r="G64" s="37">
        <v>79.77</v>
      </c>
      <c r="H64" s="37">
        <v>79.902000000000001</v>
      </c>
      <c r="I64" s="37">
        <v>77.983999999999995</v>
      </c>
      <c r="J64" s="37">
        <v>82.881</v>
      </c>
      <c r="K64" s="37">
        <v>79.094999999999999</v>
      </c>
      <c r="L64" s="37">
        <v>78.290000000000006</v>
      </c>
      <c r="M64" s="37">
        <v>78.887</v>
      </c>
      <c r="N64" s="37">
        <v>78.338999999999999</v>
      </c>
      <c r="O64" s="37">
        <v>80.048000000000002</v>
      </c>
      <c r="P64" s="37">
        <v>75.548000000000002</v>
      </c>
      <c r="Q64" s="37">
        <v>77.805999999999997</v>
      </c>
      <c r="S64" s="4">
        <f t="shared" si="74"/>
        <v>79.405966144997919</v>
      </c>
      <c r="T64" s="4">
        <f t="shared" si="74"/>
        <v>81.546876865921206</v>
      </c>
      <c r="U64" s="4">
        <f t="shared" si="74"/>
        <v>79.840982813758231</v>
      </c>
      <c r="V64" s="4">
        <f t="shared" si="74"/>
        <v>77.483672509296696</v>
      </c>
      <c r="W64" s="4">
        <f t="shared" si="74"/>
        <v>79.211042412834828</v>
      </c>
      <c r="X64" s="4">
        <f t="shared" si="74"/>
        <v>77.97554981992117</v>
      </c>
      <c r="Y64" s="4">
        <f t="shared" si="74"/>
        <v>76.283780914692244</v>
      </c>
      <c r="Z64" s="4">
        <f t="shared" si="74"/>
        <v>81.29086617100478</v>
      </c>
      <c r="AA64" s="4">
        <f t="shared" si="74"/>
        <v>78.089606775257664</v>
      </c>
      <c r="AB64" s="4">
        <f t="shared" si="74"/>
        <v>76.475199765386265</v>
      </c>
      <c r="AC64" s="4">
        <f t="shared" si="74"/>
        <v>78.657634210443774</v>
      </c>
      <c r="AD64" s="4">
        <f t="shared" si="74"/>
        <v>78.077145754250211</v>
      </c>
      <c r="AE64" s="4">
        <f t="shared" si="74"/>
        <v>79.544293153372294</v>
      </c>
      <c r="AF64" s="4">
        <f t="shared" si="74"/>
        <v>73.82757162173219</v>
      </c>
      <c r="AG64" s="4">
        <f t="shared" si="74"/>
        <v>77.605762149840245</v>
      </c>
      <c r="AI64" s="4">
        <f t="shared" si="75"/>
        <v>2.9220338550020841</v>
      </c>
      <c r="AJ64" s="4">
        <f t="shared" si="75"/>
        <v>2.9941231340787908</v>
      </c>
      <c r="AK64" s="4">
        <f t="shared" si="75"/>
        <v>3.210017186241771</v>
      </c>
      <c r="AL64" s="4">
        <f t="shared" si="75"/>
        <v>2.2543274907033037</v>
      </c>
      <c r="AM64" s="4">
        <f t="shared" si="75"/>
        <v>0.55895758716516752</v>
      </c>
      <c r="AN64" s="4">
        <f t="shared" si="75"/>
        <v>1.926450180078831</v>
      </c>
      <c r="AO64" s="4">
        <f t="shared" si="75"/>
        <v>1.7002190853077508</v>
      </c>
      <c r="AP64" s="4">
        <f t="shared" si="75"/>
        <v>1.5901338289952207</v>
      </c>
      <c r="AQ64" s="4">
        <f t="shared" si="75"/>
        <v>1.0053932247423347</v>
      </c>
      <c r="AR64" s="4">
        <f t="shared" si="75"/>
        <v>1.8148002346137417</v>
      </c>
      <c r="AS64" s="4">
        <f t="shared" si="75"/>
        <v>0.22936578955622622</v>
      </c>
      <c r="AT64" s="4">
        <f t="shared" si="75"/>
        <v>0.26185424574978811</v>
      </c>
      <c r="AU64" s="4">
        <f t="shared" si="75"/>
        <v>0.50370684662770771</v>
      </c>
      <c r="AV64" s="4">
        <f t="shared" si="75"/>
        <v>1.7204283782678118</v>
      </c>
      <c r="AW64" s="4">
        <f t="shared" si="75"/>
        <v>0.20023785015975193</v>
      </c>
      <c r="AY64" s="2">
        <f t="shared" si="65"/>
        <v>78.192223486349775</v>
      </c>
      <c r="AZ64" s="2">
        <f t="shared" si="65"/>
        <v>80.890574341067961</v>
      </c>
      <c r="BA64" s="2">
        <f t="shared" si="65"/>
        <v>79.499572086712931</v>
      </c>
      <c r="BB64" s="2">
        <f t="shared" si="65"/>
        <v>77.074370298749031</v>
      </c>
      <c r="BC64" s="2">
        <f t="shared" si="65"/>
        <v>78.92759706489025</v>
      </c>
      <c r="BD64" s="2">
        <f t="shared" si="65"/>
        <v>77.843731608190794</v>
      </c>
      <c r="BE64" s="2">
        <f t="shared" si="65"/>
        <v>76.208970931794298</v>
      </c>
      <c r="BF64" s="2">
        <f t="shared" si="65"/>
        <v>81.234251292282437</v>
      </c>
      <c r="BG64" s="2">
        <f t="shared" si="65"/>
        <v>77.997877987898292</v>
      </c>
      <c r="BH64" s="2">
        <f t="shared" si="65"/>
        <v>76.35029967552876</v>
      </c>
      <c r="BI64" s="2">
        <f t="shared" si="65"/>
        <v>78.624281115982797</v>
      </c>
      <c r="BJ64" s="2">
        <f t="shared" si="65"/>
        <v>77.739347307502413</v>
      </c>
      <c r="BK64" s="2">
        <f t="shared" si="65"/>
        <v>79.274847480163174</v>
      </c>
      <c r="BL64" s="2">
        <f t="shared" si="65"/>
        <v>73.738458659505028</v>
      </c>
      <c r="BM64" s="2">
        <f t="shared" si="65"/>
        <v>77.599897395400959</v>
      </c>
      <c r="BO64" s="2">
        <f t="shared" si="10"/>
        <v>82.328000000000003</v>
      </c>
      <c r="BP64" s="2">
        <f t="shared" si="11"/>
        <v>84.540999999999997</v>
      </c>
      <c r="BQ64" s="2">
        <f t="shared" si="12"/>
        <v>83.051000000000002</v>
      </c>
      <c r="BR64" s="2">
        <f t="shared" si="13"/>
        <v>79.738</v>
      </c>
      <c r="BS64" s="2">
        <f t="shared" si="14"/>
        <v>79.77</v>
      </c>
      <c r="BT64" s="2">
        <f t="shared" si="15"/>
        <v>79.902000000000001</v>
      </c>
      <c r="BU64" s="2">
        <f t="shared" si="16"/>
        <v>77.983999999999995</v>
      </c>
      <c r="BV64" s="2">
        <f t="shared" si="17"/>
        <v>82.881</v>
      </c>
      <c r="BW64" s="2">
        <f t="shared" si="18"/>
        <v>79.094999999999999</v>
      </c>
      <c r="BX64" s="2">
        <f t="shared" si="19"/>
        <v>78.290000000000006</v>
      </c>
      <c r="BY64" s="2">
        <f t="shared" si="20"/>
        <v>78.887</v>
      </c>
      <c r="BZ64" s="2">
        <f t="shared" si="21"/>
        <v>78.338999999999999</v>
      </c>
      <c r="CA64" s="2">
        <f t="shared" si="22"/>
        <v>80.048000000000002</v>
      </c>
      <c r="CB64" s="2">
        <f t="shared" si="23"/>
        <v>75.548000000000002</v>
      </c>
      <c r="CC64" s="2">
        <f t="shared" si="24"/>
        <v>77.805999999999997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82.341256418000597</v>
      </c>
      <c r="DL64" s="2">
        <f t="shared" si="76"/>
        <v>83.34428083157151</v>
      </c>
      <c r="DM64" s="2">
        <f t="shared" si="76"/>
        <v>82.112116279069767</v>
      </c>
      <c r="DN64" s="2">
        <f t="shared" si="76"/>
        <v>78.790483101045268</v>
      </c>
      <c r="DO64" s="2">
        <f t="shared" si="76"/>
        <v>79.610462369338009</v>
      </c>
      <c r="DP64" s="2">
        <f t="shared" si="76"/>
        <v>79.642483167377918</v>
      </c>
      <c r="DQ64" s="2">
        <f t="shared" si="76"/>
        <v>78.393867138567146</v>
      </c>
      <c r="DR64" s="2">
        <f t="shared" si="76"/>
        <v>83.696324369747899</v>
      </c>
      <c r="DS64" s="2">
        <f t="shared" si="76"/>
        <v>79.965707121407135</v>
      </c>
      <c r="DT64" s="2">
        <f t="shared" si="76"/>
        <v>79.160348852901492</v>
      </c>
      <c r="DU64" s="2">
        <f t="shared" si="76"/>
        <v>79.488921848739494</v>
      </c>
      <c r="DV64" s="2">
        <f t="shared" si="76"/>
        <v>78.583980836236947</v>
      </c>
      <c r="DW64" s="2">
        <f t="shared" si="76"/>
        <v>80.520211324041796</v>
      </c>
      <c r="DX64" s="2">
        <f t="shared" si="76"/>
        <v>75.669029160739711</v>
      </c>
      <c r="DY64" s="2">
        <f t="shared" si="76"/>
        <v>78.088100073313797</v>
      </c>
      <c r="EA64" s="2">
        <f t="shared" si="77"/>
        <v>71.06958474208929</v>
      </c>
      <c r="EB64" s="2">
        <f t="shared" si="77"/>
        <v>76.055505991895856</v>
      </c>
      <c r="EC64" s="2">
        <f t="shared" si="77"/>
        <v>73.89076426500641</v>
      </c>
      <c r="ED64" s="2">
        <f t="shared" si="77"/>
        <v>73.522989912566459</v>
      </c>
      <c r="EE64" s="2">
        <f t="shared" si="77"/>
        <v>77.423494686360641</v>
      </c>
      <c r="EF64" s="2">
        <f t="shared" si="77"/>
        <v>73.545382122895674</v>
      </c>
      <c r="EG64" s="2">
        <f t="shared" si="77"/>
        <v>70.7261624308059</v>
      </c>
      <c r="EH64" s="2">
        <f t="shared" si="77"/>
        <v>74.995820924679848</v>
      </c>
      <c r="EI64" s="2">
        <f t="shared" si="77"/>
        <v>73.254153104760732</v>
      </c>
      <c r="EJ64" s="2">
        <f t="shared" si="77"/>
        <v>69.554303352991766</v>
      </c>
      <c r="EK64" s="2">
        <f t="shared" si="77"/>
        <v>76.223652309919942</v>
      </c>
      <c r="EL64" s="2">
        <f t="shared" si="77"/>
        <v>75.968688843974505</v>
      </c>
      <c r="EM64" s="2">
        <f t="shared" si="77"/>
        <v>76.531481769970185</v>
      </c>
      <c r="EN64" s="2">
        <f t="shared" si="77"/>
        <v>69.038094121604558</v>
      </c>
      <c r="EO64" s="2">
        <f t="shared" si="77"/>
        <v>76.179990000873289</v>
      </c>
      <c r="EQ64" s="2">
        <f t="shared" si="78"/>
        <v>70.816210623073474</v>
      </c>
      <c r="ER64" s="2">
        <f t="shared" si="78"/>
        <v>74.52037245614558</v>
      </c>
      <c r="ES64" s="2">
        <f t="shared" si="78"/>
        <v>73.230872003956833</v>
      </c>
      <c r="ET64" s="2">
        <f t="shared" si="78"/>
        <v>73.403553500397763</v>
      </c>
      <c r="EU64" s="2">
        <f t="shared" si="78"/>
        <v>76.369319142716378</v>
      </c>
      <c r="EV64" s="2">
        <f t="shared" si="78"/>
        <v>74.323182839346543</v>
      </c>
      <c r="EW64" s="2">
        <f t="shared" si="78"/>
        <v>71.0434074861992</v>
      </c>
      <c r="EX64" s="2">
        <f t="shared" si="78"/>
        <v>73.201065610851742</v>
      </c>
      <c r="EY64" s="2">
        <f t="shared" si="78"/>
        <v>72.483072340395239</v>
      </c>
      <c r="EZ64" s="2">
        <f t="shared" si="78"/>
        <v>68.752331428895161</v>
      </c>
      <c r="FA64" s="2">
        <f t="shared" si="78"/>
        <v>74.219641162974909</v>
      </c>
      <c r="FB64" s="2">
        <f t="shared" si="78"/>
        <v>72.599498479514494</v>
      </c>
      <c r="FC64" s="2">
        <f t="shared" si="78"/>
        <v>74.284920624467972</v>
      </c>
      <c r="FD64" s="2">
        <f t="shared" si="78"/>
        <v>70.303823957566493</v>
      </c>
      <c r="FE64" s="2">
        <f t="shared" si="78"/>
        <v>77.448714455942934</v>
      </c>
      <c r="FG64" s="2">
        <f t="shared" si="79"/>
        <v>0.36809345908306296</v>
      </c>
      <c r="FH64" s="2">
        <f t="shared" si="79"/>
        <v>0.33663769709752467</v>
      </c>
      <c r="FI64" s="2">
        <f t="shared" si="79"/>
        <v>0.3177738601249836</v>
      </c>
      <c r="FJ64" s="2">
        <f t="shared" si="79"/>
        <v>0.32579257397274797</v>
      </c>
      <c r="FK64" s="2">
        <f t="shared" si="79"/>
        <v>0.31223346292746662</v>
      </c>
      <c r="FL64" s="2">
        <f t="shared" si="79"/>
        <v>0.29502036328692449</v>
      </c>
      <c r="FM64" s="2">
        <f t="shared" si="79"/>
        <v>0.28494893120151066</v>
      </c>
      <c r="FN64" s="2">
        <f t="shared" si="79"/>
        <v>0.28297423041608627</v>
      </c>
      <c r="FO64" s="2">
        <f t="shared" si="79"/>
        <v>0.29319678107462022</v>
      </c>
      <c r="FP64" s="2">
        <f t="shared" si="79"/>
        <v>0.29252722620169774</v>
      </c>
      <c r="FQ64" s="2">
        <f t="shared" si="79"/>
        <v>0.26478717371783878</v>
      </c>
      <c r="FR64" s="2">
        <f t="shared" si="79"/>
        <v>0.3229325338746728</v>
      </c>
      <c r="FS64" s="2">
        <f t="shared" si="79"/>
        <v>0.31221056850224171</v>
      </c>
      <c r="FT64" s="2">
        <f t="shared" si="79"/>
        <v>0.2911486831303956</v>
      </c>
      <c r="FU64" s="2">
        <f t="shared" si="79"/>
        <v>0.25586341718098171</v>
      </c>
      <c r="FW64" s="2">
        <f t="shared" si="67"/>
        <v>1.7029426945917892E-5</v>
      </c>
      <c r="FX64" s="2">
        <f t="shared" si="67"/>
        <v>1.9616412553828834E-5</v>
      </c>
      <c r="FY64" s="2">
        <f t="shared" si="67"/>
        <v>2.0347869535921805E-5</v>
      </c>
      <c r="FZ64" s="2">
        <f t="shared" si="67"/>
        <v>2.2087383175418743E-5</v>
      </c>
      <c r="GA64" s="2">
        <f t="shared" si="67"/>
        <v>1.9741950391291608E-5</v>
      </c>
      <c r="GB64" s="2">
        <f t="shared" si="67"/>
        <v>2.2378422578898233E-5</v>
      </c>
      <c r="GC64" s="2">
        <f t="shared" si="67"/>
        <v>2.5388803930083411E-5</v>
      </c>
      <c r="GD64" s="2">
        <f t="shared" si="67"/>
        <v>3.0539463731914888E-5</v>
      </c>
      <c r="GE64" s="2">
        <f t="shared" si="67"/>
        <v>2.995771745946796E-5</v>
      </c>
      <c r="GF64" s="2">
        <f t="shared" si="67"/>
        <v>2.4106226471674055E-5</v>
      </c>
      <c r="GG64" s="2">
        <f t="shared" si="67"/>
        <v>1.9580802121689879E-5</v>
      </c>
      <c r="GH64" s="2">
        <f t="shared" si="67"/>
        <v>2.0972056618074343E-5</v>
      </c>
      <c r="GI64" s="2">
        <f t="shared" si="67"/>
        <v>1.7948409864921779E-5</v>
      </c>
      <c r="GJ64" s="2">
        <f t="shared" si="67"/>
        <v>1.3828648269805755E-5</v>
      </c>
      <c r="GK64" s="2">
        <f t="shared" si="67"/>
        <v>1.015632605617787E-5</v>
      </c>
      <c r="GM64" s="86">
        <f t="shared" si="68"/>
        <v>1.572843321032422E-3</v>
      </c>
      <c r="GN64" s="86">
        <f t="shared" si="68"/>
        <v>6.8724280422824955E-4</v>
      </c>
      <c r="GO64" s="86">
        <f t="shared" si="68"/>
        <v>3.4802608086062118E-4</v>
      </c>
      <c r="GP64" s="86">
        <f t="shared" si="68"/>
        <v>4.0520540124785467E-4</v>
      </c>
      <c r="GQ64" s="86">
        <f t="shared" si="68"/>
        <v>2.8056865430425403E-4</v>
      </c>
      <c r="GR64" s="86">
        <f t="shared" si="68"/>
        <v>1.1502292060097895E-4</v>
      </c>
      <c r="GS64" s="86">
        <f t="shared" si="68"/>
        <v>6.3289331955073072E-5</v>
      </c>
      <c r="GT64" s="86">
        <f t="shared" si="68"/>
        <v>5.0107166704608207E-5</v>
      </c>
      <c r="GU64" s="86">
        <f t="shared" si="68"/>
        <v>8.2348776467432714E-5</v>
      </c>
      <c r="GV64" s="86">
        <f t="shared" si="68"/>
        <v>1.1193312696625291E-4</v>
      </c>
      <c r="GW64" s="86">
        <f t="shared" si="68"/>
        <v>2.7912785061524144E-5</v>
      </c>
      <c r="GX64" s="86">
        <f t="shared" si="68"/>
        <v>3.5040076183443831E-4</v>
      </c>
      <c r="GY64" s="86">
        <f t="shared" si="68"/>
        <v>2.829292233678333E-4</v>
      </c>
      <c r="GZ64" s="86">
        <f t="shared" si="68"/>
        <v>8.5506071468353836E-5</v>
      </c>
      <c r="HA64" s="86">
        <f t="shared" si="68"/>
        <v>6.2424163645184123E-6</v>
      </c>
      <c r="HC64" s="86">
        <f t="shared" si="73"/>
        <v>2.0547982592460547E-12</v>
      </c>
      <c r="HD64" s="86">
        <f t="shared" si="69"/>
        <v>1.7493687451398964E-13</v>
      </c>
      <c r="HE64" s="86">
        <f t="shared" si="69"/>
        <v>9.7267718258730812E-17</v>
      </c>
      <c r="HF64" s="86">
        <f t="shared" si="69"/>
        <v>1.9454048709951335E-16</v>
      </c>
      <c r="HG64" s="86">
        <f t="shared" si="69"/>
        <v>1.1637643993524496E-14</v>
      </c>
      <c r="HH64" s="86">
        <f t="shared" si="69"/>
        <v>1.1034784014707139E-14</v>
      </c>
      <c r="HI64" s="86">
        <f t="shared" si="69"/>
        <v>1.1068763319504324E-15</v>
      </c>
      <c r="HJ64" s="86">
        <f t="shared" si="69"/>
        <v>5.5207103656906152E-16</v>
      </c>
      <c r="HK64" s="86">
        <f t="shared" si="69"/>
        <v>5.4553916345049095E-15</v>
      </c>
      <c r="HL64" s="86">
        <f t="shared" si="69"/>
        <v>7.0491144419275507E-15</v>
      </c>
      <c r="HM64" s="86">
        <f t="shared" si="69"/>
        <v>1.4143982300616837E-17</v>
      </c>
      <c r="HN64" s="86">
        <f t="shared" si="69"/>
        <v>2.1540052793408473E-15</v>
      </c>
      <c r="HO64" s="86">
        <f t="shared" si="69"/>
        <v>1.1180559454716067E-15</v>
      </c>
      <c r="HP64" s="86">
        <f t="shared" si="69"/>
        <v>1.0916698542840945E-16</v>
      </c>
      <c r="HQ64" s="86">
        <f t="shared" si="69"/>
        <v>5.0389102955996222E-22</v>
      </c>
      <c r="HS64" s="86">
        <f t="shared" si="70"/>
        <v>5.2514789149311035E-75</v>
      </c>
      <c r="HT64" s="86">
        <f t="shared" si="70"/>
        <v>2.990184204857943E-79</v>
      </c>
      <c r="HU64" s="86">
        <f t="shared" si="70"/>
        <v>1.9580330137547099E-103</v>
      </c>
      <c r="HV64" s="86">
        <f t="shared" si="70"/>
        <v>2.3949320828198107E-103</v>
      </c>
      <c r="HW64" s="86">
        <f t="shared" si="70"/>
        <v>1.3300739009683024E-90</v>
      </c>
      <c r="HX64" s="86">
        <f t="shared" si="70"/>
        <v>1.3226642854631478E-91</v>
      </c>
      <c r="HY64" s="86">
        <f t="shared" si="70"/>
        <v>4.0218968184664964E-98</v>
      </c>
      <c r="HZ64" s="86">
        <f t="shared" si="70"/>
        <v>2.3232614646938218E-100</v>
      </c>
      <c r="IA64" s="86">
        <f t="shared" si="70"/>
        <v>2.5524911368948797E-94</v>
      </c>
      <c r="IB64" s="86">
        <f t="shared" si="70"/>
        <v>4.1302165462130234E-92</v>
      </c>
      <c r="IC64" s="86">
        <f t="shared" si="70"/>
        <v>1.6609140603983372E-111</v>
      </c>
      <c r="ID64" s="86">
        <f t="shared" si="70"/>
        <v>8.8043966872550962E-98</v>
      </c>
      <c r="IE64" s="86">
        <f t="shared" si="70"/>
        <v>9.1001766107941761E-98</v>
      </c>
      <c r="IF64" s="86">
        <f t="shared" si="70"/>
        <v>1.7049273521093559E-74</v>
      </c>
      <c r="IG64" s="86">
        <f t="shared" si="70"/>
        <v>1.0574274268563507E-52</v>
      </c>
      <c r="II64" s="86">
        <f t="shared" si="71"/>
        <v>4.0532061465760201E-225</v>
      </c>
      <c r="IJ64" s="86">
        <f t="shared" si="71"/>
        <v>1.4499624084374671E-239</v>
      </c>
      <c r="IK64" s="86">
        <f t="shared" si="71"/>
        <v>0</v>
      </c>
      <c r="IL64" s="86">
        <f t="shared" si="71"/>
        <v>0</v>
      </c>
      <c r="IM64" s="86">
        <f t="shared" si="71"/>
        <v>9.4580850388925836E-274</v>
      </c>
      <c r="IN64" s="86">
        <f t="shared" si="71"/>
        <v>1.3633260291269027E-275</v>
      </c>
      <c r="IO64" s="86">
        <f t="shared" si="71"/>
        <v>7.3425383887437857E-295</v>
      </c>
      <c r="IP64" s="86">
        <f t="shared" si="71"/>
        <v>8.1579150166514026E-303</v>
      </c>
      <c r="IQ64" s="86">
        <f t="shared" si="71"/>
        <v>1.5535495862513565E-283</v>
      </c>
      <c r="IR64" s="86">
        <f t="shared" si="71"/>
        <v>5.0176108409771596E-278</v>
      </c>
      <c r="IS64" s="86">
        <f t="shared" si="71"/>
        <v>0</v>
      </c>
      <c r="IT64" s="86">
        <f t="shared" si="71"/>
        <v>5.2081266847675586E-296</v>
      </c>
      <c r="IU64" s="86">
        <f t="shared" si="71"/>
        <v>1.9576010006461685E-295</v>
      </c>
      <c r="IV64" s="86">
        <f t="shared" si="71"/>
        <v>3.2452940203209493E-222</v>
      </c>
      <c r="IW64" s="86">
        <f t="shared" si="71"/>
        <v>7.136141662415319E-100</v>
      </c>
      <c r="IY64" s="86">
        <f t="shared" si="72"/>
        <v>1.5728433230872202E-3</v>
      </c>
      <c r="IZ64" s="86">
        <f t="shared" si="72"/>
        <v>6.8724280440318644E-4</v>
      </c>
      <c r="JA64" s="86">
        <f t="shared" si="72"/>
        <v>3.4802608086071844E-4</v>
      </c>
      <c r="JB64" s="86">
        <f t="shared" si="72"/>
        <v>4.0520540124804923E-4</v>
      </c>
      <c r="JC64" s="86">
        <f t="shared" si="72"/>
        <v>2.805686543158917E-4</v>
      </c>
      <c r="JD64" s="86">
        <f t="shared" si="72"/>
        <v>1.1502292061201373E-4</v>
      </c>
      <c r="JE64" s="86">
        <f t="shared" si="72"/>
        <v>6.3289331956179948E-5</v>
      </c>
      <c r="JF64" s="86">
        <f t="shared" si="72"/>
        <v>5.0107166705160276E-5</v>
      </c>
      <c r="JG64" s="86">
        <f t="shared" si="72"/>
        <v>8.2348776472888108E-5</v>
      </c>
      <c r="JH64" s="86">
        <f t="shared" si="72"/>
        <v>1.1193312697330203E-4</v>
      </c>
      <c r="JI64" s="86">
        <f t="shared" si="72"/>
        <v>2.7912785061538289E-5</v>
      </c>
      <c r="JJ64" s="86">
        <f t="shared" si="72"/>
        <v>3.504007618365923E-4</v>
      </c>
      <c r="JK64" s="86">
        <f t="shared" si="72"/>
        <v>2.8292922336895133E-4</v>
      </c>
      <c r="JL64" s="86">
        <f t="shared" si="72"/>
        <v>8.5506071468463001E-5</v>
      </c>
      <c r="JM64" s="86">
        <f t="shared" si="72"/>
        <v>6.2424163645184132E-6</v>
      </c>
    </row>
    <row r="65" spans="2:273" x14ac:dyDescent="0.25">
      <c r="B65" s="2">
        <v>38</v>
      </c>
      <c r="C65" s="37">
        <v>84.262</v>
      </c>
      <c r="D65" s="37">
        <v>85.343999999999994</v>
      </c>
      <c r="E65" s="37">
        <v>83.119</v>
      </c>
      <c r="F65" s="37">
        <v>79.376999999999995</v>
      </c>
      <c r="G65" s="37">
        <v>78.869</v>
      </c>
      <c r="H65" s="37">
        <v>80.147999999999996</v>
      </c>
      <c r="I65" s="37">
        <v>79.311000000000007</v>
      </c>
      <c r="J65" s="37">
        <v>84.167000000000002</v>
      </c>
      <c r="K65" s="37">
        <v>79.19</v>
      </c>
      <c r="L65" s="37">
        <v>77.918999999999997</v>
      </c>
      <c r="M65" s="37">
        <v>78.516000000000005</v>
      </c>
      <c r="N65" s="37">
        <v>78.209999999999994</v>
      </c>
      <c r="O65" s="37">
        <v>81.322999999999993</v>
      </c>
      <c r="P65" s="37">
        <v>74.805999999999997</v>
      </c>
      <c r="Q65" s="37">
        <v>77.242000000000004</v>
      </c>
      <c r="S65" s="4">
        <f t="shared" si="74"/>
        <v>79.774734110522516</v>
      </c>
      <c r="T65" s="4">
        <f t="shared" si="74"/>
        <v>81.807617516067609</v>
      </c>
      <c r="U65" s="4">
        <f t="shared" si="74"/>
        <v>79.990583956441128</v>
      </c>
      <c r="V65" s="4">
        <f t="shared" si="74"/>
        <v>77.684771524474627</v>
      </c>
      <c r="W65" s="4">
        <f t="shared" si="74"/>
        <v>79.337325176731909</v>
      </c>
      <c r="X65" s="4">
        <f t="shared" si="74"/>
        <v>77.995816239770363</v>
      </c>
      <c r="Y65" s="4">
        <f t="shared" si="74"/>
        <v>76.246615903324013</v>
      </c>
      <c r="Z65" s="4">
        <f t="shared" si="74"/>
        <v>81.220773276465422</v>
      </c>
      <c r="AA65" s="4">
        <f t="shared" si="74"/>
        <v>78.123647477486912</v>
      </c>
      <c r="AB65" s="4">
        <f t="shared" si="74"/>
        <v>76.376588535136335</v>
      </c>
      <c r="AC65" s="4">
        <f t="shared" si="74"/>
        <v>78.726471213149267</v>
      </c>
      <c r="AD65" s="4">
        <f t="shared" si="74"/>
        <v>78.281710003105189</v>
      </c>
      <c r="AE65" s="4">
        <f t="shared" si="74"/>
        <v>79.700445971323504</v>
      </c>
      <c r="AF65" s="4">
        <f t="shared" si="74"/>
        <v>73.830288065914772</v>
      </c>
      <c r="AG65" s="4">
        <f t="shared" si="74"/>
        <v>77.574934774738395</v>
      </c>
      <c r="AI65" s="4">
        <f t="shared" si="75"/>
        <v>4.4872658894774844</v>
      </c>
      <c r="AJ65" s="4">
        <f t="shared" si="75"/>
        <v>3.5363824839323854</v>
      </c>
      <c r="AK65" s="4">
        <f t="shared" si="75"/>
        <v>3.1284160435588717</v>
      </c>
      <c r="AL65" s="4">
        <f t="shared" si="75"/>
        <v>1.6922284755253685</v>
      </c>
      <c r="AM65" s="4">
        <f t="shared" si="75"/>
        <v>-0.46832517673190921</v>
      </c>
      <c r="AN65" s="4">
        <f t="shared" si="75"/>
        <v>2.152183760229633</v>
      </c>
      <c r="AO65" s="4">
        <f t="shared" si="75"/>
        <v>3.0643840966759939</v>
      </c>
      <c r="AP65" s="4">
        <f t="shared" si="75"/>
        <v>2.9462267235345792</v>
      </c>
      <c r="AQ65" s="4">
        <f t="shared" si="75"/>
        <v>1.0663525225130854</v>
      </c>
      <c r="AR65" s="4">
        <f t="shared" si="75"/>
        <v>1.5424114648636618</v>
      </c>
      <c r="AS65" s="4">
        <f t="shared" si="75"/>
        <v>-0.21047121314926187</v>
      </c>
      <c r="AT65" s="4">
        <f t="shared" si="75"/>
        <v>-7.1710003105195597E-2</v>
      </c>
      <c r="AU65" s="4">
        <f t="shared" si="75"/>
        <v>1.6225540286764897</v>
      </c>
      <c r="AV65" s="4">
        <f t="shared" si="75"/>
        <v>0.97571193408522561</v>
      </c>
      <c r="AW65" s="4">
        <f t="shared" si="75"/>
        <v>-0.33293477473839062</v>
      </c>
      <c r="AY65" s="2">
        <f t="shared" si="65"/>
        <v>78.052872209051486</v>
      </c>
      <c r="AZ65" s="2">
        <f t="shared" si="65"/>
        <v>80.823641752996622</v>
      </c>
      <c r="BA65" s="2">
        <f t="shared" si="65"/>
        <v>79.452033908046857</v>
      </c>
      <c r="BB65" s="2">
        <f t="shared" si="65"/>
        <v>77.039191581042829</v>
      </c>
      <c r="BC65" s="2">
        <f t="shared" si="65"/>
        <v>78.883299573281946</v>
      </c>
      <c r="BD65" s="2">
        <f t="shared" si="65"/>
        <v>77.768976404968811</v>
      </c>
      <c r="BE65" s="2">
        <f t="shared" si="65"/>
        <v>76.111730013358937</v>
      </c>
      <c r="BF65" s="2">
        <f t="shared" si="65"/>
        <v>81.116280990962295</v>
      </c>
      <c r="BG65" s="2">
        <f t="shared" si="65"/>
        <v>77.959631439918169</v>
      </c>
      <c r="BH65" s="2">
        <f t="shared" si="65"/>
        <v>76.162452756909971</v>
      </c>
      <c r="BI65" s="2">
        <f t="shared" si="65"/>
        <v>78.664038152164665</v>
      </c>
      <c r="BJ65" s="2">
        <f t="shared" si="65"/>
        <v>77.741718686886813</v>
      </c>
      <c r="BK65" s="2">
        <f t="shared" si="65"/>
        <v>79.269375693573778</v>
      </c>
      <c r="BL65" s="2">
        <f t="shared" si="65"/>
        <v>73.672727946795746</v>
      </c>
      <c r="BM65" s="2">
        <f t="shared" si="65"/>
        <v>77.562250174982495</v>
      </c>
      <c r="BO65" s="2">
        <f t="shared" si="10"/>
        <v>84.262</v>
      </c>
      <c r="BP65" s="2">
        <f t="shared" si="11"/>
        <v>85.343999999999994</v>
      </c>
      <c r="BQ65" s="2">
        <f t="shared" si="12"/>
        <v>83.119</v>
      </c>
      <c r="BR65" s="2">
        <f t="shared" si="13"/>
        <v>79.376999999999995</v>
      </c>
      <c r="BS65" s="2">
        <f t="shared" si="14"/>
        <v>78.869</v>
      </c>
      <c r="BT65" s="2">
        <f t="shared" si="15"/>
        <v>80.147999999999996</v>
      </c>
      <c r="BU65" s="2">
        <f t="shared" si="16"/>
        <v>79.311000000000007</v>
      </c>
      <c r="BV65" s="2">
        <f t="shared" si="17"/>
        <v>84.167000000000002</v>
      </c>
      <c r="BW65" s="2">
        <f t="shared" si="18"/>
        <v>79.19</v>
      </c>
      <c r="BX65" s="2">
        <f t="shared" si="19"/>
        <v>77.918999999999997</v>
      </c>
      <c r="BY65" s="2">
        <f t="shared" si="20"/>
        <v>78.516000000000005</v>
      </c>
      <c r="BZ65" s="2">
        <f t="shared" si="21"/>
        <v>78.209999999999994</v>
      </c>
      <c r="CA65" s="2">
        <f t="shared" si="22"/>
        <v>81.322999999999993</v>
      </c>
      <c r="CB65" s="2">
        <f t="shared" si="23"/>
        <v>74.805999999999997</v>
      </c>
      <c r="CC65" s="2">
        <f t="shared" si="24"/>
        <v>77.242000000000004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82.577439595288425</v>
      </c>
      <c r="DL65" s="2">
        <f t="shared" si="76"/>
        <v>83.564413319238881</v>
      </c>
      <c r="DM65" s="2">
        <f t="shared" si="76"/>
        <v>82.369405315614614</v>
      </c>
      <c r="DN65" s="2">
        <f t="shared" si="76"/>
        <v>78.982343902438998</v>
      </c>
      <c r="DO65" s="2">
        <f t="shared" si="76"/>
        <v>79.711897560975643</v>
      </c>
      <c r="DP65" s="2">
        <f t="shared" si="76"/>
        <v>79.79108013276435</v>
      </c>
      <c r="DQ65" s="2">
        <f t="shared" si="76"/>
        <v>78.539913599313607</v>
      </c>
      <c r="DR65" s="2">
        <f t="shared" si="76"/>
        <v>83.852832773109242</v>
      </c>
      <c r="DS65" s="2">
        <f t="shared" si="76"/>
        <v>80.184287044187059</v>
      </c>
      <c r="DT65" s="2">
        <f t="shared" si="76"/>
        <v>79.238009379217274</v>
      </c>
      <c r="DU65" s="2">
        <f t="shared" si="76"/>
        <v>79.718616806722679</v>
      </c>
      <c r="DV65" s="2">
        <f t="shared" si="76"/>
        <v>78.780390243902445</v>
      </c>
      <c r="DW65" s="2">
        <f t="shared" si="76"/>
        <v>80.724636585365829</v>
      </c>
      <c r="DX65" s="2">
        <f t="shared" si="76"/>
        <v>75.802317686107173</v>
      </c>
      <c r="DY65" s="2">
        <f t="shared" si="76"/>
        <v>78.1204556451613</v>
      </c>
      <c r="EA65" s="2">
        <f t="shared" si="77"/>
        <v>70.968994148244477</v>
      </c>
      <c r="EB65" s="2">
        <f t="shared" si="77"/>
        <v>75.898113170675643</v>
      </c>
      <c r="EC65" s="2">
        <f t="shared" si="77"/>
        <v>73.739896559098895</v>
      </c>
      <c r="ED65" s="2">
        <f t="shared" si="77"/>
        <v>73.371792087089972</v>
      </c>
      <c r="EE65" s="2">
        <f t="shared" si="77"/>
        <v>77.218784264169727</v>
      </c>
      <c r="EF65" s="2">
        <f t="shared" si="77"/>
        <v>73.362069182881328</v>
      </c>
      <c r="EG65" s="2">
        <f t="shared" si="77"/>
        <v>70.554558696209597</v>
      </c>
      <c r="EH65" s="2">
        <f t="shared" si="77"/>
        <v>74.792481777464843</v>
      </c>
      <c r="EI65" s="2">
        <f t="shared" si="77"/>
        <v>73.068661254182146</v>
      </c>
      <c r="EJ65" s="2">
        <f t="shared" si="77"/>
        <v>69.378811480313942</v>
      </c>
      <c r="EK65" s="2">
        <f t="shared" si="77"/>
        <v>75.993672595142471</v>
      </c>
      <c r="EL65" s="2">
        <f t="shared" si="77"/>
        <v>75.75585373836708</v>
      </c>
      <c r="EM65" s="2">
        <f t="shared" si="77"/>
        <v>76.345699618826671</v>
      </c>
      <c r="EN65" s="2">
        <f t="shared" si="77"/>
        <v>68.944026800581469</v>
      </c>
      <c r="EO65" s="2">
        <f t="shared" si="77"/>
        <v>76.081596629115367</v>
      </c>
      <c r="EQ65" s="2">
        <f t="shared" si="78"/>
        <v>70.718911619206608</v>
      </c>
      <c r="ER65" s="2">
        <f t="shared" si="78"/>
        <v>74.38296938836497</v>
      </c>
      <c r="ES65" s="2">
        <f t="shared" si="78"/>
        <v>73.088842436752628</v>
      </c>
      <c r="ET65" s="2">
        <f t="shared" si="78"/>
        <v>73.253943629957945</v>
      </c>
      <c r="EU65" s="2">
        <f t="shared" si="78"/>
        <v>76.178617121656956</v>
      </c>
      <c r="EV65" s="2">
        <f t="shared" si="78"/>
        <v>74.129296166926451</v>
      </c>
      <c r="EW65" s="2">
        <f t="shared" si="78"/>
        <v>70.867455959753144</v>
      </c>
      <c r="EX65" s="2">
        <f t="shared" si="78"/>
        <v>73.022699060881649</v>
      </c>
      <c r="EY65" s="2">
        <f t="shared" si="78"/>
        <v>72.308339738639305</v>
      </c>
      <c r="EZ65" s="2">
        <f t="shared" si="78"/>
        <v>68.587781752860366</v>
      </c>
      <c r="FA65" s="2">
        <f t="shared" si="78"/>
        <v>74.016158306077159</v>
      </c>
      <c r="FB65" s="2">
        <f t="shared" si="78"/>
        <v>72.432034486778662</v>
      </c>
      <c r="FC65" s="2">
        <f t="shared" si="78"/>
        <v>74.128605434338809</v>
      </c>
      <c r="FD65" s="2">
        <f t="shared" si="78"/>
        <v>70.193023086589093</v>
      </c>
      <c r="FE65" s="2">
        <f t="shared" si="78"/>
        <v>77.330764993357406</v>
      </c>
      <c r="FG65" s="2">
        <f t="shared" si="79"/>
        <v>0.38976473958077873</v>
      </c>
      <c r="FH65" s="2">
        <f t="shared" si="79"/>
        <v>0.35750478379554101</v>
      </c>
      <c r="FI65" s="2">
        <f t="shared" si="79"/>
        <v>0.33806754987392279</v>
      </c>
      <c r="FJ65" s="2">
        <f t="shared" si="79"/>
        <v>0.34633838724971427</v>
      </c>
      <c r="FK65" s="2">
        <f t="shared" si="79"/>
        <v>0.33234569511830175</v>
      </c>
      <c r="FL65" s="2">
        <f t="shared" si="79"/>
        <v>0.31453089274755447</v>
      </c>
      <c r="FM65" s="2">
        <f t="shared" si="79"/>
        <v>0.30408069846813657</v>
      </c>
      <c r="FN65" s="2">
        <f t="shared" si="79"/>
        <v>0.30202941596276989</v>
      </c>
      <c r="FO65" s="2">
        <f t="shared" si="79"/>
        <v>0.3126401942661125</v>
      </c>
      <c r="FP65" s="2">
        <f t="shared" si="79"/>
        <v>0.31194583427912281</v>
      </c>
      <c r="FQ65" s="2">
        <f t="shared" si="79"/>
        <v>0.2831012057257537</v>
      </c>
      <c r="FR65" s="2">
        <f t="shared" si="79"/>
        <v>0.34338984591752802</v>
      </c>
      <c r="FS65" s="2">
        <f t="shared" si="79"/>
        <v>0.33232203854154235</v>
      </c>
      <c r="FT65" s="2">
        <f t="shared" si="79"/>
        <v>0.31051594531746579</v>
      </c>
      <c r="FU65" s="2">
        <f t="shared" si="79"/>
        <v>0.2737900839382662</v>
      </c>
      <c r="FW65" s="2">
        <f t="shared" si="67"/>
        <v>1.8672364660907224E-5</v>
      </c>
      <c r="FX65" s="2">
        <f t="shared" si="67"/>
        <v>2.1508927944970014E-5</v>
      </c>
      <c r="FY65" s="2">
        <f t="shared" si="67"/>
        <v>2.2310951484901114E-5</v>
      </c>
      <c r="FZ65" s="2">
        <f t="shared" si="67"/>
        <v>2.4218282453736006E-5</v>
      </c>
      <c r="GA65" s="2">
        <f t="shared" si="67"/>
        <v>2.1646576923854436E-5</v>
      </c>
      <c r="GB65" s="2">
        <f t="shared" si="67"/>
        <v>2.4537399444862582E-5</v>
      </c>
      <c r="GC65" s="2">
        <f t="shared" si="67"/>
        <v>2.7838201746762024E-5</v>
      </c>
      <c r="GD65" s="2">
        <f t="shared" si="67"/>
        <v>3.3485757441769938E-5</v>
      </c>
      <c r="GE65" s="2">
        <f t="shared" si="67"/>
        <v>3.2847889061369981E-5</v>
      </c>
      <c r="GF65" s="2">
        <f t="shared" si="67"/>
        <v>2.6431890244165818E-5</v>
      </c>
      <c r="GG65" s="2">
        <f t="shared" si="67"/>
        <v>2.1469882030233618E-5</v>
      </c>
      <c r="GH65" s="2">
        <f t="shared" si="67"/>
        <v>2.2995356282432321E-5</v>
      </c>
      <c r="GI65" s="2">
        <f t="shared" si="67"/>
        <v>1.9680005993835109E-5</v>
      </c>
      <c r="GJ65" s="2">
        <f t="shared" si="67"/>
        <v>1.516279108033974E-5</v>
      </c>
      <c r="GK65" s="2">
        <f t="shared" si="67"/>
        <v>1.1136179161578685E-5</v>
      </c>
      <c r="GM65" s="86">
        <f t="shared" si="68"/>
        <v>2.301728054578235E-3</v>
      </c>
      <c r="GN65" s="86">
        <f t="shared" si="68"/>
        <v>1.0635801339638493E-3</v>
      </c>
      <c r="GO65" s="86">
        <f t="shared" si="68"/>
        <v>5.6714524626287686E-4</v>
      </c>
      <c r="GP65" s="86">
        <f t="shared" si="68"/>
        <v>6.6070898802119598E-4</v>
      </c>
      <c r="GQ65" s="86">
        <f t="shared" si="68"/>
        <v>4.6436425573560575E-4</v>
      </c>
      <c r="GR65" s="86">
        <f t="shared" si="68"/>
        <v>2.0475486858981406E-4</v>
      </c>
      <c r="GS65" s="86">
        <f t="shared" si="68"/>
        <v>1.1810945438841858E-4</v>
      </c>
      <c r="GT65" s="86">
        <f t="shared" si="68"/>
        <v>9.5767366779481142E-5</v>
      </c>
      <c r="GU65" s="86">
        <f t="shared" si="68"/>
        <v>1.5248005446207057E-4</v>
      </c>
      <c r="GV65" s="86">
        <f t="shared" si="68"/>
        <v>1.9844460957000448E-4</v>
      </c>
      <c r="GW65" s="86">
        <f t="shared" si="68"/>
        <v>5.4034583903821444E-5</v>
      </c>
      <c r="GX65" s="86">
        <f t="shared" si="68"/>
        <v>5.7925314343837268E-4</v>
      </c>
      <c r="GY65" s="86">
        <f t="shared" si="68"/>
        <v>4.6767126839847637E-4</v>
      </c>
      <c r="GZ65" s="86">
        <f t="shared" si="68"/>
        <v>1.5647277155762405E-4</v>
      </c>
      <c r="HA65" s="86">
        <f t="shared" si="68"/>
        <v>1.3996997747234961E-5</v>
      </c>
      <c r="HC65" s="86">
        <f t="shared" si="73"/>
        <v>5.3762105751161269E-12</v>
      </c>
      <c r="HD65" s="86">
        <f t="shared" si="69"/>
        <v>5.0076904916959624E-13</v>
      </c>
      <c r="HE65" s="86">
        <f t="shared" si="69"/>
        <v>3.7621907794571878E-16</v>
      </c>
      <c r="HF65" s="86">
        <f t="shared" si="69"/>
        <v>7.537394786410303E-16</v>
      </c>
      <c r="HG65" s="86">
        <f t="shared" si="69"/>
        <v>3.7777635094010555E-14</v>
      </c>
      <c r="HH65" s="86">
        <f t="shared" si="69"/>
        <v>3.6495662666560499E-14</v>
      </c>
      <c r="HI65" s="86">
        <f t="shared" si="69"/>
        <v>4.0508634845163556E-15</v>
      </c>
      <c r="HJ65" s="86">
        <f t="shared" si="69"/>
        <v>2.1333528820952032E-15</v>
      </c>
      <c r="HK65" s="86">
        <f t="shared" si="69"/>
        <v>1.9250689729288984E-14</v>
      </c>
      <c r="HL65" s="86">
        <f t="shared" si="69"/>
        <v>2.3839293835810739E-14</v>
      </c>
      <c r="HM65" s="86">
        <f t="shared" si="69"/>
        <v>5.9792139418864417E-17</v>
      </c>
      <c r="HN65" s="86">
        <f t="shared" si="69"/>
        <v>7.6259188218590952E-15</v>
      </c>
      <c r="HO65" s="86">
        <f t="shared" si="69"/>
        <v>3.9323135527821542E-15</v>
      </c>
      <c r="HP65" s="86">
        <f t="shared" si="69"/>
        <v>4.2279777214327862E-16</v>
      </c>
      <c r="HQ65" s="86">
        <f t="shared" si="69"/>
        <v>3.2030311241745225E-21</v>
      </c>
      <c r="HS65" s="86">
        <f t="shared" si="70"/>
        <v>2.1222273727425899E-73</v>
      </c>
      <c r="HT65" s="86">
        <f t="shared" si="70"/>
        <v>1.5946777193136873E-77</v>
      </c>
      <c r="HU65" s="86">
        <f t="shared" si="70"/>
        <v>3.5940107752669756E-101</v>
      </c>
      <c r="HV65" s="86">
        <f t="shared" si="70"/>
        <v>4.6492421881922307E-101</v>
      </c>
      <c r="HW65" s="86">
        <f t="shared" si="70"/>
        <v>1.2657907315296003E-88</v>
      </c>
      <c r="HX65" s="86">
        <f t="shared" si="70"/>
        <v>1.3836558289383006E-89</v>
      </c>
      <c r="HY65" s="86">
        <f t="shared" si="70"/>
        <v>6.221125560744247E-96</v>
      </c>
      <c r="HZ65" s="86">
        <f t="shared" si="70"/>
        <v>4.4695484637903314E-98</v>
      </c>
      <c r="IA65" s="86">
        <f t="shared" si="70"/>
        <v>3.5010072577787483E-92</v>
      </c>
      <c r="IB65" s="86">
        <f t="shared" si="70"/>
        <v>4.6166814241959589E-90</v>
      </c>
      <c r="IC65" s="86">
        <f t="shared" si="70"/>
        <v>4.5946011371075019E-109</v>
      </c>
      <c r="ID65" s="86">
        <f t="shared" si="70"/>
        <v>1.2470575555151165E-95</v>
      </c>
      <c r="IE65" s="86">
        <f t="shared" si="70"/>
        <v>1.1954620368510008E-95</v>
      </c>
      <c r="IF65" s="86">
        <f t="shared" si="70"/>
        <v>6.4162821308240239E-73</v>
      </c>
      <c r="IG65" s="86">
        <f t="shared" si="70"/>
        <v>1.2720140628598032E-51</v>
      </c>
      <c r="II65" s="86">
        <f t="shared" si="71"/>
        <v>2.1538234392198589E-221</v>
      </c>
      <c r="IJ65" s="86">
        <f t="shared" si="71"/>
        <v>1.5115007687929637E-235</v>
      </c>
      <c r="IK65" s="86">
        <f t="shared" si="71"/>
        <v>5.5802506129261932E-306</v>
      </c>
      <c r="IL65" s="86">
        <f t="shared" si="71"/>
        <v>0</v>
      </c>
      <c r="IM65" s="86">
        <f t="shared" si="71"/>
        <v>3.7545636802683726E-269</v>
      </c>
      <c r="IN65" s="86">
        <f t="shared" si="71"/>
        <v>6.5838027076116308E-271</v>
      </c>
      <c r="IO65" s="86">
        <f t="shared" si="71"/>
        <v>8.6912489510310422E-290</v>
      </c>
      <c r="IP65" s="86">
        <f t="shared" si="71"/>
        <v>1.6396872397635176E-297</v>
      </c>
      <c r="IQ65" s="86">
        <f t="shared" si="71"/>
        <v>1.3981244173180337E-278</v>
      </c>
      <c r="IR65" s="86">
        <f t="shared" si="71"/>
        <v>2.87704616120506E-273</v>
      </c>
      <c r="IS65" s="86">
        <f t="shared" si="71"/>
        <v>0</v>
      </c>
      <c r="IT65" s="86">
        <f t="shared" si="71"/>
        <v>5.2462202612717972E-291</v>
      </c>
      <c r="IU65" s="86">
        <f t="shared" si="71"/>
        <v>1.6378136737576964E-290</v>
      </c>
      <c r="IV65" s="86">
        <f t="shared" si="71"/>
        <v>1.3184687992726004E-218</v>
      </c>
      <c r="IW65" s="86">
        <f t="shared" si="71"/>
        <v>2.6080458855547718E-98</v>
      </c>
      <c r="IY65" s="86">
        <f t="shared" si="72"/>
        <v>2.3017280599544458E-3</v>
      </c>
      <c r="IZ65" s="86">
        <f t="shared" si="72"/>
        <v>1.0635801344646184E-3</v>
      </c>
      <c r="JA65" s="86">
        <f t="shared" si="72"/>
        <v>5.6714524626325308E-4</v>
      </c>
      <c r="JB65" s="86">
        <f t="shared" si="72"/>
        <v>6.6070898802194971E-4</v>
      </c>
      <c r="JC65" s="86">
        <f t="shared" si="72"/>
        <v>4.6436425577338336E-4</v>
      </c>
      <c r="JD65" s="86">
        <f t="shared" si="72"/>
        <v>2.0475486862630971E-4</v>
      </c>
      <c r="JE65" s="86">
        <f t="shared" si="72"/>
        <v>1.1810945439246944E-4</v>
      </c>
      <c r="JF65" s="86">
        <f t="shared" si="72"/>
        <v>9.57673667816145E-5</v>
      </c>
      <c r="JG65" s="86">
        <f t="shared" si="72"/>
        <v>1.5248005448132126E-4</v>
      </c>
      <c r="JH65" s="86">
        <f t="shared" si="72"/>
        <v>1.9844460959384379E-4</v>
      </c>
      <c r="JI65" s="86">
        <f t="shared" si="72"/>
        <v>5.4034583903881238E-5</v>
      </c>
      <c r="JJ65" s="86">
        <f t="shared" si="72"/>
        <v>5.7925314344599863E-4</v>
      </c>
      <c r="JK65" s="86">
        <f t="shared" si="72"/>
        <v>4.6767126840240866E-4</v>
      </c>
      <c r="JL65" s="86">
        <f t="shared" si="72"/>
        <v>1.5647277155804684E-4</v>
      </c>
      <c r="JM65" s="86">
        <f t="shared" si="72"/>
        <v>1.3996997747234965E-5</v>
      </c>
    </row>
    <row r="66" spans="2:273" x14ac:dyDescent="0.25">
      <c r="B66" s="2">
        <v>39</v>
      </c>
      <c r="C66" s="37">
        <v>84.721000000000004</v>
      </c>
      <c r="D66" s="37">
        <v>83.902000000000001</v>
      </c>
      <c r="E66" s="37">
        <v>83.694999999999993</v>
      </c>
      <c r="F66" s="37">
        <v>79.23</v>
      </c>
      <c r="G66" s="37">
        <v>79.835999999999999</v>
      </c>
      <c r="H66" s="37">
        <v>79.802999999999997</v>
      </c>
      <c r="I66" s="37">
        <v>78.081999999999994</v>
      </c>
      <c r="J66" s="37">
        <v>84.262</v>
      </c>
      <c r="K66" s="37">
        <v>79.5</v>
      </c>
      <c r="L66" s="37">
        <v>78.951999999999998</v>
      </c>
      <c r="M66" s="37">
        <v>79.242000000000004</v>
      </c>
      <c r="N66" s="37">
        <v>78.531999999999996</v>
      </c>
      <c r="O66" s="37">
        <v>81.451999999999998</v>
      </c>
      <c r="P66" s="37">
        <v>75.322999999999993</v>
      </c>
      <c r="Q66" s="37">
        <v>78.031999999999996</v>
      </c>
      <c r="S66" s="4">
        <f t="shared" si="74"/>
        <v>80.305520626298247</v>
      </c>
      <c r="T66" s="4">
        <f t="shared" si="74"/>
        <v>82.190130194563778</v>
      </c>
      <c r="U66" s="4">
        <f t="shared" si="74"/>
        <v>80.217711631076796</v>
      </c>
      <c r="V66" s="4">
        <f t="shared" si="74"/>
        <v>77.987259980465979</v>
      </c>
      <c r="W66" s="4">
        <f t="shared" si="74"/>
        <v>79.53960498062024</v>
      </c>
      <c r="X66" s="4">
        <f t="shared" si="74"/>
        <v>78.059098752809874</v>
      </c>
      <c r="Y66" s="4">
        <f t="shared" si="74"/>
        <v>76.234282280756219</v>
      </c>
      <c r="Z66" s="4">
        <f t="shared" si="74"/>
        <v>81.166268545822234</v>
      </c>
      <c r="AA66" s="4">
        <f t="shared" si="74"/>
        <v>78.187245326176367</v>
      </c>
      <c r="AB66" s="4">
        <f t="shared" si="74"/>
        <v>76.317637822939545</v>
      </c>
      <c r="AC66" s="4">
        <f t="shared" si="74"/>
        <v>78.798019872365359</v>
      </c>
      <c r="AD66" s="4">
        <f t="shared" si="74"/>
        <v>78.573201014623237</v>
      </c>
      <c r="AE66" s="4">
        <f t="shared" si="74"/>
        <v>79.922963998534627</v>
      </c>
      <c r="AF66" s="4">
        <f t="shared" si="74"/>
        <v>73.865876574604144</v>
      </c>
      <c r="AG66" s="4">
        <f t="shared" si="74"/>
        <v>77.544877098700312</v>
      </c>
      <c r="AI66" s="4">
        <f t="shared" si="75"/>
        <v>4.415479373701757</v>
      </c>
      <c r="AJ66" s="4">
        <f t="shared" si="75"/>
        <v>1.7118698054362227</v>
      </c>
      <c r="AK66" s="4">
        <f t="shared" si="75"/>
        <v>3.4772883689231975</v>
      </c>
      <c r="AL66" s="4">
        <f t="shared" si="75"/>
        <v>1.2427400195340255</v>
      </c>
      <c r="AM66" s="4">
        <f t="shared" si="75"/>
        <v>0.29639501937975865</v>
      </c>
      <c r="AN66" s="4">
        <f t="shared" si="75"/>
        <v>1.7439012471901236</v>
      </c>
      <c r="AO66" s="4">
        <f t="shared" si="75"/>
        <v>1.847717719243775</v>
      </c>
      <c r="AP66" s="4">
        <f t="shared" si="75"/>
        <v>3.0957314541777663</v>
      </c>
      <c r="AQ66" s="4">
        <f t="shared" si="75"/>
        <v>1.3127546738236333</v>
      </c>
      <c r="AR66" s="4">
        <f t="shared" si="75"/>
        <v>2.6343621770604528</v>
      </c>
      <c r="AS66" s="4">
        <f t="shared" si="75"/>
        <v>0.44398012763464578</v>
      </c>
      <c r="AT66" s="4">
        <f t="shared" si="75"/>
        <v>-4.120101462324044E-2</v>
      </c>
      <c r="AU66" s="4">
        <f t="shared" si="75"/>
        <v>1.5290360014653714</v>
      </c>
      <c r="AV66" s="4">
        <f t="shared" si="75"/>
        <v>1.4571234253958494</v>
      </c>
      <c r="AW66" s="4">
        <f t="shared" si="75"/>
        <v>0.48712290129968494</v>
      </c>
      <c r="AY66" s="2">
        <f t="shared" si="65"/>
        <v>77.893617537499338</v>
      </c>
      <c r="AZ66" s="2">
        <f t="shared" si="65"/>
        <v>80.736492006163289</v>
      </c>
      <c r="BA66" s="2">
        <f t="shared" si="65"/>
        <v>79.382379905340741</v>
      </c>
      <c r="BB66" s="2">
        <f t="shared" si="65"/>
        <v>76.986406439095305</v>
      </c>
      <c r="BC66" s="2">
        <f t="shared" si="65"/>
        <v>78.824922704521924</v>
      </c>
      <c r="BD66" s="2">
        <f t="shared" si="65"/>
        <v>77.676688177962134</v>
      </c>
      <c r="BE66" s="2">
        <f t="shared" si="65"/>
        <v>75.996500690871599</v>
      </c>
      <c r="BF66" s="2">
        <f t="shared" si="65"/>
        <v>80.977933584145092</v>
      </c>
      <c r="BG66" s="2">
        <f t="shared" si="65"/>
        <v>77.900540669964002</v>
      </c>
      <c r="BH66" s="2">
        <f t="shared" si="65"/>
        <v>75.957856711089036</v>
      </c>
      <c r="BI66" s="2">
        <f t="shared" si="65"/>
        <v>78.683835792424816</v>
      </c>
      <c r="BJ66" s="2">
        <f t="shared" si="65"/>
        <v>77.72529083864444</v>
      </c>
      <c r="BK66" s="2">
        <f t="shared" si="65"/>
        <v>79.24520149062414</v>
      </c>
      <c r="BL66" s="2">
        <f t="shared" si="65"/>
        <v>73.593319357329236</v>
      </c>
      <c r="BM66" s="2">
        <f t="shared" si="65"/>
        <v>77.518261272815735</v>
      </c>
      <c r="BO66" s="2">
        <f t="shared" si="10"/>
        <v>84.721000000000004</v>
      </c>
      <c r="BP66" s="2">
        <f t="shared" si="11"/>
        <v>83.902000000000001</v>
      </c>
      <c r="BQ66" s="2">
        <f t="shared" si="12"/>
        <v>83.694999999999993</v>
      </c>
      <c r="BR66" s="2">
        <f t="shared" si="13"/>
        <v>79.23</v>
      </c>
      <c r="BS66" s="2">
        <f t="shared" si="14"/>
        <v>79.835999999999999</v>
      </c>
      <c r="BT66" s="2">
        <f t="shared" si="15"/>
        <v>79.802999999999997</v>
      </c>
      <c r="BU66" s="2">
        <f t="shared" si="16"/>
        <v>78.081999999999994</v>
      </c>
      <c r="BV66" s="2">
        <f t="shared" si="17"/>
        <v>84.262</v>
      </c>
      <c r="BW66" s="2">
        <f t="shared" si="18"/>
        <v>79.5</v>
      </c>
      <c r="BX66" s="2">
        <f t="shared" si="19"/>
        <v>78.951999999999998</v>
      </c>
      <c r="BY66" s="2">
        <f t="shared" si="20"/>
        <v>79.242000000000004</v>
      </c>
      <c r="BZ66" s="2">
        <f t="shared" si="21"/>
        <v>78.531999999999996</v>
      </c>
      <c r="CA66" s="2">
        <f t="shared" si="22"/>
        <v>81.451999999999998</v>
      </c>
      <c r="CB66" s="2">
        <f t="shared" si="23"/>
        <v>75.322999999999993</v>
      </c>
      <c r="CC66" s="2">
        <f t="shared" si="24"/>
        <v>78.031999999999996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82.813622772576252</v>
      </c>
      <c r="DL66" s="2">
        <f t="shared" si="76"/>
        <v>83.784545806906252</v>
      </c>
      <c r="DM66" s="2">
        <f t="shared" si="76"/>
        <v>82.626694352159461</v>
      </c>
      <c r="DN66" s="2">
        <f t="shared" si="76"/>
        <v>79.174204703832729</v>
      </c>
      <c r="DO66" s="2">
        <f t="shared" si="76"/>
        <v>79.813332752613263</v>
      </c>
      <c r="DP66" s="2">
        <f t="shared" si="76"/>
        <v>79.939677098150796</v>
      </c>
      <c r="DQ66" s="2">
        <f t="shared" si="76"/>
        <v>78.685960060060069</v>
      </c>
      <c r="DR66" s="2">
        <f t="shared" si="76"/>
        <v>84.009341176470585</v>
      </c>
      <c r="DS66" s="2">
        <f t="shared" si="76"/>
        <v>80.402866966966968</v>
      </c>
      <c r="DT66" s="2">
        <f t="shared" si="76"/>
        <v>79.315669905533071</v>
      </c>
      <c r="DU66" s="2">
        <f t="shared" si="76"/>
        <v>79.948311764705878</v>
      </c>
      <c r="DV66" s="2">
        <f t="shared" si="76"/>
        <v>78.976799651567958</v>
      </c>
      <c r="DW66" s="2">
        <f t="shared" si="76"/>
        <v>80.929061846689876</v>
      </c>
      <c r="DX66" s="2">
        <f t="shared" si="76"/>
        <v>75.935606211474649</v>
      </c>
      <c r="DY66" s="2">
        <f t="shared" si="76"/>
        <v>78.152811217008818</v>
      </c>
      <c r="EA66" s="2">
        <f t="shared" si="77"/>
        <v>70.868403554399649</v>
      </c>
      <c r="EB66" s="2">
        <f t="shared" si="77"/>
        <v>75.740720349455415</v>
      </c>
      <c r="EC66" s="2">
        <f t="shared" si="77"/>
        <v>73.58902885319138</v>
      </c>
      <c r="ED66" s="2">
        <f t="shared" si="77"/>
        <v>73.220594261613471</v>
      </c>
      <c r="EE66" s="2">
        <f t="shared" si="77"/>
        <v>77.014073841978814</v>
      </c>
      <c r="EF66" s="2">
        <f t="shared" si="77"/>
        <v>73.178756242866996</v>
      </c>
      <c r="EG66" s="2">
        <f t="shared" si="77"/>
        <v>70.382954961613294</v>
      </c>
      <c r="EH66" s="2">
        <f t="shared" si="77"/>
        <v>74.589142630249853</v>
      </c>
      <c r="EI66" s="2">
        <f t="shared" si="77"/>
        <v>72.883169403603546</v>
      </c>
      <c r="EJ66" s="2">
        <f t="shared" si="77"/>
        <v>69.203319607636132</v>
      </c>
      <c r="EK66" s="2">
        <f t="shared" si="77"/>
        <v>75.763692880364985</v>
      </c>
      <c r="EL66" s="2">
        <f t="shared" si="77"/>
        <v>75.543018632759654</v>
      </c>
      <c r="EM66" s="2">
        <f t="shared" si="77"/>
        <v>76.159917467683158</v>
      </c>
      <c r="EN66" s="2">
        <f t="shared" si="77"/>
        <v>68.849959479558365</v>
      </c>
      <c r="EO66" s="2">
        <f t="shared" si="77"/>
        <v>75.983203257357431</v>
      </c>
      <c r="EQ66" s="2">
        <f t="shared" si="78"/>
        <v>70.621612615339743</v>
      </c>
      <c r="ER66" s="2">
        <f t="shared" si="78"/>
        <v>74.245566320584345</v>
      </c>
      <c r="ES66" s="2">
        <f t="shared" si="78"/>
        <v>72.94681286954841</v>
      </c>
      <c r="ET66" s="2">
        <f t="shared" si="78"/>
        <v>73.104333759518127</v>
      </c>
      <c r="EU66" s="2">
        <f t="shared" si="78"/>
        <v>75.987915100597519</v>
      </c>
      <c r="EV66" s="2">
        <f t="shared" si="78"/>
        <v>73.935409494506374</v>
      </c>
      <c r="EW66" s="2">
        <f t="shared" si="78"/>
        <v>70.691504433307088</v>
      </c>
      <c r="EX66" s="2">
        <f t="shared" si="78"/>
        <v>72.84433251091157</v>
      </c>
      <c r="EY66" s="2">
        <f t="shared" si="78"/>
        <v>72.133607136883384</v>
      </c>
      <c r="EZ66" s="2">
        <f t="shared" si="78"/>
        <v>68.423232076825585</v>
      </c>
      <c r="FA66" s="2">
        <f t="shared" si="78"/>
        <v>73.812675449179395</v>
      </c>
      <c r="FB66" s="2">
        <f t="shared" si="78"/>
        <v>72.264570494042843</v>
      </c>
      <c r="FC66" s="2">
        <f t="shared" si="78"/>
        <v>73.972290244209645</v>
      </c>
      <c r="FD66" s="2">
        <f t="shared" si="78"/>
        <v>70.082222215611694</v>
      </c>
      <c r="FE66" s="2">
        <f t="shared" si="78"/>
        <v>77.212815530771863</v>
      </c>
      <c r="FG66" s="2">
        <f t="shared" si="79"/>
        <v>0.41188027548636758</v>
      </c>
      <c r="FH66" s="2">
        <f t="shared" si="79"/>
        <v>0.37892648903448917</v>
      </c>
      <c r="FI66" s="2">
        <f t="shared" si="79"/>
        <v>0.35897530577894732</v>
      </c>
      <c r="FJ66" s="2">
        <f t="shared" si="79"/>
        <v>0.36747368654718088</v>
      </c>
      <c r="FK66" s="2">
        <f t="shared" si="79"/>
        <v>0.35308834367195269</v>
      </c>
      <c r="FL66" s="2">
        <f t="shared" si="79"/>
        <v>0.33471909021363416</v>
      </c>
      <c r="FM66" s="2">
        <f t="shared" si="79"/>
        <v>0.32391510729345163</v>
      </c>
      <c r="FN66" s="2">
        <f t="shared" si="79"/>
        <v>0.32179189371727535</v>
      </c>
      <c r="FO66" s="2">
        <f t="shared" si="79"/>
        <v>0.33276594956426919</v>
      </c>
      <c r="FP66" s="2">
        <f t="shared" si="79"/>
        <v>0.33204848399189146</v>
      </c>
      <c r="FQ66" s="2">
        <f t="shared" si="79"/>
        <v>0.30216133844446819</v>
      </c>
      <c r="FR66" s="2">
        <f t="shared" si="79"/>
        <v>0.36444553213107089</v>
      </c>
      <c r="FS66" s="2">
        <f t="shared" si="79"/>
        <v>0.35306399139881273</v>
      </c>
      <c r="FT66" s="2">
        <f t="shared" si="79"/>
        <v>0.33057071992570952</v>
      </c>
      <c r="FU66" s="2">
        <f t="shared" si="79"/>
        <v>0.2924790885054861</v>
      </c>
      <c r="FW66" s="2">
        <f t="shared" si="67"/>
        <v>2.0473803838051825E-5</v>
      </c>
      <c r="FX66" s="2">
        <f t="shared" si="67"/>
        <v>2.3584021573867374E-5</v>
      </c>
      <c r="FY66" s="2">
        <f t="shared" si="67"/>
        <v>2.4463419180394774E-5</v>
      </c>
      <c r="FZ66" s="2">
        <f t="shared" si="67"/>
        <v>2.6554756612408363E-5</v>
      </c>
      <c r="GA66" s="2">
        <f t="shared" si="67"/>
        <v>2.3734950049534269E-5</v>
      </c>
      <c r="GB66" s="2">
        <f t="shared" si="67"/>
        <v>2.6904659789299894E-5</v>
      </c>
      <c r="GC66" s="2">
        <f t="shared" si="67"/>
        <v>3.0523899254697154E-5</v>
      </c>
      <c r="GD66" s="2">
        <f t="shared" si="67"/>
        <v>3.6716284298942466E-5</v>
      </c>
      <c r="GE66" s="2">
        <f t="shared" si="67"/>
        <v>3.6016880003844875E-5</v>
      </c>
      <c r="GF66" s="2">
        <f t="shared" si="67"/>
        <v>2.8981917428758311E-5</v>
      </c>
      <c r="GG66" s="2">
        <f t="shared" si="67"/>
        <v>2.3541208757234711E-5</v>
      </c>
      <c r="GH66" s="2">
        <f t="shared" si="67"/>
        <v>2.5213850838030013E-5</v>
      </c>
      <c r="GI66" s="2">
        <f t="shared" si="67"/>
        <v>2.1578656500996211E-5</v>
      </c>
      <c r="GJ66" s="2">
        <f t="shared" si="67"/>
        <v>1.6625645490963666E-5</v>
      </c>
      <c r="GK66" s="2">
        <f t="shared" si="67"/>
        <v>1.2210564520003187E-5</v>
      </c>
      <c r="GM66" s="86">
        <f t="shared" si="68"/>
        <v>3.3288409596669835E-3</v>
      </c>
      <c r="GN66" s="86">
        <f t="shared" si="68"/>
        <v>1.6233915515881821E-3</v>
      </c>
      <c r="GO66" s="86">
        <f t="shared" si="68"/>
        <v>9.0967600930375037E-4</v>
      </c>
      <c r="GP66" s="86">
        <f t="shared" si="68"/>
        <v>1.0599934627816649E-3</v>
      </c>
      <c r="GQ66" s="86">
        <f t="shared" si="68"/>
        <v>7.5601704349688794E-4</v>
      </c>
      <c r="GR66" s="86">
        <f t="shared" si="68"/>
        <v>3.5745169874234491E-4</v>
      </c>
      <c r="GS66" s="86">
        <f t="shared" si="68"/>
        <v>2.1573878845596852E-4</v>
      </c>
      <c r="GT66" s="86">
        <f t="shared" si="68"/>
        <v>1.7894858811725524E-4</v>
      </c>
      <c r="GU66" s="86">
        <f t="shared" si="68"/>
        <v>2.763346943566099E-4</v>
      </c>
      <c r="GV66" s="86">
        <f t="shared" si="68"/>
        <v>3.4514344999021427E-4</v>
      </c>
      <c r="GW66" s="86">
        <f t="shared" si="68"/>
        <v>1.0230979218104242E-4</v>
      </c>
      <c r="GX66" s="86">
        <f t="shared" si="68"/>
        <v>9.415836937792211E-4</v>
      </c>
      <c r="GY66" s="86">
        <f t="shared" si="68"/>
        <v>7.6047730017321947E-4</v>
      </c>
      <c r="GZ66" s="86">
        <f t="shared" si="68"/>
        <v>2.8045897938053368E-4</v>
      </c>
      <c r="HA66" s="86">
        <f t="shared" si="68"/>
        <v>3.0485546022794213E-5</v>
      </c>
      <c r="HC66" s="86">
        <f t="shared" si="73"/>
        <v>1.3815476988104528E-11</v>
      </c>
      <c r="HD66" s="86">
        <f t="shared" si="69"/>
        <v>1.4055227434205699E-12</v>
      </c>
      <c r="HE66" s="86">
        <f t="shared" si="69"/>
        <v>1.4179479820953509E-15</v>
      </c>
      <c r="HF66" s="86">
        <f t="shared" si="69"/>
        <v>2.8439928803134237E-15</v>
      </c>
      <c r="HG66" s="86">
        <f t="shared" si="69"/>
        <v>1.1989233529420866E-13</v>
      </c>
      <c r="HH66" s="86">
        <f t="shared" si="69"/>
        <v>1.179250973609563E-13</v>
      </c>
      <c r="HI66" s="86">
        <f t="shared" si="69"/>
        <v>1.4451062910017434E-14</v>
      </c>
      <c r="HJ66" s="86">
        <f t="shared" si="69"/>
        <v>8.0227020158986897E-15</v>
      </c>
      <c r="HK66" s="86">
        <f t="shared" si="69"/>
        <v>6.6231709797154169E-14</v>
      </c>
      <c r="HL66" s="86">
        <f t="shared" si="69"/>
        <v>7.8723492352077931E-14</v>
      </c>
      <c r="HM66" s="86">
        <f t="shared" si="69"/>
        <v>2.4579663352972833E-16</v>
      </c>
      <c r="HN66" s="86">
        <f t="shared" si="69"/>
        <v>2.6338590672021937E-14</v>
      </c>
      <c r="HO66" s="86">
        <f t="shared" si="69"/>
        <v>1.350233923025852E-14</v>
      </c>
      <c r="HP66" s="86">
        <f t="shared" si="69"/>
        <v>1.5953756367867501E-15</v>
      </c>
      <c r="HQ66" s="86">
        <f t="shared" si="69"/>
        <v>1.963424171217114E-20</v>
      </c>
      <c r="HS66" s="86">
        <f t="shared" si="70"/>
        <v>8.2331816185919637E-72</v>
      </c>
      <c r="HT66" s="86">
        <f t="shared" si="70"/>
        <v>8.1332742092767415E-76</v>
      </c>
      <c r="HU66" s="86">
        <f t="shared" si="70"/>
        <v>6.2218190285304691E-99</v>
      </c>
      <c r="HV66" s="86">
        <f t="shared" si="70"/>
        <v>8.5010927283592163E-99</v>
      </c>
      <c r="HW66" s="86">
        <f t="shared" si="70"/>
        <v>1.1445655941847439E-86</v>
      </c>
      <c r="HX66" s="86">
        <f t="shared" si="70"/>
        <v>1.3731609260630615E-87</v>
      </c>
      <c r="HY66" s="86">
        <f t="shared" si="70"/>
        <v>9.0827458641342976E-94</v>
      </c>
      <c r="HZ66" s="86">
        <f t="shared" si="70"/>
        <v>8.0859720820301105E-96</v>
      </c>
      <c r="IA66" s="86">
        <f t="shared" si="70"/>
        <v>4.5345334481938493E-90</v>
      </c>
      <c r="IB66" s="86">
        <f t="shared" si="70"/>
        <v>4.8896046350940279E-88</v>
      </c>
      <c r="IC66" s="86">
        <f t="shared" si="70"/>
        <v>1.1932604055422056E-106</v>
      </c>
      <c r="ID66" s="86">
        <f t="shared" si="70"/>
        <v>1.6702099594215597E-93</v>
      </c>
      <c r="IE66" s="86">
        <f t="shared" si="70"/>
        <v>1.4874870028372786E-93</v>
      </c>
      <c r="IF66" s="86">
        <f t="shared" si="70"/>
        <v>2.3210590070155267E-71</v>
      </c>
      <c r="IG66" s="86">
        <f t="shared" si="70"/>
        <v>1.4902117339661387E-50</v>
      </c>
      <c r="II66" s="86">
        <f t="shared" si="71"/>
        <v>1.0648864195386053E-217</v>
      </c>
      <c r="IJ66" s="86">
        <f t="shared" si="71"/>
        <v>1.4562467901359501E-231</v>
      </c>
      <c r="IK66" s="86">
        <f t="shared" si="71"/>
        <v>8.8964335565828411E-301</v>
      </c>
      <c r="IL66" s="86">
        <f t="shared" si="71"/>
        <v>7.8363939874863169E-303</v>
      </c>
      <c r="IM66" s="86">
        <f t="shared" si="71"/>
        <v>1.3617962306197129E-264</v>
      </c>
      <c r="IN66" s="86">
        <f t="shared" si="71"/>
        <v>2.8970416127398954E-266</v>
      </c>
      <c r="IO66" s="86">
        <f t="shared" si="71"/>
        <v>9.2903448475466975E-285</v>
      </c>
      <c r="IP66" s="86">
        <f t="shared" si="71"/>
        <v>2.9567950940457399E-292</v>
      </c>
      <c r="IQ66" s="86">
        <f t="shared" si="71"/>
        <v>1.1371863350762207E-273</v>
      </c>
      <c r="IR66" s="86">
        <f t="shared" si="71"/>
        <v>1.4999107649679416E-268</v>
      </c>
      <c r="IS66" s="86">
        <f t="shared" si="71"/>
        <v>0</v>
      </c>
      <c r="IT66" s="86">
        <f t="shared" si="71"/>
        <v>4.7875662274283233E-286</v>
      </c>
      <c r="IU66" s="86">
        <f t="shared" si="71"/>
        <v>1.2450974112784123E-285</v>
      </c>
      <c r="IV66" s="86">
        <f t="shared" si="71"/>
        <v>5.0016725187548974E-215</v>
      </c>
      <c r="IW66" s="86">
        <f t="shared" si="71"/>
        <v>9.2608930393970402E-97</v>
      </c>
      <c r="IY66" s="86">
        <f t="shared" si="72"/>
        <v>3.3288409734824605E-3</v>
      </c>
      <c r="IZ66" s="86">
        <f t="shared" si="72"/>
        <v>1.6233915529937049E-3</v>
      </c>
      <c r="JA66" s="86">
        <f t="shared" si="72"/>
        <v>9.0967600930516829E-4</v>
      </c>
      <c r="JB66" s="86">
        <f t="shared" si="72"/>
        <v>1.059993462784509E-3</v>
      </c>
      <c r="JC66" s="86">
        <f t="shared" si="72"/>
        <v>7.5601704361678032E-4</v>
      </c>
      <c r="JD66" s="86">
        <f t="shared" si="72"/>
        <v>3.5745169886027E-4</v>
      </c>
      <c r="JE66" s="86">
        <f t="shared" si="72"/>
        <v>2.1573878847041958E-4</v>
      </c>
      <c r="JF66" s="86">
        <f t="shared" si="72"/>
        <v>1.7894858812527792E-4</v>
      </c>
      <c r="JG66" s="86">
        <f t="shared" si="72"/>
        <v>2.7633469442284159E-4</v>
      </c>
      <c r="JH66" s="86">
        <f t="shared" si="72"/>
        <v>3.4514345006893775E-4</v>
      </c>
      <c r="JI66" s="86">
        <f t="shared" si="72"/>
        <v>1.0230979218128822E-4</v>
      </c>
      <c r="JJ66" s="86">
        <f t="shared" si="72"/>
        <v>9.4158369380555973E-4</v>
      </c>
      <c r="JK66" s="86">
        <f t="shared" si="72"/>
        <v>7.604773001867218E-4</v>
      </c>
      <c r="JL66" s="86">
        <f t="shared" si="72"/>
        <v>2.8045897938212903E-4</v>
      </c>
      <c r="JM66" s="86">
        <f t="shared" si="72"/>
        <v>3.0485546022794233E-5</v>
      </c>
    </row>
    <row r="67" spans="2:273" x14ac:dyDescent="0.25">
      <c r="B67" s="2">
        <v>40</v>
      </c>
      <c r="C67" s="37">
        <v>85.852000000000004</v>
      </c>
      <c r="D67" s="37">
        <v>85.328000000000003</v>
      </c>
      <c r="E67" s="37">
        <v>83.492000000000004</v>
      </c>
      <c r="F67" s="37">
        <v>80.507999999999996</v>
      </c>
      <c r="G67" s="37">
        <v>81</v>
      </c>
      <c r="H67" s="37">
        <v>79.688999999999993</v>
      </c>
      <c r="I67" s="37">
        <v>78.147999999999996</v>
      </c>
      <c r="J67" s="37">
        <v>83.69</v>
      </c>
      <c r="K67" s="37">
        <v>81.094999999999999</v>
      </c>
      <c r="L67" s="37">
        <v>78.418999999999997</v>
      </c>
      <c r="M67" s="37">
        <v>81.274000000000001</v>
      </c>
      <c r="N67" s="37">
        <v>80.387</v>
      </c>
      <c r="O67" s="37">
        <v>81.870999999999995</v>
      </c>
      <c r="P67" s="37">
        <v>75.935000000000002</v>
      </c>
      <c r="Q67" s="37">
        <v>79.451999999999998</v>
      </c>
      <c r="S67" s="4">
        <f t="shared" si="74"/>
        <v>81.050911211605012</v>
      </c>
      <c r="T67" s="4">
        <f t="shared" si="74"/>
        <v>82.745122097604366</v>
      </c>
      <c r="U67" s="4">
        <f t="shared" si="74"/>
        <v>80.564483305089027</v>
      </c>
      <c r="V67" s="4">
        <f t="shared" si="74"/>
        <v>78.440958895319824</v>
      </c>
      <c r="W67" s="4">
        <f t="shared" si="74"/>
        <v>79.857601178990194</v>
      </c>
      <c r="X67" s="4">
        <f t="shared" si="74"/>
        <v>78.198124052674501</v>
      </c>
      <c r="Y67" s="4">
        <f t="shared" si="74"/>
        <v>76.272858574379583</v>
      </c>
      <c r="Z67" s="4">
        <f t="shared" si="74"/>
        <v>81.150407070641279</v>
      </c>
      <c r="AA67" s="4">
        <f t="shared" si="74"/>
        <v>78.310148413174232</v>
      </c>
      <c r="AB67" s="4">
        <f t="shared" si="74"/>
        <v>76.32893251132154</v>
      </c>
      <c r="AC67" s="4">
        <f t="shared" si="74"/>
        <v>78.886863737347156</v>
      </c>
      <c r="AD67" s="4">
        <f t="shared" si="74"/>
        <v>78.997400706714075</v>
      </c>
      <c r="AE67" s="4">
        <f t="shared" si="74"/>
        <v>80.249177765326507</v>
      </c>
      <c r="AF67" s="4">
        <f t="shared" si="74"/>
        <v>73.961436304411237</v>
      </c>
      <c r="AG67" s="4">
        <f t="shared" si="74"/>
        <v>77.521891126348436</v>
      </c>
      <c r="AI67" s="4">
        <f t="shared" si="75"/>
        <v>4.801088788394992</v>
      </c>
      <c r="AJ67" s="4">
        <f t="shared" si="75"/>
        <v>2.5828779023956372</v>
      </c>
      <c r="AK67" s="4">
        <f t="shared" si="75"/>
        <v>2.9275166949109774</v>
      </c>
      <c r="AL67" s="4">
        <f t="shared" si="75"/>
        <v>2.0670411046801718</v>
      </c>
      <c r="AM67" s="4">
        <f t="shared" si="75"/>
        <v>1.1423988210098059</v>
      </c>
      <c r="AN67" s="4">
        <f t="shared" si="75"/>
        <v>1.4908759473254918</v>
      </c>
      <c r="AO67" s="4">
        <f t="shared" si="75"/>
        <v>1.8751414256204129</v>
      </c>
      <c r="AP67" s="4">
        <f t="shared" si="75"/>
        <v>2.5395929293587187</v>
      </c>
      <c r="AQ67" s="4">
        <f t="shared" si="75"/>
        <v>2.7848515868257664</v>
      </c>
      <c r="AR67" s="4">
        <f t="shared" si="75"/>
        <v>2.0900674886784572</v>
      </c>
      <c r="AS67" s="4">
        <f t="shared" si="75"/>
        <v>2.3871362626528452</v>
      </c>
      <c r="AT67" s="4">
        <f t="shared" si="75"/>
        <v>1.3895992932859258</v>
      </c>
      <c r="AU67" s="4">
        <f t="shared" si="75"/>
        <v>1.6218222346734876</v>
      </c>
      <c r="AV67" s="4">
        <f t="shared" si="75"/>
        <v>1.9735636955887657</v>
      </c>
      <c r="AW67" s="4">
        <f t="shared" si="75"/>
        <v>1.9301088736515624</v>
      </c>
      <c r="AY67" s="2">
        <f t="shared" si="65"/>
        <v>77.715025007799355</v>
      </c>
      <c r="AZ67" s="2">
        <f t="shared" si="65"/>
        <v>80.629101733789525</v>
      </c>
      <c r="BA67" s="2">
        <f t="shared" si="65"/>
        <v>79.290464368998926</v>
      </c>
      <c r="BB67" s="2">
        <f t="shared" si="65"/>
        <v>76.915833360735419</v>
      </c>
      <c r="BC67" s="2">
        <f t="shared" si="65"/>
        <v>78.752079314743128</v>
      </c>
      <c r="BD67" s="2">
        <f t="shared" si="65"/>
        <v>77.566574940760177</v>
      </c>
      <c r="BE67" s="2">
        <f t="shared" si="65"/>
        <v>75.863037139081754</v>
      </c>
      <c r="BF67" s="2">
        <f t="shared" si="65"/>
        <v>80.818916835055333</v>
      </c>
      <c r="BG67" s="2">
        <f t="shared" si="65"/>
        <v>77.82019933630302</v>
      </c>
      <c r="BH67" s="2">
        <f t="shared" si="65"/>
        <v>75.736539234219222</v>
      </c>
      <c r="BI67" s="2">
        <f t="shared" si="65"/>
        <v>78.682826741995498</v>
      </c>
      <c r="BJ67" s="2">
        <f t="shared" si="65"/>
        <v>77.689584054472093</v>
      </c>
      <c r="BK67" s="2">
        <f t="shared" si="65"/>
        <v>79.201905507213624</v>
      </c>
      <c r="BL67" s="2">
        <f t="shared" si="65"/>
        <v>73.500145243562514</v>
      </c>
      <c r="BM67" s="2">
        <f t="shared" si="65"/>
        <v>77.467711080482871</v>
      </c>
      <c r="BO67" s="2">
        <f t="shared" si="10"/>
        <v>85.852000000000004</v>
      </c>
      <c r="BP67" s="2">
        <f t="shared" si="11"/>
        <v>85.328000000000003</v>
      </c>
      <c r="BQ67" s="2">
        <f t="shared" si="12"/>
        <v>83.492000000000004</v>
      </c>
      <c r="BR67" s="2">
        <f t="shared" si="13"/>
        <v>80.507999999999996</v>
      </c>
      <c r="BS67" s="2">
        <f t="shared" si="14"/>
        <v>81</v>
      </c>
      <c r="BT67" s="2">
        <f t="shared" si="15"/>
        <v>79.688999999999993</v>
      </c>
      <c r="BU67" s="2">
        <f t="shared" si="16"/>
        <v>78.147999999999996</v>
      </c>
      <c r="BV67" s="2">
        <f t="shared" si="17"/>
        <v>83.69</v>
      </c>
      <c r="BW67" s="2">
        <f t="shared" si="18"/>
        <v>81.094999999999999</v>
      </c>
      <c r="BX67" s="2">
        <f t="shared" si="19"/>
        <v>78.418999999999997</v>
      </c>
      <c r="BY67" s="2">
        <f t="shared" si="20"/>
        <v>81.274000000000001</v>
      </c>
      <c r="BZ67" s="2">
        <f t="shared" si="21"/>
        <v>80.387</v>
      </c>
      <c r="CA67" s="2">
        <f t="shared" si="22"/>
        <v>81.870999999999995</v>
      </c>
      <c r="CB67" s="2">
        <f t="shared" si="23"/>
        <v>75.935000000000002</v>
      </c>
      <c r="CC67" s="2">
        <f t="shared" si="24"/>
        <v>79.451999999999998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83.04980594986408</v>
      </c>
      <c r="DL67" s="2">
        <f t="shared" si="76"/>
        <v>84.004678294573623</v>
      </c>
      <c r="DM67" s="2">
        <f t="shared" si="76"/>
        <v>82.883983388704308</v>
      </c>
      <c r="DN67" s="2">
        <f t="shared" si="76"/>
        <v>79.366065505226445</v>
      </c>
      <c r="DO67" s="2">
        <f t="shared" si="76"/>
        <v>79.914767944250897</v>
      </c>
      <c r="DP67" s="2">
        <f t="shared" si="76"/>
        <v>80.088274063537227</v>
      </c>
      <c r="DQ67" s="2">
        <f t="shared" si="76"/>
        <v>78.83200652080653</v>
      </c>
      <c r="DR67" s="2">
        <f t="shared" si="76"/>
        <v>84.165849579831928</v>
      </c>
      <c r="DS67" s="2">
        <f t="shared" si="76"/>
        <v>80.621446889746892</v>
      </c>
      <c r="DT67" s="2">
        <f t="shared" si="76"/>
        <v>79.393330431848852</v>
      </c>
      <c r="DU67" s="2">
        <f t="shared" si="76"/>
        <v>80.178006722689076</v>
      </c>
      <c r="DV67" s="2">
        <f t="shared" si="76"/>
        <v>79.173209059233457</v>
      </c>
      <c r="DW67" s="2">
        <f t="shared" si="76"/>
        <v>81.13348710801391</v>
      </c>
      <c r="DX67" s="2">
        <f t="shared" si="76"/>
        <v>76.068894736842125</v>
      </c>
      <c r="DY67" s="2">
        <f t="shared" si="76"/>
        <v>78.185166788856321</v>
      </c>
      <c r="EA67" s="2">
        <f t="shared" si="77"/>
        <v>70.767812960554835</v>
      </c>
      <c r="EB67" s="2">
        <f t="shared" si="77"/>
        <v>75.583327528235202</v>
      </c>
      <c r="EC67" s="2">
        <f t="shared" si="77"/>
        <v>73.438161147283864</v>
      </c>
      <c r="ED67" s="2">
        <f t="shared" si="77"/>
        <v>73.069396436136984</v>
      </c>
      <c r="EE67" s="2">
        <f t="shared" si="77"/>
        <v>76.809363419787886</v>
      </c>
      <c r="EF67" s="2">
        <f t="shared" si="77"/>
        <v>72.995443302852649</v>
      </c>
      <c r="EG67" s="2">
        <f t="shared" si="77"/>
        <v>70.211351227017005</v>
      </c>
      <c r="EH67" s="2">
        <f t="shared" si="77"/>
        <v>74.385803483034849</v>
      </c>
      <c r="EI67" s="2">
        <f t="shared" si="77"/>
        <v>72.69767755302496</v>
      </c>
      <c r="EJ67" s="2">
        <f t="shared" si="77"/>
        <v>69.027827734958308</v>
      </c>
      <c r="EK67" s="2">
        <f t="shared" si="77"/>
        <v>75.533713165587514</v>
      </c>
      <c r="EL67" s="2">
        <f t="shared" si="77"/>
        <v>75.330183527152229</v>
      </c>
      <c r="EM67" s="2">
        <f t="shared" si="77"/>
        <v>75.97413531653963</v>
      </c>
      <c r="EN67" s="2">
        <f t="shared" si="77"/>
        <v>68.755892158535261</v>
      </c>
      <c r="EO67" s="2">
        <f t="shared" si="77"/>
        <v>75.884809885599509</v>
      </c>
      <c r="EQ67" s="2">
        <f t="shared" si="78"/>
        <v>70.524313611472877</v>
      </c>
      <c r="ER67" s="2">
        <f t="shared" si="78"/>
        <v>74.108163252803735</v>
      </c>
      <c r="ES67" s="2">
        <f t="shared" si="78"/>
        <v>72.804783302344205</v>
      </c>
      <c r="ET67" s="2">
        <f t="shared" si="78"/>
        <v>72.954723889078295</v>
      </c>
      <c r="EU67" s="2">
        <f t="shared" si="78"/>
        <v>75.797213079538082</v>
      </c>
      <c r="EV67" s="2">
        <f t="shared" si="78"/>
        <v>73.741522822086282</v>
      </c>
      <c r="EW67" s="2">
        <f t="shared" si="78"/>
        <v>70.515552906861046</v>
      </c>
      <c r="EX67" s="2">
        <f t="shared" si="78"/>
        <v>72.665965960941477</v>
      </c>
      <c r="EY67" s="2">
        <f t="shared" si="78"/>
        <v>71.95887453512745</v>
      </c>
      <c r="EZ67" s="2">
        <f t="shared" si="78"/>
        <v>68.258682400790804</v>
      </c>
      <c r="FA67" s="2">
        <f t="shared" si="78"/>
        <v>73.60919259228163</v>
      </c>
      <c r="FB67" s="2">
        <f t="shared" si="78"/>
        <v>72.097106501307024</v>
      </c>
      <c r="FC67" s="2">
        <f t="shared" si="78"/>
        <v>73.815975054080496</v>
      </c>
      <c r="FD67" s="2">
        <f t="shared" si="78"/>
        <v>69.971421344634294</v>
      </c>
      <c r="FE67" s="2">
        <f t="shared" si="78"/>
        <v>77.094866068186334</v>
      </c>
      <c r="FG67" s="2">
        <f t="shared" si="79"/>
        <v>0.43435747605318586</v>
      </c>
      <c r="FH67" s="2">
        <f t="shared" si="79"/>
        <v>0.40083099584824589</v>
      </c>
      <c r="FI67" s="2">
        <f t="shared" si="79"/>
        <v>0.38043295103629865</v>
      </c>
      <c r="FJ67" s="2">
        <f t="shared" si="79"/>
        <v>0.38913094824061001</v>
      </c>
      <c r="FK67" s="2">
        <f t="shared" si="79"/>
        <v>0.37439962470044974</v>
      </c>
      <c r="FL67" s="2">
        <f t="shared" si="79"/>
        <v>0.35553098860355831</v>
      </c>
      <c r="FM67" s="2">
        <f t="shared" si="79"/>
        <v>0.34440300206596114</v>
      </c>
      <c r="FN67" s="2">
        <f t="shared" si="79"/>
        <v>0.34221346951096482</v>
      </c>
      <c r="FO67" s="2">
        <f t="shared" si="79"/>
        <v>0.35352093907614046</v>
      </c>
      <c r="FP67" s="2">
        <f t="shared" si="79"/>
        <v>0.35278238428931419</v>
      </c>
      <c r="FQ67" s="2">
        <f t="shared" si="79"/>
        <v>0.32192846681338794</v>
      </c>
      <c r="FR67" s="2">
        <f t="shared" si="79"/>
        <v>0.38603324633985847</v>
      </c>
      <c r="FS67" s="2">
        <f t="shared" si="79"/>
        <v>0.3743746532055901</v>
      </c>
      <c r="FT67" s="2">
        <f t="shared" si="79"/>
        <v>0.35126087054106769</v>
      </c>
      <c r="FU67" s="2">
        <f t="shared" si="79"/>
        <v>0.31189590985567711</v>
      </c>
      <c r="FW67" s="2">
        <f t="shared" si="67"/>
        <v>2.2449035157503683E-5</v>
      </c>
      <c r="FX67" s="2">
        <f t="shared" si="67"/>
        <v>2.5859306594301587E-5</v>
      </c>
      <c r="FY67" s="2">
        <f t="shared" si="67"/>
        <v>2.682354242584968E-5</v>
      </c>
      <c r="FZ67" s="2">
        <f t="shared" si="67"/>
        <v>2.9116637033880548E-5</v>
      </c>
      <c r="GA67" s="2">
        <f t="shared" si="67"/>
        <v>2.6024795621547974E-5</v>
      </c>
      <c r="GB67" s="2">
        <f t="shared" si="67"/>
        <v>2.9500296259313853E-5</v>
      </c>
      <c r="GC67" s="2">
        <f t="shared" si="67"/>
        <v>3.3468691432407232E-5</v>
      </c>
      <c r="GD67" s="2">
        <f t="shared" si="67"/>
        <v>4.0258462568792297E-5</v>
      </c>
      <c r="GE67" s="2">
        <f t="shared" si="67"/>
        <v>3.9491586390234613E-5</v>
      </c>
      <c r="GF67" s="2">
        <f t="shared" si="67"/>
        <v>3.1777951687990401E-5</v>
      </c>
      <c r="GG67" s="2">
        <f t="shared" si="67"/>
        <v>2.5812363487778118E-5</v>
      </c>
      <c r="GH67" s="2">
        <f t="shared" si="67"/>
        <v>2.7646370432509448E-5</v>
      </c>
      <c r="GI67" s="2">
        <f t="shared" si="67"/>
        <v>2.3660477097371715E-5</v>
      </c>
      <c r="GJ67" s="2">
        <f t="shared" si="67"/>
        <v>1.8229628537099789E-5</v>
      </c>
      <c r="GK67" s="2">
        <f t="shared" si="67"/>
        <v>1.3388601986297133E-5</v>
      </c>
      <c r="GM67" s="86">
        <f t="shared" si="68"/>
        <v>4.7579755931247518E-3</v>
      </c>
      <c r="GN67" s="86">
        <f t="shared" si="68"/>
        <v>2.4439426244377651E-3</v>
      </c>
      <c r="GO67" s="86">
        <f t="shared" si="68"/>
        <v>1.4361936971444135E-3</v>
      </c>
      <c r="GP67" s="86">
        <f t="shared" si="68"/>
        <v>1.6733218290771474E-3</v>
      </c>
      <c r="GQ67" s="86">
        <f t="shared" si="68"/>
        <v>1.2108267327154837E-3</v>
      </c>
      <c r="GR67" s="86">
        <f t="shared" si="68"/>
        <v>6.1201436310630471E-4</v>
      </c>
      <c r="GS67" s="86">
        <f t="shared" si="68"/>
        <v>3.8573666496833638E-4</v>
      </c>
      <c r="GT67" s="86">
        <f t="shared" si="68"/>
        <v>3.2693637238375968E-4</v>
      </c>
      <c r="GU67" s="86">
        <f t="shared" si="68"/>
        <v>4.9017955951501742E-4</v>
      </c>
      <c r="GV67" s="86">
        <f t="shared" si="68"/>
        <v>5.8893397445677399E-4</v>
      </c>
      <c r="GW67" s="86">
        <f t="shared" si="68"/>
        <v>1.8948175523580174E-4</v>
      </c>
      <c r="GX67" s="86">
        <f t="shared" si="68"/>
        <v>1.5050914057276948E-3</v>
      </c>
      <c r="GY67" s="86">
        <f t="shared" si="68"/>
        <v>1.2165748093904655E-3</v>
      </c>
      <c r="GZ67" s="86">
        <f t="shared" si="68"/>
        <v>4.9240005582666159E-4</v>
      </c>
      <c r="HA67" s="86">
        <f t="shared" si="68"/>
        <v>6.4500904357080144E-5</v>
      </c>
      <c r="HC67" s="86">
        <f t="shared" si="73"/>
        <v>3.4869316038345661E-11</v>
      </c>
      <c r="HD67" s="86">
        <f t="shared" si="69"/>
        <v>3.8680138500390342E-12</v>
      </c>
      <c r="HE67" s="86">
        <f t="shared" si="69"/>
        <v>5.2075463170230676E-15</v>
      </c>
      <c r="HF67" s="86">
        <f t="shared" si="69"/>
        <v>1.045052401855698E-14</v>
      </c>
      <c r="HG67" s="86">
        <f t="shared" si="69"/>
        <v>3.7199829628326633E-13</v>
      </c>
      <c r="HH67" s="86">
        <f t="shared" si="69"/>
        <v>3.7227596552436538E-13</v>
      </c>
      <c r="HI67" s="86">
        <f t="shared" si="69"/>
        <v>5.0253013106770715E-14</v>
      </c>
      <c r="HJ67" s="86">
        <f t="shared" si="69"/>
        <v>2.9361331673270613E-14</v>
      </c>
      <c r="HK67" s="86">
        <f t="shared" si="69"/>
        <v>2.221732559322192E-13</v>
      </c>
      <c r="HL67" s="86">
        <f t="shared" si="69"/>
        <v>2.5384799898347927E-13</v>
      </c>
      <c r="HM67" s="86">
        <f t="shared" si="69"/>
        <v>9.8259246394508314E-16</v>
      </c>
      <c r="HN67" s="86">
        <f t="shared" si="69"/>
        <v>8.87470956396839E-14</v>
      </c>
      <c r="HO67" s="86">
        <f t="shared" si="69"/>
        <v>4.5263905407947968E-14</v>
      </c>
      <c r="HP67" s="86">
        <f t="shared" si="69"/>
        <v>5.8652719071529328E-15</v>
      </c>
      <c r="HQ67" s="86">
        <f t="shared" si="69"/>
        <v>1.1606522205173356E-19</v>
      </c>
      <c r="HS67" s="86">
        <f t="shared" si="70"/>
        <v>3.0662683805258348E-70</v>
      </c>
      <c r="HT67" s="86">
        <f t="shared" si="70"/>
        <v>3.9671320500258593E-74</v>
      </c>
      <c r="HU67" s="86">
        <f t="shared" si="70"/>
        <v>1.0158632886037069E-96</v>
      </c>
      <c r="HV67" s="86">
        <f t="shared" si="70"/>
        <v>1.4641050998628095E-96</v>
      </c>
      <c r="HW67" s="86">
        <f t="shared" si="70"/>
        <v>9.8336183755751083E-85</v>
      </c>
      <c r="HX67" s="86">
        <f t="shared" si="70"/>
        <v>1.2927989639041779E-85</v>
      </c>
      <c r="HY67" s="86">
        <f t="shared" si="70"/>
        <v>1.2516325454354124E-91</v>
      </c>
      <c r="HZ67" s="86">
        <f t="shared" si="70"/>
        <v>1.3756414932558046E-93</v>
      </c>
      <c r="IA67" s="86">
        <f t="shared" si="70"/>
        <v>5.5460584148381349E-88</v>
      </c>
      <c r="IB67" s="86">
        <f t="shared" si="70"/>
        <v>4.9068824873899962E-86</v>
      </c>
      <c r="IC67" s="86">
        <f t="shared" si="70"/>
        <v>2.9094484127693628E-104</v>
      </c>
      <c r="ID67" s="86">
        <f t="shared" si="70"/>
        <v>2.1152153677472086E-91</v>
      </c>
      <c r="IE67" s="86">
        <f t="shared" si="70"/>
        <v>1.7530859634241438E-91</v>
      </c>
      <c r="IF67" s="86">
        <f t="shared" si="70"/>
        <v>8.0707744061552071E-70</v>
      </c>
      <c r="IG67" s="86">
        <f t="shared" si="70"/>
        <v>1.7002775457717651E-49</v>
      </c>
      <c r="II67" s="86">
        <f t="shared" si="71"/>
        <v>4.898676807446332E-214</v>
      </c>
      <c r="IJ67" s="86">
        <f t="shared" si="71"/>
        <v>1.2966928516527023E-227</v>
      </c>
      <c r="IK67" s="86">
        <f t="shared" si="71"/>
        <v>1.279118568274128E-295</v>
      </c>
      <c r="IL67" s="86">
        <f t="shared" si="71"/>
        <v>1.3413370040548433E-297</v>
      </c>
      <c r="IM67" s="86">
        <f t="shared" si="71"/>
        <v>4.5129624822705122E-260</v>
      </c>
      <c r="IN67" s="86">
        <f t="shared" si="71"/>
        <v>1.1615397357840682E-261</v>
      </c>
      <c r="IO67" s="86">
        <f t="shared" si="71"/>
        <v>8.9680031252107398E-280</v>
      </c>
      <c r="IP67" s="86">
        <f t="shared" si="71"/>
        <v>4.7836614490086536E-287</v>
      </c>
      <c r="IQ67" s="86">
        <f t="shared" si="71"/>
        <v>8.3595552942359026E-269</v>
      </c>
      <c r="IR67" s="86">
        <f t="shared" si="71"/>
        <v>7.109733674429703E-264</v>
      </c>
      <c r="IS67" s="86">
        <f t="shared" si="71"/>
        <v>0</v>
      </c>
      <c r="IT67" s="86">
        <f t="shared" si="71"/>
        <v>3.9581014547719073E-281</v>
      </c>
      <c r="IU67" s="86">
        <f t="shared" si="71"/>
        <v>8.6008470851545927E-281</v>
      </c>
      <c r="IV67" s="86">
        <f t="shared" si="71"/>
        <v>1.7717022436864461E-211</v>
      </c>
      <c r="IW67" s="86">
        <f t="shared" si="71"/>
        <v>3.1950439328700416E-95</v>
      </c>
      <c r="IY67" s="86">
        <f t="shared" si="72"/>
        <v>4.7579756279940676E-3</v>
      </c>
      <c r="IZ67" s="86">
        <f t="shared" si="72"/>
        <v>2.4439426283057791E-3</v>
      </c>
      <c r="JA67" s="86">
        <f t="shared" si="72"/>
        <v>1.4361936971496211E-3</v>
      </c>
      <c r="JB67" s="86">
        <f t="shared" si="72"/>
        <v>1.673321829087598E-3</v>
      </c>
      <c r="JC67" s="86">
        <f t="shared" si="72"/>
        <v>1.2108267330874819E-3</v>
      </c>
      <c r="JD67" s="86">
        <f t="shared" si="72"/>
        <v>6.120143634785807E-4</v>
      </c>
      <c r="JE67" s="86">
        <f t="shared" si="72"/>
        <v>3.8573666501858937E-4</v>
      </c>
      <c r="JF67" s="86">
        <f t="shared" si="72"/>
        <v>3.2693637241312101E-4</v>
      </c>
      <c r="JG67" s="86">
        <f t="shared" si="72"/>
        <v>4.9017955973719072E-4</v>
      </c>
      <c r="JH67" s="86">
        <f t="shared" si="72"/>
        <v>5.8893397471062204E-4</v>
      </c>
      <c r="JI67" s="86">
        <f t="shared" si="72"/>
        <v>1.8948175523678432E-4</v>
      </c>
      <c r="JJ67" s="86">
        <f t="shared" si="72"/>
        <v>1.5050914058164419E-3</v>
      </c>
      <c r="JK67" s="86">
        <f t="shared" si="72"/>
        <v>1.2165748094357294E-3</v>
      </c>
      <c r="JL67" s="86">
        <f t="shared" si="72"/>
        <v>4.924000558325269E-4</v>
      </c>
      <c r="JM67" s="86">
        <f t="shared" si="72"/>
        <v>6.4500904357080266E-5</v>
      </c>
    </row>
    <row r="68" spans="2:273" x14ac:dyDescent="0.25">
      <c r="B68" s="2">
        <v>41</v>
      </c>
      <c r="C68" s="37">
        <v>86.802999999999997</v>
      </c>
      <c r="D68" s="37">
        <v>86.426000000000002</v>
      </c>
      <c r="E68" s="37">
        <v>85.22</v>
      </c>
      <c r="F68" s="37">
        <v>80.41</v>
      </c>
      <c r="G68" s="37">
        <v>80.671999999999997</v>
      </c>
      <c r="H68" s="37">
        <v>80.016000000000005</v>
      </c>
      <c r="I68" s="37">
        <v>79.426000000000002</v>
      </c>
      <c r="J68" s="37">
        <v>83.524000000000001</v>
      </c>
      <c r="K68" s="37">
        <v>81.619</v>
      </c>
      <c r="L68" s="37">
        <v>80.677000000000007</v>
      </c>
      <c r="M68" s="37">
        <v>80.418999999999997</v>
      </c>
      <c r="N68" s="37">
        <v>81.096999999999994</v>
      </c>
      <c r="O68" s="37">
        <v>82.918999999999997</v>
      </c>
      <c r="P68" s="37">
        <v>76.370999999999995</v>
      </c>
      <c r="Q68" s="37">
        <v>77.677000000000007</v>
      </c>
      <c r="S68" s="4">
        <f t="shared" si="74"/>
        <v>82.07351681592813</v>
      </c>
      <c r="T68" s="4">
        <f t="shared" si="74"/>
        <v>83.536735147620064</v>
      </c>
      <c r="U68" s="4">
        <f t="shared" si="74"/>
        <v>81.086957892114256</v>
      </c>
      <c r="V68" s="4">
        <f t="shared" si="74"/>
        <v>79.111746812157776</v>
      </c>
      <c r="W68" s="4">
        <f t="shared" si="74"/>
        <v>80.345005039245862</v>
      </c>
      <c r="X68" s="4">
        <f t="shared" si="74"/>
        <v>78.460246834217514</v>
      </c>
      <c r="Y68" s="4">
        <f t="shared" si="74"/>
        <v>76.401819338857052</v>
      </c>
      <c r="Z68" s="4">
        <f t="shared" si="74"/>
        <v>81.208874640413669</v>
      </c>
      <c r="AA68" s="4">
        <f t="shared" si="74"/>
        <v>78.536891246071534</v>
      </c>
      <c r="AB68" s="4">
        <f t="shared" si="74"/>
        <v>76.454558155538976</v>
      </c>
      <c r="AC68" s="4">
        <f t="shared" si="74"/>
        <v>79.016507577360485</v>
      </c>
      <c r="AD68" s="4">
        <f t="shared" si="74"/>
        <v>79.615687091225837</v>
      </c>
      <c r="AE68" s="4">
        <f t="shared" si="74"/>
        <v>80.729566876833516</v>
      </c>
      <c r="AF68" s="4">
        <f t="shared" si="74"/>
        <v>74.157065321773473</v>
      </c>
      <c r="AG68" s="4">
        <f t="shared" si="74"/>
        <v>77.517418091292313</v>
      </c>
      <c r="AI68" s="4">
        <f t="shared" si="75"/>
        <v>4.7294831840718672</v>
      </c>
      <c r="AJ68" s="4">
        <f t="shared" si="75"/>
        <v>2.889264852379938</v>
      </c>
      <c r="AK68" s="4">
        <f t="shared" si="75"/>
        <v>4.1330421078857427</v>
      </c>
      <c r="AL68" s="4">
        <f t="shared" si="75"/>
        <v>1.2982531878422208</v>
      </c>
      <c r="AM68" s="4">
        <f t="shared" si="75"/>
        <v>0.32699496075413492</v>
      </c>
      <c r="AN68" s="4">
        <f t="shared" si="75"/>
        <v>1.555753165782491</v>
      </c>
      <c r="AO68" s="4">
        <f t="shared" si="75"/>
        <v>3.0241806611429496</v>
      </c>
      <c r="AP68" s="4">
        <f t="shared" si="75"/>
        <v>2.3151253595863324</v>
      </c>
      <c r="AQ68" s="4">
        <f t="shared" si="75"/>
        <v>3.0821087539284662</v>
      </c>
      <c r="AR68" s="4">
        <f t="shared" si="75"/>
        <v>4.2224418444610308</v>
      </c>
      <c r="AS68" s="4">
        <f t="shared" si="75"/>
        <v>1.4024924226395115</v>
      </c>
      <c r="AT68" s="4">
        <f t="shared" si="75"/>
        <v>1.4813129087741572</v>
      </c>
      <c r="AU68" s="4">
        <f t="shared" si="75"/>
        <v>2.1894331231664808</v>
      </c>
      <c r="AV68" s="4">
        <f t="shared" si="75"/>
        <v>2.2139346782265221</v>
      </c>
      <c r="AW68" s="4">
        <f t="shared" si="75"/>
        <v>0.15958190870769329</v>
      </c>
      <c r="AY68" s="2">
        <f t="shared" si="65"/>
        <v>77.517844920450287</v>
      </c>
      <c r="AZ68" s="2">
        <f t="shared" si="65"/>
        <v>80.501621491901119</v>
      </c>
      <c r="BA68" s="2">
        <f t="shared" si="65"/>
        <v>79.176327023249016</v>
      </c>
      <c r="BB68" s="2">
        <f t="shared" si="65"/>
        <v>76.827435891757347</v>
      </c>
      <c r="BC68" s="2">
        <f t="shared" si="65"/>
        <v>78.664486463665639</v>
      </c>
      <c r="BD68" s="2">
        <f t="shared" si="65"/>
        <v>77.43848181888184</v>
      </c>
      <c r="BE68" s="2">
        <f t="shared" si="65"/>
        <v>75.711236388355815</v>
      </c>
      <c r="BF68" s="2">
        <f t="shared" si="65"/>
        <v>80.639099357796908</v>
      </c>
      <c r="BG68" s="2">
        <f t="shared" si="65"/>
        <v>77.718360667273814</v>
      </c>
      <c r="BH68" s="2">
        <f t="shared" si="65"/>
        <v>75.498675632909197</v>
      </c>
      <c r="BI68" s="2">
        <f t="shared" si="65"/>
        <v>78.660282314086601</v>
      </c>
      <c r="BJ68" s="2">
        <f t="shared" si="65"/>
        <v>77.634261251316474</v>
      </c>
      <c r="BK68" s="2">
        <f t="shared" si="65"/>
        <v>79.139211234090752</v>
      </c>
      <c r="BL68" s="2">
        <f t="shared" si="65"/>
        <v>73.393232428164779</v>
      </c>
      <c r="BM68" s="2">
        <f t="shared" si="65"/>
        <v>77.41042024578833</v>
      </c>
      <c r="BO68" s="2">
        <f t="shared" si="10"/>
        <v>86.802999999999997</v>
      </c>
      <c r="BP68" s="2">
        <f t="shared" si="11"/>
        <v>86.426000000000002</v>
      </c>
      <c r="BQ68" s="2">
        <f t="shared" si="12"/>
        <v>85.22</v>
      </c>
      <c r="BR68" s="2">
        <f t="shared" si="13"/>
        <v>80.41</v>
      </c>
      <c r="BS68" s="2">
        <f t="shared" si="14"/>
        <v>80.671999999999997</v>
      </c>
      <c r="BT68" s="2">
        <f t="shared" si="15"/>
        <v>80.016000000000005</v>
      </c>
      <c r="BU68" s="2">
        <f t="shared" si="16"/>
        <v>79.426000000000002</v>
      </c>
      <c r="BV68" s="2">
        <f t="shared" si="17"/>
        <v>83.524000000000001</v>
      </c>
      <c r="BW68" s="2">
        <f t="shared" si="18"/>
        <v>81.619</v>
      </c>
      <c r="BX68" s="2">
        <f t="shared" si="19"/>
        <v>80.677000000000007</v>
      </c>
      <c r="BY68" s="2">
        <f t="shared" si="20"/>
        <v>80.418999999999997</v>
      </c>
      <c r="BZ68" s="2">
        <f t="shared" si="21"/>
        <v>81.096999999999994</v>
      </c>
      <c r="CA68" s="2">
        <f t="shared" si="22"/>
        <v>82.918999999999997</v>
      </c>
      <c r="CB68" s="2">
        <f t="shared" si="23"/>
        <v>76.370999999999995</v>
      </c>
      <c r="CC68" s="2">
        <f t="shared" si="24"/>
        <v>77.677000000000007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83.285989127151907</v>
      </c>
      <c r="DL68" s="2">
        <f t="shared" si="76"/>
        <v>84.224810782240993</v>
      </c>
      <c r="DM68" s="2">
        <f t="shared" si="76"/>
        <v>83.14127242524917</v>
      </c>
      <c r="DN68" s="2">
        <f t="shared" si="76"/>
        <v>79.557926306620175</v>
      </c>
      <c r="DO68" s="2">
        <f t="shared" si="76"/>
        <v>80.016203135888532</v>
      </c>
      <c r="DP68" s="2">
        <f t="shared" si="76"/>
        <v>80.236871028923673</v>
      </c>
      <c r="DQ68" s="2">
        <f t="shared" si="76"/>
        <v>78.978052981552992</v>
      </c>
      <c r="DR68" s="2">
        <f t="shared" si="76"/>
        <v>84.322357983193271</v>
      </c>
      <c r="DS68" s="2">
        <f t="shared" si="76"/>
        <v>80.840026812526816</v>
      </c>
      <c r="DT68" s="2">
        <f t="shared" si="76"/>
        <v>79.470990958164649</v>
      </c>
      <c r="DU68" s="2">
        <f t="shared" si="76"/>
        <v>80.407701680672261</v>
      </c>
      <c r="DV68" s="2">
        <f t="shared" si="76"/>
        <v>79.36961846689897</v>
      </c>
      <c r="DW68" s="2">
        <f t="shared" si="76"/>
        <v>81.337912369337957</v>
      </c>
      <c r="DX68" s="2">
        <f t="shared" si="76"/>
        <v>76.202183262209601</v>
      </c>
      <c r="DY68" s="2">
        <f t="shared" si="76"/>
        <v>78.217522360703825</v>
      </c>
      <c r="EA68" s="2">
        <f t="shared" si="77"/>
        <v>70.667222366710007</v>
      </c>
      <c r="EB68" s="2">
        <f t="shared" si="77"/>
        <v>75.425934707014989</v>
      </c>
      <c r="EC68" s="2">
        <f t="shared" si="77"/>
        <v>73.287293441376363</v>
      </c>
      <c r="ED68" s="2">
        <f t="shared" si="77"/>
        <v>72.918198610660482</v>
      </c>
      <c r="EE68" s="2">
        <f t="shared" si="77"/>
        <v>76.604652997596972</v>
      </c>
      <c r="EF68" s="2">
        <f t="shared" si="77"/>
        <v>72.812130362838303</v>
      </c>
      <c r="EG68" s="2">
        <f t="shared" si="77"/>
        <v>70.039747492420702</v>
      </c>
      <c r="EH68" s="2">
        <f t="shared" si="77"/>
        <v>74.182464335819844</v>
      </c>
      <c r="EI68" s="2">
        <f t="shared" si="77"/>
        <v>72.512185702446359</v>
      </c>
      <c r="EJ68" s="2">
        <f t="shared" si="77"/>
        <v>68.852335862280498</v>
      </c>
      <c r="EK68" s="2">
        <f t="shared" si="77"/>
        <v>75.303733450810029</v>
      </c>
      <c r="EL68" s="2">
        <f t="shared" si="77"/>
        <v>75.117348421544804</v>
      </c>
      <c r="EM68" s="2">
        <f t="shared" si="77"/>
        <v>75.788353165396117</v>
      </c>
      <c r="EN68" s="2">
        <f t="shared" si="77"/>
        <v>68.661824837512157</v>
      </c>
      <c r="EO68" s="2">
        <f t="shared" si="77"/>
        <v>75.786416513841587</v>
      </c>
      <c r="EQ68" s="2">
        <f t="shared" si="78"/>
        <v>70.427014607605997</v>
      </c>
      <c r="ER68" s="2">
        <f t="shared" si="78"/>
        <v>73.97076018502311</v>
      </c>
      <c r="ES68" s="2">
        <f t="shared" si="78"/>
        <v>72.662753735140001</v>
      </c>
      <c r="ET68" s="2">
        <f t="shared" si="78"/>
        <v>72.805114018638477</v>
      </c>
      <c r="EU68" s="2">
        <f t="shared" si="78"/>
        <v>75.606511058478659</v>
      </c>
      <c r="EV68" s="2">
        <f t="shared" si="78"/>
        <v>73.547636149666189</v>
      </c>
      <c r="EW68" s="2">
        <f t="shared" si="78"/>
        <v>70.33960138041499</v>
      </c>
      <c r="EX68" s="2">
        <f t="shared" si="78"/>
        <v>72.487599410971384</v>
      </c>
      <c r="EY68" s="2">
        <f t="shared" si="78"/>
        <v>71.784141933371529</v>
      </c>
      <c r="EZ68" s="2">
        <f t="shared" si="78"/>
        <v>68.094132724756022</v>
      </c>
      <c r="FA68" s="2">
        <f t="shared" si="78"/>
        <v>73.40570973538388</v>
      </c>
      <c r="FB68" s="2">
        <f t="shared" si="78"/>
        <v>71.929642508571192</v>
      </c>
      <c r="FC68" s="2">
        <f t="shared" si="78"/>
        <v>73.659659863951333</v>
      </c>
      <c r="FD68" s="2">
        <f t="shared" si="78"/>
        <v>69.860620473656894</v>
      </c>
      <c r="FE68" s="2">
        <f t="shared" si="78"/>
        <v>76.976916605600792</v>
      </c>
      <c r="FG68" s="2">
        <f t="shared" si="79"/>
        <v>0.45710792532532979</v>
      </c>
      <c r="FH68" s="2">
        <f t="shared" si="79"/>
        <v>0.42313904620908527</v>
      </c>
      <c r="FI68" s="2">
        <f t="shared" si="79"/>
        <v>0.40236812357031326</v>
      </c>
      <c r="FJ68" s="2">
        <f t="shared" si="79"/>
        <v>0.41123475684450156</v>
      </c>
      <c r="FK68" s="2">
        <f t="shared" si="79"/>
        <v>0.39620938719993831</v>
      </c>
      <c r="FL68" s="2">
        <f t="shared" si="79"/>
        <v>0.37690380402703105</v>
      </c>
      <c r="FM68" s="2">
        <f t="shared" si="79"/>
        <v>0.36548623238250172</v>
      </c>
      <c r="FN68" s="2">
        <f t="shared" si="79"/>
        <v>0.36323692714679578</v>
      </c>
      <c r="FO68" s="2">
        <f t="shared" si="79"/>
        <v>0.37484320108945185</v>
      </c>
      <c r="FP68" s="2">
        <f t="shared" si="79"/>
        <v>0.37408587723826081</v>
      </c>
      <c r="FQ68" s="2">
        <f t="shared" si="79"/>
        <v>0.34235433467473569</v>
      </c>
      <c r="FR68" s="2">
        <f t="shared" si="79"/>
        <v>0.40807864184426168</v>
      </c>
      <c r="FS68" s="2">
        <f t="shared" si="79"/>
        <v>0.39618388226246165</v>
      </c>
      <c r="FT68" s="2">
        <f t="shared" si="79"/>
        <v>0.37252536786543439</v>
      </c>
      <c r="FU68" s="2">
        <f t="shared" si="79"/>
        <v>0.33199689468282212</v>
      </c>
      <c r="FW68" s="2">
        <f t="shared" si="67"/>
        <v>2.4614824262824135E-5</v>
      </c>
      <c r="FX68" s="2">
        <f t="shared" si="67"/>
        <v>2.8354095108556803E-5</v>
      </c>
      <c r="FY68" s="2">
        <f t="shared" si="67"/>
        <v>2.941135330000741E-5</v>
      </c>
      <c r="FZ68" s="2">
        <f t="shared" si="67"/>
        <v>3.1925667969613036E-5</v>
      </c>
      <c r="GA68" s="2">
        <f t="shared" si="67"/>
        <v>2.8535549310329818E-5</v>
      </c>
      <c r="GB68" s="2">
        <f t="shared" si="67"/>
        <v>3.2346339566040893E-5</v>
      </c>
      <c r="GC68" s="2">
        <f t="shared" si="67"/>
        <v>3.6697571912656587E-5</v>
      </c>
      <c r="GD68" s="2">
        <f t="shared" si="67"/>
        <v>4.4142354965202114E-5</v>
      </c>
      <c r="GE68" s="2">
        <f t="shared" si="67"/>
        <v>4.3301498425953191E-5</v>
      </c>
      <c r="GF68" s="2">
        <f t="shared" si="67"/>
        <v>3.4843724317314485E-5</v>
      </c>
      <c r="GG68" s="2">
        <f t="shared" si="67"/>
        <v>2.8302623272391761E-5</v>
      </c>
      <c r="GH68" s="2">
        <f t="shared" si="67"/>
        <v>3.0313561527231891E-5</v>
      </c>
      <c r="GI68" s="2">
        <f t="shared" si="67"/>
        <v>2.5943138026689293E-5</v>
      </c>
      <c r="GJ68" s="2">
        <f t="shared" si="67"/>
        <v>1.9988355059966619E-5</v>
      </c>
      <c r="GK68" s="2">
        <f t="shared" si="67"/>
        <v>1.4680291192162117E-5</v>
      </c>
      <c r="GM68" s="86">
        <f t="shared" si="68"/>
        <v>6.7214431546289231E-3</v>
      </c>
      <c r="GN68" s="86">
        <f t="shared" si="68"/>
        <v>3.6290805626429078E-3</v>
      </c>
      <c r="GO68" s="86">
        <f t="shared" si="68"/>
        <v>2.2320240933969551E-3</v>
      </c>
      <c r="GP68" s="86">
        <f t="shared" si="68"/>
        <v>2.5993600042983843E-3</v>
      </c>
      <c r="GQ68" s="86">
        <f t="shared" si="68"/>
        <v>1.9078156154761078E-3</v>
      </c>
      <c r="GR68" s="86">
        <f t="shared" si="68"/>
        <v>1.0277728951926478E-3</v>
      </c>
      <c r="GS68" s="86">
        <f t="shared" si="68"/>
        <v>6.7515732674954562E-4</v>
      </c>
      <c r="GT68" s="86">
        <f t="shared" si="68"/>
        <v>5.8405856471491007E-4</v>
      </c>
      <c r="GU68" s="86">
        <f t="shared" si="68"/>
        <v>8.5114981093490163E-4</v>
      </c>
      <c r="GV68" s="86">
        <f t="shared" si="68"/>
        <v>9.8598305237079385E-4</v>
      </c>
      <c r="GW68" s="86">
        <f t="shared" si="68"/>
        <v>3.4328344844725069E-4</v>
      </c>
      <c r="GX68" s="86">
        <f t="shared" si="68"/>
        <v>2.3659665652262718E-3</v>
      </c>
      <c r="GY68" s="86">
        <f t="shared" si="68"/>
        <v>1.9148052841582045E-3</v>
      </c>
      <c r="GZ68" s="86">
        <f t="shared" si="68"/>
        <v>8.4687040013651008E-4</v>
      </c>
      <c r="HA68" s="86">
        <f t="shared" si="68"/>
        <v>1.3258353356473729E-4</v>
      </c>
      <c r="HC68" s="86">
        <f t="shared" si="73"/>
        <v>8.6439967243602275E-11</v>
      </c>
      <c r="HD68" s="86">
        <f t="shared" si="69"/>
        <v>1.0437432072640235E-11</v>
      </c>
      <c r="HE68" s="86">
        <f t="shared" si="69"/>
        <v>1.8636555058268253E-14</v>
      </c>
      <c r="HF68" s="86">
        <f t="shared" si="69"/>
        <v>3.7398713032749865E-14</v>
      </c>
      <c r="HG68" s="86">
        <f t="shared" si="69"/>
        <v>1.1284689569991756E-12</v>
      </c>
      <c r="HH68" s="86">
        <f t="shared" si="69"/>
        <v>1.1482172329623547E-12</v>
      </c>
      <c r="HI68" s="86">
        <f t="shared" si="69"/>
        <v>1.7034970113798692E-13</v>
      </c>
      <c r="HJ68" s="86">
        <f t="shared" si="69"/>
        <v>1.045767795760213E-13</v>
      </c>
      <c r="HK68" s="86">
        <f t="shared" si="69"/>
        <v>7.2665950927532905E-13</v>
      </c>
      <c r="HL68" s="86">
        <f t="shared" si="69"/>
        <v>7.9929704279565728E-13</v>
      </c>
      <c r="HM68" s="86">
        <f t="shared" si="69"/>
        <v>3.8198222654060506E-15</v>
      </c>
      <c r="HN68" s="86">
        <f t="shared" si="69"/>
        <v>2.917317562988228E-13</v>
      </c>
      <c r="HO68" s="86">
        <f t="shared" si="69"/>
        <v>1.4814375586859907E-13</v>
      </c>
      <c r="HP68" s="86">
        <f t="shared" si="69"/>
        <v>2.1009448412656268E-14</v>
      </c>
      <c r="HQ68" s="86">
        <f t="shared" si="69"/>
        <v>6.616556420228315E-19</v>
      </c>
      <c r="HS68" s="86">
        <f t="shared" si="70"/>
        <v>1.0962776110478511E-68</v>
      </c>
      <c r="HT68" s="86">
        <f t="shared" si="70"/>
        <v>1.850580340964999E-72</v>
      </c>
      <c r="HU68" s="86">
        <f t="shared" si="70"/>
        <v>1.5643515172926816E-94</v>
      </c>
      <c r="HV68" s="86">
        <f t="shared" si="70"/>
        <v>2.3750678269189321E-94</v>
      </c>
      <c r="HW68" s="86">
        <f t="shared" si="70"/>
        <v>8.02751630171578E-83</v>
      </c>
      <c r="HX68" s="86">
        <f t="shared" si="70"/>
        <v>1.1546705412488106E-83</v>
      </c>
      <c r="HY68" s="86">
        <f t="shared" si="70"/>
        <v>1.6279812625650108E-89</v>
      </c>
      <c r="HZ68" s="86">
        <f t="shared" si="70"/>
        <v>2.2008183942832714E-91</v>
      </c>
      <c r="IA68" s="86">
        <f t="shared" si="70"/>
        <v>6.4054545101602468E-86</v>
      </c>
      <c r="IB68" s="86">
        <f t="shared" si="70"/>
        <v>4.6658096380841739E-84</v>
      </c>
      <c r="IC68" s="86">
        <f t="shared" si="70"/>
        <v>6.6600180752896677E-102</v>
      </c>
      <c r="ID68" s="86">
        <f t="shared" si="70"/>
        <v>2.5330186797528442E-89</v>
      </c>
      <c r="IE68" s="86">
        <f t="shared" si="70"/>
        <v>1.9569834325750435E-89</v>
      </c>
      <c r="IF68" s="86">
        <f t="shared" si="70"/>
        <v>2.6975637189290922E-68</v>
      </c>
      <c r="IG68" s="86">
        <f t="shared" si="70"/>
        <v>1.8893330403265971E-48</v>
      </c>
      <c r="II68" s="86">
        <f t="shared" si="71"/>
        <v>2.0967040587046374E-210</v>
      </c>
      <c r="IJ68" s="86">
        <f t="shared" si="71"/>
        <v>1.0671251149016952E-223</v>
      </c>
      <c r="IK68" s="86">
        <f t="shared" si="71"/>
        <v>1.6585893207249749E-290</v>
      </c>
      <c r="IL68" s="86">
        <f t="shared" si="71"/>
        <v>2.0657489591027505E-292</v>
      </c>
      <c r="IM68" s="86">
        <f t="shared" si="71"/>
        <v>1.3664974468522281E-255</v>
      </c>
      <c r="IN68" s="86">
        <f t="shared" si="71"/>
        <v>4.2434140166222983E-257</v>
      </c>
      <c r="IO68" s="86">
        <f t="shared" si="71"/>
        <v>7.8176197889032402E-275</v>
      </c>
      <c r="IP68" s="86">
        <f t="shared" si="71"/>
        <v>6.9435134059231039E-282</v>
      </c>
      <c r="IQ68" s="86">
        <f t="shared" si="71"/>
        <v>5.5539387218542521E-264</v>
      </c>
      <c r="IR68" s="86">
        <f t="shared" si="71"/>
        <v>3.0641580233652421E-259</v>
      </c>
      <c r="IS68" s="86">
        <f t="shared" si="71"/>
        <v>0</v>
      </c>
      <c r="IT68" s="86">
        <f t="shared" si="71"/>
        <v>2.9645820591453025E-276</v>
      </c>
      <c r="IU68" s="86">
        <f t="shared" si="71"/>
        <v>5.3985699206613633E-276</v>
      </c>
      <c r="IV68" s="86">
        <f t="shared" si="71"/>
        <v>5.8599891561398094E-208</v>
      </c>
      <c r="IW68" s="86">
        <f t="shared" si="71"/>
        <v>1.0709953559168516E-93</v>
      </c>
      <c r="IY68" s="86">
        <f t="shared" si="72"/>
        <v>6.7214432410688902E-3</v>
      </c>
      <c r="IZ68" s="86">
        <f t="shared" si="72"/>
        <v>3.6290805730803399E-3</v>
      </c>
      <c r="JA68" s="86">
        <f t="shared" si="72"/>
        <v>2.2320240934155917E-3</v>
      </c>
      <c r="JB68" s="86">
        <f t="shared" si="72"/>
        <v>2.5993600043357832E-3</v>
      </c>
      <c r="JC68" s="86">
        <f t="shared" si="72"/>
        <v>1.9078156166045768E-3</v>
      </c>
      <c r="JD68" s="86">
        <f t="shared" si="72"/>
        <v>1.027772896340865E-3</v>
      </c>
      <c r="JE68" s="86">
        <f t="shared" si="72"/>
        <v>6.7515732691989536E-4</v>
      </c>
      <c r="JF68" s="86">
        <f t="shared" si="72"/>
        <v>5.840585648194869E-4</v>
      </c>
      <c r="JG68" s="86">
        <f t="shared" si="72"/>
        <v>8.5114981166156114E-4</v>
      </c>
      <c r="JH68" s="86">
        <f t="shared" si="72"/>
        <v>9.859830531700909E-4</v>
      </c>
      <c r="JI68" s="86">
        <f t="shared" si="72"/>
        <v>3.4328344845107049E-4</v>
      </c>
      <c r="JJ68" s="86">
        <f t="shared" si="72"/>
        <v>2.3659665655180037E-3</v>
      </c>
      <c r="JK68" s="86">
        <f t="shared" si="72"/>
        <v>1.9148052843063481E-3</v>
      </c>
      <c r="JL68" s="86">
        <f t="shared" si="72"/>
        <v>8.4687040015751953E-4</v>
      </c>
      <c r="JM68" s="86">
        <f t="shared" si="72"/>
        <v>1.3258353356473794E-4</v>
      </c>
    </row>
    <row r="69" spans="2:273" x14ac:dyDescent="0.25">
      <c r="B69" s="2">
        <v>42</v>
      </c>
      <c r="C69" s="37">
        <v>87.835999999999999</v>
      </c>
      <c r="D69" s="37">
        <v>87.507999999999996</v>
      </c>
      <c r="E69" s="37">
        <v>85.39</v>
      </c>
      <c r="F69" s="37">
        <v>81</v>
      </c>
      <c r="G69" s="37">
        <v>82.721000000000004</v>
      </c>
      <c r="H69" s="37">
        <v>81.41</v>
      </c>
      <c r="I69" s="37">
        <v>79.016000000000005</v>
      </c>
      <c r="J69" s="37">
        <v>84.643000000000001</v>
      </c>
      <c r="K69" s="37">
        <v>81.19</v>
      </c>
      <c r="L69" s="37">
        <v>79.531999999999996</v>
      </c>
      <c r="M69" s="37">
        <v>79.968000000000004</v>
      </c>
      <c r="N69" s="37">
        <v>82.516000000000005</v>
      </c>
      <c r="O69" s="37">
        <v>83.242000000000004</v>
      </c>
      <c r="P69" s="37">
        <v>77.305999999999997</v>
      </c>
      <c r="Q69" s="37">
        <v>78.031999999999996</v>
      </c>
      <c r="S69" s="4">
        <f t="shared" si="74"/>
        <v>83.446046975570482</v>
      </c>
      <c r="T69" s="4">
        <f t="shared" si="74"/>
        <v>84.644028546758804</v>
      </c>
      <c r="U69" s="4">
        <f t="shared" si="74"/>
        <v>81.857686986757358</v>
      </c>
      <c r="V69" s="4">
        <f t="shared" si="74"/>
        <v>80.084272051090736</v>
      </c>
      <c r="W69" s="4">
        <f t="shared" si="74"/>
        <v>81.072364076743199</v>
      </c>
      <c r="X69" s="4">
        <f t="shared" si="74"/>
        <v>78.911829435008798</v>
      </c>
      <c r="Y69" s="4">
        <f t="shared" si="74"/>
        <v>76.678885692357468</v>
      </c>
      <c r="Z69" s="4">
        <f t="shared" si="74"/>
        <v>81.394900923577651</v>
      </c>
      <c r="AA69" s="4">
        <f t="shared" si="74"/>
        <v>78.931813178097613</v>
      </c>
      <c r="AB69" s="4">
        <f t="shared" si="74"/>
        <v>76.756141375844834</v>
      </c>
      <c r="AC69" s="4">
        <f t="shared" si="74"/>
        <v>79.223261957766709</v>
      </c>
      <c r="AD69" s="4">
        <f t="shared" si="74"/>
        <v>80.507922689030821</v>
      </c>
      <c r="AE69" s="4">
        <f t="shared" si="74"/>
        <v>81.430454697144015</v>
      </c>
      <c r="AF69" s="4">
        <f t="shared" si="74"/>
        <v>74.5101785853862</v>
      </c>
      <c r="AG69" s="4">
        <f t="shared" si="74"/>
        <v>77.551252331783417</v>
      </c>
      <c r="AI69" s="4">
        <f t="shared" si="75"/>
        <v>4.3899530244295164</v>
      </c>
      <c r="AJ69" s="4">
        <f t="shared" si="75"/>
        <v>2.8639714532411915</v>
      </c>
      <c r="AK69" s="4">
        <f t="shared" si="75"/>
        <v>3.5323130132426428</v>
      </c>
      <c r="AL69" s="4">
        <f t="shared" si="75"/>
        <v>0.91572794890926446</v>
      </c>
      <c r="AM69" s="4">
        <f t="shared" si="75"/>
        <v>1.6486359232568049</v>
      </c>
      <c r="AN69" s="4">
        <f t="shared" si="75"/>
        <v>2.4981705649911987</v>
      </c>
      <c r="AO69" s="4">
        <f t="shared" si="75"/>
        <v>2.3371143076425369</v>
      </c>
      <c r="AP69" s="4">
        <f t="shared" si="75"/>
        <v>3.2480990764223492</v>
      </c>
      <c r="AQ69" s="4">
        <f t="shared" si="75"/>
        <v>2.2581868219023846</v>
      </c>
      <c r="AR69" s="4">
        <f t="shared" si="75"/>
        <v>2.7758586241551626</v>
      </c>
      <c r="AS69" s="4">
        <f t="shared" si="75"/>
        <v>0.7447380422332941</v>
      </c>
      <c r="AT69" s="4">
        <f t="shared" si="75"/>
        <v>2.0080773109691847</v>
      </c>
      <c r="AU69" s="4">
        <f t="shared" si="75"/>
        <v>1.8115453028559898</v>
      </c>
      <c r="AV69" s="4">
        <f t="shared" si="75"/>
        <v>2.7958214146137976</v>
      </c>
      <c r="AW69" s="4">
        <f t="shared" si="75"/>
        <v>0.48074766821657988</v>
      </c>
      <c r="AY69" s="2">
        <f t="shared" si="65"/>
        <v>77.303004931427964</v>
      </c>
      <c r="AZ69" s="2">
        <f t="shared" si="65"/>
        <v>80.3543803954623</v>
      </c>
      <c r="BA69" s="2">
        <f t="shared" si="65"/>
        <v>79.040201438085589</v>
      </c>
      <c r="BB69" s="2">
        <f t="shared" si="65"/>
        <v>76.721329866706469</v>
      </c>
      <c r="BC69" s="2">
        <f t="shared" si="65"/>
        <v>78.561975469466944</v>
      </c>
      <c r="BD69" s="2">
        <f t="shared" si="65"/>
        <v>77.292401625165823</v>
      </c>
      <c r="BE69" s="2">
        <f t="shared" si="65"/>
        <v>75.541148978283914</v>
      </c>
      <c r="BF69" s="2">
        <f t="shared" si="65"/>
        <v>80.43852299954645</v>
      </c>
      <c r="BG69" s="2">
        <f t="shared" si="65"/>
        <v>77.594950987921138</v>
      </c>
      <c r="BH69" s="2">
        <f t="shared" si="65"/>
        <v>75.244594711612308</v>
      </c>
      <c r="BI69" s="2">
        <f t="shared" si="65"/>
        <v>78.61561273503186</v>
      </c>
      <c r="BJ69" s="2">
        <f t="shared" si="65"/>
        <v>77.559140288429944</v>
      </c>
      <c r="BK69" s="2">
        <f t="shared" si="65"/>
        <v>79.056996946134163</v>
      </c>
      <c r="BL69" s="2">
        <f t="shared" si="65"/>
        <v>73.272728639427868</v>
      </c>
      <c r="BM69" s="2">
        <f t="shared" si="65"/>
        <v>77.346255598523655</v>
      </c>
      <c r="BO69" s="2">
        <f t="shared" si="10"/>
        <v>87.835999999999999</v>
      </c>
      <c r="BP69" s="2">
        <f t="shared" si="11"/>
        <v>87.507999999999996</v>
      </c>
      <c r="BQ69" s="2">
        <f t="shared" si="12"/>
        <v>85.39</v>
      </c>
      <c r="BR69" s="2">
        <f t="shared" si="13"/>
        <v>81</v>
      </c>
      <c r="BS69" s="2">
        <f t="shared" si="14"/>
        <v>82.721000000000004</v>
      </c>
      <c r="BT69" s="2">
        <f t="shared" si="15"/>
        <v>81.41</v>
      </c>
      <c r="BU69" s="2">
        <f t="shared" si="16"/>
        <v>79.016000000000005</v>
      </c>
      <c r="BV69" s="2">
        <f t="shared" si="17"/>
        <v>84.643000000000001</v>
      </c>
      <c r="BW69" s="2">
        <f t="shared" si="18"/>
        <v>81.19</v>
      </c>
      <c r="BX69" s="2">
        <f t="shared" si="19"/>
        <v>79.531999999999996</v>
      </c>
      <c r="BY69" s="2">
        <f t="shared" si="20"/>
        <v>79.968000000000004</v>
      </c>
      <c r="BZ69" s="2">
        <f t="shared" si="21"/>
        <v>82.516000000000005</v>
      </c>
      <c r="CA69" s="2">
        <f t="shared" si="22"/>
        <v>83.242000000000004</v>
      </c>
      <c r="CB69" s="2">
        <f t="shared" si="23"/>
        <v>77.305999999999997</v>
      </c>
      <c r="CC69" s="2">
        <f t="shared" si="24"/>
        <v>78.031999999999996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83.522172304439735</v>
      </c>
      <c r="DL69" s="2">
        <f t="shared" si="76"/>
        <v>84.444943269908364</v>
      </c>
      <c r="DM69" s="2">
        <f t="shared" si="76"/>
        <v>83.398561461794017</v>
      </c>
      <c r="DN69" s="2">
        <f t="shared" si="76"/>
        <v>79.749787108013905</v>
      </c>
      <c r="DO69" s="2">
        <f t="shared" si="76"/>
        <v>80.117638327526166</v>
      </c>
      <c r="DP69" s="2">
        <f t="shared" si="76"/>
        <v>80.385467994310105</v>
      </c>
      <c r="DQ69" s="2">
        <f t="shared" si="76"/>
        <v>79.124099442299453</v>
      </c>
      <c r="DR69" s="2">
        <f t="shared" si="76"/>
        <v>84.478866386554614</v>
      </c>
      <c r="DS69" s="2">
        <f t="shared" si="76"/>
        <v>81.058606735306739</v>
      </c>
      <c r="DT69" s="2">
        <f t="shared" si="76"/>
        <v>79.54865148448043</v>
      </c>
      <c r="DU69" s="2">
        <f t="shared" si="76"/>
        <v>80.63739663865546</v>
      </c>
      <c r="DV69" s="2">
        <f t="shared" si="76"/>
        <v>79.566027874564469</v>
      </c>
      <c r="DW69" s="2">
        <f t="shared" si="76"/>
        <v>81.542337630662004</v>
      </c>
      <c r="DX69" s="2">
        <f t="shared" si="76"/>
        <v>76.335471787577063</v>
      </c>
      <c r="DY69" s="2">
        <f t="shared" si="76"/>
        <v>78.249877932551342</v>
      </c>
      <c r="EA69" s="2">
        <f t="shared" si="77"/>
        <v>70.566631772865193</v>
      </c>
      <c r="EB69" s="2">
        <f t="shared" si="77"/>
        <v>75.268541885794761</v>
      </c>
      <c r="EC69" s="2">
        <f t="shared" si="77"/>
        <v>73.136425735468848</v>
      </c>
      <c r="ED69" s="2">
        <f t="shared" si="77"/>
        <v>72.767000785183996</v>
      </c>
      <c r="EE69" s="2">
        <f t="shared" si="77"/>
        <v>76.399942575406058</v>
      </c>
      <c r="EF69" s="2">
        <f t="shared" si="77"/>
        <v>72.628817422823957</v>
      </c>
      <c r="EG69" s="2">
        <f t="shared" si="77"/>
        <v>69.868143757824399</v>
      </c>
      <c r="EH69" s="2">
        <f t="shared" si="77"/>
        <v>73.97912518860484</v>
      </c>
      <c r="EI69" s="2">
        <f t="shared" si="77"/>
        <v>72.326693851867773</v>
      </c>
      <c r="EJ69" s="2">
        <f t="shared" si="77"/>
        <v>68.676843989602673</v>
      </c>
      <c r="EK69" s="2">
        <f t="shared" si="77"/>
        <v>75.073753736032558</v>
      </c>
      <c r="EL69" s="2">
        <f t="shared" si="77"/>
        <v>74.904513315937379</v>
      </c>
      <c r="EM69" s="2">
        <f t="shared" si="77"/>
        <v>75.60257101425259</v>
      </c>
      <c r="EN69" s="2">
        <f t="shared" si="77"/>
        <v>68.567757516489053</v>
      </c>
      <c r="EO69" s="2">
        <f t="shared" si="77"/>
        <v>75.688023142083665</v>
      </c>
      <c r="EQ69" s="2">
        <f t="shared" si="78"/>
        <v>70.329715603739132</v>
      </c>
      <c r="ER69" s="2">
        <f t="shared" si="78"/>
        <v>73.833357117242485</v>
      </c>
      <c r="ES69" s="2">
        <f t="shared" si="78"/>
        <v>72.520724167935782</v>
      </c>
      <c r="ET69" s="2">
        <f t="shared" si="78"/>
        <v>72.655504148198659</v>
      </c>
      <c r="EU69" s="2">
        <f t="shared" si="78"/>
        <v>75.415809037419223</v>
      </c>
      <c r="EV69" s="2">
        <f t="shared" si="78"/>
        <v>73.353749477246112</v>
      </c>
      <c r="EW69" s="2">
        <f t="shared" si="78"/>
        <v>70.163649853968948</v>
      </c>
      <c r="EX69" s="2">
        <f t="shared" si="78"/>
        <v>72.309232861001306</v>
      </c>
      <c r="EY69" s="2">
        <f t="shared" si="78"/>
        <v>71.609409331615595</v>
      </c>
      <c r="EZ69" s="2">
        <f t="shared" si="78"/>
        <v>67.929583048721241</v>
      </c>
      <c r="FA69" s="2">
        <f t="shared" si="78"/>
        <v>73.202226878486115</v>
      </c>
      <c r="FB69" s="2">
        <f t="shared" si="78"/>
        <v>71.762178515835373</v>
      </c>
      <c r="FC69" s="2">
        <f t="shared" si="78"/>
        <v>73.50334467382217</v>
      </c>
      <c r="FD69" s="2">
        <f t="shared" si="78"/>
        <v>69.749819602679494</v>
      </c>
      <c r="FE69" s="2">
        <f t="shared" si="78"/>
        <v>76.858967143015263</v>
      </c>
      <c r="FG69" s="2">
        <f t="shared" si="79"/>
        <v>0.48003871112849555</v>
      </c>
      <c r="FH69" s="2">
        <f t="shared" si="79"/>
        <v>0.4457649664564371</v>
      </c>
      <c r="FI69" s="2">
        <f t="shared" si="79"/>
        <v>0.42470108409124518</v>
      </c>
      <c r="FJ69" s="2">
        <f t="shared" si="79"/>
        <v>0.43370270809937472</v>
      </c>
      <c r="FK69" s="2">
        <f t="shared" si="79"/>
        <v>0.41843985352720753</v>
      </c>
      <c r="FL69" s="2">
        <f t="shared" si="79"/>
        <v>0.39876645876510436</v>
      </c>
      <c r="FM69" s="2">
        <f t="shared" si="79"/>
        <v>0.38709804548689131</v>
      </c>
      <c r="FN69" s="2">
        <f t="shared" si="79"/>
        <v>0.38479639512125174</v>
      </c>
      <c r="FO69" s="2">
        <f t="shared" si="79"/>
        <v>0.39666241952991782</v>
      </c>
      <c r="FP69" s="2">
        <f t="shared" si="79"/>
        <v>0.39588892882814181</v>
      </c>
      <c r="FQ69" s="2">
        <f t="shared" si="79"/>
        <v>0.36338166551709689</v>
      </c>
      <c r="FR69" s="2">
        <f t="shared" si="79"/>
        <v>0.43050024102176943</v>
      </c>
      <c r="FS69" s="2">
        <f t="shared" si="79"/>
        <v>0.41841390923341498</v>
      </c>
      <c r="FT69" s="2">
        <f t="shared" si="79"/>
        <v>0.39429476268354463</v>
      </c>
      <c r="FU69" s="2">
        <f t="shared" si="79"/>
        <v>0.35272927474384019</v>
      </c>
      <c r="FW69" s="2">
        <f t="shared" si="67"/>
        <v>2.6989554011456196E-5</v>
      </c>
      <c r="FX69" s="2">
        <f t="shared" si="67"/>
        <v>3.1089562010790641E-5</v>
      </c>
      <c r="FY69" s="2">
        <f t="shared" si="67"/>
        <v>3.2248816104754807E-5</v>
      </c>
      <c r="FZ69" s="2">
        <f t="shared" si="67"/>
        <v>3.5005691003878528E-5</v>
      </c>
      <c r="GA69" s="2">
        <f t="shared" si="67"/>
        <v>3.1288521494620811E-5</v>
      </c>
      <c r="GB69" s="2">
        <f t="shared" si="67"/>
        <v>3.546694537692605E-5</v>
      </c>
      <c r="GC69" s="2">
        <f t="shared" si="67"/>
        <v>4.0237944990554911E-5</v>
      </c>
      <c r="GD69" s="2">
        <f t="shared" si="67"/>
        <v>4.8400923617124111E-5</v>
      </c>
      <c r="GE69" s="2">
        <f t="shared" si="67"/>
        <v>4.7478950533926731E-5</v>
      </c>
      <c r="GF69" s="2">
        <f t="shared" si="67"/>
        <v>3.8205255553292657E-5</v>
      </c>
      <c r="GG69" s="2">
        <f t="shared" si="67"/>
        <v>3.1033124573215573E-5</v>
      </c>
      <c r="GH69" s="2">
        <f t="shared" si="67"/>
        <v>3.3238062054093678E-5</v>
      </c>
      <c r="GI69" s="2">
        <f t="shared" si="67"/>
        <v>2.8446013986928035E-5</v>
      </c>
      <c r="GJ69" s="2">
        <f t="shared" si="67"/>
        <v>2.1916753234868438E-5</v>
      </c>
      <c r="GK69" s="2">
        <f t="shared" si="67"/>
        <v>1.6096596407178191E-5</v>
      </c>
      <c r="GM69" s="86">
        <f t="shared" si="68"/>
        <v>9.3850489326590108E-3</v>
      </c>
      <c r="GN69" s="86">
        <f t="shared" si="68"/>
        <v>5.3157563307949761E-3</v>
      </c>
      <c r="GO69" s="86">
        <f t="shared" si="68"/>
        <v>3.4148539025744477E-3</v>
      </c>
      <c r="GP69" s="86">
        <f t="shared" si="68"/>
        <v>3.9736865955458701E-3</v>
      </c>
      <c r="GQ69" s="86">
        <f t="shared" si="68"/>
        <v>2.9574899252635691E-3</v>
      </c>
      <c r="GR69" s="86">
        <f t="shared" si="68"/>
        <v>1.6929992161739058E-3</v>
      </c>
      <c r="GS69" s="86">
        <f t="shared" si="68"/>
        <v>1.1569258878345683E-3</v>
      </c>
      <c r="GT69" s="86">
        <f t="shared" si="68"/>
        <v>1.0203396679538653E-3</v>
      </c>
      <c r="GU69" s="86">
        <f t="shared" si="68"/>
        <v>1.4468531836416552E-3</v>
      </c>
      <c r="GV69" s="86">
        <f t="shared" si="68"/>
        <v>1.6197196758540935E-3</v>
      </c>
      <c r="GW69" s="86">
        <f t="shared" si="68"/>
        <v>6.0842454793977037E-4</v>
      </c>
      <c r="GX69" s="86">
        <f t="shared" si="68"/>
        <v>3.6578576452917159E-3</v>
      </c>
      <c r="GY69" s="86">
        <f t="shared" si="68"/>
        <v>2.9653228657981474E-3</v>
      </c>
      <c r="GZ69" s="86">
        <f t="shared" si="68"/>
        <v>1.4269234439776097E-3</v>
      </c>
      <c r="HA69" s="86">
        <f t="shared" si="68"/>
        <v>2.6479413871225734E-4</v>
      </c>
      <c r="HC69" s="86">
        <f t="shared" si="73"/>
        <v>2.1046766050072504E-10</v>
      </c>
      <c r="HD69" s="86">
        <f t="shared" si="69"/>
        <v>2.7616006148428383E-11</v>
      </c>
      <c r="HE69" s="86">
        <f t="shared" si="69"/>
        <v>6.4992678911742986E-14</v>
      </c>
      <c r="HF69" s="86">
        <f t="shared" si="69"/>
        <v>1.303440977480701E-13</v>
      </c>
      <c r="HG69" s="86">
        <f t="shared" si="69"/>
        <v>3.346909931649267E-12</v>
      </c>
      <c r="HH69" s="86">
        <f t="shared" si="69"/>
        <v>3.460113506417858E-12</v>
      </c>
      <c r="HI69" s="86">
        <f t="shared" si="69"/>
        <v>5.6291759258434259E-13</v>
      </c>
      <c r="HJ69" s="86">
        <f t="shared" si="69"/>
        <v>3.6249911080973322E-13</v>
      </c>
      <c r="HK69" s="86">
        <f t="shared" si="69"/>
        <v>2.3173475268710492E-12</v>
      </c>
      <c r="HL69" s="86">
        <f t="shared" si="69"/>
        <v>2.4576201761880166E-12</v>
      </c>
      <c r="HM69" s="86">
        <f t="shared" si="69"/>
        <v>1.4440826793035178E-14</v>
      </c>
      <c r="HN69" s="86">
        <f t="shared" si="69"/>
        <v>9.3559581893834412E-13</v>
      </c>
      <c r="HO69" s="86">
        <f t="shared" si="69"/>
        <v>4.7337959965296564E-13</v>
      </c>
      <c r="HP69" s="86">
        <f t="shared" si="69"/>
        <v>7.3324514692037574E-14</v>
      </c>
      <c r="HQ69" s="86">
        <f t="shared" si="69"/>
        <v>3.6375689111950293E-18</v>
      </c>
      <c r="HS69" s="86">
        <f t="shared" si="70"/>
        <v>3.7627044277964889E-67</v>
      </c>
      <c r="HT69" s="86">
        <f t="shared" si="70"/>
        <v>8.2558275714447079E-71</v>
      </c>
      <c r="HU69" s="86">
        <f t="shared" si="70"/>
        <v>2.2720399554093539E-92</v>
      </c>
      <c r="HV69" s="86">
        <f t="shared" si="70"/>
        <v>3.6290039200937437E-92</v>
      </c>
      <c r="HW69" s="86">
        <f t="shared" si="70"/>
        <v>6.226522543583001E-81</v>
      </c>
      <c r="HX69" s="86">
        <f t="shared" si="70"/>
        <v>9.7837216590024338E-82</v>
      </c>
      <c r="HY69" s="86">
        <f t="shared" si="70"/>
        <v>1.9986477433406911E-87</v>
      </c>
      <c r="HZ69" s="86">
        <f t="shared" si="70"/>
        <v>3.3110869076546382E-89</v>
      </c>
      <c r="IA69" s="86">
        <f t="shared" si="70"/>
        <v>6.9860332468583298E-84</v>
      </c>
      <c r="IB69" s="86">
        <f t="shared" si="70"/>
        <v>4.2037728186905472E-82</v>
      </c>
      <c r="IC69" s="86">
        <f t="shared" si="70"/>
        <v>1.4313004731614932E-99</v>
      </c>
      <c r="ID69" s="86">
        <f t="shared" si="70"/>
        <v>2.868295131994169E-87</v>
      </c>
      <c r="IE69" s="86">
        <f t="shared" si="70"/>
        <v>2.0692182226239794E-87</v>
      </c>
      <c r="IF69" s="86">
        <f t="shared" si="70"/>
        <v>8.6667628333231042E-67</v>
      </c>
      <c r="IG69" s="86">
        <f t="shared" si="70"/>
        <v>2.0446322117797911E-47</v>
      </c>
      <c r="II69" s="86">
        <f t="shared" si="71"/>
        <v>8.3498541014262274E-207</v>
      </c>
      <c r="IJ69" s="86">
        <f t="shared" si="71"/>
        <v>8.1165268818807301E-220</v>
      </c>
      <c r="IK69" s="86">
        <f t="shared" si="71"/>
        <v>1.9395487858021731E-285</v>
      </c>
      <c r="IL69" s="86">
        <f t="shared" si="71"/>
        <v>2.8624359088645985E-287</v>
      </c>
      <c r="IM69" s="86">
        <f t="shared" si="71"/>
        <v>3.7805415096151049E-251</v>
      </c>
      <c r="IN69" s="86">
        <f t="shared" si="71"/>
        <v>1.412535394115365E-252</v>
      </c>
      <c r="IO69" s="86">
        <f t="shared" si="71"/>
        <v>6.1541607870139656E-270</v>
      </c>
      <c r="IP69" s="86">
        <f t="shared" si="71"/>
        <v>9.0422896308598408E-277</v>
      </c>
      <c r="IQ69" s="86">
        <f t="shared" si="71"/>
        <v>3.3349245513186911E-259</v>
      </c>
      <c r="IR69" s="86">
        <f t="shared" si="71"/>
        <v>1.2007138314470222E-254</v>
      </c>
      <c r="IS69" s="86">
        <f t="shared" si="71"/>
        <v>0</v>
      </c>
      <c r="IT69" s="86">
        <f t="shared" si="71"/>
        <v>2.0116158380084895E-271</v>
      </c>
      <c r="IU69" s="86">
        <f t="shared" si="71"/>
        <v>3.0790476252519326E-271</v>
      </c>
      <c r="IV69" s="86">
        <f t="shared" si="71"/>
        <v>1.8098142656943496E-204</v>
      </c>
      <c r="IW69" s="86">
        <f t="shared" si="71"/>
        <v>3.4880732893108178E-92</v>
      </c>
      <c r="IY69" s="86">
        <f t="shared" si="72"/>
        <v>9.3850491431266714E-3</v>
      </c>
      <c r="IZ69" s="86">
        <f t="shared" si="72"/>
        <v>5.3157563584109819E-3</v>
      </c>
      <c r="JA69" s="86">
        <f t="shared" si="72"/>
        <v>3.4148539026394404E-3</v>
      </c>
      <c r="JB69" s="86">
        <f t="shared" si="72"/>
        <v>3.9736865956762147E-3</v>
      </c>
      <c r="JC69" s="86">
        <f t="shared" si="72"/>
        <v>2.9574899286104791E-3</v>
      </c>
      <c r="JD69" s="86">
        <f t="shared" si="72"/>
        <v>1.6929992196340192E-3</v>
      </c>
      <c r="JE69" s="86">
        <f t="shared" si="72"/>
        <v>1.1569258883974858E-3</v>
      </c>
      <c r="JF69" s="86">
        <f t="shared" si="72"/>
        <v>1.0203396683163644E-3</v>
      </c>
      <c r="JG69" s="86">
        <f t="shared" si="72"/>
        <v>1.4468531859590027E-3</v>
      </c>
      <c r="JH69" s="86">
        <f t="shared" si="72"/>
        <v>1.6197196783117138E-3</v>
      </c>
      <c r="JI69" s="86">
        <f t="shared" si="72"/>
        <v>6.0842454795421118E-4</v>
      </c>
      <c r="JJ69" s="86">
        <f t="shared" si="72"/>
        <v>3.6578576462273117E-3</v>
      </c>
      <c r="JK69" s="86">
        <f t="shared" si="72"/>
        <v>2.965322866271527E-3</v>
      </c>
      <c r="JL69" s="86">
        <f t="shared" si="72"/>
        <v>1.4269234440509343E-3</v>
      </c>
      <c r="JM69" s="86">
        <f t="shared" si="72"/>
        <v>2.6479413871226097E-4</v>
      </c>
    </row>
    <row r="70" spans="2:273" x14ac:dyDescent="0.25">
      <c r="B70" s="2">
        <v>43</v>
      </c>
      <c r="C70" s="37">
        <v>89.671999999999997</v>
      </c>
      <c r="D70" s="37">
        <v>88.525000000000006</v>
      </c>
      <c r="E70" s="37">
        <v>88.034000000000006</v>
      </c>
      <c r="F70" s="37">
        <v>83.442999999999998</v>
      </c>
      <c r="G70" s="37">
        <v>82.540999999999997</v>
      </c>
      <c r="H70" s="37">
        <v>80.983999999999995</v>
      </c>
      <c r="I70" s="37">
        <v>80.164000000000001</v>
      </c>
      <c r="J70" s="37">
        <v>85.951999999999998</v>
      </c>
      <c r="K70" s="37">
        <v>83.262</v>
      </c>
      <c r="L70" s="37">
        <v>81</v>
      </c>
      <c r="M70" s="37">
        <v>80.757999999999996</v>
      </c>
      <c r="N70" s="37">
        <v>83.79</v>
      </c>
      <c r="O70" s="37">
        <v>84.29</v>
      </c>
      <c r="P70" s="37">
        <v>77.677000000000007</v>
      </c>
      <c r="Q70" s="37">
        <v>77.177000000000007</v>
      </c>
      <c r="S70" s="4">
        <f t="shared" si="74"/>
        <v>85.250676429038023</v>
      </c>
      <c r="T70" s="4">
        <f t="shared" si="74"/>
        <v>86.161814391652968</v>
      </c>
      <c r="U70" s="4">
        <f t="shared" si="74"/>
        <v>82.967881535037819</v>
      </c>
      <c r="V70" s="4">
        <f t="shared" si="74"/>
        <v>81.464078937523837</v>
      </c>
      <c r="W70" s="4">
        <f t="shared" si="74"/>
        <v>82.12969275704657</v>
      </c>
      <c r="X70" s="4">
        <f t="shared" si="74"/>
        <v>79.642908194273332</v>
      </c>
      <c r="Y70" s="4">
        <f t="shared" si="74"/>
        <v>77.185606549448906</v>
      </c>
      <c r="Z70" s="4">
        <f t="shared" si="74"/>
        <v>81.785059761295514</v>
      </c>
      <c r="AA70" s="4">
        <f t="shared" si="74"/>
        <v>79.584628843302809</v>
      </c>
      <c r="AB70" s="4">
        <f t="shared" si="74"/>
        <v>77.317182128294334</v>
      </c>
      <c r="AC70" s="4">
        <f t="shared" si="74"/>
        <v>79.56111550843012</v>
      </c>
      <c r="AD70" s="4">
        <f t="shared" si="74"/>
        <v>81.774841195615494</v>
      </c>
      <c r="AE70" s="4">
        <f t="shared" si="74"/>
        <v>82.436443303026181</v>
      </c>
      <c r="AF70" s="4">
        <f t="shared" si="74"/>
        <v>75.100291520451762</v>
      </c>
      <c r="AG70" s="4">
        <f t="shared" si="74"/>
        <v>77.65616186443269</v>
      </c>
      <c r="AI70" s="4">
        <f t="shared" si="75"/>
        <v>4.4213235709619738</v>
      </c>
      <c r="AJ70" s="4">
        <f t="shared" si="75"/>
        <v>2.3631856083470382</v>
      </c>
      <c r="AK70" s="4">
        <f t="shared" si="75"/>
        <v>5.0661184649621873</v>
      </c>
      <c r="AL70" s="4">
        <f t="shared" si="75"/>
        <v>1.9789210624761608</v>
      </c>
      <c r="AM70" s="4">
        <f t="shared" si="75"/>
        <v>0.41130724295342702</v>
      </c>
      <c r="AN70" s="4">
        <f t="shared" si="75"/>
        <v>1.3410918057266628</v>
      </c>
      <c r="AO70" s="4">
        <f t="shared" si="75"/>
        <v>2.9783934505510956</v>
      </c>
      <c r="AP70" s="4">
        <f t="shared" si="75"/>
        <v>4.166940238704484</v>
      </c>
      <c r="AQ70" s="4">
        <f t="shared" si="75"/>
        <v>3.6773711566971912</v>
      </c>
      <c r="AR70" s="4">
        <f t="shared" si="75"/>
        <v>3.6828178717056659</v>
      </c>
      <c r="AS70" s="4">
        <f t="shared" si="75"/>
        <v>1.1968844915698753</v>
      </c>
      <c r="AT70" s="4">
        <f t="shared" si="75"/>
        <v>2.0151588043845123</v>
      </c>
      <c r="AU70" s="4">
        <f t="shared" si="75"/>
        <v>1.8535566969738255</v>
      </c>
      <c r="AV70" s="4">
        <f t="shared" si="75"/>
        <v>2.5767084795482447</v>
      </c>
      <c r="AW70" s="4">
        <f t="shared" si="75"/>
        <v>-0.47916186443268316</v>
      </c>
      <c r="AY70" s="2">
        <f t="shared" si="65"/>
        <v>77.071597897286125</v>
      </c>
      <c r="AZ70" s="2">
        <f t="shared" si="65"/>
        <v>80.187886416590942</v>
      </c>
      <c r="BA70" s="2">
        <f t="shared" si="65"/>
        <v>78.882518977144883</v>
      </c>
      <c r="BB70" s="2">
        <f t="shared" si="65"/>
        <v>76.597787134289987</v>
      </c>
      <c r="BC70" s="2">
        <f t="shared" si="65"/>
        <v>78.444499647990128</v>
      </c>
      <c r="BD70" s="2">
        <f t="shared" si="65"/>
        <v>77.128482406355047</v>
      </c>
      <c r="BE70" s="2">
        <f t="shared" si="65"/>
        <v>75.35298650606137</v>
      </c>
      <c r="BF70" s="2">
        <f t="shared" si="65"/>
        <v>80.217411760004495</v>
      </c>
      <c r="BG70" s="2">
        <f t="shared" si="65"/>
        <v>77.450079788018144</v>
      </c>
      <c r="BH70" s="2">
        <f t="shared" si="65"/>
        <v>74.974781176395339</v>
      </c>
      <c r="BI70" s="2">
        <f t="shared" si="65"/>
        <v>78.548385657498784</v>
      </c>
      <c r="BJ70" s="2">
        <f t="shared" si="65"/>
        <v>77.464202993674292</v>
      </c>
      <c r="BK70" s="2">
        <f t="shared" si="65"/>
        <v>78.955304395435775</v>
      </c>
      <c r="BL70" s="2">
        <f t="shared" si="65"/>
        <v>73.138906332472288</v>
      </c>
      <c r="BM70" s="2">
        <f t="shared" si="65"/>
        <v>77.275135443908823</v>
      </c>
      <c r="BO70" s="2" t="str">
        <f t="shared" si="10"/>
        <v/>
      </c>
      <c r="BP70" s="2">
        <f t="shared" si="11"/>
        <v>88.525000000000006</v>
      </c>
      <c r="BQ70" s="2">
        <f t="shared" si="12"/>
        <v>88.034000000000006</v>
      </c>
      <c r="BR70" s="2">
        <f t="shared" si="13"/>
        <v>83.442999999999998</v>
      </c>
      <c r="BS70" s="2">
        <f t="shared" si="14"/>
        <v>82.540999999999997</v>
      </c>
      <c r="BT70" s="2">
        <f t="shared" si="15"/>
        <v>80.983999999999995</v>
      </c>
      <c r="BU70" s="2">
        <f t="shared" si="16"/>
        <v>80.164000000000001</v>
      </c>
      <c r="BV70" s="2">
        <f t="shared" si="17"/>
        <v>85.951999999999998</v>
      </c>
      <c r="BW70" s="2">
        <f t="shared" si="18"/>
        <v>83.262</v>
      </c>
      <c r="BX70" s="2">
        <f t="shared" si="19"/>
        <v>81</v>
      </c>
      <c r="BY70" s="2">
        <f t="shared" si="20"/>
        <v>80.757999999999996</v>
      </c>
      <c r="BZ70" s="2">
        <f t="shared" si="21"/>
        <v>83.79</v>
      </c>
      <c r="CA70" s="2">
        <f t="shared" si="22"/>
        <v>84.29</v>
      </c>
      <c r="CB70" s="2">
        <f t="shared" si="23"/>
        <v>77.677000000000007</v>
      </c>
      <c r="CC70" s="2">
        <f t="shared" si="24"/>
        <v>77.177000000000007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83.758355481727563</v>
      </c>
      <c r="DL70" s="2">
        <f t="shared" si="76"/>
        <v>84.665075757575735</v>
      </c>
      <c r="DM70" s="2">
        <f t="shared" si="76"/>
        <v>83.655850498338864</v>
      </c>
      <c r="DN70" s="2">
        <f t="shared" si="76"/>
        <v>79.941647909407635</v>
      </c>
      <c r="DO70" s="2">
        <f t="shared" si="76"/>
        <v>80.2190735191638</v>
      </c>
      <c r="DP70" s="2">
        <f t="shared" si="76"/>
        <v>80.534064959696551</v>
      </c>
      <c r="DQ70" s="2">
        <f t="shared" si="76"/>
        <v>79.270145903045915</v>
      </c>
      <c r="DR70" s="2">
        <f t="shared" si="76"/>
        <v>84.635374789915957</v>
      </c>
      <c r="DS70" s="2">
        <f t="shared" si="76"/>
        <v>81.277186658086663</v>
      </c>
      <c r="DT70" s="2">
        <f t="shared" si="76"/>
        <v>79.626312010796227</v>
      </c>
      <c r="DU70" s="2">
        <f t="shared" si="76"/>
        <v>80.867091596638645</v>
      </c>
      <c r="DV70" s="2">
        <f t="shared" si="76"/>
        <v>79.762437282229968</v>
      </c>
      <c r="DW70" s="2">
        <f t="shared" si="76"/>
        <v>81.746762891986037</v>
      </c>
      <c r="DX70" s="2">
        <f t="shared" si="76"/>
        <v>76.468760312944539</v>
      </c>
      <c r="DY70" s="2">
        <f t="shared" si="76"/>
        <v>78.282233504398846</v>
      </c>
      <c r="EA70" s="2">
        <f t="shared" si="77"/>
        <v>70.46604117902038</v>
      </c>
      <c r="EB70" s="2">
        <f t="shared" si="77"/>
        <v>75.111149064574548</v>
      </c>
      <c r="EC70" s="2">
        <f t="shared" si="77"/>
        <v>72.985558029561332</v>
      </c>
      <c r="ED70" s="2">
        <f t="shared" si="77"/>
        <v>72.615802959707494</v>
      </c>
      <c r="EE70" s="2">
        <f t="shared" si="77"/>
        <v>76.19523215321513</v>
      </c>
      <c r="EF70" s="2">
        <f t="shared" si="77"/>
        <v>72.445504482809611</v>
      </c>
      <c r="EG70" s="2">
        <f t="shared" si="77"/>
        <v>69.696540023228096</v>
      </c>
      <c r="EH70" s="2">
        <f t="shared" si="77"/>
        <v>73.775786041389836</v>
      </c>
      <c r="EI70" s="2">
        <f t="shared" si="77"/>
        <v>72.141202001289173</v>
      </c>
      <c r="EJ70" s="2">
        <f t="shared" si="77"/>
        <v>68.501352116924849</v>
      </c>
      <c r="EK70" s="2">
        <f t="shared" si="77"/>
        <v>74.843774021255086</v>
      </c>
      <c r="EL70" s="2">
        <f t="shared" si="77"/>
        <v>74.691678210329954</v>
      </c>
      <c r="EM70" s="2">
        <f t="shared" si="77"/>
        <v>75.416788863109076</v>
      </c>
      <c r="EN70" s="2">
        <f t="shared" si="77"/>
        <v>68.473690195465949</v>
      </c>
      <c r="EO70" s="2">
        <f t="shared" si="77"/>
        <v>75.589629770325743</v>
      </c>
      <c r="EQ70" s="2">
        <f t="shared" si="78"/>
        <v>70.232416599872266</v>
      </c>
      <c r="ER70" s="2">
        <f t="shared" si="78"/>
        <v>73.695954049461875</v>
      </c>
      <c r="ES70" s="2">
        <f t="shared" si="78"/>
        <v>72.378694600731578</v>
      </c>
      <c r="ET70" s="2">
        <f t="shared" si="78"/>
        <v>72.505894277758827</v>
      </c>
      <c r="EU70" s="2">
        <f t="shared" si="78"/>
        <v>75.2251070163598</v>
      </c>
      <c r="EV70" s="2">
        <f t="shared" si="78"/>
        <v>73.15986280482602</v>
      </c>
      <c r="EW70" s="2">
        <f t="shared" si="78"/>
        <v>69.987698327522892</v>
      </c>
      <c r="EX70" s="2">
        <f t="shared" si="78"/>
        <v>72.130866311031212</v>
      </c>
      <c r="EY70" s="2">
        <f t="shared" si="78"/>
        <v>71.43467672985966</v>
      </c>
      <c r="EZ70" s="2">
        <f t="shared" si="78"/>
        <v>67.765033372686446</v>
      </c>
      <c r="FA70" s="2">
        <f t="shared" si="78"/>
        <v>72.998744021588351</v>
      </c>
      <c r="FB70" s="2">
        <f t="shared" si="78"/>
        <v>71.594714523099555</v>
      </c>
      <c r="FC70" s="2">
        <f t="shared" si="78"/>
        <v>73.347029483693021</v>
      </c>
      <c r="FD70" s="2">
        <f t="shared" si="78"/>
        <v>69.639018731702095</v>
      </c>
      <c r="FE70" s="2">
        <f t="shared" si="78"/>
        <v>76.741017680429721</v>
      </c>
      <c r="FG70" s="2">
        <f t="shared" si="79"/>
        <v>0.50305390908026615</v>
      </c>
      <c r="FH70" s="2">
        <f t="shared" si="79"/>
        <v>0.46861790365089984</v>
      </c>
      <c r="FI70" s="2">
        <f t="shared" si="79"/>
        <v>0.44734575705980567</v>
      </c>
      <c r="FJ70" s="2">
        <f t="shared" si="79"/>
        <v>0.45644653681161507</v>
      </c>
      <c r="FK70" s="2">
        <f t="shared" si="79"/>
        <v>0.44100659733550934</v>
      </c>
      <c r="FL70" s="2">
        <f t="shared" si="79"/>
        <v>0.42104034994453188</v>
      </c>
      <c r="FM70" s="2">
        <f t="shared" si="79"/>
        <v>0.40916372493517994</v>
      </c>
      <c r="FN70" s="2">
        <f t="shared" si="79"/>
        <v>0.40681795929995174</v>
      </c>
      <c r="FO70" s="2">
        <f t="shared" si="79"/>
        <v>0.41890066944699428</v>
      </c>
      <c r="FP70" s="2">
        <f t="shared" si="79"/>
        <v>0.41811386590071148</v>
      </c>
      <c r="FQ70" s="2">
        <f t="shared" si="79"/>
        <v>0.38494453085148128</v>
      </c>
      <c r="FR70" s="2">
        <f t="shared" si="79"/>
        <v>0.45321053279747758</v>
      </c>
      <c r="FS70" s="2">
        <f t="shared" si="79"/>
        <v>0.44098031481641548</v>
      </c>
      <c r="FT70" s="2">
        <f t="shared" si="79"/>
        <v>0.41649190510855844</v>
      </c>
      <c r="FU70" s="2">
        <f t="shared" si="79"/>
        <v>0.3740314139849566</v>
      </c>
      <c r="FW70" s="2">
        <f t="shared" si="67"/>
        <v>2.9593380438884066E-5</v>
      </c>
      <c r="FX70" s="2">
        <f t="shared" si="67"/>
        <v>3.4088924623941868E-5</v>
      </c>
      <c r="FY70" s="2">
        <f t="shared" si="67"/>
        <v>3.5360013694415299E-5</v>
      </c>
      <c r="FZ70" s="2">
        <f t="shared" si="67"/>
        <v>3.8382847296828585E-5</v>
      </c>
      <c r="GA70" s="2">
        <f t="shared" si="67"/>
        <v>3.4307078047000959E-5</v>
      </c>
      <c r="GB70" s="2">
        <f t="shared" si="67"/>
        <v>3.8888599221100871E-5</v>
      </c>
      <c r="GC70" s="2">
        <f t="shared" si="67"/>
        <v>4.4119858062741868E-5</v>
      </c>
      <c r="GD70" s="2">
        <f t="shared" si="67"/>
        <v>5.30703096004567E-5</v>
      </c>
      <c r="GE70" s="2">
        <f t="shared" si="67"/>
        <v>5.205939556859704E-5</v>
      </c>
      <c r="GF70" s="2">
        <f t="shared" si="67"/>
        <v>4.1891075282843574E-5</v>
      </c>
      <c r="GG70" s="2">
        <f t="shared" si="67"/>
        <v>3.4027042575084237E-5</v>
      </c>
      <c r="GH70" s="2">
        <f t="shared" si="67"/>
        <v>3.6444693455410172E-5</v>
      </c>
      <c r="GI70" s="2">
        <f t="shared" si="67"/>
        <v>3.1190348504430817E-5</v>
      </c>
      <c r="GJ70" s="2">
        <f t="shared" si="67"/>
        <v>2.4031191238598712E-5</v>
      </c>
      <c r="GK70" s="2">
        <f t="shared" si="67"/>
        <v>1.7649539583371792E-5</v>
      </c>
      <c r="GM70" s="86">
        <f t="shared" si="68"/>
        <v>1.2952941748621664E-2</v>
      </c>
      <c r="GN70" s="86">
        <f t="shared" si="68"/>
        <v>7.6810972020136077E-3</v>
      </c>
      <c r="GO70" s="86">
        <f t="shared" si="68"/>
        <v>5.1435481496553571E-3</v>
      </c>
      <c r="GP70" s="86">
        <f t="shared" si="68"/>
        <v>5.9785105163439349E-3</v>
      </c>
      <c r="GQ70" s="86">
        <f t="shared" si="68"/>
        <v>4.5110064160334183E-3</v>
      </c>
      <c r="GR70" s="86">
        <f t="shared" si="68"/>
        <v>2.7357475025325149E-3</v>
      </c>
      <c r="GS70" s="86">
        <f t="shared" si="68"/>
        <v>1.941023782313971E-3</v>
      </c>
      <c r="GT70" s="86">
        <f t="shared" si="68"/>
        <v>1.7432865909373305E-3</v>
      </c>
      <c r="GU70" s="86">
        <f t="shared" si="68"/>
        <v>2.4079669284625114E-3</v>
      </c>
      <c r="GV70" s="86">
        <f t="shared" si="68"/>
        <v>2.6110323914570461E-3</v>
      </c>
      <c r="GW70" s="86">
        <f t="shared" si="68"/>
        <v>1.0550306564760207E-3</v>
      </c>
      <c r="GX70" s="86">
        <f t="shared" si="68"/>
        <v>5.5622526859256385E-3</v>
      </c>
      <c r="GY70" s="86">
        <f t="shared" si="68"/>
        <v>4.5186798839224459E-3</v>
      </c>
      <c r="GZ70" s="86">
        <f t="shared" si="68"/>
        <v>2.3556301104916597E-3</v>
      </c>
      <c r="HA70" s="86">
        <f t="shared" si="68"/>
        <v>5.1388915428905279E-4</v>
      </c>
      <c r="HC70" s="86">
        <f t="shared" si="73"/>
        <v>5.0334075103665311E-10</v>
      </c>
      <c r="HD70" s="86">
        <f t="shared" si="69"/>
        <v>7.1646676769972595E-11</v>
      </c>
      <c r="HE70" s="86">
        <f t="shared" si="69"/>
        <v>2.208699259454186E-13</v>
      </c>
      <c r="HF70" s="86">
        <f t="shared" si="69"/>
        <v>4.4243525108643228E-13</v>
      </c>
      <c r="HG70" s="86">
        <f t="shared" si="69"/>
        <v>9.7053491680883833E-12</v>
      </c>
      <c r="HH70" s="86">
        <f t="shared" si="69"/>
        <v>1.0187583311043158E-11</v>
      </c>
      <c r="HI70" s="86">
        <f t="shared" si="69"/>
        <v>1.8133435615107446E-12</v>
      </c>
      <c r="HJ70" s="86">
        <f t="shared" si="69"/>
        <v>1.2229226986184563E-12</v>
      </c>
      <c r="HK70" s="86">
        <f t="shared" si="69"/>
        <v>7.205772098039808E-12</v>
      </c>
      <c r="HL70" s="86">
        <f t="shared" si="69"/>
        <v>7.3790568324475066E-12</v>
      </c>
      <c r="HM70" s="86">
        <f t="shared" si="69"/>
        <v>5.3091805680084188E-14</v>
      </c>
      <c r="HN70" s="86">
        <f t="shared" si="69"/>
        <v>2.9273545763496718E-12</v>
      </c>
      <c r="HO70" s="86">
        <f t="shared" si="69"/>
        <v>1.4768537708601457E-12</v>
      </c>
      <c r="HP70" s="86">
        <f t="shared" si="69"/>
        <v>2.4934400114269803E-13</v>
      </c>
      <c r="HQ70" s="86">
        <f t="shared" si="69"/>
        <v>1.9286238717143365E-17</v>
      </c>
      <c r="HS70" s="86">
        <f t="shared" si="70"/>
        <v>1.2397957852010916E-65</v>
      </c>
      <c r="HT70" s="86">
        <f t="shared" si="70"/>
        <v>3.5223787188006142E-69</v>
      </c>
      <c r="HU70" s="86">
        <f t="shared" si="70"/>
        <v>3.1123003962474344E-90</v>
      </c>
      <c r="HV70" s="86">
        <f t="shared" si="70"/>
        <v>5.2228548832157591E-90</v>
      </c>
      <c r="HW70" s="86">
        <f t="shared" si="70"/>
        <v>4.5888920669719052E-79</v>
      </c>
      <c r="HX70" s="86">
        <f t="shared" si="70"/>
        <v>7.8644876196028141E-80</v>
      </c>
      <c r="HY70" s="86">
        <f t="shared" si="70"/>
        <v>2.3160018179741067E-85</v>
      </c>
      <c r="HZ70" s="86">
        <f t="shared" si="70"/>
        <v>4.6845293346114318E-87</v>
      </c>
      <c r="IA70" s="86">
        <f t="shared" si="70"/>
        <v>7.1949551009091171E-82</v>
      </c>
      <c r="IB70" s="86">
        <f t="shared" si="70"/>
        <v>3.5887548438256289E-80</v>
      </c>
      <c r="IC70" s="86">
        <f t="shared" si="70"/>
        <v>2.8878742215624286E-97</v>
      </c>
      <c r="ID70" s="86">
        <f t="shared" si="70"/>
        <v>3.0712299914500773E-85</v>
      </c>
      <c r="IE70" s="86">
        <f t="shared" si="70"/>
        <v>2.0723447200875909E-85</v>
      </c>
      <c r="IF70" s="86">
        <f t="shared" si="70"/>
        <v>2.6765297178446718E-65</v>
      </c>
      <c r="IG70" s="86">
        <f t="shared" si="70"/>
        <v>2.1549689299462832E-46</v>
      </c>
      <c r="II70" s="86">
        <f t="shared" si="71"/>
        <v>3.0938881515698145E-203</v>
      </c>
      <c r="IJ70" s="86">
        <f t="shared" si="71"/>
        <v>5.7056138972147482E-216</v>
      </c>
      <c r="IK70" s="86">
        <f t="shared" si="71"/>
        <v>2.045487986069784E-280</v>
      </c>
      <c r="IL70" s="86">
        <f t="shared" si="71"/>
        <v>3.5687260152018513E-282</v>
      </c>
      <c r="IM70" s="86">
        <f t="shared" si="71"/>
        <v>9.5564782571584217E-247</v>
      </c>
      <c r="IN70" s="86">
        <f t="shared" si="71"/>
        <v>4.2843652106190265E-248</v>
      </c>
      <c r="IO70" s="86">
        <f t="shared" si="71"/>
        <v>4.3750122438963221E-265</v>
      </c>
      <c r="IP70" s="86">
        <f t="shared" si="71"/>
        <v>1.0564732814852361E-271</v>
      </c>
      <c r="IQ70" s="86">
        <f t="shared" si="71"/>
        <v>1.8098335475616216E-254</v>
      </c>
      <c r="IR70" s="86">
        <f t="shared" si="71"/>
        <v>4.2779827236071266E-250</v>
      </c>
      <c r="IS70" s="86">
        <f t="shared" si="71"/>
        <v>2.0082855353976148E-304</v>
      </c>
      <c r="IT70" s="86">
        <f t="shared" si="71"/>
        <v>1.2366085291970367E-266</v>
      </c>
      <c r="IU70" s="86">
        <f t="shared" si="71"/>
        <v>1.5957131806405237E-266</v>
      </c>
      <c r="IV70" s="86">
        <f t="shared" si="71"/>
        <v>5.2191869736246607E-201</v>
      </c>
      <c r="IW70" s="86">
        <f t="shared" si="71"/>
        <v>1.1037516364068879E-90</v>
      </c>
      <c r="IY70" s="86">
        <f t="shared" si="72"/>
        <v>1.2952942251962415E-2</v>
      </c>
      <c r="IZ70" s="86">
        <f t="shared" si="72"/>
        <v>7.6810972736602841E-3</v>
      </c>
      <c r="JA70" s="86">
        <f t="shared" si="72"/>
        <v>5.1435481498762273E-3</v>
      </c>
      <c r="JB70" s="86">
        <f t="shared" si="72"/>
        <v>5.97851051678637E-3</v>
      </c>
      <c r="JC70" s="86">
        <f t="shared" si="72"/>
        <v>4.5110064257387677E-3</v>
      </c>
      <c r="JD70" s="86">
        <f t="shared" si="72"/>
        <v>2.7357475127200983E-3</v>
      </c>
      <c r="JE70" s="86">
        <f t="shared" si="72"/>
        <v>1.9410237841273146E-3</v>
      </c>
      <c r="JF70" s="86">
        <f t="shared" si="72"/>
        <v>1.7432865921602533E-3</v>
      </c>
      <c r="JG70" s="86">
        <f t="shared" si="72"/>
        <v>2.4079669356682834E-3</v>
      </c>
      <c r="JH70" s="86">
        <f t="shared" si="72"/>
        <v>2.6110323988361031E-3</v>
      </c>
      <c r="JI70" s="86">
        <f t="shared" si="72"/>
        <v>1.0550306565291125E-3</v>
      </c>
      <c r="JJ70" s="86">
        <f t="shared" si="72"/>
        <v>5.562252688852993E-3</v>
      </c>
      <c r="JK70" s="86">
        <f t="shared" si="72"/>
        <v>4.5186798853992993E-3</v>
      </c>
      <c r="JL70" s="86">
        <f t="shared" si="72"/>
        <v>2.3556301107410037E-3</v>
      </c>
      <c r="JM70" s="86">
        <f t="shared" si="72"/>
        <v>5.1388915428907209E-4</v>
      </c>
    </row>
    <row r="71" spans="2:273" x14ac:dyDescent="0.25">
      <c r="B71" s="2">
        <v>44</v>
      </c>
      <c r="C71" s="37">
        <v>89.82</v>
      </c>
      <c r="D71" s="37">
        <v>90.82</v>
      </c>
      <c r="E71" s="37">
        <v>88.864000000000004</v>
      </c>
      <c r="F71" s="37">
        <v>84.131</v>
      </c>
      <c r="G71" s="37">
        <v>82.557000000000002</v>
      </c>
      <c r="H71" s="37">
        <v>82.59</v>
      </c>
      <c r="I71" s="37">
        <v>80.852000000000004</v>
      </c>
      <c r="J71" s="37">
        <v>84.905000000000001</v>
      </c>
      <c r="K71" s="37">
        <v>84.262</v>
      </c>
      <c r="L71" s="37">
        <v>80.596999999999994</v>
      </c>
      <c r="M71" s="37">
        <v>83.483999999999995</v>
      </c>
      <c r="N71" s="37">
        <v>86.822999999999993</v>
      </c>
      <c r="O71" s="37">
        <v>86.644999999999996</v>
      </c>
      <c r="P71" s="37">
        <v>78.144999999999996</v>
      </c>
      <c r="Q71" s="37">
        <v>78.387</v>
      </c>
      <c r="S71" s="4">
        <f t="shared" si="74"/>
        <v>87.577505456465275</v>
      </c>
      <c r="T71" s="4">
        <f t="shared" si="74"/>
        <v>88.200481937834908</v>
      </c>
      <c r="U71" s="4">
        <f t="shared" si="74"/>
        <v>84.528741325141752</v>
      </c>
      <c r="V71" s="4">
        <f t="shared" si="74"/>
        <v>83.37859572443864</v>
      </c>
      <c r="W71" s="4">
        <f t="shared" si="74"/>
        <v>83.628337992026132</v>
      </c>
      <c r="X71" s="4">
        <f t="shared" si="74"/>
        <v>80.771602376254307</v>
      </c>
      <c r="Y71" s="4">
        <f t="shared" si="74"/>
        <v>78.033202004749896</v>
      </c>
      <c r="Z71" s="4">
        <f t="shared" si="74"/>
        <v>82.485523166809401</v>
      </c>
      <c r="AA71" s="4">
        <f t="shared" si="74"/>
        <v>80.615956836065962</v>
      </c>
      <c r="AB71" s="4">
        <f t="shared" si="74"/>
        <v>78.247199271865142</v>
      </c>
      <c r="AC71" s="4">
        <f t="shared" si="74"/>
        <v>80.107440993003024</v>
      </c>
      <c r="AD71" s="4">
        <f t="shared" si="74"/>
        <v>83.539368305317879</v>
      </c>
      <c r="AE71" s="4">
        <f t="shared" si="74"/>
        <v>83.852148963792487</v>
      </c>
      <c r="AF71" s="4">
        <f t="shared" si="74"/>
        <v>76.033777630145565</v>
      </c>
      <c r="AG71" s="4">
        <f t="shared" si="74"/>
        <v>77.884101600165849</v>
      </c>
      <c r="AI71" s="4">
        <f t="shared" si="75"/>
        <v>2.2424945435347183</v>
      </c>
      <c r="AJ71" s="4">
        <f t="shared" si="75"/>
        <v>2.6195180621650849</v>
      </c>
      <c r="AK71" s="4">
        <f t="shared" si="75"/>
        <v>4.3352586748582524</v>
      </c>
      <c r="AL71" s="4">
        <f t="shared" si="75"/>
        <v>0.75240427556136069</v>
      </c>
      <c r="AM71" s="4">
        <f t="shared" si="75"/>
        <v>-1.0713379920261303</v>
      </c>
      <c r="AN71" s="4">
        <f t="shared" si="75"/>
        <v>1.818397623745696</v>
      </c>
      <c r="AO71" s="4">
        <f t="shared" si="75"/>
        <v>2.8187979952501081</v>
      </c>
      <c r="AP71" s="4">
        <f t="shared" si="75"/>
        <v>2.4194768331906005</v>
      </c>
      <c r="AQ71" s="4">
        <f t="shared" si="75"/>
        <v>3.6460431639340385</v>
      </c>
      <c r="AR71" s="4">
        <f t="shared" si="75"/>
        <v>2.3498007281348521</v>
      </c>
      <c r="AS71" s="4">
        <f t="shared" si="75"/>
        <v>3.3765590069969704</v>
      </c>
      <c r="AT71" s="4">
        <f t="shared" si="75"/>
        <v>3.2836316946821142</v>
      </c>
      <c r="AU71" s="4">
        <f t="shared" si="75"/>
        <v>2.7928510362075087</v>
      </c>
      <c r="AV71" s="4">
        <f t="shared" si="75"/>
        <v>2.1112223698544312</v>
      </c>
      <c r="AW71" s="4">
        <f t="shared" si="75"/>
        <v>0.50289839983415163</v>
      </c>
      <c r="AY71" s="2">
        <f t="shared" si="65"/>
        <v>76.824865277013529</v>
      </c>
      <c r="AZ71" s="2">
        <f t="shared" si="65"/>
        <v>80.002822132520919</v>
      </c>
      <c r="BA71" s="2">
        <f t="shared" si="65"/>
        <v>78.703907882322994</v>
      </c>
      <c r="BB71" s="2">
        <f t="shared" si="65"/>
        <v>76.457235458036095</v>
      </c>
      <c r="BC71" s="2">
        <f t="shared" si="65"/>
        <v>78.31213931699709</v>
      </c>
      <c r="BD71" s="2">
        <f t="shared" si="65"/>
        <v>76.94703147435439</v>
      </c>
      <c r="BE71" s="2">
        <f t="shared" si="65"/>
        <v>75.147125559073686</v>
      </c>
      <c r="BF71" s="2">
        <f t="shared" si="65"/>
        <v>79.976176656754021</v>
      </c>
      <c r="BG71" s="2">
        <f t="shared" si="65"/>
        <v>77.284045720229528</v>
      </c>
      <c r="BH71" s="2">
        <f t="shared" si="65"/>
        <v>74.689874215126622</v>
      </c>
      <c r="BI71" s="2">
        <f t="shared" si="65"/>
        <v>78.45834206304329</v>
      </c>
      <c r="BJ71" s="2">
        <f t="shared" si="65"/>
        <v>77.349600394681673</v>
      </c>
      <c r="BK71" s="2">
        <f t="shared" si="65"/>
        <v>78.834343758477289</v>
      </c>
      <c r="BL71" s="2">
        <f t="shared" si="65"/>
        <v>72.992163566724713</v>
      </c>
      <c r="BM71" s="2">
        <f t="shared" si="65"/>
        <v>77.19703397593031</v>
      </c>
      <c r="BO71" s="2" t="str">
        <f t="shared" si="10"/>
        <v/>
      </c>
      <c r="BP71" s="2" t="str">
        <f t="shared" si="11"/>
        <v/>
      </c>
      <c r="BQ71" s="2">
        <f t="shared" si="12"/>
        <v>88.864000000000004</v>
      </c>
      <c r="BR71" s="2">
        <f t="shared" si="13"/>
        <v>84.131</v>
      </c>
      <c r="BS71" s="2">
        <f t="shared" si="14"/>
        <v>82.557000000000002</v>
      </c>
      <c r="BT71" s="2">
        <f t="shared" si="15"/>
        <v>82.59</v>
      </c>
      <c r="BU71" s="2">
        <f t="shared" si="16"/>
        <v>80.852000000000004</v>
      </c>
      <c r="BV71" s="2">
        <f t="shared" si="17"/>
        <v>84.905000000000001</v>
      </c>
      <c r="BW71" s="2">
        <f t="shared" si="18"/>
        <v>84.262</v>
      </c>
      <c r="BX71" s="2">
        <f t="shared" si="19"/>
        <v>80.596999999999994</v>
      </c>
      <c r="BY71" s="2">
        <f t="shared" si="20"/>
        <v>83.483999999999995</v>
      </c>
      <c r="BZ71" s="2">
        <f t="shared" si="21"/>
        <v>86.822999999999993</v>
      </c>
      <c r="CA71" s="2">
        <f t="shared" si="22"/>
        <v>86.644999999999996</v>
      </c>
      <c r="CB71" s="2">
        <f t="shared" si="23"/>
        <v>78.144999999999996</v>
      </c>
      <c r="CC71" s="2">
        <f t="shared" si="24"/>
        <v>78.387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83.994538659015404</v>
      </c>
      <c r="DL71" s="2">
        <f t="shared" si="76"/>
        <v>84.88520824524312</v>
      </c>
      <c r="DM71" s="2">
        <f t="shared" si="76"/>
        <v>83.913139534883726</v>
      </c>
      <c r="DN71" s="2">
        <f t="shared" si="76"/>
        <v>80.133508710801365</v>
      </c>
      <c r="DO71" s="2">
        <f t="shared" si="76"/>
        <v>80.32050871080142</v>
      </c>
      <c r="DP71" s="2">
        <f t="shared" si="76"/>
        <v>80.682661925082982</v>
      </c>
      <c r="DQ71" s="2">
        <f t="shared" si="76"/>
        <v>79.416192363792376</v>
      </c>
      <c r="DR71" s="2">
        <f t="shared" si="76"/>
        <v>84.7918831932773</v>
      </c>
      <c r="DS71" s="2">
        <f t="shared" si="76"/>
        <v>81.495766580866587</v>
      </c>
      <c r="DT71" s="2">
        <f t="shared" si="76"/>
        <v>79.703972537112008</v>
      </c>
      <c r="DU71" s="2">
        <f t="shared" si="76"/>
        <v>81.096786554621843</v>
      </c>
      <c r="DV71" s="2">
        <f t="shared" si="76"/>
        <v>79.958846689895481</v>
      </c>
      <c r="DW71" s="2">
        <f t="shared" si="76"/>
        <v>81.951188153310085</v>
      </c>
      <c r="DX71" s="2">
        <f t="shared" si="76"/>
        <v>76.602048838312015</v>
      </c>
      <c r="DY71" s="2">
        <f t="shared" si="76"/>
        <v>78.314589076246349</v>
      </c>
      <c r="EA71" s="2">
        <f t="shared" si="77"/>
        <v>70.365450585175552</v>
      </c>
      <c r="EB71" s="2">
        <f t="shared" si="77"/>
        <v>74.95375624335432</v>
      </c>
      <c r="EC71" s="2">
        <f t="shared" si="77"/>
        <v>72.834690323653817</v>
      </c>
      <c r="ED71" s="2">
        <f t="shared" si="77"/>
        <v>72.464605134231007</v>
      </c>
      <c r="EE71" s="2">
        <f t="shared" si="77"/>
        <v>75.990521731024216</v>
      </c>
      <c r="EF71" s="2">
        <f t="shared" si="77"/>
        <v>72.262191542795279</v>
      </c>
      <c r="EG71" s="2">
        <f t="shared" si="77"/>
        <v>69.524936288631807</v>
      </c>
      <c r="EH71" s="2">
        <f t="shared" si="77"/>
        <v>73.572446894174846</v>
      </c>
      <c r="EI71" s="2">
        <f t="shared" si="77"/>
        <v>71.955710150710587</v>
      </c>
      <c r="EJ71" s="2">
        <f t="shared" si="77"/>
        <v>68.325860244247039</v>
      </c>
      <c r="EK71" s="2">
        <f t="shared" si="77"/>
        <v>74.613794306477601</v>
      </c>
      <c r="EL71" s="2">
        <f t="shared" si="77"/>
        <v>74.478843104722529</v>
      </c>
      <c r="EM71" s="2">
        <f t="shared" si="77"/>
        <v>75.231006711965549</v>
      </c>
      <c r="EN71" s="2">
        <f t="shared" si="77"/>
        <v>68.379622874442845</v>
      </c>
      <c r="EO71" s="2">
        <f t="shared" si="77"/>
        <v>75.491236398567807</v>
      </c>
      <c r="EQ71" s="2">
        <f t="shared" si="78"/>
        <v>70.135117596005401</v>
      </c>
      <c r="ER71" s="2">
        <f t="shared" si="78"/>
        <v>73.55855098168125</v>
      </c>
      <c r="ES71" s="2">
        <f t="shared" si="78"/>
        <v>72.236665033527373</v>
      </c>
      <c r="ET71" s="2">
        <f t="shared" si="78"/>
        <v>72.356284407319009</v>
      </c>
      <c r="EU71" s="2">
        <f t="shared" si="78"/>
        <v>75.034404995300363</v>
      </c>
      <c r="EV71" s="2">
        <f t="shared" si="78"/>
        <v>72.965976132405942</v>
      </c>
      <c r="EW71" s="2">
        <f t="shared" si="78"/>
        <v>69.811746801076836</v>
      </c>
      <c r="EX71" s="2">
        <f t="shared" si="78"/>
        <v>71.952499761061119</v>
      </c>
      <c r="EY71" s="2">
        <f t="shared" si="78"/>
        <v>71.25994412810374</v>
      </c>
      <c r="EZ71" s="2">
        <f t="shared" si="78"/>
        <v>67.600483696651665</v>
      </c>
      <c r="FA71" s="2">
        <f t="shared" si="78"/>
        <v>72.795261164690601</v>
      </c>
      <c r="FB71" s="2">
        <f t="shared" si="78"/>
        <v>71.427250530363722</v>
      </c>
      <c r="FC71" s="2">
        <f t="shared" si="78"/>
        <v>73.190714293563857</v>
      </c>
      <c r="FD71" s="2">
        <f t="shared" si="78"/>
        <v>69.528217860724695</v>
      </c>
      <c r="FE71" s="2">
        <f t="shared" si="78"/>
        <v>76.623068217844192</v>
      </c>
      <c r="FG71" s="2">
        <f t="shared" si="79"/>
        <v>0.5260561725935099</v>
      </c>
      <c r="FH71" s="2">
        <f t="shared" si="79"/>
        <v>0.49160323810799822</v>
      </c>
      <c r="FI71" s="2">
        <f t="shared" si="79"/>
        <v>0.47021098052527216</v>
      </c>
      <c r="FJ71" s="2">
        <f t="shared" si="79"/>
        <v>0.4793734407135381</v>
      </c>
      <c r="FK71" s="2">
        <f t="shared" si="79"/>
        <v>0.46381973827985362</v>
      </c>
      <c r="FL71" s="2">
        <f t="shared" si="79"/>
        <v>0.44364035389299283</v>
      </c>
      <c r="FM71" s="2">
        <f t="shared" si="79"/>
        <v>0.43160147175426383</v>
      </c>
      <c r="FN71" s="2">
        <f t="shared" si="79"/>
        <v>0.42922051903436842</v>
      </c>
      <c r="FO71" s="2">
        <f t="shared" si="79"/>
        <v>0.4414733996554594</v>
      </c>
      <c r="FP71" s="2">
        <f t="shared" si="79"/>
        <v>0.44067635075079287</v>
      </c>
      <c r="FQ71" s="2">
        <f t="shared" si="79"/>
        <v>0.40696896456234333</v>
      </c>
      <c r="FR71" s="2">
        <f t="shared" si="79"/>
        <v>0.47611727090573824</v>
      </c>
      <c r="FS71" s="2">
        <f t="shared" si="79"/>
        <v>0.46379322421434227</v>
      </c>
      <c r="FT71" s="2">
        <f t="shared" si="79"/>
        <v>0.43903290251403859</v>
      </c>
      <c r="FU71" s="2">
        <f t="shared" si="79"/>
        <v>0.39583329872432088</v>
      </c>
      <c r="FW71" s="2">
        <f t="shared" si="67"/>
        <v>3.2448403757451082E-5</v>
      </c>
      <c r="FX71" s="2">
        <f t="shared" si="67"/>
        <v>3.7377639651120772E-5</v>
      </c>
      <c r="FY71" s="2">
        <f t="shared" si="67"/>
        <v>3.8771351763934325E-5</v>
      </c>
      <c r="FZ71" s="2">
        <f t="shared" si="67"/>
        <v>4.2085799318611314E-5</v>
      </c>
      <c r="GA71" s="2">
        <f t="shared" si="67"/>
        <v>3.7616838544509227E-5</v>
      </c>
      <c r="GB71" s="2">
        <f t="shared" si="67"/>
        <v>4.264034114211091E-5</v>
      </c>
      <c r="GC71" s="2">
        <f t="shared" si="67"/>
        <v>4.8376256464146387E-5</v>
      </c>
      <c r="GD71" s="2">
        <f t="shared" si="67"/>
        <v>5.8190139398522331E-5</v>
      </c>
      <c r="GE71" s="2">
        <f t="shared" si="67"/>
        <v>5.708170544698142E-5</v>
      </c>
      <c r="GF71" s="2">
        <f t="shared" si="67"/>
        <v>4.5932465021111007E-5</v>
      </c>
      <c r="GG71" s="2">
        <f t="shared" si="67"/>
        <v>3.7309787779718965E-5</v>
      </c>
      <c r="GH71" s="2">
        <f t="shared" si="67"/>
        <v>3.9960671232532796E-5</v>
      </c>
      <c r="GI71" s="2">
        <f t="shared" si="67"/>
        <v>3.419943415266954E-5</v>
      </c>
      <c r="GJ71" s="2">
        <f t="shared" si="67"/>
        <v>2.6349616129255039E-5</v>
      </c>
      <c r="GK71" s="2">
        <f t="shared" si="67"/>
        <v>1.9352302372115163E-5</v>
      </c>
      <c r="GM71" s="86">
        <f t="shared" si="68"/>
        <v>1.7671934228953249E-2</v>
      </c>
      <c r="GN71" s="86">
        <f t="shared" si="68"/>
        <v>1.094964843109293E-2</v>
      </c>
      <c r="GO71" s="86">
        <f t="shared" si="68"/>
        <v>7.6278725600769474E-3</v>
      </c>
      <c r="GP71" s="86">
        <f t="shared" si="68"/>
        <v>8.8531789185749086E-3</v>
      </c>
      <c r="GQ71" s="86">
        <f t="shared" si="68"/>
        <v>6.7704929476367351E-3</v>
      </c>
      <c r="GR71" s="86">
        <f t="shared" si="68"/>
        <v>4.3370425667689635E-3</v>
      </c>
      <c r="GS71" s="86">
        <f t="shared" si="68"/>
        <v>3.1887665117927805E-3</v>
      </c>
      <c r="GT71" s="86">
        <f t="shared" si="68"/>
        <v>2.9132158948636925E-3</v>
      </c>
      <c r="GU71" s="86">
        <f t="shared" si="68"/>
        <v>3.9239893314309479E-3</v>
      </c>
      <c r="GV71" s="86">
        <f t="shared" si="68"/>
        <v>4.1307042416339097E-3</v>
      </c>
      <c r="GW71" s="86">
        <f t="shared" si="68"/>
        <v>1.7900587826663846E-3</v>
      </c>
      <c r="GX71" s="86">
        <f t="shared" si="68"/>
        <v>8.3198675476856276E-3</v>
      </c>
      <c r="GY71" s="86">
        <f t="shared" si="68"/>
        <v>6.7760495426273425E-3</v>
      </c>
      <c r="GZ71" s="86">
        <f t="shared" si="68"/>
        <v>3.810460898917662E-3</v>
      </c>
      <c r="HA71" s="86">
        <f t="shared" si="68"/>
        <v>9.6922581009050866E-4</v>
      </c>
      <c r="HC71" s="86">
        <f t="shared" si="73"/>
        <v>1.1823646256403626E-9</v>
      </c>
      <c r="HD71" s="86">
        <f t="shared" si="69"/>
        <v>1.8226612834338903E-10</v>
      </c>
      <c r="HE71" s="86">
        <f t="shared" si="69"/>
        <v>7.3145823324184434E-13</v>
      </c>
      <c r="HF71" s="86">
        <f t="shared" si="69"/>
        <v>1.4626475317103844E-12</v>
      </c>
      <c r="HG71" s="86">
        <f t="shared" si="69"/>
        <v>2.7516831850589179E-11</v>
      </c>
      <c r="HH71" s="86">
        <f t="shared" si="69"/>
        <v>2.9307197890396202E-11</v>
      </c>
      <c r="HI71" s="86">
        <f t="shared" si="69"/>
        <v>5.6944962119735883E-12</v>
      </c>
      <c r="HJ71" s="86">
        <f t="shared" si="69"/>
        <v>4.0153200304803405E-12</v>
      </c>
      <c r="HK71" s="86">
        <f t="shared" si="69"/>
        <v>2.1847796478707038E-11</v>
      </c>
      <c r="HL71" s="86">
        <f t="shared" si="69"/>
        <v>2.163586996611601E-11</v>
      </c>
      <c r="HM71" s="86">
        <f t="shared" si="69"/>
        <v>1.8982668657789551E-13</v>
      </c>
      <c r="HN71" s="86">
        <f t="shared" si="69"/>
        <v>8.9361985603217113E-12</v>
      </c>
      <c r="HO71" s="86">
        <f t="shared" si="69"/>
        <v>4.4985706153853658E-12</v>
      </c>
      <c r="HP71" s="86">
        <f t="shared" si="69"/>
        <v>8.2617374163275604E-13</v>
      </c>
      <c r="HQ71" s="86">
        <f t="shared" si="69"/>
        <v>9.8616420035583079E-17</v>
      </c>
      <c r="HS71" s="86">
        <f t="shared" si="70"/>
        <v>3.9216791166056589E-64</v>
      </c>
      <c r="HT71" s="86">
        <f t="shared" si="70"/>
        <v>1.4372611307292421E-67</v>
      </c>
      <c r="HU71" s="86">
        <f t="shared" si="70"/>
        <v>4.020984692143441E-88</v>
      </c>
      <c r="HV71" s="86">
        <f t="shared" si="70"/>
        <v>7.0800948844032611E-88</v>
      </c>
      <c r="HW71" s="86">
        <f t="shared" si="70"/>
        <v>3.2134346092634448E-77</v>
      </c>
      <c r="HX71" s="86">
        <f t="shared" si="70"/>
        <v>5.9973390173709107E-78</v>
      </c>
      <c r="HY71" s="86">
        <f t="shared" si="70"/>
        <v>2.5331380193740358E-83</v>
      </c>
      <c r="HZ71" s="86">
        <f t="shared" si="70"/>
        <v>6.2326392699547149E-85</v>
      </c>
      <c r="IA71" s="86">
        <f t="shared" si="70"/>
        <v>6.9975157867358649E-80</v>
      </c>
      <c r="IB71" s="86">
        <f t="shared" si="70"/>
        <v>2.9029676732233315E-78</v>
      </c>
      <c r="IC71" s="86">
        <f t="shared" si="70"/>
        <v>5.4704018075016857E-95</v>
      </c>
      <c r="ID71" s="86">
        <f t="shared" si="70"/>
        <v>3.1096060543322015E-83</v>
      </c>
      <c r="IE71" s="86">
        <f t="shared" si="70"/>
        <v>1.9658739176358793E-83</v>
      </c>
      <c r="IF71" s="86">
        <f t="shared" si="70"/>
        <v>7.9454498080384024E-64</v>
      </c>
      <c r="IG71" s="86">
        <f t="shared" si="70"/>
        <v>2.2120103640925143E-45</v>
      </c>
      <c r="II71" s="86">
        <f t="shared" si="71"/>
        <v>1.0666326803495971E-199</v>
      </c>
      <c r="IJ71" s="86">
        <f t="shared" si="71"/>
        <v>3.7069129960663481E-212</v>
      </c>
      <c r="IK71" s="86">
        <f t="shared" si="71"/>
        <v>1.9454862073804173E-275</v>
      </c>
      <c r="IL71" s="86">
        <f t="shared" si="71"/>
        <v>4.0032294212067299E-277</v>
      </c>
      <c r="IM71" s="86">
        <f t="shared" si="71"/>
        <v>2.2071966585288014E-242</v>
      </c>
      <c r="IN71" s="86">
        <f t="shared" si="71"/>
        <v>1.1840702659657801E-243</v>
      </c>
      <c r="IO71" s="86">
        <f t="shared" si="71"/>
        <v>2.808707437161229E-260</v>
      </c>
      <c r="IP71" s="86">
        <f t="shared" si="71"/>
        <v>1.1074402057674394E-266</v>
      </c>
      <c r="IQ71" s="86">
        <f t="shared" si="71"/>
        <v>8.8768654629715732E-250</v>
      </c>
      <c r="IR71" s="86">
        <f t="shared" si="71"/>
        <v>1.3858312311495732E-245</v>
      </c>
      <c r="IS71" s="86">
        <f t="shared" si="71"/>
        <v>4.8995083927456059E-299</v>
      </c>
      <c r="IT71" s="86">
        <f t="shared" si="71"/>
        <v>6.8869300407541187E-262</v>
      </c>
      <c r="IU71" s="86">
        <f t="shared" si="71"/>
        <v>7.5144050679976366E-262</v>
      </c>
      <c r="IV71" s="86">
        <f t="shared" si="71"/>
        <v>1.40541280694579E-197</v>
      </c>
      <c r="IW71" s="86">
        <f t="shared" si="71"/>
        <v>3.3934805260545469E-89</v>
      </c>
      <c r="IY71" s="86">
        <f t="shared" si="72"/>
        <v>1.7671935411317875E-2</v>
      </c>
      <c r="IZ71" s="86">
        <f t="shared" si="72"/>
        <v>1.0949648613359057E-2</v>
      </c>
      <c r="JA71" s="86">
        <f t="shared" si="72"/>
        <v>7.6278725608084057E-3</v>
      </c>
      <c r="JB71" s="86">
        <f t="shared" si="72"/>
        <v>8.8531789200375563E-3</v>
      </c>
      <c r="JC71" s="86">
        <f t="shared" si="72"/>
        <v>6.7704929751535668E-3</v>
      </c>
      <c r="JD71" s="86">
        <f t="shared" si="72"/>
        <v>4.3370425960761617E-3</v>
      </c>
      <c r="JE71" s="86">
        <f t="shared" si="72"/>
        <v>3.1887665174872766E-3</v>
      </c>
      <c r="JF71" s="86">
        <f t="shared" si="72"/>
        <v>2.9132158988790127E-3</v>
      </c>
      <c r="JG71" s="86">
        <f t="shared" si="72"/>
        <v>3.9239893532787441E-3</v>
      </c>
      <c r="JH71" s="86">
        <f t="shared" si="72"/>
        <v>4.1307042632697799E-3</v>
      </c>
      <c r="JI71" s="86">
        <f t="shared" si="72"/>
        <v>1.7900587828562113E-3</v>
      </c>
      <c r="JJ71" s="86">
        <f t="shared" si="72"/>
        <v>8.3198675566218266E-3</v>
      </c>
      <c r="JK71" s="86">
        <f t="shared" si="72"/>
        <v>6.7760495471259133E-3</v>
      </c>
      <c r="JL71" s="86">
        <f t="shared" si="72"/>
        <v>3.8104608997438357E-3</v>
      </c>
      <c r="JM71" s="86">
        <f t="shared" si="72"/>
        <v>9.6922581009060732E-4</v>
      </c>
    </row>
    <row r="72" spans="2:273" x14ac:dyDescent="0.25">
      <c r="B72" s="2">
        <v>45</v>
      </c>
      <c r="C72" s="37">
        <v>92.23</v>
      </c>
      <c r="D72" s="37">
        <v>90.311000000000007</v>
      </c>
      <c r="E72" s="37">
        <v>89.932000000000002</v>
      </c>
      <c r="F72" s="37">
        <v>85.23</v>
      </c>
      <c r="G72" s="37">
        <v>84.557000000000002</v>
      </c>
      <c r="H72" s="37">
        <v>84.23</v>
      </c>
      <c r="I72" s="37">
        <v>81.933999999999997</v>
      </c>
      <c r="J72" s="37">
        <v>86</v>
      </c>
      <c r="K72" s="37">
        <v>83.594999999999999</v>
      </c>
      <c r="L72" s="37">
        <v>81.418999999999997</v>
      </c>
      <c r="M72" s="37">
        <v>83.031999999999996</v>
      </c>
      <c r="N72" s="37">
        <v>87.661000000000001</v>
      </c>
      <c r="O72" s="37">
        <v>86.983999999999995</v>
      </c>
      <c r="P72" s="37">
        <v>77.516000000000005</v>
      </c>
      <c r="Q72" s="37">
        <v>79.096999999999994</v>
      </c>
      <c r="S72" s="4">
        <f t="shared" si="74"/>
        <v>90.521935727685033</v>
      </c>
      <c r="T72" s="4">
        <f t="shared" si="74"/>
        <v>90.884415806912358</v>
      </c>
      <c r="U72" s="4">
        <f t="shared" si="74"/>
        <v>86.671394954348386</v>
      </c>
      <c r="V72" s="4">
        <f t="shared" si="74"/>
        <v>85.976331645365235</v>
      </c>
      <c r="W72" s="4">
        <f t="shared" si="74"/>
        <v>85.701501537015361</v>
      </c>
      <c r="X72" s="4">
        <f t="shared" si="74"/>
        <v>82.44744496749631</v>
      </c>
      <c r="Y72" s="4">
        <f t="shared" si="74"/>
        <v>79.367840766216347</v>
      </c>
      <c r="Z72" s="4">
        <f t="shared" si="74"/>
        <v>83.637941741882315</v>
      </c>
      <c r="AA72" s="4">
        <f t="shared" si="74"/>
        <v>82.181840309241537</v>
      </c>
      <c r="AB72" s="4">
        <f t="shared" si="74"/>
        <v>79.684961579609649</v>
      </c>
      <c r="AC72" s="4">
        <f t="shared" si="74"/>
        <v>80.969097103874901</v>
      </c>
      <c r="AD72" s="4">
        <f t="shared" si="74"/>
        <v>85.946193701951557</v>
      </c>
      <c r="AE72" s="4">
        <f t="shared" si="74"/>
        <v>85.802681382786048</v>
      </c>
      <c r="AF72" s="4">
        <f t="shared" si="74"/>
        <v>77.447804788051144</v>
      </c>
      <c r="AG72" s="4">
        <f t="shared" si="74"/>
        <v>78.313917195937577</v>
      </c>
      <c r="AI72" s="4">
        <f t="shared" si="75"/>
        <v>1.7080642723149708</v>
      </c>
      <c r="AJ72" s="4">
        <f t="shared" si="75"/>
        <v>-0.57341580691235094</v>
      </c>
      <c r="AK72" s="4">
        <f t="shared" si="75"/>
        <v>3.2606050456516158</v>
      </c>
      <c r="AL72" s="4">
        <f t="shared" si="75"/>
        <v>-0.74633164536523111</v>
      </c>
      <c r="AM72" s="4">
        <f t="shared" si="75"/>
        <v>-1.1445015370153584</v>
      </c>
      <c r="AN72" s="4">
        <f t="shared" si="75"/>
        <v>1.7825550325036943</v>
      </c>
      <c r="AO72" s="4">
        <f t="shared" si="75"/>
        <v>2.566159233783651</v>
      </c>
      <c r="AP72" s="4">
        <f t="shared" si="75"/>
        <v>2.3620582581176848</v>
      </c>
      <c r="AQ72" s="4">
        <f t="shared" si="75"/>
        <v>1.4131596907584623</v>
      </c>
      <c r="AR72" s="4">
        <f t="shared" si="75"/>
        <v>1.7340384203903483</v>
      </c>
      <c r="AS72" s="4">
        <f t="shared" si="75"/>
        <v>2.0629028961250953</v>
      </c>
      <c r="AT72" s="4">
        <f t="shared" si="75"/>
        <v>1.714806298048444</v>
      </c>
      <c r="AU72" s="4">
        <f t="shared" si="75"/>
        <v>1.1813186172139467</v>
      </c>
      <c r="AV72" s="4">
        <f t="shared" si="75"/>
        <v>6.8195211948861356E-2</v>
      </c>
      <c r="AW72" s="4">
        <f t="shared" si="75"/>
        <v>0.78308280406241693</v>
      </c>
      <c r="AY72" s="2">
        <f t="shared" si="65"/>
        <v>76.564176613945435</v>
      </c>
      <c r="AZ72" s="2">
        <f t="shared" si="65"/>
        <v>79.800035919857052</v>
      </c>
      <c r="BA72" s="2">
        <f t="shared" si="65"/>
        <v>78.505187306179707</v>
      </c>
      <c r="BB72" s="2">
        <f t="shared" si="65"/>
        <v>76.300254439592948</v>
      </c>
      <c r="BC72" s="2">
        <f t="shared" si="65"/>
        <v>78.165103751226425</v>
      </c>
      <c r="BD72" s="2">
        <f t="shared" si="65"/>
        <v>76.748515567878272</v>
      </c>
      <c r="BE72" s="2">
        <f t="shared" si="65"/>
        <v>74.92410765245296</v>
      </c>
      <c r="BF72" s="2">
        <f t="shared" si="65"/>
        <v>79.715416089974823</v>
      </c>
      <c r="BG72" s="2">
        <f t="shared" si="65"/>
        <v>77.097338065824559</v>
      </c>
      <c r="BH72" s="2">
        <f t="shared" si="65"/>
        <v>74.390662071524318</v>
      </c>
      <c r="BI72" s="2">
        <f t="shared" si="65"/>
        <v>78.345408780517317</v>
      </c>
      <c r="BJ72" s="2">
        <f t="shared" si="65"/>
        <v>77.215653804894046</v>
      </c>
      <c r="BK72" s="2">
        <f t="shared" si="65"/>
        <v>78.694494475642017</v>
      </c>
      <c r="BL72" s="2">
        <f t="shared" si="65"/>
        <v>72.833021725760176</v>
      </c>
      <c r="BM72" s="2">
        <f t="shared" si="65"/>
        <v>77.111984579036445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84.23</v>
      </c>
      <c r="BU72" s="2">
        <f t="shared" si="16"/>
        <v>81.933999999999997</v>
      </c>
      <c r="BV72" s="2">
        <f t="shared" si="17"/>
        <v>86</v>
      </c>
      <c r="BW72" s="2">
        <f t="shared" si="18"/>
        <v>83.594999999999999</v>
      </c>
      <c r="BX72" s="2">
        <f t="shared" si="19"/>
        <v>81.418999999999997</v>
      </c>
      <c r="BY72" s="2">
        <f t="shared" si="20"/>
        <v>83.031999999999996</v>
      </c>
      <c r="BZ72" s="2" t="str">
        <f t="shared" si="21"/>
        <v/>
      </c>
      <c r="CA72" s="2" t="str">
        <f t="shared" si="22"/>
        <v/>
      </c>
      <c r="CB72" s="2">
        <f t="shared" si="23"/>
        <v>77.516000000000005</v>
      </c>
      <c r="CC72" s="2">
        <f t="shared" si="24"/>
        <v>79.096999999999994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84.230721836303218</v>
      </c>
      <c r="DL72" s="2">
        <f t="shared" si="76"/>
        <v>85.105340732910491</v>
      </c>
      <c r="DM72" s="2">
        <f t="shared" si="76"/>
        <v>84.170428571428573</v>
      </c>
      <c r="DN72" s="2">
        <f t="shared" si="76"/>
        <v>80.325369512195095</v>
      </c>
      <c r="DO72" s="2">
        <f t="shared" si="76"/>
        <v>80.421943902439054</v>
      </c>
      <c r="DP72" s="2">
        <f t="shared" si="76"/>
        <v>80.831258890469428</v>
      </c>
      <c r="DQ72" s="2">
        <f t="shared" si="76"/>
        <v>79.562238824538838</v>
      </c>
      <c r="DR72" s="2">
        <f t="shared" si="76"/>
        <v>84.948391596638658</v>
      </c>
      <c r="DS72" s="2">
        <f t="shared" si="76"/>
        <v>81.71434650364651</v>
      </c>
      <c r="DT72" s="2">
        <f t="shared" si="76"/>
        <v>79.781633063427805</v>
      </c>
      <c r="DU72" s="2">
        <f t="shared" si="76"/>
        <v>81.326481512605042</v>
      </c>
      <c r="DV72" s="2">
        <f t="shared" si="76"/>
        <v>80.155256097560979</v>
      </c>
      <c r="DW72" s="2">
        <f t="shared" si="76"/>
        <v>82.155613414634118</v>
      </c>
      <c r="DX72" s="2">
        <f t="shared" si="76"/>
        <v>76.735337363679491</v>
      </c>
      <c r="DY72" s="2">
        <f t="shared" si="76"/>
        <v>78.346944648093853</v>
      </c>
      <c r="EA72" s="2">
        <f t="shared" si="77"/>
        <v>70.264859991330738</v>
      </c>
      <c r="EB72" s="2">
        <f t="shared" si="77"/>
        <v>74.796363422134107</v>
      </c>
      <c r="EC72" s="2">
        <f t="shared" si="77"/>
        <v>72.683822617746301</v>
      </c>
      <c r="ED72" s="2">
        <f t="shared" si="77"/>
        <v>72.313407308754506</v>
      </c>
      <c r="EE72" s="2">
        <f t="shared" si="77"/>
        <v>75.785811308833303</v>
      </c>
      <c r="EF72" s="2">
        <f t="shared" si="77"/>
        <v>72.078878602780932</v>
      </c>
      <c r="EG72" s="2">
        <f t="shared" si="77"/>
        <v>69.353332554035504</v>
      </c>
      <c r="EH72" s="2">
        <f t="shared" si="77"/>
        <v>73.369107746959841</v>
      </c>
      <c r="EI72" s="2">
        <f t="shared" si="77"/>
        <v>71.770218300131987</v>
      </c>
      <c r="EJ72" s="2">
        <f t="shared" si="77"/>
        <v>68.150368371569215</v>
      </c>
      <c r="EK72" s="2">
        <f t="shared" si="77"/>
        <v>74.38381459170013</v>
      </c>
      <c r="EL72" s="2">
        <f t="shared" si="77"/>
        <v>74.266007999115118</v>
      </c>
      <c r="EM72" s="2">
        <f t="shared" si="77"/>
        <v>75.045224560822035</v>
      </c>
      <c r="EN72" s="2">
        <f t="shared" si="77"/>
        <v>68.285555553419741</v>
      </c>
      <c r="EO72" s="2">
        <f t="shared" si="77"/>
        <v>75.392843026809885</v>
      </c>
      <c r="EQ72" s="2">
        <f t="shared" si="78"/>
        <v>70.037818592138535</v>
      </c>
      <c r="ER72" s="2">
        <f t="shared" si="78"/>
        <v>73.42114791390064</v>
      </c>
      <c r="ES72" s="2">
        <f t="shared" si="78"/>
        <v>72.094635466323155</v>
      </c>
      <c r="ET72" s="2">
        <f t="shared" si="78"/>
        <v>72.206674536879191</v>
      </c>
      <c r="EU72" s="2">
        <f t="shared" si="78"/>
        <v>74.843702974240927</v>
      </c>
      <c r="EV72" s="2">
        <f t="shared" si="78"/>
        <v>72.77208945998585</v>
      </c>
      <c r="EW72" s="2">
        <f t="shared" si="78"/>
        <v>69.635795274630794</v>
      </c>
      <c r="EX72" s="2">
        <f t="shared" si="78"/>
        <v>71.774133211091041</v>
      </c>
      <c r="EY72" s="2">
        <f t="shared" si="78"/>
        <v>71.085211526347805</v>
      </c>
      <c r="EZ72" s="2">
        <f t="shared" si="78"/>
        <v>67.435934020616884</v>
      </c>
      <c r="FA72" s="2">
        <f t="shared" si="78"/>
        <v>72.591778307792836</v>
      </c>
      <c r="FB72" s="2">
        <f t="shared" si="78"/>
        <v>71.259786537627903</v>
      </c>
      <c r="FC72" s="2">
        <f t="shared" si="78"/>
        <v>73.034399103434694</v>
      </c>
      <c r="FD72" s="2">
        <f t="shared" si="78"/>
        <v>69.417416989747295</v>
      </c>
      <c r="FE72" s="2">
        <f t="shared" si="78"/>
        <v>76.50511875525865</v>
      </c>
      <c r="FG72" s="2">
        <f t="shared" si="79"/>
        <v>0.54894837351154446</v>
      </c>
      <c r="FH72" s="2">
        <f t="shared" si="79"/>
        <v>0.51462412728361184</v>
      </c>
      <c r="FI72" s="2">
        <f t="shared" si="79"/>
        <v>0.49320192933375095</v>
      </c>
      <c r="FJ72" s="2">
        <f t="shared" si="79"/>
        <v>0.50238756063850665</v>
      </c>
      <c r="FK72" s="2">
        <f t="shared" si="79"/>
        <v>0.48678532107238609</v>
      </c>
      <c r="FL72" s="2">
        <f t="shared" si="79"/>
        <v>0.46647604409087517</v>
      </c>
      <c r="FM72" s="2">
        <f t="shared" si="79"/>
        <v>0.45432351242475894</v>
      </c>
      <c r="FN72" s="2">
        <f t="shared" si="79"/>
        <v>0.45191687232674443</v>
      </c>
      <c r="FO72" s="2">
        <f t="shared" si="79"/>
        <v>0.46429063159535872</v>
      </c>
      <c r="FP72" s="2">
        <f t="shared" si="79"/>
        <v>0.46348657288343076</v>
      </c>
      <c r="FQ72" s="2">
        <f t="shared" si="79"/>
        <v>0.42937382064266116</v>
      </c>
      <c r="FR72" s="2">
        <f t="shared" si="79"/>
        <v>0.49912493469866992</v>
      </c>
      <c r="FS72" s="2">
        <f t="shared" si="79"/>
        <v>0.48675868599991906</v>
      </c>
      <c r="FT72" s="2">
        <f t="shared" si="79"/>
        <v>0.46182829651164059</v>
      </c>
      <c r="FU72" s="2">
        <f t="shared" si="79"/>
        <v>0.41805727396583159</v>
      </c>
      <c r="FW72" s="2">
        <f t="shared" si="67"/>
        <v>3.5578855837829646E-5</v>
      </c>
      <c r="FX72" s="2">
        <f t="shared" si="67"/>
        <v>4.098361910860522E-5</v>
      </c>
      <c r="FY72" s="2">
        <f t="shared" si="67"/>
        <v>4.251178282499853E-5</v>
      </c>
      <c r="FZ72" s="2">
        <f t="shared" si="67"/>
        <v>4.6145973950755853E-5</v>
      </c>
      <c r="GA72" s="2">
        <f t="shared" si="67"/>
        <v>4.1245893582100996E-5</v>
      </c>
      <c r="GB72" s="2">
        <f t="shared" si="67"/>
        <v>4.6754011998822556E-5</v>
      </c>
      <c r="GC72" s="2">
        <f t="shared" si="67"/>
        <v>5.3043262857588675E-5</v>
      </c>
      <c r="GD72" s="2">
        <f t="shared" si="67"/>
        <v>6.3803860881053183E-5</v>
      </c>
      <c r="GE72" s="2">
        <f t="shared" si="67"/>
        <v>6.2588500737648426E-5</v>
      </c>
      <c r="GF72" s="2">
        <f t="shared" si="67"/>
        <v>5.0363723204856717E-5</v>
      </c>
      <c r="GG72" s="2">
        <f t="shared" si="67"/>
        <v>4.0909221547133718E-5</v>
      </c>
      <c r="GH72" s="2">
        <f t="shared" si="67"/>
        <v>4.3815835785059874E-5</v>
      </c>
      <c r="GI72" s="2">
        <f t="shared" si="67"/>
        <v>3.7498810141523296E-5</v>
      </c>
      <c r="GJ72" s="2">
        <f t="shared" si="67"/>
        <v>2.8891706115032119E-5</v>
      </c>
      <c r="GK72" s="2">
        <f t="shared" si="67"/>
        <v>2.1219337978094138E-5</v>
      </c>
      <c r="GM72" s="86">
        <f t="shared" si="68"/>
        <v>2.3834795743689852E-2</v>
      </c>
      <c r="GN72" s="86">
        <f t="shared" si="68"/>
        <v>1.5400225127352321E-2</v>
      </c>
      <c r="GO72" s="86">
        <f t="shared" si="68"/>
        <v>1.1138563730283473E-2</v>
      </c>
      <c r="GP72" s="86">
        <f t="shared" si="68"/>
        <v>1.2904759822982099E-2</v>
      </c>
      <c r="GQ72" s="86">
        <f t="shared" si="68"/>
        <v>1.0000000042565032E-2</v>
      </c>
      <c r="GR72" s="86">
        <f t="shared" si="68"/>
        <v>6.7460884872750249E-3</v>
      </c>
      <c r="GS72" s="86">
        <f t="shared" si="68"/>
        <v>5.1301116636983529E-3</v>
      </c>
      <c r="GT72" s="86">
        <f t="shared" si="68"/>
        <v>4.7621696207844821E-3</v>
      </c>
      <c r="GU72" s="86">
        <f t="shared" si="68"/>
        <v>6.2618712430189891E-3</v>
      </c>
      <c r="GV72" s="86">
        <f t="shared" si="68"/>
        <v>6.4138111277798693E-3</v>
      </c>
      <c r="GW72" s="86">
        <f t="shared" si="68"/>
        <v>2.9720519659819384E-3</v>
      </c>
      <c r="GX72" s="86">
        <f t="shared" si="68"/>
        <v>1.2242301275715933E-2</v>
      </c>
      <c r="GY72" s="86">
        <f t="shared" si="68"/>
        <v>1.0000068083315255E-2</v>
      </c>
      <c r="GZ72" s="86">
        <f t="shared" si="68"/>
        <v>6.040279263167839E-3</v>
      </c>
      <c r="HA72" s="86">
        <f t="shared" si="68"/>
        <v>1.7767751766194432E-3</v>
      </c>
      <c r="HC72" s="86">
        <f t="shared" si="73"/>
        <v>2.7281009298712054E-9</v>
      </c>
      <c r="HD72" s="86">
        <f t="shared" si="69"/>
        <v>4.5467154534153884E-10</v>
      </c>
      <c r="HE72" s="86">
        <f t="shared" si="69"/>
        <v>2.360647717422925E-12</v>
      </c>
      <c r="HF72" s="86">
        <f t="shared" si="69"/>
        <v>4.7094447880247222E-12</v>
      </c>
      <c r="HG72" s="86">
        <f t="shared" si="69"/>
        <v>7.6280521926652342E-11</v>
      </c>
      <c r="HH72" s="86">
        <f t="shared" si="69"/>
        <v>8.237737285493309E-11</v>
      </c>
      <c r="HI72" s="86">
        <f t="shared" si="69"/>
        <v>1.7433278807700787E-11</v>
      </c>
      <c r="HJ72" s="86">
        <f t="shared" si="69"/>
        <v>1.2831566963845127E-11</v>
      </c>
      <c r="HK72" s="86">
        <f t="shared" si="69"/>
        <v>6.4592439359471471E-11</v>
      </c>
      <c r="HL72" s="86">
        <f t="shared" si="69"/>
        <v>6.1950333207492319E-11</v>
      </c>
      <c r="HM72" s="86">
        <f t="shared" si="69"/>
        <v>6.6006947429069296E-13</v>
      </c>
      <c r="HN72" s="86">
        <f t="shared" si="69"/>
        <v>2.6615162946417951E-11</v>
      </c>
      <c r="HO72" s="86">
        <f t="shared" si="69"/>
        <v>1.3379147041036492E-11</v>
      </c>
      <c r="HP72" s="86">
        <f t="shared" si="69"/>
        <v>2.6673167947950708E-12</v>
      </c>
      <c r="HQ72" s="86">
        <f t="shared" si="69"/>
        <v>4.8632335288712557E-16</v>
      </c>
      <c r="HS72" s="86">
        <f t="shared" si="70"/>
        <v>1.1908778276144371E-62</v>
      </c>
      <c r="HT72" s="86">
        <f t="shared" si="70"/>
        <v>5.6086842798756187E-66</v>
      </c>
      <c r="HU72" s="86">
        <f t="shared" si="70"/>
        <v>4.8997079331542041E-86</v>
      </c>
      <c r="HV72" s="86">
        <f t="shared" si="70"/>
        <v>9.0402896226641084E-86</v>
      </c>
      <c r="HW72" s="86">
        <f t="shared" si="70"/>
        <v>2.1381192520654929E-75</v>
      </c>
      <c r="HX72" s="86">
        <f t="shared" si="70"/>
        <v>4.3388048968993173E-76</v>
      </c>
      <c r="HY72" s="86">
        <f t="shared" si="70"/>
        <v>2.6151567291912064E-81</v>
      </c>
      <c r="HZ72" s="86">
        <f t="shared" si="70"/>
        <v>7.7981280834966188E-83</v>
      </c>
      <c r="IA72" s="86">
        <f t="shared" si="70"/>
        <v>6.4265770774645233E-78</v>
      </c>
      <c r="IB72" s="86">
        <f t="shared" si="70"/>
        <v>2.2250308630489011E-76</v>
      </c>
      <c r="IC72" s="86">
        <f t="shared" si="70"/>
        <v>9.7287079648608554E-93</v>
      </c>
      <c r="ID72" s="86">
        <f t="shared" si="70"/>
        <v>2.9771756337205132E-81</v>
      </c>
      <c r="IE72" s="86">
        <f t="shared" si="70"/>
        <v>1.7663986632683623E-81</v>
      </c>
      <c r="IF72" s="86">
        <f t="shared" si="70"/>
        <v>2.2672401182085812E-62</v>
      </c>
      <c r="IG72" s="86">
        <f t="shared" si="70"/>
        <v>2.2113366651598481E-44</v>
      </c>
      <c r="II72" s="86">
        <f t="shared" si="71"/>
        <v>3.4214509264886775E-196</v>
      </c>
      <c r="IJ72" s="86">
        <f t="shared" si="71"/>
        <v>2.2258756401702247E-208</v>
      </c>
      <c r="IK72" s="86">
        <f t="shared" si="71"/>
        <v>1.6687643382081994E-270</v>
      </c>
      <c r="IL72" s="86">
        <f t="shared" si="71"/>
        <v>4.0404360647800628E-272</v>
      </c>
      <c r="IM72" s="86">
        <f t="shared" si="71"/>
        <v>4.657834992503822E-238</v>
      </c>
      <c r="IN72" s="86">
        <f t="shared" si="71"/>
        <v>2.9817619098051703E-239</v>
      </c>
      <c r="IO72" s="86">
        <f t="shared" si="71"/>
        <v>1.6283629358333174E-255</v>
      </c>
      <c r="IP72" s="86">
        <f t="shared" si="71"/>
        <v>1.0415123733137227E-261</v>
      </c>
      <c r="IQ72" s="86">
        <f t="shared" si="71"/>
        <v>3.9350452783520754E-245</v>
      </c>
      <c r="IR72" s="86">
        <f t="shared" si="71"/>
        <v>4.0818226593814025E-241</v>
      </c>
      <c r="IS72" s="86">
        <f t="shared" si="71"/>
        <v>1.0693120773398615E-293</v>
      </c>
      <c r="IT72" s="86">
        <f t="shared" si="71"/>
        <v>3.4747693787687898E-257</v>
      </c>
      <c r="IU72" s="86">
        <f t="shared" si="71"/>
        <v>3.2154097614869481E-257</v>
      </c>
      <c r="IV72" s="86">
        <f t="shared" si="71"/>
        <v>3.5337654901464309E-194</v>
      </c>
      <c r="IW72" s="86">
        <f t="shared" si="71"/>
        <v>1.0136968877100788E-87</v>
      </c>
      <c r="IY72" s="86">
        <f t="shared" si="72"/>
        <v>2.3834798471790781E-2</v>
      </c>
      <c r="IZ72" s="86">
        <f t="shared" si="72"/>
        <v>1.5400225582023867E-2</v>
      </c>
      <c r="JA72" s="86">
        <f t="shared" si="72"/>
        <v>1.1138563732644121E-2</v>
      </c>
      <c r="JB72" s="86">
        <f t="shared" si="72"/>
        <v>1.2904759827691544E-2</v>
      </c>
      <c r="JC72" s="86">
        <f t="shared" si="72"/>
        <v>1.0000000118845553E-2</v>
      </c>
      <c r="JD72" s="86">
        <f t="shared" si="72"/>
        <v>6.7460885696523981E-3</v>
      </c>
      <c r="JE72" s="86">
        <f t="shared" si="72"/>
        <v>5.1301116811316317E-3</v>
      </c>
      <c r="JF72" s="86">
        <f t="shared" si="72"/>
        <v>4.7621696336160486E-3</v>
      </c>
      <c r="JG72" s="86">
        <f t="shared" si="72"/>
        <v>6.2618713076114281E-3</v>
      </c>
      <c r="JH72" s="86">
        <f t="shared" si="72"/>
        <v>6.4138111897302022E-3</v>
      </c>
      <c r="JI72" s="86">
        <f t="shared" si="72"/>
        <v>2.9720519666420081E-3</v>
      </c>
      <c r="JJ72" s="86">
        <f t="shared" si="72"/>
        <v>1.2242301302331096E-2</v>
      </c>
      <c r="JK72" s="86">
        <f t="shared" si="72"/>
        <v>1.0000068096694402E-2</v>
      </c>
      <c r="JL72" s="86">
        <f t="shared" si="72"/>
        <v>6.0402792658351559E-3</v>
      </c>
      <c r="JM72" s="86">
        <f t="shared" si="72"/>
        <v>1.7767751766199296E-3</v>
      </c>
    </row>
    <row r="73" spans="2:273" x14ac:dyDescent="0.25">
      <c r="B73" s="2">
        <v>46</v>
      </c>
      <c r="C73" s="37">
        <v>93.212999999999994</v>
      </c>
      <c r="D73" s="37">
        <v>93.016000000000005</v>
      </c>
      <c r="E73" s="37">
        <v>91.677999999999997</v>
      </c>
      <c r="F73" s="37">
        <v>88.262</v>
      </c>
      <c r="G73" s="37">
        <v>86.164000000000001</v>
      </c>
      <c r="H73" s="37">
        <v>84.212999999999994</v>
      </c>
      <c r="I73" s="37">
        <v>82.016000000000005</v>
      </c>
      <c r="J73" s="37">
        <v>88.119</v>
      </c>
      <c r="K73" s="37">
        <v>85.451999999999998</v>
      </c>
      <c r="L73" s="37">
        <v>82.983999999999995</v>
      </c>
      <c r="M73" s="37">
        <v>83.774000000000001</v>
      </c>
      <c r="N73" s="37">
        <v>89.194000000000003</v>
      </c>
      <c r="O73" s="37">
        <v>86.870999999999995</v>
      </c>
      <c r="P73" s="37">
        <v>78.677000000000007</v>
      </c>
      <c r="Q73" s="37">
        <v>77.677000000000007</v>
      </c>
      <c r="S73" s="4">
        <f t="shared" si="74"/>
        <v>94.180833041810374</v>
      </c>
      <c r="T73" s="4">
        <f t="shared" si="74"/>
        <v>94.348625114858933</v>
      </c>
      <c r="U73" s="4">
        <f t="shared" si="74"/>
        <v>89.544840025964334</v>
      </c>
      <c r="V73" s="4">
        <f t="shared" si="74"/>
        <v>89.42359044768051</v>
      </c>
      <c r="W73" s="4">
        <f t="shared" si="74"/>
        <v>88.502733460765199</v>
      </c>
      <c r="X73" s="4">
        <f t="shared" si="74"/>
        <v>84.852545078600883</v>
      </c>
      <c r="Y73" s="4">
        <f t="shared" si="74"/>
        <v>81.374122429827381</v>
      </c>
      <c r="Z73" s="4">
        <f t="shared" si="74"/>
        <v>85.423666444970067</v>
      </c>
      <c r="AA73" s="4">
        <f t="shared" si="74"/>
        <v>84.475906972257164</v>
      </c>
      <c r="AB73" s="4">
        <f t="shared" si="74"/>
        <v>81.79982911098179</v>
      </c>
      <c r="AC73" s="4">
        <f t="shared" si="74"/>
        <v>82.288110616335302</v>
      </c>
      <c r="AD73" s="4">
        <f t="shared" si="74"/>
        <v>89.158851715953048</v>
      </c>
      <c r="AE73" s="4">
        <f t="shared" si="74"/>
        <v>88.432228668679485</v>
      </c>
      <c r="AF73" s="4">
        <f t="shared" si="74"/>
        <v>79.512338728218381</v>
      </c>
      <c r="AG73" s="4">
        <f t="shared" si="74"/>
        <v>79.059926029410775</v>
      </c>
      <c r="AI73" s="4">
        <f t="shared" si="75"/>
        <v>-0.96783304181037977</v>
      </c>
      <c r="AJ73" s="4">
        <f t="shared" si="75"/>
        <v>-1.3326251148589279</v>
      </c>
      <c r="AK73" s="4">
        <f t="shared" si="75"/>
        <v>2.1331599740356637</v>
      </c>
      <c r="AL73" s="4">
        <f t="shared" si="75"/>
        <v>-1.1615904476805099</v>
      </c>
      <c r="AM73" s="4">
        <f t="shared" si="75"/>
        <v>-2.3387334607651979</v>
      </c>
      <c r="AN73" s="4">
        <f t="shared" si="75"/>
        <v>-0.63954507860088938</v>
      </c>
      <c r="AO73" s="4">
        <f t="shared" si="75"/>
        <v>0.6418775701726247</v>
      </c>
      <c r="AP73" s="4">
        <f t="shared" si="75"/>
        <v>2.6953335550299329</v>
      </c>
      <c r="AQ73" s="4">
        <f t="shared" si="75"/>
        <v>0.97609302774283435</v>
      </c>
      <c r="AR73" s="4">
        <f t="shared" si="75"/>
        <v>1.1841708890182048</v>
      </c>
      <c r="AS73" s="4">
        <f t="shared" si="75"/>
        <v>1.4858893836646985</v>
      </c>
      <c r="AT73" s="4">
        <f t="shared" si="75"/>
        <v>3.5148284046954359E-2</v>
      </c>
      <c r="AU73" s="4">
        <f t="shared" si="75"/>
        <v>-1.5612286686794903</v>
      </c>
      <c r="AV73" s="4">
        <f t="shared" si="75"/>
        <v>-0.83533872821837463</v>
      </c>
      <c r="AW73" s="4">
        <f t="shared" si="75"/>
        <v>-1.3829260294107684</v>
      </c>
      <c r="AY73" s="2">
        <f t="shared" si="65"/>
        <v>76.291005814107322</v>
      </c>
      <c r="AZ73" s="2">
        <f t="shared" si="65"/>
        <v>79.580528809997034</v>
      </c>
      <c r="BA73" s="2">
        <f t="shared" si="65"/>
        <v>78.287356337423716</v>
      </c>
      <c r="BB73" s="2">
        <f t="shared" si="65"/>
        <v>76.127567497011952</v>
      </c>
      <c r="BC73" s="2">
        <f t="shared" si="65"/>
        <v>78.003729905127841</v>
      </c>
      <c r="BD73" s="2">
        <f t="shared" si="65"/>
        <v>76.533556954500426</v>
      </c>
      <c r="BE73" s="2">
        <f t="shared" si="65"/>
        <v>74.684634958302937</v>
      </c>
      <c r="BF73" s="2">
        <f t="shared" si="65"/>
        <v>79.435911444883516</v>
      </c>
      <c r="BG73" s="2">
        <f t="shared" si="65"/>
        <v>76.890633394239586</v>
      </c>
      <c r="BH73" s="2">
        <f t="shared" si="65"/>
        <v>74.078072611588425</v>
      </c>
      <c r="BI73" s="2">
        <f t="shared" si="65"/>
        <v>78.20970694433727</v>
      </c>
      <c r="BJ73" s="2">
        <f t="shared" si="65"/>
        <v>77.062851598999046</v>
      </c>
      <c r="BK73" s="2">
        <f t="shared" si="65"/>
        <v>78.536301800961979</v>
      </c>
      <c r="BL73" s="2">
        <f t="shared" si="65"/>
        <v>72.662120003674403</v>
      </c>
      <c r="BM73" s="2">
        <f t="shared" si="65"/>
        <v>77.020081818905823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>
        <f t="shared" si="16"/>
        <v>82.016000000000005</v>
      </c>
      <c r="BV73" s="2">
        <f t="shared" si="17"/>
        <v>88.119</v>
      </c>
      <c r="BW73" s="2">
        <f t="shared" si="18"/>
        <v>85.451999999999998</v>
      </c>
      <c r="BX73" s="2">
        <f t="shared" si="19"/>
        <v>82.983999999999995</v>
      </c>
      <c r="BY73" s="2">
        <f t="shared" si="20"/>
        <v>83.774000000000001</v>
      </c>
      <c r="BZ73" s="2" t="str">
        <f t="shared" si="21"/>
        <v/>
      </c>
      <c r="CA73" s="2" t="str">
        <f t="shared" si="22"/>
        <v/>
      </c>
      <c r="CB73" s="2">
        <f t="shared" si="23"/>
        <v>78.677000000000007</v>
      </c>
      <c r="CC73" s="2">
        <f t="shared" si="24"/>
        <v>77.677000000000007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84.46690501359106</v>
      </c>
      <c r="DL73" s="2">
        <f t="shared" si="76"/>
        <v>85.325473220577862</v>
      </c>
      <c r="DM73" s="2">
        <f t="shared" si="76"/>
        <v>84.42771760797342</v>
      </c>
      <c r="DN73" s="2">
        <f t="shared" si="76"/>
        <v>80.517230313588826</v>
      </c>
      <c r="DO73" s="2">
        <f t="shared" si="76"/>
        <v>80.523379094076688</v>
      </c>
      <c r="DP73" s="2">
        <f t="shared" si="76"/>
        <v>80.97985585585586</v>
      </c>
      <c r="DQ73" s="2">
        <f t="shared" si="76"/>
        <v>79.708285285285299</v>
      </c>
      <c r="DR73" s="2">
        <f t="shared" si="76"/>
        <v>85.104900000000001</v>
      </c>
      <c r="DS73" s="2">
        <f t="shared" si="76"/>
        <v>81.932926426426434</v>
      </c>
      <c r="DT73" s="2">
        <f t="shared" si="76"/>
        <v>79.859293589743586</v>
      </c>
      <c r="DU73" s="2">
        <f t="shared" si="76"/>
        <v>81.556176470588227</v>
      </c>
      <c r="DV73" s="2">
        <f t="shared" si="76"/>
        <v>80.351665505226492</v>
      </c>
      <c r="DW73" s="2">
        <f t="shared" si="76"/>
        <v>82.360038675958165</v>
      </c>
      <c r="DX73" s="2">
        <f t="shared" si="76"/>
        <v>76.868625889046953</v>
      </c>
      <c r="DY73" s="2">
        <f t="shared" si="76"/>
        <v>78.379300219941371</v>
      </c>
      <c r="EA73" s="2">
        <f t="shared" si="77"/>
        <v>70.16426939748591</v>
      </c>
      <c r="EB73" s="2">
        <f t="shared" si="77"/>
        <v>74.638970600913879</v>
      </c>
      <c r="EC73" s="2">
        <f t="shared" si="77"/>
        <v>72.532954911838786</v>
      </c>
      <c r="ED73" s="2">
        <f t="shared" si="77"/>
        <v>72.162209483278019</v>
      </c>
      <c r="EE73" s="2">
        <f t="shared" si="77"/>
        <v>75.581100886642389</v>
      </c>
      <c r="EF73" s="2">
        <f t="shared" si="77"/>
        <v>71.895565662766586</v>
      </c>
      <c r="EG73" s="2">
        <f t="shared" si="77"/>
        <v>69.181728819439201</v>
      </c>
      <c r="EH73" s="2">
        <f t="shared" si="77"/>
        <v>73.165768599744837</v>
      </c>
      <c r="EI73" s="2">
        <f t="shared" si="77"/>
        <v>71.584726449553401</v>
      </c>
      <c r="EJ73" s="2">
        <f t="shared" si="77"/>
        <v>67.974876498891405</v>
      </c>
      <c r="EK73" s="2">
        <f t="shared" si="77"/>
        <v>74.153834876922645</v>
      </c>
      <c r="EL73" s="2">
        <f t="shared" si="77"/>
        <v>74.053172893507679</v>
      </c>
      <c r="EM73" s="2">
        <f t="shared" si="77"/>
        <v>74.859442409678508</v>
      </c>
      <c r="EN73" s="2">
        <f t="shared" si="77"/>
        <v>68.191488232396637</v>
      </c>
      <c r="EO73" s="2">
        <f t="shared" si="77"/>
        <v>75.294449655051963</v>
      </c>
      <c r="EQ73" s="2">
        <f t="shared" si="78"/>
        <v>69.94051958827167</v>
      </c>
      <c r="ER73" s="2">
        <f t="shared" si="78"/>
        <v>73.283744846120015</v>
      </c>
      <c r="ES73" s="2">
        <f t="shared" si="78"/>
        <v>71.95260589911895</v>
      </c>
      <c r="ET73" s="2">
        <f t="shared" si="78"/>
        <v>72.057064666439359</v>
      </c>
      <c r="EU73" s="2">
        <f t="shared" si="78"/>
        <v>74.653000953181504</v>
      </c>
      <c r="EV73" s="2">
        <f t="shared" si="78"/>
        <v>72.578202787565772</v>
      </c>
      <c r="EW73" s="2">
        <f t="shared" si="78"/>
        <v>69.459843748184738</v>
      </c>
      <c r="EX73" s="2">
        <f t="shared" si="78"/>
        <v>71.595766661120948</v>
      </c>
      <c r="EY73" s="2">
        <f t="shared" si="78"/>
        <v>70.910478924591885</v>
      </c>
      <c r="EZ73" s="2">
        <f t="shared" si="78"/>
        <v>67.271384344582103</v>
      </c>
      <c r="FA73" s="2">
        <f t="shared" si="78"/>
        <v>72.388295450895072</v>
      </c>
      <c r="FB73" s="2">
        <f t="shared" si="78"/>
        <v>71.092322544892085</v>
      </c>
      <c r="FC73" s="2">
        <f t="shared" si="78"/>
        <v>72.878083913305545</v>
      </c>
      <c r="FD73" s="2">
        <f t="shared" si="78"/>
        <v>69.306616118769881</v>
      </c>
      <c r="FE73" s="2">
        <f t="shared" si="78"/>
        <v>76.387169292673121</v>
      </c>
      <c r="FG73" s="2">
        <f t="shared" si="79"/>
        <v>0.57163523494265955</v>
      </c>
      <c r="FH73" s="2">
        <f t="shared" si="79"/>
        <v>0.53758312842192901</v>
      </c>
      <c r="FI73" s="2">
        <f t="shared" si="79"/>
        <v>0.51622166625539445</v>
      </c>
      <c r="FJ73" s="2">
        <f t="shared" si="79"/>
        <v>0.52539156821158051</v>
      </c>
      <c r="FK73" s="2">
        <f t="shared" si="79"/>
        <v>0.50980683600517818</v>
      </c>
      <c r="FL73" s="2">
        <f t="shared" si="79"/>
        <v>0.489453089004669</v>
      </c>
      <c r="FM73" s="2">
        <f t="shared" si="79"/>
        <v>0.47723740603877679</v>
      </c>
      <c r="FN73" s="2">
        <f t="shared" si="79"/>
        <v>0.47481500363204299</v>
      </c>
      <c r="FO73" s="2">
        <f t="shared" si="79"/>
        <v>0.48725834175989829</v>
      </c>
      <c r="FP73" s="2">
        <f t="shared" si="79"/>
        <v>0.48645062567187675</v>
      </c>
      <c r="FQ73" s="2">
        <f t="shared" si="79"/>
        <v>0.45207185983797898</v>
      </c>
      <c r="FR73" s="2">
        <f t="shared" si="79"/>
        <v>0.52213630484461215</v>
      </c>
      <c r="FS73" s="2">
        <f t="shared" si="79"/>
        <v>0.50978019250299322</v>
      </c>
      <c r="FT73" s="2">
        <f t="shared" si="79"/>
        <v>0.4847844275383496</v>
      </c>
      <c r="FU73" s="2">
        <f t="shared" si="79"/>
        <v>0.44061901742036685</v>
      </c>
      <c r="FW73" s="2">
        <f t="shared" si="67"/>
        <v>3.9011305760324438E-5</v>
      </c>
      <c r="FX73" s="2">
        <f t="shared" si="67"/>
        <v>4.4937467067725689E-5</v>
      </c>
      <c r="FY73" s="2">
        <f t="shared" si="67"/>
        <v>4.6613051765212243E-5</v>
      </c>
      <c r="FZ73" s="2">
        <f t="shared" si="67"/>
        <v>5.0597829011196079E-5</v>
      </c>
      <c r="GA73" s="2">
        <f t="shared" si="67"/>
        <v>4.5225043027872018E-5</v>
      </c>
      <c r="GB73" s="2">
        <f t="shared" si="67"/>
        <v>5.1264523497848575E-5</v>
      </c>
      <c r="GC73" s="2">
        <f t="shared" si="67"/>
        <v>5.8160483538297725E-5</v>
      </c>
      <c r="GD73" s="2">
        <f t="shared" si="67"/>
        <v>6.9959111639825286E-5</v>
      </c>
      <c r="GE73" s="2">
        <f t="shared" si="67"/>
        <v>6.8626511992032947E-5</v>
      </c>
      <c r="GF73" s="2">
        <f t="shared" si="67"/>
        <v>5.5222456044737632E-5</v>
      </c>
      <c r="GG73" s="2">
        <f t="shared" si="67"/>
        <v>4.4855892408238374E-5</v>
      </c>
      <c r="GH73" s="2">
        <f t="shared" si="67"/>
        <v>4.8042905493640868E-5</v>
      </c>
      <c r="GI73" s="2">
        <f t="shared" si="67"/>
        <v>4.1116478949573683E-5</v>
      </c>
      <c r="GJ73" s="2">
        <f t="shared" si="67"/>
        <v>3.1679037501736565E-5</v>
      </c>
      <c r="GK73" s="2">
        <f t="shared" si="67"/>
        <v>2.3266493798326821E-5</v>
      </c>
      <c r="GM73" s="86">
        <f t="shared" si="68"/>
        <v>3.178194137735478E-2</v>
      </c>
      <c r="GN73" s="86">
        <f t="shared" si="68"/>
        <v>2.1371632772358647E-2</v>
      </c>
      <c r="GO73" s="86">
        <f t="shared" si="68"/>
        <v>1.6016893485885055E-2</v>
      </c>
      <c r="GP73" s="86">
        <f t="shared" si="68"/>
        <v>1.8517649712736256E-2</v>
      </c>
      <c r="GQ73" s="86">
        <f t="shared" si="68"/>
        <v>1.4536232823638771E-2</v>
      </c>
      <c r="GR73" s="86">
        <f t="shared" si="68"/>
        <v>1.0296679403068176E-2</v>
      </c>
      <c r="GS73" s="86">
        <f t="shared" si="68"/>
        <v>8.0833835313915154E-3</v>
      </c>
      <c r="GT73" s="86">
        <f t="shared" si="68"/>
        <v>7.6158524649214071E-3</v>
      </c>
      <c r="GU73" s="86">
        <f t="shared" si="68"/>
        <v>9.7865996694783321E-3</v>
      </c>
      <c r="GV73" s="86">
        <f t="shared" si="68"/>
        <v>9.7753641375718115E-3</v>
      </c>
      <c r="GW73" s="86">
        <f t="shared" si="68"/>
        <v>4.8292478915339769E-3</v>
      </c>
      <c r="GX73" s="86">
        <f t="shared" si="68"/>
        <v>1.7722837593924859E-2</v>
      </c>
      <c r="GY73" s="86">
        <f t="shared" si="68"/>
        <v>1.4525456203923778E-2</v>
      </c>
      <c r="GZ73" s="86">
        <f t="shared" si="68"/>
        <v>9.384150859896254E-3</v>
      </c>
      <c r="HA73" s="86">
        <f t="shared" si="68"/>
        <v>3.166326189743416E-3</v>
      </c>
      <c r="HC73" s="86">
        <f t="shared" si="73"/>
        <v>6.1829619044595442E-9</v>
      </c>
      <c r="HD73" s="86">
        <f t="shared" si="69"/>
        <v>1.1121901421666814E-9</v>
      </c>
      <c r="HE73" s="86">
        <f t="shared" si="69"/>
        <v>7.4245462515951348E-12</v>
      </c>
      <c r="HF73" s="86">
        <f t="shared" si="69"/>
        <v>1.476892177144142E-11</v>
      </c>
      <c r="HG73" s="86">
        <f t="shared" si="69"/>
        <v>2.0675934609659083E-10</v>
      </c>
      <c r="HH73" s="86">
        <f t="shared" si="69"/>
        <v>2.2624595398390014E-10</v>
      </c>
      <c r="HI73" s="86">
        <f t="shared" si="69"/>
        <v>5.2030805514967843E-11</v>
      </c>
      <c r="HJ73" s="86">
        <f t="shared" si="69"/>
        <v>3.9910526966547861E-11</v>
      </c>
      <c r="HK73" s="86">
        <f t="shared" si="69"/>
        <v>1.8621403047590126E-10</v>
      </c>
      <c r="HL73" s="86">
        <f t="shared" si="69"/>
        <v>1.7322779793160888E-10</v>
      </c>
      <c r="HM73" s="86">
        <f t="shared" si="69"/>
        <v>2.2322016913754339E-12</v>
      </c>
      <c r="HN73" s="86">
        <f t="shared" si="69"/>
        <v>7.7341613029691915E-11</v>
      </c>
      <c r="HO73" s="86">
        <f t="shared" si="69"/>
        <v>3.8851462333396274E-11</v>
      </c>
      <c r="HP73" s="86">
        <f t="shared" si="69"/>
        <v>8.3910645799772372E-12</v>
      </c>
      <c r="HQ73" s="86">
        <f t="shared" si="69"/>
        <v>2.3130477143911434E-15</v>
      </c>
      <c r="HS73" s="86">
        <f t="shared" si="70"/>
        <v>3.4716590951507683E-61</v>
      </c>
      <c r="HT73" s="86">
        <f t="shared" si="70"/>
        <v>2.0932134900206771E-64</v>
      </c>
      <c r="HU73" s="86">
        <f t="shared" si="70"/>
        <v>5.6311406544103957E-84</v>
      </c>
      <c r="HV73" s="86">
        <f t="shared" si="70"/>
        <v>1.0872749074343572E-83</v>
      </c>
      <c r="HW73" s="86">
        <f t="shared" si="70"/>
        <v>1.3517511771609192E-73</v>
      </c>
      <c r="HX73" s="86">
        <f t="shared" si="70"/>
        <v>2.9778758701247454E-74</v>
      </c>
      <c r="HY73" s="86">
        <f t="shared" si="70"/>
        <v>2.5483387214455967E-79</v>
      </c>
      <c r="HZ73" s="86">
        <f t="shared" si="70"/>
        <v>9.1753542820863965E-81</v>
      </c>
      <c r="IA73" s="86">
        <f t="shared" si="70"/>
        <v>5.5736196526689003E-76</v>
      </c>
      <c r="IB73" s="86">
        <f t="shared" si="70"/>
        <v>1.6159463841880179E-74</v>
      </c>
      <c r="IC73" s="86">
        <f t="shared" si="70"/>
        <v>1.6243800316442008E-90</v>
      </c>
      <c r="ID73" s="86">
        <f t="shared" si="70"/>
        <v>2.6953251581129003E-79</v>
      </c>
      <c r="IE73" s="86">
        <f t="shared" si="70"/>
        <v>1.503358990211231E-79</v>
      </c>
      <c r="IF73" s="86">
        <f t="shared" si="70"/>
        <v>6.2188567605898073E-61</v>
      </c>
      <c r="IG73" s="86">
        <f t="shared" si="70"/>
        <v>2.1530068793047184E-43</v>
      </c>
      <c r="II73" s="86">
        <f t="shared" si="71"/>
        <v>1.0211546343212541E-192</v>
      </c>
      <c r="IJ73" s="86">
        <f t="shared" si="71"/>
        <v>1.2352888792571442E-204</v>
      </c>
      <c r="IK73" s="86">
        <f t="shared" si="71"/>
        <v>1.2909164808357889E-265</v>
      </c>
      <c r="IL73" s="86">
        <f t="shared" si="71"/>
        <v>3.6691642259637369E-267</v>
      </c>
      <c r="IM73" s="86">
        <f t="shared" si="71"/>
        <v>8.9810626792439715E-234</v>
      </c>
      <c r="IN73" s="86">
        <f t="shared" si="71"/>
        <v>6.8418510297850955E-235</v>
      </c>
      <c r="IO73" s="86">
        <f t="shared" si="71"/>
        <v>8.525386565917066E-251</v>
      </c>
      <c r="IP73" s="86">
        <f t="shared" si="71"/>
        <v>8.7880333179635241E-257</v>
      </c>
      <c r="IQ73" s="86">
        <f t="shared" si="71"/>
        <v>1.5765569111180113E-240</v>
      </c>
      <c r="IR73" s="86">
        <f t="shared" si="71"/>
        <v>1.0931281371190866E-236</v>
      </c>
      <c r="IS73" s="86">
        <f t="shared" si="71"/>
        <v>2.0877668705840466E-288</v>
      </c>
      <c r="IT73" s="86">
        <f t="shared" si="71"/>
        <v>1.5883047560136036E-252</v>
      </c>
      <c r="IU73" s="86">
        <f t="shared" si="71"/>
        <v>1.2502032673166596E-252</v>
      </c>
      <c r="IV73" s="86">
        <f t="shared" si="71"/>
        <v>8.2966905033327104E-191</v>
      </c>
      <c r="IW73" s="86">
        <f t="shared" si="71"/>
        <v>2.9421183452102517E-86</v>
      </c>
      <c r="IY73" s="86">
        <f t="shared" si="72"/>
        <v>3.1781947560316687E-2</v>
      </c>
      <c r="IZ73" s="86">
        <f t="shared" si="72"/>
        <v>2.1371633884548789E-2</v>
      </c>
      <c r="JA73" s="86">
        <f t="shared" si="72"/>
        <v>1.6016893493309602E-2</v>
      </c>
      <c r="JB73" s="86">
        <f t="shared" si="72"/>
        <v>1.8517649727505178E-2</v>
      </c>
      <c r="JC73" s="86">
        <f t="shared" si="72"/>
        <v>1.4536233030398117E-2</v>
      </c>
      <c r="JD73" s="86">
        <f t="shared" si="72"/>
        <v>1.029667962931413E-2</v>
      </c>
      <c r="JE73" s="86">
        <f t="shared" si="72"/>
        <v>8.0833835834223204E-3</v>
      </c>
      <c r="JF73" s="86">
        <f t="shared" si="72"/>
        <v>7.6158525048319343E-3</v>
      </c>
      <c r="JG73" s="86">
        <f t="shared" si="72"/>
        <v>9.7865998556923624E-3</v>
      </c>
      <c r="JH73" s="86">
        <f t="shared" si="72"/>
        <v>9.7753643107996099E-3</v>
      </c>
      <c r="JI73" s="86">
        <f t="shared" si="72"/>
        <v>4.8292478937661783E-3</v>
      </c>
      <c r="JJ73" s="86">
        <f t="shared" si="72"/>
        <v>1.7722837671266471E-2</v>
      </c>
      <c r="JK73" s="86">
        <f t="shared" si="72"/>
        <v>1.452545624277524E-2</v>
      </c>
      <c r="JL73" s="86">
        <f t="shared" si="72"/>
        <v>9.3841508682873179E-3</v>
      </c>
      <c r="JM73" s="86">
        <f t="shared" si="72"/>
        <v>3.1663261897457292E-3</v>
      </c>
    </row>
    <row r="74" spans="2:273" x14ac:dyDescent="0.25">
      <c r="B74" s="2">
        <v>47</v>
      </c>
      <c r="C74" s="37">
        <v>96.23</v>
      </c>
      <c r="D74" s="37">
        <v>94.212999999999994</v>
      </c>
      <c r="E74" s="37">
        <v>93.745999999999995</v>
      </c>
      <c r="F74" s="37">
        <v>90.262</v>
      </c>
      <c r="G74" s="37">
        <v>86.573999999999998</v>
      </c>
      <c r="H74" s="37">
        <v>84.525000000000006</v>
      </c>
      <c r="I74" s="37">
        <v>82.754000000000005</v>
      </c>
      <c r="J74" s="37">
        <v>87.381</v>
      </c>
      <c r="K74" s="37">
        <v>84.81</v>
      </c>
      <c r="L74" s="37">
        <v>83.725999999999999</v>
      </c>
      <c r="M74" s="37">
        <v>84.305999999999997</v>
      </c>
      <c r="N74" s="37">
        <v>90.855000000000004</v>
      </c>
      <c r="O74" s="37">
        <v>90.144999999999996</v>
      </c>
      <c r="P74" s="37">
        <v>80.935000000000002</v>
      </c>
      <c r="Q74" s="37">
        <v>79.951999999999998</v>
      </c>
      <c r="S74" s="4">
        <f t="shared" si="74"/>
        <v>98.647429045979905</v>
      </c>
      <c r="T74" s="4">
        <f t="shared" si="74"/>
        <v>98.733269078827135</v>
      </c>
      <c r="U74" s="4">
        <f t="shared" si="74"/>
        <v>93.311286688894356</v>
      </c>
      <c r="V74" s="4">
        <f t="shared" si="74"/>
        <v>93.898062449391659</v>
      </c>
      <c r="W74" s="4">
        <f t="shared" si="74"/>
        <v>92.201695895100329</v>
      </c>
      <c r="X74" s="4">
        <f t="shared" si="74"/>
        <v>88.199293757509139</v>
      </c>
      <c r="Y74" s="4">
        <f t="shared" si="74"/>
        <v>84.275168027878564</v>
      </c>
      <c r="Z74" s="4">
        <f t="shared" si="74"/>
        <v>88.064585896618837</v>
      </c>
      <c r="AA74" s="4">
        <f t="shared" si="74"/>
        <v>87.72750498698386</v>
      </c>
      <c r="AB74" s="4">
        <f t="shared" si="74"/>
        <v>84.790040593937221</v>
      </c>
      <c r="AC74" s="4">
        <f t="shared" si="74"/>
        <v>84.24569005760857</v>
      </c>
      <c r="AD74" s="4">
        <f t="shared" si="74"/>
        <v>93.353607151567118</v>
      </c>
      <c r="AE74" s="4">
        <f t="shared" si="74"/>
        <v>91.900096476231354</v>
      </c>
      <c r="AF74" s="4">
        <f t="shared" si="74"/>
        <v>82.428843012741112</v>
      </c>
      <c r="AG74" s="4">
        <f t="shared" si="74"/>
        <v>80.280018856021144</v>
      </c>
      <c r="AI74" s="4">
        <f t="shared" si="75"/>
        <v>-2.417429045979901</v>
      </c>
      <c r="AJ74" s="4">
        <f t="shared" si="75"/>
        <v>-4.5202690788271411</v>
      </c>
      <c r="AK74" s="4">
        <f t="shared" si="75"/>
        <v>0.43471331110563938</v>
      </c>
      <c r="AL74" s="4">
        <f t="shared" si="75"/>
        <v>-3.6360624493916589</v>
      </c>
      <c r="AM74" s="4">
        <f t="shared" si="75"/>
        <v>-5.6276958951003309</v>
      </c>
      <c r="AN74" s="4">
        <f t="shared" si="75"/>
        <v>-3.6742937575091332</v>
      </c>
      <c r="AO74" s="4">
        <f t="shared" si="75"/>
        <v>-1.5211680278785593</v>
      </c>
      <c r="AP74" s="4">
        <f t="shared" si="75"/>
        <v>-0.68358589661883684</v>
      </c>
      <c r="AQ74" s="4">
        <f t="shared" si="75"/>
        <v>-2.9175049869838574</v>
      </c>
      <c r="AR74" s="4">
        <f t="shared" si="75"/>
        <v>-1.0640405939372215</v>
      </c>
      <c r="AS74" s="4">
        <f t="shared" si="75"/>
        <v>6.0309942391427285E-2</v>
      </c>
      <c r="AT74" s="4">
        <f t="shared" si="75"/>
        <v>-2.4986071515671142</v>
      </c>
      <c r="AU74" s="4">
        <f t="shared" si="75"/>
        <v>-1.7550964762313583</v>
      </c>
      <c r="AV74" s="4">
        <f t="shared" si="75"/>
        <v>-1.4938430127411095</v>
      </c>
      <c r="AW74" s="4">
        <f t="shared" si="75"/>
        <v>-0.32801885602114567</v>
      </c>
      <c r="AY74" s="2">
        <f t="shared" si="65"/>
        <v>76.006905087842085</v>
      </c>
      <c r="AZ74" s="2">
        <f t="shared" si="65"/>
        <v>79.345437431966928</v>
      </c>
      <c r="BA74" s="2">
        <f t="shared" si="65"/>
        <v>78.05157830633857</v>
      </c>
      <c r="BB74" s="2">
        <f t="shared" si="65"/>
        <v>75.940030120149515</v>
      </c>
      <c r="BC74" s="2">
        <f t="shared" si="65"/>
        <v>77.828477868795034</v>
      </c>
      <c r="BD74" s="2">
        <f t="shared" si="65"/>
        <v>76.302925469225144</v>
      </c>
      <c r="BE74" s="2">
        <f t="shared" si="65"/>
        <v>74.429561803941098</v>
      </c>
      <c r="BF74" s="2">
        <f t="shared" si="65"/>
        <v>79.138617884524407</v>
      </c>
      <c r="BG74" s="2">
        <f t="shared" si="65"/>
        <v>76.664787360454369</v>
      </c>
      <c r="BH74" s="2">
        <f t="shared" si="65"/>
        <v>73.753160073567173</v>
      </c>
      <c r="BI74" s="2">
        <f t="shared" si="65"/>
        <v>78.051555864322239</v>
      </c>
      <c r="BJ74" s="2">
        <f t="shared" si="65"/>
        <v>76.891841714200837</v>
      </c>
      <c r="BK74" s="2">
        <f t="shared" si="65"/>
        <v>78.360469079437706</v>
      </c>
      <c r="BL74" s="2">
        <f t="shared" si="65"/>
        <v>72.480206733807876</v>
      </c>
      <c r="BM74" s="2">
        <f t="shared" si="65"/>
        <v>76.921481970597412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>
        <f t="shared" si="20"/>
        <v>84.305999999999997</v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79.951999999999998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84.703088190878887</v>
      </c>
      <c r="DL74" s="2">
        <f t="shared" si="76"/>
        <v>85.545605708245233</v>
      </c>
      <c r="DM74" s="2">
        <f t="shared" si="76"/>
        <v>84.685006644518268</v>
      </c>
      <c r="DN74" s="2">
        <f t="shared" si="76"/>
        <v>80.709091114982556</v>
      </c>
      <c r="DO74" s="2">
        <f t="shared" si="76"/>
        <v>80.624814285714308</v>
      </c>
      <c r="DP74" s="2">
        <f t="shared" si="76"/>
        <v>81.128452821242306</v>
      </c>
      <c r="DQ74" s="2">
        <f t="shared" si="76"/>
        <v>79.854331746031761</v>
      </c>
      <c r="DR74" s="2">
        <f t="shared" si="76"/>
        <v>85.261408403361344</v>
      </c>
      <c r="DS74" s="2">
        <f t="shared" si="76"/>
        <v>82.151506349206358</v>
      </c>
      <c r="DT74" s="2">
        <f t="shared" si="76"/>
        <v>79.936954116059383</v>
      </c>
      <c r="DU74" s="2">
        <f t="shared" si="76"/>
        <v>81.785871428571426</v>
      </c>
      <c r="DV74" s="2">
        <f t="shared" si="76"/>
        <v>80.548074912891991</v>
      </c>
      <c r="DW74" s="2">
        <f t="shared" si="76"/>
        <v>82.564463937282213</v>
      </c>
      <c r="DX74" s="2">
        <f t="shared" si="76"/>
        <v>77.001914414414429</v>
      </c>
      <c r="DY74" s="2">
        <f t="shared" si="76"/>
        <v>78.411655791788874</v>
      </c>
      <c r="EA74" s="2">
        <f t="shared" si="77"/>
        <v>70.063678803641096</v>
      </c>
      <c r="EB74" s="2">
        <f t="shared" si="77"/>
        <v>74.481577779693666</v>
      </c>
      <c r="EC74" s="2">
        <f t="shared" si="77"/>
        <v>72.382087205931271</v>
      </c>
      <c r="ED74" s="2">
        <f t="shared" si="77"/>
        <v>72.011011657801518</v>
      </c>
      <c r="EE74" s="2">
        <f t="shared" si="77"/>
        <v>75.376390464451461</v>
      </c>
      <c r="EF74" s="2">
        <f t="shared" si="77"/>
        <v>71.712252722752254</v>
      </c>
      <c r="EG74" s="2">
        <f t="shared" si="77"/>
        <v>69.010125084842912</v>
      </c>
      <c r="EH74" s="2">
        <f t="shared" si="77"/>
        <v>72.962429452529832</v>
      </c>
      <c r="EI74" s="2">
        <f t="shared" si="77"/>
        <v>71.3992345989748</v>
      </c>
      <c r="EJ74" s="2">
        <f t="shared" si="77"/>
        <v>67.79938462621358</v>
      </c>
      <c r="EK74" s="2">
        <f t="shared" si="77"/>
        <v>73.923855162145173</v>
      </c>
      <c r="EL74" s="2">
        <f t="shared" si="77"/>
        <v>73.840337787900268</v>
      </c>
      <c r="EM74" s="2">
        <f t="shared" si="77"/>
        <v>74.673660258534994</v>
      </c>
      <c r="EN74" s="2">
        <f t="shared" si="77"/>
        <v>68.097420911373533</v>
      </c>
      <c r="EO74" s="2">
        <f t="shared" si="77"/>
        <v>75.196056283294041</v>
      </c>
      <c r="EQ74" s="2">
        <f t="shared" si="78"/>
        <v>69.843220584404804</v>
      </c>
      <c r="ER74" s="2">
        <f t="shared" si="78"/>
        <v>73.146341778339391</v>
      </c>
      <c r="ES74" s="2">
        <f t="shared" si="78"/>
        <v>71.810576331914746</v>
      </c>
      <c r="ET74" s="2">
        <f t="shared" si="78"/>
        <v>71.907454795999541</v>
      </c>
      <c r="EU74" s="2">
        <f t="shared" si="78"/>
        <v>74.462298932122067</v>
      </c>
      <c r="EV74" s="2">
        <f t="shared" si="78"/>
        <v>72.38431611514568</v>
      </c>
      <c r="EW74" s="2">
        <f t="shared" si="78"/>
        <v>69.283892221738697</v>
      </c>
      <c r="EX74" s="2">
        <f t="shared" si="78"/>
        <v>71.417400111150855</v>
      </c>
      <c r="EY74" s="2">
        <f t="shared" si="78"/>
        <v>70.735746322835951</v>
      </c>
      <c r="EZ74" s="2">
        <f t="shared" si="78"/>
        <v>67.106834668547307</v>
      </c>
      <c r="FA74" s="2">
        <f t="shared" si="78"/>
        <v>72.184812593997307</v>
      </c>
      <c r="FB74" s="2">
        <f t="shared" si="78"/>
        <v>70.924858552156252</v>
      </c>
      <c r="FC74" s="2">
        <f t="shared" si="78"/>
        <v>72.721768723176382</v>
      </c>
      <c r="FD74" s="2">
        <f t="shared" si="78"/>
        <v>69.195815247792481</v>
      </c>
      <c r="FE74" s="2">
        <f t="shared" si="78"/>
        <v>76.269219830087579</v>
      </c>
      <c r="FG74" s="2">
        <f t="shared" si="79"/>
        <v>0.59402489833659877</v>
      </c>
      <c r="FH74" s="2">
        <f t="shared" si="79"/>
        <v>0.56038384262780083</v>
      </c>
      <c r="FI74" s="2">
        <f t="shared" si="79"/>
        <v>0.5391727680077163</v>
      </c>
      <c r="FJ74" s="2">
        <f t="shared" si="79"/>
        <v>0.54828830583394494</v>
      </c>
      <c r="FK74" s="2">
        <f t="shared" si="79"/>
        <v>0.53278682974638547</v>
      </c>
      <c r="FL74" s="2">
        <f t="shared" si="79"/>
        <v>0.51247478582978834</v>
      </c>
      <c r="FM74" s="2">
        <f t="shared" si="79"/>
        <v>0.50024751188154515</v>
      </c>
      <c r="FN74" s="2">
        <f t="shared" si="79"/>
        <v>0.49781953664719181</v>
      </c>
      <c r="FO74" s="2">
        <f t="shared" si="79"/>
        <v>0.51027998461325319</v>
      </c>
      <c r="FP74" s="2">
        <f t="shared" si="79"/>
        <v>0.50947202517252788</v>
      </c>
      <c r="FQ74" s="2">
        <f t="shared" si="79"/>
        <v>0.47497103870820501</v>
      </c>
      <c r="FR74" s="2">
        <f t="shared" si="79"/>
        <v>0.54505409941764016</v>
      </c>
      <c r="FS74" s="2">
        <f t="shared" si="79"/>
        <v>0.53276029053419538</v>
      </c>
      <c r="FT74" s="2">
        <f t="shared" si="79"/>
        <v>0.50780494500711648</v>
      </c>
      <c r="FU74" s="2">
        <f t="shared" si="79"/>
        <v>0.46342873075036917</v>
      </c>
      <c r="FW74" s="2">
        <f t="shared" si="67"/>
        <v>4.2774885175706944E-5</v>
      </c>
      <c r="FX74" s="2">
        <f t="shared" si="67"/>
        <v>4.9272739208404427E-5</v>
      </c>
      <c r="FY74" s="2">
        <f t="shared" si="67"/>
        <v>5.1109965067419453E-5</v>
      </c>
      <c r="FZ74" s="2">
        <f t="shared" si="67"/>
        <v>5.5479145456667356E-5</v>
      </c>
      <c r="GA74" s="2">
        <f t="shared" si="67"/>
        <v>4.958805723557169E-5</v>
      </c>
      <c r="GB74" s="2">
        <f t="shared" si="67"/>
        <v>5.6210154240767028E-5</v>
      </c>
      <c r="GC74" s="2">
        <f t="shared" si="67"/>
        <v>6.3771344241939028E-5</v>
      </c>
      <c r="GD74" s="2">
        <f t="shared" si="67"/>
        <v>7.6708122790924047E-5</v>
      </c>
      <c r="GE74" s="2">
        <f t="shared" si="67"/>
        <v>7.5246975869248695E-5</v>
      </c>
      <c r="GF74" s="2">
        <f t="shared" si="67"/>
        <v>6.0549896395035841E-5</v>
      </c>
      <c r="GG74" s="2">
        <f t="shared" si="67"/>
        <v>4.9183295147783329E-5</v>
      </c>
      <c r="GH74" s="2">
        <f t="shared" si="67"/>
        <v>5.2677754186862549E-5</v>
      </c>
      <c r="GI74" s="2">
        <f t="shared" si="67"/>
        <v>4.508314383260183E-5</v>
      </c>
      <c r="GJ74" s="2">
        <f t="shared" si="67"/>
        <v>3.4735267732793481E-5</v>
      </c>
      <c r="GK74" s="2">
        <f t="shared" si="67"/>
        <v>2.5511145885458224E-5</v>
      </c>
      <c r="GM74" s="86">
        <f t="shared" si="68"/>
        <v>4.1900894293330569E-2</v>
      </c>
      <c r="GN74" s="86">
        <f t="shared" si="68"/>
        <v>2.9266350197067633E-2</v>
      </c>
      <c r="GO74" s="86">
        <f t="shared" si="68"/>
        <v>2.2682564759288211E-2</v>
      </c>
      <c r="GP74" s="86">
        <f t="shared" si="68"/>
        <v>2.6160824339073664E-2</v>
      </c>
      <c r="GQ74" s="86">
        <f t="shared" si="68"/>
        <v>2.0797857502502109E-2</v>
      </c>
      <c r="GR74" s="86">
        <f t="shared" si="68"/>
        <v>1.5423381143961546E-2</v>
      </c>
      <c r="GS74" s="86">
        <f t="shared" si="68"/>
        <v>1.2476038416931866E-2</v>
      </c>
      <c r="GT74" s="86">
        <f t="shared" si="68"/>
        <v>1.1917141495010225E-2</v>
      </c>
      <c r="GU74" s="86">
        <f t="shared" si="68"/>
        <v>1.4981950823614778E-2</v>
      </c>
      <c r="GV74" s="86">
        <f t="shared" si="68"/>
        <v>1.4625914198014589E-2</v>
      </c>
      <c r="GW74" s="86">
        <f t="shared" si="68"/>
        <v>7.6804777396563134E-3</v>
      </c>
      <c r="GX74" s="86">
        <f t="shared" si="68"/>
        <v>2.5244883059090249E-2</v>
      </c>
      <c r="GY74" s="86">
        <f t="shared" si="68"/>
        <v>2.0768229948054377E-2</v>
      </c>
      <c r="GZ74" s="86">
        <f t="shared" si="68"/>
        <v>1.4290436305516321E-2</v>
      </c>
      <c r="HA74" s="86">
        <f t="shared" si="68"/>
        <v>5.486117459190783E-3</v>
      </c>
      <c r="HC74" s="86">
        <f t="shared" si="73"/>
        <v>1.376473123837857E-8</v>
      </c>
      <c r="HD74" s="86">
        <f t="shared" si="69"/>
        <v>2.6678277301716076E-9</v>
      </c>
      <c r="HE74" s="86">
        <f t="shared" si="69"/>
        <v>2.275698092515767E-11</v>
      </c>
      <c r="HF74" s="86">
        <f t="shared" si="69"/>
        <v>4.5111418355588671E-11</v>
      </c>
      <c r="HG74" s="86">
        <f t="shared" si="69"/>
        <v>5.4797624273660536E-10</v>
      </c>
      <c r="HH74" s="86">
        <f t="shared" si="69"/>
        <v>6.071586960998308E-10</v>
      </c>
      <c r="HI74" s="86">
        <f t="shared" si="69"/>
        <v>1.5139427969786183E-10</v>
      </c>
      <c r="HJ74" s="86">
        <f t="shared" si="69"/>
        <v>1.2082421498401495E-10</v>
      </c>
      <c r="HK74" s="86">
        <f t="shared" si="69"/>
        <v>5.2349213465697442E-10</v>
      </c>
      <c r="HL74" s="86">
        <f t="shared" si="69"/>
        <v>4.730484380020746E-10</v>
      </c>
      <c r="HM74" s="86">
        <f t="shared" si="69"/>
        <v>7.3417225697655435E-12</v>
      </c>
      <c r="HN74" s="86">
        <f t="shared" si="69"/>
        <v>2.1928786604907724E-10</v>
      </c>
      <c r="HO74" s="86">
        <f t="shared" si="69"/>
        <v>1.1015902837767828E-10</v>
      </c>
      <c r="HP74" s="86">
        <f t="shared" si="69"/>
        <v>2.5722182483662575E-11</v>
      </c>
      <c r="HQ74" s="86">
        <f t="shared" si="69"/>
        <v>1.0610543452642334E-14</v>
      </c>
      <c r="HS74" s="86">
        <f t="shared" si="70"/>
        <v>9.7159025890703277E-60</v>
      </c>
      <c r="HT74" s="86">
        <f t="shared" si="70"/>
        <v>7.4712775138142757E-63</v>
      </c>
      <c r="HU74" s="86">
        <f t="shared" si="70"/>
        <v>6.10397254553083E-82</v>
      </c>
      <c r="HV74" s="86">
        <f t="shared" si="70"/>
        <v>1.2317194779042856E-81</v>
      </c>
      <c r="HW74" s="86">
        <f t="shared" si="70"/>
        <v>8.1201782484676876E-72</v>
      </c>
      <c r="HX74" s="86">
        <f t="shared" si="70"/>
        <v>1.9389635994144616E-72</v>
      </c>
      <c r="HY74" s="86">
        <f t="shared" si="70"/>
        <v>2.3438988281875549E-77</v>
      </c>
      <c r="HZ74" s="86">
        <f t="shared" si="70"/>
        <v>1.0152459285426898E-78</v>
      </c>
      <c r="IA74" s="86">
        <f t="shared" si="70"/>
        <v>4.5647659826510896E-74</v>
      </c>
      <c r="IB74" s="86">
        <f t="shared" si="70"/>
        <v>1.1120302993746399E-72</v>
      </c>
      <c r="IC74" s="86">
        <f t="shared" si="70"/>
        <v>2.546350935015156E-88</v>
      </c>
      <c r="ID74" s="86">
        <f t="shared" si="70"/>
        <v>2.3074225664993618E-77</v>
      </c>
      <c r="IE74" s="86">
        <f t="shared" si="70"/>
        <v>1.2119344488839376E-77</v>
      </c>
      <c r="IF74" s="86">
        <f t="shared" si="70"/>
        <v>1.6396797866620545E-59</v>
      </c>
      <c r="IG74" s="86">
        <f t="shared" si="70"/>
        <v>2.0415505118088193E-42</v>
      </c>
      <c r="II74" s="86">
        <f t="shared" si="71"/>
        <v>2.835692334576109E-189</v>
      </c>
      <c r="IJ74" s="86">
        <f t="shared" si="71"/>
        <v>6.3360115045257557E-201</v>
      </c>
      <c r="IK74" s="86">
        <f t="shared" si="71"/>
        <v>9.0061303791496539E-261</v>
      </c>
      <c r="IL74" s="86">
        <f t="shared" si="71"/>
        <v>2.9979742578592468E-262</v>
      </c>
      <c r="IM74" s="86">
        <f t="shared" si="71"/>
        <v>1.5822407872795863E-229</v>
      </c>
      <c r="IN74" s="86">
        <f t="shared" si="71"/>
        <v>1.4304744855551619E-230</v>
      </c>
      <c r="IO74" s="86">
        <f t="shared" si="71"/>
        <v>4.0308425416117847E-246</v>
      </c>
      <c r="IP74" s="86">
        <f t="shared" si="71"/>
        <v>6.6527748492278714E-252</v>
      </c>
      <c r="IQ74" s="86">
        <f t="shared" si="71"/>
        <v>5.7087384421391937E-236</v>
      </c>
      <c r="IR74" s="86">
        <f t="shared" si="71"/>
        <v>2.6617169465201342E-232</v>
      </c>
      <c r="IS74" s="86">
        <f t="shared" si="71"/>
        <v>3.6465800893364931E-283</v>
      </c>
      <c r="IT74" s="86">
        <f t="shared" si="71"/>
        <v>6.5773340189220457E-248</v>
      </c>
      <c r="IU74" s="86">
        <f t="shared" si="71"/>
        <v>4.4170077032777289E-248</v>
      </c>
      <c r="IV74" s="86">
        <f t="shared" si="71"/>
        <v>1.8188881528719943E-187</v>
      </c>
      <c r="IW74" s="86">
        <f t="shared" si="71"/>
        <v>8.29663475338905E-85</v>
      </c>
      <c r="IY74" s="86">
        <f t="shared" si="72"/>
        <v>4.1900908058061806E-2</v>
      </c>
      <c r="IZ74" s="86">
        <f t="shared" si="72"/>
        <v>2.9266352864895363E-2</v>
      </c>
      <c r="JA74" s="86">
        <f t="shared" si="72"/>
        <v>2.2682564782045191E-2</v>
      </c>
      <c r="JB74" s="86">
        <f t="shared" si="72"/>
        <v>2.6160824384185082E-2</v>
      </c>
      <c r="JC74" s="86">
        <f t="shared" si="72"/>
        <v>2.0797858050478353E-2</v>
      </c>
      <c r="JD74" s="86">
        <f t="shared" si="72"/>
        <v>1.5423381751120242E-2</v>
      </c>
      <c r="JE74" s="86">
        <f t="shared" si="72"/>
        <v>1.2476038568326145E-2</v>
      </c>
      <c r="JF74" s="86">
        <f t="shared" si="72"/>
        <v>1.191714161583444E-2</v>
      </c>
      <c r="JG74" s="86">
        <f t="shared" si="72"/>
        <v>1.4981951347106913E-2</v>
      </c>
      <c r="JH74" s="86">
        <f t="shared" si="72"/>
        <v>1.4625914671063027E-2</v>
      </c>
      <c r="JI74" s="86">
        <f t="shared" si="72"/>
        <v>7.6804777469980361E-3</v>
      </c>
      <c r="JJ74" s="86">
        <f t="shared" si="72"/>
        <v>2.5244883278378115E-2</v>
      </c>
      <c r="JK74" s="86">
        <f t="shared" si="72"/>
        <v>2.0768230058213405E-2</v>
      </c>
      <c r="JL74" s="86">
        <f t="shared" si="72"/>
        <v>1.4290436331238504E-2</v>
      </c>
      <c r="JM74" s="86">
        <f t="shared" si="72"/>
        <v>5.4861174592013935E-3</v>
      </c>
    </row>
    <row r="75" spans="2:273" x14ac:dyDescent="0.25">
      <c r="B75" s="2">
        <v>48</v>
      </c>
      <c r="C75" s="37">
        <v>100.705</v>
      </c>
      <c r="D75" s="37">
        <v>98.540999999999997</v>
      </c>
      <c r="E75" s="37">
        <v>96.39</v>
      </c>
      <c r="F75" s="37">
        <v>94.278999999999996</v>
      </c>
      <c r="G75" s="37">
        <v>90.835999999999999</v>
      </c>
      <c r="H75" s="37">
        <v>87.933999999999997</v>
      </c>
      <c r="I75" s="37">
        <v>83.902000000000001</v>
      </c>
      <c r="J75" s="37">
        <v>88.143000000000001</v>
      </c>
      <c r="K75" s="37">
        <v>87.356999999999999</v>
      </c>
      <c r="L75" s="37">
        <v>85.418999999999997</v>
      </c>
      <c r="M75" s="37">
        <v>87.968000000000004</v>
      </c>
      <c r="N75" s="37">
        <v>95.257999999999996</v>
      </c>
      <c r="O75" s="37">
        <v>90.935000000000002</v>
      </c>
      <c r="P75" s="37">
        <v>82.951999999999998</v>
      </c>
      <c r="Q75" s="37">
        <v>80.194000000000003</v>
      </c>
      <c r="S75" s="4">
        <f t="shared" si="74"/>
        <v>104.005025371752</v>
      </c>
      <c r="T75" s="4">
        <f t="shared" si="74"/>
        <v>104.17590112813328</v>
      </c>
      <c r="U75" s="4">
        <f t="shared" si="74"/>
        <v>98.138420637627462</v>
      </c>
      <c r="V75" s="4">
        <f t="shared" si="74"/>
        <v>99.578837288724685</v>
      </c>
      <c r="W75" s="4">
        <f t="shared" si="74"/>
        <v>96.97658976035666</v>
      </c>
      <c r="X75" s="4">
        <f t="shared" si="74"/>
        <v>92.7232805674345</v>
      </c>
      <c r="Y75" s="4">
        <f t="shared" si="74"/>
        <v>88.327499559752383</v>
      </c>
      <c r="Z75" s="4">
        <f t="shared" si="74"/>
        <v>91.818556081482285</v>
      </c>
      <c r="AA75" s="4">
        <f t="shared" si="74"/>
        <v>92.19403532811171</v>
      </c>
      <c r="AB75" s="4">
        <f t="shared" si="74"/>
        <v>88.87672306115843</v>
      </c>
      <c r="AC75" s="4">
        <f t="shared" si="74"/>
        <v>87.062909603065862</v>
      </c>
      <c r="AD75" s="4">
        <f t="shared" si="74"/>
        <v>98.709616463958469</v>
      </c>
      <c r="AE75" s="4">
        <f t="shared" si="74"/>
        <v>96.373636751345643</v>
      </c>
      <c r="AF75" s="4">
        <f t="shared" si="74"/>
        <v>86.424196059050061</v>
      </c>
      <c r="AG75" s="4">
        <f t="shared" si="74"/>
        <v>82.181028421660557</v>
      </c>
      <c r="AI75" s="4">
        <f t="shared" si="75"/>
        <v>-3.3000253717519996</v>
      </c>
      <c r="AJ75" s="4">
        <f t="shared" si="75"/>
        <v>-5.6349011281332793</v>
      </c>
      <c r="AK75" s="4">
        <f t="shared" si="75"/>
        <v>-1.7484206376274614</v>
      </c>
      <c r="AL75" s="4">
        <f t="shared" si="75"/>
        <v>-5.2998372887246887</v>
      </c>
      <c r="AM75" s="4">
        <f t="shared" si="75"/>
        <v>-6.1405897603566615</v>
      </c>
      <c r="AN75" s="4">
        <f t="shared" si="75"/>
        <v>-4.7892805674345027</v>
      </c>
      <c r="AO75" s="4">
        <f t="shared" si="75"/>
        <v>-4.4254995597523816</v>
      </c>
      <c r="AP75" s="4">
        <f t="shared" si="75"/>
        <v>-3.6755560814822843</v>
      </c>
      <c r="AQ75" s="4">
        <f t="shared" si="75"/>
        <v>-4.8370353281117104</v>
      </c>
      <c r="AR75" s="4">
        <f t="shared" si="75"/>
        <v>-3.4577230611584326</v>
      </c>
      <c r="AS75" s="4">
        <f t="shared" si="75"/>
        <v>0.90509039693414195</v>
      </c>
      <c r="AT75" s="4">
        <f t="shared" si="75"/>
        <v>-3.451616463958473</v>
      </c>
      <c r="AU75" s="4">
        <f t="shared" si="75"/>
        <v>-5.4386367513456406</v>
      </c>
      <c r="AV75" s="4">
        <f t="shared" si="75"/>
        <v>-3.4721960590500629</v>
      </c>
      <c r="AW75" s="4">
        <f t="shared" si="75"/>
        <v>-1.987028421660554</v>
      </c>
      <c r="AY75" s="2">
        <f t="shared" si="65"/>
        <v>75.71347751815685</v>
      </c>
      <c r="AZ75" s="2">
        <f t="shared" si="65"/>
        <v>79.096013657007688</v>
      </c>
      <c r="BA75" s="2">
        <f t="shared" si="65"/>
        <v>77.799160887599854</v>
      </c>
      <c r="BB75" s="2">
        <f t="shared" si="65"/>
        <v>75.738614805545822</v>
      </c>
      <c r="BC75" s="2">
        <f t="shared" si="65"/>
        <v>77.63992317813323</v>
      </c>
      <c r="BD75" s="2">
        <f t="shared" si="65"/>
        <v>76.057526680545081</v>
      </c>
      <c r="BE75" s="2">
        <f t="shared" si="65"/>
        <v>74.159882118841679</v>
      </c>
      <c r="BF75" s="2">
        <f t="shared" si="65"/>
        <v>78.82465051462826</v>
      </c>
      <c r="BG75" s="2">
        <f t="shared" si="65"/>
        <v>76.420821815537408</v>
      </c>
      <c r="BH75" s="2">
        <f t="shared" si="65"/>
        <v>73.417088382616527</v>
      </c>
      <c r="BI75" s="2">
        <f t="shared" si="65"/>
        <v>77.871471969683199</v>
      </c>
      <c r="BJ75" s="2">
        <f t="shared" si="65"/>
        <v>76.703420118215035</v>
      </c>
      <c r="BK75" s="2">
        <f t="shared" si="65"/>
        <v>78.167845974008287</v>
      </c>
      <c r="BL75" s="2">
        <f t="shared" si="65"/>
        <v>72.288127790016333</v>
      </c>
      <c r="BM75" s="2">
        <f t="shared" si="65"/>
        <v>76.816401993112933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80.194000000000003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84.939271368166715</v>
      </c>
      <c r="DL75" s="2">
        <f t="shared" si="76"/>
        <v>85.765738195912604</v>
      </c>
      <c r="DM75" s="2">
        <f t="shared" si="76"/>
        <v>84.942295681063115</v>
      </c>
      <c r="DN75" s="2">
        <f t="shared" si="76"/>
        <v>80.900951916376272</v>
      </c>
      <c r="DO75" s="2">
        <f t="shared" si="76"/>
        <v>80.726249477351942</v>
      </c>
      <c r="DP75" s="2">
        <f t="shared" si="76"/>
        <v>81.277049786628737</v>
      </c>
      <c r="DQ75" s="2">
        <f t="shared" si="76"/>
        <v>80.000378206778208</v>
      </c>
      <c r="DR75" s="2">
        <f t="shared" si="76"/>
        <v>85.417916806722687</v>
      </c>
      <c r="DS75" s="2">
        <f t="shared" si="76"/>
        <v>82.370086271986281</v>
      </c>
      <c r="DT75" s="2">
        <f t="shared" si="76"/>
        <v>80.014614642375165</v>
      </c>
      <c r="DU75" s="2">
        <f t="shared" si="76"/>
        <v>82.01556638655461</v>
      </c>
      <c r="DV75" s="2">
        <f t="shared" si="76"/>
        <v>80.744484320557504</v>
      </c>
      <c r="DW75" s="2">
        <f t="shared" si="76"/>
        <v>82.768889198606246</v>
      </c>
      <c r="DX75" s="2">
        <f t="shared" si="76"/>
        <v>77.135202939781905</v>
      </c>
      <c r="DY75" s="2">
        <f t="shared" si="76"/>
        <v>78.444011363636378</v>
      </c>
      <c r="EA75" s="2">
        <f t="shared" si="77"/>
        <v>69.963088209796268</v>
      </c>
      <c r="EB75" s="2">
        <f t="shared" si="77"/>
        <v>74.324184958473438</v>
      </c>
      <c r="EC75" s="2">
        <f t="shared" si="77"/>
        <v>72.231219500023755</v>
      </c>
      <c r="ED75" s="2">
        <f t="shared" si="77"/>
        <v>71.859813832325017</v>
      </c>
      <c r="EE75" s="2">
        <f t="shared" si="77"/>
        <v>75.171680042260547</v>
      </c>
      <c r="EF75" s="2">
        <f t="shared" si="77"/>
        <v>71.528939782737908</v>
      </c>
      <c r="EG75" s="2">
        <f t="shared" si="77"/>
        <v>68.838521350246609</v>
      </c>
      <c r="EH75" s="2">
        <f t="shared" si="77"/>
        <v>72.759090305314828</v>
      </c>
      <c r="EI75" s="2">
        <f t="shared" si="77"/>
        <v>71.213742748396214</v>
      </c>
      <c r="EJ75" s="2">
        <f t="shared" si="77"/>
        <v>67.623892753535756</v>
      </c>
      <c r="EK75" s="2">
        <f t="shared" si="77"/>
        <v>73.693875447367688</v>
      </c>
      <c r="EL75" s="2">
        <f t="shared" si="77"/>
        <v>73.627502682292828</v>
      </c>
      <c r="EM75" s="2">
        <f t="shared" si="77"/>
        <v>74.487878107391467</v>
      </c>
      <c r="EN75" s="2">
        <f t="shared" si="77"/>
        <v>68.003353590350443</v>
      </c>
      <c r="EO75" s="2">
        <f t="shared" si="77"/>
        <v>75.097662911536105</v>
      </c>
      <c r="EQ75" s="2">
        <f t="shared" si="78"/>
        <v>69.745921580537939</v>
      </c>
      <c r="ER75" s="2">
        <f t="shared" si="78"/>
        <v>73.00893871055878</v>
      </c>
      <c r="ES75" s="2">
        <f t="shared" si="78"/>
        <v>71.668546764710527</v>
      </c>
      <c r="ET75" s="2">
        <f t="shared" si="78"/>
        <v>71.757844925559723</v>
      </c>
      <c r="EU75" s="2">
        <f t="shared" si="78"/>
        <v>74.271596911062645</v>
      </c>
      <c r="EV75" s="2">
        <f t="shared" si="78"/>
        <v>72.190429442725588</v>
      </c>
      <c r="EW75" s="2">
        <f t="shared" si="78"/>
        <v>69.10794069529264</v>
      </c>
      <c r="EX75" s="2">
        <f t="shared" si="78"/>
        <v>71.239033561180776</v>
      </c>
      <c r="EY75" s="2">
        <f t="shared" si="78"/>
        <v>70.56101372108003</v>
      </c>
      <c r="EZ75" s="2">
        <f t="shared" si="78"/>
        <v>66.942284992512526</v>
      </c>
      <c r="FA75" s="2">
        <f t="shared" si="78"/>
        <v>71.981329737099557</v>
      </c>
      <c r="FB75" s="2">
        <f t="shared" si="78"/>
        <v>70.757394559420433</v>
      </c>
      <c r="FC75" s="2">
        <f t="shared" si="78"/>
        <v>72.565453533047219</v>
      </c>
      <c r="FD75" s="2">
        <f t="shared" si="78"/>
        <v>69.085014376815082</v>
      </c>
      <c r="FE75" s="2">
        <f t="shared" si="78"/>
        <v>76.15127036750205</v>
      </c>
      <c r="FG75" s="2">
        <f t="shared" si="79"/>
        <v>0.61603037082282686</v>
      </c>
      <c r="FH75" s="2">
        <f t="shared" si="79"/>
        <v>0.58293252172157528</v>
      </c>
      <c r="FI75" s="2">
        <f t="shared" si="79"/>
        <v>0.5619589686318065</v>
      </c>
      <c r="FJ75" s="2">
        <f t="shared" si="79"/>
        <v>0.5709824205683659</v>
      </c>
      <c r="FK75" s="2">
        <f t="shared" si="79"/>
        <v>0.55562854979070686</v>
      </c>
      <c r="FL75" s="2">
        <f t="shared" si="79"/>
        <v>0.53544367816011396</v>
      </c>
      <c r="FM75" s="2">
        <f t="shared" si="79"/>
        <v>0.52325656938085241</v>
      </c>
      <c r="FN75" s="2">
        <f t="shared" si="79"/>
        <v>0.52083330490253721</v>
      </c>
      <c r="FO75" s="2">
        <f t="shared" si="79"/>
        <v>0.53325810466151813</v>
      </c>
      <c r="FP75" s="2">
        <f t="shared" si="79"/>
        <v>0.53245332000451084</v>
      </c>
      <c r="FQ75" s="2">
        <f t="shared" si="79"/>
        <v>0.49797596338588102</v>
      </c>
      <c r="FR75" s="2">
        <f t="shared" si="79"/>
        <v>0.56778261222261528</v>
      </c>
      <c r="FS75" s="2">
        <f t="shared" si="79"/>
        <v>0.55560222583030472</v>
      </c>
      <c r="FT75" s="2">
        <f t="shared" si="79"/>
        <v>0.53079241244420916</v>
      </c>
      <c r="FU75" s="2">
        <f t="shared" si="79"/>
        <v>0.48639251581066151</v>
      </c>
      <c r="FW75" s="2">
        <f t="shared" si="67"/>
        <v>4.6901535382382284E-5</v>
      </c>
      <c r="FX75" s="2">
        <f t="shared" si="67"/>
        <v>5.4026227379356691E-5</v>
      </c>
      <c r="FY75" s="2">
        <f t="shared" si="67"/>
        <v>5.6040685965597732E-5</v>
      </c>
      <c r="FZ75" s="2">
        <f t="shared" si="67"/>
        <v>6.0831347732407329E-5</v>
      </c>
      <c r="GA75" s="2">
        <f t="shared" si="67"/>
        <v>5.4371963423388991E-5</v>
      </c>
      <c r="GB75" s="2">
        <f t="shared" si="67"/>
        <v>6.1632874288423419E-5</v>
      </c>
      <c r="GC75" s="2">
        <f t="shared" si="67"/>
        <v>6.9923458292855544E-5</v>
      </c>
      <c r="GD75" s="2">
        <f t="shared" si="67"/>
        <v>8.410816165130412E-5</v>
      </c>
      <c r="GE75" s="2">
        <f t="shared" si="67"/>
        <v>8.2506069397650576E-5</v>
      </c>
      <c r="GF75" s="2">
        <f t="shared" si="67"/>
        <v>6.6391253335128058E-5</v>
      </c>
      <c r="GG75" s="2">
        <f t="shared" si="67"/>
        <v>5.3928154848690663E-5</v>
      </c>
      <c r="GH75" s="2">
        <f t="shared" si="67"/>
        <v>5.7759715338100434E-5</v>
      </c>
      <c r="GI75" s="2">
        <f t="shared" si="67"/>
        <v>4.9432469217513365E-5</v>
      </c>
      <c r="GJ75" s="2">
        <f t="shared" si="67"/>
        <v>3.8086336071427944E-5</v>
      </c>
      <c r="GK75" s="2">
        <f t="shared" si="67"/>
        <v>2.7972346374554451E-5</v>
      </c>
      <c r="GM75" s="86">
        <f t="shared" si="68"/>
        <v>5.462290090659537E-2</v>
      </c>
      <c r="GN75" s="86">
        <f t="shared" si="68"/>
        <v>3.9551151376419687E-2</v>
      </c>
      <c r="GO75" s="86">
        <f t="shared" si="68"/>
        <v>3.1638498003941494E-2</v>
      </c>
      <c r="GP75" s="86">
        <f t="shared" si="68"/>
        <v>3.6391075562425899E-2</v>
      </c>
      <c r="GQ75" s="86">
        <f t="shared" si="68"/>
        <v>2.929183973876091E-2</v>
      </c>
      <c r="GR75" s="86">
        <f t="shared" si="68"/>
        <v>2.2675373124897383E-2</v>
      </c>
      <c r="GS75" s="86">
        <f t="shared" si="68"/>
        <v>1.8864168282565926E-2</v>
      </c>
      <c r="GT75" s="86">
        <f t="shared" si="68"/>
        <v>1.8248615498105233E-2</v>
      </c>
      <c r="GU75" s="86">
        <f t="shared" si="68"/>
        <v>2.2468648977035495E-2</v>
      </c>
      <c r="GV75" s="86">
        <f t="shared" si="68"/>
        <v>2.1485206896528795E-2</v>
      </c>
      <c r="GW75" s="86">
        <f t="shared" si="68"/>
        <v>1.1957470449533257E-2</v>
      </c>
      <c r="GX75" s="86">
        <f t="shared" si="68"/>
        <v>3.5386198773568099E-2</v>
      </c>
      <c r="GY75" s="86">
        <f t="shared" si="68"/>
        <v>2.923197990845738E-2</v>
      </c>
      <c r="GZ75" s="86">
        <f t="shared" si="68"/>
        <v>2.1333784479283475E-2</v>
      </c>
      <c r="HA75" s="86">
        <f t="shared" si="68"/>
        <v>9.243560182463733E-3</v>
      </c>
      <c r="HC75" s="86">
        <f t="shared" si="73"/>
        <v>3.0101095127375584E-8</v>
      </c>
      <c r="HD75" s="86">
        <f t="shared" si="69"/>
        <v>6.2754156669151231E-9</v>
      </c>
      <c r="HE75" s="86">
        <f t="shared" si="69"/>
        <v>6.7979010313281491E-11</v>
      </c>
      <c r="HF75" s="86">
        <f t="shared" si="69"/>
        <v>1.3421249914366273E-10</v>
      </c>
      <c r="HG75" s="86">
        <f t="shared" si="69"/>
        <v>1.4200798538700694E-9</v>
      </c>
      <c r="HH75" s="86">
        <f t="shared" si="69"/>
        <v>1.5921427131205456E-9</v>
      </c>
      <c r="HI75" s="86">
        <f t="shared" si="69"/>
        <v>4.2947332551463056E-10</v>
      </c>
      <c r="HJ75" s="86">
        <f t="shared" si="69"/>
        <v>3.5603317899618894E-10</v>
      </c>
      <c r="HK75" s="86">
        <f t="shared" si="69"/>
        <v>1.4351127816232607E-9</v>
      </c>
      <c r="HL75" s="86">
        <f t="shared" si="69"/>
        <v>1.2615886452004085E-9</v>
      </c>
      <c r="HM75" s="86">
        <f t="shared" si="69"/>
        <v>2.3485143159368874E-11</v>
      </c>
      <c r="HN75" s="86">
        <f t="shared" si="69"/>
        <v>6.0665722199187881E-10</v>
      </c>
      <c r="HO75" s="86">
        <f t="shared" si="69"/>
        <v>3.0498317340361705E-10</v>
      </c>
      <c r="HP75" s="86">
        <f t="shared" si="69"/>
        <v>7.6834534432190317E-11</v>
      </c>
      <c r="HQ75" s="86">
        <f t="shared" si="69"/>
        <v>4.6945600448140989E-14</v>
      </c>
      <c r="HS75" s="86">
        <f t="shared" si="70"/>
        <v>2.6103996976271185E-58</v>
      </c>
      <c r="HT75" s="86">
        <f t="shared" si="70"/>
        <v>2.5503904665597941E-61</v>
      </c>
      <c r="HU75" s="86">
        <f t="shared" si="70"/>
        <v>6.2405152181315918E-80</v>
      </c>
      <c r="HV75" s="86">
        <f t="shared" si="70"/>
        <v>1.3143208778195952E-79</v>
      </c>
      <c r="HW75" s="86">
        <f t="shared" si="70"/>
        <v>4.6348960755768509E-70</v>
      </c>
      <c r="HX75" s="86">
        <f t="shared" si="70"/>
        <v>1.1977357971683336E-70</v>
      </c>
      <c r="HY75" s="86">
        <f t="shared" si="70"/>
        <v>2.0349072871689146E-75</v>
      </c>
      <c r="HZ75" s="86">
        <f t="shared" si="70"/>
        <v>1.0564221733759497E-76</v>
      </c>
      <c r="IA75" s="86">
        <f t="shared" si="70"/>
        <v>3.530410159520573E-72</v>
      </c>
      <c r="IB75" s="86">
        <f t="shared" si="70"/>
        <v>7.2511488775860054E-71</v>
      </c>
      <c r="IC75" s="86">
        <f t="shared" si="70"/>
        <v>3.7475607168425284E-86</v>
      </c>
      <c r="ID75" s="86">
        <f t="shared" si="70"/>
        <v>1.8679019030324437E-75</v>
      </c>
      <c r="IE75" s="86">
        <f t="shared" si="70"/>
        <v>9.2542160283982589E-76</v>
      </c>
      <c r="IF75" s="86">
        <f t="shared" si="70"/>
        <v>4.1557028196392872E-58</v>
      </c>
      <c r="IG75" s="86">
        <f t="shared" si="70"/>
        <v>1.8853863962961036E-41</v>
      </c>
      <c r="II75" s="86">
        <f t="shared" si="71"/>
        <v>7.3267901646474714E-186</v>
      </c>
      <c r="IJ75" s="86">
        <f t="shared" si="71"/>
        <v>3.0036121351493039E-197</v>
      </c>
      <c r="IK75" s="86">
        <f t="shared" si="71"/>
        <v>5.6665137955907623E-256</v>
      </c>
      <c r="IL75" s="86">
        <f t="shared" si="71"/>
        <v>2.2039979688218878E-257</v>
      </c>
      <c r="IM75" s="86">
        <f t="shared" si="71"/>
        <v>2.5469435753420242E-225</v>
      </c>
      <c r="IN75" s="86">
        <f t="shared" si="71"/>
        <v>2.7251673365528095E-226</v>
      </c>
      <c r="IO75" s="86">
        <f t="shared" si="71"/>
        <v>1.7210647218687831E-241</v>
      </c>
      <c r="IP75" s="86">
        <f t="shared" si="71"/>
        <v>4.5185449308208242E-247</v>
      </c>
      <c r="IQ75" s="86">
        <f t="shared" si="71"/>
        <v>1.8682800869904322E-231</v>
      </c>
      <c r="IR75" s="86">
        <f t="shared" si="71"/>
        <v>5.8928752052640647E-228</v>
      </c>
      <c r="IS75" s="86">
        <f t="shared" si="71"/>
        <v>5.6979208901867541E-278</v>
      </c>
      <c r="IT75" s="86">
        <f t="shared" si="71"/>
        <v>2.4676005673162017E-243</v>
      </c>
      <c r="IU75" s="86">
        <f t="shared" si="71"/>
        <v>1.4180108970349609E-243</v>
      </c>
      <c r="IV75" s="86">
        <f t="shared" si="71"/>
        <v>3.7234167589435801E-184</v>
      </c>
      <c r="IW75" s="86">
        <f t="shared" si="71"/>
        <v>2.2731817582713483E-83</v>
      </c>
      <c r="IY75" s="86">
        <f t="shared" si="72"/>
        <v>5.4622931007690501E-2</v>
      </c>
      <c r="IZ75" s="86">
        <f t="shared" si="72"/>
        <v>3.9551157651835353E-2</v>
      </c>
      <c r="JA75" s="86">
        <f t="shared" si="72"/>
        <v>3.1638498071920505E-2</v>
      </c>
      <c r="JB75" s="86">
        <f t="shared" si="72"/>
        <v>3.6391075696638402E-2</v>
      </c>
      <c r="JC75" s="86">
        <f t="shared" si="72"/>
        <v>2.9291841158840762E-2</v>
      </c>
      <c r="JD75" s="86">
        <f t="shared" si="72"/>
        <v>2.2675374717040096E-2</v>
      </c>
      <c r="JE75" s="86">
        <f t="shared" si="72"/>
        <v>1.8864168712039251E-2</v>
      </c>
      <c r="JF75" s="86">
        <f t="shared" si="72"/>
        <v>1.8248615854138412E-2</v>
      </c>
      <c r="JG75" s="86">
        <f t="shared" si="72"/>
        <v>2.2468650412148277E-2</v>
      </c>
      <c r="JH75" s="86">
        <f t="shared" si="72"/>
        <v>2.1485208158117441E-2</v>
      </c>
      <c r="JI75" s="86">
        <f t="shared" si="72"/>
        <v>1.19574704730184E-2</v>
      </c>
      <c r="JJ75" s="86">
        <f t="shared" si="72"/>
        <v>3.5386199380225324E-2</v>
      </c>
      <c r="JK75" s="86">
        <f t="shared" si="72"/>
        <v>2.9231980213440555E-2</v>
      </c>
      <c r="JL75" s="86">
        <f t="shared" si="72"/>
        <v>2.1333784556118011E-2</v>
      </c>
      <c r="JM75" s="86">
        <f t="shared" si="72"/>
        <v>9.2435601825106781E-3</v>
      </c>
    </row>
    <row r="76" spans="2:273" x14ac:dyDescent="0.25">
      <c r="B76" s="2">
        <v>49</v>
      </c>
      <c r="C76" s="37">
        <v>106.91800000000001</v>
      </c>
      <c r="D76" s="37">
        <v>103.11499999999999</v>
      </c>
      <c r="E76" s="37">
        <v>100.203</v>
      </c>
      <c r="F76" s="37">
        <v>100.08199999999999</v>
      </c>
      <c r="G76" s="37">
        <v>93.262</v>
      </c>
      <c r="H76" s="37">
        <v>91.59</v>
      </c>
      <c r="I76" s="37">
        <v>86.328000000000003</v>
      </c>
      <c r="J76" s="37">
        <v>91.594999999999999</v>
      </c>
      <c r="K76" s="37">
        <v>91.213999999999999</v>
      </c>
      <c r="L76" s="37">
        <v>89.064999999999998</v>
      </c>
      <c r="M76" s="37">
        <v>89.5</v>
      </c>
      <c r="N76" s="37">
        <v>98.968000000000004</v>
      </c>
      <c r="O76" s="37">
        <v>96.064999999999998</v>
      </c>
      <c r="P76" s="37">
        <v>86.516000000000005</v>
      </c>
      <c r="Q76" s="37">
        <v>82.338999999999999</v>
      </c>
      <c r="S76" s="4">
        <f t="shared" si="74"/>
        <v>110.31970046705841</v>
      </c>
      <c r="T76" s="4">
        <f t="shared" si="74"/>
        <v>110.80146132549035</v>
      </c>
      <c r="U76" s="4">
        <f t="shared" si="74"/>
        <v>104.188335102312</v>
      </c>
      <c r="V76" s="4">
        <f t="shared" si="74"/>
        <v>106.63270327060556</v>
      </c>
      <c r="W76" s="4">
        <f t="shared" si="74"/>
        <v>103.00286790350259</v>
      </c>
      <c r="X76" s="4">
        <f t="shared" si="74"/>
        <v>98.670282382605222</v>
      </c>
      <c r="Y76" s="4">
        <f t="shared" si="74"/>
        <v>93.808944667516911</v>
      </c>
      <c r="Z76" s="4">
        <f t="shared" si="74"/>
        <v>96.967404371605042</v>
      </c>
      <c r="AA76" s="4">
        <f t="shared" si="74"/>
        <v>98.145912508720059</v>
      </c>
      <c r="AB76" s="4">
        <f t="shared" si="74"/>
        <v>94.292547544544561</v>
      </c>
      <c r="AC76" s="4">
        <f t="shared" si="74"/>
        <v>90.996129032270929</v>
      </c>
      <c r="AD76" s="4">
        <f t="shared" si="74"/>
        <v>105.39516641829844</v>
      </c>
      <c r="AE76" s="4">
        <f t="shared" si="74"/>
        <v>102.01771564381352</v>
      </c>
      <c r="AF76" s="4">
        <f t="shared" si="74"/>
        <v>91.738491944673996</v>
      </c>
      <c r="AG76" s="4">
        <f t="shared" si="74"/>
        <v>85.018256435803252</v>
      </c>
      <c r="AI76" s="4">
        <f t="shared" si="75"/>
        <v>-3.4017004670584043</v>
      </c>
      <c r="AJ76" s="4">
        <f t="shared" si="75"/>
        <v>-7.686461325490356</v>
      </c>
      <c r="AK76" s="4">
        <f t="shared" si="75"/>
        <v>-3.9853351023119927</v>
      </c>
      <c r="AL76" s="4">
        <f t="shared" si="75"/>
        <v>-6.5507032706055668</v>
      </c>
      <c r="AM76" s="4">
        <f t="shared" si="75"/>
        <v>-9.7408679035025898</v>
      </c>
      <c r="AN76" s="4">
        <f t="shared" si="75"/>
        <v>-7.080282382605219</v>
      </c>
      <c r="AO76" s="4">
        <f t="shared" si="75"/>
        <v>-7.4809446675169085</v>
      </c>
      <c r="AP76" s="4">
        <f t="shared" si="75"/>
        <v>-5.3724043716050431</v>
      </c>
      <c r="AQ76" s="4">
        <f t="shared" si="75"/>
        <v>-6.9319125087200604</v>
      </c>
      <c r="AR76" s="4">
        <f t="shared" si="75"/>
        <v>-5.2275475445445636</v>
      </c>
      <c r="AS76" s="4">
        <f t="shared" si="75"/>
        <v>-1.4961290322709289</v>
      </c>
      <c r="AT76" s="4">
        <f t="shared" si="75"/>
        <v>-6.4271664182984409</v>
      </c>
      <c r="AU76" s="4">
        <f t="shared" si="75"/>
        <v>-5.9527156438135194</v>
      </c>
      <c r="AV76" s="4">
        <f t="shared" si="75"/>
        <v>-5.2224919446739904</v>
      </c>
      <c r="AW76" s="4">
        <f t="shared" si="75"/>
        <v>-2.6792564358032536</v>
      </c>
      <c r="AY76" s="2">
        <f t="shared" ref="AY76:BM92" si="80">IF(OR($B76 &lt; C$230, $B76 &gt; C$233), #N/A, ((1-FG76)*DK76) + (FG76 - FW76)*EA76 + (FW76*EQ76))</f>
        <v>75.412349255700761</v>
      </c>
      <c r="AZ76" s="2">
        <f t="shared" si="80"/>
        <v>78.833601709630059</v>
      </c>
      <c r="BA76" s="2">
        <f t="shared" si="80"/>
        <v>77.531532719685359</v>
      </c>
      <c r="BB76" s="2">
        <f t="shared" si="80"/>
        <v>75.524393229910032</v>
      </c>
      <c r="BC76" s="2">
        <f t="shared" si="80"/>
        <v>77.438746250959056</v>
      </c>
      <c r="BD76" s="2">
        <f t="shared" si="80"/>
        <v>75.798386563915628</v>
      </c>
      <c r="BE76" s="2">
        <f t="shared" si="80"/>
        <v>73.876713208983574</v>
      </c>
      <c r="BF76" s="2">
        <f t="shared" si="80"/>
        <v>78.495266329305991</v>
      </c>
      <c r="BG76" s="2">
        <f t="shared" si="80"/>
        <v>76.159907633624172</v>
      </c>
      <c r="BH76" s="2">
        <f t="shared" si="80"/>
        <v>73.071111583963173</v>
      </c>
      <c r="BI76" s="2">
        <f t="shared" si="80"/>
        <v>77.670162712065888</v>
      </c>
      <c r="BJ76" s="2">
        <f t="shared" si="80"/>
        <v>76.498515676302162</v>
      </c>
      <c r="BK76" s="2">
        <f t="shared" si="80"/>
        <v>77.959413058757193</v>
      </c>
      <c r="BL76" s="2">
        <f t="shared" si="80"/>
        <v>72.086812436019045</v>
      </c>
      <c r="BM76" s="2">
        <f t="shared" si="80"/>
        <v>76.705116929594979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85.175454545454542</v>
      </c>
      <c r="DL76" s="2">
        <f t="shared" si="76"/>
        <v>85.985870683579975</v>
      </c>
      <c r="DM76" s="2">
        <f t="shared" si="76"/>
        <v>85.199584717607976</v>
      </c>
      <c r="DN76" s="2">
        <f t="shared" si="76"/>
        <v>81.092812717770002</v>
      </c>
      <c r="DO76" s="2">
        <f t="shared" si="76"/>
        <v>80.827684668989576</v>
      </c>
      <c r="DP76" s="2">
        <f t="shared" si="76"/>
        <v>81.425646752015183</v>
      </c>
      <c r="DQ76" s="2">
        <f t="shared" si="76"/>
        <v>80.14642466752467</v>
      </c>
      <c r="DR76" s="2">
        <f t="shared" si="76"/>
        <v>85.57442521008403</v>
      </c>
      <c r="DS76" s="2">
        <f t="shared" si="76"/>
        <v>82.588666194766205</v>
      </c>
      <c r="DT76" s="2">
        <f t="shared" si="76"/>
        <v>80.092275168690961</v>
      </c>
      <c r="DU76" s="2">
        <f t="shared" si="76"/>
        <v>82.245261344537809</v>
      </c>
      <c r="DV76" s="2">
        <f t="shared" si="76"/>
        <v>80.940893728223003</v>
      </c>
      <c r="DW76" s="2">
        <f t="shared" si="76"/>
        <v>82.973314459930293</v>
      </c>
      <c r="DX76" s="2">
        <f t="shared" si="76"/>
        <v>77.268491465149381</v>
      </c>
      <c r="DY76" s="2">
        <f t="shared" si="76"/>
        <v>78.476366935483881</v>
      </c>
      <c r="EA76" s="2">
        <f t="shared" si="77"/>
        <v>69.862497615951455</v>
      </c>
      <c r="EB76" s="2">
        <f t="shared" si="77"/>
        <v>74.166792137253225</v>
      </c>
      <c r="EC76" s="2">
        <f t="shared" si="77"/>
        <v>72.08035179411624</v>
      </c>
      <c r="ED76" s="2">
        <f t="shared" si="77"/>
        <v>71.70861600684853</v>
      </c>
      <c r="EE76" s="2">
        <f t="shared" si="77"/>
        <v>74.966969620069634</v>
      </c>
      <c r="EF76" s="2">
        <f t="shared" si="77"/>
        <v>71.345626842723561</v>
      </c>
      <c r="EG76" s="2">
        <f t="shared" si="77"/>
        <v>68.666917615650306</v>
      </c>
      <c r="EH76" s="2">
        <f t="shared" si="77"/>
        <v>72.555751158099838</v>
      </c>
      <c r="EI76" s="2">
        <f t="shared" si="77"/>
        <v>71.028250897817614</v>
      </c>
      <c r="EJ76" s="2">
        <f t="shared" si="77"/>
        <v>67.448400880857946</v>
      </c>
      <c r="EK76" s="2">
        <f t="shared" si="77"/>
        <v>73.463895732590217</v>
      </c>
      <c r="EL76" s="2">
        <f t="shared" si="77"/>
        <v>73.414667576685417</v>
      </c>
      <c r="EM76" s="2">
        <f t="shared" si="77"/>
        <v>74.302095956247953</v>
      </c>
      <c r="EN76" s="2">
        <f t="shared" si="77"/>
        <v>67.909286269327339</v>
      </c>
      <c r="EO76" s="2">
        <f t="shared" si="77"/>
        <v>74.999269539778183</v>
      </c>
      <c r="EQ76" s="2">
        <f t="shared" si="78"/>
        <v>69.648622576671073</v>
      </c>
      <c r="ER76" s="2">
        <f t="shared" si="78"/>
        <v>72.871535642778156</v>
      </c>
      <c r="ES76" s="2">
        <f t="shared" si="78"/>
        <v>71.526517197506323</v>
      </c>
      <c r="ET76" s="2">
        <f t="shared" si="78"/>
        <v>71.608235055119891</v>
      </c>
      <c r="EU76" s="2">
        <f t="shared" si="78"/>
        <v>74.080894890003208</v>
      </c>
      <c r="EV76" s="2">
        <f t="shared" si="78"/>
        <v>71.99654277030551</v>
      </c>
      <c r="EW76" s="2">
        <f t="shared" si="78"/>
        <v>68.931989168846584</v>
      </c>
      <c r="EX76" s="2">
        <f t="shared" si="78"/>
        <v>71.060667011210683</v>
      </c>
      <c r="EY76" s="2">
        <f t="shared" si="78"/>
        <v>70.386281119324096</v>
      </c>
      <c r="EZ76" s="2">
        <f t="shared" si="78"/>
        <v>66.777735316477745</v>
      </c>
      <c r="FA76" s="2">
        <f t="shared" si="78"/>
        <v>71.777846880201793</v>
      </c>
      <c r="FB76" s="2">
        <f t="shared" si="78"/>
        <v>70.589930566684615</v>
      </c>
      <c r="FC76" s="2">
        <f t="shared" si="78"/>
        <v>72.409138342918055</v>
      </c>
      <c r="FD76" s="2">
        <f t="shared" si="78"/>
        <v>68.974213505837682</v>
      </c>
      <c r="FE76" s="2">
        <f t="shared" si="78"/>
        <v>76.033320904916508</v>
      </c>
      <c r="FG76" s="2">
        <f t="shared" si="79"/>
        <v>0.63757080594579352</v>
      </c>
      <c r="FH76" s="2">
        <f t="shared" si="79"/>
        <v>0.60513958149612002</v>
      </c>
      <c r="FI76" s="2">
        <f t="shared" si="79"/>
        <v>0.58448676162197011</v>
      </c>
      <c r="FJ76" s="2">
        <f t="shared" si="79"/>
        <v>0.59338193390431104</v>
      </c>
      <c r="FK76" s="2">
        <f t="shared" si="79"/>
        <v>0.57823756389916847</v>
      </c>
      <c r="FL76" s="2">
        <f t="shared" si="79"/>
        <v>0.55826320054836487</v>
      </c>
      <c r="FM76" s="2">
        <f t="shared" si="79"/>
        <v>0.5461673356693737</v>
      </c>
      <c r="FN76" s="2">
        <f t="shared" si="79"/>
        <v>0.5437589859639721</v>
      </c>
      <c r="FO76" s="2">
        <f t="shared" si="79"/>
        <v>0.55609598098046509</v>
      </c>
      <c r="FP76" s="2">
        <f t="shared" si="79"/>
        <v>0.55529773573039098</v>
      </c>
      <c r="FQ76" s="2">
        <f t="shared" si="79"/>
        <v>0.52098946078886621</v>
      </c>
      <c r="FR76" s="2">
        <f t="shared" si="79"/>
        <v>0.59022929506410249</v>
      </c>
      <c r="FS76" s="2">
        <f t="shared" si="79"/>
        <v>0.57821156255665473</v>
      </c>
      <c r="FT76" s="2">
        <f t="shared" si="79"/>
        <v>0.55364995133698625</v>
      </c>
      <c r="FU76" s="2">
        <f t="shared" si="79"/>
        <v>0.50941389316575414</v>
      </c>
      <c r="FW76" s="2">
        <f t="shared" ref="FW76:GK92" si="82">POWER(10,($B76-C$232)/C$229)/(1+POWER(10,($B76-C$232)/C$229))</f>
        <v>5.1426278209769863E-5</v>
      </c>
      <c r="FX76" s="2">
        <f t="shared" si="82"/>
        <v>5.9238271570558268E-5</v>
      </c>
      <c r="FY76" s="2">
        <f t="shared" si="82"/>
        <v>6.1447058032112749E-5</v>
      </c>
      <c r="FZ76" s="2">
        <f t="shared" si="82"/>
        <v>6.6699854975896754E-5</v>
      </c>
      <c r="GA76" s="2">
        <f t="shared" si="82"/>
        <v>5.9617359639923631E-5</v>
      </c>
      <c r="GB76" s="2">
        <f t="shared" si="82"/>
        <v>6.7578700984490068E-5</v>
      </c>
      <c r="GC76" s="2">
        <f t="shared" si="82"/>
        <v>7.6669030200932637E-5</v>
      </c>
      <c r="GD76" s="2">
        <f t="shared" si="82"/>
        <v>9.2222017023219191E-5</v>
      </c>
      <c r="GE76" s="2">
        <f t="shared" si="82"/>
        <v>9.0465386036203189E-5</v>
      </c>
      <c r="GF76" s="2">
        <f t="shared" si="82"/>
        <v>7.279609541514776E-5</v>
      </c>
      <c r="GG76" s="2">
        <f t="shared" si="82"/>
        <v>5.9130738299030566E-5</v>
      </c>
      <c r="GH76" s="2">
        <f t="shared" si="82"/>
        <v>6.3331915563198912E-5</v>
      </c>
      <c r="GI76" s="2">
        <f t="shared" si="82"/>
        <v>5.4201366183781029E-5</v>
      </c>
      <c r="GJ76" s="2">
        <f t="shared" si="82"/>
        <v>4.1760683623628605E-5</v>
      </c>
      <c r="GK76" s="2">
        <f t="shared" si="82"/>
        <v>3.0670985122216281E-5</v>
      </c>
      <c r="GM76" s="86">
        <f t="shared" ref="GM76:HA92" si="83" xml:space="preserve"> _xlfn.NORM.DIST($B76, C$7, ABS(C$11), TRUE) * _xlfn.NORM.DIST(($B76 - C$7)*C$15, 0, ABS(C$11), TRUE) * 2</f>
        <v>7.0416142222024136E-2</v>
      </c>
      <c r="GN76" s="86">
        <f t="shared" si="83"/>
        <v>5.2753604533930812E-2</v>
      </c>
      <c r="GO76" s="86">
        <f t="shared" si="83"/>
        <v>4.3470875746662425E-2</v>
      </c>
      <c r="GP76" s="86">
        <f t="shared" si="83"/>
        <v>4.9850424919177232E-2</v>
      </c>
      <c r="GQ76" s="86">
        <f t="shared" si="83"/>
        <v>4.0615016438847573E-2</v>
      </c>
      <c r="GR76" s="86">
        <f t="shared" si="83"/>
        <v>3.2725194069537222E-2</v>
      </c>
      <c r="GS76" s="86">
        <f t="shared" si="83"/>
        <v>2.7947462675336758E-2</v>
      </c>
      <c r="GT76" s="86">
        <f t="shared" si="83"/>
        <v>2.7350353437056753E-2</v>
      </c>
      <c r="GU76" s="86">
        <f t="shared" si="83"/>
        <v>3.3016206921292167E-2</v>
      </c>
      <c r="GV76" s="86">
        <f t="shared" si="83"/>
        <v>3.099136442257756E-2</v>
      </c>
      <c r="GW76" s="86">
        <f t="shared" si="83"/>
        <v>1.8226157319427876E-2</v>
      </c>
      <c r="GX76" s="86">
        <f t="shared" si="83"/>
        <v>4.8816882214403168E-2</v>
      </c>
      <c r="GY76" s="86">
        <f t="shared" si="83"/>
        <v>4.0509445924483502E-2</v>
      </c>
      <c r="GZ76" s="86">
        <f t="shared" si="83"/>
        <v>3.1226798386055271E-2</v>
      </c>
      <c r="HA76" s="86">
        <f t="shared" si="83"/>
        <v>1.5148355877219955E-2</v>
      </c>
      <c r="HC76" s="86">
        <f t="shared" si="73"/>
        <v>6.4661998513173766E-8</v>
      </c>
      <c r="HD76" s="86">
        <f t="shared" si="69"/>
        <v>1.4475787727424168E-8</v>
      </c>
      <c r="HE76" s="86">
        <f t="shared" si="69"/>
        <v>1.9790673544498515E-10</v>
      </c>
      <c r="HF76" s="86">
        <f t="shared" si="69"/>
        <v>3.8893684240402497E-10</v>
      </c>
      <c r="HG76" s="86">
        <f t="shared" si="69"/>
        <v>3.5985556584093798E-9</v>
      </c>
      <c r="HH76" s="86">
        <f t="shared" si="69"/>
        <v>4.0797226817763881E-9</v>
      </c>
      <c r="HI76" s="86">
        <f t="shared" si="69"/>
        <v>1.187823171460437E-9</v>
      </c>
      <c r="HJ76" s="86">
        <f t="shared" si="69"/>
        <v>1.0211955493189946E-9</v>
      </c>
      <c r="HK76" s="86">
        <f t="shared" si="69"/>
        <v>3.8366468484611767E-9</v>
      </c>
      <c r="HL76" s="86">
        <f t="shared" si="69"/>
        <v>3.2859787951918174E-9</v>
      </c>
      <c r="HM76" s="86">
        <f t="shared" si="69"/>
        <v>7.3068429012158305E-11</v>
      </c>
      <c r="HN76" s="86">
        <f t="shared" si="69"/>
        <v>1.6376093750443926E-9</v>
      </c>
      <c r="HO76" s="86">
        <f t="shared" si="69"/>
        <v>8.2448845701403492E-10</v>
      </c>
      <c r="HP76" s="86">
        <f t="shared" si="69"/>
        <v>2.236522359286284E-10</v>
      </c>
      <c r="HQ76" s="86">
        <f t="shared" si="69"/>
        <v>2.0034005761034756E-13</v>
      </c>
      <c r="HS76" s="86">
        <f t="shared" ref="HS76:IG92" si="84" xml:space="preserve"> _xlfn.NORM.DIST($B76, C$9, ABS(C$13), TRUE) * _xlfn.NORM.DIST(($B76 - C$9)*C$17, 0, ABS(C$13), TRUE) * 2</f>
        <v>6.7330256338162613E-57</v>
      </c>
      <c r="HT76" s="86">
        <f t="shared" si="84"/>
        <v>8.326273346132295E-60</v>
      </c>
      <c r="HU76" s="86">
        <f t="shared" si="84"/>
        <v>6.0175779953509177E-78</v>
      </c>
      <c r="HV76" s="86">
        <f t="shared" si="84"/>
        <v>1.3210217092538621E-77</v>
      </c>
      <c r="HW76" s="86">
        <f t="shared" si="84"/>
        <v>2.5137483081095458E-68</v>
      </c>
      <c r="HX76" s="86">
        <f t="shared" si="84"/>
        <v>7.0191171120064145E-69</v>
      </c>
      <c r="HY76" s="86">
        <f t="shared" si="84"/>
        <v>1.6675401403346997E-73</v>
      </c>
      <c r="HZ76" s="86">
        <f t="shared" si="84"/>
        <v>1.0337691647386989E-74</v>
      </c>
      <c r="IA76" s="86">
        <f t="shared" si="84"/>
        <v>2.5784529917149248E-70</v>
      </c>
      <c r="IB76" s="86">
        <f t="shared" si="84"/>
        <v>4.4802204222171773E-69</v>
      </c>
      <c r="IC76" s="86">
        <f t="shared" si="84"/>
        <v>5.1782215965407762E-84</v>
      </c>
      <c r="ID76" s="86">
        <f t="shared" si="84"/>
        <v>1.4298606443149485E-73</v>
      </c>
      <c r="IE76" s="86">
        <f t="shared" si="84"/>
        <v>6.6933861451851238E-74</v>
      </c>
      <c r="IF76" s="86">
        <f t="shared" si="84"/>
        <v>1.0124379747444135E-56</v>
      </c>
      <c r="IG76" s="86">
        <f t="shared" si="84"/>
        <v>1.6957723498731415E-40</v>
      </c>
      <c r="II76" s="86">
        <f t="shared" ref="II76:IW92" si="85" xml:space="preserve"> _xlfn.NORM.DIST($B76, C$10, ABS(C$14), TRUE) * _xlfn.NORM.DIST(($B76 - C$10)*C$18, 0, ABS(C$14), TRUE) * 2</f>
        <v>1.7613923787355471E-182</v>
      </c>
      <c r="IJ76" s="86">
        <f t="shared" si="85"/>
        <v>1.3159909642264803E-193</v>
      </c>
      <c r="IK76" s="86">
        <f t="shared" si="85"/>
        <v>3.2153778328947044E-251</v>
      </c>
      <c r="IL76" s="86">
        <f t="shared" si="85"/>
        <v>1.4578664653092952E-252</v>
      </c>
      <c r="IM76" s="86">
        <f t="shared" si="85"/>
        <v>3.7460077409516445E-221</v>
      </c>
      <c r="IN76" s="86">
        <f t="shared" si="85"/>
        <v>4.7305704739577043E-222</v>
      </c>
      <c r="IO76" s="86">
        <f t="shared" si="85"/>
        <v>6.6361920098033004E-237</v>
      </c>
      <c r="IP76" s="86">
        <f t="shared" si="85"/>
        <v>2.7534667333580922E-242</v>
      </c>
      <c r="IQ76" s="86">
        <f t="shared" si="85"/>
        <v>5.526064721106402E-227</v>
      </c>
      <c r="IR76" s="86">
        <f t="shared" si="85"/>
        <v>1.186227367413967E-223</v>
      </c>
      <c r="IS76" s="86">
        <f t="shared" si="85"/>
        <v>7.9647963677288396E-273</v>
      </c>
      <c r="IT76" s="86">
        <f t="shared" si="85"/>
        <v>8.3870540333041899E-239</v>
      </c>
      <c r="IU76" s="86">
        <f t="shared" si="85"/>
        <v>4.1365239570742831E-239</v>
      </c>
      <c r="IV76" s="86">
        <f t="shared" si="85"/>
        <v>7.1172542599638327E-181</v>
      </c>
      <c r="IW76" s="86">
        <f t="shared" si="85"/>
        <v>6.0514196914407344E-82</v>
      </c>
      <c r="IY76" s="86">
        <f t="shared" ref="IY76:JM92" si="86">GM76+HC76+HS76+II76</f>
        <v>7.0416206884022656E-2</v>
      </c>
      <c r="IZ76" s="86">
        <f t="shared" si="86"/>
        <v>5.275361900971854E-2</v>
      </c>
      <c r="JA76" s="86">
        <f t="shared" si="86"/>
        <v>4.3470875944569158E-2</v>
      </c>
      <c r="JB76" s="86">
        <f t="shared" si="86"/>
        <v>4.9850425308114073E-2</v>
      </c>
      <c r="JC76" s="86">
        <f t="shared" si="86"/>
        <v>4.0615020037403235E-2</v>
      </c>
      <c r="JD76" s="86">
        <f t="shared" si="86"/>
        <v>3.2725198149259907E-2</v>
      </c>
      <c r="JE76" s="86">
        <f t="shared" si="86"/>
        <v>2.7947463863159931E-2</v>
      </c>
      <c r="JF76" s="86">
        <f t="shared" si="86"/>
        <v>2.7350354458252301E-2</v>
      </c>
      <c r="JG76" s="86">
        <f t="shared" si="86"/>
        <v>3.3016210757939014E-2</v>
      </c>
      <c r="JH76" s="86">
        <f t="shared" si="86"/>
        <v>3.0991367708556355E-2</v>
      </c>
      <c r="JI76" s="86">
        <f t="shared" si="86"/>
        <v>1.8226157392496306E-2</v>
      </c>
      <c r="JJ76" s="86">
        <f t="shared" si="86"/>
        <v>4.8816883852012542E-2</v>
      </c>
      <c r="JK76" s="86">
        <f t="shared" si="86"/>
        <v>4.0509446748971958E-2</v>
      </c>
      <c r="JL76" s="86">
        <f t="shared" si="86"/>
        <v>3.1226798609707507E-2</v>
      </c>
      <c r="JM76" s="86">
        <f t="shared" si="86"/>
        <v>1.5148355877420295E-2</v>
      </c>
    </row>
    <row r="77" spans="2:273" x14ac:dyDescent="0.25">
      <c r="B77" s="2">
        <v>50</v>
      </c>
      <c r="C77" s="37">
        <v>112.574</v>
      </c>
      <c r="D77" s="37">
        <v>110.04900000000001</v>
      </c>
      <c r="E77" s="37">
        <v>106.661</v>
      </c>
      <c r="F77" s="37">
        <v>106.88500000000001</v>
      </c>
      <c r="G77" s="37">
        <v>100.18</v>
      </c>
      <c r="H77" s="37">
        <v>98.212999999999994</v>
      </c>
      <c r="I77" s="37">
        <v>92.262</v>
      </c>
      <c r="J77" s="37">
        <v>95.048000000000002</v>
      </c>
      <c r="K77" s="37">
        <v>96.951999999999998</v>
      </c>
      <c r="L77" s="37">
        <v>92.613</v>
      </c>
      <c r="M77" s="37">
        <v>92.564999999999998</v>
      </c>
      <c r="N77" s="37">
        <v>105.565</v>
      </c>
      <c r="O77" s="37">
        <v>100.48399999999999</v>
      </c>
      <c r="P77" s="37">
        <v>91.79</v>
      </c>
      <c r="Q77" s="37">
        <v>84.822999999999993</v>
      </c>
      <c r="S77" s="4">
        <f t="shared" si="74"/>
        <v>117.63237023499629</v>
      </c>
      <c r="T77" s="4">
        <f t="shared" si="74"/>
        <v>118.71031762043282</v>
      </c>
      <c r="U77" s="4">
        <f t="shared" si="74"/>
        <v>111.60324076275002</v>
      </c>
      <c r="V77" s="4">
        <f t="shared" si="74"/>
        <v>115.197062356617</v>
      </c>
      <c r="W77" s="4">
        <f t="shared" si="74"/>
        <v>110.4382388085062</v>
      </c>
      <c r="X77" s="4">
        <f t="shared" si="74"/>
        <v>106.27668166012664</v>
      </c>
      <c r="Y77" s="4">
        <f t="shared" si="74"/>
        <v>100.99826413451181</v>
      </c>
      <c r="Z77" s="4">
        <f t="shared" si="74"/>
        <v>103.79595707897957</v>
      </c>
      <c r="AA77" s="4">
        <f t="shared" si="74"/>
        <v>105.84323530078726</v>
      </c>
      <c r="AB77" s="4">
        <f t="shared" si="74"/>
        <v>101.26437365137859</v>
      </c>
      <c r="AC77" s="4">
        <f t="shared" si="74"/>
        <v>96.325229340530868</v>
      </c>
      <c r="AD77" s="4">
        <f t="shared" si="74"/>
        <v>113.55028297599294</v>
      </c>
      <c r="AE77" s="4">
        <f t="shared" si="74"/>
        <v>108.9807233456756</v>
      </c>
      <c r="AF77" s="4">
        <f t="shared" si="74"/>
        <v>98.605881904422205</v>
      </c>
      <c r="AG77" s="4">
        <f t="shared" si="74"/>
        <v>89.085559304291834</v>
      </c>
      <c r="AI77" s="4">
        <f t="shared" si="75"/>
        <v>-5.0583702349962891</v>
      </c>
      <c r="AJ77" s="4">
        <f t="shared" si="75"/>
        <v>-8.6613176204328113</v>
      </c>
      <c r="AK77" s="4">
        <f t="shared" si="75"/>
        <v>-4.9422407627500178</v>
      </c>
      <c r="AL77" s="4">
        <f t="shared" si="75"/>
        <v>-8.3120623566169911</v>
      </c>
      <c r="AM77" s="4">
        <f t="shared" si="75"/>
        <v>-10.258238808506192</v>
      </c>
      <c r="AN77" s="4">
        <f t="shared" si="75"/>
        <v>-8.0636816601266474</v>
      </c>
      <c r="AO77" s="4">
        <f t="shared" si="75"/>
        <v>-8.7362641345118135</v>
      </c>
      <c r="AP77" s="4">
        <f t="shared" si="75"/>
        <v>-8.7479570789795673</v>
      </c>
      <c r="AQ77" s="4">
        <f t="shared" si="75"/>
        <v>-8.8912353007872582</v>
      </c>
      <c r="AR77" s="4">
        <f t="shared" si="75"/>
        <v>-8.6513736513785915</v>
      </c>
      <c r="AS77" s="4">
        <f t="shared" si="75"/>
        <v>-3.76022934053087</v>
      </c>
      <c r="AT77" s="4">
        <f t="shared" si="75"/>
        <v>-7.9852829759929449</v>
      </c>
      <c r="AU77" s="4">
        <f t="shared" si="75"/>
        <v>-8.4967233456756048</v>
      </c>
      <c r="AV77" s="4">
        <f t="shared" si="75"/>
        <v>-6.8158819044221985</v>
      </c>
      <c r="AW77" s="4">
        <f t="shared" si="75"/>
        <v>-4.262559304291841</v>
      </c>
      <c r="AY77" s="2">
        <f t="shared" si="80"/>
        <v>75.105142316060906</v>
      </c>
      <c r="AZ77" s="2">
        <f t="shared" si="80"/>
        <v>78.559613611604149</v>
      </c>
      <c r="BA77" s="2">
        <f t="shared" si="80"/>
        <v>77.250217417532639</v>
      </c>
      <c r="BB77" s="2">
        <f t="shared" si="80"/>
        <v>75.298516342843129</v>
      </c>
      <c r="BC77" s="2">
        <f t="shared" si="80"/>
        <v>77.225719355026555</v>
      </c>
      <c r="BD77" s="2">
        <f t="shared" si="80"/>
        <v>75.52663323105304</v>
      </c>
      <c r="BE77" s="2">
        <f t="shared" si="80"/>
        <v>73.581276417625432</v>
      </c>
      <c r="BF77" s="2">
        <f t="shared" si="80"/>
        <v>78.151842553845711</v>
      </c>
      <c r="BG77" s="2">
        <f t="shared" si="80"/>
        <v>75.883343865477272</v>
      </c>
      <c r="BH77" s="2">
        <f t="shared" si="80"/>
        <v>72.71655208998159</v>
      </c>
      <c r="BI77" s="2">
        <f t="shared" si="80"/>
        <v>77.448515550843908</v>
      </c>
      <c r="BJ77" s="2">
        <f t="shared" si="80"/>
        <v>76.278172013540342</v>
      </c>
      <c r="BK77" s="2">
        <f t="shared" si="80"/>
        <v>77.736263364319498</v>
      </c>
      <c r="BL77" s="2">
        <f t="shared" si="80"/>
        <v>71.877257123260065</v>
      </c>
      <c r="BM77" s="2">
        <f t="shared" si="80"/>
        <v>76.58795578721255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85.41163772274237</v>
      </c>
      <c r="DL77" s="2">
        <f t="shared" si="76"/>
        <v>86.206003171247346</v>
      </c>
      <c r="DM77" s="2">
        <f t="shared" si="76"/>
        <v>85.456873754152824</v>
      </c>
      <c r="DN77" s="2">
        <f t="shared" si="76"/>
        <v>81.284673519163732</v>
      </c>
      <c r="DO77" s="2">
        <f t="shared" si="76"/>
        <v>80.92911986062721</v>
      </c>
      <c r="DP77" s="2">
        <f t="shared" si="76"/>
        <v>81.574243717401615</v>
      </c>
      <c r="DQ77" s="2">
        <f t="shared" si="76"/>
        <v>80.292471128271131</v>
      </c>
      <c r="DR77" s="2">
        <f t="shared" si="76"/>
        <v>85.730933613445373</v>
      </c>
      <c r="DS77" s="2">
        <f t="shared" si="76"/>
        <v>82.807246117546129</v>
      </c>
      <c r="DT77" s="2">
        <f t="shared" si="76"/>
        <v>80.169935695006743</v>
      </c>
      <c r="DU77" s="2">
        <f t="shared" si="76"/>
        <v>82.474956302521008</v>
      </c>
      <c r="DV77" s="2">
        <f t="shared" si="76"/>
        <v>81.137303135888516</v>
      </c>
      <c r="DW77" s="2">
        <f t="shared" si="76"/>
        <v>83.177739721254341</v>
      </c>
      <c r="DX77" s="2">
        <f t="shared" si="76"/>
        <v>77.401779990516843</v>
      </c>
      <c r="DY77" s="2">
        <f t="shared" si="76"/>
        <v>78.508722507331399</v>
      </c>
      <c r="EA77" s="2">
        <f t="shared" si="77"/>
        <v>69.761907022106627</v>
      </c>
      <c r="EB77" s="2">
        <f t="shared" si="77"/>
        <v>74.009399316032997</v>
      </c>
      <c r="EC77" s="2">
        <f t="shared" si="77"/>
        <v>71.929484088208739</v>
      </c>
      <c r="ED77" s="2">
        <f t="shared" si="77"/>
        <v>71.557418181372029</v>
      </c>
      <c r="EE77" s="2">
        <f t="shared" si="77"/>
        <v>74.762259197878706</v>
      </c>
      <c r="EF77" s="2">
        <f t="shared" si="77"/>
        <v>71.162313902709215</v>
      </c>
      <c r="EG77" s="2">
        <f t="shared" si="77"/>
        <v>68.495313881054017</v>
      </c>
      <c r="EH77" s="2">
        <f t="shared" si="77"/>
        <v>72.352412010884834</v>
      </c>
      <c r="EI77" s="2">
        <f t="shared" si="77"/>
        <v>70.842759047239014</v>
      </c>
      <c r="EJ77" s="2">
        <f t="shared" si="77"/>
        <v>67.272909008180122</v>
      </c>
      <c r="EK77" s="2">
        <f t="shared" si="77"/>
        <v>73.233916017812732</v>
      </c>
      <c r="EL77" s="2">
        <f t="shared" si="77"/>
        <v>73.201832471077978</v>
      </c>
      <c r="EM77" s="2">
        <f t="shared" si="77"/>
        <v>74.116313805104426</v>
      </c>
      <c r="EN77" s="2">
        <f t="shared" si="77"/>
        <v>67.815218948304235</v>
      </c>
      <c r="EO77" s="2">
        <f t="shared" si="77"/>
        <v>74.900876168020261</v>
      </c>
      <c r="EQ77" s="2">
        <f t="shared" si="78"/>
        <v>69.551323572804193</v>
      </c>
      <c r="ER77" s="2">
        <f t="shared" si="78"/>
        <v>72.734132574997545</v>
      </c>
      <c r="ES77" s="2">
        <f t="shared" si="78"/>
        <v>71.384487630302118</v>
      </c>
      <c r="ET77" s="2">
        <f t="shared" si="78"/>
        <v>71.458625184680074</v>
      </c>
      <c r="EU77" s="2">
        <f t="shared" si="78"/>
        <v>73.890192868943785</v>
      </c>
      <c r="EV77" s="2">
        <f t="shared" si="78"/>
        <v>71.802656097885418</v>
      </c>
      <c r="EW77" s="2">
        <f t="shared" si="78"/>
        <v>68.756037642400543</v>
      </c>
      <c r="EX77" s="2">
        <f t="shared" si="78"/>
        <v>70.88230046124059</v>
      </c>
      <c r="EY77" s="2">
        <f t="shared" si="78"/>
        <v>70.211548517568161</v>
      </c>
      <c r="EZ77" s="2">
        <f t="shared" si="78"/>
        <v>66.613185640442964</v>
      </c>
      <c r="FA77" s="2">
        <f t="shared" si="78"/>
        <v>71.574364023304028</v>
      </c>
      <c r="FB77" s="2">
        <f t="shared" si="78"/>
        <v>70.422466573948782</v>
      </c>
      <c r="FC77" s="2">
        <f t="shared" si="78"/>
        <v>72.252823152788906</v>
      </c>
      <c r="FD77" s="2">
        <f t="shared" si="78"/>
        <v>68.863412634860282</v>
      </c>
      <c r="FE77" s="2">
        <f t="shared" si="78"/>
        <v>75.915371442330979</v>
      </c>
      <c r="FG77" s="2">
        <f t="shared" si="79"/>
        <v>0.65857258054835377</v>
      </c>
      <c r="FH77" s="2">
        <f t="shared" si="79"/>
        <v>0.62692097061458607</v>
      </c>
      <c r="FI77" s="2">
        <f t="shared" si="79"/>
        <v>0.60666690471453455</v>
      </c>
      <c r="FJ77" s="2">
        <f t="shared" si="79"/>
        <v>0.6153996932609076</v>
      </c>
      <c r="FK77" s="2">
        <f t="shared" si="79"/>
        <v>0.60052329738490395</v>
      </c>
      <c r="FL77" s="2">
        <f t="shared" si="79"/>
        <v>0.58083929128562128</v>
      </c>
      <c r="FM77" s="2">
        <f t="shared" si="79"/>
        <v>0.5688842225146713</v>
      </c>
      <c r="FN77" s="2">
        <f t="shared" si="79"/>
        <v>0.56650074120510807</v>
      </c>
      <c r="FO77" s="2">
        <f t="shared" si="79"/>
        <v>0.57869924553041929</v>
      </c>
      <c r="FP77" s="2">
        <f t="shared" si="79"/>
        <v>0.57791079507727994</v>
      </c>
      <c r="FQ77" s="2">
        <f t="shared" si="79"/>
        <v>0.54391421305853049</v>
      </c>
      <c r="FR77" s="2">
        <f t="shared" si="79"/>
        <v>0.61230622906441889</v>
      </c>
      <c r="FS77" s="2">
        <f t="shared" si="79"/>
        <v>0.60049772071945073</v>
      </c>
      <c r="FT77" s="2">
        <f t="shared" si="79"/>
        <v>0.57628286506386239</v>
      </c>
      <c r="FU77" s="2">
        <f t="shared" si="79"/>
        <v>0.53239541180906447</v>
      </c>
      <c r="FW77" s="2">
        <f t="shared" si="82"/>
        <v>5.6387512998339487E-5</v>
      </c>
      <c r="FX77" s="2">
        <f t="shared" si="82"/>
        <v>6.4953101934254887E-5</v>
      </c>
      <c r="FY77" s="2">
        <f t="shared" si="82"/>
        <v>6.7374959930292992E-5</v>
      </c>
      <c r="FZ77" s="2">
        <f t="shared" si="82"/>
        <v>7.3134466040719885E-5</v>
      </c>
      <c r="GA77" s="2">
        <f t="shared" si="82"/>
        <v>6.5368758970388614E-5</v>
      </c>
      <c r="GB77" s="2">
        <f t="shared" si="82"/>
        <v>7.4098089043178925E-5</v>
      </c>
      <c r="GC77" s="2">
        <f t="shared" si="82"/>
        <v>8.4065298113025384E-5</v>
      </c>
      <c r="GD77" s="2">
        <f t="shared" si="82"/>
        <v>1.0111853117688597E-4</v>
      </c>
      <c r="GE77" s="2">
        <f t="shared" si="82"/>
        <v>9.9192457548827123E-5</v>
      </c>
      <c r="GF77" s="2">
        <f t="shared" si="82"/>
        <v>7.9818770801006058E-5</v>
      </c>
      <c r="GG77" s="2">
        <f t="shared" si="82"/>
        <v>6.4835195393164741E-5</v>
      </c>
      <c r="GH77" s="2">
        <f t="shared" si="82"/>
        <v>6.9441640236262147E-5</v>
      </c>
      <c r="GI77" s="2">
        <f t="shared" si="82"/>
        <v>5.9430305445761415E-5</v>
      </c>
      <c r="GJ77" s="2">
        <f t="shared" si="82"/>
        <v>4.5789494563678379E-5</v>
      </c>
      <c r="GK77" s="2">
        <f t="shared" si="82"/>
        <v>3.3629966926935281E-5</v>
      </c>
      <c r="GM77" s="86">
        <f t="shared" si="83"/>
        <v>8.9775117689135056E-2</v>
      </c>
      <c r="GN77" s="86">
        <f t="shared" si="83"/>
        <v>6.9453458435019974E-2</v>
      </c>
      <c r="GO77" s="86">
        <f t="shared" si="83"/>
        <v>5.8842771485709988E-2</v>
      </c>
      <c r="GP77" s="86">
        <f t="shared" si="83"/>
        <v>6.7255944678497201E-2</v>
      </c>
      <c r="GQ77" s="86">
        <f t="shared" si="83"/>
        <v>5.5449001294052717E-2</v>
      </c>
      <c r="GR77" s="86">
        <f t="shared" si="83"/>
        <v>4.6369154342581063E-2</v>
      </c>
      <c r="GS77" s="86">
        <f t="shared" si="83"/>
        <v>4.0575503109064208E-2</v>
      </c>
      <c r="GT77" s="86">
        <f t="shared" si="83"/>
        <v>4.0128184258879721E-2</v>
      </c>
      <c r="GU77" s="86">
        <f t="shared" si="83"/>
        <v>4.7543999991887541E-2</v>
      </c>
      <c r="GV77" s="86">
        <f t="shared" si="83"/>
        <v>4.3902606017639872E-2</v>
      </c>
      <c r="GW77" s="86">
        <f t="shared" si="83"/>
        <v>2.7203470817924402E-2</v>
      </c>
      <c r="GX77" s="86">
        <f t="shared" si="83"/>
        <v>6.6289073793190517E-2</v>
      </c>
      <c r="GY77" s="86">
        <f t="shared" si="83"/>
        <v>5.5277514724016465E-2</v>
      </c>
      <c r="GZ77" s="86">
        <f t="shared" si="83"/>
        <v>4.4822481622000553E-2</v>
      </c>
      <c r="HA77" s="86">
        <f t="shared" si="83"/>
        <v>2.4151333015499387E-2</v>
      </c>
      <c r="HC77" s="86">
        <f t="shared" si="73"/>
        <v>1.3645128638712311E-7</v>
      </c>
      <c r="HD77" s="86">
        <f t="shared" si="69"/>
        <v>3.2746620583322984E-8</v>
      </c>
      <c r="HE77" s="86">
        <f t="shared" si="69"/>
        <v>5.6154246300574264E-10</v>
      </c>
      <c r="HF77" s="86">
        <f t="shared" si="69"/>
        <v>1.0978839203884333E-9</v>
      </c>
      <c r="HG77" s="86">
        <f t="shared" ref="HG77:HQ100" si="87" xml:space="preserve"> _xlfn.NORM.DIST($B77, G$8, ABS(G$12), TRUE) * _xlfn.NORM.DIST(($B77 - G$8)*G$16, 0, ABS(G$12), TRUE) * 2</f>
        <v>8.9169989662135641E-9</v>
      </c>
      <c r="HH77" s="86">
        <f t="shared" si="87"/>
        <v>1.0215493716482116E-8</v>
      </c>
      <c r="HI77" s="86">
        <f t="shared" si="87"/>
        <v>3.2030820416836021E-9</v>
      </c>
      <c r="HJ77" s="86">
        <f t="shared" si="87"/>
        <v>2.8511634793810812E-9</v>
      </c>
      <c r="HK77" s="86">
        <f t="shared" si="87"/>
        <v>1.0002767243093506E-8</v>
      </c>
      <c r="HL77" s="86">
        <f t="shared" si="87"/>
        <v>8.3590702391092249E-9</v>
      </c>
      <c r="HM77" s="86">
        <f t="shared" si="87"/>
        <v>2.2111538694897168E-10</v>
      </c>
      <c r="HN77" s="86">
        <f t="shared" si="87"/>
        <v>4.3134714861785548E-9</v>
      </c>
      <c r="HO77" s="86">
        <f t="shared" si="87"/>
        <v>2.1764901329830575E-9</v>
      </c>
      <c r="HP77" s="86">
        <f t="shared" si="87"/>
        <v>6.3440860531110746E-10</v>
      </c>
      <c r="HQ77" s="86">
        <f t="shared" si="87"/>
        <v>8.2464779947702391E-13</v>
      </c>
      <c r="HS77" s="86">
        <f t="shared" si="84"/>
        <v>1.6672264998563399E-55</v>
      </c>
      <c r="HT77" s="86">
        <f t="shared" si="84"/>
        <v>2.5997321963330175E-58</v>
      </c>
      <c r="HU77" s="86">
        <f t="shared" si="84"/>
        <v>5.472908779346569E-76</v>
      </c>
      <c r="HV77" s="86">
        <f t="shared" si="84"/>
        <v>1.2506601735704544E-75</v>
      </c>
      <c r="HW77" s="86">
        <f t="shared" si="84"/>
        <v>1.2954263315508674E-66</v>
      </c>
      <c r="HX77" s="86">
        <f t="shared" si="84"/>
        <v>3.9024367995751132E-67</v>
      </c>
      <c r="HY77" s="86">
        <f t="shared" si="84"/>
        <v>1.2898398544836575E-71</v>
      </c>
      <c r="HZ77" s="86">
        <f t="shared" si="84"/>
        <v>9.5133069548978607E-73</v>
      </c>
      <c r="IA77" s="86">
        <f t="shared" si="84"/>
        <v>1.7783723917202792E-68</v>
      </c>
      <c r="IB77" s="86">
        <f t="shared" si="84"/>
        <v>2.6229873744592155E-67</v>
      </c>
      <c r="IC77" s="86">
        <f t="shared" si="84"/>
        <v>6.7176274218470604E-82</v>
      </c>
      <c r="ID77" s="86">
        <f t="shared" si="84"/>
        <v>1.0350180154392447E-71</v>
      </c>
      <c r="IE77" s="86">
        <f t="shared" si="84"/>
        <v>4.585636305174644E-72</v>
      </c>
      <c r="IF77" s="86">
        <f t="shared" si="84"/>
        <v>2.3710050699216651E-55</v>
      </c>
      <c r="IG77" s="86">
        <f t="shared" si="84"/>
        <v>1.4854674326823198E-39</v>
      </c>
      <c r="II77" s="86">
        <f t="shared" si="85"/>
        <v>3.9399151757624955E-179</v>
      </c>
      <c r="IJ77" s="86">
        <f t="shared" si="85"/>
        <v>5.3289769813635708E-190</v>
      </c>
      <c r="IK77" s="86">
        <f t="shared" si="85"/>
        <v>1.6454593012077293E-246</v>
      </c>
      <c r="IL77" s="86">
        <f t="shared" si="85"/>
        <v>8.6765747599737868E-248</v>
      </c>
      <c r="IM77" s="86">
        <f t="shared" si="85"/>
        <v>5.0340941578767519E-217</v>
      </c>
      <c r="IN77" s="86">
        <f t="shared" si="85"/>
        <v>7.4824166646422506E-218</v>
      </c>
      <c r="IO77" s="86">
        <f t="shared" si="85"/>
        <v>2.3107972030483171E-232</v>
      </c>
      <c r="IP77" s="86">
        <f t="shared" si="85"/>
        <v>1.5053841421915999E-237</v>
      </c>
      <c r="IQ77" s="86">
        <f t="shared" si="85"/>
        <v>1.4772803156285459E-222</v>
      </c>
      <c r="IR77" s="86">
        <f t="shared" si="85"/>
        <v>2.1711244607919462E-219</v>
      </c>
      <c r="IS77" s="86">
        <f t="shared" si="85"/>
        <v>9.96004406153559E-268</v>
      </c>
      <c r="IT77" s="86">
        <f t="shared" si="85"/>
        <v>2.582583479812703E-234</v>
      </c>
      <c r="IU77" s="86">
        <f t="shared" si="85"/>
        <v>1.0964700718651819E-234</v>
      </c>
      <c r="IV77" s="86">
        <f t="shared" si="85"/>
        <v>1.2703375439966284E-177</v>
      </c>
      <c r="IW77" s="86">
        <f t="shared" si="85"/>
        <v>1.5652073730151219E-80</v>
      </c>
      <c r="IY77" s="86">
        <f t="shared" si="86"/>
        <v>8.9775254140421437E-2</v>
      </c>
      <c r="IZ77" s="86">
        <f t="shared" si="86"/>
        <v>6.9453491181640556E-2</v>
      </c>
      <c r="JA77" s="86">
        <f t="shared" si="86"/>
        <v>5.8842772047252453E-2</v>
      </c>
      <c r="JB77" s="86">
        <f t="shared" si="86"/>
        <v>6.7255945776381124E-2</v>
      </c>
      <c r="JC77" s="86">
        <f t="shared" si="86"/>
        <v>5.5449010211051683E-2</v>
      </c>
      <c r="JD77" s="86">
        <f t="shared" si="86"/>
        <v>4.6369164558074778E-2</v>
      </c>
      <c r="JE77" s="86">
        <f t="shared" si="86"/>
        <v>4.0575506312146251E-2</v>
      </c>
      <c r="JF77" s="86">
        <f t="shared" si="86"/>
        <v>4.0128187110043199E-2</v>
      </c>
      <c r="JG77" s="86">
        <f t="shared" si="86"/>
        <v>4.7544009994654787E-2</v>
      </c>
      <c r="JH77" s="86">
        <f t="shared" si="86"/>
        <v>4.3902614376710114E-2</v>
      </c>
      <c r="JI77" s="86">
        <f t="shared" si="86"/>
        <v>2.7203471039039789E-2</v>
      </c>
      <c r="JJ77" s="86">
        <f t="shared" si="86"/>
        <v>6.6289078106662E-2</v>
      </c>
      <c r="JK77" s="86">
        <f t="shared" si="86"/>
        <v>5.5277516900506599E-2</v>
      </c>
      <c r="JL77" s="86">
        <f t="shared" si="86"/>
        <v>4.4822482256409155E-2</v>
      </c>
      <c r="JM77" s="86">
        <f t="shared" si="86"/>
        <v>2.4151333016324036E-2</v>
      </c>
    </row>
    <row r="78" spans="2:273" x14ac:dyDescent="0.25">
      <c r="B78" s="2">
        <v>51</v>
      </c>
      <c r="C78" s="37">
        <v>120.902</v>
      </c>
      <c r="D78" s="37">
        <v>120.426</v>
      </c>
      <c r="E78" s="37">
        <v>115.22</v>
      </c>
      <c r="F78" s="37">
        <v>119.52500000000001</v>
      </c>
      <c r="G78" s="37">
        <v>109.328</v>
      </c>
      <c r="H78" s="37">
        <v>107.508</v>
      </c>
      <c r="I78" s="37">
        <v>101.148</v>
      </c>
      <c r="J78" s="37">
        <v>104.167</v>
      </c>
      <c r="K78" s="37">
        <v>107.833</v>
      </c>
      <c r="L78" s="37">
        <v>100.129</v>
      </c>
      <c r="M78" s="37">
        <v>98.742000000000004</v>
      </c>
      <c r="N78" s="37">
        <v>115.081</v>
      </c>
      <c r="O78" s="37">
        <v>108.742</v>
      </c>
      <c r="P78" s="37">
        <v>100.32299999999999</v>
      </c>
      <c r="Q78" s="37">
        <v>91.918999999999997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125.9506954431484</v>
      </c>
      <c r="T78" s="4">
        <f t="shared" si="88"/>
        <v>127.96496260213567</v>
      </c>
      <c r="U78" s="4">
        <f t="shared" si="88"/>
        <v>120.48853118687134</v>
      </c>
      <c r="V78" s="4">
        <f t="shared" si="88"/>
        <v>125.36035209690068</v>
      </c>
      <c r="W78" s="4">
        <f t="shared" si="88"/>
        <v>119.40448189758553</v>
      </c>
      <c r="X78" s="4">
        <f t="shared" si="88"/>
        <v>115.74346370647184</v>
      </c>
      <c r="Y78" s="4">
        <f t="shared" si="88"/>
        <v>110.14614281168672</v>
      </c>
      <c r="Z78" s="4">
        <f t="shared" si="88"/>
        <v>112.56157963082089</v>
      </c>
      <c r="AA78" s="4">
        <f t="shared" si="88"/>
        <v>115.50437816645862</v>
      </c>
      <c r="AB78" s="4">
        <f t="shared" si="88"/>
        <v>109.98994479303211</v>
      </c>
      <c r="AC78" s="4">
        <f t="shared" si="88"/>
        <v>103.3331877008611</v>
      </c>
      <c r="AD78" s="4">
        <f t="shared" si="88"/>
        <v>123.26661951158502</v>
      </c>
      <c r="AE78" s="4">
        <f t="shared" si="88"/>
        <v>117.37760959888502</v>
      </c>
      <c r="AF78" s="4">
        <f t="shared" si="88"/>
        <v>107.22848017814917</v>
      </c>
      <c r="AG78" s="4">
        <f t="shared" si="88"/>
        <v>94.692654119217778</v>
      </c>
      <c r="AI78" s="4">
        <f t="shared" ref="AI78:AW94" si="89">IF(OR($B78 &lt; C$230, $B78 &gt; C$233), 0, C78-S78)</f>
        <v>-5.0486954431484037</v>
      </c>
      <c r="AJ78" s="4">
        <f t="shared" si="89"/>
        <v>-7.538962602135669</v>
      </c>
      <c r="AK78" s="4">
        <f t="shared" si="89"/>
        <v>-5.2685311868713427</v>
      </c>
      <c r="AL78" s="4">
        <f t="shared" si="89"/>
        <v>-5.835352096900678</v>
      </c>
      <c r="AM78" s="4">
        <f t="shared" si="89"/>
        <v>-10.076481897585523</v>
      </c>
      <c r="AN78" s="4">
        <f t="shared" si="89"/>
        <v>-8.2354637064718474</v>
      </c>
      <c r="AO78" s="4">
        <f t="shared" si="89"/>
        <v>-8.9981428116867193</v>
      </c>
      <c r="AP78" s="4">
        <f t="shared" si="89"/>
        <v>-8.3945796308208855</v>
      </c>
      <c r="AQ78" s="4">
        <f t="shared" si="89"/>
        <v>-7.6713781664586236</v>
      </c>
      <c r="AR78" s="4">
        <f t="shared" si="89"/>
        <v>-9.8609447930321039</v>
      </c>
      <c r="AS78" s="4">
        <f t="shared" si="89"/>
        <v>-4.5911877008610986</v>
      </c>
      <c r="AT78" s="4">
        <f t="shared" si="89"/>
        <v>-8.185619511585017</v>
      </c>
      <c r="AU78" s="4">
        <f t="shared" si="89"/>
        <v>-8.6356095988850115</v>
      </c>
      <c r="AV78" s="4">
        <f t="shared" si="89"/>
        <v>-6.9054801781491761</v>
      </c>
      <c r="AW78" s="4">
        <f t="shared" si="89"/>
        <v>-2.773654119217781</v>
      </c>
      <c r="AY78" s="2">
        <f t="shared" si="80"/>
        <v>74.793448875006234</v>
      </c>
      <c r="AZ78" s="2">
        <f t="shared" si="80"/>
        <v>78.275503872203615</v>
      </c>
      <c r="BA78" s="2">
        <f t="shared" si="80"/>
        <v>76.956805956929571</v>
      </c>
      <c r="BB78" s="2">
        <f t="shared" si="80"/>
        <v>75.062193137201589</v>
      </c>
      <c r="BC78" s="2">
        <f t="shared" si="80"/>
        <v>77.001691621891979</v>
      </c>
      <c r="BD78" s="2">
        <f t="shared" si="80"/>
        <v>75.243476398492916</v>
      </c>
      <c r="BE78" s="2">
        <f t="shared" si="80"/>
        <v>73.274875379076832</v>
      </c>
      <c r="BF78" s="2">
        <f t="shared" si="80"/>
        <v>77.795852172627846</v>
      </c>
      <c r="BG78" s="2">
        <f t="shared" si="80"/>
        <v>75.592533998708831</v>
      </c>
      <c r="BH78" s="2">
        <f t="shared" si="80"/>
        <v>72.354777536067331</v>
      </c>
      <c r="BI78" s="2">
        <f t="shared" si="80"/>
        <v>77.207582380395692</v>
      </c>
      <c r="BJ78" s="2">
        <f t="shared" si="80"/>
        <v>76.043527093034911</v>
      </c>
      <c r="BK78" s="2">
        <f t="shared" si="80"/>
        <v>77.499581593110534</v>
      </c>
      <c r="BL78" s="2">
        <f t="shared" si="80"/>
        <v>71.660507832456858</v>
      </c>
      <c r="BM78" s="2">
        <f t="shared" si="80"/>
        <v>76.465296024692748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85.647820900030197</v>
      </c>
      <c r="DL78" s="2">
        <f t="shared" si="90"/>
        <v>86.426135658914717</v>
      </c>
      <c r="DM78" s="2">
        <f t="shared" si="90"/>
        <v>85.714162790697671</v>
      </c>
      <c r="DN78" s="2">
        <f t="shared" si="90"/>
        <v>81.476534320557462</v>
      </c>
      <c r="DO78" s="2">
        <f t="shared" si="90"/>
        <v>81.030555052264845</v>
      </c>
      <c r="DP78" s="2">
        <f t="shared" si="90"/>
        <v>81.72284068278806</v>
      </c>
      <c r="DQ78" s="2">
        <f t="shared" si="90"/>
        <v>80.438517589017593</v>
      </c>
      <c r="DR78" s="2">
        <f t="shared" si="90"/>
        <v>85.887442016806716</v>
      </c>
      <c r="DS78" s="2">
        <f t="shared" si="90"/>
        <v>83.025826040326052</v>
      </c>
      <c r="DT78" s="2">
        <f t="shared" si="90"/>
        <v>80.247596221322539</v>
      </c>
      <c r="DU78" s="2">
        <f t="shared" si="90"/>
        <v>82.704651260504193</v>
      </c>
      <c r="DV78" s="2">
        <f t="shared" si="90"/>
        <v>81.333712543554014</v>
      </c>
      <c r="DW78" s="2">
        <f t="shared" si="90"/>
        <v>83.382164982578374</v>
      </c>
      <c r="DX78" s="2">
        <f t="shared" si="90"/>
        <v>77.535068515884319</v>
      </c>
      <c r="DY78" s="2">
        <f t="shared" si="90"/>
        <v>78.541078079178902</v>
      </c>
      <c r="EA78" s="2">
        <f t="shared" ref="EA78:EO95" si="91">CE$228*$B78+CE$229</f>
        <v>69.661316428261813</v>
      </c>
      <c r="EB78" s="2">
        <f t="shared" si="91"/>
        <v>73.852006494812784</v>
      </c>
      <c r="EC78" s="2">
        <f t="shared" si="91"/>
        <v>71.778616382301223</v>
      </c>
      <c r="ED78" s="2">
        <f t="shared" si="91"/>
        <v>71.406220355895542</v>
      </c>
      <c r="EE78" s="2">
        <f t="shared" si="91"/>
        <v>74.557548775687792</v>
      </c>
      <c r="EF78" s="2">
        <f t="shared" si="91"/>
        <v>70.979000962694869</v>
      </c>
      <c r="EG78" s="2">
        <f t="shared" si="91"/>
        <v>68.323710146457714</v>
      </c>
      <c r="EH78" s="2">
        <f t="shared" si="91"/>
        <v>72.149072863669829</v>
      </c>
      <c r="EI78" s="2">
        <f t="shared" si="91"/>
        <v>70.657267196660428</v>
      </c>
      <c r="EJ78" s="2">
        <f t="shared" si="91"/>
        <v>67.097417135502312</v>
      </c>
      <c r="EK78" s="2">
        <f t="shared" si="91"/>
        <v>73.00393630303526</v>
      </c>
      <c r="EL78" s="2">
        <f t="shared" si="91"/>
        <v>72.988997365470567</v>
      </c>
      <c r="EM78" s="2">
        <f t="shared" si="91"/>
        <v>73.930531653960912</v>
      </c>
      <c r="EN78" s="2">
        <f t="shared" si="91"/>
        <v>67.721151627281131</v>
      </c>
      <c r="EO78" s="2">
        <f t="shared" si="91"/>
        <v>74.802482796262339</v>
      </c>
      <c r="EQ78" s="2">
        <f t="shared" ref="EQ78:FE94" si="92">CU$228*$B78+CU$229</f>
        <v>69.454024568937328</v>
      </c>
      <c r="ER78" s="2">
        <f t="shared" si="92"/>
        <v>72.596729507216921</v>
      </c>
      <c r="ES78" s="2">
        <f t="shared" si="92"/>
        <v>71.242458063097899</v>
      </c>
      <c r="ET78" s="2">
        <f t="shared" si="92"/>
        <v>71.309015314240256</v>
      </c>
      <c r="EU78" s="2">
        <f t="shared" si="92"/>
        <v>73.699490847884348</v>
      </c>
      <c r="EV78" s="2">
        <f t="shared" si="92"/>
        <v>71.60876942546534</v>
      </c>
      <c r="EW78" s="2">
        <f t="shared" si="92"/>
        <v>68.580086115954487</v>
      </c>
      <c r="EX78" s="2">
        <f t="shared" si="92"/>
        <v>70.703933911270497</v>
      </c>
      <c r="EY78" s="2">
        <f t="shared" si="92"/>
        <v>70.036815915812241</v>
      </c>
      <c r="EZ78" s="2">
        <f t="shared" si="92"/>
        <v>66.448635964408183</v>
      </c>
      <c r="FA78" s="2">
        <f t="shared" si="92"/>
        <v>71.370881166406278</v>
      </c>
      <c r="FB78" s="2">
        <f t="shared" si="92"/>
        <v>70.255002581212963</v>
      </c>
      <c r="FC78" s="2">
        <f t="shared" si="92"/>
        <v>72.096507962659743</v>
      </c>
      <c r="FD78" s="2">
        <f t="shared" si="92"/>
        <v>68.752611763882882</v>
      </c>
      <c r="FE78" s="2">
        <f t="shared" si="92"/>
        <v>75.797421979745437</v>
      </c>
      <c r="FG78" s="2">
        <f t="shared" ref="FG78:FU94" si="93">POWER(10,($B78-C$231)/C$229)/(1+POWER(10,($B78-C$231)/C$229))</f>
        <v>0.67897014183980364</v>
      </c>
      <c r="FH78" s="2">
        <f t="shared" si="93"/>
        <v>0.64819935285380392</v>
      </c>
      <c r="FI78" s="2">
        <f t="shared" si="93"/>
        <v>0.62841577707779672</v>
      </c>
      <c r="FJ78" s="2">
        <f t="shared" si="93"/>
        <v>0.63695465811826324</v>
      </c>
      <c r="FK78" s="2">
        <f t="shared" si="93"/>
        <v>0.62240043605052009</v>
      </c>
      <c r="FL78" s="2">
        <f t="shared" si="93"/>
        <v>0.60308191666070787</v>
      </c>
      <c r="FM78" s="2">
        <f t="shared" si="93"/>
        <v>0.59131487441016151</v>
      </c>
      <c r="FN78" s="2">
        <f t="shared" si="93"/>
        <v>0.58896580276966926</v>
      </c>
      <c r="FO78" s="2">
        <f t="shared" si="93"/>
        <v>0.60097741818319872</v>
      </c>
      <c r="FP78" s="2">
        <f t="shared" si="93"/>
        <v>0.60020185680758797</v>
      </c>
      <c r="FQ78" s="2">
        <f t="shared" si="93"/>
        <v>0.56665439716845545</v>
      </c>
      <c r="FR78" s="2">
        <f t="shared" si="93"/>
        <v>0.63393143675439245</v>
      </c>
      <c r="FS78" s="2">
        <f t="shared" si="93"/>
        <v>0.62237537928602227</v>
      </c>
      <c r="FT78" s="2">
        <f t="shared" si="93"/>
        <v>0.59860018549046823</v>
      </c>
      <c r="FU78" s="2">
        <f t="shared" si="93"/>
        <v>0.55524029353024384</v>
      </c>
      <c r="FW78" s="2">
        <f t="shared" si="82"/>
        <v>6.1827342186443327E-5</v>
      </c>
      <c r="FX78" s="2">
        <f t="shared" si="82"/>
        <v>7.1219213743434841E-5</v>
      </c>
      <c r="FY78" s="2">
        <f t="shared" si="82"/>
        <v>7.3874694328220411E-5</v>
      </c>
      <c r="FZ78" s="2">
        <f t="shared" si="82"/>
        <v>8.0189781590638375E-5</v>
      </c>
      <c r="GA78" s="2">
        <f t="shared" si="82"/>
        <v>7.1674966890327235E-5</v>
      </c>
      <c r="GB78" s="2">
        <f t="shared" si="82"/>
        <v>8.1246358193696683E-5</v>
      </c>
      <c r="GC78" s="2">
        <f t="shared" si="82"/>
        <v>9.2175018850638841E-5</v>
      </c>
      <c r="GD78" s="2">
        <f t="shared" si="82"/>
        <v>1.1087318301225643E-4</v>
      </c>
      <c r="GE78" s="2">
        <f t="shared" si="82"/>
        <v>1.0876132608811316E-4</v>
      </c>
      <c r="GF78" s="2">
        <f t="shared" si="82"/>
        <v>8.7518867863491437E-5</v>
      </c>
      <c r="GG78" s="2">
        <f t="shared" si="82"/>
        <v>7.1089933410766712E-5</v>
      </c>
      <c r="GH78" s="2">
        <f t="shared" si="82"/>
        <v>7.6140734310698157E-5</v>
      </c>
      <c r="GI78" s="2">
        <f t="shared" si="82"/>
        <v>6.5163660480659029E-5</v>
      </c>
      <c r="GJ78" s="2">
        <f t="shared" si="82"/>
        <v>5.0206960602811081E-5</v>
      </c>
      <c r="GK78" s="2">
        <f t="shared" si="82"/>
        <v>3.6874405831232409E-5</v>
      </c>
      <c r="GM78" s="86">
        <f t="shared" si="83"/>
        <v>0.11320596460960533</v>
      </c>
      <c r="GN78" s="86">
        <f t="shared" si="83"/>
        <v>9.0268117349688787E-2</v>
      </c>
      <c r="GO78" s="86">
        <f t="shared" si="83"/>
        <v>7.8479858089470014E-2</v>
      </c>
      <c r="GP78" s="86">
        <f t="shared" si="83"/>
        <v>8.9380495706089205E-2</v>
      </c>
      <c r="GQ78" s="86">
        <f t="shared" si="83"/>
        <v>7.4546648627427561E-2</v>
      </c>
      <c r="GR78" s="86">
        <f t="shared" si="83"/>
        <v>6.451597275100239E-2</v>
      </c>
      <c r="GS78" s="86">
        <f t="shared" si="83"/>
        <v>5.774077992279044E-2</v>
      </c>
      <c r="GT78" s="86">
        <f t="shared" si="83"/>
        <v>5.7646937253487643E-2</v>
      </c>
      <c r="GU78" s="86">
        <f t="shared" si="83"/>
        <v>6.7106889378829734E-2</v>
      </c>
      <c r="GV78" s="86">
        <f t="shared" si="83"/>
        <v>6.1088347775714619E-2</v>
      </c>
      <c r="GW78" s="86">
        <f t="shared" si="83"/>
        <v>3.9765147518199651E-2</v>
      </c>
      <c r="GX78" s="86">
        <f t="shared" si="83"/>
        <v>8.8616674277898488E-2</v>
      </c>
      <c r="GY78" s="86">
        <f t="shared" si="83"/>
        <v>7.4283892763356119E-2</v>
      </c>
      <c r="GZ78" s="86">
        <f t="shared" si="83"/>
        <v>6.3103286559158922E-2</v>
      </c>
      <c r="HA78" s="86">
        <f t="shared" si="83"/>
        <v>3.7469185918885629E-2</v>
      </c>
      <c r="HC78" s="86">
        <f t="shared" si="73"/>
        <v>2.8286410195284603E-7</v>
      </c>
      <c r="HD78" s="86">
        <f t="shared" si="73"/>
        <v>7.264831242909589E-8</v>
      </c>
      <c r="HE78" s="86">
        <f t="shared" si="73"/>
        <v>1.5529318052716335E-9</v>
      </c>
      <c r="HF78" s="86">
        <f t="shared" si="73"/>
        <v>3.0188209795267224E-9</v>
      </c>
      <c r="HG78" s="86">
        <f t="shared" si="87"/>
        <v>2.1607053892662552E-8</v>
      </c>
      <c r="HH78" s="86">
        <f t="shared" si="87"/>
        <v>2.4996551193116303E-8</v>
      </c>
      <c r="HI78" s="86">
        <f t="shared" si="87"/>
        <v>8.4216583381690081E-9</v>
      </c>
      <c r="HJ78" s="86">
        <f t="shared" si="87"/>
        <v>7.7489670080991254E-9</v>
      </c>
      <c r="HK78" s="86">
        <f t="shared" si="87"/>
        <v>2.5433407711926167E-8</v>
      </c>
      <c r="HL78" s="86">
        <f t="shared" si="87"/>
        <v>2.0768713933960431E-8</v>
      </c>
      <c r="HM78" s="86">
        <f t="shared" si="87"/>
        <v>6.5083798827318286E-10</v>
      </c>
      <c r="HN78" s="86">
        <f t="shared" si="87"/>
        <v>1.1086781804484456E-8</v>
      </c>
      <c r="HO78" s="86">
        <f t="shared" si="87"/>
        <v>5.6105242758936486E-9</v>
      </c>
      <c r="HP78" s="86">
        <f t="shared" si="87"/>
        <v>1.7537010860073267E-9</v>
      </c>
      <c r="HQ78" s="86">
        <f t="shared" si="87"/>
        <v>3.2742367935994074E-12</v>
      </c>
      <c r="HS78" s="86">
        <f t="shared" si="84"/>
        <v>3.9633439598348496E-54</v>
      </c>
      <c r="HT78" s="86">
        <f t="shared" si="84"/>
        <v>7.7632285177312396E-57</v>
      </c>
      <c r="HU78" s="86">
        <f t="shared" si="84"/>
        <v>4.6947422590665262E-74</v>
      </c>
      <c r="HV78" s="86">
        <f t="shared" si="84"/>
        <v>1.1152993353497228E-73</v>
      </c>
      <c r="HW78" s="86">
        <f t="shared" si="84"/>
        <v>6.3432911234534658E-65</v>
      </c>
      <c r="HX78" s="86">
        <f t="shared" si="84"/>
        <v>2.0583684511914632E-65</v>
      </c>
      <c r="HY78" s="86">
        <f t="shared" si="84"/>
        <v>9.4172718847285238E-70</v>
      </c>
      <c r="HZ78" s="86">
        <f t="shared" si="84"/>
        <v>8.2331012311137948E-71</v>
      </c>
      <c r="IA78" s="86">
        <f t="shared" si="84"/>
        <v>1.158291161520528E-66</v>
      </c>
      <c r="IB78" s="86">
        <f t="shared" si="84"/>
        <v>1.4551214905271305E-65</v>
      </c>
      <c r="IC78" s="86">
        <f t="shared" si="84"/>
        <v>8.1819417963077466E-80</v>
      </c>
      <c r="ID78" s="86">
        <f t="shared" si="84"/>
        <v>7.0846525152721795E-70</v>
      </c>
      <c r="IE78" s="86">
        <f t="shared" si="84"/>
        <v>2.9757922986101874E-70</v>
      </c>
      <c r="IF78" s="86">
        <f t="shared" si="84"/>
        <v>5.3375053203134999E-54</v>
      </c>
      <c r="IG78" s="86">
        <f t="shared" si="84"/>
        <v>1.2673268630783548E-38</v>
      </c>
      <c r="II78" s="86">
        <f t="shared" si="85"/>
        <v>8.1998656151924068E-176</v>
      </c>
      <c r="IJ78" s="86">
        <f t="shared" si="85"/>
        <v>1.9944235675475113E-186</v>
      </c>
      <c r="IK78" s="86">
        <f t="shared" si="85"/>
        <v>7.59420107914633E-242</v>
      </c>
      <c r="IL78" s="86">
        <f t="shared" si="85"/>
        <v>4.6462615892830985E-243</v>
      </c>
      <c r="IM78" s="86">
        <f t="shared" si="85"/>
        <v>6.1812748431874616E-213</v>
      </c>
      <c r="IN78" s="86">
        <f t="shared" si="85"/>
        <v>1.0783979630611677E-213</v>
      </c>
      <c r="IO78" s="86">
        <f t="shared" si="85"/>
        <v>7.2665233391338424E-228</v>
      </c>
      <c r="IP78" s="86">
        <f t="shared" si="85"/>
        <v>7.3841747135818932E-233</v>
      </c>
      <c r="IQ78" s="86">
        <f t="shared" si="85"/>
        <v>3.5693050010382026E-218</v>
      </c>
      <c r="IR78" s="86">
        <f t="shared" si="85"/>
        <v>3.6130866216412163E-215</v>
      </c>
      <c r="IS78" s="86">
        <f t="shared" si="85"/>
        <v>1.1142352725436144E-262</v>
      </c>
      <c r="IT78" s="86">
        <f t="shared" si="85"/>
        <v>7.2046086997734527E-230</v>
      </c>
      <c r="IU78" s="86">
        <f t="shared" si="85"/>
        <v>2.6409732430382374E-230</v>
      </c>
      <c r="IV78" s="86">
        <f t="shared" si="85"/>
        <v>2.117201866484944E-174</v>
      </c>
      <c r="IW78" s="86">
        <f t="shared" si="85"/>
        <v>3.9334948713801264E-79</v>
      </c>
      <c r="IY78" s="86">
        <f t="shared" si="86"/>
        <v>0.11320624747370728</v>
      </c>
      <c r="IZ78" s="86">
        <f t="shared" si="86"/>
        <v>9.0268189998001222E-2</v>
      </c>
      <c r="JA78" s="86">
        <f t="shared" si="86"/>
        <v>7.8479859642401825E-2</v>
      </c>
      <c r="JB78" s="86">
        <f t="shared" si="86"/>
        <v>8.938049872491019E-2</v>
      </c>
      <c r="JC78" s="86">
        <f t="shared" si="86"/>
        <v>7.4546670234481457E-2</v>
      </c>
      <c r="JD78" s="86">
        <f t="shared" si="86"/>
        <v>6.451599774755358E-2</v>
      </c>
      <c r="JE78" s="86">
        <f t="shared" si="86"/>
        <v>5.7740788344448776E-2</v>
      </c>
      <c r="JF78" s="86">
        <f t="shared" si="86"/>
        <v>5.7646945002454653E-2</v>
      </c>
      <c r="JG78" s="86">
        <f t="shared" si="86"/>
        <v>6.7106914812237448E-2</v>
      </c>
      <c r="JH78" s="86">
        <f t="shared" si="86"/>
        <v>6.1088368544428555E-2</v>
      </c>
      <c r="JI78" s="86">
        <f t="shared" si="86"/>
        <v>3.9765148169037638E-2</v>
      </c>
      <c r="JJ78" s="86">
        <f t="shared" si="86"/>
        <v>8.8616685364680287E-2</v>
      </c>
      <c r="JK78" s="86">
        <f t="shared" si="86"/>
        <v>7.42838983738804E-2</v>
      </c>
      <c r="JL78" s="86">
        <f t="shared" si="86"/>
        <v>6.3103288312860009E-2</v>
      </c>
      <c r="JM78" s="86">
        <f t="shared" si="86"/>
        <v>3.7469185922159864E-2</v>
      </c>
    </row>
    <row r="79" spans="2:273" x14ac:dyDescent="0.25">
      <c r="B79" s="2">
        <v>52</v>
      </c>
      <c r="C79" s="37">
        <v>131.803</v>
      </c>
      <c r="D79" s="37">
        <v>135.22999999999999</v>
      </c>
      <c r="E79" s="37">
        <v>126.52500000000001</v>
      </c>
      <c r="F79" s="37">
        <v>134.09800000000001</v>
      </c>
      <c r="G79" s="37">
        <v>123.78700000000001</v>
      </c>
      <c r="H79" s="37">
        <v>121.31100000000001</v>
      </c>
      <c r="I79" s="37">
        <v>115.295</v>
      </c>
      <c r="J79" s="37">
        <v>115.976</v>
      </c>
      <c r="K79" s="37">
        <v>122.571</v>
      </c>
      <c r="L79" s="37">
        <v>112.839</v>
      </c>
      <c r="M79" s="37">
        <v>108.242</v>
      </c>
      <c r="N79" s="37">
        <v>129.613</v>
      </c>
      <c r="O79" s="37">
        <v>120.806</v>
      </c>
      <c r="P79" s="37">
        <v>113.758</v>
      </c>
      <c r="Q79" s="37">
        <v>99.581000000000003</v>
      </c>
      <c r="S79" s="4">
        <f t="shared" si="88"/>
        <v>135.24140694345778</v>
      </c>
      <c r="T79" s="4">
        <f t="shared" si="88"/>
        <v>138.57624457768196</v>
      </c>
      <c r="U79" s="4">
        <f t="shared" si="88"/>
        <v>130.89431424958585</v>
      </c>
      <c r="V79" s="4">
        <f t="shared" si="88"/>
        <v>137.14141340162726</v>
      </c>
      <c r="W79" s="4">
        <f t="shared" si="88"/>
        <v>129.96719209622606</v>
      </c>
      <c r="X79" s="4">
        <f t="shared" si="88"/>
        <v>127.20485408386958</v>
      </c>
      <c r="Y79" s="4">
        <f t="shared" si="88"/>
        <v>121.43854734872116</v>
      </c>
      <c r="Z79" s="4">
        <f t="shared" si="88"/>
        <v>123.4553234364507</v>
      </c>
      <c r="AA79" s="4">
        <f t="shared" si="88"/>
        <v>127.26820896100195</v>
      </c>
      <c r="AB79" s="4">
        <f t="shared" si="88"/>
        <v>120.60967749336864</v>
      </c>
      <c r="AC79" s="4">
        <f t="shared" si="88"/>
        <v>112.27646938785438</v>
      </c>
      <c r="AD79" s="4">
        <f t="shared" si="88"/>
        <v>134.56619621680579</v>
      </c>
      <c r="AE79" s="4">
        <f t="shared" si="88"/>
        <v>127.27099568450717</v>
      </c>
      <c r="AF79" s="4">
        <f t="shared" si="88"/>
        <v>117.74449447741604</v>
      </c>
      <c r="AG79" s="4">
        <f t="shared" si="88"/>
        <v>102.12759714331186</v>
      </c>
      <c r="AI79" s="4">
        <f t="shared" si="89"/>
        <v>-3.4384069434577782</v>
      </c>
      <c r="AJ79" s="4">
        <f t="shared" si="89"/>
        <v>-3.346244577681972</v>
      </c>
      <c r="AK79" s="4">
        <f t="shared" si="89"/>
        <v>-4.369314249585841</v>
      </c>
      <c r="AL79" s="4">
        <f t="shared" si="89"/>
        <v>-3.043413401627248</v>
      </c>
      <c r="AM79" s="4">
        <f t="shared" si="89"/>
        <v>-6.180192096226051</v>
      </c>
      <c r="AN79" s="4">
        <f t="shared" si="89"/>
        <v>-5.8938540838695701</v>
      </c>
      <c r="AO79" s="4">
        <f t="shared" si="89"/>
        <v>-6.1435473487211567</v>
      </c>
      <c r="AP79" s="4">
        <f t="shared" si="89"/>
        <v>-7.4793234364506986</v>
      </c>
      <c r="AQ79" s="4">
        <f t="shared" si="89"/>
        <v>-4.6972089610019481</v>
      </c>
      <c r="AR79" s="4">
        <f t="shared" si="89"/>
        <v>-7.7706774933686376</v>
      </c>
      <c r="AS79" s="4">
        <f t="shared" si="89"/>
        <v>-4.0344693878543723</v>
      </c>
      <c r="AT79" s="4">
        <f t="shared" si="89"/>
        <v>-4.953196216805793</v>
      </c>
      <c r="AU79" s="4">
        <f t="shared" si="89"/>
        <v>-6.4649956845071728</v>
      </c>
      <c r="AV79" s="4">
        <f t="shared" si="89"/>
        <v>-3.9864944774160449</v>
      </c>
      <c r="AW79" s="4">
        <f t="shared" si="89"/>
        <v>-2.5465971433118568</v>
      </c>
      <c r="AY79" s="2">
        <f t="shared" si="80"/>
        <v>74.478807830901161</v>
      </c>
      <c r="AZ79" s="2">
        <f t="shared" si="80"/>
        <v>77.982744328899585</v>
      </c>
      <c r="BA79" s="2">
        <f t="shared" si="80"/>
        <v>76.652928449319759</v>
      </c>
      <c r="BB79" s="2">
        <f t="shared" si="80"/>
        <v>74.816668885299947</v>
      </c>
      <c r="BC79" s="2">
        <f t="shared" si="80"/>
        <v>76.767572694635703</v>
      </c>
      <c r="BD79" s="2">
        <f t="shared" si="80"/>
        <v>74.950185370552191</v>
      </c>
      <c r="BE79" s="2">
        <f t="shared" si="80"/>
        <v>72.958872675643548</v>
      </c>
      <c r="BF79" s="2">
        <f t="shared" si="80"/>
        <v>77.428837553093018</v>
      </c>
      <c r="BG79" s="2">
        <f t="shared" si="80"/>
        <v>75.288960225181526</v>
      </c>
      <c r="BH79" s="2">
        <f t="shared" si="80"/>
        <v>71.987177090313907</v>
      </c>
      <c r="BI79" s="2">
        <f t="shared" si="80"/>
        <v>76.948559975789834</v>
      </c>
      <c r="BJ79" s="2">
        <f t="shared" si="80"/>
        <v>75.79579130789557</v>
      </c>
      <c r="BK79" s="2">
        <f t="shared" si="80"/>
        <v>77.250621806982721</v>
      </c>
      <c r="BL79" s="2">
        <f t="shared" si="80"/>
        <v>71.437641611603411</v>
      </c>
      <c r="BM79" s="2">
        <f t="shared" si="80"/>
        <v>76.33755684276241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85.884004077318025</v>
      </c>
      <c r="DL79" s="2">
        <f t="shared" si="90"/>
        <v>86.646268146582088</v>
      </c>
      <c r="DM79" s="2">
        <f t="shared" si="90"/>
        <v>85.971451827242518</v>
      </c>
      <c r="DN79" s="2">
        <f t="shared" si="90"/>
        <v>81.668395121951193</v>
      </c>
      <c r="DO79" s="2">
        <f t="shared" si="90"/>
        <v>81.131990243902464</v>
      </c>
      <c r="DP79" s="2">
        <f t="shared" si="90"/>
        <v>81.871437648174492</v>
      </c>
      <c r="DQ79" s="2">
        <f t="shared" si="90"/>
        <v>80.584564049764055</v>
      </c>
      <c r="DR79" s="2">
        <f t="shared" si="90"/>
        <v>86.043950420168059</v>
      </c>
      <c r="DS79" s="2">
        <f t="shared" si="90"/>
        <v>83.244405963105976</v>
      </c>
      <c r="DT79" s="2">
        <f t="shared" si="90"/>
        <v>80.325256747638321</v>
      </c>
      <c r="DU79" s="2">
        <f t="shared" si="90"/>
        <v>82.934346218487391</v>
      </c>
      <c r="DV79" s="2">
        <f t="shared" si="90"/>
        <v>81.530121951219513</v>
      </c>
      <c r="DW79" s="2">
        <f t="shared" si="90"/>
        <v>83.586590243902421</v>
      </c>
      <c r="DX79" s="2">
        <f t="shared" si="90"/>
        <v>77.668357041251795</v>
      </c>
      <c r="DY79" s="2">
        <f t="shared" si="90"/>
        <v>78.573433651026406</v>
      </c>
      <c r="EA79" s="2">
        <f t="shared" si="91"/>
        <v>69.560725834416999</v>
      </c>
      <c r="EB79" s="2">
        <f t="shared" si="91"/>
        <v>73.694613673592556</v>
      </c>
      <c r="EC79" s="2">
        <f t="shared" si="91"/>
        <v>71.627748676393708</v>
      </c>
      <c r="ED79" s="2">
        <f t="shared" si="91"/>
        <v>71.255022530419041</v>
      </c>
      <c r="EE79" s="2">
        <f t="shared" si="91"/>
        <v>74.352838353496878</v>
      </c>
      <c r="EF79" s="2">
        <f t="shared" si="91"/>
        <v>70.795688022680537</v>
      </c>
      <c r="EG79" s="2">
        <f t="shared" si="91"/>
        <v>68.152106411861411</v>
      </c>
      <c r="EH79" s="2">
        <f t="shared" si="91"/>
        <v>71.945733716454825</v>
      </c>
      <c r="EI79" s="2">
        <f t="shared" si="91"/>
        <v>70.471775346081841</v>
      </c>
      <c r="EJ79" s="2">
        <f t="shared" si="91"/>
        <v>66.921925262824487</v>
      </c>
      <c r="EK79" s="2">
        <f t="shared" si="91"/>
        <v>72.773956588257789</v>
      </c>
      <c r="EL79" s="2">
        <f t="shared" si="91"/>
        <v>72.776162259863128</v>
      </c>
      <c r="EM79" s="2">
        <f t="shared" si="91"/>
        <v>73.744749502817385</v>
      </c>
      <c r="EN79" s="2">
        <f t="shared" si="91"/>
        <v>67.627084306258027</v>
      </c>
      <c r="EO79" s="2">
        <f t="shared" si="91"/>
        <v>74.704089424504417</v>
      </c>
      <c r="EQ79" s="2">
        <f t="shared" si="92"/>
        <v>69.356725565070462</v>
      </c>
      <c r="ER79" s="2">
        <f t="shared" si="92"/>
        <v>72.459326439436296</v>
      </c>
      <c r="ES79" s="2">
        <f t="shared" si="92"/>
        <v>71.100428495893695</v>
      </c>
      <c r="ET79" s="2">
        <f t="shared" si="92"/>
        <v>71.159405443800424</v>
      </c>
      <c r="EU79" s="2">
        <f t="shared" si="92"/>
        <v>73.508788826824912</v>
      </c>
      <c r="EV79" s="2">
        <f t="shared" si="92"/>
        <v>71.414882753045248</v>
      </c>
      <c r="EW79" s="2">
        <f t="shared" si="92"/>
        <v>68.404134589508445</v>
      </c>
      <c r="EX79" s="2">
        <f t="shared" si="92"/>
        <v>70.525567361300418</v>
      </c>
      <c r="EY79" s="2">
        <f t="shared" si="92"/>
        <v>69.862083314056321</v>
      </c>
      <c r="EZ79" s="2">
        <f t="shared" si="92"/>
        <v>66.284086288373402</v>
      </c>
      <c r="FA79" s="2">
        <f t="shared" si="92"/>
        <v>71.167398309508513</v>
      </c>
      <c r="FB79" s="2">
        <f t="shared" si="92"/>
        <v>70.087538588477145</v>
      </c>
      <c r="FC79" s="2">
        <f t="shared" si="92"/>
        <v>71.94019277253058</v>
      </c>
      <c r="FD79" s="2">
        <f t="shared" si="92"/>
        <v>68.641810892905482</v>
      </c>
      <c r="FE79" s="2">
        <f t="shared" si="92"/>
        <v>75.679472517159908</v>
      </c>
      <c r="FG79" s="2">
        <f t="shared" si="93"/>
        <v>0.698706610714385</v>
      </c>
      <c r="FH79" s="2">
        <f t="shared" si="93"/>
        <v>0.66890507096552865</v>
      </c>
      <c r="FI79" s="2">
        <f t="shared" si="93"/>
        <v>0.64965654728367273</v>
      </c>
      <c r="FJ79" s="2">
        <f t="shared" si="93"/>
        <v>0.65797298322224296</v>
      </c>
      <c r="FK79" s="2">
        <f t="shared" si="93"/>
        <v>0.64379015050799193</v>
      </c>
      <c r="FL79" s="2">
        <f t="shared" si="93"/>
        <v>0.62490645528268574</v>
      </c>
      <c r="FM79" s="2">
        <f t="shared" si="93"/>
        <v>0.61337163318408017</v>
      </c>
      <c r="FN79" s="2">
        <f t="shared" si="93"/>
        <v>0.61106595254629914</v>
      </c>
      <c r="FO79" s="2">
        <f t="shared" si="93"/>
        <v>0.62284530640169788</v>
      </c>
      <c r="FP79" s="2">
        <f t="shared" si="93"/>
        <v>0.62208552095024838</v>
      </c>
      <c r="FQ79" s="2">
        <f t="shared" si="93"/>
        <v>0.58911727133378289</v>
      </c>
      <c r="FR79" s="2">
        <f t="shared" si="93"/>
        <v>0.6550299959043403</v>
      </c>
      <c r="FS79" s="2">
        <f t="shared" si="93"/>
        <v>0.64376570073331352</v>
      </c>
      <c r="FT79" s="2">
        <f t="shared" si="93"/>
        <v>0.6205160894805829</v>
      </c>
      <c r="FU79" s="2">
        <f t="shared" si="93"/>
        <v>0.57785405327070383</v>
      </c>
      <c r="FW79" s="2">
        <f t="shared" si="82"/>
        <v>6.7791928254714524E-5</v>
      </c>
      <c r="FX79" s="2">
        <f t="shared" si="82"/>
        <v>7.8089778453361224E-5</v>
      </c>
      <c r="FY79" s="2">
        <f t="shared" si="82"/>
        <v>8.100141425647921E-5</v>
      </c>
      <c r="FZ79" s="2">
        <f t="shared" si="82"/>
        <v>8.7925666824940774E-5</v>
      </c>
      <c r="GA79" s="2">
        <f t="shared" si="82"/>
        <v>7.858949495255079E-5</v>
      </c>
      <c r="GB79" s="2">
        <f t="shared" si="82"/>
        <v>8.9084161989038532E-5</v>
      </c>
      <c r="GC79" s="2">
        <f t="shared" si="82"/>
        <v>1.0106699962215874E-4</v>
      </c>
      <c r="GD79" s="2">
        <f t="shared" si="82"/>
        <v>1.2156872730813597E-4</v>
      </c>
      <c r="GE79" s="2">
        <f t="shared" si="82"/>
        <v>1.1925317130419449E-4</v>
      </c>
      <c r="GF79" s="2">
        <f t="shared" si="82"/>
        <v>9.5961720095077423E-5</v>
      </c>
      <c r="GG79" s="2">
        <f t="shared" si="82"/>
        <v>7.794802733361174E-5</v>
      </c>
      <c r="GH79" s="2">
        <f t="shared" si="82"/>
        <v>8.3486041728169903E-5</v>
      </c>
      <c r="GI79" s="2">
        <f t="shared" si="82"/>
        <v>7.1450083700359512E-5</v>
      </c>
      <c r="GJ79" s="2">
        <f t="shared" si="82"/>
        <v>5.5050570937408234E-5</v>
      </c>
      <c r="GK79" s="2">
        <f t="shared" si="82"/>
        <v>4.043183815033806E-5</v>
      </c>
      <c r="GM79" s="86">
        <f t="shared" si="83"/>
        <v>0.14120761715823041</v>
      </c>
      <c r="GN79" s="86">
        <f t="shared" si="83"/>
        <v>0.11583165363072884</v>
      </c>
      <c r="GO79" s="86">
        <f t="shared" si="83"/>
        <v>0.10314711205554722</v>
      </c>
      <c r="GP79" s="86">
        <f t="shared" si="83"/>
        <v>0.11702334348743265</v>
      </c>
      <c r="GQ79" s="86">
        <f t="shared" si="83"/>
        <v>9.8708685095055426E-2</v>
      </c>
      <c r="GR79" s="86">
        <f t="shared" si="83"/>
        <v>8.8160163824994198E-2</v>
      </c>
      <c r="GS79" s="86">
        <f t="shared" si="83"/>
        <v>8.0553864956052323E-2</v>
      </c>
      <c r="GT79" s="86">
        <f t="shared" si="83"/>
        <v>8.1103362409919472E-2</v>
      </c>
      <c r="GU79" s="86">
        <f t="shared" si="83"/>
        <v>9.2861116906112595E-2</v>
      </c>
      <c r="GV79" s="86">
        <f t="shared" si="83"/>
        <v>8.3506783549478783E-2</v>
      </c>
      <c r="GW79" s="86">
        <f t="shared" si="83"/>
        <v>5.6939414105605726E-2</v>
      </c>
      <c r="GX79" s="86">
        <f t="shared" si="83"/>
        <v>0.11664399241882474</v>
      </c>
      <c r="GY79" s="86">
        <f t="shared" si="83"/>
        <v>9.8324112424883078E-2</v>
      </c>
      <c r="GZ79" s="86">
        <f t="shared" si="83"/>
        <v>8.7152747557407359E-2</v>
      </c>
      <c r="HA79" s="86">
        <f t="shared" si="83"/>
        <v>5.6582608442924356E-2</v>
      </c>
      <c r="HC79" s="86">
        <f t="shared" si="73"/>
        <v>5.7605024643046089E-7</v>
      </c>
      <c r="HD79" s="86">
        <f t="shared" si="73"/>
        <v>1.5806298413465407E-7</v>
      </c>
      <c r="HE79" s="86">
        <f t="shared" si="73"/>
        <v>4.1858356172122686E-9</v>
      </c>
      <c r="HF79" s="86">
        <f t="shared" si="73"/>
        <v>8.0860259347495039E-9</v>
      </c>
      <c r="HG79" s="86">
        <f t="shared" si="87"/>
        <v>5.1200100597437412E-8</v>
      </c>
      <c r="HH79" s="86">
        <f t="shared" si="87"/>
        <v>5.9773075367009472E-8</v>
      </c>
      <c r="HI79" s="86">
        <f t="shared" si="87"/>
        <v>2.1590065508206425E-8</v>
      </c>
      <c r="HJ79" s="86">
        <f t="shared" si="87"/>
        <v>2.0501644724511348E-8</v>
      </c>
      <c r="HK79" s="86">
        <f t="shared" si="87"/>
        <v>6.3069511829876303E-8</v>
      </c>
      <c r="HL79" s="86">
        <f t="shared" si="87"/>
        <v>5.040024712648973E-8</v>
      </c>
      <c r="HM79" s="86">
        <f t="shared" si="87"/>
        <v>1.863393160084775E-9</v>
      </c>
      <c r="HN79" s="86">
        <f t="shared" si="87"/>
        <v>2.7807321403788823E-8</v>
      </c>
      <c r="HO79" s="86">
        <f t="shared" si="87"/>
        <v>1.4123318803520369E-8</v>
      </c>
      <c r="HP79" s="86">
        <f t="shared" si="87"/>
        <v>4.7243841581829651E-9</v>
      </c>
      <c r="HQ79" s="86">
        <f t="shared" si="87"/>
        <v>1.2540259986452162E-11</v>
      </c>
      <c r="HS79" s="86">
        <f t="shared" si="84"/>
        <v>9.0451038497123484E-53</v>
      </c>
      <c r="HT79" s="86">
        <f t="shared" si="84"/>
        <v>2.2171437809703466E-55</v>
      </c>
      <c r="HU79" s="86">
        <f t="shared" si="84"/>
        <v>3.7984315052165882E-72</v>
      </c>
      <c r="HV79" s="86">
        <f t="shared" si="84"/>
        <v>9.3684629050811715E-72</v>
      </c>
      <c r="HW79" s="86">
        <f t="shared" si="84"/>
        <v>2.951409620723642E-63</v>
      </c>
      <c r="HX79" s="86">
        <f t="shared" si="84"/>
        <v>1.030021280745248E-63</v>
      </c>
      <c r="HY79" s="86">
        <f t="shared" si="84"/>
        <v>6.4900243313416463E-68</v>
      </c>
      <c r="HZ79" s="86">
        <f t="shared" si="84"/>
        <v>6.7007225794343631E-69</v>
      </c>
      <c r="IA79" s="86">
        <f t="shared" si="84"/>
        <v>7.1243708639694407E-65</v>
      </c>
      <c r="IB79" s="86">
        <f t="shared" si="84"/>
        <v>7.649104617351428E-64</v>
      </c>
      <c r="IC79" s="86">
        <f t="shared" si="84"/>
        <v>9.3562967344947187E-78</v>
      </c>
      <c r="ID79" s="86">
        <f t="shared" si="84"/>
        <v>4.5857209406928336E-68</v>
      </c>
      <c r="IE79" s="86">
        <f t="shared" si="84"/>
        <v>1.8291814036250154E-68</v>
      </c>
      <c r="IF79" s="86">
        <f t="shared" si="84"/>
        <v>1.1550151304103918E-52</v>
      </c>
      <c r="IG79" s="86">
        <f t="shared" si="84"/>
        <v>1.0530418659613559E-37</v>
      </c>
      <c r="II79" s="86">
        <f t="shared" si="85"/>
        <v>1.5878754227504536E-172</v>
      </c>
      <c r="IJ79" s="86">
        <f t="shared" si="85"/>
        <v>6.8988122272564887E-183</v>
      </c>
      <c r="IK79" s="86">
        <f t="shared" si="85"/>
        <v>3.1609499836697064E-237</v>
      </c>
      <c r="IL79" s="86">
        <f t="shared" si="85"/>
        <v>2.2386415894699659E-238</v>
      </c>
      <c r="IM79" s="86">
        <f t="shared" si="85"/>
        <v>6.9348902291519725E-209</v>
      </c>
      <c r="IN79" s="86">
        <f t="shared" si="85"/>
        <v>1.4162040065734447E-209</v>
      </c>
      <c r="IO79" s="86">
        <f t="shared" si="85"/>
        <v>2.0635466259989604E-223</v>
      </c>
      <c r="IP79" s="86">
        <f t="shared" si="85"/>
        <v>3.2497098740962283E-228</v>
      </c>
      <c r="IQ79" s="86">
        <f t="shared" si="85"/>
        <v>7.7943353027336353E-214</v>
      </c>
      <c r="IR79" s="86">
        <f t="shared" si="85"/>
        <v>5.4670080010489547E-211</v>
      </c>
      <c r="IS79" s="86">
        <f t="shared" si="85"/>
        <v>1.1151219525895848E-257</v>
      </c>
      <c r="IT79" s="86">
        <f t="shared" si="85"/>
        <v>1.8208673359959564E-225</v>
      </c>
      <c r="IU79" s="86">
        <f t="shared" si="85"/>
        <v>5.7801344430304952E-226</v>
      </c>
      <c r="IV79" s="86">
        <f t="shared" si="85"/>
        <v>3.2949024759563995E-171</v>
      </c>
      <c r="IW79" s="86">
        <f t="shared" si="85"/>
        <v>9.6045714793679543E-78</v>
      </c>
      <c r="IY79" s="86">
        <f t="shared" si="86"/>
        <v>0.14120819320847683</v>
      </c>
      <c r="IZ79" s="86">
        <f t="shared" si="86"/>
        <v>0.11583181169371297</v>
      </c>
      <c r="JA79" s="86">
        <f t="shared" si="86"/>
        <v>0.10314711624138284</v>
      </c>
      <c r="JB79" s="86">
        <f t="shared" si="86"/>
        <v>0.11702335157345858</v>
      </c>
      <c r="JC79" s="86">
        <f t="shared" si="86"/>
        <v>9.870873629515603E-2</v>
      </c>
      <c r="JD79" s="86">
        <f t="shared" si="86"/>
        <v>8.8160223598069562E-2</v>
      </c>
      <c r="JE79" s="86">
        <f t="shared" si="86"/>
        <v>8.0553886546117837E-2</v>
      </c>
      <c r="JF79" s="86">
        <f t="shared" si="86"/>
        <v>8.1103382911564201E-2</v>
      </c>
      <c r="JG79" s="86">
        <f t="shared" si="86"/>
        <v>9.286117997562443E-2</v>
      </c>
      <c r="JH79" s="86">
        <f t="shared" si="86"/>
        <v>8.3506833949725912E-2</v>
      </c>
      <c r="JI79" s="86">
        <f t="shared" si="86"/>
        <v>5.6939415968998888E-2</v>
      </c>
      <c r="JJ79" s="86">
        <f t="shared" si="86"/>
        <v>0.11664402022614614</v>
      </c>
      <c r="JK79" s="86">
        <f t="shared" si="86"/>
        <v>9.8324126548201884E-2</v>
      </c>
      <c r="JL79" s="86">
        <f t="shared" si="86"/>
        <v>8.7152752281791521E-2</v>
      </c>
      <c r="JM79" s="86">
        <f t="shared" si="86"/>
        <v>5.6582608455464617E-2</v>
      </c>
    </row>
    <row r="80" spans="2:273" x14ac:dyDescent="0.25">
      <c r="B80" s="2">
        <v>53</v>
      </c>
      <c r="C80" s="37">
        <v>144.41</v>
      </c>
      <c r="D80" s="37">
        <v>152.04900000000001</v>
      </c>
      <c r="E80" s="37">
        <v>142.83099999999999</v>
      </c>
      <c r="F80" s="37">
        <v>153.131</v>
      </c>
      <c r="G80" s="37">
        <v>141.41</v>
      </c>
      <c r="H80" s="37">
        <v>141.459</v>
      </c>
      <c r="I80" s="37">
        <v>134.49199999999999</v>
      </c>
      <c r="J80" s="37">
        <v>135.786</v>
      </c>
      <c r="K80" s="37">
        <v>143.048</v>
      </c>
      <c r="L80" s="37">
        <v>130.64500000000001</v>
      </c>
      <c r="M80" s="37">
        <v>121.258</v>
      </c>
      <c r="N80" s="37">
        <v>148.435</v>
      </c>
      <c r="O80" s="37">
        <v>137.32300000000001</v>
      </c>
      <c r="P80" s="37">
        <v>130.14500000000001</v>
      </c>
      <c r="Q80" s="37">
        <v>111.032</v>
      </c>
      <c r="S80" s="4">
        <f t="shared" si="88"/>
        <v>145.4234813127099</v>
      </c>
      <c r="T80" s="4">
        <f t="shared" si="88"/>
        <v>150.49006264670726</v>
      </c>
      <c r="U80" s="4">
        <f t="shared" si="88"/>
        <v>142.79703087575638</v>
      </c>
      <c r="V80" s="4">
        <f t="shared" si="88"/>
        <v>150.46945046085457</v>
      </c>
      <c r="W80" s="4">
        <f t="shared" si="88"/>
        <v>142.11509752253801</v>
      </c>
      <c r="X80" s="4">
        <f t="shared" si="88"/>
        <v>140.69310050887299</v>
      </c>
      <c r="Y80" s="4">
        <f t="shared" si="88"/>
        <v>134.95482685250138</v>
      </c>
      <c r="Z80" s="4">
        <f t="shared" si="88"/>
        <v>136.55769178172633</v>
      </c>
      <c r="AA80" s="4">
        <f t="shared" si="88"/>
        <v>141.15299460961268</v>
      </c>
      <c r="AB80" s="4">
        <f t="shared" si="88"/>
        <v>133.17566890624337</v>
      </c>
      <c r="AC80" s="4">
        <f t="shared" si="88"/>
        <v>123.34706639347405</v>
      </c>
      <c r="AD80" s="4">
        <f t="shared" si="88"/>
        <v>147.38109111704941</v>
      </c>
      <c r="AE80" s="4">
        <f t="shared" si="88"/>
        <v>138.65198378823615</v>
      </c>
      <c r="AF80" s="4">
        <f t="shared" si="88"/>
        <v>130.19268314782082</v>
      </c>
      <c r="AG80" s="4">
        <f t="shared" si="88"/>
        <v>111.60444384337764</v>
      </c>
      <c r="AI80" s="4">
        <f t="shared" si="89"/>
        <v>-1.0134813127098994</v>
      </c>
      <c r="AJ80" s="4">
        <f t="shared" si="89"/>
        <v>1.5589373532927482</v>
      </c>
      <c r="AK80" s="4">
        <f t="shared" si="89"/>
        <v>3.3969124243611759E-2</v>
      </c>
      <c r="AL80" s="4">
        <f t="shared" si="89"/>
        <v>2.661549539145426</v>
      </c>
      <c r="AM80" s="4">
        <f t="shared" si="89"/>
        <v>-0.70509752253801139</v>
      </c>
      <c r="AN80" s="4">
        <f t="shared" si="89"/>
        <v>0.76589949112701561</v>
      </c>
      <c r="AO80" s="4">
        <f t="shared" si="89"/>
        <v>-0.46282685250139366</v>
      </c>
      <c r="AP80" s="4">
        <f t="shared" si="89"/>
        <v>-0.77169178172633224</v>
      </c>
      <c r="AQ80" s="4">
        <f t="shared" si="89"/>
        <v>1.8950053903873254</v>
      </c>
      <c r="AR80" s="4">
        <f t="shared" si="89"/>
        <v>-2.5306689062433634</v>
      </c>
      <c r="AS80" s="4">
        <f t="shared" si="89"/>
        <v>-2.0890663934740559</v>
      </c>
      <c r="AT80" s="4">
        <f t="shared" si="89"/>
        <v>1.0539088829505943</v>
      </c>
      <c r="AU80" s="4">
        <f t="shared" si="89"/>
        <v>-1.3289837882361439</v>
      </c>
      <c r="AV80" s="4">
        <f t="shared" si="89"/>
        <v>-4.7683147820805516E-2</v>
      </c>
      <c r="AW80" s="4">
        <f t="shared" si="89"/>
        <v>-0.57244384337764131</v>
      </c>
      <c r="AY80" s="2">
        <f t="shared" si="80"/>
        <v>74.162684243494738</v>
      </c>
      <c r="AZ80" s="2">
        <f t="shared" si="80"/>
        <v>77.682799981549621</v>
      </c>
      <c r="BA80" s="2">
        <f t="shared" si="80"/>
        <v>76.340226304034459</v>
      </c>
      <c r="BB80" s="2">
        <f t="shared" si="80"/>
        <v>74.563203611212032</v>
      </c>
      <c r="BC80" s="2">
        <f t="shared" si="80"/>
        <v>76.524315633626784</v>
      </c>
      <c r="BD80" s="2">
        <f t="shared" si="80"/>
        <v>74.648066354491405</v>
      </c>
      <c r="BE80" s="2">
        <f t="shared" si="80"/>
        <v>72.634665760564488</v>
      </c>
      <c r="BF80" s="2">
        <f t="shared" si="80"/>
        <v>77.052383142299774</v>
      </c>
      <c r="BG80" s="2">
        <f t="shared" si="80"/>
        <v>74.974156679242753</v>
      </c>
      <c r="BH80" s="2">
        <f t="shared" si="80"/>
        <v>71.615138060195676</v>
      </c>
      <c r="BI80" s="2">
        <f t="shared" si="80"/>
        <v>76.672767213697838</v>
      </c>
      <c r="BJ80" s="2">
        <f t="shared" si="80"/>
        <v>75.536224911216181</v>
      </c>
      <c r="BK80" s="2">
        <f t="shared" si="80"/>
        <v>76.990684423819957</v>
      </c>
      <c r="BL80" s="2">
        <f t="shared" si="80"/>
        <v>71.209747980162078</v>
      </c>
      <c r="BM80" s="2">
        <f t="shared" si="80"/>
        <v>76.20519152827589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86.120187254605852</v>
      </c>
      <c r="DL80" s="2">
        <f t="shared" si="90"/>
        <v>86.866400634249459</v>
      </c>
      <c r="DM80" s="2">
        <f t="shared" si="90"/>
        <v>86.22874086378738</v>
      </c>
      <c r="DN80" s="2">
        <f t="shared" si="90"/>
        <v>81.860255923344923</v>
      </c>
      <c r="DO80" s="2">
        <f t="shared" si="90"/>
        <v>81.233425435540099</v>
      </c>
      <c r="DP80" s="2">
        <f t="shared" si="90"/>
        <v>82.020034613560938</v>
      </c>
      <c r="DQ80" s="2">
        <f t="shared" si="90"/>
        <v>80.730610510510516</v>
      </c>
      <c r="DR80" s="2">
        <f t="shared" si="90"/>
        <v>86.200458823529402</v>
      </c>
      <c r="DS80" s="2">
        <f t="shared" si="90"/>
        <v>83.4629858858859</v>
      </c>
      <c r="DT80" s="2">
        <f t="shared" si="90"/>
        <v>80.402917273954117</v>
      </c>
      <c r="DU80" s="2">
        <f t="shared" si="90"/>
        <v>83.16404117647059</v>
      </c>
      <c r="DV80" s="2">
        <f t="shared" si="90"/>
        <v>81.726531358885026</v>
      </c>
      <c r="DW80" s="2">
        <f t="shared" si="90"/>
        <v>83.791015505226454</v>
      </c>
      <c r="DX80" s="2">
        <f t="shared" si="90"/>
        <v>77.801645566619271</v>
      </c>
      <c r="DY80" s="2">
        <f t="shared" si="90"/>
        <v>78.605789222873923</v>
      </c>
      <c r="EA80" s="2">
        <f t="shared" si="91"/>
        <v>69.460135240572171</v>
      </c>
      <c r="EB80" s="2">
        <f t="shared" si="91"/>
        <v>73.537220852372343</v>
      </c>
      <c r="EC80" s="2">
        <f t="shared" si="91"/>
        <v>71.476880970486192</v>
      </c>
      <c r="ED80" s="2">
        <f t="shared" si="91"/>
        <v>71.103824704942554</v>
      </c>
      <c r="EE80" s="2">
        <f t="shared" si="91"/>
        <v>74.14812793130595</v>
      </c>
      <c r="EF80" s="2">
        <f t="shared" si="91"/>
        <v>70.61237508266619</v>
      </c>
      <c r="EG80" s="2">
        <f t="shared" si="91"/>
        <v>67.980502677265122</v>
      </c>
      <c r="EH80" s="2">
        <f t="shared" si="91"/>
        <v>71.742394569239821</v>
      </c>
      <c r="EI80" s="2">
        <f t="shared" si="91"/>
        <v>70.286283495503241</v>
      </c>
      <c r="EJ80" s="2">
        <f t="shared" si="91"/>
        <v>66.746433390146677</v>
      </c>
      <c r="EK80" s="2">
        <f t="shared" si="91"/>
        <v>72.543976873480304</v>
      </c>
      <c r="EL80" s="2">
        <f t="shared" si="91"/>
        <v>72.563327154255717</v>
      </c>
      <c r="EM80" s="2">
        <f t="shared" si="91"/>
        <v>73.558967351673871</v>
      </c>
      <c r="EN80" s="2">
        <f t="shared" si="91"/>
        <v>67.533016985234923</v>
      </c>
      <c r="EO80" s="2">
        <f t="shared" si="91"/>
        <v>74.605696052746481</v>
      </c>
      <c r="EQ80" s="2">
        <f t="shared" si="92"/>
        <v>69.259426561203597</v>
      </c>
      <c r="ER80" s="2">
        <f t="shared" si="92"/>
        <v>72.321923371655686</v>
      </c>
      <c r="ES80" s="2">
        <f t="shared" si="92"/>
        <v>70.958398928689491</v>
      </c>
      <c r="ET80" s="2">
        <f t="shared" si="92"/>
        <v>71.009795573360606</v>
      </c>
      <c r="EU80" s="2">
        <f t="shared" si="92"/>
        <v>73.318086805765489</v>
      </c>
      <c r="EV80" s="2">
        <f t="shared" si="92"/>
        <v>71.22099608062517</v>
      </c>
      <c r="EW80" s="2">
        <f t="shared" si="92"/>
        <v>68.228183063062389</v>
      </c>
      <c r="EX80" s="2">
        <f t="shared" si="92"/>
        <v>70.347200811330325</v>
      </c>
      <c r="EY80" s="2">
        <f t="shared" si="92"/>
        <v>69.687350712300386</v>
      </c>
      <c r="EZ80" s="2">
        <f t="shared" si="92"/>
        <v>66.119536612338607</v>
      </c>
      <c r="FA80" s="2">
        <f t="shared" si="92"/>
        <v>70.963915452610749</v>
      </c>
      <c r="FB80" s="2">
        <f t="shared" si="92"/>
        <v>69.920074595741312</v>
      </c>
      <c r="FC80" s="2">
        <f t="shared" si="92"/>
        <v>71.783877582401431</v>
      </c>
      <c r="FD80" s="2">
        <f t="shared" si="92"/>
        <v>68.531010021928083</v>
      </c>
      <c r="FE80" s="2">
        <f t="shared" si="92"/>
        <v>75.561523054574366</v>
      </c>
      <c r="FG80" s="2">
        <f t="shared" si="93"/>
        <v>0.71773413924423346</v>
      </c>
      <c r="FH80" s="2">
        <f t="shared" si="93"/>
        <v>0.68897687220448789</v>
      </c>
      <c r="FI80" s="2">
        <f t="shared" si="93"/>
        <v>0.67032012112279871</v>
      </c>
      <c r="FJ80" s="2">
        <f t="shared" si="93"/>
        <v>0.67838887255757196</v>
      </c>
      <c r="FK80" s="2">
        <f t="shared" si="93"/>
        <v>0.66462110781001282</v>
      </c>
      <c r="FL80" s="2">
        <f t="shared" si="93"/>
        <v>0.646234899278608</v>
      </c>
      <c r="FM80" s="2">
        <f t="shared" si="93"/>
        <v>0.6349728412456549</v>
      </c>
      <c r="FN80" s="2">
        <f t="shared" si="93"/>
        <v>0.6327188444272035</v>
      </c>
      <c r="FO80" s="2">
        <f t="shared" si="93"/>
        <v>0.64422422549258507</v>
      </c>
      <c r="FP80" s="2">
        <f t="shared" si="93"/>
        <v>0.64348285598984467</v>
      </c>
      <c r="FQ80" s="2">
        <f t="shared" si="93"/>
        <v>0.61121465307676848</v>
      </c>
      <c r="FR80" s="2">
        <f t="shared" si="93"/>
        <v>0.67553492712742813</v>
      </c>
      <c r="FS80" s="2">
        <f t="shared" si="93"/>
        <v>0.66459734294074191</v>
      </c>
      <c r="FT80" s="2">
        <f t="shared" si="93"/>
        <v>0.64195114026175659</v>
      </c>
      <c r="FU80" s="2">
        <f t="shared" si="93"/>
        <v>0.60014603826842405</v>
      </c>
      <c r="FW80" s="2">
        <f t="shared" si="82"/>
        <v>7.4331885042344008E-5</v>
      </c>
      <c r="FX80" s="2">
        <f t="shared" si="82"/>
        <v>8.5623094334712232E-5</v>
      </c>
      <c r="FY80" s="2">
        <f t="shared" si="82"/>
        <v>8.8815590506668028E-5</v>
      </c>
      <c r="FZ80" s="2">
        <f t="shared" si="82"/>
        <v>9.640775873658307E-5</v>
      </c>
      <c r="GA80" s="2">
        <f t="shared" si="82"/>
        <v>8.617101429786389E-5</v>
      </c>
      <c r="GB80" s="2">
        <f t="shared" si="82"/>
        <v>9.7678001731573227E-5</v>
      </c>
      <c r="GC80" s="2">
        <f t="shared" si="82"/>
        <v>1.1081668088824829E-4</v>
      </c>
      <c r="GD80" s="2">
        <f t="shared" si="82"/>
        <v>1.3329589543447764E-4</v>
      </c>
      <c r="GE80" s="2">
        <f t="shared" si="82"/>
        <v>1.3075699775345724E-4</v>
      </c>
      <c r="GF80" s="2">
        <f t="shared" si="82"/>
        <v>1.0521895960903943E-4</v>
      </c>
      <c r="GG80" s="2">
        <f t="shared" si="82"/>
        <v>8.5467669662438092E-5</v>
      </c>
      <c r="GH80" s="2">
        <f t="shared" si="82"/>
        <v>9.1539887121646385E-5</v>
      </c>
      <c r="GI80" s="2">
        <f t="shared" si="82"/>
        <v>7.8342918842916714E-5</v>
      </c>
      <c r="GJ80" s="2">
        <f t="shared" si="82"/>
        <v>6.0361430127694557E-5</v>
      </c>
      <c r="GK80" s="2">
        <f t="shared" si="82"/>
        <v>4.433245603019874E-5</v>
      </c>
      <c r="GM80" s="86">
        <f t="shared" si="83"/>
        <v>0.17424840679027365</v>
      </c>
      <c r="GN80" s="86">
        <f t="shared" si="83"/>
        <v>0.14676676681296991</v>
      </c>
      <c r="GO80" s="86">
        <f t="shared" si="83"/>
        <v>0.13361608531205765</v>
      </c>
      <c r="GP80" s="86">
        <f t="shared" si="83"/>
        <v>0.15096970508164539</v>
      </c>
      <c r="GQ80" s="86">
        <f t="shared" si="83"/>
        <v>0.1287496340912761</v>
      </c>
      <c r="GR80" s="86">
        <f t="shared" si="83"/>
        <v>0.11833593501742028</v>
      </c>
      <c r="GS80" s="86">
        <f t="shared" si="83"/>
        <v>0.11019641497207823</v>
      </c>
      <c r="GT80" s="86">
        <f t="shared" si="83"/>
        <v>0.11177436106877241</v>
      </c>
      <c r="GU80" s="86">
        <f t="shared" si="83"/>
        <v>0.12600676407440006</v>
      </c>
      <c r="GV80" s="86">
        <f t="shared" si="83"/>
        <v>0.11216673776157569</v>
      </c>
      <c r="GW80" s="86">
        <f t="shared" si="83"/>
        <v>7.9881239037412774E-2</v>
      </c>
      <c r="GX80" s="86">
        <f t="shared" si="83"/>
        <v>0.15120302384089812</v>
      </c>
      <c r="GY80" s="86">
        <f t="shared" si="83"/>
        <v>0.12820821967934634</v>
      </c>
      <c r="GZ80" s="86">
        <f t="shared" si="83"/>
        <v>0.11810570045437756</v>
      </c>
      <c r="HA80" s="86">
        <f t="shared" si="83"/>
        <v>8.3192956358170062E-2</v>
      </c>
      <c r="HC80" s="86">
        <f t="shared" si="73"/>
        <v>1.1524883893034374E-6</v>
      </c>
      <c r="HD80" s="86">
        <f t="shared" si="73"/>
        <v>3.3728108169578554E-7</v>
      </c>
      <c r="HE80" s="86">
        <f t="shared" si="73"/>
        <v>1.0997274253030378E-8</v>
      </c>
      <c r="HF80" s="86">
        <f t="shared" si="73"/>
        <v>2.1099099557285969E-8</v>
      </c>
      <c r="HG80" s="86">
        <f t="shared" si="87"/>
        <v>1.1864717282196675E-7</v>
      </c>
      <c r="HH80" s="86">
        <f t="shared" si="87"/>
        <v>1.396849255453176E-7</v>
      </c>
      <c r="HI80" s="86">
        <f t="shared" si="87"/>
        <v>5.3969892483631062E-8</v>
      </c>
      <c r="HJ80" s="86">
        <f t="shared" si="87"/>
        <v>5.2804701477225532E-8</v>
      </c>
      <c r="HK80" s="86">
        <f t="shared" si="87"/>
        <v>1.5253884047204722E-7</v>
      </c>
      <c r="HL80" s="86">
        <f t="shared" si="87"/>
        <v>1.194651119161295E-7</v>
      </c>
      <c r="HM80" s="86">
        <f t="shared" si="87"/>
        <v>5.189525333062106E-9</v>
      </c>
      <c r="HN80" s="86">
        <f t="shared" si="87"/>
        <v>6.8061570096651614E-8</v>
      </c>
      <c r="HO80" s="86">
        <f t="shared" si="87"/>
        <v>3.4719177378608456E-8</v>
      </c>
      <c r="HP80" s="86">
        <f t="shared" si="87"/>
        <v>1.2403700755301967E-8</v>
      </c>
      <c r="HQ80" s="86">
        <f t="shared" si="87"/>
        <v>4.6331132840137031E-11</v>
      </c>
      <c r="HS80" s="86">
        <f t="shared" si="84"/>
        <v>1.9817636789258316E-51</v>
      </c>
      <c r="HT80" s="86">
        <f t="shared" si="84"/>
        <v>6.0559889300517986E-54</v>
      </c>
      <c r="HU80" s="86">
        <f t="shared" si="84"/>
        <v>2.8986638725114883E-70</v>
      </c>
      <c r="HV80" s="86">
        <f t="shared" si="84"/>
        <v>7.412626422874834E-70</v>
      </c>
      <c r="HW80" s="86">
        <f t="shared" si="84"/>
        <v>1.304846003152283E-61</v>
      </c>
      <c r="HX80" s="86">
        <f t="shared" si="84"/>
        <v>4.8899812536545718E-62</v>
      </c>
      <c r="HY80" s="86">
        <f t="shared" si="84"/>
        <v>4.2218383559457405E-66</v>
      </c>
      <c r="HZ80" s="86">
        <f t="shared" si="84"/>
        <v>5.1287127712013308E-67</v>
      </c>
      <c r="IA80" s="86">
        <f t="shared" si="84"/>
        <v>4.1381985493638535E-63</v>
      </c>
      <c r="IB80" s="86">
        <f t="shared" si="84"/>
        <v>3.8100649316652171E-62</v>
      </c>
      <c r="IC80" s="86">
        <f t="shared" si="84"/>
        <v>1.0045249566214192E-75</v>
      </c>
      <c r="ID80" s="86">
        <f t="shared" si="84"/>
        <v>2.8068368481895402E-66</v>
      </c>
      <c r="IE80" s="86">
        <f t="shared" si="84"/>
        <v>1.0650353885507567E-66</v>
      </c>
      <c r="IF80" s="86">
        <f t="shared" si="84"/>
        <v>2.402604787970748E-51</v>
      </c>
      <c r="IG80" s="86">
        <f t="shared" si="84"/>
        <v>8.5218866845364941E-37</v>
      </c>
      <c r="II80" s="86">
        <f t="shared" si="85"/>
        <v>2.8609923221790908E-169</v>
      </c>
      <c r="IJ80" s="86">
        <f t="shared" si="85"/>
        <v>2.2055423674640393E-179</v>
      </c>
      <c r="IK80" s="86">
        <f t="shared" si="85"/>
        <v>1.1865731900898607E-232</v>
      </c>
      <c r="IL80" s="86">
        <f t="shared" si="85"/>
        <v>9.7049176976103152E-234</v>
      </c>
      <c r="IM80" s="86">
        <f t="shared" si="85"/>
        <v>7.1089707445994961E-205</v>
      </c>
      <c r="IN80" s="86">
        <f t="shared" si="85"/>
        <v>1.6946615758572292E-205</v>
      </c>
      <c r="IO80" s="86">
        <f t="shared" si="85"/>
        <v>5.2920692974890253E-219</v>
      </c>
      <c r="IP80" s="86">
        <f t="shared" si="85"/>
        <v>1.2831461274139212E-223</v>
      </c>
      <c r="IQ80" s="86">
        <f t="shared" si="85"/>
        <v>1.5383320178971955E-209</v>
      </c>
      <c r="IR80" s="86">
        <f t="shared" si="85"/>
        <v>7.5214151758217588E-207</v>
      </c>
      <c r="IS80" s="86">
        <f t="shared" si="85"/>
        <v>9.9838588223061788E-253</v>
      </c>
      <c r="IT80" s="86">
        <f t="shared" si="85"/>
        <v>4.1692591295127115E-221</v>
      </c>
      <c r="IU80" s="86">
        <f t="shared" si="85"/>
        <v>1.1495274827551615E-221</v>
      </c>
      <c r="IV80" s="86">
        <f t="shared" si="85"/>
        <v>4.788072545023613E-168</v>
      </c>
      <c r="IW80" s="86">
        <f t="shared" si="85"/>
        <v>2.2786138076370517E-76</v>
      </c>
      <c r="IY80" s="86">
        <f t="shared" si="86"/>
        <v>0.17424955927866295</v>
      </c>
      <c r="IZ80" s="86">
        <f t="shared" si="86"/>
        <v>0.14676710409405161</v>
      </c>
      <c r="JA80" s="86">
        <f t="shared" si="86"/>
        <v>0.13361609630933191</v>
      </c>
      <c r="JB80" s="86">
        <f t="shared" si="86"/>
        <v>0.15096972618074495</v>
      </c>
      <c r="JC80" s="86">
        <f t="shared" si="86"/>
        <v>0.12874975273844891</v>
      </c>
      <c r="JD80" s="86">
        <f t="shared" si="86"/>
        <v>0.11833607470234582</v>
      </c>
      <c r="JE80" s="86">
        <f t="shared" si="86"/>
        <v>0.11019646894197072</v>
      </c>
      <c r="JF80" s="86">
        <f t="shared" si="86"/>
        <v>0.11177441387347388</v>
      </c>
      <c r="JG80" s="86">
        <f t="shared" si="86"/>
        <v>0.12600691661324054</v>
      </c>
      <c r="JH80" s="86">
        <f t="shared" si="86"/>
        <v>0.11216685722668761</v>
      </c>
      <c r="JI80" s="86">
        <f t="shared" si="86"/>
        <v>7.9881244226938111E-2</v>
      </c>
      <c r="JJ80" s="86">
        <f t="shared" si="86"/>
        <v>0.15120309190246822</v>
      </c>
      <c r="JK80" s="86">
        <f t="shared" si="86"/>
        <v>0.12820825439852371</v>
      </c>
      <c r="JL80" s="86">
        <f t="shared" si="86"/>
        <v>0.11810571285807832</v>
      </c>
      <c r="JM80" s="86">
        <f t="shared" si="86"/>
        <v>8.3192956404501195E-2</v>
      </c>
    </row>
    <row r="81" spans="2:273" x14ac:dyDescent="0.25">
      <c r="B81" s="2">
        <v>54</v>
      </c>
      <c r="C81" s="37">
        <v>157.91800000000001</v>
      </c>
      <c r="D81" s="37">
        <v>169.29499999999999</v>
      </c>
      <c r="E81" s="37">
        <v>161.339</v>
      </c>
      <c r="F81" s="37">
        <v>172.82</v>
      </c>
      <c r="G81" s="37">
        <v>160.393</v>
      </c>
      <c r="H81" s="37">
        <v>162.57400000000001</v>
      </c>
      <c r="I81" s="37">
        <v>156.04900000000001</v>
      </c>
      <c r="J81" s="37">
        <v>156.071</v>
      </c>
      <c r="K81" s="37">
        <v>165.19</v>
      </c>
      <c r="L81" s="37">
        <v>150.613</v>
      </c>
      <c r="M81" s="37">
        <v>138.35499999999999</v>
      </c>
      <c r="N81" s="37">
        <v>168.14500000000001</v>
      </c>
      <c r="O81" s="37">
        <v>154.64500000000001</v>
      </c>
      <c r="P81" s="37">
        <v>148.5</v>
      </c>
      <c r="Q81" s="37">
        <v>125.339</v>
      </c>
      <c r="S81" s="4">
        <f t="shared" si="88"/>
        <v>156.36184034802193</v>
      </c>
      <c r="T81" s="4">
        <f t="shared" si="88"/>
        <v>163.574784659079</v>
      </c>
      <c r="U81" s="4">
        <f t="shared" si="88"/>
        <v>156.08306858677469</v>
      </c>
      <c r="V81" s="4">
        <f t="shared" si="88"/>
        <v>165.16514863880113</v>
      </c>
      <c r="W81" s="4">
        <f t="shared" si="88"/>
        <v>155.74060713472016</v>
      </c>
      <c r="X81" s="4">
        <f t="shared" si="88"/>
        <v>156.09948713300591</v>
      </c>
      <c r="Y81" s="4">
        <f t="shared" si="88"/>
        <v>150.62298819687302</v>
      </c>
      <c r="Z81" s="4">
        <f t="shared" si="88"/>
        <v>151.79334111141273</v>
      </c>
      <c r="AA81" s="4">
        <f t="shared" si="88"/>
        <v>157.01464079212559</v>
      </c>
      <c r="AB81" s="4">
        <f t="shared" si="88"/>
        <v>147.62071539204442</v>
      </c>
      <c r="AC81" s="4">
        <f t="shared" si="88"/>
        <v>136.62815546512633</v>
      </c>
      <c r="AD81" s="4">
        <f t="shared" si="88"/>
        <v>161.53601736255678</v>
      </c>
      <c r="AE81" s="4">
        <f t="shared" si="88"/>
        <v>151.42267320461403</v>
      </c>
      <c r="AF81" s="4">
        <f t="shared" si="88"/>
        <v>144.47462475053518</v>
      </c>
      <c r="AG81" s="4">
        <f t="shared" si="88"/>
        <v>123.19723638934092</v>
      </c>
      <c r="AI81" s="4">
        <f t="shared" si="89"/>
        <v>1.5561596519780778</v>
      </c>
      <c r="AJ81" s="4">
        <f t="shared" si="89"/>
        <v>5.720215340920987</v>
      </c>
      <c r="AK81" s="4">
        <f t="shared" si="89"/>
        <v>5.2559314132253121</v>
      </c>
      <c r="AL81" s="4">
        <f t="shared" si="89"/>
        <v>7.6548513611988653</v>
      </c>
      <c r="AM81" s="4">
        <f t="shared" si="89"/>
        <v>4.6523928652798361</v>
      </c>
      <c r="AN81" s="4">
        <f t="shared" si="89"/>
        <v>6.4745128669941039</v>
      </c>
      <c r="AO81" s="4">
        <f t="shared" si="89"/>
        <v>5.4260118031269826</v>
      </c>
      <c r="AP81" s="4">
        <f t="shared" si="89"/>
        <v>4.2776588885872684</v>
      </c>
      <c r="AQ81" s="4">
        <f t="shared" si="89"/>
        <v>8.1753592078744077</v>
      </c>
      <c r="AR81" s="4">
        <f t="shared" si="89"/>
        <v>2.9922846079555825</v>
      </c>
      <c r="AS81" s="4">
        <f t="shared" si="89"/>
        <v>1.7268445348736634</v>
      </c>
      <c r="AT81" s="4">
        <f t="shared" si="89"/>
        <v>6.6089826374432334</v>
      </c>
      <c r="AU81" s="4">
        <f t="shared" si="89"/>
        <v>3.2223267953859818</v>
      </c>
      <c r="AV81" s="4">
        <f t="shared" si="89"/>
        <v>4.0253752494648154</v>
      </c>
      <c r="AW81" s="4">
        <f t="shared" si="89"/>
        <v>2.1417636106590834</v>
      </c>
      <c r="AY81" s="2">
        <f t="shared" si="80"/>
        <v>73.846452079058324</v>
      </c>
      <c r="AZ81" s="2">
        <f t="shared" si="80"/>
        <v>77.377106558173438</v>
      </c>
      <c r="BA81" s="2">
        <f t="shared" si="80"/>
        <v>76.020325696703893</v>
      </c>
      <c r="BB81" s="2">
        <f t="shared" si="80"/>
        <v>74.303051508196575</v>
      </c>
      <c r="BC81" s="2">
        <f t="shared" si="80"/>
        <v>76.27289970221274</v>
      </c>
      <c r="BD81" s="2">
        <f t="shared" si="80"/>
        <v>74.338439918172014</v>
      </c>
      <c r="BE81" s="2">
        <f t="shared" si="80"/>
        <v>72.303663009214645</v>
      </c>
      <c r="BF81" s="2">
        <f t="shared" si="80"/>
        <v>76.668088217821705</v>
      </c>
      <c r="BG81" s="2">
        <f t="shared" si="80"/>
        <v>74.649682613924014</v>
      </c>
      <c r="BH81" s="2">
        <f t="shared" si="80"/>
        <v>71.2400235879105</v>
      </c>
      <c r="BI81" s="2">
        <f t="shared" si="80"/>
        <v>76.381619956461151</v>
      </c>
      <c r="BJ81" s="2">
        <f t="shared" si="80"/>
        <v>75.266115585287153</v>
      </c>
      <c r="BK81" s="2">
        <f t="shared" si="80"/>
        <v>76.721093342760497</v>
      </c>
      <c r="BL81" s="2">
        <f t="shared" si="80"/>
        <v>70.977910845827623</v>
      </c>
      <c r="BM81" s="2">
        <f t="shared" si="80"/>
        <v>76.068679142421985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86.35637043189368</v>
      </c>
      <c r="DL81" s="2">
        <f t="shared" si="90"/>
        <v>87.08653312191683</v>
      </c>
      <c r="DM81" s="2">
        <f t="shared" si="90"/>
        <v>86.486029900332227</v>
      </c>
      <c r="DN81" s="2">
        <f t="shared" si="90"/>
        <v>82.052116724738653</v>
      </c>
      <c r="DO81" s="2">
        <f t="shared" si="90"/>
        <v>81.334860627177733</v>
      </c>
      <c r="DP81" s="2">
        <f t="shared" si="90"/>
        <v>82.168631578947384</v>
      </c>
      <c r="DQ81" s="2">
        <f t="shared" si="90"/>
        <v>80.876656971256978</v>
      </c>
      <c r="DR81" s="2">
        <f t="shared" si="90"/>
        <v>86.35696722689076</v>
      </c>
      <c r="DS81" s="2">
        <f t="shared" si="90"/>
        <v>83.681565808665823</v>
      </c>
      <c r="DT81" s="2">
        <f t="shared" si="90"/>
        <v>80.480577800269913</v>
      </c>
      <c r="DU81" s="2">
        <f t="shared" si="90"/>
        <v>83.393736134453775</v>
      </c>
      <c r="DV81" s="2">
        <f t="shared" si="90"/>
        <v>81.922940766550525</v>
      </c>
      <c r="DW81" s="2">
        <f t="shared" si="90"/>
        <v>83.995440766550502</v>
      </c>
      <c r="DX81" s="2">
        <f t="shared" si="90"/>
        <v>77.934934091986747</v>
      </c>
      <c r="DY81" s="2">
        <f t="shared" si="90"/>
        <v>78.638144794721427</v>
      </c>
      <c r="EA81" s="2">
        <f t="shared" si="91"/>
        <v>69.359544646727358</v>
      </c>
      <c r="EB81" s="2">
        <f t="shared" si="91"/>
        <v>73.379828031152115</v>
      </c>
      <c r="EC81" s="2">
        <f t="shared" si="91"/>
        <v>71.326013264578677</v>
      </c>
      <c r="ED81" s="2">
        <f t="shared" si="91"/>
        <v>70.952626879466052</v>
      </c>
      <c r="EE81" s="2">
        <f t="shared" si="91"/>
        <v>73.943417509115037</v>
      </c>
      <c r="EF81" s="2">
        <f t="shared" si="91"/>
        <v>70.429062142651844</v>
      </c>
      <c r="EG81" s="2">
        <f t="shared" si="91"/>
        <v>67.808898942668819</v>
      </c>
      <c r="EH81" s="2">
        <f t="shared" si="91"/>
        <v>71.53905542202483</v>
      </c>
      <c r="EI81" s="2">
        <f t="shared" si="91"/>
        <v>70.100791644924641</v>
      </c>
      <c r="EJ81" s="2">
        <f t="shared" si="91"/>
        <v>66.570941517468853</v>
      </c>
      <c r="EK81" s="2">
        <f t="shared" si="91"/>
        <v>72.313997158702833</v>
      </c>
      <c r="EL81" s="2">
        <f t="shared" si="91"/>
        <v>72.350492048648277</v>
      </c>
      <c r="EM81" s="2">
        <f t="shared" si="91"/>
        <v>73.373185200530344</v>
      </c>
      <c r="EN81" s="2">
        <f t="shared" si="91"/>
        <v>67.438949664211819</v>
      </c>
      <c r="EO81" s="2">
        <f t="shared" si="91"/>
        <v>74.507302680988559</v>
      </c>
      <c r="EQ81" s="2">
        <f t="shared" si="92"/>
        <v>69.162127557336731</v>
      </c>
      <c r="ER81" s="2">
        <f t="shared" si="92"/>
        <v>72.184520303875061</v>
      </c>
      <c r="ES81" s="2">
        <f t="shared" si="92"/>
        <v>70.816369361485272</v>
      </c>
      <c r="ET81" s="2">
        <f t="shared" si="92"/>
        <v>70.860185702920788</v>
      </c>
      <c r="EU81" s="2">
        <f t="shared" si="92"/>
        <v>73.127384784706052</v>
      </c>
      <c r="EV81" s="2">
        <f t="shared" si="92"/>
        <v>71.027109408205078</v>
      </c>
      <c r="EW81" s="2">
        <f t="shared" si="92"/>
        <v>68.052231536616333</v>
      </c>
      <c r="EX81" s="2">
        <f t="shared" si="92"/>
        <v>70.168834261360246</v>
      </c>
      <c r="EY81" s="2">
        <f t="shared" si="92"/>
        <v>69.512618110544452</v>
      </c>
      <c r="EZ81" s="2">
        <f t="shared" si="92"/>
        <v>65.954986936303825</v>
      </c>
      <c r="FA81" s="2">
        <f t="shared" si="92"/>
        <v>70.760432595712984</v>
      </c>
      <c r="FB81" s="2">
        <f t="shared" si="92"/>
        <v>69.752610603005493</v>
      </c>
      <c r="FC81" s="2">
        <f t="shared" si="92"/>
        <v>71.627562392272267</v>
      </c>
      <c r="FD81" s="2">
        <f t="shared" si="92"/>
        <v>68.420209150950683</v>
      </c>
      <c r="FE81" s="2">
        <f t="shared" si="92"/>
        <v>75.443573591988837</v>
      </c>
      <c r="FG81" s="2">
        <f t="shared" si="93"/>
        <v>0.73601403114492236</v>
      </c>
      <c r="FH81" s="2">
        <f t="shared" si="93"/>
        <v>0.70836238762543868</v>
      </c>
      <c r="FI81" s="2">
        <f t="shared" si="93"/>
        <v>0.69034585015076755</v>
      </c>
      <c r="FJ81" s="2">
        <f t="shared" si="93"/>
        <v>0.69814518980514773</v>
      </c>
      <c r="FK81" s="2">
        <f t="shared" si="93"/>
        <v>0.68483024792266667</v>
      </c>
      <c r="FL81" s="2">
        <f t="shared" si="93"/>
        <v>0.66699683958603107</v>
      </c>
      <c r="FM81" s="2">
        <f t="shared" si="93"/>
        <v>0.65604394494036777</v>
      </c>
      <c r="FN81" s="2">
        <f t="shared" si="93"/>
        <v>0.65384913023709845</v>
      </c>
      <c r="FO81" s="2">
        <f t="shared" si="93"/>
        <v>0.66504300558854945</v>
      </c>
      <c r="FP81" s="2">
        <f t="shared" si="93"/>
        <v>0.6643224137819238</v>
      </c>
      <c r="FQ81" s="2">
        <f t="shared" si="93"/>
        <v>0.63286424027369559</v>
      </c>
      <c r="FR81" s="2">
        <f t="shared" si="93"/>
        <v>0.69538783925631076</v>
      </c>
      <c r="FS81" s="2">
        <f t="shared" si="93"/>
        <v>0.68480723594341231</v>
      </c>
      <c r="FT81" s="2">
        <f t="shared" si="93"/>
        <v>0.66283331861869621</v>
      </c>
      <c r="FU81" s="2">
        <f t="shared" si="93"/>
        <v>0.62203083368648593</v>
      </c>
      <c r="FW81" s="2">
        <f t="shared" si="82"/>
        <v>8.1502706738136729E-5</v>
      </c>
      <c r="FX81" s="2">
        <f t="shared" si="82"/>
        <v>9.3883080478568629E-5</v>
      </c>
      <c r="FY81" s="2">
        <f t="shared" si="82"/>
        <v>9.7383524011322573E-5</v>
      </c>
      <c r="FZ81" s="2">
        <f t="shared" si="82"/>
        <v>1.0570802217730806E-4</v>
      </c>
      <c r="GA81" s="2">
        <f t="shared" si="82"/>
        <v>9.4483852813922166E-5</v>
      </c>
      <c r="GB81" s="2">
        <f t="shared" si="82"/>
        <v>1.0710078984536031E-4</v>
      </c>
      <c r="GC81" s="2">
        <f t="shared" si="82"/>
        <v>1.21506775286177E-4</v>
      </c>
      <c r="GD81" s="2">
        <f t="shared" si="82"/>
        <v>1.4615416341518081E-4</v>
      </c>
      <c r="GE81" s="2">
        <f t="shared" si="82"/>
        <v>1.4337038838378922E-4</v>
      </c>
      <c r="GF81" s="2">
        <f t="shared" si="82"/>
        <v>1.1536912388150832E-4</v>
      </c>
      <c r="GG81" s="2">
        <f t="shared" si="82"/>
        <v>9.3712663527281202E-5</v>
      </c>
      <c r="GH81" s="2">
        <f t="shared" si="82"/>
        <v>1.0037060387294891E-4</v>
      </c>
      <c r="GI81" s="2">
        <f t="shared" si="82"/>
        <v>8.5900653063395273E-5</v>
      </c>
      <c r="GJ81" s="2">
        <f t="shared" si="82"/>
        <v>6.6184606592884404E-5</v>
      </c>
      <c r="GK81" s="2">
        <f t="shared" si="82"/>
        <v>4.8609363510732672E-5</v>
      </c>
      <c r="GM81" s="86">
        <f t="shared" si="83"/>
        <v>0.21273567744415617</v>
      </c>
      <c r="GN81" s="86">
        <f t="shared" si="83"/>
        <v>0.18364754375568695</v>
      </c>
      <c r="GO81" s="86">
        <f t="shared" si="83"/>
        <v>0.17062291904493498</v>
      </c>
      <c r="GP81" s="86">
        <f t="shared" si="83"/>
        <v>0.19193579156527785</v>
      </c>
      <c r="GQ81" s="86">
        <f t="shared" si="83"/>
        <v>0.16545196956951194</v>
      </c>
      <c r="GR81" s="86">
        <f t="shared" si="83"/>
        <v>0.15604276490441923</v>
      </c>
      <c r="GS81" s="86">
        <f t="shared" si="83"/>
        <v>0.14784581017553192</v>
      </c>
      <c r="GT81" s="86">
        <f t="shared" si="83"/>
        <v>0.15093679112755662</v>
      </c>
      <c r="GU81" s="86">
        <f t="shared" si="83"/>
        <v>0.167700647728284</v>
      </c>
      <c r="GV81" s="86">
        <f t="shared" si="83"/>
        <v>0.14807201034403214</v>
      </c>
      <c r="GW81" s="86">
        <f t="shared" si="83"/>
        <v>0.10982131389080244</v>
      </c>
      <c r="GX81" s="86">
        <f t="shared" si="83"/>
        <v>0.19305883646112842</v>
      </c>
      <c r="GY81" s="86">
        <f t="shared" si="83"/>
        <v>0.16471723817750661</v>
      </c>
      <c r="GZ81" s="86">
        <f t="shared" si="83"/>
        <v>0.15707000551408479</v>
      </c>
      <c r="HA81" s="86">
        <f t="shared" si="83"/>
        <v>0.11911679894048427</v>
      </c>
      <c r="HC81" s="86">
        <f t="shared" si="73"/>
        <v>2.2652622380781589E-6</v>
      </c>
      <c r="HD81" s="86">
        <f t="shared" si="73"/>
        <v>7.0586763866169591E-7</v>
      </c>
      <c r="HE81" s="86">
        <f t="shared" si="73"/>
        <v>2.8162750978061035E-8</v>
      </c>
      <c r="HF81" s="86">
        <f t="shared" si="73"/>
        <v>5.3633847406428183E-8</v>
      </c>
      <c r="HG81" s="86">
        <f t="shared" si="87"/>
        <v>2.6888656033936908E-7</v>
      </c>
      <c r="HH81" s="86">
        <f t="shared" si="87"/>
        <v>3.1902633624596361E-7</v>
      </c>
      <c r="HI81" s="86">
        <f t="shared" si="87"/>
        <v>1.3155456335350387E-7</v>
      </c>
      <c r="HJ81" s="86">
        <f t="shared" si="87"/>
        <v>1.3240746292025631E-7</v>
      </c>
      <c r="HK81" s="86">
        <f t="shared" si="87"/>
        <v>3.5983561959172151E-7</v>
      </c>
      <c r="HL81" s="86">
        <f t="shared" si="87"/>
        <v>2.7659850229653781E-7</v>
      </c>
      <c r="HM81" s="86">
        <f t="shared" si="87"/>
        <v>1.4059089031554742E-8</v>
      </c>
      <c r="HN81" s="86">
        <f t="shared" si="87"/>
        <v>1.6257321689988852E-7</v>
      </c>
      <c r="HO81" s="86">
        <f t="shared" si="87"/>
        <v>8.3351823720071282E-8</v>
      </c>
      <c r="HP81" s="86">
        <f t="shared" si="87"/>
        <v>3.173862161907672E-8</v>
      </c>
      <c r="HQ81" s="86">
        <f t="shared" si="87"/>
        <v>1.6512978326274372E-10</v>
      </c>
      <c r="HS81" s="86">
        <f t="shared" si="84"/>
        <v>4.1684888061461008E-50</v>
      </c>
      <c r="HT81" s="86">
        <f t="shared" si="84"/>
        <v>1.5820423001461478E-52</v>
      </c>
      <c r="HU81" s="86">
        <f t="shared" si="84"/>
        <v>2.0863853468450296E-68</v>
      </c>
      <c r="HV81" s="86">
        <f t="shared" si="84"/>
        <v>5.5246522103858052E-68</v>
      </c>
      <c r="HW81" s="86">
        <f t="shared" si="84"/>
        <v>5.4815835934058887E-60</v>
      </c>
      <c r="HX81" s="86">
        <f t="shared" si="84"/>
        <v>2.2024611913722964E-60</v>
      </c>
      <c r="HY81" s="86">
        <f t="shared" si="84"/>
        <v>2.5923473248497401E-64</v>
      </c>
      <c r="HZ81" s="86">
        <f t="shared" si="84"/>
        <v>3.6916973743289066E-65</v>
      </c>
      <c r="IA81" s="86">
        <f t="shared" si="84"/>
        <v>2.2699408552653495E-61</v>
      </c>
      <c r="IB81" s="86">
        <f t="shared" si="84"/>
        <v>1.7983193198244761E-60</v>
      </c>
      <c r="IC81" s="86">
        <f t="shared" si="84"/>
        <v>1.0125785259946497E-73</v>
      </c>
      <c r="ID81" s="86">
        <f t="shared" si="84"/>
        <v>1.6246107834929475E-64</v>
      </c>
      <c r="IE81" s="86">
        <f t="shared" si="84"/>
        <v>5.8738982825035208E-65</v>
      </c>
      <c r="IF81" s="86">
        <f t="shared" si="84"/>
        <v>4.8042343359611141E-50</v>
      </c>
      <c r="IG81" s="86">
        <f t="shared" si="84"/>
        <v>6.7167731532630834E-36</v>
      </c>
      <c r="II81" s="86">
        <f t="shared" si="85"/>
        <v>4.7963216332367642E-166</v>
      </c>
      <c r="IJ81" s="86">
        <f t="shared" si="85"/>
        <v>6.516905764404665E-176</v>
      </c>
      <c r="IK81" s="86">
        <f t="shared" si="85"/>
        <v>4.0171091238569622E-228</v>
      </c>
      <c r="IL81" s="86">
        <f t="shared" si="85"/>
        <v>3.7855271080954393E-229</v>
      </c>
      <c r="IM81" s="86">
        <f t="shared" si="85"/>
        <v>6.6585592353718865E-201</v>
      </c>
      <c r="IN81" s="86">
        <f t="shared" si="85"/>
        <v>1.8477847948578758E-201</v>
      </c>
      <c r="IO81" s="86">
        <f t="shared" si="85"/>
        <v>1.2256352866429086E-214</v>
      </c>
      <c r="IP81" s="86">
        <f t="shared" si="85"/>
        <v>4.5456655227008169E-219</v>
      </c>
      <c r="IQ81" s="86">
        <f t="shared" si="85"/>
        <v>2.7440850489489705E-205</v>
      </c>
      <c r="IR81" s="86">
        <f t="shared" si="85"/>
        <v>9.408682006722038E-203</v>
      </c>
      <c r="IS81" s="86">
        <f t="shared" si="85"/>
        <v>7.9966098009787758E-248</v>
      </c>
      <c r="IT81" s="86">
        <f t="shared" si="85"/>
        <v>8.6487425520290915E-217</v>
      </c>
      <c r="IU81" s="86">
        <f t="shared" si="85"/>
        <v>2.0773469651998318E-217</v>
      </c>
      <c r="IV81" s="86">
        <f t="shared" si="85"/>
        <v>6.4970686902479418E-165</v>
      </c>
      <c r="IW81" s="86">
        <f t="shared" si="85"/>
        <v>5.2523955635211878E-75</v>
      </c>
      <c r="IY81" s="86">
        <f t="shared" si="86"/>
        <v>0.21273794270639423</v>
      </c>
      <c r="IZ81" s="86">
        <f t="shared" si="86"/>
        <v>0.18364824962332563</v>
      </c>
      <c r="JA81" s="86">
        <f t="shared" si="86"/>
        <v>0.17062294720768595</v>
      </c>
      <c r="JB81" s="86">
        <f t="shared" si="86"/>
        <v>0.19193584519912527</v>
      </c>
      <c r="JC81" s="86">
        <f t="shared" si="86"/>
        <v>0.16545223845607229</v>
      </c>
      <c r="JD81" s="86">
        <f t="shared" si="86"/>
        <v>0.15604308393075547</v>
      </c>
      <c r="JE81" s="86">
        <f t="shared" si="86"/>
        <v>0.14784594173009527</v>
      </c>
      <c r="JF81" s="86">
        <f t="shared" si="86"/>
        <v>0.15093692353501953</v>
      </c>
      <c r="JG81" s="86">
        <f t="shared" si="86"/>
        <v>0.16770100756390358</v>
      </c>
      <c r="JH81" s="86">
        <f t="shared" si="86"/>
        <v>0.14807228694253444</v>
      </c>
      <c r="JI81" s="86">
        <f t="shared" si="86"/>
        <v>0.10982132794989147</v>
      </c>
      <c r="JJ81" s="86">
        <f t="shared" si="86"/>
        <v>0.19305899903434531</v>
      </c>
      <c r="JK81" s="86">
        <f t="shared" si="86"/>
        <v>0.16471732152933033</v>
      </c>
      <c r="JL81" s="86">
        <f t="shared" si="86"/>
        <v>0.15707003725270641</v>
      </c>
      <c r="JM81" s="86">
        <f t="shared" si="86"/>
        <v>0.11911679910561405</v>
      </c>
    </row>
    <row r="82" spans="2:273" x14ac:dyDescent="0.25">
      <c r="B82" s="2">
        <v>55</v>
      </c>
      <c r="C82" s="37">
        <v>172.47499999999999</v>
      </c>
      <c r="D82" s="37">
        <v>187</v>
      </c>
      <c r="E82" s="37">
        <v>179.42400000000001</v>
      </c>
      <c r="F82" s="37">
        <v>191.11500000000001</v>
      </c>
      <c r="G82" s="37">
        <v>180.55699999999999</v>
      </c>
      <c r="H82" s="37">
        <v>183.82</v>
      </c>
      <c r="I82" s="37">
        <v>178.44300000000001</v>
      </c>
      <c r="J82" s="37">
        <v>177.81</v>
      </c>
      <c r="K82" s="37">
        <v>185.548</v>
      </c>
      <c r="L82" s="37">
        <v>173.5</v>
      </c>
      <c r="M82" s="37">
        <v>158.80600000000001</v>
      </c>
      <c r="N82" s="37">
        <v>186.96799999999999</v>
      </c>
      <c r="O82" s="37">
        <v>174.161</v>
      </c>
      <c r="P82" s="37">
        <v>169.435</v>
      </c>
      <c r="Q82" s="37">
        <v>140.59700000000001</v>
      </c>
      <c r="S82" s="4">
        <f t="shared" si="88"/>
        <v>167.8590292690707</v>
      </c>
      <c r="T82" s="4">
        <f t="shared" si="88"/>
        <v>177.60715353190369</v>
      </c>
      <c r="U82" s="4">
        <f t="shared" si="88"/>
        <v>170.53564758163463</v>
      </c>
      <c r="V82" s="4">
        <f t="shared" si="88"/>
        <v>180.91888044657642</v>
      </c>
      <c r="W82" s="4">
        <f t="shared" si="88"/>
        <v>170.62144144466612</v>
      </c>
      <c r="X82" s="4">
        <f t="shared" si="88"/>
        <v>173.12620006186907</v>
      </c>
      <c r="Y82" s="4">
        <f t="shared" si="88"/>
        <v>168.17007386468364</v>
      </c>
      <c r="Z82" s="4">
        <f t="shared" si="88"/>
        <v>168.8866545890526</v>
      </c>
      <c r="AA82" s="4">
        <f t="shared" si="88"/>
        <v>174.50048160317405</v>
      </c>
      <c r="AB82" s="4">
        <f t="shared" si="88"/>
        <v>163.72879472178826</v>
      </c>
      <c r="AC82" s="4">
        <f t="shared" si="88"/>
        <v>152.04456160484929</v>
      </c>
      <c r="AD82" s="4">
        <f t="shared" si="88"/>
        <v>176.73293562531987</v>
      </c>
      <c r="AE82" s="4">
        <f t="shared" si="88"/>
        <v>165.38199308383099</v>
      </c>
      <c r="AF82" s="4">
        <f t="shared" si="88"/>
        <v>160.3111415404876</v>
      </c>
      <c r="AG82" s="4">
        <f t="shared" si="88"/>
        <v>136.75770421042935</v>
      </c>
      <c r="AI82" s="4">
        <f t="shared" si="89"/>
        <v>4.6159707309292912</v>
      </c>
      <c r="AJ82" s="4">
        <f t="shared" si="89"/>
        <v>9.3928464680963089</v>
      </c>
      <c r="AK82" s="4">
        <f t="shared" si="89"/>
        <v>8.8883524183653719</v>
      </c>
      <c r="AL82" s="4">
        <f t="shared" si="89"/>
        <v>10.196119553423586</v>
      </c>
      <c r="AM82" s="4">
        <f t="shared" si="89"/>
        <v>9.9355585553338699</v>
      </c>
      <c r="AN82" s="4">
        <f t="shared" si="89"/>
        <v>10.693799938130923</v>
      </c>
      <c r="AO82" s="4">
        <f t="shared" si="89"/>
        <v>10.272926135316368</v>
      </c>
      <c r="AP82" s="4">
        <f t="shared" si="89"/>
        <v>8.9233454109474053</v>
      </c>
      <c r="AQ82" s="4">
        <f t="shared" si="89"/>
        <v>11.04751839682595</v>
      </c>
      <c r="AR82" s="4">
        <f t="shared" si="89"/>
        <v>9.7712052782117382</v>
      </c>
      <c r="AS82" s="4">
        <f t="shared" si="89"/>
        <v>6.7614383951507193</v>
      </c>
      <c r="AT82" s="4">
        <f t="shared" si="89"/>
        <v>10.235064374680121</v>
      </c>
      <c r="AU82" s="4">
        <f t="shared" si="89"/>
        <v>8.7790069161690099</v>
      </c>
      <c r="AV82" s="4">
        <f t="shared" si="89"/>
        <v>9.1238584595124053</v>
      </c>
      <c r="AW82" s="4">
        <f t="shared" si="89"/>
        <v>3.8392957895706559</v>
      </c>
      <c r="AY82" s="2">
        <f t="shared" si="80"/>
        <v>73.531380507792505</v>
      </c>
      <c r="AZ82" s="2">
        <f t="shared" si="80"/>
        <v>77.067050412916387</v>
      </c>
      <c r="BA82" s="2">
        <f t="shared" si="80"/>
        <v>75.694813137584646</v>
      </c>
      <c r="BB82" s="2">
        <f t="shared" si="80"/>
        <v>74.037441913592758</v>
      </c>
      <c r="BC82" s="2">
        <f t="shared" si="80"/>
        <v>76.014313616333169</v>
      </c>
      <c r="BD82" s="2">
        <f t="shared" si="80"/>
        <v>74.022619346267263</v>
      </c>
      <c r="BE82" s="2">
        <f t="shared" si="80"/>
        <v>71.967260709770642</v>
      </c>
      <c r="BF82" s="2">
        <f t="shared" si="80"/>
        <v>76.27754062204022</v>
      </c>
      <c r="BG82" s="2">
        <f t="shared" si="80"/>
        <v>74.317096429135489</v>
      </c>
      <c r="BH82" s="2">
        <f t="shared" si="80"/>
        <v>70.863152131256044</v>
      </c>
      <c r="BI82" s="2">
        <f t="shared" si="80"/>
        <v>76.076604560873193</v>
      </c>
      <c r="BJ82" s="2">
        <f t="shared" si="80"/>
        <v>74.98675688438334</v>
      </c>
      <c r="BK82" s="2">
        <f t="shared" si="80"/>
        <v>76.443173954994791</v>
      </c>
      <c r="BL82" s="2">
        <f t="shared" si="80"/>
        <v>70.743191520467931</v>
      </c>
      <c r="BM82" s="2">
        <f t="shared" si="80"/>
        <v>75.928515864532656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86.592553609181508</v>
      </c>
      <c r="DL82" s="2">
        <f t="shared" si="90"/>
        <v>87.306665609584201</v>
      </c>
      <c r="DM82" s="2">
        <f t="shared" si="90"/>
        <v>86.743318936877074</v>
      </c>
      <c r="DN82" s="2">
        <f t="shared" si="90"/>
        <v>82.243977526132369</v>
      </c>
      <c r="DO82" s="2">
        <f t="shared" si="90"/>
        <v>81.436295818815367</v>
      </c>
      <c r="DP82" s="2">
        <f t="shared" si="90"/>
        <v>82.317228544333815</v>
      </c>
      <c r="DQ82" s="2">
        <f t="shared" si="90"/>
        <v>81.022703432003439</v>
      </c>
      <c r="DR82" s="2">
        <f t="shared" si="90"/>
        <v>86.513475630252103</v>
      </c>
      <c r="DS82" s="2">
        <f t="shared" si="90"/>
        <v>83.900145731445747</v>
      </c>
      <c r="DT82" s="2">
        <f t="shared" si="90"/>
        <v>80.558238326585695</v>
      </c>
      <c r="DU82" s="2">
        <f t="shared" si="90"/>
        <v>83.623431092436974</v>
      </c>
      <c r="DV82" s="2">
        <f t="shared" si="90"/>
        <v>82.119350174216038</v>
      </c>
      <c r="DW82" s="2">
        <f t="shared" si="90"/>
        <v>84.199866027874549</v>
      </c>
      <c r="DX82" s="2">
        <f t="shared" si="90"/>
        <v>78.068222617354209</v>
      </c>
      <c r="DY82" s="2">
        <f t="shared" si="90"/>
        <v>78.67050036656893</v>
      </c>
      <c r="EA82" s="2">
        <f t="shared" si="91"/>
        <v>69.25895405288253</v>
      </c>
      <c r="EB82" s="2">
        <f t="shared" si="91"/>
        <v>73.222435209931902</v>
      </c>
      <c r="EC82" s="2">
        <f t="shared" si="91"/>
        <v>71.175145558671161</v>
      </c>
      <c r="ED82" s="2">
        <f t="shared" si="91"/>
        <v>70.801429053989551</v>
      </c>
      <c r="EE82" s="2">
        <f t="shared" si="91"/>
        <v>73.738707086924123</v>
      </c>
      <c r="EF82" s="2">
        <f t="shared" si="91"/>
        <v>70.245749202637498</v>
      </c>
      <c r="EG82" s="2">
        <f t="shared" si="91"/>
        <v>67.637295208072516</v>
      </c>
      <c r="EH82" s="2">
        <f t="shared" si="91"/>
        <v>71.335716274809826</v>
      </c>
      <c r="EI82" s="2">
        <f t="shared" si="91"/>
        <v>69.915299794346055</v>
      </c>
      <c r="EJ82" s="2">
        <f t="shared" si="91"/>
        <v>66.395449644791029</v>
      </c>
      <c r="EK82" s="2">
        <f t="shared" si="91"/>
        <v>72.084017443925347</v>
      </c>
      <c r="EL82" s="2">
        <f t="shared" si="91"/>
        <v>72.137656943040867</v>
      </c>
      <c r="EM82" s="2">
        <f t="shared" si="91"/>
        <v>73.18740304938683</v>
      </c>
      <c r="EN82" s="2">
        <f t="shared" si="91"/>
        <v>67.344882343188715</v>
      </c>
      <c r="EO82" s="2">
        <f t="shared" si="91"/>
        <v>74.408909309230637</v>
      </c>
      <c r="EQ82" s="2">
        <f t="shared" si="92"/>
        <v>69.064828553469866</v>
      </c>
      <c r="ER82" s="2">
        <f t="shared" si="92"/>
        <v>72.047117236094437</v>
      </c>
      <c r="ES82" s="2">
        <f t="shared" si="92"/>
        <v>70.674339794281067</v>
      </c>
      <c r="ET82" s="2">
        <f t="shared" si="92"/>
        <v>70.710575832480956</v>
      </c>
      <c r="EU82" s="2">
        <f t="shared" si="92"/>
        <v>72.936682763646616</v>
      </c>
      <c r="EV82" s="2">
        <f t="shared" si="92"/>
        <v>70.833222735784986</v>
      </c>
      <c r="EW82" s="2">
        <f t="shared" si="92"/>
        <v>67.876280010170291</v>
      </c>
      <c r="EX82" s="2">
        <f t="shared" si="92"/>
        <v>69.990467711390153</v>
      </c>
      <c r="EY82" s="2">
        <f t="shared" si="92"/>
        <v>69.337885508788531</v>
      </c>
      <c r="EZ82" s="2">
        <f t="shared" si="92"/>
        <v>65.790437260269044</v>
      </c>
      <c r="FA82" s="2">
        <f t="shared" si="92"/>
        <v>70.556949738815234</v>
      </c>
      <c r="FB82" s="2">
        <f t="shared" si="92"/>
        <v>69.585146610269675</v>
      </c>
      <c r="FC82" s="2">
        <f t="shared" si="92"/>
        <v>71.471247202143104</v>
      </c>
      <c r="FD82" s="2">
        <f t="shared" si="92"/>
        <v>68.309408279973283</v>
      </c>
      <c r="FE82" s="2">
        <f t="shared" si="92"/>
        <v>75.325624129403295</v>
      </c>
      <c r="FG82" s="2">
        <f t="shared" si="93"/>
        <v>0.75351664326242762</v>
      </c>
      <c r="FH82" s="2">
        <f t="shared" si="93"/>
        <v>0.72701836870702397</v>
      </c>
      <c r="FI82" s="2">
        <f t="shared" si="93"/>
        <v>0.70968199389195596</v>
      </c>
      <c r="FJ82" s="2">
        <f t="shared" si="93"/>
        <v>0.71719382287462585</v>
      </c>
      <c r="FK82" s="2">
        <f t="shared" si="93"/>
        <v>0.70436331464035506</v>
      </c>
      <c r="FL82" s="2">
        <f t="shared" si="93"/>
        <v>0.68713021426316157</v>
      </c>
      <c r="FM82" s="2">
        <f t="shared" si="93"/>
        <v>0.67651837061664288</v>
      </c>
      <c r="FN82" s="2">
        <f t="shared" si="93"/>
        <v>0.67438936070429201</v>
      </c>
      <c r="FO82" s="2">
        <f t="shared" si="93"/>
        <v>0.6852387631365765</v>
      </c>
      <c r="FP82" s="2">
        <f t="shared" si="93"/>
        <v>0.68454100954999297</v>
      </c>
      <c r="FQ82" s="2">
        <f t="shared" si="93"/>
        <v>0.65399073563892718</v>
      </c>
      <c r="FR82" s="2">
        <f t="shared" si="93"/>
        <v>0.71453932844267176</v>
      </c>
      <c r="FS82" s="2">
        <f t="shared" si="93"/>
        <v>0.70434111313272862</v>
      </c>
      <c r="FT82" s="2">
        <f t="shared" si="93"/>
        <v>0.68309882040327752</v>
      </c>
      <c r="FU82" s="2">
        <f t="shared" si="93"/>
        <v>0.64342949029962648</v>
      </c>
      <c r="FW82" s="2">
        <f t="shared" si="82"/>
        <v>8.9365238165228664E-5</v>
      </c>
      <c r="FX82" s="2">
        <f t="shared" si="82"/>
        <v>1.0293981833657598E-4</v>
      </c>
      <c r="FY82" s="2">
        <f t="shared" si="82"/>
        <v>1.0677790752226602E-4</v>
      </c>
      <c r="FZ82" s="2">
        <f t="shared" si="82"/>
        <v>1.1590535941179382E-4</v>
      </c>
      <c r="GA82" s="2">
        <f t="shared" si="82"/>
        <v>1.0359854013193266E-4</v>
      </c>
      <c r="GB82" s="2">
        <f t="shared" si="82"/>
        <v>1.1743246743826394E-4</v>
      </c>
      <c r="GC82" s="2">
        <f t="shared" si="82"/>
        <v>1.3322796798620153E-4</v>
      </c>
      <c r="GD82" s="2">
        <f t="shared" si="82"/>
        <v>1.6025259378814005E-4</v>
      </c>
      <c r="GE82" s="2">
        <f t="shared" si="82"/>
        <v>1.5720033042212832E-4</v>
      </c>
      <c r="GF82" s="2">
        <f t="shared" si="82"/>
        <v>1.2649832084137813E-4</v>
      </c>
      <c r="GG82" s="2">
        <f t="shared" si="82"/>
        <v>1.0275296324712281E-4</v>
      </c>
      <c r="GH82" s="2">
        <f t="shared" si="82"/>
        <v>1.1005311297286091E-4</v>
      </c>
      <c r="GI82" s="2">
        <f t="shared" si="82"/>
        <v>9.4187412536519266E-5</v>
      </c>
      <c r="GJ82" s="2">
        <f t="shared" si="82"/>
        <v>7.256951466610478E-5</v>
      </c>
      <c r="GK82" s="2">
        <f t="shared" si="82"/>
        <v>5.3298857259936063E-5</v>
      </c>
      <c r="GM82" s="86">
        <f t="shared" si="83"/>
        <v>0.25696898682177516</v>
      </c>
      <c r="GN82" s="86">
        <f t="shared" si="83"/>
        <v>0.22694443283388294</v>
      </c>
      <c r="GO82" s="86">
        <f t="shared" si="83"/>
        <v>0.21481622194457581</v>
      </c>
      <c r="GP82" s="86">
        <f t="shared" si="83"/>
        <v>0.24048408350809866</v>
      </c>
      <c r="GQ82" s="86">
        <f t="shared" si="83"/>
        <v>0.20950321579562353</v>
      </c>
      <c r="GR82" s="86">
        <f t="shared" si="83"/>
        <v>0.20211842832470794</v>
      </c>
      <c r="GS82" s="86">
        <f t="shared" si="83"/>
        <v>0.19455326275856868</v>
      </c>
      <c r="GT82" s="86">
        <f t="shared" si="83"/>
        <v>0.19974857355125947</v>
      </c>
      <c r="GU82" s="86">
        <f t="shared" si="83"/>
        <v>0.21891672082861979</v>
      </c>
      <c r="GV82" s="86">
        <f t="shared" si="83"/>
        <v>0.19214314539918922</v>
      </c>
      <c r="GW82" s="86">
        <f t="shared" si="83"/>
        <v>0.14797959516342932</v>
      </c>
      <c r="GX82" s="86">
        <f t="shared" si="83"/>
        <v>0.24283603304434778</v>
      </c>
      <c r="GY82" s="86">
        <f t="shared" si="83"/>
        <v>0.20854891953791332</v>
      </c>
      <c r="GZ82" s="86">
        <f t="shared" si="83"/>
        <v>0.20499758809461988</v>
      </c>
      <c r="HA82" s="86">
        <f t="shared" si="83"/>
        <v>0.16607532644907746</v>
      </c>
      <c r="HC82" s="86">
        <f t="shared" si="73"/>
        <v>4.3744053934298069E-6</v>
      </c>
      <c r="HD82" s="86">
        <f t="shared" si="73"/>
        <v>1.4488959852880068E-6</v>
      </c>
      <c r="HE82" s="86">
        <f t="shared" si="73"/>
        <v>7.0301934115237498E-8</v>
      </c>
      <c r="HF82" s="86">
        <f t="shared" si="73"/>
        <v>1.3282400477423064E-7</v>
      </c>
      <c r="HG82" s="86">
        <f t="shared" si="87"/>
        <v>5.9596492609830519E-7</v>
      </c>
      <c r="HH82" s="86">
        <f t="shared" si="87"/>
        <v>7.1211850978614424E-7</v>
      </c>
      <c r="HI82" s="86">
        <f t="shared" si="87"/>
        <v>3.1270421099027174E-7</v>
      </c>
      <c r="HJ82" s="86">
        <f t="shared" si="87"/>
        <v>3.2324112694590248E-7</v>
      </c>
      <c r="HK82" s="86">
        <f t="shared" si="87"/>
        <v>8.2795846656816816E-7</v>
      </c>
      <c r="HL82" s="86">
        <f t="shared" si="87"/>
        <v>6.2556851474677169E-7</v>
      </c>
      <c r="HM82" s="86">
        <f t="shared" si="87"/>
        <v>3.7051782257267057E-8</v>
      </c>
      <c r="HN82" s="86">
        <f t="shared" si="87"/>
        <v>3.7898014010752993E-7</v>
      </c>
      <c r="HO82" s="86">
        <f t="shared" si="87"/>
        <v>1.9542874624083466E-7</v>
      </c>
      <c r="HP82" s="86">
        <f t="shared" si="87"/>
        <v>7.9153632822701579E-8</v>
      </c>
      <c r="HQ82" s="86">
        <f t="shared" si="87"/>
        <v>5.6778179381433618E-10</v>
      </c>
      <c r="HS82" s="86">
        <f t="shared" si="84"/>
        <v>8.4177478848744878E-49</v>
      </c>
      <c r="HT82" s="86">
        <f t="shared" si="84"/>
        <v>3.9527111158790527E-51</v>
      </c>
      <c r="HU82" s="86">
        <f t="shared" si="84"/>
        <v>1.4164344405604014E-66</v>
      </c>
      <c r="HV82" s="86">
        <f t="shared" si="84"/>
        <v>3.8785474279713469E-66</v>
      </c>
      <c r="HW82" s="86">
        <f t="shared" si="84"/>
        <v>2.1881243725777863E-58</v>
      </c>
      <c r="HX82" s="86">
        <f t="shared" si="84"/>
        <v>9.411344165045514E-59</v>
      </c>
      <c r="HY82" s="86">
        <f t="shared" si="84"/>
        <v>1.5025309642308746E-62</v>
      </c>
      <c r="HZ82" s="86">
        <f t="shared" si="84"/>
        <v>2.4990635795874464E-63</v>
      </c>
      <c r="IA82" s="86">
        <f t="shared" si="84"/>
        <v>1.1758682281434546E-59</v>
      </c>
      <c r="IB82" s="86">
        <f t="shared" si="84"/>
        <v>8.0429657463131669E-59</v>
      </c>
      <c r="IC82" s="86">
        <f t="shared" si="84"/>
        <v>9.583190340009383E-72</v>
      </c>
      <c r="ID82" s="86">
        <f t="shared" si="84"/>
        <v>8.8921408816715251E-63</v>
      </c>
      <c r="IE82" s="86">
        <f t="shared" si="84"/>
        <v>3.0686406307382002E-63</v>
      </c>
      <c r="IF82" s="86">
        <f t="shared" si="84"/>
        <v>9.2345374667072941E-49</v>
      </c>
      <c r="IG82" s="86">
        <f t="shared" si="84"/>
        <v>5.1561099263269206E-35</v>
      </c>
      <c r="II82" s="86">
        <f t="shared" si="85"/>
        <v>7.4815577778716786E-163</v>
      </c>
      <c r="IJ82" s="86">
        <f t="shared" si="85"/>
        <v>1.7797264690106532E-172</v>
      </c>
      <c r="IK82" s="86">
        <f t="shared" si="85"/>
        <v>1.2265231696258051E-223</v>
      </c>
      <c r="IL82" s="86">
        <f t="shared" si="85"/>
        <v>1.3285837640197369E-224</v>
      </c>
      <c r="IM82" s="86">
        <f t="shared" si="85"/>
        <v>5.6985064289479923E-197</v>
      </c>
      <c r="IN82" s="86">
        <f t="shared" si="85"/>
        <v>1.8358276314072611E-197</v>
      </c>
      <c r="IO82" s="86">
        <f t="shared" si="85"/>
        <v>2.5634354635542638E-210</v>
      </c>
      <c r="IP82" s="86">
        <f t="shared" si="85"/>
        <v>1.4448062967805374E-214</v>
      </c>
      <c r="IQ82" s="86">
        <f t="shared" si="85"/>
        <v>4.4240752115703906E-201</v>
      </c>
      <c r="IR82" s="86">
        <f t="shared" si="85"/>
        <v>1.0701342904759984E-198</v>
      </c>
      <c r="IS82" s="86">
        <f t="shared" si="85"/>
        <v>5.7298811779411024E-243</v>
      </c>
      <c r="IT82" s="86">
        <f t="shared" si="85"/>
        <v>1.6254042672202215E-212</v>
      </c>
      <c r="IU82" s="86">
        <f t="shared" si="85"/>
        <v>3.4112047566721824E-213</v>
      </c>
      <c r="IV82" s="86">
        <f t="shared" si="85"/>
        <v>8.2321545130038748E-162</v>
      </c>
      <c r="IW82" s="86">
        <f t="shared" si="85"/>
        <v>1.1763559575170507E-73</v>
      </c>
      <c r="IY82" s="86">
        <f t="shared" si="86"/>
        <v>0.25697336122716857</v>
      </c>
      <c r="IZ82" s="86">
        <f t="shared" si="86"/>
        <v>0.22694588172986824</v>
      </c>
      <c r="JA82" s="86">
        <f t="shared" si="86"/>
        <v>0.21481629224650992</v>
      </c>
      <c r="JB82" s="86">
        <f t="shared" si="86"/>
        <v>0.24048421633210343</v>
      </c>
      <c r="JC82" s="86">
        <f t="shared" si="86"/>
        <v>0.20950381176054964</v>
      </c>
      <c r="JD82" s="86">
        <f t="shared" si="86"/>
        <v>0.20211914044321774</v>
      </c>
      <c r="JE82" s="86">
        <f t="shared" si="86"/>
        <v>0.19455357546277968</v>
      </c>
      <c r="JF82" s="86">
        <f t="shared" si="86"/>
        <v>0.19974889679238642</v>
      </c>
      <c r="JG82" s="86">
        <f t="shared" si="86"/>
        <v>0.21891754878708636</v>
      </c>
      <c r="JH82" s="86">
        <f t="shared" si="86"/>
        <v>0.19214377096770396</v>
      </c>
      <c r="JI82" s="86">
        <f t="shared" si="86"/>
        <v>0.14797963221521157</v>
      </c>
      <c r="JJ82" s="86">
        <f t="shared" si="86"/>
        <v>0.24283641202448789</v>
      </c>
      <c r="JK82" s="86">
        <f t="shared" si="86"/>
        <v>0.20854911496665957</v>
      </c>
      <c r="JL82" s="86">
        <f t="shared" si="86"/>
        <v>0.20499766724825269</v>
      </c>
      <c r="JM82" s="86">
        <f t="shared" si="86"/>
        <v>0.16607532701685926</v>
      </c>
    </row>
    <row r="83" spans="2:273" x14ac:dyDescent="0.25">
      <c r="B83" s="2">
        <v>56</v>
      </c>
      <c r="C83" s="37">
        <v>185.29499999999999</v>
      </c>
      <c r="D83" s="37">
        <v>202.83600000000001</v>
      </c>
      <c r="E83" s="37">
        <v>196.35599999999999</v>
      </c>
      <c r="F83" s="37">
        <v>207.803</v>
      </c>
      <c r="G83" s="37">
        <v>199.262</v>
      </c>
      <c r="H83" s="37">
        <v>202.262</v>
      </c>
      <c r="I83" s="37">
        <v>198.34399999999999</v>
      </c>
      <c r="J83" s="37">
        <v>197.929</v>
      </c>
      <c r="K83" s="37">
        <v>202.738</v>
      </c>
      <c r="L83" s="37">
        <v>193.17699999999999</v>
      </c>
      <c r="M83" s="37">
        <v>178.565</v>
      </c>
      <c r="N83" s="37">
        <v>203.01599999999999</v>
      </c>
      <c r="O83" s="37">
        <v>191.09700000000001</v>
      </c>
      <c r="P83" s="37">
        <v>185.64500000000001</v>
      </c>
      <c r="Q83" s="37">
        <v>155.774</v>
      </c>
      <c r="S83" s="4">
        <f t="shared" si="88"/>
        <v>179.63764541360189</v>
      </c>
      <c r="T83" s="4">
        <f t="shared" si="88"/>
        <v>192.24860889788152</v>
      </c>
      <c r="U83" s="4">
        <f t="shared" si="88"/>
        <v>185.82233959079306</v>
      </c>
      <c r="V83" s="4">
        <f t="shared" si="88"/>
        <v>197.25052101396977</v>
      </c>
      <c r="W83" s="4">
        <f t="shared" si="88"/>
        <v>186.39659458708684</v>
      </c>
      <c r="X83" s="4">
        <f t="shared" si="88"/>
        <v>191.21351143746489</v>
      </c>
      <c r="Y83" s="4">
        <f t="shared" si="88"/>
        <v>187.05175539803895</v>
      </c>
      <c r="Z83" s="4">
        <f t="shared" si="88"/>
        <v>187.3061660730954</v>
      </c>
      <c r="AA83" s="4">
        <f t="shared" si="88"/>
        <v>192.97584951552122</v>
      </c>
      <c r="AB83" s="4">
        <f t="shared" si="88"/>
        <v>181.10098730795494</v>
      </c>
      <c r="AC83" s="4">
        <f t="shared" si="88"/>
        <v>169.303216859325</v>
      </c>
      <c r="AD83" s="4">
        <f t="shared" si="88"/>
        <v>192.5263282560266</v>
      </c>
      <c r="AE83" s="4">
        <f t="shared" si="88"/>
        <v>180.21310746289285</v>
      </c>
      <c r="AF83" s="4">
        <f t="shared" si="88"/>
        <v>177.17622846081827</v>
      </c>
      <c r="AG83" s="4">
        <f t="shared" si="88"/>
        <v>151.8018007337204</v>
      </c>
      <c r="AI83" s="4">
        <f t="shared" si="89"/>
        <v>5.6573545863980996</v>
      </c>
      <c r="AJ83" s="4">
        <f t="shared" si="89"/>
        <v>10.587391102118488</v>
      </c>
      <c r="AK83" s="4">
        <f t="shared" si="89"/>
        <v>10.533660409206931</v>
      </c>
      <c r="AL83" s="4">
        <f t="shared" si="89"/>
        <v>10.552478986030223</v>
      </c>
      <c r="AM83" s="4">
        <f t="shared" si="89"/>
        <v>12.865405412913162</v>
      </c>
      <c r="AN83" s="4">
        <f t="shared" si="89"/>
        <v>11.048488562535113</v>
      </c>
      <c r="AO83" s="4">
        <f t="shared" si="89"/>
        <v>11.292244601961045</v>
      </c>
      <c r="AP83" s="4">
        <f t="shared" si="89"/>
        <v>10.622833926904605</v>
      </c>
      <c r="AQ83" s="4">
        <f t="shared" si="89"/>
        <v>9.7621504844787808</v>
      </c>
      <c r="AR83" s="4">
        <f t="shared" si="89"/>
        <v>12.076012692045055</v>
      </c>
      <c r="AS83" s="4">
        <f t="shared" si="89"/>
        <v>9.2617831406749929</v>
      </c>
      <c r="AT83" s="4">
        <f t="shared" si="89"/>
        <v>10.489671743973389</v>
      </c>
      <c r="AU83" s="4">
        <f t="shared" si="89"/>
        <v>10.883892537107158</v>
      </c>
      <c r="AV83" s="4">
        <f t="shared" si="89"/>
        <v>8.4687715391817449</v>
      </c>
      <c r="AW83" s="4">
        <f t="shared" si="89"/>
        <v>3.9721992662796026</v>
      </c>
      <c r="AY83" s="2">
        <f t="shared" si="80"/>
        <v>73.218623823543126</v>
      </c>
      <c r="AZ83" s="2">
        <f t="shared" si="80"/>
        <v>76.753951199629014</v>
      </c>
      <c r="BA83" s="2">
        <f t="shared" si="80"/>
        <v>75.365213774749691</v>
      </c>
      <c r="BB83" s="2">
        <f t="shared" si="80"/>
        <v>73.767562331531693</v>
      </c>
      <c r="BC83" s="2">
        <f t="shared" si="80"/>
        <v>75.749539774304296</v>
      </c>
      <c r="BD83" s="2">
        <f t="shared" si="80"/>
        <v>73.701890557391678</v>
      </c>
      <c r="BE83" s="2">
        <f t="shared" si="80"/>
        <v>71.626821709873653</v>
      </c>
      <c r="BF83" s="2">
        <f t="shared" si="80"/>
        <v>75.882292305744045</v>
      </c>
      <c r="BG83" s="2">
        <f t="shared" si="80"/>
        <v>73.977931364035726</v>
      </c>
      <c r="BH83" s="2">
        <f t="shared" si="80"/>
        <v>70.485779298760917</v>
      </c>
      <c r="BI83" s="2">
        <f t="shared" si="80"/>
        <v>75.759250986728091</v>
      </c>
      <c r="BJ83" s="2">
        <f t="shared" si="80"/>
        <v>74.699428183466765</v>
      </c>
      <c r="BK83" s="2">
        <f t="shared" si="80"/>
        <v>76.15823269677216</v>
      </c>
      <c r="BL83" s="2">
        <f t="shared" si="80"/>
        <v>70.50661333246785</v>
      </c>
      <c r="BM83" s="2">
        <f t="shared" si="80"/>
        <v>75.785206304832116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86.828736786469335</v>
      </c>
      <c r="DL83" s="2">
        <f t="shared" si="90"/>
        <v>87.526798097251572</v>
      </c>
      <c r="DM83" s="2">
        <f t="shared" si="90"/>
        <v>87.000607973421921</v>
      </c>
      <c r="DN83" s="2">
        <f t="shared" si="90"/>
        <v>82.435838327526099</v>
      </c>
      <c r="DO83" s="2">
        <f t="shared" si="90"/>
        <v>81.537731010452987</v>
      </c>
      <c r="DP83" s="2">
        <f t="shared" si="90"/>
        <v>82.465825509720247</v>
      </c>
      <c r="DQ83" s="2">
        <f t="shared" si="90"/>
        <v>81.168749892749901</v>
      </c>
      <c r="DR83" s="2">
        <f t="shared" si="90"/>
        <v>86.669984033613446</v>
      </c>
      <c r="DS83" s="2">
        <f t="shared" si="90"/>
        <v>84.11872565422567</v>
      </c>
      <c r="DT83" s="2">
        <f t="shared" si="90"/>
        <v>80.635898852901491</v>
      </c>
      <c r="DU83" s="2">
        <f t="shared" si="90"/>
        <v>83.853126050420158</v>
      </c>
      <c r="DV83" s="2">
        <f t="shared" si="90"/>
        <v>82.315759581881537</v>
      </c>
      <c r="DW83" s="2">
        <f t="shared" si="90"/>
        <v>84.404291289198582</v>
      </c>
      <c r="DX83" s="2">
        <f t="shared" si="90"/>
        <v>78.201511142721685</v>
      </c>
      <c r="DY83" s="2">
        <f t="shared" si="90"/>
        <v>78.702855938416434</v>
      </c>
      <c r="EA83" s="2">
        <f t="shared" si="91"/>
        <v>69.158363459037716</v>
      </c>
      <c r="EB83" s="2">
        <f t="shared" si="91"/>
        <v>73.065042388711674</v>
      </c>
      <c r="EC83" s="2">
        <f t="shared" si="91"/>
        <v>71.024277852763646</v>
      </c>
      <c r="ED83" s="2">
        <f t="shared" si="91"/>
        <v>70.650231228513064</v>
      </c>
      <c r="EE83" s="2">
        <f t="shared" si="91"/>
        <v>73.533996664733195</v>
      </c>
      <c r="EF83" s="2">
        <f t="shared" si="91"/>
        <v>70.062436262623166</v>
      </c>
      <c r="EG83" s="2">
        <f t="shared" si="91"/>
        <v>67.465691473476227</v>
      </c>
      <c r="EH83" s="2">
        <f t="shared" si="91"/>
        <v>71.132377127594822</v>
      </c>
      <c r="EI83" s="2">
        <f t="shared" si="91"/>
        <v>69.729807943767455</v>
      </c>
      <c r="EJ83" s="2">
        <f t="shared" si="91"/>
        <v>66.219957772113219</v>
      </c>
      <c r="EK83" s="2">
        <f t="shared" si="91"/>
        <v>71.854037729147876</v>
      </c>
      <c r="EL83" s="2">
        <f t="shared" si="91"/>
        <v>71.924821837433427</v>
      </c>
      <c r="EM83" s="2">
        <f t="shared" si="91"/>
        <v>73.001620898243317</v>
      </c>
      <c r="EN83" s="2">
        <f t="shared" si="91"/>
        <v>67.250815022165611</v>
      </c>
      <c r="EO83" s="2">
        <f t="shared" si="91"/>
        <v>74.310515937472715</v>
      </c>
      <c r="EQ83" s="2">
        <f t="shared" si="92"/>
        <v>68.967529549603</v>
      </c>
      <c r="ER83" s="2">
        <f t="shared" si="92"/>
        <v>71.909714168313826</v>
      </c>
      <c r="ES83" s="2">
        <f t="shared" si="92"/>
        <v>70.532310227076863</v>
      </c>
      <c r="ET83" s="2">
        <f t="shared" si="92"/>
        <v>70.560965962041138</v>
      </c>
      <c r="EU83" s="2">
        <f t="shared" si="92"/>
        <v>72.745980742587193</v>
      </c>
      <c r="EV83" s="2">
        <f t="shared" si="92"/>
        <v>70.639336063364908</v>
      </c>
      <c r="EW83" s="2">
        <f t="shared" si="92"/>
        <v>67.700328483724235</v>
      </c>
      <c r="EX83" s="2">
        <f t="shared" si="92"/>
        <v>69.81210116142006</v>
      </c>
      <c r="EY83" s="2">
        <f t="shared" si="92"/>
        <v>69.163152907032597</v>
      </c>
      <c r="EZ83" s="2">
        <f t="shared" si="92"/>
        <v>65.625887584234263</v>
      </c>
      <c r="FA83" s="2">
        <f t="shared" si="92"/>
        <v>70.35346688191747</v>
      </c>
      <c r="FB83" s="2">
        <f t="shared" si="92"/>
        <v>69.417682617533856</v>
      </c>
      <c r="FC83" s="2">
        <f t="shared" si="92"/>
        <v>71.314932012013941</v>
      </c>
      <c r="FD83" s="2">
        <f t="shared" si="92"/>
        <v>68.198607408995883</v>
      </c>
      <c r="FE83" s="2">
        <f t="shared" si="92"/>
        <v>75.207674666817766</v>
      </c>
      <c r="FG83" s="2">
        <f t="shared" si="93"/>
        <v>0.7702210933319692</v>
      </c>
      <c r="FH83" s="2">
        <f t="shared" si="93"/>
        <v>0.74491069498545903</v>
      </c>
      <c r="FI83" s="2">
        <f t="shared" si="93"/>
        <v>0.72828594001223768</v>
      </c>
      <c r="FJ83" s="2">
        <f t="shared" si="93"/>
        <v>0.73549581101594796</v>
      </c>
      <c r="FK83" s="2">
        <f t="shared" si="93"/>
        <v>0.72317514219099588</v>
      </c>
      <c r="FL83" s="2">
        <f t="shared" si="93"/>
        <v>0.7065818108055486</v>
      </c>
      <c r="FM83" s="2">
        <f t="shared" si="93"/>
        <v>0.69633815799512688</v>
      </c>
      <c r="FN83" s="2">
        <f t="shared" si="93"/>
        <v>0.69428064478832852</v>
      </c>
      <c r="FO83" s="2">
        <f t="shared" si="93"/>
        <v>0.7047574267397716</v>
      </c>
      <c r="FP83" s="2">
        <f t="shared" si="93"/>
        <v>0.70408425639052674</v>
      </c>
      <c r="FQ83" s="2">
        <f t="shared" si="93"/>
        <v>0.67452674609689756</v>
      </c>
      <c r="FR83" s="2">
        <f t="shared" si="93"/>
        <v>0.7329491380220825</v>
      </c>
      <c r="FS83" s="2">
        <f t="shared" si="93"/>
        <v>0.72315379813949321</v>
      </c>
      <c r="FT83" s="2">
        <f t="shared" si="93"/>
        <v>0.70269260891693297</v>
      </c>
      <c r="FU83" s="2">
        <f t="shared" si="93"/>
        <v>0.66427053997923735</v>
      </c>
      <c r="FW83" s="2">
        <f t="shared" si="82"/>
        <v>9.7986190324276731E-5</v>
      </c>
      <c r="FX83" s="2">
        <f t="shared" si="82"/>
        <v>1.1287014535701835E-4</v>
      </c>
      <c r="FY83" s="2">
        <f t="shared" si="82"/>
        <v>1.1707844131630703E-4</v>
      </c>
      <c r="FZ83" s="2">
        <f t="shared" si="82"/>
        <v>1.2708627828919835E-4</v>
      </c>
      <c r="GA83" s="2">
        <f t="shared" si="82"/>
        <v>1.1359240505080913E-4</v>
      </c>
      <c r="GB83" s="2">
        <f t="shared" si="82"/>
        <v>1.287606812489851E-4</v>
      </c>
      <c r="GC83" s="2">
        <f t="shared" si="82"/>
        <v>1.4607968436437403E-4</v>
      </c>
      <c r="GD83" s="2">
        <f t="shared" si="82"/>
        <v>1.757107583209305E-4</v>
      </c>
      <c r="GE83" s="2">
        <f t="shared" si="82"/>
        <v>1.7236412059042639E-4</v>
      </c>
      <c r="GF83" s="2">
        <f t="shared" si="82"/>
        <v>1.3870095789906097E-4</v>
      </c>
      <c r="GG83" s="2">
        <f t="shared" si="82"/>
        <v>1.1266526689140093E-4</v>
      </c>
      <c r="GH83" s="2">
        <f t="shared" si="82"/>
        <v>1.2066955755614773E-4</v>
      </c>
      <c r="GI83" s="2">
        <f t="shared" si="82"/>
        <v>1.0327350574782014E-4</v>
      </c>
      <c r="GJ83" s="2">
        <f t="shared" si="82"/>
        <v>7.9570333434264478E-5</v>
      </c>
      <c r="GK83" s="2">
        <f t="shared" si="82"/>
        <v>5.8440734352232475E-5</v>
      </c>
      <c r="GM83" s="86">
        <f t="shared" si="83"/>
        <v>0.30704973569996363</v>
      </c>
      <c r="GN83" s="86">
        <f t="shared" si="83"/>
        <v>0.27692490499047923</v>
      </c>
      <c r="GO83" s="86">
        <f t="shared" si="83"/>
        <v>0.26668440440889279</v>
      </c>
      <c r="GP83" s="86">
        <f t="shared" si="83"/>
        <v>0.29685844454305405</v>
      </c>
      <c r="GQ83" s="86">
        <f t="shared" si="83"/>
        <v>0.26139275093908021</v>
      </c>
      <c r="GR83" s="86">
        <f t="shared" si="83"/>
        <v>0.25700015896584932</v>
      </c>
      <c r="GS83" s="86">
        <f t="shared" si="83"/>
        <v>0.25101744826582945</v>
      </c>
      <c r="GT83" s="86">
        <f t="shared" si="83"/>
        <v>0.25904329692905914</v>
      </c>
      <c r="GU83" s="86">
        <f t="shared" si="83"/>
        <v>0.28017359849996337</v>
      </c>
      <c r="GV83" s="86">
        <f t="shared" si="83"/>
        <v>0.24509280459310498</v>
      </c>
      <c r="GW83" s="86">
        <f t="shared" si="83"/>
        <v>0.19541560570114347</v>
      </c>
      <c r="GX83" s="86">
        <f t="shared" si="83"/>
        <v>0.3008890624190862</v>
      </c>
      <c r="GY83" s="86">
        <f t="shared" si="83"/>
        <v>0.26024405923944549</v>
      </c>
      <c r="GZ83" s="86">
        <f t="shared" si="83"/>
        <v>0.26243861369273463</v>
      </c>
      <c r="HA83" s="86">
        <f t="shared" si="83"/>
        <v>0.2252725319516016</v>
      </c>
      <c r="HC83" s="86">
        <f t="shared" si="73"/>
        <v>8.2995003303897792E-6</v>
      </c>
      <c r="HD83" s="86">
        <f t="shared" si="73"/>
        <v>2.9170768348669603E-6</v>
      </c>
      <c r="HE83" s="86">
        <f t="shared" si="73"/>
        <v>1.7107155709048204E-7</v>
      </c>
      <c r="HF83" s="86">
        <f t="shared" si="73"/>
        <v>3.2047515372942932E-7</v>
      </c>
      <c r="HG83" s="86">
        <f t="shared" si="87"/>
        <v>1.2918975229826946E-6</v>
      </c>
      <c r="HH83" s="86">
        <f t="shared" si="87"/>
        <v>1.5536156962120956E-6</v>
      </c>
      <c r="HI83" s="86">
        <f t="shared" si="87"/>
        <v>7.2485799244244704E-7</v>
      </c>
      <c r="HJ83" s="86">
        <f t="shared" si="87"/>
        <v>7.6830695251147231E-7</v>
      </c>
      <c r="HK83" s="86">
        <f t="shared" si="87"/>
        <v>1.8582878279501466E-6</v>
      </c>
      <c r="HL83" s="86">
        <f t="shared" si="87"/>
        <v>1.3820809797670004E-6</v>
      </c>
      <c r="HM83" s="86">
        <f t="shared" si="87"/>
        <v>9.4994964048084366E-8</v>
      </c>
      <c r="HN83" s="86">
        <f t="shared" si="87"/>
        <v>8.6222721076718453E-7</v>
      </c>
      <c r="HO83" s="86">
        <f t="shared" si="87"/>
        <v>4.4751248263589656E-7</v>
      </c>
      <c r="HP83" s="86">
        <f t="shared" si="87"/>
        <v>1.9240488296551446E-7</v>
      </c>
      <c r="HQ83" s="86">
        <f t="shared" si="87"/>
        <v>1.8834752038149842E-9</v>
      </c>
      <c r="HS83" s="86">
        <f t="shared" si="84"/>
        <v>1.6319460669496663E-47</v>
      </c>
      <c r="HT83" s="86">
        <f t="shared" si="84"/>
        <v>9.4453547450354318E-50</v>
      </c>
      <c r="HU83" s="86">
        <f t="shared" si="84"/>
        <v>9.06997292056484E-65</v>
      </c>
      <c r="HV83" s="86">
        <f t="shared" si="84"/>
        <v>2.5648795392721063E-64</v>
      </c>
      <c r="HW83" s="86">
        <f t="shared" si="84"/>
        <v>8.2996428660058107E-57</v>
      </c>
      <c r="HX83" s="86">
        <f t="shared" si="84"/>
        <v>3.8153967656412168E-57</v>
      </c>
      <c r="HY83" s="86">
        <f t="shared" si="84"/>
        <v>8.2204344890543878E-61</v>
      </c>
      <c r="HZ83" s="86">
        <f t="shared" si="84"/>
        <v>1.5909797316350393E-61</v>
      </c>
      <c r="IA83" s="86">
        <f t="shared" si="84"/>
        <v>5.7523626739121971E-58</v>
      </c>
      <c r="IB83" s="86">
        <f t="shared" si="84"/>
        <v>3.4086547969725921E-57</v>
      </c>
      <c r="IC83" s="86">
        <f t="shared" si="84"/>
        <v>8.5154422068289402E-70</v>
      </c>
      <c r="ID83" s="86">
        <f t="shared" si="84"/>
        <v>4.6024650251597174E-61</v>
      </c>
      <c r="IE83" s="86">
        <f t="shared" si="84"/>
        <v>1.5185358777594371E-61</v>
      </c>
      <c r="IF83" s="86">
        <f t="shared" si="84"/>
        <v>1.7063073047570839E-47</v>
      </c>
      <c r="IG83" s="86">
        <f t="shared" si="84"/>
        <v>3.8549791533013298E-34</v>
      </c>
      <c r="II83" s="86">
        <f t="shared" si="85"/>
        <v>1.0858471903441311E-159</v>
      </c>
      <c r="IJ83" s="86">
        <f t="shared" si="85"/>
        <v>4.4921237444186377E-169</v>
      </c>
      <c r="IK83" s="86">
        <f t="shared" si="85"/>
        <v>3.3773943885596374E-219</v>
      </c>
      <c r="IL83" s="86">
        <f t="shared" si="85"/>
        <v>4.195468701138676E-220</v>
      </c>
      <c r="IM83" s="86">
        <f t="shared" si="85"/>
        <v>4.4560484704661896E-193</v>
      </c>
      <c r="IN83" s="86">
        <f t="shared" si="85"/>
        <v>1.6619785422665913E-193</v>
      </c>
      <c r="IO83" s="86">
        <f t="shared" si="85"/>
        <v>4.8418334693557602E-206</v>
      </c>
      <c r="IP83" s="86">
        <f t="shared" si="85"/>
        <v>4.1201550003647828E-210</v>
      </c>
      <c r="IQ83" s="86">
        <f t="shared" si="85"/>
        <v>6.4465278509461594E-197</v>
      </c>
      <c r="IR83" s="86">
        <f t="shared" si="85"/>
        <v>1.1066975390938582E-194</v>
      </c>
      <c r="IS83" s="86">
        <f t="shared" si="85"/>
        <v>3.6729787752474245E-238</v>
      </c>
      <c r="IT83" s="86">
        <f t="shared" si="85"/>
        <v>2.7674834894917448E-208</v>
      </c>
      <c r="IU83" s="86">
        <f t="shared" si="85"/>
        <v>5.0899842009434032E-209</v>
      </c>
      <c r="IV83" s="86">
        <f t="shared" si="85"/>
        <v>9.7397912097785792E-159</v>
      </c>
      <c r="IW83" s="86">
        <f t="shared" si="85"/>
        <v>2.5598551665133289E-72</v>
      </c>
      <c r="IY83" s="86">
        <f t="shared" si="86"/>
        <v>0.30705803520029401</v>
      </c>
      <c r="IZ83" s="86">
        <f t="shared" si="86"/>
        <v>0.27692782206731409</v>
      </c>
      <c r="JA83" s="86">
        <f t="shared" si="86"/>
        <v>0.26668457548044988</v>
      </c>
      <c r="JB83" s="86">
        <f t="shared" si="86"/>
        <v>0.29685876501820779</v>
      </c>
      <c r="JC83" s="86">
        <f t="shared" si="86"/>
        <v>0.26139404283660317</v>
      </c>
      <c r="JD83" s="86">
        <f t="shared" si="86"/>
        <v>0.25700171258154553</v>
      </c>
      <c r="JE83" s="86">
        <f t="shared" si="86"/>
        <v>0.25101817312382191</v>
      </c>
      <c r="JF83" s="86">
        <f t="shared" si="86"/>
        <v>0.25904406523601164</v>
      </c>
      <c r="JG83" s="86">
        <f t="shared" si="86"/>
        <v>0.28017545678779132</v>
      </c>
      <c r="JH83" s="86">
        <f t="shared" si="86"/>
        <v>0.24509418667408475</v>
      </c>
      <c r="JI83" s="86">
        <f t="shared" si="86"/>
        <v>0.19541570069610753</v>
      </c>
      <c r="JJ83" s="86">
        <f t="shared" si="86"/>
        <v>0.30088992464629694</v>
      </c>
      <c r="JK83" s="86">
        <f t="shared" si="86"/>
        <v>0.26024450675192812</v>
      </c>
      <c r="JL83" s="86">
        <f t="shared" si="86"/>
        <v>0.26243880609761761</v>
      </c>
      <c r="JM83" s="86">
        <f t="shared" si="86"/>
        <v>0.22527253383507681</v>
      </c>
    </row>
    <row r="84" spans="2:273" x14ac:dyDescent="0.25">
      <c r="B84" s="2">
        <v>57</v>
      </c>
      <c r="C84" s="37">
        <v>196.44300000000001</v>
      </c>
      <c r="D84" s="37">
        <v>215.78700000000001</v>
      </c>
      <c r="E84" s="37">
        <v>210.47499999999999</v>
      </c>
      <c r="F84" s="37">
        <v>219.852</v>
      </c>
      <c r="G84" s="37">
        <v>212.803</v>
      </c>
      <c r="H84" s="37">
        <v>216.57400000000001</v>
      </c>
      <c r="I84" s="37">
        <v>213.90199999999999</v>
      </c>
      <c r="J84" s="37">
        <v>214.214</v>
      </c>
      <c r="K84" s="37">
        <v>216.69</v>
      </c>
      <c r="L84" s="37">
        <v>209.17699999999999</v>
      </c>
      <c r="M84" s="37">
        <v>196.887</v>
      </c>
      <c r="N84" s="37">
        <v>215.46799999999999</v>
      </c>
      <c r="O84" s="37">
        <v>205.80600000000001</v>
      </c>
      <c r="P84" s="37">
        <v>200.048</v>
      </c>
      <c r="Q84" s="37">
        <v>171.29</v>
      </c>
      <c r="S84" s="4">
        <f t="shared" si="88"/>
        <v>191.29985482383478</v>
      </c>
      <c r="T84" s="4">
        <f t="shared" si="88"/>
        <v>206.99510102508185</v>
      </c>
      <c r="U84" s="4">
        <f t="shared" si="88"/>
        <v>201.46757476072798</v>
      </c>
      <c r="V84" s="4">
        <f t="shared" si="88"/>
        <v>213.41891765361368</v>
      </c>
      <c r="W84" s="4">
        <f t="shared" si="88"/>
        <v>202.51501446641478</v>
      </c>
      <c r="X84" s="4">
        <f t="shared" si="88"/>
        <v>209.42006388771719</v>
      </c>
      <c r="Y84" s="4">
        <f t="shared" si="88"/>
        <v>206.3241814025842</v>
      </c>
      <c r="Z84" s="4">
        <f t="shared" si="88"/>
        <v>206.15075955398086</v>
      </c>
      <c r="AA84" s="4">
        <f t="shared" si="88"/>
        <v>211.37257734152141</v>
      </c>
      <c r="AB84" s="4">
        <f t="shared" si="88"/>
        <v>199.09108533565856</v>
      </c>
      <c r="AC84" s="4">
        <f t="shared" si="88"/>
        <v>187.80526788820418</v>
      </c>
      <c r="AD84" s="4">
        <f t="shared" si="88"/>
        <v>208.25279390820975</v>
      </c>
      <c r="AE84" s="4">
        <f t="shared" si="88"/>
        <v>195.4585930466605</v>
      </c>
      <c r="AF84" s="4">
        <f t="shared" si="88"/>
        <v>194.17607596538571</v>
      </c>
      <c r="AG84" s="4">
        <f t="shared" si="88"/>
        <v>167.33971051966753</v>
      </c>
      <c r="AI84" s="4">
        <f t="shared" si="89"/>
        <v>5.143145176165234</v>
      </c>
      <c r="AJ84" s="4">
        <f t="shared" si="89"/>
        <v>8.7918989749181549</v>
      </c>
      <c r="AK84" s="4">
        <f t="shared" si="89"/>
        <v>9.0074252392720098</v>
      </c>
      <c r="AL84" s="4">
        <f t="shared" si="89"/>
        <v>6.4330823463863283</v>
      </c>
      <c r="AM84" s="4">
        <f t="shared" si="89"/>
        <v>10.287985533585214</v>
      </c>
      <c r="AN84" s="4">
        <f t="shared" si="89"/>
        <v>7.1539361122828211</v>
      </c>
      <c r="AO84" s="4">
        <f t="shared" si="89"/>
        <v>7.577818597415785</v>
      </c>
      <c r="AP84" s="4">
        <f t="shared" si="89"/>
        <v>8.0632404460191367</v>
      </c>
      <c r="AQ84" s="4">
        <f t="shared" si="89"/>
        <v>5.3174226584785913</v>
      </c>
      <c r="AR84" s="4">
        <f t="shared" si="89"/>
        <v>10.085914664341431</v>
      </c>
      <c r="AS84" s="4">
        <f t="shared" si="89"/>
        <v>9.0817321117958159</v>
      </c>
      <c r="AT84" s="4">
        <f t="shared" si="89"/>
        <v>7.2152060917902361</v>
      </c>
      <c r="AU84" s="4">
        <f t="shared" si="89"/>
        <v>10.347406953339515</v>
      </c>
      <c r="AV84" s="4">
        <f t="shared" si="89"/>
        <v>5.8719240346142954</v>
      </c>
      <c r="AW84" s="4">
        <f t="shared" si="89"/>
        <v>3.950289480332458</v>
      </c>
      <c r="AY84" s="2">
        <f t="shared" si="80"/>
        <v>72.909214898668139</v>
      </c>
      <c r="AZ84" s="2">
        <f t="shared" si="80"/>
        <v>76.439047600596155</v>
      </c>
      <c r="BA84" s="2">
        <f t="shared" si="80"/>
        <v>75.032972888993356</v>
      </c>
      <c r="BB84" s="2">
        <f t="shared" si="80"/>
        <v>73.494543857616634</v>
      </c>
      <c r="BC84" s="2">
        <f t="shared" si="80"/>
        <v>75.479539893084194</v>
      </c>
      <c r="BD84" s="2">
        <f t="shared" si="80"/>
        <v>73.377494121409484</v>
      </c>
      <c r="BE84" s="2">
        <f t="shared" si="80"/>
        <v>71.283656307781456</v>
      </c>
      <c r="BF84" s="2">
        <f t="shared" si="80"/>
        <v>75.483837364634297</v>
      </c>
      <c r="BG84" s="2">
        <f t="shared" si="80"/>
        <v>73.63367352653637</v>
      </c>
      <c r="BH84" s="2">
        <f t="shared" si="80"/>
        <v>70.109082458177625</v>
      </c>
      <c r="BI84" s="2">
        <f t="shared" si="80"/>
        <v>75.431106436342603</v>
      </c>
      <c r="BJ84" s="2">
        <f t="shared" si="80"/>
        <v>74.405376638794806</v>
      </c>
      <c r="BK84" s="2">
        <f t="shared" si="80"/>
        <v>75.867538674077039</v>
      </c>
      <c r="BL84" s="2">
        <f t="shared" si="80"/>
        <v>70.269148222547642</v>
      </c>
      <c r="BM84" s="2">
        <f t="shared" si="80"/>
        <v>75.639255082900803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87.064919963757163</v>
      </c>
      <c r="DL84" s="2">
        <f t="shared" si="90"/>
        <v>87.746930584918942</v>
      </c>
      <c r="DM84" s="2">
        <f t="shared" si="90"/>
        <v>87.257897009966783</v>
      </c>
      <c r="DN84" s="2">
        <f t="shared" si="90"/>
        <v>82.627699128919829</v>
      </c>
      <c r="DO84" s="2">
        <f t="shared" si="90"/>
        <v>81.639166202090621</v>
      </c>
      <c r="DP84" s="2">
        <f t="shared" si="90"/>
        <v>82.614422475106693</v>
      </c>
      <c r="DQ84" s="2">
        <f t="shared" si="90"/>
        <v>81.314796353496362</v>
      </c>
      <c r="DR84" s="2">
        <f t="shared" si="90"/>
        <v>86.826492436974789</v>
      </c>
      <c r="DS84" s="2">
        <f t="shared" si="90"/>
        <v>84.337305577005594</v>
      </c>
      <c r="DT84" s="2">
        <f t="shared" si="90"/>
        <v>80.713559379217273</v>
      </c>
      <c r="DU84" s="2">
        <f t="shared" si="90"/>
        <v>84.082821008403357</v>
      </c>
      <c r="DV84" s="2">
        <f t="shared" si="90"/>
        <v>82.51216898954705</v>
      </c>
      <c r="DW84" s="2">
        <f t="shared" si="90"/>
        <v>84.60871655052263</v>
      </c>
      <c r="DX84" s="2">
        <f t="shared" si="90"/>
        <v>78.334799668089161</v>
      </c>
      <c r="DY84" s="2">
        <f t="shared" si="90"/>
        <v>78.735211510263952</v>
      </c>
      <c r="EA84" s="2">
        <f>CE$228*$B84+CE$229</f>
        <v>69.057772865192888</v>
      </c>
      <c r="EB84" s="2">
        <f t="shared" si="91"/>
        <v>72.907649567491461</v>
      </c>
      <c r="EC84" s="2">
        <f t="shared" si="91"/>
        <v>70.873410146856131</v>
      </c>
      <c r="ED84" s="2">
        <f t="shared" si="91"/>
        <v>70.499033403036563</v>
      </c>
      <c r="EE84" s="2">
        <f t="shared" si="91"/>
        <v>73.329286242542281</v>
      </c>
      <c r="EF84" s="2">
        <f t="shared" si="91"/>
        <v>69.87912332260882</v>
      </c>
      <c r="EG84" s="2">
        <f t="shared" si="91"/>
        <v>67.294087738879924</v>
      </c>
      <c r="EH84" s="2">
        <f t="shared" si="91"/>
        <v>70.929037980379817</v>
      </c>
      <c r="EI84" s="2">
        <f t="shared" si="91"/>
        <v>69.544316093188868</v>
      </c>
      <c r="EJ84" s="2">
        <f t="shared" si="91"/>
        <v>66.044465899435394</v>
      </c>
      <c r="EK84" s="2">
        <f t="shared" si="91"/>
        <v>71.624058014370405</v>
      </c>
      <c r="EL84" s="2">
        <f t="shared" si="91"/>
        <v>71.711986731826016</v>
      </c>
      <c r="EM84" s="2">
        <f t="shared" si="91"/>
        <v>72.815838747099789</v>
      </c>
      <c r="EN84" s="2">
        <f t="shared" si="91"/>
        <v>67.156747701142507</v>
      </c>
      <c r="EO84" s="2">
        <f t="shared" si="91"/>
        <v>74.212122565714793</v>
      </c>
      <c r="EQ84" s="2">
        <f t="shared" si="92"/>
        <v>68.870230545736135</v>
      </c>
      <c r="ER84" s="2">
        <f t="shared" si="92"/>
        <v>71.772311100533202</v>
      </c>
      <c r="ES84" s="2">
        <f t="shared" si="92"/>
        <v>70.390280659872644</v>
      </c>
      <c r="ET84" s="2">
        <f t="shared" si="92"/>
        <v>70.41135609160132</v>
      </c>
      <c r="EU84" s="2">
        <f t="shared" si="92"/>
        <v>72.555278721527756</v>
      </c>
      <c r="EV84" s="2">
        <f t="shared" si="92"/>
        <v>70.445449390944816</v>
      </c>
      <c r="EW84" s="2">
        <f t="shared" si="92"/>
        <v>67.524376957278193</v>
      </c>
      <c r="EX84" s="2">
        <f t="shared" si="92"/>
        <v>69.633734611449967</v>
      </c>
      <c r="EY84" s="2">
        <f t="shared" si="92"/>
        <v>68.988420305276676</v>
      </c>
      <c r="EZ84" s="2">
        <f t="shared" si="92"/>
        <v>65.461337908199468</v>
      </c>
      <c r="FA84" s="2">
        <f t="shared" si="92"/>
        <v>70.149984025019705</v>
      </c>
      <c r="FB84" s="2">
        <f t="shared" si="92"/>
        <v>69.250218624798023</v>
      </c>
      <c r="FC84" s="2">
        <f t="shared" si="92"/>
        <v>71.158616821884792</v>
      </c>
      <c r="FD84" s="2">
        <f t="shared" si="92"/>
        <v>68.087806538018469</v>
      </c>
      <c r="FE84" s="2">
        <f t="shared" si="92"/>
        <v>75.089725204232224</v>
      </c>
      <c r="FG84" s="2">
        <f t="shared" si="93"/>
        <v>0.78611480421091451</v>
      </c>
      <c r="FH84" s="2">
        <f t="shared" si="93"/>
        <v>0.76201417464078725</v>
      </c>
      <c r="FI84" s="2">
        <f t="shared" si="93"/>
        <v>0.74612419678235287</v>
      </c>
      <c r="FJ84" s="2">
        <f t="shared" si="93"/>
        <v>0.75302125231820027</v>
      </c>
      <c r="FK84" s="2">
        <f t="shared" si="93"/>
        <v>0.74122970923470743</v>
      </c>
      <c r="FL84" s="2">
        <f t="shared" si="93"/>
        <v>0.72530752500335594</v>
      </c>
      <c r="FM84" s="2">
        <f t="shared" si="93"/>
        <v>0.71545434735703128</v>
      </c>
      <c r="FN84" s="2">
        <f t="shared" si="93"/>
        <v>0.71347306265204102</v>
      </c>
      <c r="FO84" s="2">
        <f t="shared" si="93"/>
        <v>0.72355401883001158</v>
      </c>
      <c r="FP84" s="2">
        <f t="shared" si="93"/>
        <v>0.72290685537146893</v>
      </c>
      <c r="FQ84" s="2">
        <f t="shared" si="93"/>
        <v>0.69441344043872888</v>
      </c>
      <c r="FR84" s="2">
        <f t="shared" si="93"/>
        <v>0.75058609575060853</v>
      </c>
      <c r="FS84" s="2">
        <f t="shared" si="93"/>
        <v>0.74120925909153956</v>
      </c>
      <c r="FT84" s="2">
        <f t="shared" si="93"/>
        <v>0.72156872243793913</v>
      </c>
      <c r="FU84" s="2">
        <f t="shared" si="93"/>
        <v>0.68449077630204369</v>
      </c>
      <c r="FW84" s="2">
        <f t="shared" si="82"/>
        <v>1.0743870553858399E-4</v>
      </c>
      <c r="FX84" s="2">
        <f t="shared" si="82"/>
        <v>1.2375830571241964E-4</v>
      </c>
      <c r="FY84" s="2">
        <f t="shared" si="82"/>
        <v>1.2837250810793498E-4</v>
      </c>
      <c r="FZ84" s="2">
        <f t="shared" si="82"/>
        <v>1.3934562464873928E-4</v>
      </c>
      <c r="GA84" s="2">
        <f t="shared" si="82"/>
        <v>1.2455023041599579E-4</v>
      </c>
      <c r="GB84" s="2">
        <f t="shared" si="82"/>
        <v>1.4118152566867974E-4</v>
      </c>
      <c r="GC84" s="2">
        <f t="shared" si="82"/>
        <v>1.6017093143528115E-4</v>
      </c>
      <c r="GD84" s="2">
        <f t="shared" si="82"/>
        <v>1.9265974930910004E-4</v>
      </c>
      <c r="GE84" s="2">
        <f t="shared" si="82"/>
        <v>1.889903572324372E-4</v>
      </c>
      <c r="GF84" s="2">
        <f t="shared" si="82"/>
        <v>1.520805410367551E-4</v>
      </c>
      <c r="GG84" s="2">
        <f t="shared" si="82"/>
        <v>1.2353366583003274E-4</v>
      </c>
      <c r="GH84" s="2">
        <f t="shared" si="82"/>
        <v>1.3230999844804096E-4</v>
      </c>
      <c r="GI84" s="2">
        <f t="shared" si="82"/>
        <v>1.1323601904864898E-4</v>
      </c>
      <c r="GJ84" s="2">
        <f t="shared" si="82"/>
        <v>8.7246465896649545E-5</v>
      </c>
      <c r="GK84" s="2">
        <f t="shared" si="82"/>
        <v>6.407862969206011E-5</v>
      </c>
      <c r="GM84" s="86">
        <f t="shared" si="83"/>
        <v>0.36268751253700449</v>
      </c>
      <c r="GN84" s="86">
        <f t="shared" si="83"/>
        <v>0.33344753880962791</v>
      </c>
      <c r="GO84" s="86">
        <f t="shared" si="83"/>
        <v>0.32641327925342473</v>
      </c>
      <c r="GP84" s="86">
        <f t="shared" si="83"/>
        <v>0.36061863663012395</v>
      </c>
      <c r="GQ84" s="86">
        <f t="shared" si="83"/>
        <v>0.32119525835847734</v>
      </c>
      <c r="GR84" s="86">
        <f t="shared" si="83"/>
        <v>0.32026525623698227</v>
      </c>
      <c r="GS84" s="86">
        <f t="shared" si="83"/>
        <v>0.31711178216694214</v>
      </c>
      <c r="GT84" s="86">
        <f t="shared" si="83"/>
        <v>0.32887312345065028</v>
      </c>
      <c r="GU84" s="86">
        <f t="shared" si="83"/>
        <v>0.35092769432895615</v>
      </c>
      <c r="GV84" s="86">
        <f t="shared" si="83"/>
        <v>0.30717086488537293</v>
      </c>
      <c r="GW84" s="86">
        <f t="shared" si="83"/>
        <v>0.25274175269708954</v>
      </c>
      <c r="GX84" s="86">
        <f t="shared" si="83"/>
        <v>0.36698985138634549</v>
      </c>
      <c r="GY84" s="86">
        <f t="shared" si="83"/>
        <v>0.32004810309574677</v>
      </c>
      <c r="GZ84" s="86">
        <f t="shared" si="83"/>
        <v>0.32903154389583528</v>
      </c>
      <c r="HA84" s="86">
        <f t="shared" si="83"/>
        <v>0.2965513001683352</v>
      </c>
      <c r="HC84" s="86">
        <f t="shared" si="73"/>
        <v>1.5471483259720132E-5</v>
      </c>
      <c r="HD84" s="86">
        <f t="shared" si="73"/>
        <v>5.7606344248854356E-6</v>
      </c>
      <c r="HE84" s="86">
        <f t="shared" si="73"/>
        <v>4.0581122528194953E-7</v>
      </c>
      <c r="HF84" s="86">
        <f t="shared" si="73"/>
        <v>7.5337513586835273E-7</v>
      </c>
      <c r="HG84" s="86">
        <f t="shared" si="87"/>
        <v>2.7391020603109958E-6</v>
      </c>
      <c r="HH84" s="86">
        <f t="shared" si="87"/>
        <v>3.3129785967553659E-6</v>
      </c>
      <c r="HI84" s="86">
        <f t="shared" si="87"/>
        <v>1.6386373790464551E-6</v>
      </c>
      <c r="HJ84" s="86">
        <f t="shared" si="87"/>
        <v>1.7781083621853084E-6</v>
      </c>
      <c r="HK84" s="86">
        <f t="shared" si="87"/>
        <v>4.068537404915678E-6</v>
      </c>
      <c r="HL84" s="86">
        <f t="shared" si="87"/>
        <v>2.9829376760712208E-6</v>
      </c>
      <c r="HM84" s="86">
        <f t="shared" si="87"/>
        <v>2.3694640723984471E-7</v>
      </c>
      <c r="HN84" s="86">
        <f t="shared" si="87"/>
        <v>1.9146242396481477E-6</v>
      </c>
      <c r="HO84" s="86">
        <f t="shared" si="87"/>
        <v>1.0008802168404909E-6</v>
      </c>
      <c r="HP84" s="86">
        <f t="shared" si="87"/>
        <v>4.5587046880588972E-7</v>
      </c>
      <c r="HQ84" s="86">
        <f t="shared" si="87"/>
        <v>6.0281091431448643E-9</v>
      </c>
      <c r="HS84" s="86">
        <f t="shared" si="84"/>
        <v>3.037459541635008E-46</v>
      </c>
      <c r="HT84" s="86">
        <f t="shared" si="84"/>
        <v>2.1586887616649409E-48</v>
      </c>
      <c r="HU84" s="86">
        <f t="shared" si="84"/>
        <v>5.4780428671785413E-63</v>
      </c>
      <c r="HV84" s="86">
        <f t="shared" si="84"/>
        <v>1.5977212610903876E-62</v>
      </c>
      <c r="HW84" s="86">
        <f t="shared" si="84"/>
        <v>2.9913732055937892E-55</v>
      </c>
      <c r="HX84" s="86">
        <f t="shared" si="84"/>
        <v>1.467489015662201E-55</v>
      </c>
      <c r="HY84" s="86">
        <f t="shared" si="84"/>
        <v>4.245313464231834E-59</v>
      </c>
      <c r="HZ84" s="86">
        <f t="shared" si="84"/>
        <v>9.5255676382745203E-60</v>
      </c>
      <c r="IA84" s="86">
        <f t="shared" si="84"/>
        <v>2.6575415186633503E-56</v>
      </c>
      <c r="IB84" s="86">
        <f t="shared" si="84"/>
        <v>1.3688937394170273E-55</v>
      </c>
      <c r="IC84" s="86">
        <f t="shared" si="84"/>
        <v>7.1043173743907376E-68</v>
      </c>
      <c r="ID84" s="86">
        <f t="shared" si="84"/>
        <v>2.2527045373250338E-59</v>
      </c>
      <c r="IE84" s="86">
        <f t="shared" si="84"/>
        <v>7.1181278009413527E-60</v>
      </c>
      <c r="IF84" s="86">
        <f t="shared" si="84"/>
        <v>3.030767265396665E-46</v>
      </c>
      <c r="IG84" s="86">
        <f t="shared" si="84"/>
        <v>2.8071276866752978E-33</v>
      </c>
      <c r="II84" s="86">
        <f t="shared" si="85"/>
        <v>1.4663551477861699E-156</v>
      </c>
      <c r="IJ84" s="86">
        <f t="shared" si="85"/>
        <v>1.0479430288501618E-165</v>
      </c>
      <c r="IK84" s="86">
        <f t="shared" si="85"/>
        <v>8.387500950630873E-215</v>
      </c>
      <c r="IL84" s="86">
        <f t="shared" si="85"/>
        <v>1.1920704149850187E-215</v>
      </c>
      <c r="IM84" s="86">
        <f t="shared" si="85"/>
        <v>3.1838143719710412E-189</v>
      </c>
      <c r="IN84" s="86">
        <f t="shared" si="85"/>
        <v>1.3709854223489662E-189</v>
      </c>
      <c r="IO84" s="86">
        <f t="shared" si="85"/>
        <v>8.2589453813431499E-202</v>
      </c>
      <c r="IP84" s="86">
        <f t="shared" si="85"/>
        <v>1.0541691040261838E-205</v>
      </c>
      <c r="IQ84" s="86">
        <f t="shared" si="85"/>
        <v>8.4900190716219216E-193</v>
      </c>
      <c r="IR84" s="86">
        <f t="shared" si="85"/>
        <v>1.040642893338689E-190</v>
      </c>
      <c r="IS84" s="86">
        <f t="shared" si="85"/>
        <v>2.1063240827671587E-233</v>
      </c>
      <c r="IT84" s="86">
        <f t="shared" si="85"/>
        <v>4.2689866588962111E-204</v>
      </c>
      <c r="IU84" s="86">
        <f t="shared" si="85"/>
        <v>6.9013782555097602E-205</v>
      </c>
      <c r="IV84" s="86">
        <f t="shared" si="85"/>
        <v>1.0760356057608339E-155</v>
      </c>
      <c r="IW84" s="86">
        <f t="shared" si="85"/>
        <v>5.4123769586304924E-71</v>
      </c>
      <c r="IY84" s="86">
        <f t="shared" si="86"/>
        <v>0.36270298402026419</v>
      </c>
      <c r="IZ84" s="86">
        <f t="shared" si="86"/>
        <v>0.33345329944405278</v>
      </c>
      <c r="JA84" s="86">
        <f t="shared" si="86"/>
        <v>0.32641368506465002</v>
      </c>
      <c r="JB84" s="86">
        <f t="shared" si="86"/>
        <v>0.36061939000525983</v>
      </c>
      <c r="JC84" s="86">
        <f t="shared" si="86"/>
        <v>0.32119799746053768</v>
      </c>
      <c r="JD84" s="86">
        <f t="shared" si="86"/>
        <v>0.320268569215579</v>
      </c>
      <c r="JE84" s="86">
        <f t="shared" si="86"/>
        <v>0.3171134208043212</v>
      </c>
      <c r="JF84" s="86">
        <f t="shared" si="86"/>
        <v>0.32887490155901244</v>
      </c>
      <c r="JG84" s="86">
        <f t="shared" si="86"/>
        <v>0.35093176286636107</v>
      </c>
      <c r="JH84" s="86">
        <f t="shared" si="86"/>
        <v>0.30717384782304902</v>
      </c>
      <c r="JI84" s="86">
        <f t="shared" si="86"/>
        <v>0.25274198964349676</v>
      </c>
      <c r="JJ84" s="86">
        <f t="shared" si="86"/>
        <v>0.36699176601058514</v>
      </c>
      <c r="JK84" s="86">
        <f t="shared" si="86"/>
        <v>0.32004910397596359</v>
      </c>
      <c r="JL84" s="86">
        <f t="shared" si="86"/>
        <v>0.3290319997663041</v>
      </c>
      <c r="JM84" s="86">
        <f t="shared" si="86"/>
        <v>0.29655130619644432</v>
      </c>
    </row>
    <row r="85" spans="2:273" x14ac:dyDescent="0.25">
      <c r="B85" s="2">
        <v>58</v>
      </c>
      <c r="C85" s="37">
        <v>206</v>
      </c>
      <c r="D85" s="37">
        <v>225.328</v>
      </c>
      <c r="E85" s="37">
        <v>221.06800000000001</v>
      </c>
      <c r="F85" s="37">
        <v>228.16399999999999</v>
      </c>
      <c r="G85" s="37">
        <v>223.852</v>
      </c>
      <c r="H85" s="37">
        <v>226.934</v>
      </c>
      <c r="I85" s="37">
        <v>225.82</v>
      </c>
      <c r="J85" s="37">
        <v>224.929</v>
      </c>
      <c r="K85" s="37">
        <v>225.786</v>
      </c>
      <c r="L85" s="37">
        <v>221.17699999999999</v>
      </c>
      <c r="M85" s="37">
        <v>212.19399999999999</v>
      </c>
      <c r="N85" s="37">
        <v>223.339</v>
      </c>
      <c r="O85" s="37">
        <v>216.21</v>
      </c>
      <c r="P85" s="37">
        <v>210.62899999999999</v>
      </c>
      <c r="Q85" s="37">
        <v>182.62899999999999</v>
      </c>
      <c r="S85" s="4">
        <f t="shared" si="88"/>
        <v>202.24879798730402</v>
      </c>
      <c r="T85" s="4">
        <f t="shared" si="88"/>
        <v>221.07967955123934</v>
      </c>
      <c r="U85" s="4">
        <f t="shared" si="88"/>
        <v>216.7667961189097</v>
      </c>
      <c r="V85" s="4">
        <f t="shared" si="88"/>
        <v>228.24913776129267</v>
      </c>
      <c r="W85" s="4">
        <f t="shared" si="88"/>
        <v>218.11776594406277</v>
      </c>
      <c r="X85" s="4">
        <f t="shared" si="88"/>
        <v>226.25587448219525</v>
      </c>
      <c r="Y85" s="4">
        <f t="shared" si="88"/>
        <v>224.42338940707234</v>
      </c>
      <c r="Z85" s="4">
        <f t="shared" si="88"/>
        <v>223.89538937084427</v>
      </c>
      <c r="AA85" s="4">
        <f t="shared" si="88"/>
        <v>227.91809859116594</v>
      </c>
      <c r="AB85" s="4">
        <f t="shared" si="88"/>
        <v>216.65771889835455</v>
      </c>
      <c r="AC85" s="4">
        <f t="shared" si="88"/>
        <v>206.49957938649507</v>
      </c>
      <c r="AD85" s="4">
        <f t="shared" si="88"/>
        <v>222.85008926473864</v>
      </c>
      <c r="AE85" s="4">
        <f t="shared" si="88"/>
        <v>210.44187531819242</v>
      </c>
      <c r="AF85" s="4">
        <f t="shared" si="88"/>
        <v>209.85314580775261</v>
      </c>
      <c r="AG85" s="4">
        <f t="shared" si="88"/>
        <v>181.65973964951033</v>
      </c>
      <c r="AI85" s="4">
        <f t="shared" si="89"/>
        <v>3.751202012695984</v>
      </c>
      <c r="AJ85" s="4">
        <f t="shared" si="89"/>
        <v>4.2483204487606656</v>
      </c>
      <c r="AK85" s="4">
        <f t="shared" si="89"/>
        <v>4.3012038810903164</v>
      </c>
      <c r="AL85" s="4">
        <f t="shared" si="89"/>
        <v>-8.5137761292685354E-2</v>
      </c>
      <c r="AM85" s="4">
        <f t="shared" si="89"/>
        <v>5.734234055937236</v>
      </c>
      <c r="AN85" s="4">
        <f t="shared" si="89"/>
        <v>0.6781255178047445</v>
      </c>
      <c r="AO85" s="4">
        <f t="shared" si="89"/>
        <v>1.396610592927658</v>
      </c>
      <c r="AP85" s="4">
        <f t="shared" si="89"/>
        <v>1.0336106291557314</v>
      </c>
      <c r="AQ85" s="4">
        <f t="shared" si="89"/>
        <v>-2.132098591165942</v>
      </c>
      <c r="AR85" s="4">
        <f t="shared" si="89"/>
        <v>4.5192811016454471</v>
      </c>
      <c r="AS85" s="4">
        <f t="shared" si="89"/>
        <v>5.6944206135049171</v>
      </c>
      <c r="AT85" s="4">
        <f t="shared" si="89"/>
        <v>0.48891073526135642</v>
      </c>
      <c r="AU85" s="4">
        <f t="shared" si="89"/>
        <v>5.768124681807592</v>
      </c>
      <c r="AV85" s="4">
        <f t="shared" si="89"/>
        <v>0.77585419224737961</v>
      </c>
      <c r="AW85" s="4">
        <f t="shared" si="89"/>
        <v>0.96926035048966241</v>
      </c>
      <c r="AY85" s="2">
        <f t="shared" si="80"/>
        <v>72.604061955831057</v>
      </c>
      <c r="AZ85" s="2">
        <f t="shared" si="80"/>
        <v>76.123486231129206</v>
      </c>
      <c r="BA85" s="2">
        <f t="shared" si="80"/>
        <v>74.699440854250966</v>
      </c>
      <c r="BB85" s="2">
        <f t="shared" si="80"/>
        <v>73.219449220246986</v>
      </c>
      <c r="BC85" s="2">
        <f t="shared" si="80"/>
        <v>75.205242373846048</v>
      </c>
      <c r="BD85" s="2">
        <f t="shared" si="80"/>
        <v>73.050609775182082</v>
      </c>
      <c r="BE85" s="2">
        <f t="shared" si="80"/>
        <v>70.939005827167591</v>
      </c>
      <c r="BF85" s="2">
        <f t="shared" si="80"/>
        <v>75.083593084450385</v>
      </c>
      <c r="BG85" s="2">
        <f t="shared" si="80"/>
        <v>73.285742769714247</v>
      </c>
      <c r="BH85" s="2">
        <f t="shared" si="80"/>
        <v>69.734148378901935</v>
      </c>
      <c r="BI85" s="2">
        <f t="shared" si="80"/>
        <v>75.093710362675083</v>
      </c>
      <c r="BJ85" s="2">
        <f t="shared" si="80"/>
        <v>74.10580152718245</v>
      </c>
      <c r="BK85" s="2">
        <f t="shared" si="80"/>
        <v>75.572307746116181</v>
      </c>
      <c r="BL85" s="2">
        <f t="shared" si="80"/>
        <v>70.031705588905709</v>
      </c>
      <c r="BM85" s="2">
        <f t="shared" si="80"/>
        <v>75.491158936170606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87.30110314104499</v>
      </c>
      <c r="DL85" s="2">
        <f t="shared" si="90"/>
        <v>87.967063072586313</v>
      </c>
      <c r="DM85" s="2">
        <f t="shared" si="90"/>
        <v>87.51518604651163</v>
      </c>
      <c r="DN85" s="2">
        <f t="shared" si="90"/>
        <v>82.819559930313559</v>
      </c>
      <c r="DO85" s="2">
        <f t="shared" si="90"/>
        <v>81.740601393728255</v>
      </c>
      <c r="DP85" s="2">
        <f t="shared" si="90"/>
        <v>82.763019440493139</v>
      </c>
      <c r="DQ85" s="2">
        <f t="shared" si="90"/>
        <v>81.460842814242824</v>
      </c>
      <c r="DR85" s="2">
        <f t="shared" si="90"/>
        <v>86.983000840336132</v>
      </c>
      <c r="DS85" s="2">
        <f t="shared" si="90"/>
        <v>84.555885499785504</v>
      </c>
      <c r="DT85" s="2">
        <f t="shared" si="90"/>
        <v>80.791219905533069</v>
      </c>
      <c r="DU85" s="2">
        <f t="shared" si="90"/>
        <v>84.312515966386556</v>
      </c>
      <c r="DV85" s="2">
        <f t="shared" si="90"/>
        <v>82.708578397212548</v>
      </c>
      <c r="DW85" s="2">
        <f t="shared" si="90"/>
        <v>84.813141811846663</v>
      </c>
      <c r="DX85" s="2">
        <f t="shared" si="90"/>
        <v>78.468088193456637</v>
      </c>
      <c r="DY85" s="2">
        <f t="shared" si="90"/>
        <v>78.767567082111455</v>
      </c>
      <c r="EA85" s="2">
        <f t="shared" ref="EA85:EL116" si="94">CE$228*$B85+CE$229</f>
        <v>68.957182271348074</v>
      </c>
      <c r="EB85" s="2">
        <f t="shared" si="91"/>
        <v>72.750256746271248</v>
      </c>
      <c r="EC85" s="2">
        <f t="shared" si="91"/>
        <v>70.722542440948615</v>
      </c>
      <c r="ED85" s="2">
        <f t="shared" si="91"/>
        <v>70.347835577560076</v>
      </c>
      <c r="EE85" s="2">
        <f t="shared" si="91"/>
        <v>73.124575820351367</v>
      </c>
      <c r="EF85" s="2">
        <f t="shared" si="91"/>
        <v>69.695810382594473</v>
      </c>
      <c r="EG85" s="2">
        <f t="shared" si="91"/>
        <v>67.122484004283621</v>
      </c>
      <c r="EH85" s="2">
        <f t="shared" si="91"/>
        <v>70.725698833164813</v>
      </c>
      <c r="EI85" s="2">
        <f t="shared" si="91"/>
        <v>69.358824242610268</v>
      </c>
      <c r="EJ85" s="2">
        <f t="shared" si="91"/>
        <v>65.868974026757584</v>
      </c>
      <c r="EK85" s="2">
        <f t="shared" si="91"/>
        <v>71.39407829959292</v>
      </c>
      <c r="EL85" s="2">
        <f t="shared" si="91"/>
        <v>71.499151626218591</v>
      </c>
      <c r="EM85" s="2">
        <f t="shared" si="91"/>
        <v>72.630056595956276</v>
      </c>
      <c r="EN85" s="2">
        <f t="shared" si="91"/>
        <v>67.062680380119417</v>
      </c>
      <c r="EO85" s="2">
        <f t="shared" si="91"/>
        <v>74.113729193956857</v>
      </c>
      <c r="EQ85" s="2">
        <f t="shared" si="92"/>
        <v>68.772931541869269</v>
      </c>
      <c r="ER85" s="2">
        <f t="shared" si="92"/>
        <v>71.634908032752591</v>
      </c>
      <c r="ES85" s="2">
        <f t="shared" si="92"/>
        <v>70.24825109266844</v>
      </c>
      <c r="ET85" s="2">
        <f t="shared" si="92"/>
        <v>70.261746221161488</v>
      </c>
      <c r="EU85" s="2">
        <f t="shared" si="92"/>
        <v>72.364576700468334</v>
      </c>
      <c r="EV85" s="2">
        <f t="shared" si="92"/>
        <v>70.251562718524738</v>
      </c>
      <c r="EW85" s="2">
        <f t="shared" si="92"/>
        <v>67.348425430832137</v>
      </c>
      <c r="EX85" s="2">
        <f t="shared" si="92"/>
        <v>69.455368061479888</v>
      </c>
      <c r="EY85" s="2">
        <f t="shared" si="92"/>
        <v>68.813687703520742</v>
      </c>
      <c r="EZ85" s="2">
        <f t="shared" si="92"/>
        <v>65.296788232164687</v>
      </c>
      <c r="FA85" s="2">
        <f t="shared" si="92"/>
        <v>69.946501168121955</v>
      </c>
      <c r="FB85" s="2">
        <f t="shared" si="92"/>
        <v>69.082754632062205</v>
      </c>
      <c r="FC85" s="2">
        <f t="shared" si="92"/>
        <v>71.002301631755628</v>
      </c>
      <c r="FD85" s="2">
        <f t="shared" si="92"/>
        <v>67.97700566704107</v>
      </c>
      <c r="FE85" s="2">
        <f t="shared" si="92"/>
        <v>74.971775741646695</v>
      </c>
      <c r="FG85" s="2">
        <f t="shared" si="93"/>
        <v>0.80119291749715871</v>
      </c>
      <c r="FH85" s="2">
        <f t="shared" si="93"/>
        <v>0.77831216606053577</v>
      </c>
      <c r="FI85" s="2">
        <f t="shared" si="93"/>
        <v>0.76317218026966571</v>
      </c>
      <c r="FJ85" s="2">
        <f t="shared" si="93"/>
        <v>0.76974901666900941</v>
      </c>
      <c r="FK85" s="2">
        <f t="shared" si="93"/>
        <v>0.75849998064282786</v>
      </c>
      <c r="FL85" s="2">
        <f t="shared" si="93"/>
        <v>0.7432723891487506</v>
      </c>
      <c r="FM85" s="2">
        <f t="shared" si="93"/>
        <v>0.73382712810031603</v>
      </c>
      <c r="FN85" s="2">
        <f t="shared" si="93"/>
        <v>0.73192583872698669</v>
      </c>
      <c r="FO85" s="2">
        <f t="shared" si="93"/>
        <v>0.74159270507259811</v>
      </c>
      <c r="FP85" s="2">
        <f t="shared" si="93"/>
        <v>0.74097265278690971</v>
      </c>
      <c r="FQ85" s="2">
        <f t="shared" si="93"/>
        <v>0.71360096063076672</v>
      </c>
      <c r="FR85" s="2">
        <f t="shared" si="93"/>
        <v>0.76742785259120994</v>
      </c>
      <c r="FS85" s="2">
        <f t="shared" si="93"/>
        <v>0.75848045062388114</v>
      </c>
      <c r="FT85" s="2">
        <f t="shared" si="93"/>
        <v>0.7396903477510145</v>
      </c>
      <c r="FU85" s="2">
        <f t="shared" si="93"/>
        <v>0.70403578967845948</v>
      </c>
      <c r="FW85" s="2">
        <f t="shared" si="82"/>
        <v>1.1780297695903068E-4</v>
      </c>
      <c r="FX85" s="2">
        <f t="shared" si="82"/>
        <v>1.3569666359010031E-4</v>
      </c>
      <c r="FY85" s="2">
        <f t="shared" si="82"/>
        <v>1.4075591284175014E-4</v>
      </c>
      <c r="FZ85" s="2">
        <f t="shared" si="82"/>
        <v>1.5278738511003058E-4</v>
      </c>
      <c r="GA85" s="2">
        <f t="shared" si="82"/>
        <v>1.3656497095895057E-4</v>
      </c>
      <c r="GB85" s="2">
        <f t="shared" si="82"/>
        <v>1.5480035606774107E-4</v>
      </c>
      <c r="GC85" s="2">
        <f t="shared" si="82"/>
        <v>1.7562122009957061E-4</v>
      </c>
      <c r="GD85" s="2">
        <f t="shared" si="82"/>
        <v>2.1124328791460205E-4</v>
      </c>
      <c r="GE85" s="2">
        <f t="shared" si="82"/>
        <v>2.0722002765092377E-4</v>
      </c>
      <c r="GF85" s="2">
        <f t="shared" si="82"/>
        <v>1.6675055066429852E-4</v>
      </c>
      <c r="GG85" s="2">
        <f t="shared" si="82"/>
        <v>1.3545035673357276E-4</v>
      </c>
      <c r="GH85" s="2">
        <f t="shared" si="82"/>
        <v>1.4507317656656702E-4</v>
      </c>
      <c r="GI85" s="2">
        <f t="shared" si="82"/>
        <v>1.2415946948667465E-4</v>
      </c>
      <c r="GJ85" s="2">
        <f t="shared" si="82"/>
        <v>9.5663042313889258E-5</v>
      </c>
      <c r="GK85" s="2">
        <f t="shared" si="82"/>
        <v>7.0260385932979417E-5</v>
      </c>
      <c r="GM85" s="86">
        <f t="shared" si="83"/>
        <v>0.4228091987622859</v>
      </c>
      <c r="GN85" s="86">
        <f t="shared" si="83"/>
        <v>0.39554471454289614</v>
      </c>
      <c r="GO85" s="86">
        <f t="shared" si="83"/>
        <v>0.39352050120532522</v>
      </c>
      <c r="GP85" s="86">
        <f t="shared" si="83"/>
        <v>0.42988509837276523</v>
      </c>
      <c r="GQ85" s="86">
        <f t="shared" si="83"/>
        <v>0.38807873481827798</v>
      </c>
      <c r="GR85" s="86">
        <f t="shared" si="83"/>
        <v>0.38983424145298706</v>
      </c>
      <c r="GS85" s="86">
        <f t="shared" si="83"/>
        <v>0.39093985514958701</v>
      </c>
      <c r="GT85" s="86">
        <f t="shared" si="83"/>
        <v>0.40742866956562129</v>
      </c>
      <c r="GU85" s="86">
        <f t="shared" si="83"/>
        <v>0.42832542091342346</v>
      </c>
      <c r="GV85" s="86">
        <f t="shared" si="83"/>
        <v>0.37757454906762894</v>
      </c>
      <c r="GW85" s="86">
        <f t="shared" si="83"/>
        <v>0.31955255921120634</v>
      </c>
      <c r="GX85" s="86">
        <f t="shared" si="83"/>
        <v>0.43954645170682616</v>
      </c>
      <c r="GY85" s="86">
        <f t="shared" si="83"/>
        <v>0.38755757346264397</v>
      </c>
      <c r="GZ85" s="86">
        <f t="shared" si="83"/>
        <v>0.40252579908353403</v>
      </c>
      <c r="HA85" s="86">
        <f t="shared" si="83"/>
        <v>0.37689599313268984</v>
      </c>
      <c r="HC85" s="86">
        <f t="shared" si="73"/>
        <v>2.8338365192509803E-5</v>
      </c>
      <c r="HD85" s="86">
        <f t="shared" si="73"/>
        <v>1.1158882283816512E-5</v>
      </c>
      <c r="HE85" s="86">
        <f t="shared" si="73"/>
        <v>9.3847936728834357E-7</v>
      </c>
      <c r="HF85" s="86">
        <f t="shared" si="73"/>
        <v>1.7256303515337118E-6</v>
      </c>
      <c r="HG85" s="86">
        <f t="shared" si="87"/>
        <v>5.6804070482060272E-6</v>
      </c>
      <c r="HH85" s="86">
        <f t="shared" si="87"/>
        <v>6.9055277239460148E-6</v>
      </c>
      <c r="HI85" s="86">
        <f t="shared" si="87"/>
        <v>3.612803731557728E-6</v>
      </c>
      <c r="HJ85" s="86">
        <f t="shared" si="87"/>
        <v>4.0070064991505015E-6</v>
      </c>
      <c r="HK85" s="86">
        <f t="shared" si="87"/>
        <v>8.689746320023674E-6</v>
      </c>
      <c r="HL85" s="86">
        <f t="shared" si="87"/>
        <v>6.2896563795611207E-6</v>
      </c>
      <c r="HM85" s="86">
        <f t="shared" si="87"/>
        <v>5.7501305875932389E-7</v>
      </c>
      <c r="HN85" s="86">
        <f t="shared" si="87"/>
        <v>4.1497519489738484E-6</v>
      </c>
      <c r="HO85" s="86">
        <f t="shared" si="87"/>
        <v>2.1864394372057263E-6</v>
      </c>
      <c r="HP85" s="86">
        <f t="shared" si="87"/>
        <v>1.0528488200397504E-6</v>
      </c>
      <c r="HQ85" s="86">
        <f t="shared" si="87"/>
        <v>1.8615174748222263E-8</v>
      </c>
      <c r="HS85" s="86">
        <f t="shared" si="84"/>
        <v>5.4276558706103139E-45</v>
      </c>
      <c r="HT85" s="86">
        <f t="shared" si="84"/>
        <v>4.7185959242898078E-47</v>
      </c>
      <c r="HU85" s="86">
        <f t="shared" si="84"/>
        <v>3.1207375887010715E-61</v>
      </c>
      <c r="HV85" s="86">
        <f t="shared" si="84"/>
        <v>9.3750546588738719E-61</v>
      </c>
      <c r="HW85" s="86">
        <f t="shared" si="84"/>
        <v>1.0244907444548587E-53</v>
      </c>
      <c r="HX85" s="86">
        <f t="shared" si="84"/>
        <v>5.3550022227138269E-54</v>
      </c>
      <c r="HY85" s="86">
        <f t="shared" si="84"/>
        <v>2.0695268342679631E-57</v>
      </c>
      <c r="HZ85" s="86">
        <f t="shared" si="84"/>
        <v>5.3636302359520457E-58</v>
      </c>
      <c r="IA85" s="86">
        <f t="shared" si="84"/>
        <v>1.1594789750753341E-54</v>
      </c>
      <c r="IB85" s="86">
        <f t="shared" si="84"/>
        <v>5.2092955348143952E-54</v>
      </c>
      <c r="IC85" s="86">
        <f t="shared" si="84"/>
        <v>5.5649085021702409E-66</v>
      </c>
      <c r="ID85" s="86">
        <f t="shared" si="84"/>
        <v>1.0426776502295384E-57</v>
      </c>
      <c r="IE85" s="86">
        <f t="shared" si="84"/>
        <v>3.1606075964651896E-58</v>
      </c>
      <c r="IF85" s="86">
        <f t="shared" si="84"/>
        <v>5.1749164754436892E-45</v>
      </c>
      <c r="IG85" s="86">
        <f t="shared" si="84"/>
        <v>1.9908774662248043E-32</v>
      </c>
      <c r="II85" s="86">
        <f t="shared" si="85"/>
        <v>1.8424862882093477E-153</v>
      </c>
      <c r="IJ85" s="86">
        <f t="shared" si="85"/>
        <v>2.2594984528534286E-162</v>
      </c>
      <c r="IK85" s="86">
        <f t="shared" si="85"/>
        <v>1.8785773828519503E-210</v>
      </c>
      <c r="IL85" s="86">
        <f t="shared" si="85"/>
        <v>3.0475732778955167E-211</v>
      </c>
      <c r="IM85" s="86">
        <f t="shared" si="85"/>
        <v>2.0785259345399292E-185</v>
      </c>
      <c r="IN85" s="86">
        <f t="shared" si="85"/>
        <v>1.0305169091675317E-185</v>
      </c>
      <c r="IO85" s="86">
        <f t="shared" si="85"/>
        <v>1.2722358052735752E-197</v>
      </c>
      <c r="IP85" s="86">
        <f t="shared" si="85"/>
        <v>2.4199192071934073E-201</v>
      </c>
      <c r="IQ85" s="86">
        <f t="shared" si="85"/>
        <v>1.0105829223532469E-188</v>
      </c>
      <c r="IR85" s="86">
        <f t="shared" si="85"/>
        <v>8.8972867209609001E-187</v>
      </c>
      <c r="IS85" s="86">
        <f t="shared" si="85"/>
        <v>1.0806046868940875E-228</v>
      </c>
      <c r="IT85" s="86">
        <f t="shared" si="85"/>
        <v>5.9659773353156847E-200</v>
      </c>
      <c r="IU85" s="86">
        <f t="shared" si="85"/>
        <v>8.5028958445372329E-201</v>
      </c>
      <c r="IV85" s="86">
        <f t="shared" si="85"/>
        <v>1.1100570628187668E-152</v>
      </c>
      <c r="IW85" s="86">
        <f t="shared" si="85"/>
        <v>1.1118786724914032E-69</v>
      </c>
      <c r="IY85" s="86">
        <f t="shared" si="86"/>
        <v>0.4228375371274784</v>
      </c>
      <c r="IZ85" s="86">
        <f t="shared" si="86"/>
        <v>0.39555587342517995</v>
      </c>
      <c r="JA85" s="86">
        <f t="shared" si="86"/>
        <v>0.3935214396846925</v>
      </c>
      <c r="JB85" s="86">
        <f t="shared" si="86"/>
        <v>0.42988682400311679</v>
      </c>
      <c r="JC85" s="86">
        <f t="shared" si="86"/>
        <v>0.38808441522532616</v>
      </c>
      <c r="JD85" s="86">
        <f t="shared" si="86"/>
        <v>0.38984114698071098</v>
      </c>
      <c r="JE85" s="86">
        <f t="shared" si="86"/>
        <v>0.39094346795331858</v>
      </c>
      <c r="JF85" s="86">
        <f t="shared" si="86"/>
        <v>0.40743267657212046</v>
      </c>
      <c r="JG85" s="86">
        <f t="shared" si="86"/>
        <v>0.42833411065974347</v>
      </c>
      <c r="JH85" s="86">
        <f t="shared" si="86"/>
        <v>0.37758083872400849</v>
      </c>
      <c r="JI85" s="86">
        <f t="shared" si="86"/>
        <v>0.31955313422426512</v>
      </c>
      <c r="JJ85" s="86">
        <f t="shared" si="86"/>
        <v>0.43955060145877511</v>
      </c>
      <c r="JK85" s="86">
        <f t="shared" si="86"/>
        <v>0.38755975990208119</v>
      </c>
      <c r="JL85" s="86">
        <f t="shared" si="86"/>
        <v>0.40252685193235405</v>
      </c>
      <c r="JM85" s="86">
        <f t="shared" si="86"/>
        <v>0.37689601174786458</v>
      </c>
    </row>
    <row r="86" spans="2:273" x14ac:dyDescent="0.25">
      <c r="B86" s="2">
        <v>59</v>
      </c>
      <c r="C86" s="37">
        <v>211.066</v>
      </c>
      <c r="D86" s="37">
        <v>231.65600000000001</v>
      </c>
      <c r="E86" s="37">
        <v>229.35599999999999</v>
      </c>
      <c r="F86" s="37">
        <v>234.04900000000001</v>
      </c>
      <c r="G86" s="37">
        <v>230.738</v>
      </c>
      <c r="H86" s="37">
        <v>233.91800000000001</v>
      </c>
      <c r="I86" s="37">
        <v>232.738</v>
      </c>
      <c r="J86" s="37">
        <v>231.476</v>
      </c>
      <c r="K86" s="37">
        <v>231.5</v>
      </c>
      <c r="L86" s="37">
        <v>228.75800000000001</v>
      </c>
      <c r="M86" s="37">
        <v>221.51599999999999</v>
      </c>
      <c r="N86" s="37">
        <v>228.952</v>
      </c>
      <c r="O86" s="37">
        <v>223.48400000000001</v>
      </c>
      <c r="P86" s="37">
        <v>216.37100000000001</v>
      </c>
      <c r="Q86" s="37">
        <v>189.24199999999999</v>
      </c>
      <c r="S86" s="4">
        <f t="shared" si="88"/>
        <v>211.57547154472221</v>
      </c>
      <c r="T86" s="4">
        <f t="shared" si="88"/>
        <v>233.32935744489072</v>
      </c>
      <c r="U86" s="4">
        <f t="shared" si="88"/>
        <v>230.57542808298911</v>
      </c>
      <c r="V86" s="4">
        <f t="shared" si="88"/>
        <v>239.91205753878515</v>
      </c>
      <c r="W86" s="4">
        <f t="shared" si="88"/>
        <v>231.82793211326236</v>
      </c>
      <c r="X86" s="4">
        <f t="shared" si="88"/>
        <v>239.54890432641287</v>
      </c>
      <c r="Y86" s="4">
        <f t="shared" si="88"/>
        <v>238.9129282906639</v>
      </c>
      <c r="Z86" s="4">
        <f t="shared" si="88"/>
        <v>237.99267705202794</v>
      </c>
      <c r="AA86" s="4">
        <f t="shared" si="88"/>
        <v>239.85211873761091</v>
      </c>
      <c r="AB86" s="4">
        <f t="shared" si="88"/>
        <v>232.09235817207093</v>
      </c>
      <c r="AC86" s="4">
        <f t="shared" si="88"/>
        <v>223.67314381894579</v>
      </c>
      <c r="AD86" s="4">
        <f t="shared" si="88"/>
        <v>234.53869601524116</v>
      </c>
      <c r="AE86" s="4">
        <f t="shared" si="88"/>
        <v>224.06511200471689</v>
      </c>
      <c r="AF86" s="4">
        <f t="shared" si="88"/>
        <v>221.99165424301518</v>
      </c>
      <c r="AG86" s="4">
        <f t="shared" si="88"/>
        <v>192.21634043376878</v>
      </c>
      <c r="AI86" s="4">
        <f t="shared" si="89"/>
        <v>-0.50947154472220291</v>
      </c>
      <c r="AJ86" s="4">
        <f t="shared" si="89"/>
        <v>-1.673357444890712</v>
      </c>
      <c r="AK86" s="4">
        <f t="shared" si="89"/>
        <v>-1.2194280829891113</v>
      </c>
      <c r="AL86" s="4">
        <f t="shared" si="89"/>
        <v>-5.8630575387851422</v>
      </c>
      <c r="AM86" s="4">
        <f t="shared" si="89"/>
        <v>-1.0899321132623641</v>
      </c>
      <c r="AN86" s="4">
        <f t="shared" si="89"/>
        <v>-5.6309043264128604</v>
      </c>
      <c r="AO86" s="4">
        <f t="shared" si="89"/>
        <v>-6.1749282906638996</v>
      </c>
      <c r="AP86" s="4">
        <f t="shared" si="89"/>
        <v>-6.5166770520279442</v>
      </c>
      <c r="AQ86" s="4">
        <f t="shared" si="89"/>
        <v>-8.3521187376109083</v>
      </c>
      <c r="AR86" s="4">
        <f t="shared" si="89"/>
        <v>-3.334358172070921</v>
      </c>
      <c r="AS86" s="4">
        <f t="shared" si="89"/>
        <v>-2.1571438189457979</v>
      </c>
      <c r="AT86" s="4">
        <f t="shared" si="89"/>
        <v>-5.5866960152411593</v>
      </c>
      <c r="AU86" s="4">
        <f t="shared" si="89"/>
        <v>-0.58111200471688562</v>
      </c>
      <c r="AV86" s="4">
        <f t="shared" si="89"/>
        <v>-5.6206542430151671</v>
      </c>
      <c r="AW86" s="4">
        <f t="shared" si="89"/>
        <v>-2.9743404337687878</v>
      </c>
      <c r="AY86" s="2">
        <f t="shared" si="80"/>
        <v>72.303948337753042</v>
      </c>
      <c r="AZ86" s="2">
        <f t="shared" si="80"/>
        <v>75.80831369665178</v>
      </c>
      <c r="BA86" s="2">
        <f t="shared" si="80"/>
        <v>74.365861662153748</v>
      </c>
      <c r="BB86" s="2">
        <f t="shared" si="80"/>
        <v>72.943263520146388</v>
      </c>
      <c r="BC86" s="2">
        <f t="shared" si="80"/>
        <v>74.927531611293816</v>
      </c>
      <c r="BD86" s="2">
        <f t="shared" si="80"/>
        <v>72.72234368776968</v>
      </c>
      <c r="BE86" s="2">
        <f t="shared" si="80"/>
        <v>70.594029156665073</v>
      </c>
      <c r="BF86" s="2">
        <f t="shared" si="80"/>
        <v>74.682884331259345</v>
      </c>
      <c r="BG86" s="2">
        <f t="shared" si="80"/>
        <v>72.935476751596624</v>
      </c>
      <c r="BH86" s="2">
        <f t="shared" si="80"/>
        <v>69.361964013250784</v>
      </c>
      <c r="BI86" s="2">
        <f t="shared" si="80"/>
        <v>74.748571551493882</v>
      </c>
      <c r="BJ86" s="2">
        <f t="shared" si="80"/>
        <v>73.801841189461655</v>
      </c>
      <c r="BK86" s="2">
        <f t="shared" si="80"/>
        <v>75.273689308724002</v>
      </c>
      <c r="BL86" s="2">
        <f t="shared" si="80"/>
        <v>69.795123524777466</v>
      </c>
      <c r="BM86" s="2">
        <f t="shared" si="80"/>
        <v>75.341399578065335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87.537286318332818</v>
      </c>
      <c r="DL86" s="2">
        <f t="shared" si="90"/>
        <v>88.187195560253684</v>
      </c>
      <c r="DM86" s="2">
        <f t="shared" si="90"/>
        <v>87.772475083056477</v>
      </c>
      <c r="DN86" s="2">
        <f t="shared" si="90"/>
        <v>83.01142073170729</v>
      </c>
      <c r="DO86" s="2">
        <f t="shared" si="90"/>
        <v>81.842036585365889</v>
      </c>
      <c r="DP86" s="2">
        <f t="shared" si="90"/>
        <v>82.91161640587957</v>
      </c>
      <c r="DQ86" s="2">
        <f t="shared" si="90"/>
        <v>81.606889274989285</v>
      </c>
      <c r="DR86" s="2">
        <f t="shared" si="90"/>
        <v>87.139509243697475</v>
      </c>
      <c r="DS86" s="2">
        <f t="shared" si="90"/>
        <v>84.774465422565427</v>
      </c>
      <c r="DT86" s="2">
        <f t="shared" si="90"/>
        <v>80.868880431848851</v>
      </c>
      <c r="DU86" s="2">
        <f t="shared" si="90"/>
        <v>84.542210924369741</v>
      </c>
      <c r="DV86" s="2">
        <f t="shared" si="90"/>
        <v>82.904987804878061</v>
      </c>
      <c r="DW86" s="2">
        <f t="shared" si="90"/>
        <v>85.01756707317071</v>
      </c>
      <c r="DX86" s="2">
        <f t="shared" si="90"/>
        <v>78.601376718824099</v>
      </c>
      <c r="DY86" s="2">
        <f t="shared" si="90"/>
        <v>78.799922653958959</v>
      </c>
      <c r="EA86" s="2">
        <f t="shared" si="94"/>
        <v>68.856591677503246</v>
      </c>
      <c r="EB86" s="2">
        <f t="shared" si="91"/>
        <v>72.59286392505102</v>
      </c>
      <c r="EC86" s="2">
        <f t="shared" si="91"/>
        <v>70.571674735041114</v>
      </c>
      <c r="ED86" s="2">
        <f t="shared" si="91"/>
        <v>70.196637752083575</v>
      </c>
      <c r="EE86" s="2">
        <f t="shared" si="91"/>
        <v>72.919865398160454</v>
      </c>
      <c r="EF86" s="2">
        <f t="shared" si="91"/>
        <v>69.512497442580127</v>
      </c>
      <c r="EG86" s="2">
        <f t="shared" si="91"/>
        <v>66.950880269687332</v>
      </c>
      <c r="EH86" s="2">
        <f t="shared" si="91"/>
        <v>70.522359685949823</v>
      </c>
      <c r="EI86" s="2">
        <f t="shared" si="91"/>
        <v>69.173332392031682</v>
      </c>
      <c r="EJ86" s="2">
        <f t="shared" si="91"/>
        <v>65.69348215407976</v>
      </c>
      <c r="EK86" s="2">
        <f t="shared" si="91"/>
        <v>71.164098584815449</v>
      </c>
      <c r="EL86" s="2">
        <f t="shared" si="91"/>
        <v>71.286316520611166</v>
      </c>
      <c r="EM86" s="2">
        <f t="shared" si="91"/>
        <v>72.444274444812748</v>
      </c>
      <c r="EN86" s="2">
        <f t="shared" si="91"/>
        <v>66.968613059096313</v>
      </c>
      <c r="EO86" s="2">
        <f t="shared" si="91"/>
        <v>74.015335822198935</v>
      </c>
      <c r="EQ86" s="2">
        <f t="shared" si="92"/>
        <v>68.67563253800239</v>
      </c>
      <c r="ER86" s="2">
        <f t="shared" si="92"/>
        <v>71.497504964971967</v>
      </c>
      <c r="ES86" s="2">
        <f t="shared" si="92"/>
        <v>70.106221525464235</v>
      </c>
      <c r="ET86" s="2">
        <f t="shared" si="92"/>
        <v>70.11213635072167</v>
      </c>
      <c r="EU86" s="2">
        <f t="shared" si="92"/>
        <v>72.173874679408897</v>
      </c>
      <c r="EV86" s="2">
        <f t="shared" si="92"/>
        <v>70.057676046104646</v>
      </c>
      <c r="EW86" s="2">
        <f t="shared" si="92"/>
        <v>67.172473904386081</v>
      </c>
      <c r="EX86" s="2">
        <f t="shared" si="92"/>
        <v>69.277001511509795</v>
      </c>
      <c r="EY86" s="2">
        <f t="shared" si="92"/>
        <v>68.638955101764822</v>
      </c>
      <c r="EZ86" s="2">
        <f t="shared" si="92"/>
        <v>65.132238556129906</v>
      </c>
      <c r="FA86" s="2">
        <f t="shared" si="92"/>
        <v>69.743018311224191</v>
      </c>
      <c r="FB86" s="2">
        <f t="shared" si="92"/>
        <v>68.915290639326386</v>
      </c>
      <c r="FC86" s="2">
        <f t="shared" si="92"/>
        <v>70.845986441626465</v>
      </c>
      <c r="FD86" s="2">
        <f t="shared" si="92"/>
        <v>67.86620479606367</v>
      </c>
      <c r="FE86" s="2">
        <f t="shared" si="92"/>
        <v>74.853826279061153</v>
      </c>
      <c r="FG86" s="2">
        <f t="shared" si="93"/>
        <v>0.815457610090629</v>
      </c>
      <c r="FH86" s="2">
        <f t="shared" si="93"/>
        <v>0.79379605221737393</v>
      </c>
      <c r="FI86" s="2">
        <f t="shared" si="93"/>
        <v>0.77941382462104847</v>
      </c>
      <c r="FJ86" s="2">
        <f t="shared" si="93"/>
        <v>0.7856662942653565</v>
      </c>
      <c r="FK86" s="2">
        <f t="shared" si="93"/>
        <v>0.77496756399678635</v>
      </c>
      <c r="FL86" s="2">
        <f t="shared" si="93"/>
        <v>0.76045039085363952</v>
      </c>
      <c r="FM86" s="2">
        <f t="shared" si="93"/>
        <v>0.75142576568830532</v>
      </c>
      <c r="FN86" s="2">
        <f t="shared" si="93"/>
        <v>0.74960729098641632</v>
      </c>
      <c r="FO86" s="2">
        <f t="shared" si="93"/>
        <v>0.75884663204675307</v>
      </c>
      <c r="FP86" s="2">
        <f t="shared" si="93"/>
        <v>0.75825448484315217</v>
      </c>
      <c r="FQ86" s="2">
        <f t="shared" si="93"/>
        <v>0.73204859329537764</v>
      </c>
      <c r="FR86" s="2">
        <f t="shared" si="93"/>
        <v>0.7834604525684713</v>
      </c>
      <c r="FS86" s="2">
        <f t="shared" si="93"/>
        <v>0.77494897057461165</v>
      </c>
      <c r="FT86" s="2">
        <f t="shared" si="93"/>
        <v>0.75702967939187316</v>
      </c>
      <c r="FU86" s="2">
        <f t="shared" si="93"/>
        <v>0.72286025805786414</v>
      </c>
      <c r="FW86" s="2">
        <f t="shared" si="82"/>
        <v>1.2916692764011804E-4</v>
      </c>
      <c r="FX86" s="2">
        <f t="shared" si="82"/>
        <v>1.4878648503758085E-4</v>
      </c>
      <c r="FY86" s="2">
        <f t="shared" si="82"/>
        <v>1.5433369357670054E-4</v>
      </c>
      <c r="FZ86" s="2">
        <f t="shared" si="82"/>
        <v>1.6752556698291249E-4</v>
      </c>
      <c r="GA86" s="2">
        <f t="shared" si="82"/>
        <v>1.4973854012698389E-4</v>
      </c>
      <c r="GB86" s="2">
        <f t="shared" si="82"/>
        <v>1.6973268024981255E-4</v>
      </c>
      <c r="GC86" s="2">
        <f t="shared" si="82"/>
        <v>1.925615759293583E-4</v>
      </c>
      <c r="GD86" s="2">
        <f t="shared" si="82"/>
        <v>2.3161893879997065E-4</v>
      </c>
      <c r="GE86" s="2">
        <f t="shared" si="82"/>
        <v>2.2720769973836314E-4</v>
      </c>
      <c r="GF86" s="2">
        <f t="shared" si="82"/>
        <v>1.8283540158030084E-4</v>
      </c>
      <c r="GG86" s="2">
        <f t="shared" si="82"/>
        <v>1.4851642200467202E-4</v>
      </c>
      <c r="GH86" s="2">
        <f t="shared" si="82"/>
        <v>1.5906734858049052E-4</v>
      </c>
      <c r="GI86" s="2">
        <f t="shared" si="82"/>
        <v>1.3613652040080491E-4</v>
      </c>
      <c r="GJ86" s="2">
        <f t="shared" si="82"/>
        <v>1.0489147198878582E-4</v>
      </c>
      <c r="GK86" s="2">
        <f t="shared" si="82"/>
        <v>7.7038459015581434E-5</v>
      </c>
      <c r="GM86" s="86">
        <f t="shared" si="83"/>
        <v>0.48489581532479525</v>
      </c>
      <c r="GN86" s="86">
        <f t="shared" si="83"/>
        <v>0.46069889356147309</v>
      </c>
      <c r="GO86" s="86">
        <f t="shared" si="83"/>
        <v>0.46595287434479782</v>
      </c>
      <c r="GP86" s="86">
        <f t="shared" si="83"/>
        <v>0.50009464344552512</v>
      </c>
      <c r="GQ86" s="86">
        <f t="shared" si="83"/>
        <v>0.45931954741783598</v>
      </c>
      <c r="GR86" s="86">
        <f t="shared" si="83"/>
        <v>0.46087939798490896</v>
      </c>
      <c r="GS86" s="86">
        <f t="shared" si="83"/>
        <v>0.46731445814490091</v>
      </c>
      <c r="GT86" s="86">
        <f t="shared" si="83"/>
        <v>0.48894244624770483</v>
      </c>
      <c r="GU86" s="86">
        <f t="shared" si="83"/>
        <v>0.50525642352022049</v>
      </c>
      <c r="GV86" s="86">
        <f t="shared" si="83"/>
        <v>0.45322500239159591</v>
      </c>
      <c r="GW86" s="86">
        <f t="shared" si="83"/>
        <v>0.39339834254412043</v>
      </c>
      <c r="GX86" s="86">
        <f t="shared" si="83"/>
        <v>0.51401097293522235</v>
      </c>
      <c r="GY86" s="86">
        <f t="shared" si="83"/>
        <v>0.4608232800897194</v>
      </c>
      <c r="GZ86" s="86">
        <f t="shared" si="83"/>
        <v>0.47731064698453252</v>
      </c>
      <c r="HA86" s="86">
        <f t="shared" si="83"/>
        <v>0.45844846422910446</v>
      </c>
      <c r="HC86" s="86">
        <f t="shared" si="73"/>
        <v>5.1003190932586466E-5</v>
      </c>
      <c r="HD86" s="86">
        <f t="shared" si="73"/>
        <v>2.1203928784647323E-5</v>
      </c>
      <c r="HE86" s="86">
        <f t="shared" si="73"/>
        <v>2.1159237306007728E-6</v>
      </c>
      <c r="HF86" s="86">
        <f t="shared" si="73"/>
        <v>3.8514647144498685E-6</v>
      </c>
      <c r="HG86" s="86">
        <f t="shared" si="87"/>
        <v>1.1522892513707763E-5</v>
      </c>
      <c r="HH86" s="86">
        <f t="shared" si="87"/>
        <v>1.4070170782251501E-5</v>
      </c>
      <c r="HI86" s="86">
        <f t="shared" si="87"/>
        <v>7.7689086385388227E-6</v>
      </c>
      <c r="HJ86" s="86">
        <f t="shared" si="87"/>
        <v>8.7931647177761758E-6</v>
      </c>
      <c r="HK86" s="86">
        <f t="shared" si="87"/>
        <v>1.8106885276991161E-5</v>
      </c>
      <c r="HL86" s="86">
        <f t="shared" si="87"/>
        <v>1.2956964234232202E-5</v>
      </c>
      <c r="HM86" s="86">
        <f t="shared" si="87"/>
        <v>1.3577033850390967E-6</v>
      </c>
      <c r="HN86" s="86">
        <f t="shared" si="87"/>
        <v>8.7792878822151149E-6</v>
      </c>
      <c r="HO86" s="86">
        <f t="shared" si="87"/>
        <v>4.6654200186493886E-6</v>
      </c>
      <c r="HP86" s="86">
        <f t="shared" si="87"/>
        <v>2.3703381824616734E-6</v>
      </c>
      <c r="HQ86" s="86">
        <f t="shared" si="87"/>
        <v>5.5467918729033394E-8</v>
      </c>
      <c r="HS86" s="86">
        <f t="shared" si="84"/>
        <v>9.3113702291194062E-44</v>
      </c>
      <c r="HT86" s="86">
        <f t="shared" si="84"/>
        <v>9.8648183727948026E-46</v>
      </c>
      <c r="HU86" s="86">
        <f t="shared" si="84"/>
        <v>1.6768879326289028E-59</v>
      </c>
      <c r="HV86" s="86">
        <f t="shared" si="84"/>
        <v>5.1818882837864343E-59</v>
      </c>
      <c r="HW86" s="86">
        <f t="shared" si="84"/>
        <v>3.3340666954332839E-52</v>
      </c>
      <c r="HX86" s="86">
        <f t="shared" si="84"/>
        <v>1.8539445926751103E-52</v>
      </c>
      <c r="HY86" s="86">
        <f t="shared" si="84"/>
        <v>9.5231680268715468E-56</v>
      </c>
      <c r="HZ86" s="86">
        <f t="shared" si="84"/>
        <v>2.8403479341078553E-56</v>
      </c>
      <c r="IA86" s="86">
        <f t="shared" si="84"/>
        <v>4.7774667400696308E-53</v>
      </c>
      <c r="IB86" s="86">
        <f t="shared" si="84"/>
        <v>1.8785101450803312E-52</v>
      </c>
      <c r="IC86" s="86">
        <f t="shared" si="84"/>
        <v>4.0927649169349872E-64</v>
      </c>
      <c r="ID86" s="86">
        <f t="shared" si="84"/>
        <v>4.5638421774237325E-56</v>
      </c>
      <c r="IE86" s="86">
        <f t="shared" si="84"/>
        <v>1.3293579289522103E-56</v>
      </c>
      <c r="IF86" s="86">
        <f t="shared" si="84"/>
        <v>8.4939909327410508E-44</v>
      </c>
      <c r="IG86" s="86">
        <f t="shared" si="84"/>
        <v>1.3752167808097193E-31</v>
      </c>
      <c r="II86" s="86">
        <f t="shared" si="85"/>
        <v>2.1540951795881788E-150</v>
      </c>
      <c r="IJ86" s="86">
        <f t="shared" si="85"/>
        <v>4.5027285770661193E-159</v>
      </c>
      <c r="IK86" s="86">
        <f t="shared" si="85"/>
        <v>3.7946545422306163E-206</v>
      </c>
      <c r="IL86" s="86">
        <f t="shared" si="85"/>
        <v>7.0103257704965715E-207</v>
      </c>
      <c r="IM86" s="86">
        <f t="shared" si="85"/>
        <v>1.2398637656443428E-181</v>
      </c>
      <c r="IN86" s="86">
        <f t="shared" si="85"/>
        <v>7.058188358522448E-182</v>
      </c>
      <c r="IO86" s="86">
        <f t="shared" si="85"/>
        <v>1.7698641320208047E-193</v>
      </c>
      <c r="IP86" s="86">
        <f t="shared" si="85"/>
        <v>4.9840959160146554E-197</v>
      </c>
      <c r="IQ86" s="86">
        <f t="shared" si="85"/>
        <v>1.0872184410864784E-184</v>
      </c>
      <c r="IR86" s="86">
        <f t="shared" si="85"/>
        <v>6.9166776454753566E-183</v>
      </c>
      <c r="IS86" s="86">
        <f t="shared" si="85"/>
        <v>4.9595733149972831E-224</v>
      </c>
      <c r="IT86" s="86">
        <f t="shared" si="85"/>
        <v>7.5536420162180507E-196</v>
      </c>
      <c r="IU86" s="86">
        <f t="shared" si="85"/>
        <v>9.5194186219563601E-197</v>
      </c>
      <c r="IV86" s="86">
        <f t="shared" si="85"/>
        <v>1.0693169793798037E-149</v>
      </c>
      <c r="IW86" s="86">
        <f t="shared" si="85"/>
        <v>2.2193419441834688E-68</v>
      </c>
      <c r="IY86" s="86">
        <f t="shared" si="86"/>
        <v>0.48494681851572785</v>
      </c>
      <c r="IZ86" s="86">
        <f t="shared" si="86"/>
        <v>0.46072009749025772</v>
      </c>
      <c r="JA86" s="86">
        <f t="shared" si="86"/>
        <v>0.46595499026852844</v>
      </c>
      <c r="JB86" s="86">
        <f t="shared" si="86"/>
        <v>0.50009849491023961</v>
      </c>
      <c r="JC86" s="86">
        <f t="shared" si="86"/>
        <v>0.4593310703103497</v>
      </c>
      <c r="JD86" s="86">
        <f t="shared" si="86"/>
        <v>0.46089346815569121</v>
      </c>
      <c r="JE86" s="86">
        <f t="shared" si="86"/>
        <v>0.46732222705353943</v>
      </c>
      <c r="JF86" s="86">
        <f t="shared" si="86"/>
        <v>0.48895123941242263</v>
      </c>
      <c r="JG86" s="86">
        <f t="shared" si="86"/>
        <v>0.50527453040549752</v>
      </c>
      <c r="JH86" s="86">
        <f t="shared" si="86"/>
        <v>0.45323795935583017</v>
      </c>
      <c r="JI86" s="86">
        <f t="shared" si="86"/>
        <v>0.39339970024750548</v>
      </c>
      <c r="JJ86" s="86">
        <f t="shared" si="86"/>
        <v>0.51401975222310459</v>
      </c>
      <c r="JK86" s="86">
        <f t="shared" si="86"/>
        <v>0.46082794550973805</v>
      </c>
      <c r="JL86" s="86">
        <f t="shared" si="86"/>
        <v>0.47731301732271497</v>
      </c>
      <c r="JM86" s="86">
        <f t="shared" si="86"/>
        <v>0.45844851969702316</v>
      </c>
    </row>
    <row r="87" spans="2:273" x14ac:dyDescent="0.25">
      <c r="B87" s="2">
        <v>60</v>
      </c>
      <c r="C87" s="37">
        <v>214.70500000000001</v>
      </c>
      <c r="D87" s="37">
        <v>235.01599999999999</v>
      </c>
      <c r="E87" s="37">
        <v>232.864</v>
      </c>
      <c r="F87" s="37">
        <v>235.34399999999999</v>
      </c>
      <c r="G87" s="37">
        <v>233.31100000000001</v>
      </c>
      <c r="H87" s="37">
        <v>236.197</v>
      </c>
      <c r="I87" s="37">
        <v>235.90199999999999</v>
      </c>
      <c r="J87" s="37">
        <v>233.929</v>
      </c>
      <c r="K87" s="37">
        <v>232.476</v>
      </c>
      <c r="L87" s="37">
        <v>233.40299999999999</v>
      </c>
      <c r="M87" s="37">
        <v>228.87100000000001</v>
      </c>
      <c r="N87" s="37">
        <v>230.90299999999999</v>
      </c>
      <c r="O87" s="37">
        <v>227.75800000000001</v>
      </c>
      <c r="P87" s="37">
        <v>218.90299999999999</v>
      </c>
      <c r="Q87" s="37">
        <v>191.161</v>
      </c>
      <c r="S87" s="4">
        <f t="shared" si="88"/>
        <v>217.96826601798824</v>
      </c>
      <c r="T87" s="4">
        <f t="shared" si="88"/>
        <v>242.04818064438783</v>
      </c>
      <c r="U87" s="4">
        <f t="shared" si="88"/>
        <v>240.97061739622777</v>
      </c>
      <c r="V87" s="4">
        <f t="shared" si="88"/>
        <v>245.85428429341911</v>
      </c>
      <c r="W87" s="4">
        <f t="shared" si="88"/>
        <v>241.52892776195807</v>
      </c>
      <c r="X87" s="4">
        <f t="shared" si="88"/>
        <v>246.55006573901409</v>
      </c>
      <c r="Y87" s="4">
        <f t="shared" si="88"/>
        <v>246.48232659395552</v>
      </c>
      <c r="Z87" s="4">
        <f t="shared" si="88"/>
        <v>244.67609562661107</v>
      </c>
      <c r="AA87" s="4">
        <f t="shared" si="88"/>
        <v>243.54696786890398</v>
      </c>
      <c r="AB87" s="4">
        <f t="shared" si="88"/>
        <v>242.73372222761782</v>
      </c>
      <c r="AC87" s="4">
        <f t="shared" si="88"/>
        <v>236.78765944911254</v>
      </c>
      <c r="AD87" s="4">
        <f t="shared" si="88"/>
        <v>240.55990203212264</v>
      </c>
      <c r="AE87" s="4">
        <f t="shared" si="88"/>
        <v>234.46801000036925</v>
      </c>
      <c r="AF87" s="4">
        <f t="shared" si="88"/>
        <v>227.68630329041281</v>
      </c>
      <c r="AG87" s="4">
        <f t="shared" si="88"/>
        <v>195.96238866167215</v>
      </c>
      <c r="AI87" s="4">
        <f t="shared" si="89"/>
        <v>-3.2632660179882294</v>
      </c>
      <c r="AJ87" s="4">
        <f t="shared" si="89"/>
        <v>-7.0321806443878359</v>
      </c>
      <c r="AK87" s="4">
        <f t="shared" si="89"/>
        <v>-8.1066173962277617</v>
      </c>
      <c r="AL87" s="4">
        <f t="shared" si="89"/>
        <v>-10.510284293419119</v>
      </c>
      <c r="AM87" s="4">
        <f t="shared" si="89"/>
        <v>-8.217927761958066</v>
      </c>
      <c r="AN87" s="4">
        <f t="shared" si="89"/>
        <v>-10.353065739014085</v>
      </c>
      <c r="AO87" s="4">
        <f t="shared" si="89"/>
        <v>-10.580326593955533</v>
      </c>
      <c r="AP87" s="4">
        <f t="shared" si="89"/>
        <v>-10.74709562661107</v>
      </c>
      <c r="AQ87" s="4">
        <f t="shared" si="89"/>
        <v>-11.070967868903978</v>
      </c>
      <c r="AR87" s="4">
        <f t="shared" si="89"/>
        <v>-9.3307222276178265</v>
      </c>
      <c r="AS87" s="4">
        <f t="shared" si="89"/>
        <v>-7.9166594491125295</v>
      </c>
      <c r="AT87" s="4">
        <f t="shared" si="89"/>
        <v>-9.6569020321226446</v>
      </c>
      <c r="AU87" s="4">
        <f t="shared" si="89"/>
        <v>-6.7100100003692376</v>
      </c>
      <c r="AV87" s="4">
        <f t="shared" si="89"/>
        <v>-8.7833032904128174</v>
      </c>
      <c r="AW87" s="4">
        <f t="shared" si="89"/>
        <v>-4.8013886616721493</v>
      </c>
      <c r="AY87" s="2">
        <f t="shared" si="80"/>
        <v>72.009534886714818</v>
      </c>
      <c r="AZ87" s="2">
        <f t="shared" si="80"/>
        <v>75.494471656550047</v>
      </c>
      <c r="BA87" s="2">
        <f t="shared" si="80"/>
        <v>74.033364952352343</v>
      </c>
      <c r="BB87" s="2">
        <f t="shared" si="80"/>
        <v>72.666887630595852</v>
      </c>
      <c r="BC87" s="2">
        <f t="shared" si="80"/>
        <v>74.647239355634071</v>
      </c>
      <c r="BD87" s="2">
        <f t="shared" si="80"/>
        <v>72.393718583244606</v>
      </c>
      <c r="BE87" s="2">
        <f t="shared" si="80"/>
        <v>70.249792380187529</v>
      </c>
      <c r="BF87" s="2">
        <f t="shared" si="80"/>
        <v>74.282931446458107</v>
      </c>
      <c r="BG87" s="2">
        <f t="shared" si="80"/>
        <v>72.58411834423498</v>
      </c>
      <c r="BH87" s="2">
        <f t="shared" si="80"/>
        <v>68.993410378870252</v>
      </c>
      <c r="BI87" s="2">
        <f t="shared" si="80"/>
        <v>74.397147825492993</v>
      </c>
      <c r="BJ87" s="2">
        <f t="shared" si="80"/>
        <v>73.494562669951733</v>
      </c>
      <c r="BK87" s="2">
        <f t="shared" si="80"/>
        <v>74.972755879139669</v>
      </c>
      <c r="BL87" s="2">
        <f t="shared" si="80"/>
        <v>69.56016247563214</v>
      </c>
      <c r="BM87" s="2">
        <f t="shared" si="80"/>
        <v>75.190437472776338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87.773469495620645</v>
      </c>
      <c r="DL87" s="2">
        <f t="shared" si="90"/>
        <v>88.407328047921055</v>
      </c>
      <c r="DM87" s="2">
        <f t="shared" si="90"/>
        <v>88.029764119601325</v>
      </c>
      <c r="DN87" s="2">
        <f t="shared" si="90"/>
        <v>83.20328153310102</v>
      </c>
      <c r="DO87" s="2">
        <f t="shared" si="90"/>
        <v>81.943471777003509</v>
      </c>
      <c r="DP87" s="2">
        <f t="shared" si="90"/>
        <v>83.060213371266016</v>
      </c>
      <c r="DQ87" s="2">
        <f t="shared" si="90"/>
        <v>81.752935735735747</v>
      </c>
      <c r="DR87" s="2">
        <f t="shared" si="90"/>
        <v>87.296017647058818</v>
      </c>
      <c r="DS87" s="2">
        <f t="shared" si="90"/>
        <v>84.993045345345351</v>
      </c>
      <c r="DT87" s="2">
        <f t="shared" si="90"/>
        <v>80.946540958164647</v>
      </c>
      <c r="DU87" s="2">
        <f t="shared" si="90"/>
        <v>84.771905882352939</v>
      </c>
      <c r="DV87" s="2">
        <f t="shared" si="90"/>
        <v>83.10139721254356</v>
      </c>
      <c r="DW87" s="2">
        <f t="shared" si="90"/>
        <v>85.221992334494757</v>
      </c>
      <c r="DX87" s="2">
        <f t="shared" si="90"/>
        <v>78.734665244191575</v>
      </c>
      <c r="DY87" s="2">
        <f t="shared" si="90"/>
        <v>78.832278225806462</v>
      </c>
      <c r="EA87" s="2">
        <f t="shared" si="94"/>
        <v>68.756001083658433</v>
      </c>
      <c r="EB87" s="2">
        <f t="shared" si="91"/>
        <v>72.435471103830793</v>
      </c>
      <c r="EC87" s="2">
        <f t="shared" si="91"/>
        <v>70.420807029133584</v>
      </c>
      <c r="ED87" s="2">
        <f t="shared" si="91"/>
        <v>70.045439926607088</v>
      </c>
      <c r="EE87" s="2">
        <f t="shared" si="91"/>
        <v>72.715154975969526</v>
      </c>
      <c r="EF87" s="2">
        <f t="shared" si="91"/>
        <v>69.329184502565795</v>
      </c>
      <c r="EG87" s="2">
        <f t="shared" si="91"/>
        <v>66.779276535091029</v>
      </c>
      <c r="EH87" s="2">
        <f t="shared" si="91"/>
        <v>70.319020538734819</v>
      </c>
      <c r="EI87" s="2">
        <f t="shared" si="91"/>
        <v>68.987840541453082</v>
      </c>
      <c r="EJ87" s="2">
        <f t="shared" si="91"/>
        <v>65.51799028140195</v>
      </c>
      <c r="EK87" s="2">
        <f t="shared" si="91"/>
        <v>70.934118870037963</v>
      </c>
      <c r="EL87" s="2">
        <f t="shared" si="91"/>
        <v>71.073481415003741</v>
      </c>
      <c r="EM87" s="2">
        <f t="shared" si="91"/>
        <v>72.258492293669235</v>
      </c>
      <c r="EN87" s="2">
        <f t="shared" si="91"/>
        <v>66.874545738073209</v>
      </c>
      <c r="EO87" s="2">
        <f t="shared" si="91"/>
        <v>73.916942450441013</v>
      </c>
      <c r="EQ87" s="2">
        <f t="shared" si="92"/>
        <v>68.578333534135524</v>
      </c>
      <c r="ER87" s="2">
        <f t="shared" si="92"/>
        <v>71.360101897191356</v>
      </c>
      <c r="ES87" s="2">
        <f t="shared" si="92"/>
        <v>69.964191958260017</v>
      </c>
      <c r="ET87" s="2">
        <f t="shared" si="92"/>
        <v>69.962526480281852</v>
      </c>
      <c r="EU87" s="2">
        <f t="shared" si="92"/>
        <v>71.983172658349474</v>
      </c>
      <c r="EV87" s="2">
        <f t="shared" si="92"/>
        <v>69.863789373684568</v>
      </c>
      <c r="EW87" s="2">
        <f t="shared" si="92"/>
        <v>66.996522377940039</v>
      </c>
      <c r="EX87" s="2">
        <f t="shared" si="92"/>
        <v>69.098634961539716</v>
      </c>
      <c r="EY87" s="2">
        <f t="shared" si="92"/>
        <v>68.464222500008887</v>
      </c>
      <c r="EZ87" s="2">
        <f t="shared" si="92"/>
        <v>64.967688880095125</v>
      </c>
      <c r="FA87" s="2">
        <f t="shared" si="92"/>
        <v>69.539535454326426</v>
      </c>
      <c r="FB87" s="2">
        <f t="shared" si="92"/>
        <v>68.747826646590553</v>
      </c>
      <c r="FC87" s="2">
        <f t="shared" si="92"/>
        <v>70.689671251497316</v>
      </c>
      <c r="FD87" s="2">
        <f t="shared" si="92"/>
        <v>67.75540392508627</v>
      </c>
      <c r="FE87" s="2">
        <f t="shared" si="92"/>
        <v>74.735876816475624</v>
      </c>
      <c r="FG87" s="2">
        <f t="shared" si="93"/>
        <v>0.8289173461424616</v>
      </c>
      <c r="FH87" s="2">
        <f t="shared" si="93"/>
        <v>0.8084646013381902</v>
      </c>
      <c r="FI87" s="2">
        <f t="shared" si="93"/>
        <v>0.79484104745544615</v>
      </c>
      <c r="FJ87" s="2">
        <f t="shared" si="93"/>
        <v>0.80076801253901386</v>
      </c>
      <c r="FK87" s="2">
        <f t="shared" si="93"/>
        <v>0.79062221203099647</v>
      </c>
      <c r="FL87" s="2">
        <f t="shared" si="93"/>
        <v>0.77682411003066332</v>
      </c>
      <c r="FM87" s="2">
        <f t="shared" si="93"/>
        <v>0.76822833148189318</v>
      </c>
      <c r="FN87" s="2">
        <f t="shared" si="93"/>
        <v>0.766494580232991</v>
      </c>
      <c r="FO87" s="2">
        <f t="shared" si="93"/>
        <v>0.77529758025248874</v>
      </c>
      <c r="FP87" s="2">
        <f t="shared" si="93"/>
        <v>0.77473383663654538</v>
      </c>
      <c r="FQ87" s="2">
        <f t="shared" si="93"/>
        <v>0.7497247175374907</v>
      </c>
      <c r="FR87" s="2">
        <f t="shared" si="93"/>
        <v>0.79867776629357412</v>
      </c>
      <c r="FS87" s="2">
        <f t="shared" si="93"/>
        <v>0.79060456258707346</v>
      </c>
      <c r="FT87" s="2">
        <f t="shared" si="93"/>
        <v>0.77356759106591944</v>
      </c>
      <c r="FU87" s="2">
        <f t="shared" si="93"/>
        <v>0.74092800474903997</v>
      </c>
      <c r="FW87" s="2">
        <f t="shared" si="82"/>
        <v>1.4162695489451486E-4</v>
      </c>
      <c r="FX87" s="2">
        <f t="shared" si="82"/>
        <v>1.6313879492391384E-4</v>
      </c>
      <c r="FY87" s="2">
        <f t="shared" si="82"/>
        <v>1.6922101026394402E-4</v>
      </c>
      <c r="FZ87" s="2">
        <f t="shared" si="82"/>
        <v>1.8368516266999686E-4</v>
      </c>
      <c r="GA87" s="2">
        <f t="shared" si="82"/>
        <v>1.6418267250587393E-4</v>
      </c>
      <c r="GB87" s="2">
        <f t="shared" si="82"/>
        <v>1.861051355016917E-4</v>
      </c>
      <c r="GC87" s="2">
        <f t="shared" si="82"/>
        <v>2.1113564694483713E-4</v>
      </c>
      <c r="GD87" s="2">
        <f t="shared" si="82"/>
        <v>2.5395944118526286E-4</v>
      </c>
      <c r="GE87" s="2">
        <f t="shared" si="82"/>
        <v>2.4912282783983803E-4</v>
      </c>
      <c r="GF87" s="2">
        <f t="shared" si="82"/>
        <v>2.0047149507293775E-4</v>
      </c>
      <c r="GG87" s="2">
        <f t="shared" si="82"/>
        <v>1.6284268519019517E-4</v>
      </c>
      <c r="GH87" s="2">
        <f t="shared" si="82"/>
        <v>1.7441120282990984E-4</v>
      </c>
      <c r="GI87" s="2">
        <f t="shared" si="82"/>
        <v>1.4926876579157719E-4</v>
      </c>
      <c r="GJ87" s="2">
        <f t="shared" si="82"/>
        <v>1.1501004812528186E-4</v>
      </c>
      <c r="GK87" s="2">
        <f t="shared" si="82"/>
        <v>8.447036274641843E-5</v>
      </c>
      <c r="GM87" s="86">
        <f t="shared" si="83"/>
        <v>0.54413917792700295</v>
      </c>
      <c r="GN87" s="86">
        <f t="shared" si="83"/>
        <v>0.52389335660564829</v>
      </c>
      <c r="GO87" s="86">
        <f t="shared" si="83"/>
        <v>0.53835141134621978</v>
      </c>
      <c r="GP87" s="86">
        <f t="shared" si="83"/>
        <v>0.56265954154237707</v>
      </c>
      <c r="GQ87" s="86">
        <f t="shared" si="83"/>
        <v>0.52881859556691413</v>
      </c>
      <c r="GR87" s="86">
        <f t="shared" si="83"/>
        <v>0.52491641868601568</v>
      </c>
      <c r="GS87" s="86">
        <f t="shared" si="83"/>
        <v>0.53619473183379585</v>
      </c>
      <c r="GT87" s="86">
        <f t="shared" si="83"/>
        <v>0.56107936436606598</v>
      </c>
      <c r="GU87" s="86">
        <f t="shared" si="83"/>
        <v>0.56869706101431861</v>
      </c>
      <c r="GV87" s="86">
        <f t="shared" si="83"/>
        <v>0.52688299987269349</v>
      </c>
      <c r="GW87" s="86">
        <f t="shared" si="83"/>
        <v>0.46835682074130436</v>
      </c>
      <c r="GX87" s="86">
        <f t="shared" si="83"/>
        <v>0.58069967006416279</v>
      </c>
      <c r="GY87" s="86">
        <f t="shared" si="83"/>
        <v>0.53456212122034552</v>
      </c>
      <c r="GZ87" s="86">
        <f t="shared" si="83"/>
        <v>0.54308467855516562</v>
      </c>
      <c r="HA87" s="86">
        <f t="shared" si="83"/>
        <v>0.52727510045904469</v>
      </c>
      <c r="HC87" s="86">
        <f t="shared" si="73"/>
        <v>9.0202324236409682E-5</v>
      </c>
      <c r="HD87" s="86">
        <f t="shared" si="73"/>
        <v>3.9525361710636071E-5</v>
      </c>
      <c r="HE87" s="86">
        <f t="shared" si="73"/>
        <v>4.651271571254099E-6</v>
      </c>
      <c r="HF87" s="86">
        <f t="shared" si="73"/>
        <v>8.376636223518763E-6</v>
      </c>
      <c r="HG87" s="86">
        <f t="shared" si="87"/>
        <v>2.2865233205689679E-5</v>
      </c>
      <c r="HH87" s="86">
        <f t="shared" si="87"/>
        <v>2.8025207735493063E-5</v>
      </c>
      <c r="HI87" s="86">
        <f t="shared" si="87"/>
        <v>1.6294993857160517E-5</v>
      </c>
      <c r="HJ87" s="86">
        <f t="shared" si="87"/>
        <v>1.8791472878575941E-5</v>
      </c>
      <c r="HK87" s="86">
        <f t="shared" si="87"/>
        <v>3.6810755789344576E-5</v>
      </c>
      <c r="HL87" s="86">
        <f t="shared" si="87"/>
        <v>2.6079333714923153E-5</v>
      </c>
      <c r="HM87" s="86">
        <f t="shared" si="87"/>
        <v>3.1192850441458416E-6</v>
      </c>
      <c r="HN87" s="86">
        <f t="shared" si="87"/>
        <v>1.8130868097613976E-5</v>
      </c>
      <c r="HO87" s="86">
        <f t="shared" si="87"/>
        <v>9.7244061248958849E-6</v>
      </c>
      <c r="HP87" s="86">
        <f t="shared" si="87"/>
        <v>5.2023140674398299E-6</v>
      </c>
      <c r="HQ87" s="86">
        <f t="shared" si="87"/>
        <v>1.5948923796075108E-7</v>
      </c>
      <c r="HS87" s="86">
        <f t="shared" si="84"/>
        <v>1.5336168123082861E-42</v>
      </c>
      <c r="HT87" s="86">
        <f t="shared" si="84"/>
        <v>1.9725208568643971E-44</v>
      </c>
      <c r="HU87" s="86">
        <f t="shared" si="84"/>
        <v>8.4990126072673977E-58</v>
      </c>
      <c r="HV87" s="86">
        <f t="shared" si="84"/>
        <v>2.6980285231426159E-57</v>
      </c>
      <c r="HW87" s="86">
        <f t="shared" si="84"/>
        <v>1.031031659804371E-50</v>
      </c>
      <c r="HX87" s="86">
        <f t="shared" si="84"/>
        <v>6.089602100543409E-51</v>
      </c>
      <c r="HY87" s="86">
        <f t="shared" si="84"/>
        <v>4.1366027901230393E-54</v>
      </c>
      <c r="HZ87" s="86">
        <f t="shared" si="84"/>
        <v>1.4145950767468423E-54</v>
      </c>
      <c r="IA87" s="86">
        <f t="shared" si="84"/>
        <v>1.8590348435830832E-51</v>
      </c>
      <c r="IB87" s="86">
        <f t="shared" si="84"/>
        <v>6.4191311654337809E-51</v>
      </c>
      <c r="IC87" s="86">
        <f t="shared" si="84"/>
        <v>2.8261900111455644E-62</v>
      </c>
      <c r="ID87" s="86">
        <f t="shared" si="84"/>
        <v>1.8890725490651713E-54</v>
      </c>
      <c r="IE87" s="86">
        <f t="shared" si="84"/>
        <v>5.2964200122111539E-55</v>
      </c>
      <c r="IF87" s="86">
        <f t="shared" si="84"/>
        <v>1.3402329814496493E-42</v>
      </c>
      <c r="IG87" s="86">
        <f t="shared" si="84"/>
        <v>9.2521823610867191E-31</v>
      </c>
      <c r="II87" s="86">
        <f t="shared" si="85"/>
        <v>2.3432679700869009E-147</v>
      </c>
      <c r="IJ87" s="86">
        <f t="shared" si="85"/>
        <v>8.2933461884849135E-156</v>
      </c>
      <c r="IK87" s="86">
        <f t="shared" si="85"/>
        <v>6.9129437757866186E-202</v>
      </c>
      <c r="IL87" s="86">
        <f t="shared" si="85"/>
        <v>1.4509586750458258E-202</v>
      </c>
      <c r="IM87" s="86">
        <f t="shared" si="85"/>
        <v>6.7577833530723156E-178</v>
      </c>
      <c r="IN87" s="86">
        <f t="shared" si="85"/>
        <v>4.4050232892239692E-178</v>
      </c>
      <c r="IO87" s="86">
        <f t="shared" si="85"/>
        <v>2.2235279268601815E-189</v>
      </c>
      <c r="IP87" s="86">
        <f t="shared" si="85"/>
        <v>9.2101771144577593E-193</v>
      </c>
      <c r="IQ87" s="86">
        <f t="shared" si="85"/>
        <v>1.0571688225419338E-180</v>
      </c>
      <c r="IR87" s="86">
        <f t="shared" si="85"/>
        <v>4.889028895759919E-179</v>
      </c>
      <c r="IS87" s="86">
        <f t="shared" si="85"/>
        <v>2.036378771389127E-219</v>
      </c>
      <c r="IT87" s="86">
        <f t="shared" si="85"/>
        <v>8.6646331936842203E-192</v>
      </c>
      <c r="IU87" s="86">
        <f t="shared" si="85"/>
        <v>9.6842828455538075E-193</v>
      </c>
      <c r="IV87" s="86">
        <f t="shared" si="85"/>
        <v>9.6185802357576419E-147</v>
      </c>
      <c r="IW87" s="86">
        <f t="shared" si="85"/>
        <v>4.3041684340939798E-67</v>
      </c>
      <c r="IY87" s="86">
        <f t="shared" si="86"/>
        <v>0.54422938025123935</v>
      </c>
      <c r="IZ87" s="86">
        <f t="shared" si="86"/>
        <v>0.52393288196735888</v>
      </c>
      <c r="JA87" s="86">
        <f t="shared" si="86"/>
        <v>0.53835606261779101</v>
      </c>
      <c r="JB87" s="86">
        <f t="shared" si="86"/>
        <v>0.56266791817860062</v>
      </c>
      <c r="JC87" s="86">
        <f t="shared" si="86"/>
        <v>0.52884146080011984</v>
      </c>
      <c r="JD87" s="86">
        <f t="shared" si="86"/>
        <v>0.52494444389375117</v>
      </c>
      <c r="JE87" s="86">
        <f t="shared" si="86"/>
        <v>0.53621102682765298</v>
      </c>
      <c r="JF87" s="86">
        <f t="shared" si="86"/>
        <v>0.56109815583894451</v>
      </c>
      <c r="JG87" s="86">
        <f t="shared" si="86"/>
        <v>0.56873387177010792</v>
      </c>
      <c r="JH87" s="86">
        <f t="shared" si="86"/>
        <v>0.52690907920640839</v>
      </c>
      <c r="JI87" s="86">
        <f t="shared" si="86"/>
        <v>0.46835994002634851</v>
      </c>
      <c r="JJ87" s="86">
        <f t="shared" si="86"/>
        <v>0.58071780093226044</v>
      </c>
      <c r="JK87" s="86">
        <f t="shared" si="86"/>
        <v>0.53457184562647042</v>
      </c>
      <c r="JL87" s="86">
        <f t="shared" si="86"/>
        <v>0.54308988086923304</v>
      </c>
      <c r="JM87" s="86">
        <f t="shared" si="86"/>
        <v>0.52727525994828262</v>
      </c>
    </row>
    <row r="88" spans="2:273" x14ac:dyDescent="0.25">
      <c r="B88" s="2">
        <v>61</v>
      </c>
      <c r="C88" s="37">
        <v>214.197</v>
      </c>
      <c r="D88" s="37">
        <v>234.50800000000001</v>
      </c>
      <c r="E88" s="37">
        <v>233.017</v>
      </c>
      <c r="F88" s="37">
        <v>233.77</v>
      </c>
      <c r="G88" s="37">
        <v>233.59</v>
      </c>
      <c r="H88" s="37">
        <v>234.70500000000001</v>
      </c>
      <c r="I88" s="37">
        <v>234.393</v>
      </c>
      <c r="J88" s="37">
        <v>232.857</v>
      </c>
      <c r="K88" s="37">
        <v>230.048</v>
      </c>
      <c r="L88" s="37">
        <v>234.19399999999999</v>
      </c>
      <c r="M88" s="37">
        <v>231.29</v>
      </c>
      <c r="N88" s="37">
        <v>228.435</v>
      </c>
      <c r="O88" s="37">
        <v>228.161</v>
      </c>
      <c r="P88" s="37">
        <v>216.661</v>
      </c>
      <c r="Q88" s="37">
        <v>186.87100000000001</v>
      </c>
      <c r="S88" s="4">
        <f t="shared" si="88"/>
        <v>219.77418879201821</v>
      </c>
      <c r="T88" s="4">
        <f t="shared" si="88"/>
        <v>245.09782781251971</v>
      </c>
      <c r="U88" s="4">
        <f t="shared" si="88"/>
        <v>245.04462558992466</v>
      </c>
      <c r="V88" s="4">
        <f t="shared" si="88"/>
        <v>243.22875460722028</v>
      </c>
      <c r="W88" s="4">
        <f t="shared" si="88"/>
        <v>244.41658525374666</v>
      </c>
      <c r="X88" s="4">
        <f t="shared" si="88"/>
        <v>244.52275943055361</v>
      </c>
      <c r="Y88" s="4">
        <f t="shared" si="88"/>
        <v>243.64985697931385</v>
      </c>
      <c r="Z88" s="4">
        <f t="shared" si="88"/>
        <v>239.74940434828039</v>
      </c>
      <c r="AA88" s="4">
        <f t="shared" si="88"/>
        <v>235.59521523606435</v>
      </c>
      <c r="AB88" s="4">
        <f t="shared" si="88"/>
        <v>245.08397198328149</v>
      </c>
      <c r="AC88" s="4">
        <f t="shared" si="88"/>
        <v>242.65088512589602</v>
      </c>
      <c r="AD88" s="4">
        <f t="shared" si="88"/>
        <v>237.51415177375313</v>
      </c>
      <c r="AE88" s="4">
        <f t="shared" si="88"/>
        <v>238.79175273254546</v>
      </c>
      <c r="AF88" s="4">
        <f t="shared" si="88"/>
        <v>224.03420745343294</v>
      </c>
      <c r="AG88" s="4">
        <f t="shared" si="88"/>
        <v>190.41822079668151</v>
      </c>
      <c r="AI88" s="4">
        <f t="shared" si="89"/>
        <v>-5.5771887920182053</v>
      </c>
      <c r="AJ88" s="4">
        <f t="shared" si="89"/>
        <v>-10.589827812519701</v>
      </c>
      <c r="AK88" s="4">
        <f t="shared" si="89"/>
        <v>-12.027625589924668</v>
      </c>
      <c r="AL88" s="4">
        <f t="shared" si="89"/>
        <v>-9.4587546072202713</v>
      </c>
      <c r="AM88" s="4">
        <f t="shared" si="89"/>
        <v>-10.826585253746657</v>
      </c>
      <c r="AN88" s="4">
        <f t="shared" si="89"/>
        <v>-9.8177594305535933</v>
      </c>
      <c r="AO88" s="4">
        <f t="shared" si="89"/>
        <v>-9.2568569793138522</v>
      </c>
      <c r="AP88" s="4">
        <f t="shared" si="89"/>
        <v>-6.8924043482803938</v>
      </c>
      <c r="AQ88" s="4">
        <f t="shared" si="89"/>
        <v>-5.5472152360643463</v>
      </c>
      <c r="AR88" s="4">
        <f t="shared" si="89"/>
        <v>-10.889971983281498</v>
      </c>
      <c r="AS88" s="4">
        <f t="shared" si="89"/>
        <v>-11.360885125896033</v>
      </c>
      <c r="AT88" s="4">
        <f t="shared" si="89"/>
        <v>-9.0791517737531251</v>
      </c>
      <c r="AU88" s="4">
        <f t="shared" si="89"/>
        <v>-10.63075273254546</v>
      </c>
      <c r="AV88" s="4">
        <f t="shared" si="89"/>
        <v>-7.3732074534329399</v>
      </c>
      <c r="AW88" s="4">
        <f t="shared" si="89"/>
        <v>-3.5472207966815006</v>
      </c>
      <c r="AY88" s="2">
        <f t="shared" si="80"/>
        <v>71.721364506487092</v>
      </c>
      <c r="AZ88" s="2">
        <f t="shared" si="80"/>
        <v>75.182794652558556</v>
      </c>
      <c r="BA88" s="2">
        <f t="shared" si="80"/>
        <v>73.702961358707881</v>
      </c>
      <c r="BB88" s="2">
        <f t="shared" si="80"/>
        <v>72.39113412119913</v>
      </c>
      <c r="BC88" s="2">
        <f t="shared" si="80"/>
        <v>74.365138139823941</v>
      </c>
      <c r="BD88" s="2">
        <f t="shared" si="80"/>
        <v>72.065666699547819</v>
      </c>
      <c r="BE88" s="2">
        <f t="shared" si="80"/>
        <v>69.907261481858356</v>
      </c>
      <c r="BF88" s="2">
        <f t="shared" si="80"/>
        <v>73.88484164267841</v>
      </c>
      <c r="BG88" s="2">
        <f t="shared" si="80"/>
        <v>72.232806400997248</v>
      </c>
      <c r="BH88" s="2">
        <f t="shared" si="80"/>
        <v>68.629259382438335</v>
      </c>
      <c r="BI88" s="2">
        <f t="shared" si="80"/>
        <v>74.040828748992979</v>
      </c>
      <c r="BJ88" s="2">
        <f t="shared" si="80"/>
        <v>73.1849540248365</v>
      </c>
      <c r="BK88" s="2">
        <f t="shared" si="80"/>
        <v>74.670495458354765</v>
      </c>
      <c r="BL88" s="2">
        <f t="shared" si="80"/>
        <v>69.327501240927177</v>
      </c>
      <c r="BM88" s="2">
        <f t="shared" si="80"/>
        <v>75.038706637604292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88.009652672908487</v>
      </c>
      <c r="DL88" s="2">
        <f t="shared" si="90"/>
        <v>88.627460535588426</v>
      </c>
      <c r="DM88" s="2">
        <f t="shared" si="90"/>
        <v>88.287053156146186</v>
      </c>
      <c r="DN88" s="2">
        <f t="shared" si="90"/>
        <v>83.39514233449475</v>
      </c>
      <c r="DO88" s="2">
        <f t="shared" si="90"/>
        <v>82.044906968641143</v>
      </c>
      <c r="DP88" s="2">
        <f t="shared" si="90"/>
        <v>83.208810336652448</v>
      </c>
      <c r="DQ88" s="2">
        <f t="shared" si="90"/>
        <v>81.898982196482208</v>
      </c>
      <c r="DR88" s="2">
        <f t="shared" si="90"/>
        <v>87.452526050420161</v>
      </c>
      <c r="DS88" s="2">
        <f t="shared" si="90"/>
        <v>85.211625268125275</v>
      </c>
      <c r="DT88" s="2">
        <f t="shared" si="90"/>
        <v>81.024201484480429</v>
      </c>
      <c r="DU88" s="2">
        <f t="shared" si="90"/>
        <v>85.001600840336124</v>
      </c>
      <c r="DV88" s="2">
        <f t="shared" si="90"/>
        <v>83.297806620209059</v>
      </c>
      <c r="DW88" s="2">
        <f t="shared" si="90"/>
        <v>85.426417595818791</v>
      </c>
      <c r="DX88" s="2">
        <f t="shared" si="90"/>
        <v>78.867953769559051</v>
      </c>
      <c r="DY88" s="2">
        <f t="shared" si="90"/>
        <v>78.86463379765398</v>
      </c>
      <c r="EA88" s="2">
        <f t="shared" si="94"/>
        <v>68.655410489813619</v>
      </c>
      <c r="EB88" s="2">
        <f t="shared" si="91"/>
        <v>72.278078282610579</v>
      </c>
      <c r="EC88" s="2">
        <f t="shared" si="91"/>
        <v>70.269939323226083</v>
      </c>
      <c r="ED88" s="2">
        <f t="shared" si="91"/>
        <v>69.894242101130587</v>
      </c>
      <c r="EE88" s="2">
        <f t="shared" si="91"/>
        <v>72.510444553778612</v>
      </c>
      <c r="EF88" s="2">
        <f t="shared" si="91"/>
        <v>69.145871562551449</v>
      </c>
      <c r="EG88" s="2">
        <f t="shared" si="91"/>
        <v>66.607672800494726</v>
      </c>
      <c r="EH88" s="2">
        <f t="shared" si="91"/>
        <v>70.115681391519814</v>
      </c>
      <c r="EI88" s="2">
        <f t="shared" si="91"/>
        <v>68.802348690874496</v>
      </c>
      <c r="EJ88" s="2">
        <f t="shared" si="91"/>
        <v>65.342498408724126</v>
      </c>
      <c r="EK88" s="2">
        <f t="shared" si="91"/>
        <v>70.704139155260492</v>
      </c>
      <c r="EL88" s="2">
        <f t="shared" si="91"/>
        <v>70.860646309396316</v>
      </c>
      <c r="EM88" s="2">
        <f t="shared" si="91"/>
        <v>72.072710142525708</v>
      </c>
      <c r="EN88" s="2">
        <f t="shared" si="91"/>
        <v>66.780478417050105</v>
      </c>
      <c r="EO88" s="2">
        <f t="shared" si="91"/>
        <v>73.818549078683091</v>
      </c>
      <c r="EQ88" s="2">
        <f t="shared" si="92"/>
        <v>68.481034530268659</v>
      </c>
      <c r="ER88" s="2">
        <f t="shared" si="92"/>
        <v>71.222698829410731</v>
      </c>
      <c r="ES88" s="2">
        <f t="shared" si="92"/>
        <v>69.822162391055812</v>
      </c>
      <c r="ET88" s="2">
        <f t="shared" si="92"/>
        <v>69.81291660984202</v>
      </c>
      <c r="EU88" s="2">
        <f t="shared" si="92"/>
        <v>71.792470637290037</v>
      </c>
      <c r="EV88" s="2">
        <f t="shared" si="92"/>
        <v>69.669902701264476</v>
      </c>
      <c r="EW88" s="2">
        <f t="shared" si="92"/>
        <v>66.820570851493983</v>
      </c>
      <c r="EX88" s="2">
        <f t="shared" si="92"/>
        <v>68.920268411569623</v>
      </c>
      <c r="EY88" s="2">
        <f t="shared" si="92"/>
        <v>68.289489898252953</v>
      </c>
      <c r="EZ88" s="2">
        <f t="shared" si="92"/>
        <v>64.803139204060344</v>
      </c>
      <c r="FA88" s="2">
        <f t="shared" si="92"/>
        <v>69.336052597428676</v>
      </c>
      <c r="FB88" s="2">
        <f t="shared" si="92"/>
        <v>68.580362653854735</v>
      </c>
      <c r="FC88" s="2">
        <f t="shared" si="92"/>
        <v>70.533356061368153</v>
      </c>
      <c r="FD88" s="2">
        <f t="shared" si="92"/>
        <v>67.64460305410887</v>
      </c>
      <c r="FE88" s="2">
        <f t="shared" si="92"/>
        <v>74.617927353890082</v>
      </c>
      <c r="FG88" s="2">
        <f t="shared" si="93"/>
        <v>0.84158609434082599</v>
      </c>
      <c r="FH88" s="2">
        <f t="shared" si="93"/>
        <v>0.82232324706015791</v>
      </c>
      <c r="FI88" s="2">
        <f t="shared" si="93"/>
        <v>0.80945310388252589</v>
      </c>
      <c r="FJ88" s="2">
        <f t="shared" si="93"/>
        <v>0.81505615506195828</v>
      </c>
      <c r="FK88" s="2">
        <f t="shared" si="93"/>
        <v>0.8054612043229179</v>
      </c>
      <c r="FL88" s="2">
        <f t="shared" si="93"/>
        <v>0.79238420561268241</v>
      </c>
      <c r="FM88" s="2">
        <f t="shared" si="93"/>
        <v>0.7842212651759386</v>
      </c>
      <c r="FN88" s="2">
        <f t="shared" si="93"/>
        <v>0.78257328867802534</v>
      </c>
      <c r="FO88" s="2">
        <f t="shared" si="93"/>
        <v>0.79093546373244195</v>
      </c>
      <c r="FP88" s="2">
        <f t="shared" si="93"/>
        <v>0.79040034660110681</v>
      </c>
      <c r="FQ88" s="2">
        <f t="shared" si="93"/>
        <v>0.76660655296891533</v>
      </c>
      <c r="FR88" s="2">
        <f t="shared" si="93"/>
        <v>0.81308082174095986</v>
      </c>
      <c r="FS88" s="2">
        <f t="shared" si="93"/>
        <v>0.80544449792023354</v>
      </c>
      <c r="FT88" s="2">
        <f t="shared" si="93"/>
        <v>0.78929315018232105</v>
      </c>
      <c r="FU88" s="2">
        <f t="shared" si="93"/>
        <v>0.7582118436115528</v>
      </c>
      <c r="FW88" s="2">
        <f t="shared" si="82"/>
        <v>1.5528874617605148E-4</v>
      </c>
      <c r="FX88" s="2">
        <f t="shared" si="82"/>
        <v>1.7887531620032495E-4</v>
      </c>
      <c r="FY88" s="2">
        <f t="shared" si="82"/>
        <v>1.8554411886488072E-4</v>
      </c>
      <c r="FZ88" s="2">
        <f t="shared" si="82"/>
        <v>2.0140320663294994E-4</v>
      </c>
      <c r="GA88" s="2">
        <f t="shared" si="82"/>
        <v>1.8001986906382634E-4</v>
      </c>
      <c r="GB88" s="2">
        <f t="shared" si="82"/>
        <v>2.0405655941444466E-4</v>
      </c>
      <c r="GC88" s="2">
        <f t="shared" si="82"/>
        <v>2.3150091763306501E-4</v>
      </c>
      <c r="GD88" s="2">
        <f t="shared" si="82"/>
        <v>2.7845416740598331E-4</v>
      </c>
      <c r="GE88" s="2">
        <f t="shared" si="82"/>
        <v>2.7315118372077987E-4</v>
      </c>
      <c r="GF88" s="2">
        <f t="shared" si="82"/>
        <v>2.1980837195379572E-4</v>
      </c>
      <c r="GG88" s="2">
        <f t="shared" si="82"/>
        <v>1.7855064854454891E-4</v>
      </c>
      <c r="GH88" s="2">
        <f t="shared" si="82"/>
        <v>1.9123486318034532E-4</v>
      </c>
      <c r="GI88" s="2">
        <f t="shared" si="82"/>
        <v>1.6366759004903699E-4</v>
      </c>
      <c r="GJ88" s="2">
        <f t="shared" si="82"/>
        <v>1.2610461085478243E-4</v>
      </c>
      <c r="GK88" s="2">
        <f t="shared" si="82"/>
        <v>9.2619156167473554E-5</v>
      </c>
      <c r="GM88" s="86">
        <f t="shared" si="83"/>
        <v>0.59286967769197507</v>
      </c>
      <c r="GN88" s="86">
        <f t="shared" si="83"/>
        <v>0.57692837508730654</v>
      </c>
      <c r="GO88" s="86">
        <f t="shared" si="83"/>
        <v>0.59993922164515412</v>
      </c>
      <c r="GP88" s="86">
        <f t="shared" si="83"/>
        <v>0.60478904811181966</v>
      </c>
      <c r="GQ88" s="86">
        <f t="shared" si="83"/>
        <v>0.58585282520014437</v>
      </c>
      <c r="GR88" s="86">
        <f t="shared" si="83"/>
        <v>0.57010137236213854</v>
      </c>
      <c r="GS88" s="86">
        <f t="shared" si="83"/>
        <v>0.58269872973865278</v>
      </c>
      <c r="GT88" s="86">
        <f t="shared" si="83"/>
        <v>0.60447610204340385</v>
      </c>
      <c r="GU88" s="86">
        <f t="shared" si="83"/>
        <v>0.600810866922451</v>
      </c>
      <c r="GV88" s="86">
        <f t="shared" si="83"/>
        <v>0.58562638951432266</v>
      </c>
      <c r="GW88" s="86">
        <f t="shared" si="83"/>
        <v>0.53391238730092994</v>
      </c>
      <c r="GX88" s="86">
        <f t="shared" si="83"/>
        <v>0.62381445511402056</v>
      </c>
      <c r="GY88" s="86">
        <f t="shared" si="83"/>
        <v>0.59787351273337075</v>
      </c>
      <c r="GZ88" s="86">
        <f t="shared" si="83"/>
        <v>0.58525041349614992</v>
      </c>
      <c r="HA88" s="86">
        <f t="shared" si="83"/>
        <v>0.56521003566528938</v>
      </c>
      <c r="HC88" s="86">
        <f t="shared" si="73"/>
        <v>1.5676726799619355E-4</v>
      </c>
      <c r="HD88" s="86">
        <f t="shared" si="73"/>
        <v>7.2280187547948179E-5</v>
      </c>
      <c r="HE88" s="86">
        <f t="shared" si="73"/>
        <v>9.969270438407871E-6</v>
      </c>
      <c r="HF88" s="86">
        <f t="shared" si="73"/>
        <v>1.7754354808089328E-5</v>
      </c>
      <c r="HG88" s="86">
        <f t="shared" si="87"/>
        <v>4.4385875547708373E-5</v>
      </c>
      <c r="HH88" s="86">
        <f t="shared" si="87"/>
        <v>5.4571999475139279E-5</v>
      </c>
      <c r="HI88" s="86">
        <f t="shared" si="87"/>
        <v>3.3339063201262712E-5</v>
      </c>
      <c r="HJ88" s="86">
        <f t="shared" si="87"/>
        <v>3.9110769752753877E-5</v>
      </c>
      <c r="HK88" s="86">
        <f t="shared" si="87"/>
        <v>7.3017808009932626E-5</v>
      </c>
      <c r="HL88" s="86">
        <f t="shared" si="87"/>
        <v>5.1289896751831662E-5</v>
      </c>
      <c r="HM88" s="86">
        <f t="shared" si="87"/>
        <v>6.973543525462018E-6</v>
      </c>
      <c r="HN88" s="86">
        <f t="shared" si="87"/>
        <v>3.6553217452400745E-5</v>
      </c>
      <c r="HO88" s="86">
        <f t="shared" si="87"/>
        <v>1.9800550320730535E-5</v>
      </c>
      <c r="HP88" s="86">
        <f t="shared" si="87"/>
        <v>1.1131375245420342E-5</v>
      </c>
      <c r="HQ88" s="86">
        <f t="shared" si="87"/>
        <v>4.4255167929397502E-7</v>
      </c>
      <c r="HS88" s="86">
        <f t="shared" si="84"/>
        <v>2.4250723270374966E-41</v>
      </c>
      <c r="HT88" s="86">
        <f t="shared" si="84"/>
        <v>3.7723596748442641E-43</v>
      </c>
      <c r="HU88" s="86">
        <f t="shared" si="84"/>
        <v>4.0630611429182346E-56</v>
      </c>
      <c r="HV88" s="86">
        <f t="shared" si="84"/>
        <v>1.3232814292219088E-55</v>
      </c>
      <c r="HW88" s="86">
        <f t="shared" si="84"/>
        <v>3.0297303748887516E-49</v>
      </c>
      <c r="HX88" s="86">
        <f t="shared" si="84"/>
        <v>1.8977502119935936E-49</v>
      </c>
      <c r="HY88" s="86">
        <f t="shared" si="84"/>
        <v>1.6961381268278773E-52</v>
      </c>
      <c r="HZ88" s="86">
        <f t="shared" si="84"/>
        <v>6.6258852978181238E-53</v>
      </c>
      <c r="IA88" s="86">
        <f t="shared" si="84"/>
        <v>6.8318084726401076E-50</v>
      </c>
      <c r="IB88" s="86">
        <f t="shared" si="84"/>
        <v>2.0785961073734962E-49</v>
      </c>
      <c r="IC88" s="86">
        <f t="shared" si="84"/>
        <v>1.8323756211004051E-60</v>
      </c>
      <c r="ID88" s="86">
        <f t="shared" si="84"/>
        <v>7.394468950352298E-53</v>
      </c>
      <c r="IE88" s="86">
        <f t="shared" si="84"/>
        <v>1.9989169012954615E-53</v>
      </c>
      <c r="IF88" s="86">
        <f t="shared" si="84"/>
        <v>2.0328780975833131E-41</v>
      </c>
      <c r="IG88" s="86">
        <f t="shared" si="84"/>
        <v>6.0626961129116815E-30</v>
      </c>
      <c r="II88" s="86">
        <f t="shared" si="85"/>
        <v>2.3717909631782632E-144</v>
      </c>
      <c r="IJ88" s="86">
        <f t="shared" si="85"/>
        <v>1.411806303391866E-152</v>
      </c>
      <c r="IK88" s="86">
        <f t="shared" si="85"/>
        <v>1.1358014959524471E-197</v>
      </c>
      <c r="IL88" s="86">
        <f t="shared" si="85"/>
        <v>2.702126786977385E-198</v>
      </c>
      <c r="IM88" s="86">
        <f t="shared" si="85"/>
        <v>3.3654824658239225E-174</v>
      </c>
      <c r="IN88" s="86">
        <f t="shared" si="85"/>
        <v>2.5050768630369756E-174</v>
      </c>
      <c r="IO88" s="86">
        <f t="shared" si="85"/>
        <v>2.5227643329641225E-185</v>
      </c>
      <c r="IP88" s="86">
        <f t="shared" si="85"/>
        <v>1.5270272914667108E-188</v>
      </c>
      <c r="IQ88" s="86">
        <f t="shared" si="85"/>
        <v>9.2908557328171309E-177</v>
      </c>
      <c r="IR88" s="86">
        <f t="shared" si="85"/>
        <v>3.1422002426105282E-175</v>
      </c>
      <c r="IS88" s="86">
        <f t="shared" si="85"/>
        <v>7.4801547207779601E-215</v>
      </c>
      <c r="IT88" s="86">
        <f t="shared" si="85"/>
        <v>9.0045904747502218E-188</v>
      </c>
      <c r="IU88" s="86">
        <f t="shared" si="85"/>
        <v>8.9523889501303791E-189</v>
      </c>
      <c r="IV88" s="86">
        <f t="shared" si="85"/>
        <v>8.0790391399267578E-144</v>
      </c>
      <c r="IW88" s="86">
        <f t="shared" si="85"/>
        <v>8.1106057406347243E-66</v>
      </c>
      <c r="IY88" s="86">
        <f t="shared" si="86"/>
        <v>0.59302644495997126</v>
      </c>
      <c r="IZ88" s="86">
        <f t="shared" si="86"/>
        <v>0.57700065527485445</v>
      </c>
      <c r="JA88" s="86">
        <f t="shared" si="86"/>
        <v>0.59994919091559251</v>
      </c>
      <c r="JB88" s="86">
        <f t="shared" si="86"/>
        <v>0.60480680246662777</v>
      </c>
      <c r="JC88" s="86">
        <f t="shared" si="86"/>
        <v>0.58589721107569204</v>
      </c>
      <c r="JD88" s="86">
        <f t="shared" si="86"/>
        <v>0.57015594436161365</v>
      </c>
      <c r="JE88" s="86">
        <f t="shared" si="86"/>
        <v>0.58273206880185402</v>
      </c>
      <c r="JF88" s="86">
        <f t="shared" si="86"/>
        <v>0.60451521281315657</v>
      </c>
      <c r="JG88" s="86">
        <f t="shared" si="86"/>
        <v>0.60088388473046095</v>
      </c>
      <c r="JH88" s="86">
        <f t="shared" si="86"/>
        <v>0.58567767941107451</v>
      </c>
      <c r="JI88" s="86">
        <f t="shared" si="86"/>
        <v>0.53391936084445535</v>
      </c>
      <c r="JJ88" s="86">
        <f t="shared" si="86"/>
        <v>0.623851008331473</v>
      </c>
      <c r="JK88" s="86">
        <f t="shared" si="86"/>
        <v>0.59789331328369144</v>
      </c>
      <c r="JL88" s="86">
        <f t="shared" si="86"/>
        <v>0.58526154487139537</v>
      </c>
      <c r="JM88" s="86">
        <f t="shared" si="86"/>
        <v>0.56521047821696868</v>
      </c>
    </row>
    <row r="89" spans="2:273" x14ac:dyDescent="0.25">
      <c r="B89" s="2">
        <v>62</v>
      </c>
      <c r="C89" s="37">
        <v>210.62299999999999</v>
      </c>
      <c r="D89" s="37">
        <v>231.50800000000001</v>
      </c>
      <c r="E89" s="37">
        <v>228.81399999999999</v>
      </c>
      <c r="F89" s="37">
        <v>226.63900000000001</v>
      </c>
      <c r="G89" s="37">
        <v>228.721</v>
      </c>
      <c r="H89" s="37">
        <v>228.09800000000001</v>
      </c>
      <c r="I89" s="37">
        <v>226.63900000000001</v>
      </c>
      <c r="J89" s="37">
        <v>221.833</v>
      </c>
      <c r="K89" s="37">
        <v>218</v>
      </c>
      <c r="L89" s="37">
        <v>229.96799999999999</v>
      </c>
      <c r="M89" s="37">
        <v>229.35499999999999</v>
      </c>
      <c r="N89" s="37">
        <v>220.774</v>
      </c>
      <c r="O89" s="37">
        <v>224.87100000000001</v>
      </c>
      <c r="P89" s="37">
        <v>208.59700000000001</v>
      </c>
      <c r="Q89" s="37">
        <v>177.37100000000001</v>
      </c>
      <c r="S89" s="4">
        <f t="shared" si="88"/>
        <v>215.35679233900103</v>
      </c>
      <c r="T89" s="4">
        <f t="shared" si="88"/>
        <v>240.37264330558673</v>
      </c>
      <c r="U89" s="4">
        <f t="shared" si="88"/>
        <v>239.42091559083681</v>
      </c>
      <c r="V89" s="4">
        <f t="shared" si="88"/>
        <v>230.03433824157423</v>
      </c>
      <c r="W89" s="4">
        <f t="shared" si="88"/>
        <v>237.71623689809076</v>
      </c>
      <c r="X89" s="4">
        <f t="shared" si="88"/>
        <v>231.84158970874998</v>
      </c>
      <c r="Y89" s="4">
        <f t="shared" si="88"/>
        <v>228.33926710959696</v>
      </c>
      <c r="Z89" s="4">
        <f t="shared" si="88"/>
        <v>220.83770404461629</v>
      </c>
      <c r="AA89" s="4">
        <f t="shared" si="88"/>
        <v>214.84249053492999</v>
      </c>
      <c r="AB89" s="4">
        <f t="shared" si="88"/>
        <v>235.87816371061666</v>
      </c>
      <c r="AC89" s="4">
        <f t="shared" si="88"/>
        <v>238.25356691793064</v>
      </c>
      <c r="AD89" s="4">
        <f t="shared" si="88"/>
        <v>222.82069060483661</v>
      </c>
      <c r="AE89" s="4">
        <f t="shared" si="88"/>
        <v>233.65482322964286</v>
      </c>
      <c r="AF89" s="4">
        <f t="shared" si="88"/>
        <v>209.50768555000064</v>
      </c>
      <c r="AG89" s="4">
        <f t="shared" si="88"/>
        <v>175.19742399269373</v>
      </c>
      <c r="AI89" s="4">
        <f t="shared" si="89"/>
        <v>-4.7337923390010417</v>
      </c>
      <c r="AJ89" s="4">
        <f t="shared" si="89"/>
        <v>-8.8646433055867249</v>
      </c>
      <c r="AK89" s="4">
        <f t="shared" si="89"/>
        <v>-10.60691559083682</v>
      </c>
      <c r="AL89" s="4">
        <f t="shared" si="89"/>
        <v>-3.3953382415742226</v>
      </c>
      <c r="AM89" s="4">
        <f t="shared" si="89"/>
        <v>-8.9952368980907522</v>
      </c>
      <c r="AN89" s="4">
        <f t="shared" si="89"/>
        <v>-3.7435897087499654</v>
      </c>
      <c r="AO89" s="4">
        <f t="shared" si="89"/>
        <v>-1.7002671095969504</v>
      </c>
      <c r="AP89" s="4">
        <f t="shared" si="89"/>
        <v>0.99529595538371041</v>
      </c>
      <c r="AQ89" s="4">
        <f t="shared" si="89"/>
        <v>3.1575094650700066</v>
      </c>
      <c r="AR89" s="4">
        <f t="shared" si="89"/>
        <v>-5.910163710616672</v>
      </c>
      <c r="AS89" s="4">
        <f t="shared" si="89"/>
        <v>-8.8985669179306512</v>
      </c>
      <c r="AT89" s="4">
        <f t="shared" si="89"/>
        <v>-2.0466906048366127</v>
      </c>
      <c r="AU89" s="4">
        <f t="shared" si="89"/>
        <v>-8.7838232296428487</v>
      </c>
      <c r="AV89" s="4">
        <f t="shared" si="89"/>
        <v>-0.91068555000063611</v>
      </c>
      <c r="AW89" s="4">
        <f t="shared" si="89"/>
        <v>2.1735760073062806</v>
      </c>
      <c r="AY89" s="2">
        <f t="shared" si="80"/>
        <v>71.439868467120306</v>
      </c>
      <c r="AZ89" s="2">
        <f t="shared" si="80"/>
        <v>74.8740103902703</v>
      </c>
      <c r="BA89" s="2">
        <f t="shared" si="80"/>
        <v>73.375540879440152</v>
      </c>
      <c r="BB89" s="2">
        <f t="shared" si="80"/>
        <v>72.116725490665459</v>
      </c>
      <c r="BC89" s="2">
        <f t="shared" si="80"/>
        <v>74.081936702220105</v>
      </c>
      <c r="BD89" s="2">
        <f t="shared" si="80"/>
        <v>71.739025451563634</v>
      </c>
      <c r="BE89" s="2">
        <f t="shared" si="80"/>
        <v>69.567297987400394</v>
      </c>
      <c r="BF89" s="2">
        <f t="shared" si="80"/>
        <v>73.489603755719571</v>
      </c>
      <c r="BG89" s="2">
        <f t="shared" si="80"/>
        <v>71.882569755642422</v>
      </c>
      <c r="BH89" s="2">
        <f t="shared" si="80"/>
        <v>68.270173328066662</v>
      </c>
      <c r="BI89" s="2">
        <f t="shared" si="80"/>
        <v>73.680921543665065</v>
      </c>
      <c r="BJ89" s="2">
        <f t="shared" si="80"/>
        <v>72.873919173168403</v>
      </c>
      <c r="BK89" s="2">
        <f t="shared" si="80"/>
        <v>74.36780654194736</v>
      </c>
      <c r="BL89" s="2">
        <f t="shared" si="80"/>
        <v>69.097735161182527</v>
      </c>
      <c r="BM89" s="2">
        <f t="shared" si="80"/>
        <v>74.886610528492113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88.2458358501963</v>
      </c>
      <c r="DL89" s="2">
        <f t="shared" si="90"/>
        <v>88.847593023255797</v>
      </c>
      <c r="DM89" s="2">
        <f t="shared" si="90"/>
        <v>88.544342192691033</v>
      </c>
      <c r="DN89" s="2">
        <f t="shared" si="90"/>
        <v>83.587003135888466</v>
      </c>
      <c r="DO89" s="2">
        <f t="shared" si="90"/>
        <v>82.146342160278778</v>
      </c>
      <c r="DP89" s="2">
        <f t="shared" si="90"/>
        <v>83.357407302038894</v>
      </c>
      <c r="DQ89" s="2">
        <f t="shared" si="90"/>
        <v>82.04502865722867</v>
      </c>
      <c r="DR89" s="2">
        <f t="shared" si="90"/>
        <v>87.609034453781504</v>
      </c>
      <c r="DS89" s="2">
        <f t="shared" si="90"/>
        <v>85.430205190905198</v>
      </c>
      <c r="DT89" s="2">
        <f t="shared" si="90"/>
        <v>81.101862010796225</v>
      </c>
      <c r="DU89" s="2">
        <f t="shared" si="90"/>
        <v>85.231295798319323</v>
      </c>
      <c r="DV89" s="2">
        <f t="shared" si="90"/>
        <v>83.494216027874572</v>
      </c>
      <c r="DW89" s="2">
        <f t="shared" si="90"/>
        <v>85.630842857142838</v>
      </c>
      <c r="DX89" s="2">
        <f t="shared" si="90"/>
        <v>79.001242294926527</v>
      </c>
      <c r="DY89" s="2">
        <f t="shared" si="90"/>
        <v>78.896989369501483</v>
      </c>
      <c r="EA89" s="2">
        <f t="shared" si="94"/>
        <v>68.554819895968791</v>
      </c>
      <c r="EB89" s="2">
        <f t="shared" si="91"/>
        <v>72.120685461390366</v>
      </c>
      <c r="EC89" s="2">
        <f t="shared" si="91"/>
        <v>70.119071617318568</v>
      </c>
      <c r="ED89" s="2">
        <f t="shared" si="91"/>
        <v>69.7430442756541</v>
      </c>
      <c r="EE89" s="2">
        <f t="shared" si="91"/>
        <v>72.305734131587684</v>
      </c>
      <c r="EF89" s="2">
        <f t="shared" si="91"/>
        <v>68.962558622537102</v>
      </c>
      <c r="EG89" s="2">
        <f t="shared" si="91"/>
        <v>66.436069065898437</v>
      </c>
      <c r="EH89" s="2">
        <f t="shared" si="91"/>
        <v>69.91234224430481</v>
      </c>
      <c r="EI89" s="2">
        <f t="shared" si="91"/>
        <v>68.616856840295895</v>
      </c>
      <c r="EJ89" s="2">
        <f t="shared" si="91"/>
        <v>65.167006536046301</v>
      </c>
      <c r="EK89" s="2">
        <f t="shared" si="91"/>
        <v>70.474159440483007</v>
      </c>
      <c r="EL89" s="2">
        <f t="shared" si="91"/>
        <v>70.647811203788891</v>
      </c>
      <c r="EM89" s="2">
        <f t="shared" si="91"/>
        <v>71.886927991382194</v>
      </c>
      <c r="EN89" s="2">
        <f t="shared" si="91"/>
        <v>66.686411096027001</v>
      </c>
      <c r="EO89" s="2">
        <f t="shared" si="91"/>
        <v>73.720155706925155</v>
      </c>
      <c r="EQ89" s="2">
        <f t="shared" si="92"/>
        <v>68.383735526401793</v>
      </c>
      <c r="ER89" s="2">
        <f t="shared" si="92"/>
        <v>71.085295761630107</v>
      </c>
      <c r="ES89" s="2">
        <f t="shared" si="92"/>
        <v>69.680132823851608</v>
      </c>
      <c r="ET89" s="2">
        <f t="shared" si="92"/>
        <v>69.663306739402202</v>
      </c>
      <c r="EU89" s="2">
        <f t="shared" si="92"/>
        <v>71.601768616230601</v>
      </c>
      <c r="EV89" s="2">
        <f t="shared" si="92"/>
        <v>69.476016028844384</v>
      </c>
      <c r="EW89" s="2">
        <f t="shared" si="92"/>
        <v>66.644619325047941</v>
      </c>
      <c r="EX89" s="2">
        <f t="shared" si="92"/>
        <v>68.74190186159953</v>
      </c>
      <c r="EY89" s="2">
        <f t="shared" si="92"/>
        <v>68.114757296497032</v>
      </c>
      <c r="EZ89" s="2">
        <f t="shared" si="92"/>
        <v>64.638589528025548</v>
      </c>
      <c r="FA89" s="2">
        <f t="shared" si="92"/>
        <v>69.132569740530911</v>
      </c>
      <c r="FB89" s="2">
        <f t="shared" si="92"/>
        <v>68.412898661118916</v>
      </c>
      <c r="FC89" s="2">
        <f t="shared" si="92"/>
        <v>70.377040871238989</v>
      </c>
      <c r="FD89" s="2">
        <f t="shared" si="92"/>
        <v>67.533802183131471</v>
      </c>
      <c r="FE89" s="2">
        <f t="shared" si="92"/>
        <v>74.499977891304553</v>
      </c>
      <c r="FG89" s="2">
        <f t="shared" si="93"/>
        <v>0.85348253700666965</v>
      </c>
      <c r="FH89" s="2">
        <f t="shared" si="93"/>
        <v>0.83538331941159616</v>
      </c>
      <c r="FI89" s="2">
        <f t="shared" si="93"/>
        <v>0.82325586226049174</v>
      </c>
      <c r="FJ89" s="2">
        <f t="shared" si="93"/>
        <v>0.8285390149298657</v>
      </c>
      <c r="FK89" s="2">
        <f t="shared" si="93"/>
        <v>0.8194886416278796</v>
      </c>
      <c r="FL89" s="2">
        <f t="shared" si="93"/>
        <v>0.80712878542102928</v>
      </c>
      <c r="FM89" s="2">
        <f t="shared" si="93"/>
        <v>0.79939880253642093</v>
      </c>
      <c r="FN89" s="2">
        <f t="shared" si="93"/>
        <v>0.79783686029775891</v>
      </c>
      <c r="FO89" s="2">
        <f t="shared" si="93"/>
        <v>0.80575770963275684</v>
      </c>
      <c r="FP89" s="2">
        <f t="shared" si="93"/>
        <v>0.8052511897137512</v>
      </c>
      <c r="FQ89" s="2">
        <f t="shared" si="93"/>
        <v>0.78267973723656681</v>
      </c>
      <c r="FR89" s="2">
        <f t="shared" si="93"/>
        <v>0.82667706501996208</v>
      </c>
      <c r="FS89" s="2">
        <f t="shared" si="93"/>
        <v>0.81947286986578227</v>
      </c>
      <c r="FT89" s="2">
        <f t="shared" si="93"/>
        <v>0.80420300870867112</v>
      </c>
      <c r="FU89" s="2">
        <f t="shared" si="93"/>
        <v>0.77469323846467086</v>
      </c>
      <c r="FW89" s="2">
        <f t="shared" si="82"/>
        <v>1.7026817333440797E-4</v>
      </c>
      <c r="FX89" s="2">
        <f t="shared" si="82"/>
        <v>1.9612949932373377E-4</v>
      </c>
      <c r="FY89" s="2">
        <f t="shared" si="82"/>
        <v>2.0344143896049472E-4</v>
      </c>
      <c r="FZ89" s="2">
        <f t="shared" si="82"/>
        <v>2.2082993375591606E-4</v>
      </c>
      <c r="GA89" s="2">
        <f t="shared" si="82"/>
        <v>1.9738443312973457E-4</v>
      </c>
      <c r="GB89" s="2">
        <f t="shared" si="82"/>
        <v>2.2373916342306383E-4</v>
      </c>
      <c r="GC89" s="2">
        <f t="shared" si="82"/>
        <v>2.5383003933093274E-4</v>
      </c>
      <c r="GD89" s="2">
        <f t="shared" si="82"/>
        <v>3.0531072108790585E-4</v>
      </c>
      <c r="GE89" s="2">
        <f t="shared" si="82"/>
        <v>2.9949642453128383E-4</v>
      </c>
      <c r="GF89" s="2">
        <f t="shared" si="82"/>
        <v>2.4100997614713801E-4</v>
      </c>
      <c r="GG89" s="2">
        <f t="shared" si="82"/>
        <v>1.95773520593792E-4</v>
      </c>
      <c r="GH89" s="2">
        <f t="shared" si="82"/>
        <v>2.0968098920654693E-4</v>
      </c>
      <c r="GI89" s="2">
        <f t="shared" si="82"/>
        <v>1.7945511024437845E-4</v>
      </c>
      <c r="GJ89" s="2">
        <f t="shared" si="82"/>
        <v>1.3826927400364703E-4</v>
      </c>
      <c r="GK89" s="2">
        <f t="shared" si="82"/>
        <v>1.0155397782397908E-4</v>
      </c>
      <c r="GM89" s="86">
        <f t="shared" si="83"/>
        <v>0.62107405082785472</v>
      </c>
      <c r="GN89" s="86">
        <f t="shared" si="83"/>
        <v>0.60894016109554883</v>
      </c>
      <c r="GO89" s="86">
        <f t="shared" si="83"/>
        <v>0.63416249099949995</v>
      </c>
      <c r="GP89" s="86">
        <f t="shared" si="83"/>
        <v>0.61216696913444457</v>
      </c>
      <c r="GQ89" s="86">
        <f t="shared" si="83"/>
        <v>0.61579192260078808</v>
      </c>
      <c r="GR89" s="86">
        <f t="shared" si="83"/>
        <v>0.58379523623378204</v>
      </c>
      <c r="GS89" s="86">
        <f t="shared" si="83"/>
        <v>0.59070895993055095</v>
      </c>
      <c r="GT89" s="86">
        <f t="shared" si="83"/>
        <v>0.59839208146559031</v>
      </c>
      <c r="GU89" s="86">
        <f t="shared" si="83"/>
        <v>0.58512113659644849</v>
      </c>
      <c r="GV89" s="86">
        <f t="shared" si="83"/>
        <v>0.61211660117381428</v>
      </c>
      <c r="GW89" s="86">
        <f t="shared" si="83"/>
        <v>0.57565523658957474</v>
      </c>
      <c r="GX89" s="86">
        <f t="shared" si="83"/>
        <v>0.62484213111998077</v>
      </c>
      <c r="GY89" s="86">
        <f t="shared" si="83"/>
        <v>0.63367386613468235</v>
      </c>
      <c r="GZ89" s="86">
        <f t="shared" si="83"/>
        <v>0.58874265713938689</v>
      </c>
      <c r="HA89" s="86">
        <f t="shared" si="83"/>
        <v>0.55633496223427148</v>
      </c>
      <c r="HC89" s="86">
        <f t="shared" si="73"/>
        <v>2.6775109839352504E-4</v>
      </c>
      <c r="HD89" s="86">
        <f t="shared" si="73"/>
        <v>1.2967855507153061E-4</v>
      </c>
      <c r="HE89" s="86">
        <f t="shared" si="73"/>
        <v>2.0835340695602053E-5</v>
      </c>
      <c r="HF89" s="86">
        <f t="shared" si="73"/>
        <v>3.6674128062935773E-5</v>
      </c>
      <c r="HG89" s="86">
        <f t="shared" si="87"/>
        <v>8.429344637346403E-5</v>
      </c>
      <c r="HH89" s="86">
        <f t="shared" si="87"/>
        <v>1.0389366621495242E-4</v>
      </c>
      <c r="HI89" s="86">
        <f t="shared" si="87"/>
        <v>6.6540540911985514E-5</v>
      </c>
      <c r="HJ89" s="86">
        <f t="shared" si="87"/>
        <v>7.9283705989539784E-5</v>
      </c>
      <c r="HK89" s="86">
        <f t="shared" si="87"/>
        <v>1.4133091869902967E-4</v>
      </c>
      <c r="HL89" s="86">
        <f t="shared" si="87"/>
        <v>9.856814651619449E-5</v>
      </c>
      <c r="HM89" s="86">
        <f t="shared" si="87"/>
        <v>1.5171473378764545E-5</v>
      </c>
      <c r="HN89" s="86">
        <f t="shared" si="87"/>
        <v>7.1946229827556677E-5</v>
      </c>
      <c r="HO89" s="86">
        <f t="shared" si="87"/>
        <v>3.9387455512142343E-5</v>
      </c>
      <c r="HP89" s="86">
        <f t="shared" si="87"/>
        <v>2.3221653788047582E-5</v>
      </c>
      <c r="HQ89" s="86">
        <f t="shared" si="87"/>
        <v>1.185142655638649E-6</v>
      </c>
      <c r="HS89" s="86">
        <f t="shared" si="84"/>
        <v>3.6816271727768308E-40</v>
      </c>
      <c r="HT89" s="86">
        <f t="shared" si="84"/>
        <v>6.9002759800986511E-42</v>
      </c>
      <c r="HU89" s="86">
        <f t="shared" si="84"/>
        <v>1.8321525124959124E-54</v>
      </c>
      <c r="HV89" s="86">
        <f t="shared" si="84"/>
        <v>6.1137568140773195E-54</v>
      </c>
      <c r="HW89" s="86">
        <f t="shared" si="84"/>
        <v>8.4600539964653355E-48</v>
      </c>
      <c r="HX89" s="86">
        <f t="shared" si="84"/>
        <v>5.6111279810527451E-48</v>
      </c>
      <c r="HY89" s="86">
        <f t="shared" si="84"/>
        <v>6.5650314297968582E-51</v>
      </c>
      <c r="HZ89" s="86">
        <f t="shared" si="84"/>
        <v>2.9188400598495022E-51</v>
      </c>
      <c r="IA89" s="86">
        <f t="shared" si="84"/>
        <v>2.3710762211924771E-48</v>
      </c>
      <c r="IB89" s="86">
        <f t="shared" si="84"/>
        <v>6.3782018539967817E-48</v>
      </c>
      <c r="IC89" s="86">
        <f t="shared" si="84"/>
        <v>1.1154732916121937E-58</v>
      </c>
      <c r="ID89" s="86">
        <f t="shared" si="84"/>
        <v>2.7372134893896413E-51</v>
      </c>
      <c r="IE89" s="86">
        <f t="shared" si="84"/>
        <v>7.1463077409903053E-52</v>
      </c>
      <c r="IF89" s="86">
        <f t="shared" si="84"/>
        <v>2.964199798030922E-40</v>
      </c>
      <c r="IG89" s="86">
        <f t="shared" si="84"/>
        <v>3.8693526010180598E-29</v>
      </c>
      <c r="II89" s="86">
        <f t="shared" si="85"/>
        <v>2.2337225220846017E-141</v>
      </c>
      <c r="IJ89" s="86">
        <f t="shared" si="85"/>
        <v>2.2213283390282357E-149</v>
      </c>
      <c r="IK89" s="86">
        <f t="shared" si="85"/>
        <v>1.6830286890284647E-193</v>
      </c>
      <c r="IL89" s="86">
        <f t="shared" si="85"/>
        <v>4.5278424606185784E-194</v>
      </c>
      <c r="IM89" s="86">
        <f t="shared" si="85"/>
        <v>1.5314548499048314E-170</v>
      </c>
      <c r="IN89" s="86">
        <f t="shared" si="85"/>
        <v>1.2981140709374175E-170</v>
      </c>
      <c r="IO89" s="86">
        <f t="shared" si="85"/>
        <v>2.5848975330500845E-181</v>
      </c>
      <c r="IP89" s="86">
        <f t="shared" si="85"/>
        <v>2.2715591122439777E-184</v>
      </c>
      <c r="IQ89" s="86">
        <f t="shared" si="85"/>
        <v>7.3799277526888387E-173</v>
      </c>
      <c r="IR89" s="86">
        <f t="shared" si="85"/>
        <v>1.8362524914078408E-171</v>
      </c>
      <c r="IS89" s="86">
        <f t="shared" si="85"/>
        <v>2.4581104960552931E-210</v>
      </c>
      <c r="IT89" s="86">
        <f t="shared" si="85"/>
        <v>8.4781051814471105E-184</v>
      </c>
      <c r="IU89" s="86">
        <f t="shared" si="85"/>
        <v>7.5201387246496907E-185</v>
      </c>
      <c r="IV89" s="86">
        <f t="shared" si="85"/>
        <v>6.3365605619864961E-141</v>
      </c>
      <c r="IW89" s="86">
        <f t="shared" si="85"/>
        <v>1.4849680899013116E-64</v>
      </c>
      <c r="IY89" s="86">
        <f t="shared" si="86"/>
        <v>0.62134180192624822</v>
      </c>
      <c r="IZ89" s="86">
        <f t="shared" si="86"/>
        <v>0.60906983965062034</v>
      </c>
      <c r="JA89" s="86">
        <f t="shared" si="86"/>
        <v>0.63418332634019559</v>
      </c>
      <c r="JB89" s="86">
        <f t="shared" si="86"/>
        <v>0.61220364326250754</v>
      </c>
      <c r="JC89" s="86">
        <f t="shared" si="86"/>
        <v>0.61587621604716158</v>
      </c>
      <c r="JD89" s="86">
        <f t="shared" si="86"/>
        <v>0.58389912989999704</v>
      </c>
      <c r="JE89" s="86">
        <f t="shared" si="86"/>
        <v>0.59077550047146288</v>
      </c>
      <c r="JF89" s="86">
        <f t="shared" si="86"/>
        <v>0.59847136517157984</v>
      </c>
      <c r="JG89" s="86">
        <f t="shared" si="86"/>
        <v>0.58526246751514754</v>
      </c>
      <c r="JH89" s="86">
        <f t="shared" si="86"/>
        <v>0.61221516932033049</v>
      </c>
      <c r="JI89" s="86">
        <f t="shared" si="86"/>
        <v>0.57567040806295355</v>
      </c>
      <c r="JJ89" s="86">
        <f t="shared" si="86"/>
        <v>0.62491407734980831</v>
      </c>
      <c r="JK89" s="86">
        <f t="shared" si="86"/>
        <v>0.63371325359019448</v>
      </c>
      <c r="JL89" s="86">
        <f t="shared" si="86"/>
        <v>0.58876587879317499</v>
      </c>
      <c r="JM89" s="86">
        <f t="shared" si="86"/>
        <v>0.55633614737692716</v>
      </c>
    </row>
    <row r="90" spans="2:273" x14ac:dyDescent="0.25">
      <c r="B90" s="2">
        <v>63</v>
      </c>
      <c r="C90" s="37">
        <v>201.852</v>
      </c>
      <c r="D90" s="37">
        <v>223.066</v>
      </c>
      <c r="E90" s="37">
        <v>218.74600000000001</v>
      </c>
      <c r="F90" s="37">
        <v>212.36099999999999</v>
      </c>
      <c r="G90" s="37">
        <v>218.90199999999999</v>
      </c>
      <c r="H90" s="37">
        <v>214.459</v>
      </c>
      <c r="I90" s="37">
        <v>209.279</v>
      </c>
      <c r="J90" s="37">
        <v>199.476</v>
      </c>
      <c r="K90" s="37">
        <v>195.167</v>
      </c>
      <c r="L90" s="37">
        <v>217.661</v>
      </c>
      <c r="M90" s="37">
        <v>222.387</v>
      </c>
      <c r="N90" s="37">
        <v>203.87100000000001</v>
      </c>
      <c r="O90" s="37">
        <v>215.452</v>
      </c>
      <c r="P90" s="37">
        <v>192.40299999999999</v>
      </c>
      <c r="Q90" s="37">
        <v>158.565</v>
      </c>
      <c r="S90" s="4">
        <f t="shared" si="88"/>
        <v>203.76245074265296</v>
      </c>
      <c r="T90" s="4">
        <f t="shared" si="88"/>
        <v>226.68259478132518</v>
      </c>
      <c r="U90" s="4">
        <f t="shared" si="88"/>
        <v>221.91451576704526</v>
      </c>
      <c r="V90" s="4">
        <f t="shared" si="88"/>
        <v>206.57263714433699</v>
      </c>
      <c r="W90" s="4">
        <f t="shared" si="88"/>
        <v>220.1181283444084</v>
      </c>
      <c r="X90" s="4">
        <f t="shared" si="88"/>
        <v>209.14658682890831</v>
      </c>
      <c r="Y90" s="4">
        <f t="shared" si="88"/>
        <v>201.62782701167313</v>
      </c>
      <c r="Z90" s="4">
        <f t="shared" si="88"/>
        <v>189.96515770726725</v>
      </c>
      <c r="AA90" s="4">
        <f t="shared" si="88"/>
        <v>184.10335643895252</v>
      </c>
      <c r="AB90" s="4">
        <f t="shared" si="88"/>
        <v>214.07475468703001</v>
      </c>
      <c r="AC90" s="4">
        <f t="shared" si="88"/>
        <v>222.22873801213112</v>
      </c>
      <c r="AD90" s="4">
        <f t="shared" si="88"/>
        <v>196.86467642131112</v>
      </c>
      <c r="AE90" s="4">
        <f t="shared" si="88"/>
        <v>216.81572467255657</v>
      </c>
      <c r="AF90" s="4">
        <f t="shared" si="88"/>
        <v>185.34130699304382</v>
      </c>
      <c r="AG90" s="4">
        <f t="shared" si="88"/>
        <v>152.93244334584043</v>
      </c>
      <c r="AI90" s="4">
        <f t="shared" si="89"/>
        <v>-1.9104507426529551</v>
      </c>
      <c r="AJ90" s="4">
        <f t="shared" si="89"/>
        <v>-3.6165947813251762</v>
      </c>
      <c r="AK90" s="4">
        <f t="shared" si="89"/>
        <v>-3.1685157670452497</v>
      </c>
      <c r="AL90" s="4">
        <f t="shared" si="89"/>
        <v>5.7883628556629958</v>
      </c>
      <c r="AM90" s="4">
        <f t="shared" si="89"/>
        <v>-1.2161283444084177</v>
      </c>
      <c r="AN90" s="4">
        <f t="shared" si="89"/>
        <v>5.3124131710916913</v>
      </c>
      <c r="AO90" s="4">
        <f t="shared" si="89"/>
        <v>7.6511729883268629</v>
      </c>
      <c r="AP90" s="4">
        <f t="shared" si="89"/>
        <v>9.5108422927327467</v>
      </c>
      <c r="AQ90" s="4">
        <f t="shared" si="89"/>
        <v>11.063643561047485</v>
      </c>
      <c r="AR90" s="4">
        <f t="shared" si="89"/>
        <v>3.5862453129699929</v>
      </c>
      <c r="AS90" s="4">
        <f t="shared" si="89"/>
        <v>0.15826198786888312</v>
      </c>
      <c r="AT90" s="4">
        <f t="shared" si="89"/>
        <v>7.0063235786888924</v>
      </c>
      <c r="AU90" s="4">
        <f t="shared" si="89"/>
        <v>-1.3637246725565717</v>
      </c>
      <c r="AV90" s="4">
        <f t="shared" si="89"/>
        <v>7.0616930069561761</v>
      </c>
      <c r="AW90" s="4">
        <f t="shared" si="89"/>
        <v>5.632556654159572</v>
      </c>
      <c r="AY90" s="2">
        <f t="shared" si="80"/>
        <v>71.1653740231597</v>
      </c>
      <c r="AZ90" s="2">
        <f t="shared" si="80"/>
        <v>74.568742119685254</v>
      </c>
      <c r="BA90" s="2">
        <f t="shared" si="80"/>
        <v>73.051873907979598</v>
      </c>
      <c r="BB90" s="2">
        <f t="shared" si="80"/>
        <v>71.844294439820189</v>
      </c>
      <c r="BC90" s="2">
        <f t="shared" si="80"/>
        <v>73.798277268785014</v>
      </c>
      <c r="BD90" s="2">
        <f t="shared" si="80"/>
        <v>71.414535579578128</v>
      </c>
      <c r="BE90" s="2">
        <f t="shared" si="80"/>
        <v>69.230657306680001</v>
      </c>
      <c r="BF90" s="2">
        <f t="shared" si="80"/>
        <v>73.098086094395612</v>
      </c>
      <c r="BG90" s="2">
        <f t="shared" si="80"/>
        <v>71.534324218040837</v>
      </c>
      <c r="BH90" s="2">
        <f t="shared" si="80"/>
        <v>67.916706784429181</v>
      </c>
      <c r="BI90" s="2">
        <f t="shared" si="80"/>
        <v>73.318640269349814</v>
      </c>
      <c r="BJ90" s="2">
        <f t="shared" si="80"/>
        <v>72.562275087349491</v>
      </c>
      <c r="BK90" s="2">
        <f t="shared" si="80"/>
        <v>74.065495568079655</v>
      </c>
      <c r="BL90" s="2">
        <f t="shared" si="80"/>
        <v>68.871376267540583</v>
      </c>
      <c r="BM90" s="2">
        <f t="shared" si="80"/>
        <v>74.734519013344269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88.482019027484142</v>
      </c>
      <c r="DL90" s="2">
        <f t="shared" si="90"/>
        <v>89.067725510923168</v>
      </c>
      <c r="DM90" s="2">
        <f t="shared" si="90"/>
        <v>88.80163122923588</v>
      </c>
      <c r="DN90" s="2">
        <f t="shared" si="90"/>
        <v>83.778863937282196</v>
      </c>
      <c r="DO90" s="2">
        <f t="shared" si="90"/>
        <v>82.247777351916412</v>
      </c>
      <c r="DP90" s="2">
        <f t="shared" si="90"/>
        <v>83.506004267425325</v>
      </c>
      <c r="DQ90" s="2">
        <f t="shared" si="90"/>
        <v>82.191075117975132</v>
      </c>
      <c r="DR90" s="2">
        <f t="shared" si="90"/>
        <v>87.765542857142847</v>
      </c>
      <c r="DS90" s="2">
        <f t="shared" si="90"/>
        <v>85.648785113685122</v>
      </c>
      <c r="DT90" s="2">
        <f t="shared" si="90"/>
        <v>81.179522537112007</v>
      </c>
      <c r="DU90" s="2">
        <f t="shared" si="90"/>
        <v>85.460990756302522</v>
      </c>
      <c r="DV90" s="2">
        <f t="shared" si="90"/>
        <v>83.69062543554007</v>
      </c>
      <c r="DW90" s="2">
        <f t="shared" si="90"/>
        <v>85.835268118466871</v>
      </c>
      <c r="DX90" s="2">
        <f t="shared" si="90"/>
        <v>79.134530820294003</v>
      </c>
      <c r="DY90" s="2">
        <f t="shared" si="90"/>
        <v>78.929344941348987</v>
      </c>
      <c r="EA90" s="2">
        <f t="shared" si="94"/>
        <v>68.454229302123977</v>
      </c>
      <c r="EB90" s="2">
        <f t="shared" si="91"/>
        <v>71.963292640170138</v>
      </c>
      <c r="EC90" s="2">
        <f t="shared" si="91"/>
        <v>69.968203911411052</v>
      </c>
      <c r="ED90" s="2">
        <f t="shared" si="91"/>
        <v>69.591846450177599</v>
      </c>
      <c r="EE90" s="2">
        <f t="shared" si="91"/>
        <v>72.10102370939677</v>
      </c>
      <c r="EF90" s="2">
        <f t="shared" si="91"/>
        <v>68.779245682522756</v>
      </c>
      <c r="EG90" s="2">
        <f t="shared" si="91"/>
        <v>66.264465331302134</v>
      </c>
      <c r="EH90" s="2">
        <f t="shared" si="91"/>
        <v>69.709003097089806</v>
      </c>
      <c r="EI90" s="2">
        <f t="shared" si="91"/>
        <v>68.431364989717309</v>
      </c>
      <c r="EJ90" s="2">
        <f t="shared" si="91"/>
        <v>64.991514663368491</v>
      </c>
      <c r="EK90" s="2">
        <f t="shared" si="91"/>
        <v>70.244179725705536</v>
      </c>
      <c r="EL90" s="2">
        <f t="shared" si="91"/>
        <v>70.434976098181465</v>
      </c>
      <c r="EM90" s="2">
        <f t="shared" si="91"/>
        <v>71.701145840238667</v>
      </c>
      <c r="EN90" s="2">
        <f t="shared" si="91"/>
        <v>66.592343775003897</v>
      </c>
      <c r="EO90" s="2">
        <f t="shared" si="91"/>
        <v>73.621762335167233</v>
      </c>
      <c r="EQ90" s="2">
        <f t="shared" si="92"/>
        <v>68.286436522534927</v>
      </c>
      <c r="ER90" s="2">
        <f t="shared" si="92"/>
        <v>70.947892693849496</v>
      </c>
      <c r="ES90" s="2">
        <f t="shared" si="92"/>
        <v>69.538103256647389</v>
      </c>
      <c r="ET90" s="2">
        <f t="shared" si="92"/>
        <v>69.513696868962384</v>
      </c>
      <c r="EU90" s="2">
        <f t="shared" si="92"/>
        <v>71.411066595171178</v>
      </c>
      <c r="EV90" s="2">
        <f t="shared" si="92"/>
        <v>69.282129356424306</v>
      </c>
      <c r="EW90" s="2">
        <f t="shared" si="92"/>
        <v>66.468667798601885</v>
      </c>
      <c r="EX90" s="2">
        <f t="shared" si="92"/>
        <v>68.563535311629437</v>
      </c>
      <c r="EY90" s="2">
        <f t="shared" si="92"/>
        <v>67.940024694741098</v>
      </c>
      <c r="EZ90" s="2">
        <f t="shared" si="92"/>
        <v>64.474039851990767</v>
      </c>
      <c r="FA90" s="2">
        <f t="shared" si="92"/>
        <v>68.929086883633147</v>
      </c>
      <c r="FB90" s="2">
        <f t="shared" si="92"/>
        <v>68.245434668383083</v>
      </c>
      <c r="FC90" s="2">
        <f t="shared" si="92"/>
        <v>70.220725681109826</v>
      </c>
      <c r="FD90" s="2">
        <f t="shared" si="92"/>
        <v>67.423001312154071</v>
      </c>
      <c r="FE90" s="2">
        <f t="shared" si="92"/>
        <v>74.382028428719011</v>
      </c>
      <c r="FG90" s="2">
        <f t="shared" si="93"/>
        <v>0.86462929340534933</v>
      </c>
      <c r="FH90" s="2">
        <f t="shared" si="93"/>
        <v>0.84766125491694755</v>
      </c>
      <c r="FI90" s="2">
        <f t="shared" si="93"/>
        <v>0.83626103285334141</v>
      </c>
      <c r="FJ90" s="2">
        <f t="shared" si="93"/>
        <v>0.84123041266059717</v>
      </c>
      <c r="FK90" s="2">
        <f t="shared" si="93"/>
        <v>0.83271468469660925</v>
      </c>
      <c r="FL90" s="2">
        <f t="shared" si="93"/>
        <v>0.82106269247700803</v>
      </c>
      <c r="FM90" s="2">
        <f t="shared" si="93"/>
        <v>0.81376230201835231</v>
      </c>
      <c r="FN90" s="2">
        <f t="shared" si="93"/>
        <v>0.81228593654434855</v>
      </c>
      <c r="FO90" s="2">
        <f t="shared" si="93"/>
        <v>0.81976855108393798</v>
      </c>
      <c r="FP90" s="2">
        <f t="shared" si="93"/>
        <v>0.81929037286610151</v>
      </c>
      <c r="FQ90" s="2">
        <f t="shared" si="93"/>
        <v>0.7979377655544162</v>
      </c>
      <c r="FR90" s="2">
        <f t="shared" si="93"/>
        <v>0.83947958159669145</v>
      </c>
      <c r="FS90" s="2">
        <f t="shared" si="93"/>
        <v>0.83269983261251002</v>
      </c>
      <c r="FT90" s="2">
        <f t="shared" si="93"/>
        <v>0.8183007038065927</v>
      </c>
      <c r="FU90" s="2">
        <f t="shared" si="93"/>
        <v>0.79036180788377486</v>
      </c>
      <c r="FW90" s="2">
        <f t="shared" si="82"/>
        <v>1.8669227273330981E-4</v>
      </c>
      <c r="FX90" s="2">
        <f t="shared" si="82"/>
        <v>2.1504765044993567E-4</v>
      </c>
      <c r="FY90" s="2">
        <f t="shared" si="82"/>
        <v>2.2306472377294016E-4</v>
      </c>
      <c r="FZ90" s="2">
        <f t="shared" si="82"/>
        <v>2.42130048772155E-4</v>
      </c>
      <c r="GA90" s="2">
        <f t="shared" si="82"/>
        <v>2.1642360576647131E-4</v>
      </c>
      <c r="GB90" s="2">
        <f t="shared" si="82"/>
        <v>2.4531981885514322E-4</v>
      </c>
      <c r="GC90" s="2">
        <f t="shared" si="82"/>
        <v>2.7831228804501174E-4</v>
      </c>
      <c r="GD90" s="2">
        <f t="shared" si="82"/>
        <v>3.3475668818633557E-4</v>
      </c>
      <c r="GE90" s="2">
        <f t="shared" si="82"/>
        <v>3.2838181077009064E-4</v>
      </c>
      <c r="GF90" s="2">
        <f t="shared" si="82"/>
        <v>2.64256039361999E-4</v>
      </c>
      <c r="GG90" s="2">
        <f t="shared" si="82"/>
        <v>2.1465734229199267E-4</v>
      </c>
      <c r="GH90" s="2">
        <f t="shared" si="82"/>
        <v>2.2990598189463732E-4</v>
      </c>
      <c r="GI90" s="2">
        <f t="shared" si="82"/>
        <v>1.9676520887394085E-4</v>
      </c>
      <c r="GJ90" s="2">
        <f t="shared" si="82"/>
        <v>1.5160722170573637E-4</v>
      </c>
      <c r="GK90" s="2">
        <f t="shared" si="82"/>
        <v>1.1135063143055469E-4</v>
      </c>
      <c r="GM90" s="86">
        <f t="shared" si="83"/>
        <v>0.61872733664073798</v>
      </c>
      <c r="GN90" s="86">
        <f t="shared" si="83"/>
        <v>0.60898076411393087</v>
      </c>
      <c r="GO90" s="86">
        <f t="shared" si="83"/>
        <v>0.62320673857448983</v>
      </c>
      <c r="GP90" s="86">
        <f t="shared" si="83"/>
        <v>0.57488823657164223</v>
      </c>
      <c r="GQ90" s="86">
        <f t="shared" si="83"/>
        <v>0.60447384181919506</v>
      </c>
      <c r="GR90" s="86">
        <f t="shared" si="83"/>
        <v>0.55733284694474072</v>
      </c>
      <c r="GS90" s="86">
        <f t="shared" si="83"/>
        <v>0.55017859608094066</v>
      </c>
      <c r="GT90" s="86">
        <f t="shared" si="83"/>
        <v>0.53273293069388217</v>
      </c>
      <c r="GU90" s="86">
        <f t="shared" si="83"/>
        <v>0.51624989616350314</v>
      </c>
      <c r="GV90" s="86">
        <f t="shared" si="83"/>
        <v>0.59080286664161619</v>
      </c>
      <c r="GW90" s="86">
        <f t="shared" si="83"/>
        <v>0.57921208184889739</v>
      </c>
      <c r="GX90" s="86">
        <f t="shared" si="83"/>
        <v>0.5716655210136381</v>
      </c>
      <c r="GY90" s="86">
        <f t="shared" si="83"/>
        <v>0.6232932143615616</v>
      </c>
      <c r="GZ90" s="86">
        <f t="shared" si="83"/>
        <v>0.54499522173406556</v>
      </c>
      <c r="HA90" s="86">
        <f t="shared" si="83"/>
        <v>0.49592854911968659</v>
      </c>
      <c r="HC90" s="86">
        <f t="shared" si="73"/>
        <v>4.4943602448670574E-4</v>
      </c>
      <c r="HD90" s="86">
        <f t="shared" si="73"/>
        <v>2.282684018026366E-4</v>
      </c>
      <c r="HE90" s="86">
        <f t="shared" si="73"/>
        <v>4.2463043903590788E-5</v>
      </c>
      <c r="HF90" s="86">
        <f t="shared" si="73"/>
        <v>7.3835461202007425E-5</v>
      </c>
      <c r="HG90" s="86">
        <f t="shared" si="87"/>
        <v>1.5662085477255588E-4</v>
      </c>
      <c r="HH90" s="86">
        <f t="shared" si="87"/>
        <v>1.9339059342326752E-4</v>
      </c>
      <c r="HI90" s="86">
        <f t="shared" si="87"/>
        <v>1.2956397629104434E-4</v>
      </c>
      <c r="HJ90" s="86">
        <f t="shared" si="87"/>
        <v>1.5655199002110378E-4</v>
      </c>
      <c r="HK90" s="86">
        <f t="shared" si="87"/>
        <v>2.669524852909076E-4</v>
      </c>
      <c r="HL90" s="86">
        <f t="shared" si="87"/>
        <v>1.851145110992957E-4</v>
      </c>
      <c r="HM90" s="86">
        <f t="shared" si="87"/>
        <v>3.2122379659942761E-5</v>
      </c>
      <c r="HN90" s="86">
        <f t="shared" si="87"/>
        <v>1.3825982626220837E-4</v>
      </c>
      <c r="HO90" s="86">
        <f t="shared" si="87"/>
        <v>7.6547640054236904E-5</v>
      </c>
      <c r="HP90" s="86">
        <f t="shared" si="87"/>
        <v>4.7234338651821574E-5</v>
      </c>
      <c r="HQ90" s="86">
        <f t="shared" si="87"/>
        <v>3.0632688775339035E-6</v>
      </c>
      <c r="HS90" s="86">
        <f t="shared" si="84"/>
        <v>5.3661773263311173E-39</v>
      </c>
      <c r="HT90" s="86">
        <f t="shared" si="84"/>
        <v>1.2072153105611284E-40</v>
      </c>
      <c r="HU90" s="86">
        <f t="shared" si="84"/>
        <v>7.7928502546179309E-53</v>
      </c>
      <c r="HV90" s="86">
        <f t="shared" si="84"/>
        <v>2.6608327454693155E-52</v>
      </c>
      <c r="HW90" s="86">
        <f t="shared" si="84"/>
        <v>2.244825092131014E-46</v>
      </c>
      <c r="HX90" s="86">
        <f t="shared" si="84"/>
        <v>1.5740751415742824E-46</v>
      </c>
      <c r="HY90" s="86">
        <f t="shared" si="84"/>
        <v>2.3986888849047451E-49</v>
      </c>
      <c r="HZ90" s="86">
        <f t="shared" si="84"/>
        <v>1.2093023692319328E-49</v>
      </c>
      <c r="IA90" s="86">
        <f t="shared" si="84"/>
        <v>7.7717813554070662E-47</v>
      </c>
      <c r="IB90" s="86">
        <f t="shared" si="84"/>
        <v>1.854658614457598E-46</v>
      </c>
      <c r="IC90" s="86">
        <f t="shared" si="84"/>
        <v>6.3758550741176511E-57</v>
      </c>
      <c r="ID90" s="86">
        <f t="shared" si="84"/>
        <v>9.5820143533621735E-50</v>
      </c>
      <c r="IE90" s="86">
        <f t="shared" si="84"/>
        <v>2.420172292776378E-50</v>
      </c>
      <c r="IF90" s="86">
        <f t="shared" si="84"/>
        <v>4.1550035216809719E-39</v>
      </c>
      <c r="IG90" s="86">
        <f t="shared" si="84"/>
        <v>2.4052714530033176E-28</v>
      </c>
      <c r="II90" s="86">
        <f t="shared" si="85"/>
        <v>1.957408181448542E-138</v>
      </c>
      <c r="IJ90" s="86">
        <f t="shared" si="85"/>
        <v>3.230306799762612E-146</v>
      </c>
      <c r="IK90" s="86">
        <f t="shared" si="85"/>
        <v>2.2492169405475969E-189</v>
      </c>
      <c r="IL90" s="86">
        <f t="shared" si="85"/>
        <v>6.8267327745200425E-190</v>
      </c>
      <c r="IM90" s="86">
        <f t="shared" si="85"/>
        <v>6.3676021457646857E-167</v>
      </c>
      <c r="IN90" s="86">
        <f t="shared" si="85"/>
        <v>6.1294953730160893E-167</v>
      </c>
      <c r="IO90" s="86">
        <f t="shared" si="85"/>
        <v>2.3919037390142143E-177</v>
      </c>
      <c r="IP90" s="86">
        <f t="shared" si="85"/>
        <v>3.0318028334514526E-180</v>
      </c>
      <c r="IQ90" s="86">
        <f t="shared" si="85"/>
        <v>5.2982782085585998E-169</v>
      </c>
      <c r="IR90" s="86">
        <f t="shared" si="85"/>
        <v>9.7570686874357414E-168</v>
      </c>
      <c r="IS90" s="86">
        <f t="shared" si="85"/>
        <v>7.2265677998977774E-206</v>
      </c>
      <c r="IT90" s="86">
        <f t="shared" si="85"/>
        <v>7.2319558865942574E-180</v>
      </c>
      <c r="IU90" s="86">
        <f t="shared" si="85"/>
        <v>5.7402290284265795E-181</v>
      </c>
      <c r="IV90" s="86">
        <f t="shared" si="85"/>
        <v>4.6408073556951334E-138</v>
      </c>
      <c r="IW90" s="86">
        <f t="shared" si="85"/>
        <v>2.6416883201977378E-63</v>
      </c>
      <c r="IY90" s="86">
        <f t="shared" si="86"/>
        <v>0.61917677266522464</v>
      </c>
      <c r="IZ90" s="86">
        <f t="shared" si="86"/>
        <v>0.60920903251573355</v>
      </c>
      <c r="JA90" s="86">
        <f t="shared" si="86"/>
        <v>0.62324920161839337</v>
      </c>
      <c r="JB90" s="86">
        <f t="shared" si="86"/>
        <v>0.57496207203284422</v>
      </c>
      <c r="JC90" s="86">
        <f t="shared" si="86"/>
        <v>0.60463046267396758</v>
      </c>
      <c r="JD90" s="86">
        <f t="shared" si="86"/>
        <v>0.55752623753816399</v>
      </c>
      <c r="JE90" s="86">
        <f t="shared" si="86"/>
        <v>0.55030816005723171</v>
      </c>
      <c r="JF90" s="86">
        <f t="shared" si="86"/>
        <v>0.53288948268390324</v>
      </c>
      <c r="JG90" s="86">
        <f t="shared" si="86"/>
        <v>0.5165168486487941</v>
      </c>
      <c r="JH90" s="86">
        <f t="shared" si="86"/>
        <v>0.59098798115271545</v>
      </c>
      <c r="JI90" s="86">
        <f t="shared" si="86"/>
        <v>0.57924420422855738</v>
      </c>
      <c r="JJ90" s="86">
        <f t="shared" si="86"/>
        <v>0.57180378083990036</v>
      </c>
      <c r="JK90" s="86">
        <f t="shared" si="86"/>
        <v>0.62336976200161587</v>
      </c>
      <c r="JL90" s="86">
        <f t="shared" si="86"/>
        <v>0.5450424560727174</v>
      </c>
      <c r="JM90" s="86">
        <f t="shared" si="86"/>
        <v>0.49593161238856415</v>
      </c>
    </row>
    <row r="91" spans="2:273" x14ac:dyDescent="0.25">
      <c r="B91" s="2">
        <v>64</v>
      </c>
      <c r="C91" s="37">
        <v>188.04900000000001</v>
      </c>
      <c r="D91" s="37">
        <v>209.37700000000001</v>
      </c>
      <c r="E91" s="37">
        <v>199.69499999999999</v>
      </c>
      <c r="F91" s="37">
        <v>187.90199999999999</v>
      </c>
      <c r="G91" s="37">
        <v>201.34399999999999</v>
      </c>
      <c r="H91" s="37">
        <v>191.672</v>
      </c>
      <c r="I91" s="37">
        <v>180.11500000000001</v>
      </c>
      <c r="J91" s="37">
        <v>162.857</v>
      </c>
      <c r="K91" s="37">
        <v>158.048</v>
      </c>
      <c r="L91" s="37">
        <v>193.565</v>
      </c>
      <c r="M91" s="37">
        <v>206.21</v>
      </c>
      <c r="N91" s="37">
        <v>174.85499999999999</v>
      </c>
      <c r="O91" s="37">
        <v>198</v>
      </c>
      <c r="P91" s="37">
        <v>165.935</v>
      </c>
      <c r="Q91" s="37">
        <v>133.08099999999999</v>
      </c>
      <c r="S91" s="4">
        <f t="shared" si="88"/>
        <v>185.43488068140147</v>
      </c>
      <c r="T91" s="4">
        <f t="shared" si="88"/>
        <v>204.68027412116865</v>
      </c>
      <c r="U91" s="4">
        <f t="shared" si="88"/>
        <v>193.64620236457051</v>
      </c>
      <c r="V91" s="4">
        <f t="shared" si="88"/>
        <v>176.1848931291247</v>
      </c>
      <c r="W91" s="4">
        <f t="shared" si="88"/>
        <v>193.19407734225081</v>
      </c>
      <c r="X91" s="4">
        <f t="shared" si="88"/>
        <v>179.74585600440105</v>
      </c>
      <c r="Y91" s="4">
        <f t="shared" si="88"/>
        <v>168.24064443660106</v>
      </c>
      <c r="Z91" s="4">
        <f t="shared" si="88"/>
        <v>153.90535248549392</v>
      </c>
      <c r="AA91" s="4">
        <f t="shared" si="88"/>
        <v>149.77819074174229</v>
      </c>
      <c r="AB91" s="4">
        <f t="shared" si="88"/>
        <v>182.5261927003761</v>
      </c>
      <c r="AC91" s="4">
        <f t="shared" si="88"/>
        <v>196.17500359894092</v>
      </c>
      <c r="AD91" s="4">
        <f t="shared" si="88"/>
        <v>164.09705771628839</v>
      </c>
      <c r="AE91" s="4">
        <f t="shared" si="88"/>
        <v>189.35067027907587</v>
      </c>
      <c r="AF91" s="4">
        <f t="shared" si="88"/>
        <v>155.77729893941918</v>
      </c>
      <c r="AG91" s="4">
        <f t="shared" si="88"/>
        <v>128.54706327308412</v>
      </c>
      <c r="AI91" s="4">
        <f t="shared" si="89"/>
        <v>2.6141193185985401</v>
      </c>
      <c r="AJ91" s="4">
        <f t="shared" si="89"/>
        <v>4.6967258788313586</v>
      </c>
      <c r="AK91" s="4">
        <f t="shared" si="89"/>
        <v>6.0487976354294801</v>
      </c>
      <c r="AL91" s="4">
        <f t="shared" si="89"/>
        <v>11.717106870875284</v>
      </c>
      <c r="AM91" s="4">
        <f t="shared" si="89"/>
        <v>8.1499226577491868</v>
      </c>
      <c r="AN91" s="4">
        <f t="shared" si="89"/>
        <v>11.926143995598949</v>
      </c>
      <c r="AO91" s="4">
        <f t="shared" si="89"/>
        <v>11.87435556339895</v>
      </c>
      <c r="AP91" s="4">
        <f t="shared" si="89"/>
        <v>8.9516475145060781</v>
      </c>
      <c r="AQ91" s="4">
        <f t="shared" si="89"/>
        <v>8.269809258257709</v>
      </c>
      <c r="AR91" s="4">
        <f t="shared" si="89"/>
        <v>11.038807299623898</v>
      </c>
      <c r="AS91" s="4">
        <f t="shared" si="89"/>
        <v>10.03499640105909</v>
      </c>
      <c r="AT91" s="4">
        <f t="shared" si="89"/>
        <v>10.7579422837116</v>
      </c>
      <c r="AU91" s="4">
        <f t="shared" si="89"/>
        <v>8.6493297209241291</v>
      </c>
      <c r="AV91" s="4">
        <f t="shared" si="89"/>
        <v>10.15770106058082</v>
      </c>
      <c r="AW91" s="4">
        <f t="shared" si="89"/>
        <v>4.5339367269158686</v>
      </c>
      <c r="AY91" s="2">
        <f t="shared" si="80"/>
        <v>70.898112943317301</v>
      </c>
      <c r="AZ91" s="2">
        <f t="shared" si="80"/>
        <v>74.267512742015157</v>
      </c>
      <c r="BA91" s="2">
        <f t="shared" si="80"/>
        <v>72.732614519276765</v>
      </c>
      <c r="BB91" s="2">
        <f t="shared" si="80"/>
        <v>71.574385883791379</v>
      </c>
      <c r="BC91" s="2">
        <f t="shared" si="80"/>
        <v>73.514734510555925</v>
      </c>
      <c r="BD91" s="2">
        <f t="shared" si="80"/>
        <v>71.092841501885957</v>
      </c>
      <c r="BE91" s="2">
        <f t="shared" si="80"/>
        <v>68.897989471675672</v>
      </c>
      <c r="BF91" s="2">
        <f t="shared" si="80"/>
        <v>72.711037047232097</v>
      </c>
      <c r="BG91" s="2">
        <f t="shared" si="80"/>
        <v>71.188872251510176</v>
      </c>
      <c r="BH91" s="2">
        <f t="shared" si="80"/>
        <v>67.569310442276674</v>
      </c>
      <c r="BI91" s="2">
        <f t="shared" si="80"/>
        <v>72.955098187618148</v>
      </c>
      <c r="BJ91" s="2">
        <f t="shared" si="80"/>
        <v>72.250751065828197</v>
      </c>
      <c r="BK91" s="2">
        <f t="shared" si="80"/>
        <v>73.764276532953289</v>
      </c>
      <c r="BL91" s="2">
        <f t="shared" si="80"/>
        <v>68.648855128388703</v>
      </c>
      <c r="BM91" s="2">
        <f t="shared" si="80"/>
        <v>74.58276639362154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88.71820220477197</v>
      </c>
      <c r="DL91" s="2">
        <f t="shared" si="90"/>
        <v>89.287857998590539</v>
      </c>
      <c r="DM91" s="2">
        <f t="shared" si="90"/>
        <v>89.058920265780728</v>
      </c>
      <c r="DN91" s="2">
        <f t="shared" si="90"/>
        <v>83.970724738675926</v>
      </c>
      <c r="DO91" s="2">
        <f t="shared" si="90"/>
        <v>82.349212543554032</v>
      </c>
      <c r="DP91" s="2">
        <f t="shared" si="90"/>
        <v>83.654601232811771</v>
      </c>
      <c r="DQ91" s="2">
        <f t="shared" si="90"/>
        <v>82.337121578721593</v>
      </c>
      <c r="DR91" s="2">
        <f t="shared" si="90"/>
        <v>87.92205126050419</v>
      </c>
      <c r="DS91" s="2">
        <f t="shared" si="90"/>
        <v>85.867365036465046</v>
      </c>
      <c r="DT91" s="2">
        <f t="shared" si="90"/>
        <v>81.257183063427803</v>
      </c>
      <c r="DU91" s="2">
        <f t="shared" si="90"/>
        <v>85.690685714285706</v>
      </c>
      <c r="DV91" s="2">
        <f t="shared" si="90"/>
        <v>83.887034843205583</v>
      </c>
      <c r="DW91" s="2">
        <f t="shared" si="90"/>
        <v>86.039693379790918</v>
      </c>
      <c r="DX91" s="2">
        <f t="shared" si="90"/>
        <v>79.267819345661465</v>
      </c>
      <c r="DY91" s="2">
        <f t="shared" si="90"/>
        <v>78.961700513196504</v>
      </c>
      <c r="EA91" s="2">
        <f t="shared" si="94"/>
        <v>68.353638708279149</v>
      </c>
      <c r="EB91" s="2">
        <f t="shared" si="91"/>
        <v>71.805899818949925</v>
      </c>
      <c r="EC91" s="2">
        <f t="shared" si="91"/>
        <v>69.817336205503537</v>
      </c>
      <c r="ED91" s="2">
        <f t="shared" si="91"/>
        <v>69.440648624701112</v>
      </c>
      <c r="EE91" s="2">
        <f t="shared" si="91"/>
        <v>71.896313287205857</v>
      </c>
      <c r="EF91" s="2">
        <f t="shared" si="91"/>
        <v>68.595932742508424</v>
      </c>
      <c r="EG91" s="2">
        <f t="shared" si="91"/>
        <v>66.092861596705831</v>
      </c>
      <c r="EH91" s="2">
        <f t="shared" si="91"/>
        <v>69.505663949874815</v>
      </c>
      <c r="EI91" s="2">
        <f t="shared" si="91"/>
        <v>68.245873139138709</v>
      </c>
      <c r="EJ91" s="2">
        <f t="shared" si="91"/>
        <v>64.816022790690667</v>
      </c>
      <c r="EK91" s="2">
        <f t="shared" si="91"/>
        <v>70.01420001092805</v>
      </c>
      <c r="EL91" s="2">
        <f t="shared" si="91"/>
        <v>70.22214099257404</v>
      </c>
      <c r="EM91" s="2">
        <f t="shared" si="91"/>
        <v>71.515363689095153</v>
      </c>
      <c r="EN91" s="2">
        <f t="shared" si="91"/>
        <v>66.498276453980793</v>
      </c>
      <c r="EO91" s="2">
        <f t="shared" si="91"/>
        <v>73.523368963409311</v>
      </c>
      <c r="EQ91" s="2">
        <f t="shared" si="92"/>
        <v>68.189137518668062</v>
      </c>
      <c r="ER91" s="2">
        <f t="shared" si="92"/>
        <v>70.810489626068872</v>
      </c>
      <c r="ES91" s="2">
        <f t="shared" si="92"/>
        <v>69.396073689443185</v>
      </c>
      <c r="ET91" s="2">
        <f t="shared" si="92"/>
        <v>69.364086998522552</v>
      </c>
      <c r="EU91" s="2">
        <f t="shared" si="92"/>
        <v>71.220364574111741</v>
      </c>
      <c r="EV91" s="2">
        <f t="shared" si="92"/>
        <v>69.088242684004214</v>
      </c>
      <c r="EW91" s="2">
        <f t="shared" si="92"/>
        <v>66.292716272155829</v>
      </c>
      <c r="EX91" s="2">
        <f t="shared" si="92"/>
        <v>68.385168761659358</v>
      </c>
      <c r="EY91" s="2">
        <f t="shared" si="92"/>
        <v>67.765292092985177</v>
      </c>
      <c r="EZ91" s="2">
        <f t="shared" si="92"/>
        <v>64.309490175955986</v>
      </c>
      <c r="FA91" s="2">
        <f t="shared" si="92"/>
        <v>68.725604026735397</v>
      </c>
      <c r="FB91" s="2">
        <f t="shared" si="92"/>
        <v>68.077970675647265</v>
      </c>
      <c r="FC91" s="2">
        <f t="shared" si="92"/>
        <v>70.064410490980677</v>
      </c>
      <c r="FD91" s="2">
        <f t="shared" si="92"/>
        <v>67.312200441176671</v>
      </c>
      <c r="FE91" s="2">
        <f t="shared" si="92"/>
        <v>74.264078966133482</v>
      </c>
      <c r="FG91" s="2">
        <f t="shared" si="93"/>
        <v>0.87505217536715485</v>
      </c>
      <c r="FH91" s="2">
        <f t="shared" si="93"/>
        <v>0.85917781030567242</v>
      </c>
      <c r="FI91" s="2">
        <f t="shared" si="93"/>
        <v>0.84848537744237962</v>
      </c>
      <c r="FJ91" s="2">
        <f t="shared" si="93"/>
        <v>0.85314890519163988</v>
      </c>
      <c r="FK91" s="2">
        <f t="shared" si="93"/>
        <v>0.84515476658857747</v>
      </c>
      <c r="FL91" s="2">
        <f t="shared" si="93"/>
        <v>0.83419673932423855</v>
      </c>
      <c r="FM91" s="2">
        <f t="shared" si="93"/>
        <v>0.82731950292660106</v>
      </c>
      <c r="FN91" s="2">
        <f t="shared" si="93"/>
        <v>0.82592762024484156</v>
      </c>
      <c r="FO91" s="2">
        <f t="shared" si="93"/>
        <v>0.83297826519289375</v>
      </c>
      <c r="FP91" s="2">
        <f t="shared" si="93"/>
        <v>0.83252797427355263</v>
      </c>
      <c r="FQ91" s="2">
        <f t="shared" si="93"/>
        <v>0.81238132581761169</v>
      </c>
      <c r="FR91" s="2">
        <f t="shared" si="93"/>
        <v>0.85150630508470226</v>
      </c>
      <c r="FS91" s="2">
        <f t="shared" si="93"/>
        <v>0.84514081357491933</v>
      </c>
      <c r="FT91" s="2">
        <f t="shared" si="93"/>
        <v>0.83159590027789743</v>
      </c>
      <c r="FU91" s="2">
        <f t="shared" si="93"/>
        <v>0.80521470866938116</v>
      </c>
      <c r="FW91" s="2">
        <f t="shared" si="82"/>
        <v>2.0470031943284762E-4</v>
      </c>
      <c r="FX91" s="2">
        <f t="shared" si="82"/>
        <v>2.3579016781503175E-4</v>
      </c>
      <c r="FY91" s="2">
        <f t="shared" si="82"/>
        <v>2.4458034236100147E-4</v>
      </c>
      <c r="FZ91" s="2">
        <f t="shared" si="82"/>
        <v>2.6548411732900276E-4</v>
      </c>
      <c r="GA91" s="2">
        <f t="shared" si="82"/>
        <v>2.3729881001671992E-4</v>
      </c>
      <c r="GB91" s="2">
        <f t="shared" si="82"/>
        <v>2.6898146619945968E-4</v>
      </c>
      <c r="GC91" s="2">
        <f t="shared" si="82"/>
        <v>3.0515516181822434E-4</v>
      </c>
      <c r="GD91" s="2">
        <f t="shared" si="82"/>
        <v>3.6704155537055556E-4</v>
      </c>
      <c r="GE91" s="2">
        <f t="shared" si="82"/>
        <v>3.6005208846266149E-4</v>
      </c>
      <c r="GF91" s="2">
        <f t="shared" si="82"/>
        <v>2.8974359836219423E-4</v>
      </c>
      <c r="GG91" s="2">
        <f t="shared" si="82"/>
        <v>2.3536222117170741E-4</v>
      </c>
      <c r="GH91" s="2">
        <f t="shared" si="82"/>
        <v>2.5208130491650944E-4</v>
      </c>
      <c r="GI91" s="2">
        <f t="shared" si="82"/>
        <v>2.1574466568966639E-4</v>
      </c>
      <c r="GJ91" s="2">
        <f t="shared" si="82"/>
        <v>1.6623158154353954E-4</v>
      </c>
      <c r="GK91" s="2">
        <f t="shared" si="82"/>
        <v>1.220922278648004E-4</v>
      </c>
      <c r="GM91" s="86">
        <f t="shared" si="83"/>
        <v>0.57970625231199013</v>
      </c>
      <c r="GN91" s="86">
        <f t="shared" si="83"/>
        <v>0.57040742367406605</v>
      </c>
      <c r="GO91" s="86">
        <f t="shared" si="83"/>
        <v>0.55777739091241518</v>
      </c>
      <c r="GP91" s="86">
        <f t="shared" si="83"/>
        <v>0.49400372192999187</v>
      </c>
      <c r="GQ91" s="86">
        <f t="shared" si="83"/>
        <v>0.54553903705825657</v>
      </c>
      <c r="GR91" s="86">
        <f t="shared" si="83"/>
        <v>0.49093136725699876</v>
      </c>
      <c r="GS91" s="86">
        <f t="shared" si="83"/>
        <v>0.46435992123566383</v>
      </c>
      <c r="GT91" s="86">
        <f t="shared" si="83"/>
        <v>0.41849326459847885</v>
      </c>
      <c r="GU91" s="86">
        <f t="shared" si="83"/>
        <v>0.40645080208235063</v>
      </c>
      <c r="GV91" s="86">
        <f t="shared" si="83"/>
        <v>0.51738540736733407</v>
      </c>
      <c r="GW91" s="86">
        <f t="shared" si="83"/>
        <v>0.53682770356434961</v>
      </c>
      <c r="GX91" s="86">
        <f t="shared" si="83"/>
        <v>0.46868996829585752</v>
      </c>
      <c r="GY91" s="86">
        <f t="shared" si="83"/>
        <v>0.55685972481036294</v>
      </c>
      <c r="GZ91" s="86">
        <f t="shared" si="83"/>
        <v>0.45829505640486745</v>
      </c>
      <c r="HA91" s="86">
        <f t="shared" si="83"/>
        <v>0.39569336726782262</v>
      </c>
      <c r="HC91" s="86">
        <f t="shared" si="73"/>
        <v>7.4146311470661642E-4</v>
      </c>
      <c r="HD91" s="86">
        <f t="shared" si="73"/>
        <v>3.9425509086043071E-4</v>
      </c>
      <c r="HE91" s="86">
        <f t="shared" si="73"/>
        <v>8.4396625870205241E-5</v>
      </c>
      <c r="HF91" s="86">
        <f t="shared" si="73"/>
        <v>1.4489515253482578E-4</v>
      </c>
      <c r="HG91" s="86">
        <f t="shared" si="87"/>
        <v>2.8473529631160041E-4</v>
      </c>
      <c r="HH91" s="86">
        <f t="shared" si="87"/>
        <v>3.5199790755226045E-4</v>
      </c>
      <c r="HI91" s="86">
        <f t="shared" si="87"/>
        <v>2.4613948232567634E-4</v>
      </c>
      <c r="HJ91" s="86">
        <f t="shared" si="87"/>
        <v>3.0113318172155927E-4</v>
      </c>
      <c r="HK91" s="86">
        <f t="shared" si="87"/>
        <v>4.9210335811898849E-4</v>
      </c>
      <c r="HL91" s="86">
        <f t="shared" si="87"/>
        <v>3.3976271943416032E-4</v>
      </c>
      <c r="HM91" s="86">
        <f t="shared" si="87"/>
        <v>6.6195120389115437E-5</v>
      </c>
      <c r="HN91" s="86">
        <f t="shared" si="87"/>
        <v>2.5943125000939705E-4</v>
      </c>
      <c r="HO91" s="86">
        <f t="shared" si="87"/>
        <v>1.4535430831905582E-4</v>
      </c>
      <c r="HP91" s="86">
        <f t="shared" si="87"/>
        <v>9.3685782762321332E-5</v>
      </c>
      <c r="HQ91" s="86">
        <f t="shared" si="87"/>
        <v>7.6426599069949771E-6</v>
      </c>
      <c r="HS91" s="86">
        <f t="shared" si="84"/>
        <v>7.5093662862278337E-38</v>
      </c>
      <c r="HT91" s="86">
        <f t="shared" si="84"/>
        <v>2.0200916974815507E-39</v>
      </c>
      <c r="HU91" s="86">
        <f t="shared" si="84"/>
        <v>3.1265162416212353E-51</v>
      </c>
      <c r="HV91" s="86">
        <f t="shared" si="84"/>
        <v>1.0908972134932035E-50</v>
      </c>
      <c r="HW91" s="86">
        <f t="shared" si="84"/>
        <v>5.6602457350852946E-45</v>
      </c>
      <c r="HX91" s="86">
        <f t="shared" si="84"/>
        <v>4.1895581378117825E-45</v>
      </c>
      <c r="HY91" s="86">
        <f t="shared" si="84"/>
        <v>8.273247889877691E-48</v>
      </c>
      <c r="HZ91" s="86">
        <f t="shared" si="84"/>
        <v>4.712176122417101E-48</v>
      </c>
      <c r="IA91" s="86">
        <f t="shared" si="84"/>
        <v>2.4058280175221646E-45</v>
      </c>
      <c r="IB91" s="86">
        <f t="shared" si="84"/>
        <v>5.1105861250890609E-45</v>
      </c>
      <c r="IC91" s="86">
        <f t="shared" si="84"/>
        <v>3.4218068823343625E-55</v>
      </c>
      <c r="ID91" s="86">
        <f t="shared" si="84"/>
        <v>3.1721572385774334E-48</v>
      </c>
      <c r="IE91" s="86">
        <f t="shared" si="84"/>
        <v>7.7641073195145164E-49</v>
      </c>
      <c r="IF91" s="86">
        <f t="shared" si="84"/>
        <v>5.5989412301402738E-38</v>
      </c>
      <c r="IG91" s="86">
        <f t="shared" si="84"/>
        <v>1.4562826001392872E-27</v>
      </c>
      <c r="II91" s="86">
        <f t="shared" si="85"/>
        <v>1.5960039949014612E-135</v>
      </c>
      <c r="IJ91" s="86">
        <f t="shared" si="85"/>
        <v>4.3417943497484465E-143</v>
      </c>
      <c r="IK91" s="86">
        <f t="shared" si="85"/>
        <v>2.7109594710904965E-185</v>
      </c>
      <c r="IL91" s="86">
        <f t="shared" si="85"/>
        <v>9.2612935482408244E-186</v>
      </c>
      <c r="IM91" s="86">
        <f t="shared" si="85"/>
        <v>2.4191544422557964E-163</v>
      </c>
      <c r="IN91" s="86">
        <f t="shared" si="85"/>
        <v>2.6372894188165109E-163</v>
      </c>
      <c r="IO91" s="86">
        <f t="shared" si="85"/>
        <v>1.9988443552363364E-173</v>
      </c>
      <c r="IP91" s="86">
        <f t="shared" si="85"/>
        <v>3.6306034634512352E-176</v>
      </c>
      <c r="IQ91" s="86">
        <f t="shared" si="85"/>
        <v>3.4379925887988828E-165</v>
      </c>
      <c r="IR91" s="86">
        <f t="shared" si="85"/>
        <v>4.7140689042923756E-164</v>
      </c>
      <c r="IS91" s="86">
        <f t="shared" si="85"/>
        <v>1.9006568557132249E-201</v>
      </c>
      <c r="IT91" s="86">
        <f t="shared" si="85"/>
        <v>5.5890241967106103E-176</v>
      </c>
      <c r="IU91" s="86">
        <f t="shared" si="85"/>
        <v>3.9815310548217352E-177</v>
      </c>
      <c r="IV91" s="86">
        <f t="shared" si="85"/>
        <v>3.1738071102748449E-135</v>
      </c>
      <c r="IW91" s="86">
        <f t="shared" si="85"/>
        <v>4.5661219418244273E-62</v>
      </c>
      <c r="IY91" s="86">
        <f t="shared" si="86"/>
        <v>0.58044771542669671</v>
      </c>
      <c r="IZ91" s="86">
        <f t="shared" si="86"/>
        <v>0.57080167876492649</v>
      </c>
      <c r="JA91" s="86">
        <f t="shared" si="86"/>
        <v>0.55786178753828541</v>
      </c>
      <c r="JB91" s="86">
        <f t="shared" si="86"/>
        <v>0.49414861708252672</v>
      </c>
      <c r="JC91" s="86">
        <f t="shared" si="86"/>
        <v>0.54582377235456814</v>
      </c>
      <c r="JD91" s="86">
        <f t="shared" si="86"/>
        <v>0.49128336516455101</v>
      </c>
      <c r="JE91" s="86">
        <f t="shared" si="86"/>
        <v>0.46460606071798949</v>
      </c>
      <c r="JF91" s="86">
        <f t="shared" si="86"/>
        <v>0.41879439778020039</v>
      </c>
      <c r="JG91" s="86">
        <f t="shared" si="86"/>
        <v>0.40694290544046963</v>
      </c>
      <c r="JH91" s="86">
        <f t="shared" si="86"/>
        <v>0.51772517008676822</v>
      </c>
      <c r="JI91" s="86">
        <f t="shared" si="86"/>
        <v>0.53689389868473869</v>
      </c>
      <c r="JJ91" s="86">
        <f t="shared" si="86"/>
        <v>0.4689493995458669</v>
      </c>
      <c r="JK91" s="86">
        <f t="shared" si="86"/>
        <v>0.55700507911868202</v>
      </c>
      <c r="JL91" s="86">
        <f t="shared" si="86"/>
        <v>0.45838874218762976</v>
      </c>
      <c r="JM91" s="86">
        <f t="shared" si="86"/>
        <v>0.39570100992772961</v>
      </c>
    </row>
    <row r="92" spans="2:273" x14ac:dyDescent="0.25">
      <c r="B92" s="2">
        <v>65</v>
      </c>
      <c r="C92" s="37">
        <v>168.393</v>
      </c>
      <c r="D92" s="37">
        <v>189.01599999999999</v>
      </c>
      <c r="E92" s="37">
        <v>172.72900000000001</v>
      </c>
      <c r="F92" s="37">
        <v>152.68899999999999</v>
      </c>
      <c r="G92" s="37">
        <v>173.75399999999999</v>
      </c>
      <c r="H92" s="37">
        <v>159</v>
      </c>
      <c r="I92" s="37">
        <v>140.16399999999999</v>
      </c>
      <c r="J92" s="37">
        <v>118</v>
      </c>
      <c r="K92" s="37">
        <v>115.238</v>
      </c>
      <c r="L92" s="37">
        <v>156.51599999999999</v>
      </c>
      <c r="M92" s="37">
        <v>179.03200000000001</v>
      </c>
      <c r="N92" s="37">
        <v>134.661</v>
      </c>
      <c r="O92" s="37">
        <v>167.065</v>
      </c>
      <c r="P92" s="37">
        <v>130.40299999999999</v>
      </c>
      <c r="Q92" s="37">
        <v>105.82299999999999</v>
      </c>
      <c r="S92" s="4">
        <f t="shared" si="88"/>
        <v>162.51150970793407</v>
      </c>
      <c r="T92" s="4">
        <f t="shared" si="88"/>
        <v>177.19358053676791</v>
      </c>
      <c r="U92" s="4">
        <f t="shared" si="88"/>
        <v>159.74574948597555</v>
      </c>
      <c r="V92" s="4">
        <f t="shared" si="88"/>
        <v>144.37813206783036</v>
      </c>
      <c r="W92" s="4">
        <f t="shared" si="88"/>
        <v>161.55881347942727</v>
      </c>
      <c r="X92" s="4">
        <f t="shared" si="88"/>
        <v>148.7268204000481</v>
      </c>
      <c r="Y92" s="4">
        <f t="shared" si="88"/>
        <v>134.91305164434323</v>
      </c>
      <c r="Z92" s="4">
        <f t="shared" si="88"/>
        <v>121.07267383290649</v>
      </c>
      <c r="AA92" s="4">
        <f t="shared" si="88"/>
        <v>119.03946126281009</v>
      </c>
      <c r="AB92" s="4">
        <f t="shared" si="88"/>
        <v>147.59411463603476</v>
      </c>
      <c r="AC92" s="4">
        <f t="shared" si="88"/>
        <v>164.72006303664645</v>
      </c>
      <c r="AD92" s="4">
        <f t="shared" si="88"/>
        <v>131.53008043214393</v>
      </c>
      <c r="AE92" s="4">
        <f t="shared" si="88"/>
        <v>156.39979773870783</v>
      </c>
      <c r="AF92" s="4">
        <f t="shared" si="88"/>
        <v>126.57512287208921</v>
      </c>
      <c r="AG92" s="4">
        <f t="shared" si="88"/>
        <v>107.05694854372105</v>
      </c>
      <c r="AI92" s="4">
        <f t="shared" si="89"/>
        <v>5.8814902920659335</v>
      </c>
      <c r="AJ92" s="4">
        <f t="shared" si="89"/>
        <v>11.82241946323208</v>
      </c>
      <c r="AK92" s="4">
        <f t="shared" si="89"/>
        <v>12.983250514024462</v>
      </c>
      <c r="AL92" s="4">
        <f t="shared" si="89"/>
        <v>8.3108679321696286</v>
      </c>
      <c r="AM92" s="4">
        <f t="shared" si="89"/>
        <v>12.195186520572719</v>
      </c>
      <c r="AN92" s="4">
        <f t="shared" si="89"/>
        <v>10.273179599951902</v>
      </c>
      <c r="AO92" s="4">
        <f t="shared" si="89"/>
        <v>5.2509483556567602</v>
      </c>
      <c r="AP92" s="4">
        <f t="shared" si="89"/>
        <v>-3.0726738329064887</v>
      </c>
      <c r="AQ92" s="4">
        <f t="shared" si="89"/>
        <v>-3.8014612628100934</v>
      </c>
      <c r="AR92" s="4">
        <f t="shared" si="89"/>
        <v>8.9218853639652309</v>
      </c>
      <c r="AS92" s="4">
        <f t="shared" si="89"/>
        <v>14.31193696335356</v>
      </c>
      <c r="AT92" s="4">
        <f t="shared" si="89"/>
        <v>3.1309195678560684</v>
      </c>
      <c r="AU92" s="4">
        <f t="shared" si="89"/>
        <v>10.665202261292166</v>
      </c>
      <c r="AV92" s="4">
        <f t="shared" si="89"/>
        <v>3.8278771279107815</v>
      </c>
      <c r="AW92" s="4">
        <f t="shared" si="89"/>
        <v>-1.2339485437210556</v>
      </c>
      <c r="AY92" s="2">
        <f t="shared" si="80"/>
        <v>70.638230589341561</v>
      </c>
      <c r="AZ92" s="2">
        <f t="shared" si="80"/>
        <v>73.970750271584507</v>
      </c>
      <c r="BA92" s="2">
        <f t="shared" si="80"/>
        <v>72.418305590555818</v>
      </c>
      <c r="BB92" s="2">
        <f t="shared" si="80"/>
        <v>71.307460389675484</v>
      </c>
      <c r="BC92" s="2">
        <f t="shared" si="80"/>
        <v>73.231815960707166</v>
      </c>
      <c r="BD92" s="2">
        <f t="shared" si="80"/>
        <v>70.77449355181875</v>
      </c>
      <c r="BE92" s="2">
        <f t="shared" si="80"/>
        <v>68.56984192003496</v>
      </c>
      <c r="BF92" s="2">
        <f t="shared" si="80"/>
        <v>72.329088052044554</v>
      </c>
      <c r="BG92" s="2">
        <f t="shared" si="80"/>
        <v>70.846904965282846</v>
      </c>
      <c r="BH92" s="2">
        <f t="shared" si="80"/>
        <v>67.228336576352135</v>
      </c>
      <c r="BI92" s="2">
        <f t="shared" si="80"/>
        <v>72.591303114436201</v>
      </c>
      <c r="BJ92" s="2">
        <f t="shared" si="80"/>
        <v>71.939989798155395</v>
      </c>
      <c r="BK92" s="2">
        <f t="shared" si="80"/>
        <v>73.464772468429771</v>
      </c>
      <c r="BL92" s="2">
        <f t="shared" si="80"/>
        <v>68.43052410485582</v>
      </c>
      <c r="BM92" s="2">
        <f t="shared" si="80"/>
        <v>74.43165039918388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88.954385382059797</v>
      </c>
      <c r="DL92" s="2">
        <f t="shared" si="90"/>
        <v>89.50799048625791</v>
      </c>
      <c r="DM92" s="2">
        <f t="shared" si="90"/>
        <v>89.316209302325575</v>
      </c>
      <c r="DN92" s="2">
        <f t="shared" si="90"/>
        <v>84.162585540069657</v>
      </c>
      <c r="DO92" s="2">
        <f t="shared" si="90"/>
        <v>82.450647735191666</v>
      </c>
      <c r="DP92" s="2">
        <f t="shared" si="90"/>
        <v>83.803198198198203</v>
      </c>
      <c r="DQ92" s="2">
        <f t="shared" si="90"/>
        <v>82.483168039468055</v>
      </c>
      <c r="DR92" s="2">
        <f t="shared" si="90"/>
        <v>88.078559663865548</v>
      </c>
      <c r="DS92" s="2">
        <f t="shared" si="90"/>
        <v>86.085944959244969</v>
      </c>
      <c r="DT92" s="2">
        <f t="shared" si="90"/>
        <v>81.334843589743585</v>
      </c>
      <c r="DU92" s="2">
        <f t="shared" si="90"/>
        <v>85.920380672268905</v>
      </c>
      <c r="DV92" s="2">
        <f t="shared" si="90"/>
        <v>84.083444250871082</v>
      </c>
      <c r="DW92" s="2">
        <f t="shared" si="90"/>
        <v>86.244118641114966</v>
      </c>
      <c r="DX92" s="2">
        <f t="shared" si="90"/>
        <v>79.401107871028941</v>
      </c>
      <c r="DY92" s="2">
        <f t="shared" si="90"/>
        <v>78.994056085044008</v>
      </c>
      <c r="EA92" s="2">
        <f t="shared" si="94"/>
        <v>68.253048114434336</v>
      </c>
      <c r="EB92" s="2">
        <f t="shared" si="91"/>
        <v>71.648506997729697</v>
      </c>
      <c r="EC92" s="2">
        <f t="shared" si="91"/>
        <v>69.666468499596022</v>
      </c>
      <c r="ED92" s="2">
        <f t="shared" si="91"/>
        <v>69.28945079922461</v>
      </c>
      <c r="EE92" s="2">
        <f t="shared" si="91"/>
        <v>71.691602865014943</v>
      </c>
      <c r="EF92" s="2">
        <f t="shared" si="91"/>
        <v>68.412619802494078</v>
      </c>
      <c r="EG92" s="2">
        <f t="shared" si="91"/>
        <v>65.921257862109542</v>
      </c>
      <c r="EH92" s="2">
        <f t="shared" si="91"/>
        <v>69.302324802659811</v>
      </c>
      <c r="EI92" s="2">
        <f t="shared" si="91"/>
        <v>68.060381288560123</v>
      </c>
      <c r="EJ92" s="2">
        <f t="shared" si="91"/>
        <v>64.640530918012857</v>
      </c>
      <c r="EK92" s="2">
        <f t="shared" si="91"/>
        <v>69.784220296150579</v>
      </c>
      <c r="EL92" s="2">
        <f t="shared" si="91"/>
        <v>70.009305886966615</v>
      </c>
      <c r="EM92" s="2">
        <f t="shared" si="91"/>
        <v>71.329581537951626</v>
      </c>
      <c r="EN92" s="2">
        <f t="shared" si="91"/>
        <v>66.404209132957689</v>
      </c>
      <c r="EO92" s="2">
        <f t="shared" si="91"/>
        <v>73.424975591651389</v>
      </c>
      <c r="EQ92" s="2">
        <f t="shared" si="92"/>
        <v>68.091838514801196</v>
      </c>
      <c r="ER92" s="2">
        <f t="shared" si="92"/>
        <v>70.673086558288247</v>
      </c>
      <c r="ES92" s="2">
        <f t="shared" si="92"/>
        <v>69.25404412223898</v>
      </c>
      <c r="ET92" s="2">
        <f t="shared" si="92"/>
        <v>69.214477128082734</v>
      </c>
      <c r="EU92" s="2">
        <f t="shared" si="92"/>
        <v>71.029662553052319</v>
      </c>
      <c r="EV92" s="2">
        <f t="shared" si="92"/>
        <v>68.894356011584136</v>
      </c>
      <c r="EW92" s="2">
        <f t="shared" si="92"/>
        <v>66.116764745709787</v>
      </c>
      <c r="EX92" s="2">
        <f t="shared" si="92"/>
        <v>68.206802211689265</v>
      </c>
      <c r="EY92" s="2">
        <f t="shared" si="92"/>
        <v>67.590559491229243</v>
      </c>
      <c r="EZ92" s="2">
        <f t="shared" si="92"/>
        <v>64.144940499921205</v>
      </c>
      <c r="FA92" s="2">
        <f t="shared" si="92"/>
        <v>68.522121169837632</v>
      </c>
      <c r="FB92" s="2">
        <f t="shared" si="92"/>
        <v>67.910506682911446</v>
      </c>
      <c r="FC92" s="2">
        <f t="shared" si="92"/>
        <v>69.908095300851514</v>
      </c>
      <c r="FD92" s="2">
        <f t="shared" si="92"/>
        <v>67.201399570199271</v>
      </c>
      <c r="FE92" s="2">
        <f t="shared" si="92"/>
        <v>74.14612950354794</v>
      </c>
      <c r="FG92" s="2">
        <f t="shared" si="93"/>
        <v>0.88477948903683901</v>
      </c>
      <c r="FH92" s="2">
        <f t="shared" si="93"/>
        <v>0.8699573000743136</v>
      </c>
      <c r="FI92" s="2">
        <f t="shared" si="93"/>
        <v>0.85994992408728499</v>
      </c>
      <c r="FJ92" s="2">
        <f t="shared" si="93"/>
        <v>0.86431700850516835</v>
      </c>
      <c r="FK92" s="2">
        <f t="shared" si="93"/>
        <v>0.85682880380622484</v>
      </c>
      <c r="FL92" s="2">
        <f t="shared" si="93"/>
        <v>0.84654691898411472</v>
      </c>
      <c r="FM92" s="2">
        <f t="shared" si="93"/>
        <v>0.8400837454332768</v>
      </c>
      <c r="FN92" s="2">
        <f t="shared" si="93"/>
        <v>0.83877469830498697</v>
      </c>
      <c r="FO92" s="2">
        <f t="shared" si="93"/>
        <v>0.84540238509080667</v>
      </c>
      <c r="FP92" s="2">
        <f t="shared" si="93"/>
        <v>0.84497935598294127</v>
      </c>
      <c r="FQ92" s="2">
        <f t="shared" si="93"/>
        <v>0.82601756212150446</v>
      </c>
      <c r="FR92" s="2">
        <f t="shared" si="93"/>
        <v>0.86277923673067503</v>
      </c>
      <c r="FS92" s="2">
        <f t="shared" si="93"/>
        <v>0.85681572451575638</v>
      </c>
      <c r="FT92" s="2">
        <f t="shared" si="93"/>
        <v>0.84410360412006757</v>
      </c>
      <c r="FU92" s="2">
        <f t="shared" si="93"/>
        <v>0.81925593139968544</v>
      </c>
      <c r="FW92" s="2">
        <f t="shared" si="82"/>
        <v>2.2444500441088259E-4</v>
      </c>
      <c r="FX92" s="2">
        <f t="shared" si="82"/>
        <v>2.5853289661007233E-4</v>
      </c>
      <c r="FY92" s="2">
        <f t="shared" si="82"/>
        <v>2.6817068466885891E-4</v>
      </c>
      <c r="FZ92" s="2">
        <f t="shared" si="82"/>
        <v>2.9109009025828542E-4</v>
      </c>
      <c r="GA92" s="2">
        <f t="shared" si="82"/>
        <v>2.6018701439062399E-4</v>
      </c>
      <c r="GB92" s="2">
        <f t="shared" si="82"/>
        <v>2.9492465930972456E-4</v>
      </c>
      <c r="GC92" s="2">
        <f t="shared" si="82"/>
        <v>3.3458613088432296E-4</v>
      </c>
      <c r="GD92" s="2">
        <f t="shared" si="82"/>
        <v>4.0243881157743321E-4</v>
      </c>
      <c r="GE92" s="2">
        <f t="shared" si="82"/>
        <v>3.9477555108732187E-4</v>
      </c>
      <c r="GF92" s="2">
        <f t="shared" si="82"/>
        <v>3.1768865742663651E-4</v>
      </c>
      <c r="GG92" s="2">
        <f t="shared" si="82"/>
        <v>2.5806368377530401E-4</v>
      </c>
      <c r="GH92" s="2">
        <f t="shared" si="82"/>
        <v>2.7639493247489451E-4</v>
      </c>
      <c r="GI92" s="2">
        <f t="shared" si="82"/>
        <v>2.3655439806445785E-4</v>
      </c>
      <c r="GJ92" s="2">
        <f t="shared" si="82"/>
        <v>1.8226638153512643E-4</v>
      </c>
      <c r="GK92" s="2">
        <f t="shared" si="82"/>
        <v>1.3386988888702917E-4</v>
      </c>
      <c r="GM92" s="86">
        <f t="shared" si="83"/>
        <v>0.50556816793059789</v>
      </c>
      <c r="GN92" s="86">
        <f t="shared" si="83"/>
        <v>0.4950814105048032</v>
      </c>
      <c r="GO92" s="86">
        <f t="shared" si="83"/>
        <v>0.44623764794876558</v>
      </c>
      <c r="GP92" s="86">
        <f t="shared" si="83"/>
        <v>0.38382577890006664</v>
      </c>
      <c r="GQ92" s="86">
        <f t="shared" si="83"/>
        <v>0.44635619412182326</v>
      </c>
      <c r="GR92" s="86">
        <f t="shared" si="83"/>
        <v>0.39547611208779121</v>
      </c>
      <c r="GS92" s="86">
        <f t="shared" si="83"/>
        <v>0.35108348539552842</v>
      </c>
      <c r="GT92" s="86">
        <f t="shared" si="83"/>
        <v>0.28564301626183486</v>
      </c>
      <c r="GU92" s="86">
        <f t="shared" si="83"/>
        <v>0.28207505611530526</v>
      </c>
      <c r="GV92" s="86">
        <f t="shared" si="83"/>
        <v>0.40484376515515463</v>
      </c>
      <c r="GW92" s="86">
        <f t="shared" si="83"/>
        <v>0.45301131713552389</v>
      </c>
      <c r="GX92" s="86">
        <f t="shared" si="83"/>
        <v>0.33886424950062216</v>
      </c>
      <c r="GY92" s="86">
        <f t="shared" si="83"/>
        <v>0.44314469150371966</v>
      </c>
      <c r="GZ92" s="86">
        <f t="shared" si="83"/>
        <v>0.34633481624554385</v>
      </c>
      <c r="HA92" s="86">
        <f t="shared" si="83"/>
        <v>0.27995877846352296</v>
      </c>
      <c r="HC92" s="86">
        <f t="shared" si="73"/>
        <v>1.2023267632428371E-3</v>
      </c>
      <c r="HD92" s="86">
        <f t="shared" si="73"/>
        <v>6.6817447567130064E-4</v>
      </c>
      <c r="HE92" s="86">
        <f t="shared" si="73"/>
        <v>1.6359699966869199E-4</v>
      </c>
      <c r="HF92" s="86">
        <f t="shared" si="73"/>
        <v>2.7718059808232582E-4</v>
      </c>
      <c r="HG92" s="86">
        <f t="shared" si="87"/>
        <v>5.0652473870426904E-4</v>
      </c>
      <c r="HH92" s="86">
        <f t="shared" si="87"/>
        <v>6.2652362175350017E-4</v>
      </c>
      <c r="HI92" s="86">
        <f t="shared" si="87"/>
        <v>4.5626227346328801E-4</v>
      </c>
      <c r="HJ92" s="86">
        <f t="shared" si="87"/>
        <v>5.6432065768431542E-4</v>
      </c>
      <c r="HK92" s="86">
        <f t="shared" si="87"/>
        <v>8.8541100134146948E-4</v>
      </c>
      <c r="HL92" s="86">
        <f t="shared" si="87"/>
        <v>6.0950536253770113E-4</v>
      </c>
      <c r="HM92" s="86">
        <f t="shared" si="87"/>
        <v>1.3277556495223928E-4</v>
      </c>
      <c r="HN92" s="86">
        <f t="shared" si="87"/>
        <v>4.7535998879002779E-4</v>
      </c>
      <c r="HO92" s="86">
        <f t="shared" si="87"/>
        <v>2.6969802756933448E-4</v>
      </c>
      <c r="HP92" s="86">
        <f t="shared" si="87"/>
        <v>1.8120669695917145E-4</v>
      </c>
      <c r="HQ92" s="86">
        <f t="shared" si="87"/>
        <v>1.8407279219865723E-5</v>
      </c>
      <c r="HS92" s="86">
        <f t="shared" si="84"/>
        <v>1.0089222504010988E-36</v>
      </c>
      <c r="HT92" s="86">
        <f t="shared" si="84"/>
        <v>3.2331721103652107E-38</v>
      </c>
      <c r="HU92" s="86">
        <f t="shared" si="84"/>
        <v>1.1831997060260219E-49</v>
      </c>
      <c r="HV92" s="86">
        <f t="shared" si="84"/>
        <v>4.2131842609684739E-49</v>
      </c>
      <c r="HW92" s="86">
        <f t="shared" si="84"/>
        <v>1.3562345493540926E-43</v>
      </c>
      <c r="HX92" s="86">
        <f t="shared" si="84"/>
        <v>1.0579908934005433E-43</v>
      </c>
      <c r="HY92" s="86">
        <f t="shared" si="84"/>
        <v>2.6936849681139464E-46</v>
      </c>
      <c r="HZ92" s="86">
        <f t="shared" si="84"/>
        <v>1.7269274869288855E-46</v>
      </c>
      <c r="IA92" s="86">
        <f t="shared" si="84"/>
        <v>7.0336609608677905E-44</v>
      </c>
      <c r="IB92" s="86">
        <f t="shared" si="84"/>
        <v>1.3345106781120267E-43</v>
      </c>
      <c r="IC92" s="86">
        <f t="shared" si="84"/>
        <v>1.724303508798306E-53</v>
      </c>
      <c r="ID92" s="86">
        <f t="shared" si="84"/>
        <v>9.9312925531946613E-47</v>
      </c>
      <c r="IE92" s="86">
        <f t="shared" si="84"/>
        <v>2.3595037456275439E-47</v>
      </c>
      <c r="IF92" s="86">
        <f t="shared" si="84"/>
        <v>7.2529375847062074E-37</v>
      </c>
      <c r="IG92" s="86">
        <f t="shared" si="84"/>
        <v>8.5878726556456579E-27</v>
      </c>
      <c r="II92" s="86">
        <f t="shared" si="85"/>
        <v>1.2108435059743837E-132</v>
      </c>
      <c r="IJ92" s="86">
        <f t="shared" si="85"/>
        <v>5.3937438159910485E-140</v>
      </c>
      <c r="IK92" s="86">
        <f t="shared" si="85"/>
        <v>2.9469156226310443E-181</v>
      </c>
      <c r="IL92" s="86">
        <f t="shared" si="85"/>
        <v>1.1304952121448737E-181</v>
      </c>
      <c r="IM92" s="86">
        <f t="shared" si="85"/>
        <v>8.3978546257961368E-160</v>
      </c>
      <c r="IN92" s="86">
        <f t="shared" si="85"/>
        <v>1.0339826523636487E-159</v>
      </c>
      <c r="IO92" s="86">
        <f t="shared" si="85"/>
        <v>1.5085177087269251E-169</v>
      </c>
      <c r="IP92" s="86">
        <f t="shared" si="85"/>
        <v>3.9008473940407837E-172</v>
      </c>
      <c r="IQ92" s="86">
        <f t="shared" si="85"/>
        <v>2.0163408976076895E-161</v>
      </c>
      <c r="IR92" s="86">
        <f t="shared" si="85"/>
        <v>2.0709199166527954E-160</v>
      </c>
      <c r="IS92" s="86">
        <f t="shared" si="85"/>
        <v>4.4721610659872078E-197</v>
      </c>
      <c r="IT92" s="86">
        <f t="shared" si="85"/>
        <v>3.9132772767568593E-172</v>
      </c>
      <c r="IU92" s="86">
        <f t="shared" si="85"/>
        <v>2.5095139074870997E-173</v>
      </c>
      <c r="IV92" s="86">
        <f t="shared" si="85"/>
        <v>2.0268217142341023E-132</v>
      </c>
      <c r="IW92" s="86">
        <f t="shared" si="85"/>
        <v>7.6685947119609074E-61</v>
      </c>
      <c r="IY92" s="86">
        <f t="shared" si="86"/>
        <v>0.50677049469384072</v>
      </c>
      <c r="IZ92" s="86">
        <f t="shared" si="86"/>
        <v>0.4957495849804745</v>
      </c>
      <c r="JA92" s="86">
        <f t="shared" si="86"/>
        <v>0.44640124494843425</v>
      </c>
      <c r="JB92" s="86">
        <f t="shared" si="86"/>
        <v>0.38410295949814899</v>
      </c>
      <c r="JC92" s="86">
        <f t="shared" si="86"/>
        <v>0.44686271886052753</v>
      </c>
      <c r="JD92" s="86">
        <f t="shared" si="86"/>
        <v>0.39610263570954474</v>
      </c>
      <c r="JE92" s="86">
        <f t="shared" si="86"/>
        <v>0.35153974766899171</v>
      </c>
      <c r="JF92" s="86">
        <f t="shared" si="86"/>
        <v>0.28620733691951916</v>
      </c>
      <c r="JG92" s="86">
        <f t="shared" si="86"/>
        <v>0.28296046711664674</v>
      </c>
      <c r="JH92" s="86">
        <f t="shared" si="86"/>
        <v>0.40545327051769231</v>
      </c>
      <c r="JI92" s="86">
        <f t="shared" si="86"/>
        <v>0.45314409270047612</v>
      </c>
      <c r="JJ92" s="86">
        <f t="shared" si="86"/>
        <v>0.33933960948941216</v>
      </c>
      <c r="JK92" s="86">
        <f t="shared" si="86"/>
        <v>0.44341438953128898</v>
      </c>
      <c r="JL92" s="86">
        <f t="shared" si="86"/>
        <v>0.346516022942503</v>
      </c>
      <c r="JM92" s="86">
        <f t="shared" si="86"/>
        <v>0.27997718574274283</v>
      </c>
    </row>
    <row r="93" spans="2:273" x14ac:dyDescent="0.25">
      <c r="B93" s="2">
        <v>66</v>
      </c>
      <c r="C93" s="37">
        <v>144</v>
      </c>
      <c r="D93" s="37">
        <v>159.803</v>
      </c>
      <c r="E93" s="37">
        <v>137.06800000000001</v>
      </c>
      <c r="F93" s="37">
        <v>112.623</v>
      </c>
      <c r="G93" s="37">
        <v>136.262</v>
      </c>
      <c r="H93" s="37">
        <v>119.279</v>
      </c>
      <c r="I93" s="37">
        <v>99.606999999999999</v>
      </c>
      <c r="J93" s="37">
        <v>87.262</v>
      </c>
      <c r="K93" s="37">
        <v>84.856999999999999</v>
      </c>
      <c r="L93" s="37">
        <v>112.839</v>
      </c>
      <c r="M93" s="37">
        <v>138.71</v>
      </c>
      <c r="N93" s="37">
        <v>96.903000000000006</v>
      </c>
      <c r="O93" s="37">
        <v>128.161</v>
      </c>
      <c r="P93" s="37">
        <v>94.483999999999995</v>
      </c>
      <c r="Q93" s="37">
        <v>87.064999999999998</v>
      </c>
      <c r="S93" s="4">
        <f t="shared" si="88"/>
        <v>138.35909584075603</v>
      </c>
      <c r="T93" s="4">
        <f t="shared" si="88"/>
        <v>148.529156974519</v>
      </c>
      <c r="U93" s="4">
        <f t="shared" si="88"/>
        <v>127.37171738195505</v>
      </c>
      <c r="V93" s="4">
        <f t="shared" si="88"/>
        <v>116.61371673971274</v>
      </c>
      <c r="W93" s="4">
        <f t="shared" si="88"/>
        <v>131.2053029165661</v>
      </c>
      <c r="X93" s="4">
        <f t="shared" si="88"/>
        <v>121.107508185309</v>
      </c>
      <c r="Y93" s="4">
        <f t="shared" si="88"/>
        <v>107.46882968272853</v>
      </c>
      <c r="Z93" s="4">
        <f t="shared" si="88"/>
        <v>97.177474427740961</v>
      </c>
      <c r="AA93" s="4">
        <f t="shared" si="88"/>
        <v>96.545975628605788</v>
      </c>
      <c r="AB93" s="4">
        <f t="shared" si="88"/>
        <v>116.3895297314466</v>
      </c>
      <c r="AC93" s="4">
        <f t="shared" si="88"/>
        <v>133.875641540532</v>
      </c>
      <c r="AD93" s="4">
        <f t="shared" si="88"/>
        <v>105.3240906192447</v>
      </c>
      <c r="AE93" s="4">
        <f t="shared" si="88"/>
        <v>125.12680171580512</v>
      </c>
      <c r="AF93" s="4">
        <f t="shared" si="88"/>
        <v>102.58340859914487</v>
      </c>
      <c r="AG93" s="4">
        <f t="shared" si="88"/>
        <v>91.427685191103421</v>
      </c>
      <c r="AI93" s="4">
        <f t="shared" si="89"/>
        <v>5.6409041592439735</v>
      </c>
      <c r="AJ93" s="4">
        <f t="shared" si="89"/>
        <v>11.273843025481</v>
      </c>
      <c r="AK93" s="4">
        <f t="shared" si="89"/>
        <v>9.6962826180449611</v>
      </c>
      <c r="AL93" s="4">
        <f t="shared" si="89"/>
        <v>-3.9907167397127381</v>
      </c>
      <c r="AM93" s="4">
        <f t="shared" si="89"/>
        <v>5.0566970834339031</v>
      </c>
      <c r="AN93" s="4">
        <f t="shared" si="89"/>
        <v>-1.8285081853090048</v>
      </c>
      <c r="AO93" s="4">
        <f t="shared" si="89"/>
        <v>-7.8618296827285263</v>
      </c>
      <c r="AP93" s="4">
        <f t="shared" si="89"/>
        <v>-9.9154744277409606</v>
      </c>
      <c r="AQ93" s="4">
        <f t="shared" si="89"/>
        <v>-11.688975628605789</v>
      </c>
      <c r="AR93" s="4">
        <f t="shared" si="89"/>
        <v>-3.550529731446602</v>
      </c>
      <c r="AS93" s="4">
        <f t="shared" si="89"/>
        <v>4.8343584594680067</v>
      </c>
      <c r="AT93" s="4">
        <f t="shared" si="89"/>
        <v>-8.4210906192446942</v>
      </c>
      <c r="AU93" s="4">
        <f t="shared" si="89"/>
        <v>3.0341982841948862</v>
      </c>
      <c r="AV93" s="4">
        <f t="shared" si="89"/>
        <v>-8.0994085991448799</v>
      </c>
      <c r="AW93" s="4">
        <f t="shared" si="89"/>
        <v>-4.3626851911034237</v>
      </c>
      <c r="AY93" s="2">
        <f t="shared" ref="AY93:BM109" si="125">IF(OR($B93 &lt; C$230, $B93 &gt; C$233), #N/A, ((1-FG93)*DK93) + (FG93 - FW93)*EA93 + (FW93*EQ93))</f>
        <v>70.385795229057535</v>
      </c>
      <c r="AZ93" s="2">
        <f t="shared" si="125"/>
        <v>73.6787942993749</v>
      </c>
      <c r="BA93" s="2">
        <f t="shared" si="125"/>
        <v>72.109385341673956</v>
      </c>
      <c r="BB93" s="2">
        <f t="shared" si="125"/>
        <v>71.043898729741741</v>
      </c>
      <c r="BC93" s="2">
        <f t="shared" si="125"/>
        <v>72.949963659681899</v>
      </c>
      <c r="BD93" s="2">
        <f t="shared" si="125"/>
        <v>70.459951762629487</v>
      </c>
      <c r="BE93" s="2">
        <f t="shared" si="125"/>
        <v>68.246663954363839</v>
      </c>
      <c r="BF93" s="2">
        <f t="shared" si="125"/>
        <v>71.952758509213822</v>
      </c>
      <c r="BG93" s="2">
        <f t="shared" si="125"/>
        <v>70.509006030274435</v>
      </c>
      <c r="BH93" s="2">
        <f t="shared" si="125"/>
        <v>66.894045729203455</v>
      </c>
      <c r="BI93" s="2">
        <f t="shared" si="125"/>
        <v>72.228155484521722</v>
      </c>
      <c r="BJ93" s="2">
        <f t="shared" si="125"/>
        <v>71.630549919009397</v>
      </c>
      <c r="BK93" s="2">
        <f t="shared" si="125"/>
        <v>73.167518461312099</v>
      </c>
      <c r="BL93" s="2">
        <f t="shared" si="125"/>
        <v>68.216661721689434</v>
      </c>
      <c r="BM93" s="2">
        <f t="shared" si="125"/>
        <v>74.281432055151768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89.190568559347625</v>
      </c>
      <c r="DL93" s="2">
        <f t="shared" si="90"/>
        <v>89.728122973925281</v>
      </c>
      <c r="DM93" s="2">
        <f t="shared" si="90"/>
        <v>89.573498338870436</v>
      </c>
      <c r="DN93" s="2">
        <f t="shared" si="90"/>
        <v>84.354446341463387</v>
      </c>
      <c r="DO93" s="2">
        <f t="shared" si="90"/>
        <v>82.5520829268293</v>
      </c>
      <c r="DP93" s="2">
        <f t="shared" si="90"/>
        <v>83.951795163584649</v>
      </c>
      <c r="DQ93" s="2">
        <f t="shared" si="90"/>
        <v>82.629214500214516</v>
      </c>
      <c r="DR93" s="2">
        <f t="shared" si="90"/>
        <v>88.235068067226891</v>
      </c>
      <c r="DS93" s="2">
        <f t="shared" si="90"/>
        <v>86.304524882024893</v>
      </c>
      <c r="DT93" s="2">
        <f t="shared" si="90"/>
        <v>81.412504116059381</v>
      </c>
      <c r="DU93" s="2">
        <f t="shared" si="90"/>
        <v>86.150075630252104</v>
      </c>
      <c r="DV93" s="2">
        <f t="shared" si="90"/>
        <v>84.279853658536595</v>
      </c>
      <c r="DW93" s="2">
        <f t="shared" si="90"/>
        <v>86.448543902438999</v>
      </c>
      <c r="DX93" s="2">
        <f t="shared" si="90"/>
        <v>79.534396396396417</v>
      </c>
      <c r="DY93" s="2">
        <f t="shared" si="90"/>
        <v>79.026411656891511</v>
      </c>
      <c r="EA93" s="2">
        <f t="shared" si="94"/>
        <v>68.152457520589508</v>
      </c>
      <c r="EB93" s="2">
        <f t="shared" si="91"/>
        <v>71.491114176509484</v>
      </c>
      <c r="EC93" s="2">
        <f t="shared" si="91"/>
        <v>69.515600793688506</v>
      </c>
      <c r="ED93" s="2">
        <f t="shared" si="91"/>
        <v>69.138252973748109</v>
      </c>
      <c r="EE93" s="2">
        <f t="shared" si="91"/>
        <v>71.486892442824015</v>
      </c>
      <c r="EF93" s="2">
        <f t="shared" si="91"/>
        <v>68.229306862479731</v>
      </c>
      <c r="EG93" s="2">
        <f t="shared" si="91"/>
        <v>65.749654127513239</v>
      </c>
      <c r="EH93" s="2">
        <f t="shared" si="91"/>
        <v>69.098985655444807</v>
      </c>
      <c r="EI93" s="2">
        <f t="shared" si="91"/>
        <v>67.874889437981523</v>
      </c>
      <c r="EJ93" s="2">
        <f t="shared" si="91"/>
        <v>64.465039045335033</v>
      </c>
      <c r="EK93" s="2">
        <f t="shared" si="91"/>
        <v>69.554240581373108</v>
      </c>
      <c r="EL93" s="2">
        <f t="shared" si="91"/>
        <v>69.79647078135919</v>
      </c>
      <c r="EM93" s="2">
        <f t="shared" si="91"/>
        <v>71.143799386808112</v>
      </c>
      <c r="EN93" s="2">
        <f t="shared" si="91"/>
        <v>66.310141811934585</v>
      </c>
      <c r="EO93" s="2">
        <f t="shared" si="91"/>
        <v>73.326582219893453</v>
      </c>
      <c r="EQ93" s="2">
        <f t="shared" si="92"/>
        <v>67.994539510934331</v>
      </c>
      <c r="ER93" s="2">
        <f t="shared" si="92"/>
        <v>70.535683490507637</v>
      </c>
      <c r="ES93" s="2">
        <f t="shared" si="92"/>
        <v>69.112014555034762</v>
      </c>
      <c r="ET93" s="2">
        <f t="shared" si="92"/>
        <v>69.064867257642916</v>
      </c>
      <c r="EU93" s="2">
        <f t="shared" si="92"/>
        <v>70.838960531992882</v>
      </c>
      <c r="EV93" s="2">
        <f t="shared" si="92"/>
        <v>68.700469339164044</v>
      </c>
      <c r="EW93" s="2">
        <f t="shared" si="92"/>
        <v>65.940813219263731</v>
      </c>
      <c r="EX93" s="2">
        <f t="shared" si="92"/>
        <v>68.028435661719172</v>
      </c>
      <c r="EY93" s="2">
        <f t="shared" si="92"/>
        <v>67.415826889473323</v>
      </c>
      <c r="EZ93" s="2">
        <f t="shared" si="92"/>
        <v>63.980390823886417</v>
      </c>
      <c r="FA93" s="2">
        <f t="shared" si="92"/>
        <v>68.318638312939868</v>
      </c>
      <c r="FB93" s="2">
        <f t="shared" si="92"/>
        <v>67.743042690175628</v>
      </c>
      <c r="FC93" s="2">
        <f t="shared" si="92"/>
        <v>69.751780110722351</v>
      </c>
      <c r="FD93" s="2">
        <f t="shared" si="92"/>
        <v>67.090598699221871</v>
      </c>
      <c r="FE93" s="2">
        <f t="shared" si="92"/>
        <v>74.028180040962411</v>
      </c>
      <c r="FG93" s="2">
        <f t="shared" si="93"/>
        <v>0.89384139255731143</v>
      </c>
      <c r="FH93" s="2">
        <f t="shared" si="93"/>
        <v>0.88002687382662048</v>
      </c>
      <c r="FI93" s="2">
        <f t="shared" si="93"/>
        <v>0.87067920698542134</v>
      </c>
      <c r="FJ93" s="2">
        <f t="shared" si="93"/>
        <v>0.87476045209920195</v>
      </c>
      <c r="FK93" s="2">
        <f t="shared" si="93"/>
        <v>0.86776042740236281</v>
      </c>
      <c r="FL93" s="2">
        <f t="shared" si="93"/>
        <v>0.85813361740375194</v>
      </c>
      <c r="FM93" s="2">
        <f t="shared" si="93"/>
        <v>0.85207317938770166</v>
      </c>
      <c r="FN93" s="2">
        <f t="shared" si="93"/>
        <v>0.85084485054668502</v>
      </c>
      <c r="FO93" s="2">
        <f t="shared" si="93"/>
        <v>0.85706091127976625</v>
      </c>
      <c r="FP93" s="2">
        <f t="shared" si="93"/>
        <v>0.85666437486187408</v>
      </c>
      <c r="FQ93" s="2">
        <f t="shared" si="93"/>
        <v>0.83885929728324926</v>
      </c>
      <c r="FR93" s="2">
        <f t="shared" si="93"/>
        <v>0.87332369442827729</v>
      </c>
      <c r="FS93" s="2">
        <f t="shared" si="93"/>
        <v>0.86774819261973346</v>
      </c>
      <c r="FT93" s="2">
        <f t="shared" si="93"/>
        <v>0.85584337286127588</v>
      </c>
      <c r="FU93" s="2">
        <f t="shared" si="93"/>
        <v>0.83249553994296077</v>
      </c>
      <c r="FW93" s="2">
        <f t="shared" ref="FW93:GK109" si="127">POWER(10,($B93-C$232)/C$229)/(1+POWER(10,($B93-C$232)/C$229))</f>
        <v>2.4609372464418289E-4</v>
      </c>
      <c r="FX93" s="2">
        <f t="shared" si="127"/>
        <v>2.8346861362128962E-4</v>
      </c>
      <c r="FY93" s="2">
        <f t="shared" si="127"/>
        <v>2.9403570110908062E-4</v>
      </c>
      <c r="FZ93" s="2">
        <f t="shared" si="127"/>
        <v>3.191649737013288E-4</v>
      </c>
      <c r="GA93" s="2">
        <f t="shared" si="127"/>
        <v>2.8528222693781125E-4</v>
      </c>
      <c r="GB93" s="2">
        <f t="shared" si="127"/>
        <v>3.2336925735417644E-4</v>
      </c>
      <c r="GC93" s="2">
        <f t="shared" si="127"/>
        <v>3.6685455508381594E-4</v>
      </c>
      <c r="GD93" s="2">
        <f t="shared" si="127"/>
        <v>4.4124825002010026E-4</v>
      </c>
      <c r="GE93" s="2">
        <f t="shared" si="127"/>
        <v>4.3284629821982305E-4</v>
      </c>
      <c r="GF93" s="2">
        <f t="shared" si="127"/>
        <v>3.4832800976684571E-4</v>
      </c>
      <c r="GG93" s="2">
        <f t="shared" si="127"/>
        <v>2.8295415761957974E-4</v>
      </c>
      <c r="GH93" s="2">
        <f t="shared" si="127"/>
        <v>3.030529357479945E-4</v>
      </c>
      <c r="GI93" s="2">
        <f t="shared" si="127"/>
        <v>2.5937082022998932E-4</v>
      </c>
      <c r="GJ93" s="2">
        <f t="shared" si="127"/>
        <v>1.9984759897677035E-4</v>
      </c>
      <c r="GK93" s="2">
        <f t="shared" si="127"/>
        <v>1.4678351849847714E-4</v>
      </c>
      <c r="GM93" s="86">
        <f t="shared" ref="GM93:HA109" si="128" xml:space="preserve"> _xlfn.NORM.DIST($B93, C$7, ABS(C$11), TRUE) * _xlfn.NORM.DIST(($B93 - C$7)*C$15, 0, ABS(C$11), TRUE) * 2</f>
        <v>0.40671426234457081</v>
      </c>
      <c r="GN93" s="86">
        <f t="shared" si="128"/>
        <v>0.39450746755098454</v>
      </c>
      <c r="GO93" s="86">
        <f t="shared" si="128"/>
        <v>0.31419361380507932</v>
      </c>
      <c r="GP93" s="86">
        <f t="shared" si="128"/>
        <v>0.26704536258448652</v>
      </c>
      <c r="GQ93" s="86">
        <f t="shared" si="128"/>
        <v>0.32722862536272979</v>
      </c>
      <c r="GR93" s="86">
        <f t="shared" si="128"/>
        <v>0.28924063773497316</v>
      </c>
      <c r="GS93" s="86">
        <f t="shared" si="128"/>
        <v>0.23560644136540257</v>
      </c>
      <c r="GT93" s="86">
        <f t="shared" si="128"/>
        <v>0.16741534818595635</v>
      </c>
      <c r="GU93" s="86">
        <f t="shared" si="128"/>
        <v>0.17093324030822574</v>
      </c>
      <c r="GV93" s="86">
        <f t="shared" si="128"/>
        <v>0.27954426758169054</v>
      </c>
      <c r="GW93" s="86">
        <f t="shared" si="128"/>
        <v>0.34470945439560369</v>
      </c>
      <c r="GX93" s="86">
        <f t="shared" si="128"/>
        <v>0.21333212443134467</v>
      </c>
      <c r="GY93" s="86">
        <f t="shared" si="128"/>
        <v>0.30907541002456307</v>
      </c>
      <c r="GZ93" s="86">
        <f t="shared" si="128"/>
        <v>0.23319520369890068</v>
      </c>
      <c r="HA93" s="86">
        <f t="shared" si="128"/>
        <v>0.17440123569059962</v>
      </c>
      <c r="HC93" s="86">
        <f t="shared" si="73"/>
        <v>1.9164396071783888E-3</v>
      </c>
      <c r="HD93" s="86">
        <f t="shared" si="73"/>
        <v>1.1112530220582424E-3</v>
      </c>
      <c r="HE93" s="86">
        <f t="shared" si="73"/>
        <v>3.0931266758236239E-4</v>
      </c>
      <c r="HF93" s="86">
        <f t="shared" si="73"/>
        <v>5.1693002133034198E-4</v>
      </c>
      <c r="HG93" s="86">
        <f t="shared" si="87"/>
        <v>8.8178387196546622E-4</v>
      </c>
      <c r="HH93" s="86">
        <f t="shared" si="87"/>
        <v>1.0905980175935598E-3</v>
      </c>
      <c r="HI93" s="86">
        <f t="shared" si="87"/>
        <v>8.253245565543974E-4</v>
      </c>
      <c r="HJ93" s="86">
        <f t="shared" si="87"/>
        <v>1.0304018399560967E-3</v>
      </c>
      <c r="HK93" s="86">
        <f t="shared" si="87"/>
        <v>1.5550496210681344E-3</v>
      </c>
      <c r="HL93" s="86">
        <f t="shared" si="87"/>
        <v>1.0687699981682423E-3</v>
      </c>
      <c r="HM93" s="86">
        <f t="shared" si="87"/>
        <v>2.5925264837027979E-4</v>
      </c>
      <c r="HN93" s="86">
        <f t="shared" si="87"/>
        <v>8.5062089764096607E-4</v>
      </c>
      <c r="HO93" s="86">
        <f t="shared" si="87"/>
        <v>4.890077398998203E-4</v>
      </c>
      <c r="HP93" s="86">
        <f t="shared" si="87"/>
        <v>3.4181893658045851E-4</v>
      </c>
      <c r="HQ93" s="86">
        <f t="shared" si="87"/>
        <v>4.2802107228947572E-5</v>
      </c>
      <c r="HS93" s="86">
        <f t="shared" ref="HS93:IG109" si="129" xml:space="preserve"> _xlfn.NORM.DIST($B93, C$9, ABS(C$13), TRUE) * _xlfn.NORM.DIST(($B93 - C$9)*C$17, 0, ABS(C$13), TRUE) * 2</f>
        <v>1.3014619750865724E-35</v>
      </c>
      <c r="HT93" s="86">
        <f t="shared" si="129"/>
        <v>4.9495011367429289E-37</v>
      </c>
      <c r="HU93" s="86">
        <f t="shared" si="129"/>
        <v>4.2236890692993368E-48</v>
      </c>
      <c r="HV93" s="86">
        <f t="shared" si="129"/>
        <v>1.5328552142712091E-47</v>
      </c>
      <c r="HW93" s="86">
        <f t="shared" si="129"/>
        <v>3.0880516365626803E-42</v>
      </c>
      <c r="HX93" s="86">
        <f t="shared" si="129"/>
        <v>2.5349548252069879E-42</v>
      </c>
      <c r="HY93" s="86">
        <f t="shared" si="129"/>
        <v>8.2792319150186076E-45</v>
      </c>
      <c r="HZ93" s="86">
        <f t="shared" si="129"/>
        <v>5.9524648597960193E-45</v>
      </c>
      <c r="IA93" s="86">
        <f t="shared" si="129"/>
        <v>1.9421162824005918E-42</v>
      </c>
      <c r="IB93" s="86">
        <f t="shared" si="129"/>
        <v>3.3023399926582679E-42</v>
      </c>
      <c r="IC93" s="86">
        <f t="shared" si="129"/>
        <v>8.158618140663239E-52</v>
      </c>
      <c r="ID93" s="86">
        <f t="shared" si="129"/>
        <v>2.9404488216737511E-45</v>
      </c>
      <c r="IE93" s="86">
        <f t="shared" si="129"/>
        <v>6.7926162768950885E-46</v>
      </c>
      <c r="IF93" s="86">
        <f t="shared" si="129"/>
        <v>9.0323041080854684E-36</v>
      </c>
      <c r="IG93" s="86">
        <f t="shared" si="129"/>
        <v>4.9327216891822499E-26</v>
      </c>
      <c r="II93" s="86">
        <f t="shared" ref="II93:IW109" si="130" xml:space="preserve"> _xlfn.NORM.DIST($B93, C$10, ABS(C$14), TRUE) * _xlfn.NORM.DIST(($B93 - C$10)*C$18, 0, ABS(C$14), TRUE) * 2</f>
        <v>8.5476086868975024E-130</v>
      </c>
      <c r="IJ93" s="86">
        <f t="shared" si="130"/>
        <v>6.1931005654688089E-137</v>
      </c>
      <c r="IK93" s="86">
        <f t="shared" si="130"/>
        <v>2.8891264990448986E-177</v>
      </c>
      <c r="IL93" s="86">
        <f t="shared" si="130"/>
        <v>1.2416676166818862E-177</v>
      </c>
      <c r="IM93" s="86">
        <f t="shared" si="130"/>
        <v>2.6637371019876316E-156</v>
      </c>
      <c r="IN93" s="86">
        <f t="shared" si="130"/>
        <v>3.6939611579166572E-156</v>
      </c>
      <c r="IO93" s="86">
        <f t="shared" si="130"/>
        <v>1.0281566389002842E-165</v>
      </c>
      <c r="IP93" s="86">
        <f t="shared" si="130"/>
        <v>3.760475454396902E-168</v>
      </c>
      <c r="IQ93" s="86">
        <f t="shared" si="130"/>
        <v>1.0688412133408689E-157</v>
      </c>
      <c r="IR93" s="86">
        <f t="shared" si="130"/>
        <v>8.2722329339181099E-157</v>
      </c>
      <c r="IS93" s="86">
        <f t="shared" si="130"/>
        <v>9.4140046713187427E-193</v>
      </c>
      <c r="IT93" s="86">
        <f t="shared" si="130"/>
        <v>2.4823948267521354E-168</v>
      </c>
      <c r="IU93" s="86">
        <f t="shared" si="130"/>
        <v>1.4373047106040573E-169</v>
      </c>
      <c r="IV93" s="86">
        <f t="shared" si="130"/>
        <v>1.2086474110907486E-129</v>
      </c>
      <c r="IW93" s="86">
        <f t="shared" si="130"/>
        <v>1.2513745536513325E-59</v>
      </c>
      <c r="IY93" s="86">
        <f t="shared" ref="IY93:JM109" si="131">GM93+HC93+HS93+II93</f>
        <v>0.40863070195174922</v>
      </c>
      <c r="IZ93" s="86">
        <f t="shared" si="131"/>
        <v>0.39561872057304276</v>
      </c>
      <c r="JA93" s="86">
        <f t="shared" si="131"/>
        <v>0.3145029264726617</v>
      </c>
      <c r="JB93" s="86">
        <f t="shared" si="131"/>
        <v>0.26756229260581688</v>
      </c>
      <c r="JC93" s="86">
        <f t="shared" si="131"/>
        <v>0.32811040923469525</v>
      </c>
      <c r="JD93" s="86">
        <f t="shared" si="131"/>
        <v>0.2903312357525667</v>
      </c>
      <c r="JE93" s="86">
        <f t="shared" si="131"/>
        <v>0.23643176592195697</v>
      </c>
      <c r="JF93" s="86">
        <f t="shared" si="131"/>
        <v>0.16844575002591244</v>
      </c>
      <c r="JG93" s="86">
        <f t="shared" si="131"/>
        <v>0.17248828992929388</v>
      </c>
      <c r="JH93" s="86">
        <f t="shared" si="131"/>
        <v>0.28061303757985878</v>
      </c>
      <c r="JI93" s="86">
        <f t="shared" si="131"/>
        <v>0.34496870704397398</v>
      </c>
      <c r="JJ93" s="86">
        <f t="shared" si="131"/>
        <v>0.21418274532898562</v>
      </c>
      <c r="JK93" s="86">
        <f t="shared" si="131"/>
        <v>0.30956441776446286</v>
      </c>
      <c r="JL93" s="86">
        <f t="shared" si="131"/>
        <v>0.23353702263548112</v>
      </c>
      <c r="JM93" s="86">
        <f t="shared" si="131"/>
        <v>0.17444403779782858</v>
      </c>
    </row>
    <row r="94" spans="2:273" x14ac:dyDescent="0.25">
      <c r="B94" s="2">
        <v>67</v>
      </c>
      <c r="C94" s="37">
        <v>116.607</v>
      </c>
      <c r="D94" s="37">
        <v>123.279</v>
      </c>
      <c r="E94" s="37">
        <v>101.169</v>
      </c>
      <c r="F94" s="37">
        <v>82.933999999999997</v>
      </c>
      <c r="G94" s="37">
        <v>98.82</v>
      </c>
      <c r="H94" s="37">
        <v>88.507999999999996</v>
      </c>
      <c r="I94" s="37">
        <v>76.066000000000003</v>
      </c>
      <c r="J94" s="37">
        <v>76.856999999999999</v>
      </c>
      <c r="K94" s="37">
        <v>74.786000000000001</v>
      </c>
      <c r="L94" s="37">
        <v>82</v>
      </c>
      <c r="M94" s="37">
        <v>98.355000000000004</v>
      </c>
      <c r="N94" s="37">
        <v>78.677000000000007</v>
      </c>
      <c r="O94" s="37">
        <v>90.983999999999995</v>
      </c>
      <c r="P94" s="37">
        <v>75.983999999999995</v>
      </c>
      <c r="Q94" s="37">
        <v>76.5</v>
      </c>
      <c r="S94" s="4">
        <f t="shared" si="88"/>
        <v>116.47601244959449</v>
      </c>
      <c r="T94" s="4">
        <f t="shared" si="88"/>
        <v>122.98464276790335</v>
      </c>
      <c r="U94" s="4">
        <f t="shared" si="88"/>
        <v>102.21234252472773</v>
      </c>
      <c r="V94" s="4">
        <f t="shared" si="88"/>
        <v>96.190013783920776</v>
      </c>
      <c r="W94" s="4">
        <f t="shared" si="88"/>
        <v>106.95597150823576</v>
      </c>
      <c r="X94" s="4">
        <f t="shared" si="88"/>
        <v>100.10716558684274</v>
      </c>
      <c r="Y94" s="4">
        <f t="shared" si="88"/>
        <v>88.643203760250202</v>
      </c>
      <c r="Z94" s="4">
        <f t="shared" si="88"/>
        <v>83.226985180051287</v>
      </c>
      <c r="AA94" s="4">
        <f t="shared" si="88"/>
        <v>83.11023633016697</v>
      </c>
      <c r="AB94" s="4">
        <f t="shared" si="88"/>
        <v>93.543653583713365</v>
      </c>
      <c r="AC94" s="4">
        <f t="shared" si="88"/>
        <v>108.5863662960562</v>
      </c>
      <c r="AD94" s="4">
        <f t="shared" si="88"/>
        <v>88.127850707624432</v>
      </c>
      <c r="AE94" s="4">
        <f t="shared" si="88"/>
        <v>101.12640416504898</v>
      </c>
      <c r="AF94" s="4">
        <f t="shared" si="88"/>
        <v>86.012926473163418</v>
      </c>
      <c r="AG94" s="4">
        <f t="shared" si="88"/>
        <v>81.940076940096176</v>
      </c>
      <c r="AI94" s="4">
        <f t="shared" si="89"/>
        <v>0.13098755040550714</v>
      </c>
      <c r="AJ94" s="4">
        <f t="shared" si="89"/>
        <v>0.29435723209664388</v>
      </c>
      <c r="AK94" s="4">
        <f t="shared" si="89"/>
        <v>-1.0433425247277341</v>
      </c>
      <c r="AL94" s="4">
        <f t="shared" si="89"/>
        <v>-13.256013783920778</v>
      </c>
      <c r="AM94" s="4">
        <f t="shared" si="89"/>
        <v>-8.1359715082357695</v>
      </c>
      <c r="AN94" s="4">
        <f t="shared" si="89"/>
        <v>-11.599165586842744</v>
      </c>
      <c r="AO94" s="4">
        <f t="shared" si="89"/>
        <v>-12.5772037602502</v>
      </c>
      <c r="AP94" s="4">
        <f t="shared" si="89"/>
        <v>-6.3699851800512874</v>
      </c>
      <c r="AQ94" s="4">
        <f t="shared" si="89"/>
        <v>-8.3242363301669684</v>
      </c>
      <c r="AR94" s="4">
        <f t="shared" si="89"/>
        <v>-11.543653583713365</v>
      </c>
      <c r="AS94" s="4">
        <f t="shared" si="89"/>
        <v>-10.231366296056194</v>
      </c>
      <c r="AT94" s="4">
        <f t="shared" si="89"/>
        <v>-9.4508507076244257</v>
      </c>
      <c r="AU94" s="4">
        <f t="shared" si="89"/>
        <v>-10.142404165048987</v>
      </c>
      <c r="AV94" s="4">
        <f t="shared" si="89"/>
        <v>-10.028926473163423</v>
      </c>
      <c r="AW94" s="4">
        <f t="shared" si="89"/>
        <v>-5.4400769400961764</v>
      </c>
      <c r="AY94" s="2">
        <f t="shared" si="125"/>
        <v>70.140807319224479</v>
      </c>
      <c r="AZ94" s="2">
        <f t="shared" si="125"/>
        <v>73.391903134215482</v>
      </c>
      <c r="BA94" s="2">
        <f t="shared" si="125"/>
        <v>71.806194903538639</v>
      </c>
      <c r="BB94" s="2">
        <f t="shared" si="125"/>
        <v>70.784007256788072</v>
      </c>
      <c r="BC94" s="2">
        <f t="shared" si="125"/>
        <v>72.66955679427943</v>
      </c>
      <c r="BD94" s="2">
        <f t="shared" si="125"/>
        <v>70.149590865192067</v>
      </c>
      <c r="BE94" s="2">
        <f t="shared" si="125"/>
        <v>67.928812507984958</v>
      </c>
      <c r="BF94" s="2">
        <f t="shared" si="125"/>
        <v>71.582462218104652</v>
      </c>
      <c r="BG94" s="2">
        <f t="shared" si="125"/>
        <v>70.175657123433481</v>
      </c>
      <c r="BH94" s="2">
        <f t="shared" si="125"/>
        <v>66.566614254681141</v>
      </c>
      <c r="BI94" s="2">
        <f t="shared" si="125"/>
        <v>71.866448793640473</v>
      </c>
      <c r="BJ94" s="2">
        <f t="shared" si="125"/>
        <v>71.322909750136731</v>
      </c>
      <c r="BK94" s="2">
        <f t="shared" si="125"/>
        <v>72.872965895663498</v>
      </c>
      <c r="BL94" s="2">
        <f t="shared" si="125"/>
        <v>68.007477869079082</v>
      </c>
      <c r="BM94" s="2">
        <f t="shared" si="125"/>
        <v>74.132336302578807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89.426751736635453</v>
      </c>
      <c r="DL94" s="2">
        <f t="shared" si="90"/>
        <v>89.948255461592652</v>
      </c>
      <c r="DM94" s="2">
        <f t="shared" si="90"/>
        <v>89.830787375415284</v>
      </c>
      <c r="DN94" s="2">
        <f t="shared" si="90"/>
        <v>84.546307142857117</v>
      </c>
      <c r="DO94" s="2">
        <f t="shared" si="90"/>
        <v>82.653518118466934</v>
      </c>
      <c r="DP94" s="2">
        <f t="shared" si="90"/>
        <v>84.10039212897108</v>
      </c>
      <c r="DQ94" s="2">
        <f t="shared" si="90"/>
        <v>82.775260960960964</v>
      </c>
      <c r="DR94" s="2">
        <f t="shared" si="90"/>
        <v>88.391576470588234</v>
      </c>
      <c r="DS94" s="2">
        <f t="shared" si="90"/>
        <v>86.523104804804817</v>
      </c>
      <c r="DT94" s="2">
        <f t="shared" si="90"/>
        <v>81.490164642375163</v>
      </c>
      <c r="DU94" s="2">
        <f t="shared" si="90"/>
        <v>86.379770588235289</v>
      </c>
      <c r="DV94" s="2">
        <f t="shared" si="90"/>
        <v>84.476263066202094</v>
      </c>
      <c r="DW94" s="2">
        <f t="shared" si="90"/>
        <v>86.652969163763046</v>
      </c>
      <c r="DX94" s="2">
        <f t="shared" si="90"/>
        <v>79.667684921763879</v>
      </c>
      <c r="DY94" s="2">
        <f t="shared" si="90"/>
        <v>79.058767228739015</v>
      </c>
      <c r="EA94" s="2">
        <f t="shared" si="94"/>
        <v>68.051866926744694</v>
      </c>
      <c r="EB94" s="2">
        <f t="shared" si="91"/>
        <v>71.333721355289256</v>
      </c>
      <c r="EC94" s="2">
        <f t="shared" si="91"/>
        <v>69.364733087780991</v>
      </c>
      <c r="ED94" s="2">
        <f t="shared" si="91"/>
        <v>68.987055148271622</v>
      </c>
      <c r="EE94" s="2">
        <f t="shared" si="91"/>
        <v>71.282182020633101</v>
      </c>
      <c r="EF94" s="2">
        <f t="shared" si="91"/>
        <v>68.045993922465385</v>
      </c>
      <c r="EG94" s="2">
        <f t="shared" si="91"/>
        <v>65.578050392916936</v>
      </c>
      <c r="EH94" s="2">
        <f t="shared" si="91"/>
        <v>68.895646508229802</v>
      </c>
      <c r="EI94" s="2">
        <f t="shared" si="91"/>
        <v>67.689397587402937</v>
      </c>
      <c r="EJ94" s="2">
        <f t="shared" si="91"/>
        <v>64.289547172657223</v>
      </c>
      <c r="EK94" s="2">
        <f t="shared" si="91"/>
        <v>69.324260866595623</v>
      </c>
      <c r="EL94" s="2">
        <f t="shared" si="91"/>
        <v>69.583635675751765</v>
      </c>
      <c r="EM94" s="2">
        <f t="shared" si="91"/>
        <v>70.958017235664585</v>
      </c>
      <c r="EN94" s="2">
        <f t="shared" si="91"/>
        <v>66.216074490911481</v>
      </c>
      <c r="EO94" s="2">
        <f t="shared" si="91"/>
        <v>73.228188848135531</v>
      </c>
      <c r="EQ94" s="2">
        <f t="shared" si="92"/>
        <v>67.897240507067465</v>
      </c>
      <c r="ER94" s="2">
        <f t="shared" si="92"/>
        <v>70.398280422727012</v>
      </c>
      <c r="ES94" s="2">
        <f t="shared" si="92"/>
        <v>68.969984987830557</v>
      </c>
      <c r="ET94" s="2">
        <f t="shared" si="92"/>
        <v>68.915257387203084</v>
      </c>
      <c r="EU94" s="2">
        <f t="shared" si="92"/>
        <v>70.648258510933459</v>
      </c>
      <c r="EV94" s="2">
        <f t="shared" si="92"/>
        <v>68.506582666743952</v>
      </c>
      <c r="EW94" s="2">
        <f t="shared" si="92"/>
        <v>65.764861692817689</v>
      </c>
      <c r="EX94" s="2">
        <f t="shared" si="92"/>
        <v>67.850069111749093</v>
      </c>
      <c r="EY94" s="2">
        <f t="shared" si="92"/>
        <v>67.241094287717388</v>
      </c>
      <c r="EZ94" s="2">
        <f t="shared" si="92"/>
        <v>63.815841147851636</v>
      </c>
      <c r="FA94" s="2">
        <f t="shared" si="92"/>
        <v>68.115155456042118</v>
      </c>
      <c r="FB94" s="2">
        <f t="shared" si="92"/>
        <v>67.575578697439795</v>
      </c>
      <c r="FC94" s="2">
        <f t="shared" si="92"/>
        <v>69.595464920593201</v>
      </c>
      <c r="FD94" s="2">
        <f t="shared" si="92"/>
        <v>66.979797828244457</v>
      </c>
      <c r="FE94" s="2">
        <f t="shared" si="92"/>
        <v>73.910230578376868</v>
      </c>
      <c r="FG94" s="2">
        <f t="shared" si="93"/>
        <v>0.90226931588611503</v>
      </c>
      <c r="FH94" s="2">
        <f t="shared" si="93"/>
        <v>0.88941584515046901</v>
      </c>
      <c r="FI94" s="2">
        <f t="shared" si="93"/>
        <v>0.88070054705735379</v>
      </c>
      <c r="FJ94" s="2">
        <f t="shared" si="93"/>
        <v>0.88450747924589246</v>
      </c>
      <c r="FK94" s="2">
        <f t="shared" si="93"/>
        <v>0.8779762508851886</v>
      </c>
      <c r="FL94" s="2">
        <f t="shared" si="93"/>
        <v>0.86898084804927689</v>
      </c>
      <c r="FM94" s="2">
        <f t="shared" si="93"/>
        <v>0.86330998484021804</v>
      </c>
      <c r="FN94" s="2">
        <f t="shared" si="93"/>
        <v>0.86215986804279232</v>
      </c>
      <c r="FO94" s="2">
        <f t="shared" si="93"/>
        <v>0.86797754334202881</v>
      </c>
      <c r="FP94" s="2">
        <f t="shared" si="93"/>
        <v>0.86760661328454491</v>
      </c>
      <c r="FQ94" s="2">
        <f t="shared" si="93"/>
        <v>0.85092424166969871</v>
      </c>
      <c r="FR94" s="2">
        <f t="shared" si="93"/>
        <v>0.88316760579631204</v>
      </c>
      <c r="FS94" s="2">
        <f t="shared" si="93"/>
        <v>0.87796482834786826</v>
      </c>
      <c r="FT94" s="2">
        <f t="shared" si="93"/>
        <v>0.86683854420062689</v>
      </c>
      <c r="FU94" s="2">
        <f t="shared" si="93"/>
        <v>0.84494888399951318</v>
      </c>
      <c r="FW94" s="2">
        <f t="shared" si="127"/>
        <v>2.6982999679311107E-4</v>
      </c>
      <c r="FX94" s="2">
        <f t="shared" si="127"/>
        <v>3.108086539636187E-4</v>
      </c>
      <c r="FY94" s="2">
        <f t="shared" si="127"/>
        <v>3.2239458945309185E-4</v>
      </c>
      <c r="FZ94" s="2">
        <f t="shared" si="127"/>
        <v>3.4994665891729596E-4</v>
      </c>
      <c r="GA94" s="2">
        <f t="shared" si="127"/>
        <v>3.1279713230802941E-4</v>
      </c>
      <c r="GB94" s="2">
        <f t="shared" si="127"/>
        <v>3.5455627851579204E-4</v>
      </c>
      <c r="GC94" s="2">
        <f t="shared" si="127"/>
        <v>4.02233784357554E-4</v>
      </c>
      <c r="GD94" s="2">
        <f t="shared" si="127"/>
        <v>4.8379848952760234E-4</v>
      </c>
      <c r="GE94" s="2">
        <f t="shared" si="127"/>
        <v>4.7458670942915749E-4</v>
      </c>
      <c r="GF94" s="2">
        <f t="shared" si="127"/>
        <v>3.8192123294817254E-4</v>
      </c>
      <c r="GG94" s="2">
        <f t="shared" si="127"/>
        <v>3.102445949996729E-4</v>
      </c>
      <c r="GH94" s="2">
        <f t="shared" si="127"/>
        <v>3.3228122108632424E-4</v>
      </c>
      <c r="GI94" s="2">
        <f t="shared" si="127"/>
        <v>2.8438733269488877E-4</v>
      </c>
      <c r="GJ94" s="2">
        <f t="shared" si="127"/>
        <v>2.1912430990783256E-4</v>
      </c>
      <c r="GK94" s="2">
        <f t="shared" si="127"/>
        <v>1.6094264841207609E-4</v>
      </c>
      <c r="GM94" s="86">
        <f t="shared" si="128"/>
        <v>0.29954522359913177</v>
      </c>
      <c r="GN94" s="86">
        <f t="shared" si="128"/>
        <v>0.28641566389304818</v>
      </c>
      <c r="GO94" s="86">
        <f t="shared" si="128"/>
        <v>0.1923388921742942</v>
      </c>
      <c r="GP94" s="86">
        <f t="shared" si="128"/>
        <v>0.1651159912834276</v>
      </c>
      <c r="GQ94" s="86">
        <f t="shared" si="128"/>
        <v>0.21295520955814684</v>
      </c>
      <c r="GR94" s="86">
        <f t="shared" si="128"/>
        <v>0.19096511935111093</v>
      </c>
      <c r="GS94" s="86">
        <f t="shared" si="128"/>
        <v>0.13936148709108992</v>
      </c>
      <c r="GT94" s="86">
        <f t="shared" si="128"/>
        <v>8.3529421621937355E-2</v>
      </c>
      <c r="GU94" s="86">
        <f t="shared" si="128"/>
        <v>8.9812789490266901E-2</v>
      </c>
      <c r="GV94" s="86">
        <f t="shared" si="128"/>
        <v>0.16870064775754559</v>
      </c>
      <c r="GW94" s="86">
        <f t="shared" si="128"/>
        <v>0.23470846883206914</v>
      </c>
      <c r="GX94" s="86">
        <f t="shared" si="128"/>
        <v>0.11582626107799357</v>
      </c>
      <c r="GY94" s="86">
        <f t="shared" si="128"/>
        <v>0.18656237959091229</v>
      </c>
      <c r="GZ94" s="86">
        <f t="shared" si="128"/>
        <v>0.1389828686875999</v>
      </c>
      <c r="HA94" s="86">
        <f t="shared" si="128"/>
        <v>9.5168252314101962E-2</v>
      </c>
      <c r="HC94" s="86">
        <f t="shared" si="73"/>
        <v>3.0028810473806907E-3</v>
      </c>
      <c r="HD94" s="86">
        <f t="shared" si="73"/>
        <v>1.8137543341968407E-3</v>
      </c>
      <c r="HE94" s="86">
        <f t="shared" si="73"/>
        <v>5.7046809760391809E-4</v>
      </c>
      <c r="HF94" s="86">
        <f t="shared" si="73"/>
        <v>9.3994902431411543E-4</v>
      </c>
      <c r="HG94" s="86">
        <f t="shared" si="87"/>
        <v>1.5023232079205222E-3</v>
      </c>
      <c r="HH94" s="86">
        <f t="shared" si="87"/>
        <v>1.8567888813798825E-3</v>
      </c>
      <c r="HI94" s="86">
        <f t="shared" si="87"/>
        <v>1.4569896136579345E-3</v>
      </c>
      <c r="HJ94" s="86">
        <f t="shared" si="87"/>
        <v>1.8333747466307397E-3</v>
      </c>
      <c r="HK94" s="86">
        <f t="shared" si="87"/>
        <v>2.6662643415834662E-3</v>
      </c>
      <c r="HL94" s="86">
        <f t="shared" si="87"/>
        <v>1.8320521528824496E-3</v>
      </c>
      <c r="HM94" s="86">
        <f t="shared" si="87"/>
        <v>4.9281485738112275E-4</v>
      </c>
      <c r="HN94" s="86">
        <f t="shared" si="87"/>
        <v>1.4866381197461511E-3</v>
      </c>
      <c r="HO94" s="86">
        <f t="shared" si="87"/>
        <v>8.6652133263247113E-4</v>
      </c>
      <c r="HP94" s="86">
        <f t="shared" si="87"/>
        <v>6.288967550793171E-4</v>
      </c>
      <c r="HQ94" s="86">
        <f t="shared" si="87"/>
        <v>9.6099396632018125E-5</v>
      </c>
      <c r="HS94" s="86">
        <f t="shared" si="129"/>
        <v>1.6118626102215413E-34</v>
      </c>
      <c r="HT94" s="86">
        <f t="shared" si="129"/>
        <v>7.2472382197587303E-36</v>
      </c>
      <c r="HU94" s="86">
        <f t="shared" si="129"/>
        <v>1.4222175592813036E-46</v>
      </c>
      <c r="HV94" s="86">
        <f t="shared" si="129"/>
        <v>5.2536333343050157E-46</v>
      </c>
      <c r="HW94" s="86">
        <f t="shared" si="129"/>
        <v>6.6817188617910486E-41</v>
      </c>
      <c r="HX94" s="86">
        <f t="shared" si="129"/>
        <v>5.7628447958377131E-41</v>
      </c>
      <c r="HY94" s="86">
        <f t="shared" si="129"/>
        <v>2.4022034867072943E-43</v>
      </c>
      <c r="HZ94" s="86">
        <f t="shared" si="129"/>
        <v>1.9297191929749689E-43</v>
      </c>
      <c r="IA94" s="86">
        <f t="shared" si="129"/>
        <v>5.0646598468889275E-41</v>
      </c>
      <c r="IB94" s="86">
        <f t="shared" si="129"/>
        <v>7.7441520212397517E-41</v>
      </c>
      <c r="IC94" s="86">
        <f t="shared" si="129"/>
        <v>3.6246649751564153E-50</v>
      </c>
      <c r="ID94" s="86">
        <f t="shared" si="129"/>
        <v>8.233453402103239E-44</v>
      </c>
      <c r="IE94" s="86">
        <f t="shared" si="129"/>
        <v>1.852440617334621E-44</v>
      </c>
      <c r="IF94" s="86">
        <f t="shared" si="129"/>
        <v>1.0813416843826155E-34</v>
      </c>
      <c r="IG94" s="86">
        <f t="shared" si="129"/>
        <v>2.7596343291475304E-25</v>
      </c>
      <c r="II94" s="86">
        <f t="shared" si="130"/>
        <v>5.6144207920870671E-127</v>
      </c>
      <c r="IJ94" s="86">
        <f t="shared" si="130"/>
        <v>6.5723987182369554E-134</v>
      </c>
      <c r="IK94" s="86">
        <f t="shared" si="130"/>
        <v>2.55458770544854E-173</v>
      </c>
      <c r="IL94" s="86">
        <f t="shared" si="130"/>
        <v>1.2271080145333931E-173</v>
      </c>
      <c r="IM94" s="86">
        <f t="shared" si="130"/>
        <v>7.7202937486097671E-153</v>
      </c>
      <c r="IN94" s="86">
        <f t="shared" si="130"/>
        <v>1.2025309781023905E-152</v>
      </c>
      <c r="IO94" s="86">
        <f t="shared" si="130"/>
        <v>6.3285893922122598E-162</v>
      </c>
      <c r="IP94" s="86">
        <f t="shared" si="130"/>
        <v>3.2526073193596684E-164</v>
      </c>
      <c r="IQ94" s="86">
        <f t="shared" si="130"/>
        <v>5.1209913851338975E-154</v>
      </c>
      <c r="IR94" s="86">
        <f t="shared" si="130"/>
        <v>3.0045233028955372E-153</v>
      </c>
      <c r="IS94" s="86">
        <f t="shared" si="130"/>
        <v>1.772865722853574E-188</v>
      </c>
      <c r="IT94" s="86">
        <f t="shared" si="130"/>
        <v>1.4266844739917132E-164</v>
      </c>
      <c r="IU94" s="86">
        <f t="shared" si="130"/>
        <v>7.4804719973863011E-166</v>
      </c>
      <c r="IV94" s="86">
        <f t="shared" si="130"/>
        <v>6.7302906711700771E-127</v>
      </c>
      <c r="IW94" s="86">
        <f t="shared" si="130"/>
        <v>1.984097623201953E-58</v>
      </c>
      <c r="IY94" s="86">
        <f t="shared" si="131"/>
        <v>0.30254810464651244</v>
      </c>
      <c r="IZ94" s="86">
        <f t="shared" si="131"/>
        <v>0.28822941822724502</v>
      </c>
      <c r="JA94" s="86">
        <f t="shared" si="131"/>
        <v>0.19290936027189812</v>
      </c>
      <c r="JB94" s="86">
        <f t="shared" si="131"/>
        <v>0.16605594030774171</v>
      </c>
      <c r="JC94" s="86">
        <f t="shared" si="131"/>
        <v>0.21445753276606735</v>
      </c>
      <c r="JD94" s="86">
        <f t="shared" si="131"/>
        <v>0.19282190823249082</v>
      </c>
      <c r="JE94" s="86">
        <f t="shared" si="131"/>
        <v>0.14081847670474784</v>
      </c>
      <c r="JF94" s="86">
        <f t="shared" si="131"/>
        <v>8.5362796368568097E-2</v>
      </c>
      <c r="JG94" s="86">
        <f t="shared" si="131"/>
        <v>9.2479053831850372E-2</v>
      </c>
      <c r="JH94" s="86">
        <f t="shared" si="131"/>
        <v>0.17053269991042805</v>
      </c>
      <c r="JI94" s="86">
        <f t="shared" si="131"/>
        <v>0.23520128368945026</v>
      </c>
      <c r="JJ94" s="86">
        <f t="shared" si="131"/>
        <v>0.11731289919773973</v>
      </c>
      <c r="JK94" s="86">
        <f t="shared" si="131"/>
        <v>0.18742890092354475</v>
      </c>
      <c r="JL94" s="86">
        <f t="shared" si="131"/>
        <v>0.13961176544267923</v>
      </c>
      <c r="JM94" s="86">
        <f t="shared" si="131"/>
        <v>9.5264351710733983E-2</v>
      </c>
    </row>
    <row r="95" spans="2:273" x14ac:dyDescent="0.25">
      <c r="B95" s="2">
        <v>68</v>
      </c>
      <c r="C95" s="37">
        <v>92.492000000000004</v>
      </c>
      <c r="D95" s="37">
        <v>91.016000000000005</v>
      </c>
      <c r="E95" s="37">
        <v>82.119</v>
      </c>
      <c r="F95" s="37">
        <v>74.59</v>
      </c>
      <c r="G95" s="37">
        <v>79.016000000000005</v>
      </c>
      <c r="H95" s="37">
        <v>74.852000000000004</v>
      </c>
      <c r="I95" s="37">
        <v>71.852000000000004</v>
      </c>
      <c r="J95" s="37">
        <v>74.762</v>
      </c>
      <c r="K95" s="37">
        <v>73.619</v>
      </c>
      <c r="L95" s="37">
        <v>71.596999999999994</v>
      </c>
      <c r="M95" s="37">
        <v>77.129000000000005</v>
      </c>
      <c r="N95" s="37">
        <v>73.403000000000006</v>
      </c>
      <c r="O95" s="37">
        <v>75.129000000000005</v>
      </c>
      <c r="P95" s="37">
        <v>70.903000000000006</v>
      </c>
      <c r="Q95" s="37">
        <v>73.694000000000003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99.34841090306054</v>
      </c>
      <c r="T95" s="4">
        <f t="shared" si="132"/>
        <v>103.40809887996872</v>
      </c>
      <c r="U95" s="4">
        <f t="shared" si="132"/>
        <v>86.212034122847328</v>
      </c>
      <c r="V95" s="4">
        <f t="shared" si="132"/>
        <v>83.560236058037745</v>
      </c>
      <c r="W95" s="4">
        <f t="shared" si="132"/>
        <v>90.78500187936686</v>
      </c>
      <c r="X95" s="4">
        <f t="shared" si="132"/>
        <v>86.509214880935218</v>
      </c>
      <c r="Y95" s="4">
        <f t="shared" si="132"/>
        <v>77.964049952648168</v>
      </c>
      <c r="Z95" s="4">
        <f t="shared" si="132"/>
        <v>76.874883325516706</v>
      </c>
      <c r="AA95" s="4">
        <f t="shared" si="132"/>
        <v>76.806157046091315</v>
      </c>
      <c r="AB95" s="4">
        <f t="shared" si="132"/>
        <v>79.879428741638208</v>
      </c>
      <c r="AC95" s="4">
        <f t="shared" si="132"/>
        <v>91.073745620993677</v>
      </c>
      <c r="AD95" s="4">
        <f t="shared" si="132"/>
        <v>79.028776688858855</v>
      </c>
      <c r="AE95" s="4">
        <f t="shared" si="132"/>
        <v>86.167165937516003</v>
      </c>
      <c r="AF95" s="4">
        <f t="shared" si="132"/>
        <v>76.398199163410936</v>
      </c>
      <c r="AG95" s="4">
        <f t="shared" si="132"/>
        <v>77.106506942350507</v>
      </c>
      <c r="AI95" s="4">
        <f t="shared" ref="AI95:AW111" si="133">IF(OR($B95 &lt; C$230, $B95 &gt; C$233), 0, C95-S95)</f>
        <v>-6.8564109030605351</v>
      </c>
      <c r="AJ95" s="4">
        <f t="shared" si="133"/>
        <v>-12.392098879968714</v>
      </c>
      <c r="AK95" s="4">
        <f t="shared" si="133"/>
        <v>-4.0930341228473281</v>
      </c>
      <c r="AL95" s="4">
        <f t="shared" si="133"/>
        <v>-8.9702360580377416</v>
      </c>
      <c r="AM95" s="4">
        <f t="shared" si="133"/>
        <v>-11.769001879366854</v>
      </c>
      <c r="AN95" s="4">
        <f t="shared" si="133"/>
        <v>-11.657214880935214</v>
      </c>
      <c r="AO95" s="4">
        <f t="shared" si="133"/>
        <v>-6.1120499526481638</v>
      </c>
      <c r="AP95" s="4">
        <f t="shared" si="133"/>
        <v>-2.1128833255167052</v>
      </c>
      <c r="AQ95" s="4">
        <f t="shared" si="133"/>
        <v>-3.1871570460913148</v>
      </c>
      <c r="AR95" s="4">
        <f t="shared" si="133"/>
        <v>-8.2824287416382134</v>
      </c>
      <c r="AS95" s="4">
        <f t="shared" si="133"/>
        <v>-13.944745620993672</v>
      </c>
      <c r="AT95" s="4">
        <f t="shared" si="133"/>
        <v>-5.6257766888588492</v>
      </c>
      <c r="AU95" s="4">
        <f t="shared" si="133"/>
        <v>-11.038165937515998</v>
      </c>
      <c r="AV95" s="4">
        <f t="shared" si="133"/>
        <v>-5.4951991634109305</v>
      </c>
      <c r="AW95" s="4">
        <f t="shared" si="133"/>
        <v>-3.4125069423505039</v>
      </c>
      <c r="AY95" s="2">
        <f t="shared" si="125"/>
        <v>69.903208544655598</v>
      </c>
      <c r="AZ95" s="2">
        <f t="shared" si="125"/>
        <v>73.110261334743171</v>
      </c>
      <c r="BA95" s="2">
        <f t="shared" si="125"/>
        <v>71.508986558583885</v>
      </c>
      <c r="BB95" s="2">
        <f t="shared" si="125"/>
        <v>70.528023834005197</v>
      </c>
      <c r="BC95" s="2">
        <f t="shared" si="125"/>
        <v>72.390915104619495</v>
      </c>
      <c r="BD95" s="2">
        <f t="shared" si="125"/>
        <v>69.843706179543517</v>
      </c>
      <c r="BE95" s="2">
        <f t="shared" si="125"/>
        <v>67.616558864960766</v>
      </c>
      <c r="BF95" s="2">
        <f t="shared" si="125"/>
        <v>71.218514933890305</v>
      </c>
      <c r="BG95" s="2">
        <f t="shared" si="125"/>
        <v>69.847244521123201</v>
      </c>
      <c r="BH95" s="2">
        <f t="shared" si="125"/>
        <v>66.246142391479012</v>
      </c>
      <c r="BI95" s="2">
        <f t="shared" si="125"/>
        <v>71.506872054193238</v>
      </c>
      <c r="BJ95" s="2">
        <f t="shared" si="125"/>
        <v>71.017471943868074</v>
      </c>
      <c r="BK95" s="2">
        <f t="shared" si="125"/>
        <v>72.581487614836263</v>
      </c>
      <c r="BL95" s="2">
        <f t="shared" si="125"/>
        <v>67.803119571014065</v>
      </c>
      <c r="BM95" s="2">
        <f t="shared" si="125"/>
        <v>73.984553246237354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89.66293491392328</v>
      </c>
      <c r="DL95" s="2">
        <f t="shared" si="134"/>
        <v>90.168387949260023</v>
      </c>
      <c r="DM95" s="2">
        <f t="shared" si="134"/>
        <v>90.088076411960131</v>
      </c>
      <c r="DN95" s="2">
        <f t="shared" si="134"/>
        <v>84.738167944250847</v>
      </c>
      <c r="DO95" s="2">
        <f t="shared" si="134"/>
        <v>82.754953310104554</v>
      </c>
      <c r="DP95" s="2">
        <f t="shared" si="134"/>
        <v>84.248989094357526</v>
      </c>
      <c r="DQ95" s="2">
        <f t="shared" si="134"/>
        <v>82.921307421707425</v>
      </c>
      <c r="DR95" s="2">
        <f t="shared" si="134"/>
        <v>88.548084873949577</v>
      </c>
      <c r="DS95" s="2">
        <f t="shared" si="134"/>
        <v>86.74168472758474</v>
      </c>
      <c r="DT95" s="2">
        <f t="shared" si="134"/>
        <v>81.567825168690959</v>
      </c>
      <c r="DU95" s="2">
        <f t="shared" si="134"/>
        <v>86.609465546218487</v>
      </c>
      <c r="DV95" s="2">
        <f t="shared" si="134"/>
        <v>84.672672473867607</v>
      </c>
      <c r="DW95" s="2">
        <f t="shared" si="134"/>
        <v>86.85739442508708</v>
      </c>
      <c r="DX95" s="2">
        <f t="shared" si="134"/>
        <v>79.800973447131355</v>
      </c>
      <c r="DY95" s="2">
        <f t="shared" si="134"/>
        <v>79.091122800586533</v>
      </c>
      <c r="EA95" s="2">
        <f t="shared" si="94"/>
        <v>67.951276332899866</v>
      </c>
      <c r="EB95" s="2">
        <f t="shared" si="91"/>
        <v>71.176328534069043</v>
      </c>
      <c r="EC95" s="2">
        <f t="shared" si="91"/>
        <v>69.213865381873489</v>
      </c>
      <c r="ED95" s="2">
        <f t="shared" si="91"/>
        <v>68.835857322795121</v>
      </c>
      <c r="EE95" s="2">
        <f t="shared" si="91"/>
        <v>71.077471598442187</v>
      </c>
      <c r="EF95" s="2">
        <f t="shared" si="91"/>
        <v>67.862680982451053</v>
      </c>
      <c r="EG95" s="2">
        <f t="shared" si="91"/>
        <v>65.406446658320633</v>
      </c>
      <c r="EH95" s="2">
        <f t="shared" si="91"/>
        <v>68.692307361014798</v>
      </c>
      <c r="EI95" s="2">
        <f t="shared" si="91"/>
        <v>67.503905736824336</v>
      </c>
      <c r="EJ95" s="2">
        <f t="shared" si="91"/>
        <v>64.114055299979398</v>
      </c>
      <c r="EK95" s="2">
        <f t="shared" si="91"/>
        <v>69.094281151818151</v>
      </c>
      <c r="EL95" s="2">
        <f t="shared" si="91"/>
        <v>69.37080057014434</v>
      </c>
      <c r="EM95" s="2">
        <f t="shared" ref="EM95:EO158" si="135">CQ$228*$B95+CQ$229</f>
        <v>70.772235084521071</v>
      </c>
      <c r="EN95" s="2">
        <f t="shared" si="135"/>
        <v>66.122007169888377</v>
      </c>
      <c r="EO95" s="2">
        <f t="shared" si="135"/>
        <v>73.129795476377609</v>
      </c>
      <c r="EQ95" s="2">
        <f t="shared" ref="EQ95:FE111" si="136">CU$228*$B95+CU$229</f>
        <v>67.799941503200586</v>
      </c>
      <c r="ER95" s="2">
        <f t="shared" si="136"/>
        <v>70.260877354946388</v>
      </c>
      <c r="ES95" s="2">
        <f t="shared" si="136"/>
        <v>68.827955420626353</v>
      </c>
      <c r="ET95" s="2">
        <f t="shared" si="136"/>
        <v>68.765647516763266</v>
      </c>
      <c r="EU95" s="2">
        <f t="shared" si="136"/>
        <v>70.457556489874023</v>
      </c>
      <c r="EV95" s="2">
        <f t="shared" si="136"/>
        <v>68.312695994323875</v>
      </c>
      <c r="EW95" s="2">
        <f t="shared" si="136"/>
        <v>65.588910166371633</v>
      </c>
      <c r="EX95" s="2">
        <f t="shared" si="136"/>
        <v>67.671702561779</v>
      </c>
      <c r="EY95" s="2">
        <f t="shared" si="136"/>
        <v>67.066361685961468</v>
      </c>
      <c r="EZ95" s="2">
        <f t="shared" si="136"/>
        <v>63.651291471816847</v>
      </c>
      <c r="FA95" s="2">
        <f t="shared" si="136"/>
        <v>67.911672599144353</v>
      </c>
      <c r="FB95" s="2">
        <f t="shared" si="136"/>
        <v>67.408114704703976</v>
      </c>
      <c r="FC95" s="2">
        <f t="shared" si="136"/>
        <v>69.439149730464038</v>
      </c>
      <c r="FD95" s="2">
        <f t="shared" si="136"/>
        <v>66.868996957267058</v>
      </c>
      <c r="FE95" s="2">
        <f t="shared" si="136"/>
        <v>73.79228111579134</v>
      </c>
      <c r="FG95" s="2">
        <f t="shared" ref="FG95:FU111" si="137">POWER(10,($B95-C$231)/C$229)/(1+POWER(10,($B95-C$231)/C$229))</f>
        <v>0.91009544583439617</v>
      </c>
      <c r="FH95" s="2">
        <f t="shared" si="137"/>
        <v>0.8981550799658734</v>
      </c>
      <c r="FI95" s="2">
        <f t="shared" si="137"/>
        <v>0.89004338473895983</v>
      </c>
      <c r="FJ95" s="2">
        <f t="shared" si="137"/>
        <v>0.8935882029531268</v>
      </c>
      <c r="FK95" s="2">
        <f t="shared" si="137"/>
        <v>0.88750518752861707</v>
      </c>
      <c r="FL95" s="2">
        <f t="shared" si="137"/>
        <v>0.87911552496999212</v>
      </c>
      <c r="FM95" s="2">
        <f t="shared" si="137"/>
        <v>0.87381962290145976</v>
      </c>
      <c r="FN95" s="2">
        <f t="shared" si="137"/>
        <v>0.87274490002843663</v>
      </c>
      <c r="FO95" s="2">
        <f t="shared" si="137"/>
        <v>0.87817894874774616</v>
      </c>
      <c r="FP95" s="2">
        <f t="shared" si="137"/>
        <v>0.8778326464011984</v>
      </c>
      <c r="FQ95" s="2">
        <f t="shared" si="137"/>
        <v>0.86223421166690184</v>
      </c>
      <c r="FR95" s="2">
        <f t="shared" si="137"/>
        <v>0.89234085578584332</v>
      </c>
      <c r="FS95" s="2">
        <f t="shared" si="137"/>
        <v>0.88749454268488259</v>
      </c>
      <c r="FT95" s="2">
        <f t="shared" si="137"/>
        <v>0.87711550015339235</v>
      </c>
      <c r="FU95" s="2">
        <f t="shared" si="137"/>
        <v>0.85663581006631007</v>
      </c>
      <c r="FW95" s="2">
        <f t="shared" si="127"/>
        <v>2.9585500624105106E-4</v>
      </c>
      <c r="FX95" s="2">
        <f t="shared" si="127"/>
        <v>3.4078469338588642E-4</v>
      </c>
      <c r="FY95" s="2">
        <f t="shared" si="127"/>
        <v>3.5348764299307928E-4</v>
      </c>
      <c r="FZ95" s="2">
        <f t="shared" si="127"/>
        <v>3.836959268887542E-4</v>
      </c>
      <c r="GA95" s="2">
        <f t="shared" si="127"/>
        <v>3.429648853622042E-4</v>
      </c>
      <c r="GB95" s="2">
        <f t="shared" si="127"/>
        <v>3.8874993074872205E-4</v>
      </c>
      <c r="GC95" s="2">
        <f t="shared" si="127"/>
        <v>4.4102345959546159E-4</v>
      </c>
      <c r="GD95" s="2">
        <f t="shared" si="127"/>
        <v>5.3044973581920136E-4</v>
      </c>
      <c r="GE95" s="2">
        <f t="shared" si="127"/>
        <v>5.203501536556205E-4</v>
      </c>
      <c r="GF95" s="2">
        <f t="shared" si="127"/>
        <v>4.1875287475462463E-4</v>
      </c>
      <c r="GG95" s="2">
        <f t="shared" si="127"/>
        <v>3.4016625208696137E-4</v>
      </c>
      <c r="GH95" s="2">
        <f t="shared" si="127"/>
        <v>3.6432743433914506E-4</v>
      </c>
      <c r="GI95" s="2">
        <f t="shared" si="127"/>
        <v>3.1181595420977913E-4</v>
      </c>
      <c r="GJ95" s="2">
        <f t="shared" si="127"/>
        <v>2.4025994879100048E-4</v>
      </c>
      <c r="GK95" s="2">
        <f t="shared" si="127"/>
        <v>1.7646736472406828E-4</v>
      </c>
      <c r="GM95" s="86">
        <f t="shared" si="128"/>
        <v>0.20074997014903168</v>
      </c>
      <c r="GN95" s="86">
        <f t="shared" si="128"/>
        <v>0.18829759210557462</v>
      </c>
      <c r="GO95" s="86">
        <f t="shared" si="128"/>
        <v>0.10143468970259037</v>
      </c>
      <c r="GP95" s="86">
        <f t="shared" si="128"/>
        <v>9.0206165044600231E-2</v>
      </c>
      <c r="GQ95" s="86">
        <f t="shared" si="128"/>
        <v>0.12214721834468706</v>
      </c>
      <c r="GR95" s="86">
        <f t="shared" si="128"/>
        <v>0.11331917621652837</v>
      </c>
      <c r="GS95" s="86">
        <f t="shared" si="128"/>
        <v>7.2280315557077299E-2</v>
      </c>
      <c r="GT95" s="86">
        <f t="shared" si="128"/>
        <v>3.5258227491472831E-2</v>
      </c>
      <c r="GU95" s="86">
        <f t="shared" si="128"/>
        <v>4.0708097290072624E-2</v>
      </c>
      <c r="GV95" s="86">
        <f t="shared" si="128"/>
        <v>8.833850218171431E-2</v>
      </c>
      <c r="GW95" s="86">
        <f t="shared" si="128"/>
        <v>0.14216157246162242</v>
      </c>
      <c r="GX95" s="86">
        <f t="shared" si="128"/>
        <v>5.3851561359329871E-2</v>
      </c>
      <c r="GY95" s="86">
        <f t="shared" si="128"/>
        <v>9.6541191404649937E-2</v>
      </c>
      <c r="GZ95" s="86">
        <f t="shared" si="128"/>
        <v>7.2961607802564249E-2</v>
      </c>
      <c r="HA95" s="86">
        <f t="shared" si="128"/>
        <v>4.532785352946276E-2</v>
      </c>
      <c r="HC95" s="86">
        <f t="shared" si="73"/>
        <v>4.6257778243181408E-3</v>
      </c>
      <c r="HD95" s="86">
        <f t="shared" si="73"/>
        <v>2.9055013999678661E-3</v>
      </c>
      <c r="HE95" s="86">
        <f t="shared" si="73"/>
        <v>1.026405998459879E-3</v>
      </c>
      <c r="HF95" s="86">
        <f t="shared" si="73"/>
        <v>1.6665885570934075E-3</v>
      </c>
      <c r="HG95" s="86">
        <f t="shared" si="87"/>
        <v>2.5052171940068099E-3</v>
      </c>
      <c r="HH95" s="86">
        <f t="shared" si="87"/>
        <v>3.0922558452552099E-3</v>
      </c>
      <c r="HI95" s="86">
        <f t="shared" si="87"/>
        <v>2.5104901496814415E-3</v>
      </c>
      <c r="HJ95" s="86">
        <f t="shared" si="87"/>
        <v>3.1791831270468582E-3</v>
      </c>
      <c r="HK95" s="86">
        <f t="shared" si="87"/>
        <v>4.4634994633892524E-3</v>
      </c>
      <c r="HL95" s="86">
        <f t="shared" si="87"/>
        <v>3.0703238470821169E-3</v>
      </c>
      <c r="HM95" s="86">
        <f t="shared" si="87"/>
        <v>9.1210913519965445E-4</v>
      </c>
      <c r="HN95" s="86">
        <f t="shared" si="87"/>
        <v>2.5379150314511121E-3</v>
      </c>
      <c r="HO95" s="86">
        <f t="shared" si="87"/>
        <v>1.5007532089776801E-3</v>
      </c>
      <c r="HP95" s="86">
        <f t="shared" si="87"/>
        <v>1.1286721615482343E-3</v>
      </c>
      <c r="HQ95" s="86">
        <f t="shared" si="87"/>
        <v>2.083583254630362E-4</v>
      </c>
      <c r="HS95" s="86">
        <f t="shared" si="129"/>
        <v>1.9166854845066158E-33</v>
      </c>
      <c r="HT95" s="86">
        <f t="shared" si="129"/>
        <v>1.0149998250813115E-34</v>
      </c>
      <c r="HU95" s="86">
        <f t="shared" si="129"/>
        <v>4.5173549023081938E-45</v>
      </c>
      <c r="HV95" s="86">
        <f t="shared" si="129"/>
        <v>1.6962520945803205E-44</v>
      </c>
      <c r="HW95" s="86">
        <f t="shared" si="129"/>
        <v>1.3738824602357906E-39</v>
      </c>
      <c r="HX95" s="86">
        <f t="shared" si="129"/>
        <v>1.2430426629637783E-39</v>
      </c>
      <c r="HY95" s="86">
        <f t="shared" si="129"/>
        <v>6.5797631560014657E-42</v>
      </c>
      <c r="HZ95" s="86">
        <f t="shared" si="129"/>
        <v>5.8839713214411781E-42</v>
      </c>
      <c r="IA95" s="86">
        <f t="shared" si="129"/>
        <v>1.2474154572696167E-39</v>
      </c>
      <c r="IB95" s="86">
        <f t="shared" si="129"/>
        <v>1.7210063619928024E-39</v>
      </c>
      <c r="IC95" s="86">
        <f t="shared" si="129"/>
        <v>1.5120681981970507E-48</v>
      </c>
      <c r="ID95" s="86">
        <f t="shared" si="129"/>
        <v>2.1802935032072196E-42</v>
      </c>
      <c r="IE95" s="86">
        <f t="shared" si="129"/>
        <v>4.7857060216040372E-43</v>
      </c>
      <c r="IF95" s="86">
        <f t="shared" si="129"/>
        <v>1.2445446207307623E-33</v>
      </c>
      <c r="IG95" s="86">
        <f t="shared" si="129"/>
        <v>1.5037766177767522E-24</v>
      </c>
      <c r="II95" s="86">
        <f t="shared" si="130"/>
        <v>3.4313907627533298E-124</v>
      </c>
      <c r="IJ95" s="86">
        <f t="shared" si="130"/>
        <v>6.446720887189141E-131</v>
      </c>
      <c r="IK95" s="86">
        <f t="shared" si="130"/>
        <v>2.0371909884066076E-169</v>
      </c>
      <c r="IL95" s="86">
        <f t="shared" si="130"/>
        <v>1.0911949455374073E-169</v>
      </c>
      <c r="IM95" s="86">
        <f t="shared" si="130"/>
        <v>2.0445465196977104E-149</v>
      </c>
      <c r="IN95" s="86">
        <f t="shared" si="130"/>
        <v>3.5671913472298614E-149</v>
      </c>
      <c r="IO95" s="86">
        <f t="shared" si="130"/>
        <v>3.5179907299068667E-158</v>
      </c>
      <c r="IP95" s="86">
        <f t="shared" si="130"/>
        <v>2.5242192009738656E-160</v>
      </c>
      <c r="IQ95" s="86">
        <f t="shared" si="130"/>
        <v>2.2176243594050313E-150</v>
      </c>
      <c r="IR95" s="86">
        <f t="shared" si="130"/>
        <v>9.9225458750358907E-150</v>
      </c>
      <c r="IS95" s="86">
        <f t="shared" si="130"/>
        <v>2.9869158442744294E-184</v>
      </c>
      <c r="IT95" s="86">
        <f t="shared" si="130"/>
        <v>7.4287053330237778E-161</v>
      </c>
      <c r="IU95" s="86">
        <f t="shared" si="130"/>
        <v>3.537783660435742E-162</v>
      </c>
      <c r="IV95" s="86">
        <f t="shared" si="130"/>
        <v>3.4996066030384688E-124</v>
      </c>
      <c r="IW95" s="86">
        <f t="shared" si="130"/>
        <v>3.056637218013041E-57</v>
      </c>
      <c r="IY95" s="86">
        <f t="shared" si="131"/>
        <v>0.20537574797334981</v>
      </c>
      <c r="IZ95" s="86">
        <f t="shared" si="131"/>
        <v>0.19120309350554249</v>
      </c>
      <c r="JA95" s="86">
        <f t="shared" si="131"/>
        <v>0.10246109570105025</v>
      </c>
      <c r="JB95" s="86">
        <f t="shared" si="131"/>
        <v>9.1872753601693641E-2</v>
      </c>
      <c r="JC95" s="86">
        <f t="shared" si="131"/>
        <v>0.12465243553869387</v>
      </c>
      <c r="JD95" s="86">
        <f t="shared" si="131"/>
        <v>0.11641143206178359</v>
      </c>
      <c r="JE95" s="86">
        <f t="shared" si="131"/>
        <v>7.4790805706758737E-2</v>
      </c>
      <c r="JF95" s="86">
        <f t="shared" si="131"/>
        <v>3.8437410618519692E-2</v>
      </c>
      <c r="JG95" s="86">
        <f t="shared" si="131"/>
        <v>4.5171596753461878E-2</v>
      </c>
      <c r="JH95" s="86">
        <f t="shared" si="131"/>
        <v>9.1408826028796422E-2</v>
      </c>
      <c r="JI95" s="86">
        <f t="shared" si="131"/>
        <v>0.14307368159682207</v>
      </c>
      <c r="JJ95" s="86">
        <f t="shared" si="131"/>
        <v>5.6389476390780985E-2</v>
      </c>
      <c r="JK95" s="86">
        <f t="shared" si="131"/>
        <v>9.8041944613627613E-2</v>
      </c>
      <c r="JL95" s="86">
        <f t="shared" si="131"/>
        <v>7.4090279964112479E-2</v>
      </c>
      <c r="JM95" s="86">
        <f t="shared" si="131"/>
        <v>4.5536211854925797E-2</v>
      </c>
    </row>
    <row r="96" spans="2:273" x14ac:dyDescent="0.25">
      <c r="B96" s="2">
        <v>69</v>
      </c>
      <c r="C96" s="37">
        <v>80.754000000000005</v>
      </c>
      <c r="D96" s="37">
        <v>78.180000000000007</v>
      </c>
      <c r="E96" s="37">
        <v>76.305000000000007</v>
      </c>
      <c r="F96" s="37">
        <v>73.819999999999993</v>
      </c>
      <c r="G96" s="37">
        <v>74.393000000000001</v>
      </c>
      <c r="H96" s="37">
        <v>73.066000000000003</v>
      </c>
      <c r="I96" s="37">
        <v>70.147999999999996</v>
      </c>
      <c r="J96" s="37">
        <v>75.070999999999998</v>
      </c>
      <c r="K96" s="37">
        <v>74.286000000000001</v>
      </c>
      <c r="L96" s="37">
        <v>70.629000000000005</v>
      </c>
      <c r="M96" s="37">
        <v>72.613</v>
      </c>
      <c r="N96" s="37">
        <v>73.548000000000002</v>
      </c>
      <c r="O96" s="37">
        <v>72.887</v>
      </c>
      <c r="P96" s="37">
        <v>71.242000000000004</v>
      </c>
      <c r="Q96" s="37">
        <v>73.903000000000006</v>
      </c>
      <c r="S96" s="4">
        <f t="shared" si="132"/>
        <v>87.880528056344403</v>
      </c>
      <c r="T96" s="4">
        <f t="shared" si="132"/>
        <v>90.602263618163732</v>
      </c>
      <c r="U96" s="4">
        <f t="shared" si="132"/>
        <v>77.975236595944509</v>
      </c>
      <c r="V96" s="4">
        <f t="shared" si="132"/>
        <v>77.18860021659485</v>
      </c>
      <c r="W96" s="4">
        <f t="shared" si="132"/>
        <v>81.953477735439677</v>
      </c>
      <c r="X96" s="4">
        <f t="shared" si="132"/>
        <v>79.237949180328187</v>
      </c>
      <c r="Y96" s="4">
        <f t="shared" si="132"/>
        <v>73.225535725122214</v>
      </c>
      <c r="Z96" s="4">
        <f t="shared" si="132"/>
        <v>75.046099810317415</v>
      </c>
      <c r="AA96" s="4">
        <f t="shared" si="132"/>
        <v>75.008845700265027</v>
      </c>
      <c r="AB96" s="4">
        <f t="shared" si="132"/>
        <v>73.482345081982672</v>
      </c>
      <c r="AC96" s="4">
        <f t="shared" si="132"/>
        <v>80.862015615339686</v>
      </c>
      <c r="AD96" s="4">
        <f t="shared" si="132"/>
        <v>75.435702247814859</v>
      </c>
      <c r="AE96" s="4">
        <f t="shared" si="132"/>
        <v>78.717017460863332</v>
      </c>
      <c r="AF96" s="4">
        <f t="shared" si="132"/>
        <v>71.828568053647786</v>
      </c>
      <c r="AG96" s="4">
        <f t="shared" si="132"/>
        <v>75.051062852840275</v>
      </c>
      <c r="AI96" s="4">
        <f t="shared" si="133"/>
        <v>-7.126528056344398</v>
      </c>
      <c r="AJ96" s="4">
        <f t="shared" si="133"/>
        <v>-12.422263618163726</v>
      </c>
      <c r="AK96" s="4">
        <f t="shared" si="133"/>
        <v>-1.6702365959445018</v>
      </c>
      <c r="AL96" s="4">
        <f t="shared" si="133"/>
        <v>-3.3686002165948565</v>
      </c>
      <c r="AM96" s="4">
        <f t="shared" si="133"/>
        <v>-7.5604777354396759</v>
      </c>
      <c r="AN96" s="4">
        <f t="shared" si="133"/>
        <v>-6.1719491803281841</v>
      </c>
      <c r="AO96" s="4">
        <f t="shared" si="133"/>
        <v>-3.0775357251222175</v>
      </c>
      <c r="AP96" s="4">
        <f t="shared" si="133"/>
        <v>2.4900189682583118E-2</v>
      </c>
      <c r="AQ96" s="4">
        <f t="shared" si="133"/>
        <v>-0.72284570026502593</v>
      </c>
      <c r="AR96" s="4">
        <f t="shared" si="133"/>
        <v>-2.8533450819826669</v>
      </c>
      <c r="AS96" s="4">
        <f t="shared" si="133"/>
        <v>-8.2490156153396867</v>
      </c>
      <c r="AT96" s="4">
        <f t="shared" si="133"/>
        <v>-1.8877022478148575</v>
      </c>
      <c r="AU96" s="4">
        <f t="shared" si="133"/>
        <v>-5.8300174608633313</v>
      </c>
      <c r="AV96" s="4">
        <f t="shared" si="133"/>
        <v>-0.58656805364778108</v>
      </c>
      <c r="AW96" s="4">
        <f t="shared" si="133"/>
        <v>-1.148062852840269</v>
      </c>
      <c r="AY96" s="2">
        <f t="shared" si="125"/>
        <v>69.672890448466177</v>
      </c>
      <c r="AZ96" s="2">
        <f t="shared" si="125"/>
        <v>72.833987386455149</v>
      </c>
      <c r="BA96" s="2">
        <f t="shared" si="125"/>
        <v>71.217932340599887</v>
      </c>
      <c r="BB96" s="2">
        <f t="shared" si="125"/>
        <v>70.276124083297972</v>
      </c>
      <c r="BC96" s="2">
        <f t="shared" si="125"/>
        <v>72.114302848857321</v>
      </c>
      <c r="BD96" s="2">
        <f t="shared" si="125"/>
        <v>69.542520107993042</v>
      </c>
      <c r="BE96" s="2">
        <f t="shared" si="125"/>
        <v>67.310096011372096</v>
      </c>
      <c r="BF96" s="2">
        <f t="shared" si="125"/>
        <v>70.861142674123442</v>
      </c>
      <c r="BG96" s="2">
        <f t="shared" si="125"/>
        <v>69.524066490622005</v>
      </c>
      <c r="BH96" s="2">
        <f t="shared" si="125"/>
        <v>65.93266257759754</v>
      </c>
      <c r="BI96" s="2">
        <f t="shared" si="125"/>
        <v>71.150013890666173</v>
      </c>
      <c r="BJ96" s="2">
        <f t="shared" si="125"/>
        <v>70.714568765491705</v>
      </c>
      <c r="BK96" s="2">
        <f t="shared" si="125"/>
        <v>72.293383724903933</v>
      </c>
      <c r="BL96" s="2">
        <f t="shared" si="125"/>
        <v>67.603677083375331</v>
      </c>
      <c r="BM96" s="2">
        <f t="shared" si="125"/>
        <v>73.838239901646972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89.899118091211108</v>
      </c>
      <c r="DL96" s="2">
        <f t="shared" si="134"/>
        <v>90.388520436927394</v>
      </c>
      <c r="DM96" s="2">
        <f t="shared" si="134"/>
        <v>90.345365448504992</v>
      </c>
      <c r="DN96" s="2">
        <f t="shared" si="134"/>
        <v>84.930028745644563</v>
      </c>
      <c r="DO96" s="2">
        <f t="shared" si="134"/>
        <v>82.856388501742188</v>
      </c>
      <c r="DP96" s="2">
        <f t="shared" si="134"/>
        <v>84.397586059743958</v>
      </c>
      <c r="DQ96" s="2">
        <f t="shared" si="134"/>
        <v>83.067353882453887</v>
      </c>
      <c r="DR96" s="2">
        <f t="shared" si="134"/>
        <v>88.70459327731092</v>
      </c>
      <c r="DS96" s="2">
        <f t="shared" si="134"/>
        <v>86.960264650364664</v>
      </c>
      <c r="DT96" s="2">
        <f t="shared" si="134"/>
        <v>81.645485695006755</v>
      </c>
      <c r="DU96" s="2">
        <f t="shared" si="134"/>
        <v>86.839160504201672</v>
      </c>
      <c r="DV96" s="2">
        <f t="shared" si="134"/>
        <v>84.869081881533106</v>
      </c>
      <c r="DW96" s="2">
        <f t="shared" si="134"/>
        <v>87.061819686411127</v>
      </c>
      <c r="DX96" s="2">
        <f t="shared" si="134"/>
        <v>79.934261972498831</v>
      </c>
      <c r="DY96" s="2">
        <f t="shared" si="134"/>
        <v>79.123478372434036</v>
      </c>
      <c r="EA96" s="2">
        <f t="shared" si="94"/>
        <v>67.850685739055052</v>
      </c>
      <c r="EB96" s="2">
        <f t="shared" si="94"/>
        <v>71.018935712848815</v>
      </c>
      <c r="EC96" s="2">
        <f t="shared" si="94"/>
        <v>69.06299767596596</v>
      </c>
      <c r="ED96" s="2">
        <f t="shared" si="94"/>
        <v>68.684659497318634</v>
      </c>
      <c r="EE96" s="2">
        <f t="shared" si="94"/>
        <v>70.872761176251259</v>
      </c>
      <c r="EF96" s="2">
        <f t="shared" si="94"/>
        <v>67.679368042436707</v>
      </c>
      <c r="EG96" s="2">
        <f t="shared" si="94"/>
        <v>65.234842923724344</v>
      </c>
      <c r="EH96" s="2">
        <f t="shared" si="94"/>
        <v>68.488968213799808</v>
      </c>
      <c r="EI96" s="2">
        <f t="shared" si="94"/>
        <v>67.318413886245736</v>
      </c>
      <c r="EJ96" s="2">
        <f t="shared" si="94"/>
        <v>63.938563427301581</v>
      </c>
      <c r="EK96" s="2">
        <f t="shared" si="94"/>
        <v>68.864301437040666</v>
      </c>
      <c r="EL96" s="2">
        <f t="shared" si="94"/>
        <v>69.157965464536915</v>
      </c>
      <c r="EM96" s="2">
        <f t="shared" si="135"/>
        <v>70.586452933377544</v>
      </c>
      <c r="EN96" s="2">
        <f t="shared" si="135"/>
        <v>66.027939848865287</v>
      </c>
      <c r="EO96" s="2">
        <f t="shared" si="135"/>
        <v>73.031402104619687</v>
      </c>
      <c r="EQ96" s="2">
        <f t="shared" si="136"/>
        <v>67.70264249933372</v>
      </c>
      <c r="ER96" s="2">
        <f t="shared" si="136"/>
        <v>70.123474287165777</v>
      </c>
      <c r="ES96" s="2">
        <f t="shared" si="136"/>
        <v>68.685925853422134</v>
      </c>
      <c r="ET96" s="2">
        <f t="shared" si="136"/>
        <v>68.616037646323434</v>
      </c>
      <c r="EU96" s="2">
        <f t="shared" si="136"/>
        <v>70.266854468814586</v>
      </c>
      <c r="EV96" s="2">
        <f t="shared" si="136"/>
        <v>68.118809321903782</v>
      </c>
      <c r="EW96" s="2">
        <f t="shared" si="136"/>
        <v>65.412958639925577</v>
      </c>
      <c r="EX96" s="2">
        <f t="shared" si="136"/>
        <v>67.493336011808907</v>
      </c>
      <c r="EY96" s="2">
        <f t="shared" si="136"/>
        <v>66.891629084205533</v>
      </c>
      <c r="EZ96" s="2">
        <f t="shared" si="136"/>
        <v>63.486741795782066</v>
      </c>
      <c r="FA96" s="2">
        <f t="shared" si="136"/>
        <v>67.708189742246589</v>
      </c>
      <c r="FB96" s="2">
        <f t="shared" si="136"/>
        <v>67.240650711968158</v>
      </c>
      <c r="FC96" s="2">
        <f t="shared" si="136"/>
        <v>69.282834540334875</v>
      </c>
      <c r="FD96" s="2">
        <f t="shared" si="136"/>
        <v>66.758196086289658</v>
      </c>
      <c r="FE96" s="2">
        <f t="shared" si="136"/>
        <v>73.674331653205797</v>
      </c>
      <c r="FG96" s="2">
        <f t="shared" si="137"/>
        <v>0.91735227684445864</v>
      </c>
      <c r="FH96" s="2">
        <f t="shared" si="137"/>
        <v>0.90627644891431713</v>
      </c>
      <c r="FI96" s="2">
        <f t="shared" si="137"/>
        <v>0.89873867266492358</v>
      </c>
      <c r="FJ96" s="2">
        <f t="shared" si="137"/>
        <v>0.90203402392574028</v>
      </c>
      <c r="FK96" s="2">
        <f t="shared" si="137"/>
        <v>0.89637782578777714</v>
      </c>
      <c r="FL96" s="2">
        <f t="shared" si="137"/>
        <v>0.88856678646918608</v>
      </c>
      <c r="FM96" s="2">
        <f t="shared" si="137"/>
        <v>0.88363013126789747</v>
      </c>
      <c r="FN96" s="2">
        <f t="shared" si="137"/>
        <v>0.88262774416437684</v>
      </c>
      <c r="FO96" s="2">
        <f t="shared" si="137"/>
        <v>0.88769408128486438</v>
      </c>
      <c r="FP96" s="2">
        <f t="shared" si="137"/>
        <v>0.88737135865846417</v>
      </c>
      <c r="FQ96" s="2">
        <f t="shared" si="137"/>
        <v>0.87281437684088314</v>
      </c>
      <c r="FR96" s="2">
        <f t="shared" si="137"/>
        <v>0.90087469559685818</v>
      </c>
      <c r="FS96" s="2">
        <f t="shared" si="137"/>
        <v>0.89636792248379293</v>
      </c>
      <c r="FT96" s="2">
        <f t="shared" si="137"/>
        <v>0.88670297966577616</v>
      </c>
      <c r="FU96" s="2">
        <f t="shared" si="137"/>
        <v>0.86757989204996344</v>
      </c>
      <c r="FW96" s="2">
        <f t="shared" si="127"/>
        <v>3.2438930433841521E-4</v>
      </c>
      <c r="FX96" s="2">
        <f t="shared" si="127"/>
        <v>3.7365070087993227E-4</v>
      </c>
      <c r="FY96" s="2">
        <f t="shared" si="127"/>
        <v>3.8757827523653573E-4</v>
      </c>
      <c r="FZ96" s="2">
        <f t="shared" si="127"/>
        <v>4.2069864423767753E-4</v>
      </c>
      <c r="GA96" s="2">
        <f t="shared" si="127"/>
        <v>3.7604107615706159E-4</v>
      </c>
      <c r="GB96" s="2">
        <f t="shared" si="127"/>
        <v>4.2623983631285021E-4</v>
      </c>
      <c r="GC96" s="2">
        <f t="shared" si="127"/>
        <v>4.8355203270713105E-4</v>
      </c>
      <c r="GD96" s="2">
        <f t="shared" si="127"/>
        <v>5.8159680519271272E-4</v>
      </c>
      <c r="GE96" s="2">
        <f t="shared" si="127"/>
        <v>5.7052395614607776E-4</v>
      </c>
      <c r="GF96" s="2">
        <f t="shared" si="127"/>
        <v>4.5913484745322504E-4</v>
      </c>
      <c r="GG96" s="2">
        <f t="shared" si="127"/>
        <v>3.7297263802743802E-4</v>
      </c>
      <c r="GH96" s="2">
        <f t="shared" si="127"/>
        <v>3.9946304702190332E-4</v>
      </c>
      <c r="GI96" s="2">
        <f t="shared" si="127"/>
        <v>3.4188910979981275E-4</v>
      </c>
      <c r="GJ96" s="2">
        <f t="shared" si="127"/>
        <v>2.6343368890334765E-4</v>
      </c>
      <c r="GK96" s="2">
        <f t="shared" si="127"/>
        <v>1.9348932354609647E-4</v>
      </c>
      <c r="GM96" s="86">
        <f t="shared" si="128"/>
        <v>0.12183797895245717</v>
      </c>
      <c r="GN96" s="86">
        <f t="shared" si="128"/>
        <v>0.11156431765644222</v>
      </c>
      <c r="GO96" s="86">
        <f t="shared" si="128"/>
        <v>4.5773288661845518E-2</v>
      </c>
      <c r="GP96" s="86">
        <f t="shared" si="128"/>
        <v>4.335584086308971E-2</v>
      </c>
      <c r="GQ96" s="86">
        <f t="shared" si="128"/>
        <v>6.1418808627193879E-2</v>
      </c>
      <c r="GR96" s="86">
        <f t="shared" si="128"/>
        <v>6.0240310254030704E-2</v>
      </c>
      <c r="GS96" s="86">
        <f t="shared" si="128"/>
        <v>3.2747923301769996E-2</v>
      </c>
      <c r="GT96" s="86">
        <f t="shared" si="128"/>
        <v>1.2536220656332978E-2</v>
      </c>
      <c r="GU96" s="86">
        <f t="shared" si="128"/>
        <v>1.585902504723425E-2</v>
      </c>
      <c r="GV96" s="86">
        <f t="shared" si="128"/>
        <v>3.9925717033895691E-2</v>
      </c>
      <c r="GW96" s="86">
        <f t="shared" si="128"/>
        <v>7.62635706197278E-2</v>
      </c>
      <c r="GX96" s="86">
        <f t="shared" si="128"/>
        <v>2.1329966000584517E-2</v>
      </c>
      <c r="GY96" s="86">
        <f t="shared" si="128"/>
        <v>4.2531674832974299E-2</v>
      </c>
      <c r="GZ96" s="86">
        <f t="shared" si="128"/>
        <v>3.3617903598149958E-2</v>
      </c>
      <c r="HA96" s="86">
        <f t="shared" si="128"/>
        <v>1.8798972206229236E-2</v>
      </c>
      <c r="HC96" s="86">
        <f t="shared" si="73"/>
        <v>7.0060168894780159E-3</v>
      </c>
      <c r="HD96" s="86">
        <f t="shared" si="73"/>
        <v>4.5685518178900566E-3</v>
      </c>
      <c r="HE96" s="86">
        <f t="shared" si="73"/>
        <v>1.8018067050848624E-3</v>
      </c>
      <c r="HF96" s="86">
        <f t="shared" si="73"/>
        <v>2.8817529690509133E-3</v>
      </c>
      <c r="HG96" s="86">
        <f t="shared" si="87"/>
        <v>4.0893384560057935E-3</v>
      </c>
      <c r="HH96" s="86">
        <f t="shared" si="87"/>
        <v>5.037930107918938E-3</v>
      </c>
      <c r="HI96" s="86">
        <f t="shared" si="87"/>
        <v>4.2226464944871683E-3</v>
      </c>
      <c r="HJ96" s="86">
        <f t="shared" si="87"/>
        <v>5.3735468592784686E-3</v>
      </c>
      <c r="HK96" s="86">
        <f t="shared" si="87"/>
        <v>7.296595228247986E-3</v>
      </c>
      <c r="HL96" s="86">
        <f t="shared" si="87"/>
        <v>5.0312242659488332E-3</v>
      </c>
      <c r="HM96" s="86">
        <f t="shared" si="87"/>
        <v>1.6438561734087903E-3</v>
      </c>
      <c r="HN96" s="86">
        <f t="shared" si="87"/>
        <v>4.2325575817544992E-3</v>
      </c>
      <c r="HO96" s="86">
        <f t="shared" si="87"/>
        <v>2.5406836924106294E-3</v>
      </c>
      <c r="HP96" s="86">
        <f t="shared" si="87"/>
        <v>1.9761032751127168E-3</v>
      </c>
      <c r="HQ96" s="86">
        <f t="shared" si="87"/>
        <v>4.363112681989852E-4</v>
      </c>
      <c r="HS96" s="86">
        <f t="shared" si="129"/>
        <v>2.1882840468405598E-32</v>
      </c>
      <c r="HT96" s="86">
        <f t="shared" si="129"/>
        <v>1.3597082302321832E-33</v>
      </c>
      <c r="HU96" s="86">
        <f t="shared" si="129"/>
        <v>1.3534759065059664E-43</v>
      </c>
      <c r="HV96" s="86">
        <f t="shared" si="129"/>
        <v>5.1593778051758289E-43</v>
      </c>
      <c r="HW96" s="86">
        <f t="shared" si="129"/>
        <v>2.6845576122692284E-38</v>
      </c>
      <c r="HX96" s="86">
        <f t="shared" si="129"/>
        <v>2.544027302744264E-38</v>
      </c>
      <c r="HY96" s="86">
        <f t="shared" si="129"/>
        <v>1.7013587291591336E-40</v>
      </c>
      <c r="HZ96" s="86">
        <f t="shared" si="129"/>
        <v>1.6874503185443707E-40</v>
      </c>
      <c r="IA96" s="86">
        <f t="shared" si="129"/>
        <v>2.9017668542895348E-38</v>
      </c>
      <c r="IB96" s="86">
        <f t="shared" si="129"/>
        <v>3.624532354285707E-38</v>
      </c>
      <c r="IC96" s="86">
        <f t="shared" si="129"/>
        <v>5.9228563443780506E-47</v>
      </c>
      <c r="ID96" s="86">
        <f t="shared" si="129"/>
        <v>5.4603008943421177E-41</v>
      </c>
      <c r="IE96" s="86">
        <f t="shared" si="129"/>
        <v>1.1712406476009415E-41</v>
      </c>
      <c r="IF96" s="86">
        <f t="shared" si="129"/>
        <v>1.3770339358774046E-32</v>
      </c>
      <c r="IG96" s="86">
        <f t="shared" si="129"/>
        <v>7.9815100588035361E-24</v>
      </c>
      <c r="II96" s="86">
        <f t="shared" si="130"/>
        <v>1.9513784560484902E-121</v>
      </c>
      <c r="IJ96" s="86">
        <f t="shared" si="130"/>
        <v>5.8445935409637429E-128</v>
      </c>
      <c r="IK96" s="86">
        <f t="shared" si="130"/>
        <v>1.4652126266298339E-165</v>
      </c>
      <c r="IL96" s="86">
        <f t="shared" si="130"/>
        <v>8.7310276556405948E-166</v>
      </c>
      <c r="IM96" s="86">
        <f t="shared" si="130"/>
        <v>4.9474585653184184E-146</v>
      </c>
      <c r="IN96" s="86">
        <f t="shared" si="130"/>
        <v>9.6423763265659693E-146</v>
      </c>
      <c r="IO96" s="86">
        <f t="shared" si="130"/>
        <v>1.7661355072270495E-154</v>
      </c>
      <c r="IP96" s="86">
        <f t="shared" si="130"/>
        <v>1.7576426421631831E-156</v>
      </c>
      <c r="IQ96" s="86">
        <f t="shared" si="130"/>
        <v>8.6799359800455959E-147</v>
      </c>
      <c r="IR96" s="86">
        <f t="shared" si="130"/>
        <v>2.9796603661758097E-146</v>
      </c>
      <c r="IS96" s="86">
        <f t="shared" si="130"/>
        <v>4.5021206699745771E-180</v>
      </c>
      <c r="IT96" s="86">
        <f t="shared" si="130"/>
        <v>3.504513772829628E-157</v>
      </c>
      <c r="IU96" s="86">
        <f t="shared" si="130"/>
        <v>1.5203966637218754E-158</v>
      </c>
      <c r="IV96" s="86">
        <f t="shared" si="130"/>
        <v>1.6992488091669735E-121</v>
      </c>
      <c r="IW96" s="86">
        <f t="shared" si="130"/>
        <v>4.5754191783710823E-56</v>
      </c>
      <c r="IY96" s="86">
        <f t="shared" si="131"/>
        <v>0.12884399584193518</v>
      </c>
      <c r="IZ96" s="86">
        <f t="shared" si="131"/>
        <v>0.11613286947433227</v>
      </c>
      <c r="JA96" s="86">
        <f t="shared" si="131"/>
        <v>4.757509536693038E-2</v>
      </c>
      <c r="JB96" s="86">
        <f t="shared" si="131"/>
        <v>4.6237593832140621E-2</v>
      </c>
      <c r="JC96" s="86">
        <f t="shared" si="131"/>
        <v>6.5508147083199672E-2</v>
      </c>
      <c r="JD96" s="86">
        <f t="shared" si="131"/>
        <v>6.5278240361949638E-2</v>
      </c>
      <c r="JE96" s="86">
        <f t="shared" si="131"/>
        <v>3.6970569796257166E-2</v>
      </c>
      <c r="JF96" s="86">
        <f t="shared" si="131"/>
        <v>1.7909767515611446E-2</v>
      </c>
      <c r="JG96" s="86">
        <f t="shared" si="131"/>
        <v>2.3155620275482236E-2</v>
      </c>
      <c r="JH96" s="86">
        <f t="shared" si="131"/>
        <v>4.4956941299844524E-2</v>
      </c>
      <c r="JI96" s="86">
        <f t="shared" si="131"/>
        <v>7.7907426793136586E-2</v>
      </c>
      <c r="JJ96" s="86">
        <f t="shared" si="131"/>
        <v>2.5562523582339017E-2</v>
      </c>
      <c r="JK96" s="86">
        <f t="shared" si="131"/>
        <v>4.507235852538493E-2</v>
      </c>
      <c r="JL96" s="86">
        <f t="shared" si="131"/>
        <v>3.5594006873262675E-2</v>
      </c>
      <c r="JM96" s="86">
        <f t="shared" si="131"/>
        <v>1.9235283474428221E-2</v>
      </c>
    </row>
    <row r="97" spans="2:273" x14ac:dyDescent="0.25">
      <c r="B97" s="2">
        <v>70</v>
      </c>
      <c r="C97" s="37">
        <v>78.376999999999995</v>
      </c>
      <c r="D97" s="37">
        <v>76.097999999999999</v>
      </c>
      <c r="E97" s="37">
        <v>76.373000000000005</v>
      </c>
      <c r="F97" s="37">
        <v>74.983999999999995</v>
      </c>
      <c r="G97" s="37">
        <v>73.933999999999997</v>
      </c>
      <c r="H97" s="37">
        <v>73.573999999999998</v>
      </c>
      <c r="I97" s="37">
        <v>69.638999999999996</v>
      </c>
      <c r="J97" s="37">
        <v>74.405000000000001</v>
      </c>
      <c r="K97" s="37">
        <v>74.451999999999998</v>
      </c>
      <c r="L97" s="37">
        <v>70.838999999999999</v>
      </c>
      <c r="M97" s="37">
        <v>73.805999999999997</v>
      </c>
      <c r="N97" s="37">
        <v>73.225999999999999</v>
      </c>
      <c r="O97" s="37">
        <v>72.194000000000003</v>
      </c>
      <c r="P97" s="37">
        <v>70.757999999999996</v>
      </c>
      <c r="Q97" s="37">
        <v>73.757999999999996</v>
      </c>
      <c r="S97" s="4">
        <f t="shared" si="132"/>
        <v>81.594568866830372</v>
      </c>
      <c r="T97" s="4">
        <f t="shared" si="132"/>
        <v>83.729796065132334</v>
      </c>
      <c r="U97" s="4">
        <f t="shared" si="132"/>
        <v>74.793839124613754</v>
      </c>
      <c r="V97" s="4">
        <f t="shared" si="132"/>
        <v>74.976765177158825</v>
      </c>
      <c r="W97" s="4">
        <f t="shared" si="132"/>
        <v>78.387934427469617</v>
      </c>
      <c r="X97" s="4">
        <f t="shared" si="132"/>
        <v>76.491874669590388</v>
      </c>
      <c r="Y97" s="4">
        <f t="shared" si="132"/>
        <v>72.132077447582347</v>
      </c>
      <c r="Z97" s="4">
        <f t="shared" si="132"/>
        <v>75.594625371335511</v>
      </c>
      <c r="AA97" s="4">
        <f t="shared" si="132"/>
        <v>75.767998874505167</v>
      </c>
      <c r="AB97" s="4">
        <f t="shared" si="132"/>
        <v>71.71327149830968</v>
      </c>
      <c r="AC97" s="4">
        <f t="shared" si="132"/>
        <v>76.027089976712944</v>
      </c>
      <c r="AD97" s="4">
        <f t="shared" si="132"/>
        <v>74.959059783985055</v>
      </c>
      <c r="AE97" s="4">
        <f t="shared" si="132"/>
        <v>76.053525502040344</v>
      </c>
      <c r="AF97" s="4">
        <f t="shared" si="132"/>
        <v>70.30662017581615</v>
      </c>
      <c r="AG97" s="4">
        <f t="shared" si="132"/>
        <v>74.380973230340189</v>
      </c>
      <c r="AI97" s="4">
        <f t="shared" si="133"/>
        <v>-3.2175688668303764</v>
      </c>
      <c r="AJ97" s="4">
        <f t="shared" si="133"/>
        <v>-7.6317960651323347</v>
      </c>
      <c r="AK97" s="4">
        <f t="shared" si="133"/>
        <v>1.5791608753862505</v>
      </c>
      <c r="AL97" s="4">
        <f t="shared" si="133"/>
        <v>7.2348228411698301E-3</v>
      </c>
      <c r="AM97" s="4">
        <f t="shared" si="133"/>
        <v>-4.4539344274696191</v>
      </c>
      <c r="AN97" s="4">
        <f t="shared" si="133"/>
        <v>-2.9178746695903897</v>
      </c>
      <c r="AO97" s="4">
        <f t="shared" si="133"/>
        <v>-2.4930774475823512</v>
      </c>
      <c r="AP97" s="4">
        <f t="shared" si="133"/>
        <v>-1.1896253713355094</v>
      </c>
      <c r="AQ97" s="4">
        <f t="shared" si="133"/>
        <v>-1.3159988745051692</v>
      </c>
      <c r="AR97" s="4">
        <f t="shared" si="133"/>
        <v>-0.87427149830968176</v>
      </c>
      <c r="AS97" s="4">
        <f t="shared" si="133"/>
        <v>-2.2210899767129462</v>
      </c>
      <c r="AT97" s="4">
        <f t="shared" si="133"/>
        <v>-1.7330597839850554</v>
      </c>
      <c r="AU97" s="4">
        <f t="shared" si="133"/>
        <v>-3.8595255020403414</v>
      </c>
      <c r="AV97" s="4">
        <f t="shared" si="133"/>
        <v>0.45137982418384581</v>
      </c>
      <c r="AW97" s="4">
        <f t="shared" si="133"/>
        <v>-0.62297323034019314</v>
      </c>
      <c r="AY97" s="2">
        <f t="shared" si="125"/>
        <v>69.449702532615774</v>
      </c>
      <c r="AZ97" s="2">
        <f t="shared" si="125"/>
        <v>72.563141320489976</v>
      </c>
      <c r="BA97" s="2">
        <f t="shared" si="125"/>
        <v>70.93313272833042</v>
      </c>
      <c r="BB97" s="2">
        <f t="shared" si="125"/>
        <v>70.028427750555409</v>
      </c>
      <c r="BC97" s="2">
        <f t="shared" si="125"/>
        <v>71.839933136829799</v>
      </c>
      <c r="BD97" s="2">
        <f t="shared" si="125"/>
        <v>69.246188971149735</v>
      </c>
      <c r="BE97" s="2">
        <f t="shared" si="125"/>
        <v>67.009546332037246</v>
      </c>
      <c r="BF97" s="2">
        <f t="shared" si="125"/>
        <v>70.510490445997661</v>
      </c>
      <c r="BG97" s="2">
        <f t="shared" si="125"/>
        <v>69.206341166523657</v>
      </c>
      <c r="BH97" s="2">
        <f t="shared" si="125"/>
        <v>65.626147761243303</v>
      </c>
      <c r="BI97" s="2">
        <f t="shared" si="125"/>
        <v>70.796367910786614</v>
      </c>
      <c r="BJ97" s="2">
        <f t="shared" si="125"/>
        <v>70.414467781120578</v>
      </c>
      <c r="BK97" s="2">
        <f t="shared" si="125"/>
        <v>72.008887792507863</v>
      </c>
      <c r="BL97" s="2">
        <f t="shared" si="125"/>
        <v>67.409190117078708</v>
      </c>
      <c r="BM97" s="2">
        <f t="shared" si="125"/>
        <v>73.693522318201573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73.757999999999996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73.757999999999996</v>
      </c>
      <c r="DK97" s="2">
        <f t="shared" si="134"/>
        <v>90.135301268498935</v>
      </c>
      <c r="DL97" s="2">
        <f t="shared" si="134"/>
        <v>90.608652924594764</v>
      </c>
      <c r="DM97" s="2">
        <f t="shared" si="134"/>
        <v>90.60265448504984</v>
      </c>
      <c r="DN97" s="2">
        <f t="shared" si="134"/>
        <v>85.121889547038293</v>
      </c>
      <c r="DO97" s="2">
        <f t="shared" si="134"/>
        <v>82.957823693379822</v>
      </c>
      <c r="DP97" s="2">
        <f t="shared" si="134"/>
        <v>84.546183025130404</v>
      </c>
      <c r="DQ97" s="2">
        <f t="shared" si="134"/>
        <v>83.213400343200348</v>
      </c>
      <c r="DR97" s="2">
        <f t="shared" si="134"/>
        <v>88.861101680672263</v>
      </c>
      <c r="DS97" s="2">
        <f t="shared" si="134"/>
        <v>87.178844573144588</v>
      </c>
      <c r="DT97" s="2">
        <f t="shared" si="134"/>
        <v>81.723146221322537</v>
      </c>
      <c r="DU97" s="2">
        <f t="shared" si="134"/>
        <v>87.068855462184871</v>
      </c>
      <c r="DV97" s="2">
        <f t="shared" si="134"/>
        <v>85.065491289198619</v>
      </c>
      <c r="DW97" s="2">
        <f t="shared" si="134"/>
        <v>87.266244947735174</v>
      </c>
      <c r="DX97" s="2">
        <f t="shared" si="134"/>
        <v>80.067550497866307</v>
      </c>
      <c r="DY97" s="2">
        <f t="shared" si="134"/>
        <v>79.15583394428154</v>
      </c>
      <c r="EA97" s="2">
        <f t="shared" si="94"/>
        <v>67.750095145210224</v>
      </c>
      <c r="EB97" s="2">
        <f t="shared" si="94"/>
        <v>70.861542891628602</v>
      </c>
      <c r="EC97" s="2">
        <f t="shared" si="94"/>
        <v>68.912129970058459</v>
      </c>
      <c r="ED97" s="2">
        <f t="shared" si="94"/>
        <v>68.533461671842133</v>
      </c>
      <c r="EE97" s="2">
        <f t="shared" si="94"/>
        <v>70.668050754060346</v>
      </c>
      <c r="EF97" s="2">
        <f t="shared" si="94"/>
        <v>67.496055102422361</v>
      </c>
      <c r="EG97" s="2">
        <f t="shared" si="94"/>
        <v>65.063239189128041</v>
      </c>
      <c r="EH97" s="2">
        <f t="shared" si="94"/>
        <v>68.285629066584804</v>
      </c>
      <c r="EI97" s="2">
        <f t="shared" si="94"/>
        <v>67.13292203566715</v>
      </c>
      <c r="EJ97" s="2">
        <f t="shared" si="94"/>
        <v>63.763071554623764</v>
      </c>
      <c r="EK97" s="2">
        <f t="shared" si="94"/>
        <v>68.634321722263195</v>
      </c>
      <c r="EL97" s="2">
        <f t="shared" si="94"/>
        <v>68.945130358929489</v>
      </c>
      <c r="EM97" s="2">
        <f t="shared" si="135"/>
        <v>70.40067078223403</v>
      </c>
      <c r="EN97" s="2">
        <f t="shared" si="135"/>
        <v>65.933872527842183</v>
      </c>
      <c r="EO97" s="2">
        <f t="shared" si="135"/>
        <v>72.933008732861765</v>
      </c>
      <c r="EQ97" s="2">
        <f t="shared" si="136"/>
        <v>67.605343495466855</v>
      </c>
      <c r="ER97" s="2">
        <f t="shared" si="136"/>
        <v>69.986071219385153</v>
      </c>
      <c r="ES97" s="2">
        <f t="shared" si="136"/>
        <v>68.54389628621793</v>
      </c>
      <c r="ET97" s="2">
        <f t="shared" si="136"/>
        <v>68.466427775883616</v>
      </c>
      <c r="EU97" s="2">
        <f t="shared" si="136"/>
        <v>70.076152447755163</v>
      </c>
      <c r="EV97" s="2">
        <f t="shared" si="136"/>
        <v>67.924922649483705</v>
      </c>
      <c r="EW97" s="2">
        <f t="shared" si="136"/>
        <v>65.237007113479535</v>
      </c>
      <c r="EX97" s="2">
        <f t="shared" si="136"/>
        <v>67.314969461838828</v>
      </c>
      <c r="EY97" s="2">
        <f t="shared" si="136"/>
        <v>66.716896482449613</v>
      </c>
      <c r="EZ97" s="2">
        <f t="shared" si="136"/>
        <v>63.322192119747285</v>
      </c>
      <c r="FA97" s="2">
        <f t="shared" si="136"/>
        <v>67.504706885348838</v>
      </c>
      <c r="FB97" s="2">
        <f t="shared" si="136"/>
        <v>67.073186719232325</v>
      </c>
      <c r="FC97" s="2">
        <f t="shared" si="136"/>
        <v>69.126519350205712</v>
      </c>
      <c r="FD97" s="2">
        <f t="shared" si="136"/>
        <v>66.647395215312258</v>
      </c>
      <c r="FE97" s="2">
        <f t="shared" si="136"/>
        <v>73.556382190620269</v>
      </c>
      <c r="FG97" s="2">
        <f t="shared" si="137"/>
        <v>0.92407222598087946</v>
      </c>
      <c r="FH97" s="2">
        <f t="shared" si="137"/>
        <v>0.91381234551789314</v>
      </c>
      <c r="FI97" s="2">
        <f t="shared" si="137"/>
        <v>0.9068183325992083</v>
      </c>
      <c r="FJ97" s="2">
        <f t="shared" si="137"/>
        <v>0.90987711369857527</v>
      </c>
      <c r="FK97" s="2">
        <f t="shared" si="137"/>
        <v>0.90462586805221401</v>
      </c>
      <c r="FL97" s="2">
        <f t="shared" si="137"/>
        <v>0.89736537765503543</v>
      </c>
      <c r="FM97" s="2">
        <f t="shared" si="137"/>
        <v>0.8927714746887141</v>
      </c>
      <c r="FN97" s="2">
        <f t="shared" si="137"/>
        <v>0.89183819083878624</v>
      </c>
      <c r="FO97" s="2">
        <f t="shared" si="137"/>
        <v>0.89655355773498957</v>
      </c>
      <c r="FP97" s="2">
        <f t="shared" si="137"/>
        <v>0.89625331832434196</v>
      </c>
      <c r="FQ97" s="2">
        <f t="shared" si="137"/>
        <v>0.88269255053651263</v>
      </c>
      <c r="FR97" s="2">
        <f t="shared" si="137"/>
        <v>0.90880121648725276</v>
      </c>
      <c r="FS97" s="2">
        <f t="shared" si="137"/>
        <v>0.90461666914395877</v>
      </c>
      <c r="FT97" s="2">
        <f t="shared" si="137"/>
        <v>0.89563144872289202</v>
      </c>
      <c r="FU97" s="2">
        <f t="shared" si="137"/>
        <v>0.87780769842611905</v>
      </c>
      <c r="FW97" s="2">
        <f t="shared" si="127"/>
        <v>3.5567466789868715E-4</v>
      </c>
      <c r="FX97" s="2">
        <f t="shared" si="127"/>
        <v>4.0968507769144585E-4</v>
      </c>
      <c r="FY97" s="2">
        <f t="shared" si="127"/>
        <v>4.2495523780696479E-4</v>
      </c>
      <c r="FZ97" s="2">
        <f t="shared" si="127"/>
        <v>4.6126816848757212E-4</v>
      </c>
      <c r="GA97" s="2">
        <f t="shared" si="127"/>
        <v>4.123058825000339E-4</v>
      </c>
      <c r="GB97" s="2">
        <f t="shared" si="127"/>
        <v>4.6734346834908483E-4</v>
      </c>
      <c r="GC97" s="2">
        <f t="shared" si="127"/>
        <v>5.3017952650801002E-4</v>
      </c>
      <c r="GD97" s="2">
        <f t="shared" si="127"/>
        <v>6.3767243514047795E-4</v>
      </c>
      <c r="GE97" s="2">
        <f t="shared" si="127"/>
        <v>6.2553264702162913E-4</v>
      </c>
      <c r="GF97" s="2">
        <f t="shared" si="127"/>
        <v>5.0340905006206096E-4</v>
      </c>
      <c r="GG97" s="2">
        <f t="shared" si="127"/>
        <v>4.0894165011026002E-4</v>
      </c>
      <c r="GH97" s="2">
        <f t="shared" si="127"/>
        <v>4.3798564148810553E-4</v>
      </c>
      <c r="GI97" s="2">
        <f t="shared" si="127"/>
        <v>3.7486158964301902E-4</v>
      </c>
      <c r="GJ97" s="2">
        <f t="shared" si="127"/>
        <v>2.8884195491844425E-4</v>
      </c>
      <c r="GK97" s="2">
        <f t="shared" si="127"/>
        <v>2.1215286409100563E-4</v>
      </c>
      <c r="GM97" s="86">
        <f t="shared" si="128"/>
        <v>6.6714871481160343E-2</v>
      </c>
      <c r="GN97" s="86">
        <f t="shared" si="128"/>
        <v>5.9353424060883335E-2</v>
      </c>
      <c r="GO97" s="86">
        <f t="shared" si="128"/>
        <v>1.7587338074021019E-2</v>
      </c>
      <c r="GP97" s="86">
        <f t="shared" si="128"/>
        <v>1.8274131331416189E-2</v>
      </c>
      <c r="GQ97" s="86">
        <f t="shared" si="128"/>
        <v>2.6965832040560564E-2</v>
      </c>
      <c r="GR97" s="86">
        <f t="shared" si="128"/>
        <v>2.8619962858034035E-2</v>
      </c>
      <c r="GS97" s="86">
        <f t="shared" si="128"/>
        <v>1.2926380028181009E-2</v>
      </c>
      <c r="GT97" s="86">
        <f t="shared" si="128"/>
        <v>3.7433217876151818E-3</v>
      </c>
      <c r="GU97" s="86">
        <f t="shared" si="128"/>
        <v>5.2969682842323148E-3</v>
      </c>
      <c r="GV97" s="86">
        <f t="shared" si="128"/>
        <v>1.5515626850525072E-2</v>
      </c>
      <c r="GW97" s="86">
        <f t="shared" si="128"/>
        <v>3.6121203532580186E-2</v>
      </c>
      <c r="GX97" s="86">
        <f t="shared" si="128"/>
        <v>7.1708508110084569E-3</v>
      </c>
      <c r="GY97" s="86">
        <f t="shared" si="128"/>
        <v>1.5872215740829723E-2</v>
      </c>
      <c r="GZ97" s="86">
        <f t="shared" si="128"/>
        <v>1.3560891982339779E-2</v>
      </c>
      <c r="HA97" s="86">
        <f t="shared" si="128"/>
        <v>6.7788272864472247E-3</v>
      </c>
      <c r="HC97" s="86">
        <f t="shared" si="73"/>
        <v>1.043365824288147E-2</v>
      </c>
      <c r="HD97" s="86">
        <f t="shared" si="73"/>
        <v>7.051669479307493E-3</v>
      </c>
      <c r="HE97" s="86">
        <f t="shared" si="73"/>
        <v>3.0863850172686644E-3</v>
      </c>
      <c r="HF97" s="86">
        <f t="shared" si="73"/>
        <v>4.8601250425028848E-3</v>
      </c>
      <c r="HG97" s="86">
        <f t="shared" si="87"/>
        <v>6.5348489142240231E-3</v>
      </c>
      <c r="HH97" s="86">
        <f t="shared" si="87"/>
        <v>8.0305667000027548E-3</v>
      </c>
      <c r="HI97" s="86">
        <f t="shared" si="87"/>
        <v>6.934166787052989E-3</v>
      </c>
      <c r="HJ97" s="86">
        <f t="shared" si="87"/>
        <v>8.8543310165834083E-3</v>
      </c>
      <c r="HK97" s="86">
        <f t="shared" si="87"/>
        <v>1.1649378932910098E-2</v>
      </c>
      <c r="HL97" s="86">
        <f t="shared" si="87"/>
        <v>8.0623497337874491E-3</v>
      </c>
      <c r="HM97" s="86">
        <f t="shared" si="87"/>
        <v>2.885304741713942E-3</v>
      </c>
      <c r="HN97" s="86">
        <f t="shared" si="87"/>
        <v>6.8966656847444683E-3</v>
      </c>
      <c r="HO97" s="86">
        <f t="shared" si="87"/>
        <v>4.2048677144724007E-3</v>
      </c>
      <c r="HP97" s="86">
        <f t="shared" si="87"/>
        <v>3.3756527128318871E-3</v>
      </c>
      <c r="HQ97" s="86">
        <f t="shared" si="87"/>
        <v>8.8256120893061469E-4</v>
      </c>
      <c r="HS97" s="86">
        <f t="shared" si="129"/>
        <v>2.3987800978282029E-31</v>
      </c>
      <c r="HT97" s="86">
        <f t="shared" si="129"/>
        <v>1.7422722611355815E-32</v>
      </c>
      <c r="HU97" s="86">
        <f t="shared" si="129"/>
        <v>3.8253330948887043E-42</v>
      </c>
      <c r="HV97" s="86">
        <f t="shared" si="129"/>
        <v>1.4783765474508593E-41</v>
      </c>
      <c r="HW97" s="86">
        <f t="shared" si="129"/>
        <v>4.9849623658882797E-37</v>
      </c>
      <c r="HX97" s="86">
        <f t="shared" si="129"/>
        <v>4.9402457154007805E-37</v>
      </c>
      <c r="HY97" s="86">
        <f t="shared" si="129"/>
        <v>4.1530902105211409E-39</v>
      </c>
      <c r="HZ97" s="86">
        <f t="shared" si="129"/>
        <v>4.5517728965299707E-39</v>
      </c>
      <c r="IA97" s="86">
        <f t="shared" si="129"/>
        <v>6.3754301451300772E-37</v>
      </c>
      <c r="IB97" s="86">
        <f t="shared" si="129"/>
        <v>7.2341413742863288E-37</v>
      </c>
      <c r="IC97" s="86">
        <f t="shared" si="129"/>
        <v>2.178470112918653E-45</v>
      </c>
      <c r="ID97" s="86">
        <f t="shared" si="129"/>
        <v>1.2932761069847402E-39</v>
      </c>
      <c r="IE97" s="86">
        <f t="shared" si="129"/>
        <v>2.7154932950682247E-40</v>
      </c>
      <c r="IF97" s="86">
        <f t="shared" si="129"/>
        <v>1.4647689912709625E-31</v>
      </c>
      <c r="IG97" s="86">
        <f t="shared" si="129"/>
        <v>4.1262921935492161E-23</v>
      </c>
      <c r="II97" s="86">
        <f t="shared" si="130"/>
        <v>1.0325716650895393E-118</v>
      </c>
      <c r="IJ97" s="86">
        <f t="shared" si="130"/>
        <v>4.8974675872653517E-125</v>
      </c>
      <c r="IK97" s="86">
        <f t="shared" si="130"/>
        <v>9.5044915959850065E-162</v>
      </c>
      <c r="IL97" s="86">
        <f t="shared" si="130"/>
        <v>6.2859836209217896E-162</v>
      </c>
      <c r="IM97" s="86">
        <f t="shared" si="130"/>
        <v>1.0939328625339183E-142</v>
      </c>
      <c r="IN97" s="86">
        <f t="shared" si="130"/>
        <v>2.3750386912028051E-142</v>
      </c>
      <c r="IO97" s="86">
        <f t="shared" si="130"/>
        <v>8.0074896503294898E-151</v>
      </c>
      <c r="IP97" s="86">
        <f t="shared" si="130"/>
        <v>1.0981047346826349E-152</v>
      </c>
      <c r="IQ97" s="86">
        <f t="shared" si="130"/>
        <v>3.0707271768488642E-143</v>
      </c>
      <c r="IR97" s="86">
        <f t="shared" si="130"/>
        <v>8.1359442848064327E-143</v>
      </c>
      <c r="IS97" s="86">
        <f t="shared" si="130"/>
        <v>6.0709913461777798E-176</v>
      </c>
      <c r="IT97" s="86">
        <f t="shared" si="130"/>
        <v>1.4978668926955451E-153</v>
      </c>
      <c r="IU97" s="86">
        <f t="shared" si="130"/>
        <v>5.9375489259877263E-155</v>
      </c>
      <c r="IV97" s="86">
        <f t="shared" si="130"/>
        <v>7.7045668777382512E-119</v>
      </c>
      <c r="IW97" s="86">
        <f t="shared" si="130"/>
        <v>6.654647123785015E-55</v>
      </c>
      <c r="IY97" s="86">
        <f t="shared" si="131"/>
        <v>7.714852972404182E-2</v>
      </c>
      <c r="IZ97" s="86">
        <f t="shared" si="131"/>
        <v>6.6405093540190835E-2</v>
      </c>
      <c r="JA97" s="86">
        <f t="shared" si="131"/>
        <v>2.0673723091289682E-2</v>
      </c>
      <c r="JB97" s="86">
        <f t="shared" si="131"/>
        <v>2.3134256373919075E-2</v>
      </c>
      <c r="JC97" s="86">
        <f t="shared" si="131"/>
        <v>3.350068095478459E-2</v>
      </c>
      <c r="JD97" s="86">
        <f t="shared" si="131"/>
        <v>3.6650529558036792E-2</v>
      </c>
      <c r="JE97" s="86">
        <f t="shared" si="131"/>
        <v>1.9860546815233998E-2</v>
      </c>
      <c r="JF97" s="86">
        <f t="shared" si="131"/>
        <v>1.2597652804198591E-2</v>
      </c>
      <c r="JG97" s="86">
        <f t="shared" si="131"/>
        <v>1.6946347217142412E-2</v>
      </c>
      <c r="JH97" s="86">
        <f t="shared" si="131"/>
        <v>2.3577976584312522E-2</v>
      </c>
      <c r="JI97" s="86">
        <f t="shared" si="131"/>
        <v>3.9006508274294124E-2</v>
      </c>
      <c r="JJ97" s="86">
        <f t="shared" si="131"/>
        <v>1.4067516495752925E-2</v>
      </c>
      <c r="JK97" s="86">
        <f t="shared" si="131"/>
        <v>2.0077083455302125E-2</v>
      </c>
      <c r="JL97" s="86">
        <f t="shared" si="131"/>
        <v>1.6936544695171668E-2</v>
      </c>
      <c r="JM97" s="86">
        <f t="shared" si="131"/>
        <v>7.6613884953778393E-3</v>
      </c>
    </row>
    <row r="98" spans="2:273" x14ac:dyDescent="0.25">
      <c r="B98" s="2">
        <v>71</v>
      </c>
      <c r="C98" s="37">
        <v>78.738</v>
      </c>
      <c r="D98" s="37">
        <v>76.933999999999997</v>
      </c>
      <c r="E98" s="37">
        <v>75.135999999999996</v>
      </c>
      <c r="F98" s="37">
        <v>76.393000000000001</v>
      </c>
      <c r="G98" s="37">
        <v>74.262</v>
      </c>
      <c r="H98" s="37">
        <v>74.131</v>
      </c>
      <c r="I98" s="37">
        <v>70.77</v>
      </c>
      <c r="J98" s="37">
        <v>76.570999999999998</v>
      </c>
      <c r="K98" s="37">
        <v>76.619</v>
      </c>
      <c r="L98" s="37">
        <v>70.694000000000003</v>
      </c>
      <c r="M98" s="37">
        <v>73.209999999999994</v>
      </c>
      <c r="N98" s="37">
        <v>75.081000000000003</v>
      </c>
      <c r="O98" s="37">
        <v>73.757999999999996</v>
      </c>
      <c r="P98" s="37">
        <v>69.225999999999999</v>
      </c>
      <c r="Q98" s="37">
        <v>73.194000000000003</v>
      </c>
      <c r="S98" s="4">
        <f t="shared" si="132"/>
        <v>79.301831133863601</v>
      </c>
      <c r="T98" s="4">
        <f t="shared" si="132"/>
        <v>81.23557883556137</v>
      </c>
      <c r="U98" s="4">
        <f t="shared" si="132"/>
        <v>74.385991094385432</v>
      </c>
      <c r="V98" s="4">
        <f t="shared" si="132"/>
        <v>75.27915911498873</v>
      </c>
      <c r="W98" s="4">
        <f t="shared" si="132"/>
        <v>78.069188153294874</v>
      </c>
      <c r="X98" s="4">
        <f t="shared" si="132"/>
        <v>76.673260200861208</v>
      </c>
      <c r="Y98" s="4">
        <f t="shared" si="132"/>
        <v>73.158518785281998</v>
      </c>
      <c r="Z98" s="4">
        <f t="shared" si="132"/>
        <v>77.550733750170892</v>
      </c>
      <c r="AA98" s="4">
        <f t="shared" si="132"/>
        <v>78.113137034554526</v>
      </c>
      <c r="AB98" s="4">
        <f t="shared" si="132"/>
        <v>72.586544205530828</v>
      </c>
      <c r="AC98" s="4">
        <f t="shared" si="132"/>
        <v>74.555676000470029</v>
      </c>
      <c r="AD98" s="4">
        <f t="shared" si="132"/>
        <v>76.194315012992348</v>
      </c>
      <c r="AE98" s="4">
        <f t="shared" si="132"/>
        <v>75.972018905156517</v>
      </c>
      <c r="AF98" s="4">
        <f t="shared" si="132"/>
        <v>70.472547957711313</v>
      </c>
      <c r="AG98" s="4">
        <f t="shared" si="132"/>
        <v>74.366966904187009</v>
      </c>
      <c r="AI98" s="4">
        <f t="shared" si="133"/>
        <v>-0.56383113386360151</v>
      </c>
      <c r="AJ98" s="4">
        <f t="shared" si="133"/>
        <v>-4.3015788355613722</v>
      </c>
      <c r="AK98" s="4">
        <f t="shared" si="133"/>
        <v>0.75000890561456401</v>
      </c>
      <c r="AL98" s="4">
        <f t="shared" si="133"/>
        <v>1.1138408850112711</v>
      </c>
      <c r="AM98" s="4">
        <f t="shared" si="133"/>
        <v>-3.8071881532948737</v>
      </c>
      <c r="AN98" s="4">
        <f t="shared" si="133"/>
        <v>-2.5422602008612074</v>
      </c>
      <c r="AO98" s="4">
        <f t="shared" si="133"/>
        <v>-2.3885187852820025</v>
      </c>
      <c r="AP98" s="4">
        <f t="shared" si="133"/>
        <v>-0.97973375017089381</v>
      </c>
      <c r="AQ98" s="4">
        <f t="shared" si="133"/>
        <v>-1.4941370345545266</v>
      </c>
      <c r="AR98" s="4">
        <f t="shared" si="133"/>
        <v>-1.8925442055308253</v>
      </c>
      <c r="AS98" s="4">
        <f t="shared" si="133"/>
        <v>-1.3456760004700357</v>
      </c>
      <c r="AT98" s="4">
        <f t="shared" si="133"/>
        <v>-1.113315012992345</v>
      </c>
      <c r="AU98" s="4">
        <f t="shared" si="133"/>
        <v>-2.2140189051565216</v>
      </c>
      <c r="AV98" s="4">
        <f t="shared" si="133"/>
        <v>-1.2465479577113143</v>
      </c>
      <c r="AW98" s="4">
        <f t="shared" si="133"/>
        <v>-1.1729669041870068</v>
      </c>
      <c r="AY98" s="2">
        <f t="shared" si="125"/>
        <v>69.233459747026572</v>
      </c>
      <c r="AZ98" s="2">
        <f t="shared" si="125"/>
        <v>72.297732111912197</v>
      </c>
      <c r="BA98" s="2">
        <f t="shared" si="125"/>
        <v>70.654625215003975</v>
      </c>
      <c r="BB98" s="2">
        <f t="shared" si="125"/>
        <v>69.785005021495692</v>
      </c>
      <c r="BC98" s="2">
        <f t="shared" si="125"/>
        <v>71.567972468203678</v>
      </c>
      <c r="BD98" s="2">
        <f t="shared" si="125"/>
        <v>68.954809965534068</v>
      </c>
      <c r="BE98" s="2">
        <f t="shared" si="125"/>
        <v>66.714969408379233</v>
      </c>
      <c r="BF98" s="2">
        <f t="shared" si="125"/>
        <v>70.166631112137409</v>
      </c>
      <c r="BG98" s="2">
        <f t="shared" si="125"/>
        <v>68.894214641643998</v>
      </c>
      <c r="BH98" s="2">
        <f t="shared" si="125"/>
        <v>65.326519509229513</v>
      </c>
      <c r="BI98" s="2">
        <f t="shared" si="125"/>
        <v>70.446339011220232</v>
      </c>
      <c r="BJ98" s="2">
        <f t="shared" si="125"/>
        <v>70.117377750025241</v>
      </c>
      <c r="BK98" s="2">
        <f t="shared" si="125"/>
        <v>71.728173224765214</v>
      </c>
      <c r="BL98" s="2">
        <f t="shared" si="125"/>
        <v>67.219654015570868</v>
      </c>
      <c r="BM98" s="2">
        <f t="shared" si="125"/>
        <v>73.550497964391226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73.194000000000003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73.194000000000003</v>
      </c>
      <c r="DK98" s="2">
        <f t="shared" si="134"/>
        <v>90.371484445786763</v>
      </c>
      <c r="DL98" s="2">
        <f t="shared" si="134"/>
        <v>90.828785412262135</v>
      </c>
      <c r="DM98" s="2">
        <f t="shared" si="134"/>
        <v>90.859943521594687</v>
      </c>
      <c r="DN98" s="2">
        <f t="shared" si="134"/>
        <v>85.313750348432023</v>
      </c>
      <c r="DO98" s="2">
        <f t="shared" si="134"/>
        <v>83.059258885017456</v>
      </c>
      <c r="DP98" s="2">
        <f t="shared" si="134"/>
        <v>84.694779990516849</v>
      </c>
      <c r="DQ98" s="2">
        <f t="shared" si="134"/>
        <v>83.35944680394681</v>
      </c>
      <c r="DR98" s="2">
        <f t="shared" si="134"/>
        <v>89.017610084033606</v>
      </c>
      <c r="DS98" s="2">
        <f t="shared" si="134"/>
        <v>87.397424495924497</v>
      </c>
      <c r="DT98" s="2">
        <f t="shared" si="134"/>
        <v>81.800806747638333</v>
      </c>
      <c r="DU98" s="2">
        <f t="shared" si="134"/>
        <v>87.298550420168056</v>
      </c>
      <c r="DV98" s="2">
        <f t="shared" si="134"/>
        <v>85.261900696864117</v>
      </c>
      <c r="DW98" s="2">
        <f t="shared" si="134"/>
        <v>87.470670209059207</v>
      </c>
      <c r="DX98" s="2">
        <f t="shared" si="134"/>
        <v>80.200839023233783</v>
      </c>
      <c r="DY98" s="2">
        <f t="shared" si="134"/>
        <v>79.188189516129043</v>
      </c>
      <c r="EA98" s="2">
        <f t="shared" si="94"/>
        <v>67.649504551365411</v>
      </c>
      <c r="EB98" s="2">
        <f t="shared" si="94"/>
        <v>70.704150070408375</v>
      </c>
      <c r="EC98" s="2">
        <f t="shared" si="94"/>
        <v>68.761262264150943</v>
      </c>
      <c r="ED98" s="2">
        <f t="shared" si="94"/>
        <v>68.382263846365646</v>
      </c>
      <c r="EE98" s="2">
        <f t="shared" si="94"/>
        <v>70.463340331869432</v>
      </c>
      <c r="EF98" s="2">
        <f t="shared" si="94"/>
        <v>67.312742162408014</v>
      </c>
      <c r="EG98" s="2">
        <f t="shared" si="94"/>
        <v>64.891635454531738</v>
      </c>
      <c r="EH98" s="2">
        <f t="shared" si="94"/>
        <v>68.082289919369799</v>
      </c>
      <c r="EI98" s="2">
        <f t="shared" si="94"/>
        <v>66.94743018508855</v>
      </c>
      <c r="EJ98" s="2">
        <f t="shared" si="94"/>
        <v>63.587579681945947</v>
      </c>
      <c r="EK98" s="2">
        <f t="shared" si="94"/>
        <v>68.404342007485724</v>
      </c>
      <c r="EL98" s="2">
        <f t="shared" si="94"/>
        <v>68.732295253322064</v>
      </c>
      <c r="EM98" s="2">
        <f t="shared" si="135"/>
        <v>70.214888631090503</v>
      </c>
      <c r="EN98" s="2">
        <f t="shared" si="135"/>
        <v>65.839805206819079</v>
      </c>
      <c r="EO98" s="2">
        <f t="shared" si="135"/>
        <v>72.834615361103829</v>
      </c>
      <c r="EQ98" s="2">
        <f t="shared" si="136"/>
        <v>67.508044491599989</v>
      </c>
      <c r="ER98" s="2">
        <f t="shared" si="136"/>
        <v>69.848668151604542</v>
      </c>
      <c r="ES98" s="2">
        <f t="shared" si="136"/>
        <v>68.401866719013725</v>
      </c>
      <c r="ET98" s="2">
        <f t="shared" si="136"/>
        <v>68.316817905443799</v>
      </c>
      <c r="EU98" s="2">
        <f t="shared" si="136"/>
        <v>69.885450426695726</v>
      </c>
      <c r="EV98" s="2">
        <f t="shared" si="136"/>
        <v>67.731035977063613</v>
      </c>
      <c r="EW98" s="2">
        <f t="shared" si="136"/>
        <v>65.061055587033479</v>
      </c>
      <c r="EX98" s="2">
        <f t="shared" si="136"/>
        <v>67.136602911868735</v>
      </c>
      <c r="EY98" s="2">
        <f t="shared" si="136"/>
        <v>66.542163880693678</v>
      </c>
      <c r="EZ98" s="2">
        <f t="shared" si="136"/>
        <v>63.157642443712497</v>
      </c>
      <c r="FA98" s="2">
        <f t="shared" si="136"/>
        <v>67.301224028451074</v>
      </c>
      <c r="FB98" s="2">
        <f t="shared" si="136"/>
        <v>66.905722726496506</v>
      </c>
      <c r="FC98" s="2">
        <f t="shared" si="136"/>
        <v>68.970204160076563</v>
      </c>
      <c r="FD98" s="2">
        <f t="shared" si="136"/>
        <v>66.536594344334858</v>
      </c>
      <c r="FE98" s="2">
        <f t="shared" si="136"/>
        <v>73.438432728034726</v>
      </c>
      <c r="FG98" s="2">
        <f t="shared" si="137"/>
        <v>0.9302873090695053</v>
      </c>
      <c r="FH98" s="2">
        <f t="shared" si="137"/>
        <v>0.92079526953322588</v>
      </c>
      <c r="FI98" s="2">
        <f t="shared" si="137"/>
        <v>0.91431477816367801</v>
      </c>
      <c r="FJ98" s="2">
        <f t="shared" si="137"/>
        <v>0.91714996352438249</v>
      </c>
      <c r="FK98" s="2">
        <f t="shared" si="137"/>
        <v>0.91228163501556025</v>
      </c>
      <c r="FL98" s="2">
        <f t="shared" si="137"/>
        <v>0.90554309673453637</v>
      </c>
      <c r="FM98" s="2">
        <f t="shared" si="137"/>
        <v>0.90127495698682891</v>
      </c>
      <c r="FN98" s="2">
        <f t="shared" si="137"/>
        <v>0.90040742848454791</v>
      </c>
      <c r="FO98" s="2">
        <f t="shared" si="137"/>
        <v>0.90478909796170259</v>
      </c>
      <c r="FP98" s="2">
        <f t="shared" si="137"/>
        <v>0.90451021529724196</v>
      </c>
      <c r="FQ98" s="2">
        <f t="shared" si="137"/>
        <v>0.89189853457420998</v>
      </c>
      <c r="FR98" s="2">
        <f t="shared" si="137"/>
        <v>0.91615288939119977</v>
      </c>
      <c r="FS98" s="2">
        <f t="shared" si="137"/>
        <v>0.91227310290446451</v>
      </c>
      <c r="FT98" s="2">
        <f t="shared" si="137"/>
        <v>0.90393253346433167</v>
      </c>
      <c r="FU98" s="2">
        <f t="shared" si="137"/>
        <v>0.88734810862281543</v>
      </c>
      <c r="FW98" s="2">
        <f t="shared" si="127"/>
        <v>3.8997613629861307E-4</v>
      </c>
      <c r="FX98" s="2">
        <f t="shared" si="127"/>
        <v>4.4919300031632885E-4</v>
      </c>
      <c r="FY98" s="2">
        <f t="shared" si="127"/>
        <v>4.6593504976077856E-4</v>
      </c>
      <c r="FZ98" s="2">
        <f t="shared" si="127"/>
        <v>5.0574798236255141E-4</v>
      </c>
      <c r="GA98" s="2">
        <f t="shared" si="127"/>
        <v>4.5206642776589572E-4</v>
      </c>
      <c r="GB98" s="2">
        <f t="shared" si="127"/>
        <v>5.1240881943280699E-4</v>
      </c>
      <c r="GC98" s="2">
        <f t="shared" si="127"/>
        <v>5.8130055688974881E-4</v>
      </c>
      <c r="GD98" s="2">
        <f t="shared" si="127"/>
        <v>6.991509086100372E-4</v>
      </c>
      <c r="GE98" s="2">
        <f t="shared" si="127"/>
        <v>6.8584151772006492E-4</v>
      </c>
      <c r="GF98" s="2">
        <f t="shared" si="127"/>
        <v>5.5195024001656213E-4</v>
      </c>
      <c r="GG98" s="2">
        <f t="shared" si="127"/>
        <v>4.4837791255974746E-4</v>
      </c>
      <c r="GH98" s="2">
        <f t="shared" si="127"/>
        <v>4.8022141384839449E-4</v>
      </c>
      <c r="GI98" s="2">
        <f t="shared" si="127"/>
        <v>4.1101269494236119E-4</v>
      </c>
      <c r="GJ98" s="2">
        <f t="shared" si="127"/>
        <v>3.1670008023389911E-4</v>
      </c>
      <c r="GK98" s="2">
        <f t="shared" si="127"/>
        <v>2.3261622850692649E-4</v>
      </c>
      <c r="GM98" s="86">
        <f t="shared" si="128"/>
        <v>3.2864614779870849E-2</v>
      </c>
      <c r="GN98" s="86">
        <f t="shared" si="128"/>
        <v>2.8274729517021868E-2</v>
      </c>
      <c r="GO98" s="86">
        <f t="shared" si="128"/>
        <v>5.7332695051126314E-3</v>
      </c>
      <c r="GP98" s="86">
        <f t="shared" si="128"/>
        <v>6.7389679362544761E-3</v>
      </c>
      <c r="GQ98" s="86">
        <f t="shared" si="128"/>
        <v>1.0307630969650063E-2</v>
      </c>
      <c r="GR98" s="86">
        <f t="shared" si="128"/>
        <v>1.2131441586667475E-2</v>
      </c>
      <c r="GS98" s="86">
        <f t="shared" si="128"/>
        <v>4.4371397662413443E-3</v>
      </c>
      <c r="GT98" s="86">
        <f t="shared" si="128"/>
        <v>9.3682746676802006E-4</v>
      </c>
      <c r="GU98" s="86">
        <f t="shared" si="128"/>
        <v>1.5142234403583445E-3</v>
      </c>
      <c r="GV98" s="86">
        <f t="shared" si="128"/>
        <v>5.1704206050215669E-3</v>
      </c>
      <c r="GW98" s="86">
        <f t="shared" si="128"/>
        <v>1.5071408807989439E-2</v>
      </c>
      <c r="GX98" s="86">
        <f t="shared" si="128"/>
        <v>2.0407550862722615E-3</v>
      </c>
      <c r="GY98" s="86">
        <f t="shared" si="128"/>
        <v>4.9994021987731863E-3</v>
      </c>
      <c r="GZ98" s="86">
        <f t="shared" si="128"/>
        <v>4.7806191387358464E-3</v>
      </c>
      <c r="HA98" s="86">
        <f t="shared" si="128"/>
        <v>2.123560487858272E-3</v>
      </c>
      <c r="HC98" s="86">
        <f t="shared" si="73"/>
        <v>1.5280013997932737E-2</v>
      </c>
      <c r="HD98" s="86">
        <f t="shared" si="73"/>
        <v>1.0685776344733154E-2</v>
      </c>
      <c r="HE98" s="86">
        <f t="shared" si="73"/>
        <v>5.1594308637093857E-3</v>
      </c>
      <c r="HF98" s="86">
        <f t="shared" si="73"/>
        <v>7.9958491732130908E-3</v>
      </c>
      <c r="HG98" s="86">
        <f t="shared" si="87"/>
        <v>1.0224610879615344E-2</v>
      </c>
      <c r="HH98" s="86">
        <f t="shared" si="87"/>
        <v>1.2526115338034702E-2</v>
      </c>
      <c r="HI98" s="86">
        <f t="shared" si="87"/>
        <v>1.1118662311315353E-2</v>
      </c>
      <c r="HJ98" s="86">
        <f t="shared" si="87"/>
        <v>1.4225745840020752E-2</v>
      </c>
      <c r="HK98" s="86">
        <f t="shared" si="87"/>
        <v>1.8167499953327459E-2</v>
      </c>
      <c r="HL98" s="86">
        <f t="shared" si="87"/>
        <v>1.2635980390524803E-2</v>
      </c>
      <c r="HM98" s="86">
        <f t="shared" si="87"/>
        <v>4.9327969331982155E-3</v>
      </c>
      <c r="HN98" s="86">
        <f t="shared" si="87"/>
        <v>1.0981160621563922E-2</v>
      </c>
      <c r="HO98" s="86">
        <f t="shared" si="87"/>
        <v>6.8040647764071099E-3</v>
      </c>
      <c r="HP98" s="86">
        <f t="shared" si="87"/>
        <v>5.6269167340750629E-3</v>
      </c>
      <c r="HQ98" s="86">
        <f t="shared" si="87"/>
        <v>1.7247702804408199E-3</v>
      </c>
      <c r="HS98" s="86">
        <f t="shared" si="129"/>
        <v>2.5247313354185417E-30</v>
      </c>
      <c r="HT98" s="86">
        <f t="shared" si="129"/>
        <v>2.1354100338470314E-31</v>
      </c>
      <c r="HU98" s="86">
        <f t="shared" si="129"/>
        <v>1.0198701667844455E-40</v>
      </c>
      <c r="HV98" s="86">
        <f t="shared" si="129"/>
        <v>3.9907850564169235E-40</v>
      </c>
      <c r="HW98" s="86">
        <f t="shared" si="129"/>
        <v>8.796734816287435E-36</v>
      </c>
      <c r="HX98" s="86">
        <f t="shared" si="129"/>
        <v>9.1027169642885166E-36</v>
      </c>
      <c r="HY98" s="86">
        <f t="shared" si="129"/>
        <v>9.5706535885549214E-38</v>
      </c>
      <c r="HZ98" s="86">
        <f t="shared" si="129"/>
        <v>1.1548477297670786E-37</v>
      </c>
      <c r="IA98" s="86">
        <f t="shared" si="129"/>
        <v>1.3229924003773934E-35</v>
      </c>
      <c r="IB98" s="86">
        <f t="shared" si="129"/>
        <v>1.3683347596639636E-35</v>
      </c>
      <c r="IC98" s="86">
        <f t="shared" si="129"/>
        <v>7.5237974834238983E-44</v>
      </c>
      <c r="ID98" s="86">
        <f t="shared" si="129"/>
        <v>2.8969673627581341E-38</v>
      </c>
      <c r="IE98" s="86">
        <f t="shared" si="129"/>
        <v>5.9642811028201188E-39</v>
      </c>
      <c r="IF98" s="86">
        <f t="shared" si="129"/>
        <v>1.4979172202197623E-30</v>
      </c>
      <c r="IG98" s="86">
        <f t="shared" si="129"/>
        <v>2.0778368411252419E-22</v>
      </c>
      <c r="II98" s="86">
        <f t="shared" si="130"/>
        <v>5.0840237827822749E-116</v>
      </c>
      <c r="IJ98" s="86">
        <f t="shared" si="130"/>
        <v>3.7930801020572342E-122</v>
      </c>
      <c r="IK98" s="86">
        <f t="shared" si="130"/>
        <v>5.5605514611275962E-158</v>
      </c>
      <c r="IL98" s="86">
        <f t="shared" si="130"/>
        <v>4.0721844122445404E-158</v>
      </c>
      <c r="IM98" s="86">
        <f t="shared" si="130"/>
        <v>2.2101608928868061E-139</v>
      </c>
      <c r="IN98" s="86">
        <f t="shared" si="130"/>
        <v>5.3307423592005953E-139</v>
      </c>
      <c r="IO98" s="86">
        <f t="shared" si="130"/>
        <v>3.2787877998685224E-147</v>
      </c>
      <c r="IP98" s="86">
        <f t="shared" si="130"/>
        <v>6.155569820846016E-149</v>
      </c>
      <c r="IQ98" s="86">
        <f t="shared" si="130"/>
        <v>9.8189205444465529E-140</v>
      </c>
      <c r="IR98" s="86">
        <f t="shared" si="130"/>
        <v>2.0199853294504621E-139</v>
      </c>
      <c r="IS98" s="86">
        <f t="shared" si="130"/>
        <v>7.3240587359914672E-172</v>
      </c>
      <c r="IT98" s="86">
        <f t="shared" si="130"/>
        <v>5.8003059445499859E-150</v>
      </c>
      <c r="IU98" s="86">
        <f t="shared" si="130"/>
        <v>2.1070919506092732E-151</v>
      </c>
      <c r="IV98" s="86">
        <f t="shared" si="130"/>
        <v>3.2620769311568072E-116</v>
      </c>
      <c r="IW98" s="86">
        <f t="shared" si="130"/>
        <v>9.404319553369206E-54</v>
      </c>
      <c r="IY98" s="86">
        <f t="shared" si="131"/>
        <v>4.8144628777803587E-2</v>
      </c>
      <c r="IZ98" s="86">
        <f t="shared" si="131"/>
        <v>3.8960505861755021E-2</v>
      </c>
      <c r="JA98" s="86">
        <f t="shared" si="131"/>
        <v>1.0892700368822016E-2</v>
      </c>
      <c r="JB98" s="86">
        <f t="shared" si="131"/>
        <v>1.4734817109467568E-2</v>
      </c>
      <c r="JC98" s="86">
        <f t="shared" si="131"/>
        <v>2.0532241849265408E-2</v>
      </c>
      <c r="JD98" s="86">
        <f t="shared" si="131"/>
        <v>2.4657556924702177E-2</v>
      </c>
      <c r="JE98" s="86">
        <f t="shared" si="131"/>
        <v>1.5555802077556698E-2</v>
      </c>
      <c r="JF98" s="86">
        <f t="shared" si="131"/>
        <v>1.5162573306788772E-2</v>
      </c>
      <c r="JG98" s="86">
        <f t="shared" si="131"/>
        <v>1.9681723393685804E-2</v>
      </c>
      <c r="JH98" s="86">
        <f t="shared" si="131"/>
        <v>1.7806400995546371E-2</v>
      </c>
      <c r="JI98" s="86">
        <f t="shared" si="131"/>
        <v>2.0004205741187654E-2</v>
      </c>
      <c r="JJ98" s="86">
        <f t="shared" si="131"/>
        <v>1.3021915707836184E-2</v>
      </c>
      <c r="JK98" s="86">
        <f t="shared" si="131"/>
        <v>1.1803466975180296E-2</v>
      </c>
      <c r="JL98" s="86">
        <f t="shared" si="131"/>
        <v>1.0407535872810909E-2</v>
      </c>
      <c r="JM98" s="86">
        <f t="shared" si="131"/>
        <v>3.8483307682990919E-3</v>
      </c>
    </row>
    <row r="99" spans="2:273" x14ac:dyDescent="0.25">
      <c r="B99" s="2">
        <v>72</v>
      </c>
      <c r="C99" s="37">
        <v>81.361000000000004</v>
      </c>
      <c r="D99" s="37">
        <v>78.638999999999996</v>
      </c>
      <c r="E99" s="37">
        <v>77.153000000000006</v>
      </c>
      <c r="F99" s="37">
        <v>76.787000000000006</v>
      </c>
      <c r="G99" s="37">
        <v>75.819999999999993</v>
      </c>
      <c r="H99" s="37">
        <v>76.492000000000004</v>
      </c>
      <c r="I99" s="37">
        <v>71.376999999999995</v>
      </c>
      <c r="J99" s="37">
        <v>78.143000000000001</v>
      </c>
      <c r="K99" s="37">
        <v>78.094999999999999</v>
      </c>
      <c r="L99" s="37">
        <v>71.596999999999994</v>
      </c>
      <c r="M99" s="37">
        <v>74.338999999999999</v>
      </c>
      <c r="N99" s="37">
        <v>76.161000000000001</v>
      </c>
      <c r="O99" s="37">
        <v>73.548000000000002</v>
      </c>
      <c r="P99" s="37">
        <v>71.016000000000005</v>
      </c>
      <c r="Q99" s="37">
        <v>74.887</v>
      </c>
      <c r="S99" s="4">
        <f t="shared" si="132"/>
        <v>79.772927331439973</v>
      </c>
      <c r="T99" s="4">
        <f t="shared" si="132"/>
        <v>81.661403214311548</v>
      </c>
      <c r="U99" s="4">
        <f t="shared" si="132"/>
        <v>75.494725346630787</v>
      </c>
      <c r="V99" s="4">
        <f t="shared" si="132"/>
        <v>77.208868227738591</v>
      </c>
      <c r="W99" s="4">
        <f t="shared" si="132"/>
        <v>79.698894968548572</v>
      </c>
      <c r="X99" s="4">
        <f t="shared" si="132"/>
        <v>78.781685625767963</v>
      </c>
      <c r="Y99" s="4">
        <f t="shared" si="132"/>
        <v>75.613646979966049</v>
      </c>
      <c r="Z99" s="4">
        <f t="shared" si="132"/>
        <v>80.70015916463845</v>
      </c>
      <c r="AA99" s="4">
        <f t="shared" si="132"/>
        <v>81.767469027137992</v>
      </c>
      <c r="AB99" s="4">
        <f t="shared" si="132"/>
        <v>75.093165571667541</v>
      </c>
      <c r="AC99" s="4">
        <f t="shared" si="132"/>
        <v>75.079885318375858</v>
      </c>
      <c r="AD99" s="4">
        <f t="shared" si="132"/>
        <v>78.607974143110667</v>
      </c>
      <c r="AE99" s="4">
        <f t="shared" si="132"/>
        <v>77.302864423596247</v>
      </c>
      <c r="AF99" s="4">
        <f t="shared" si="132"/>
        <v>71.676855256022847</v>
      </c>
      <c r="AG99" s="4">
        <f t="shared" si="132"/>
        <v>74.761607067334211</v>
      </c>
      <c r="AI99" s="4">
        <f t="shared" si="133"/>
        <v>1.5880726685600308</v>
      </c>
      <c r="AJ99" s="4">
        <f t="shared" si="133"/>
        <v>-3.0224032143115522</v>
      </c>
      <c r="AK99" s="4">
        <f t="shared" si="133"/>
        <v>1.6582746533692188</v>
      </c>
      <c r="AL99" s="4">
        <f t="shared" si="133"/>
        <v>-0.42186822773858523</v>
      </c>
      <c r="AM99" s="4">
        <f t="shared" si="133"/>
        <v>-3.878894968548579</v>
      </c>
      <c r="AN99" s="4">
        <f t="shared" si="133"/>
        <v>-2.2896856257679588</v>
      </c>
      <c r="AO99" s="4">
        <f t="shared" si="133"/>
        <v>-4.2366469799660536</v>
      </c>
      <c r="AP99" s="4">
        <f t="shared" si="133"/>
        <v>-2.5571591646384491</v>
      </c>
      <c r="AQ99" s="4">
        <f t="shared" si="133"/>
        <v>-3.6724690271379927</v>
      </c>
      <c r="AR99" s="4">
        <f t="shared" si="133"/>
        <v>-3.4961655716675466</v>
      </c>
      <c r="AS99" s="4">
        <f t="shared" si="133"/>
        <v>-0.74088531837585947</v>
      </c>
      <c r="AT99" s="4">
        <f t="shared" si="133"/>
        <v>-2.4469741431106655</v>
      </c>
      <c r="AU99" s="4">
        <f t="shared" si="133"/>
        <v>-3.7548644235962456</v>
      </c>
      <c r="AV99" s="4">
        <f t="shared" si="133"/>
        <v>-0.66085525602284179</v>
      </c>
      <c r="AW99" s="4">
        <f t="shared" si="133"/>
        <v>0.12539293266578966</v>
      </c>
      <c r="AY99" s="2">
        <f t="shared" si="125"/>
        <v>69.023949318983526</v>
      </c>
      <c r="AZ99" s="2">
        <f t="shared" si="125"/>
        <v>72.037724733592086</v>
      </c>
      <c r="BA99" s="2">
        <f t="shared" si="125"/>
        <v>70.382392581913749</v>
      </c>
      <c r="BB99" s="2">
        <f t="shared" si="125"/>
        <v>69.545882655631161</v>
      </c>
      <c r="BC99" s="2">
        <f t="shared" si="125"/>
        <v>71.29854533628324</v>
      </c>
      <c r="BD99" s="2">
        <f t="shared" si="125"/>
        <v>68.668428059749473</v>
      </c>
      <c r="BE99" s="2">
        <f t="shared" si="125"/>
        <v>66.426369715940282</v>
      </c>
      <c r="BF99" s="2">
        <f t="shared" si="125"/>
        <v>69.82957416139223</v>
      </c>
      <c r="BG99" s="2">
        <f t="shared" si="125"/>
        <v>68.587769046711813</v>
      </c>
      <c r="BH99" s="2">
        <f t="shared" si="125"/>
        <v>65.033655757940252</v>
      </c>
      <c r="BI99" s="2">
        <f t="shared" si="125"/>
        <v>70.100250309178733</v>
      </c>
      <c r="BJ99" s="2">
        <f t="shared" si="125"/>
        <v>69.82345455349278</v>
      </c>
      <c r="BK99" s="2">
        <f t="shared" si="125"/>
        <v>71.451359654401799</v>
      </c>
      <c r="BL99" s="2">
        <f t="shared" si="125"/>
        <v>67.035025749713952</v>
      </c>
      <c r="BM99" s="2">
        <f t="shared" si="125"/>
        <v>73.409238273234592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>
        <f t="shared" si="126"/>
        <v>77.153000000000006</v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74.887</v>
      </c>
      <c r="CU99" s="2" t="str">
        <f t="shared" si="110"/>
        <v/>
      </c>
      <c r="CV99" s="2" t="str">
        <f t="shared" si="111"/>
        <v/>
      </c>
      <c r="CW99" s="2">
        <f t="shared" si="112"/>
        <v>77.153000000000006</v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74.887</v>
      </c>
      <c r="DK99" s="2">
        <f t="shared" si="134"/>
        <v>90.60766762307459</v>
      </c>
      <c r="DL99" s="2">
        <f t="shared" si="134"/>
        <v>91.048917899929506</v>
      </c>
      <c r="DM99" s="2">
        <f t="shared" si="134"/>
        <v>91.117232558139534</v>
      </c>
      <c r="DN99" s="2">
        <f t="shared" si="134"/>
        <v>85.505611149825754</v>
      </c>
      <c r="DO99" s="2">
        <f t="shared" si="134"/>
        <v>83.160694076655076</v>
      </c>
      <c r="DP99" s="2">
        <f t="shared" si="134"/>
        <v>84.843376955903281</v>
      </c>
      <c r="DQ99" s="2">
        <f t="shared" si="134"/>
        <v>83.505493264693271</v>
      </c>
      <c r="DR99" s="2">
        <f t="shared" si="134"/>
        <v>89.174118487394949</v>
      </c>
      <c r="DS99" s="2">
        <f t="shared" si="134"/>
        <v>87.616004418704421</v>
      </c>
      <c r="DT99" s="2">
        <f t="shared" si="134"/>
        <v>81.878467273954115</v>
      </c>
      <c r="DU99" s="2">
        <f t="shared" si="134"/>
        <v>87.528245378151254</v>
      </c>
      <c r="DV99" s="2">
        <f t="shared" si="134"/>
        <v>85.45831010452963</v>
      </c>
      <c r="DW99" s="2">
        <f t="shared" si="134"/>
        <v>87.675095470383255</v>
      </c>
      <c r="DX99" s="2">
        <f t="shared" si="134"/>
        <v>80.334127548601245</v>
      </c>
      <c r="DY99" s="2">
        <f t="shared" si="134"/>
        <v>79.220545087976561</v>
      </c>
      <c r="EA99" s="2">
        <f t="shared" si="94"/>
        <v>67.548913957520597</v>
      </c>
      <c r="EB99" s="2">
        <f t="shared" si="94"/>
        <v>70.546757249188161</v>
      </c>
      <c r="EC99" s="2">
        <f t="shared" si="94"/>
        <v>68.610394558243428</v>
      </c>
      <c r="ED99" s="2">
        <f t="shared" si="94"/>
        <v>68.231066020889145</v>
      </c>
      <c r="EE99" s="2">
        <f t="shared" si="94"/>
        <v>70.258629909678504</v>
      </c>
      <c r="EF99" s="2">
        <f t="shared" si="94"/>
        <v>67.129429222393682</v>
      </c>
      <c r="EG99" s="2">
        <f t="shared" si="94"/>
        <v>64.720031719935449</v>
      </c>
      <c r="EH99" s="2">
        <f t="shared" si="94"/>
        <v>67.878950772154795</v>
      </c>
      <c r="EI99" s="2">
        <f t="shared" si="94"/>
        <v>66.761938334509964</v>
      </c>
      <c r="EJ99" s="2">
        <f t="shared" si="94"/>
        <v>63.412087809268129</v>
      </c>
      <c r="EK99" s="2">
        <f t="shared" si="94"/>
        <v>68.174362292708238</v>
      </c>
      <c r="EL99" s="2">
        <f t="shared" si="94"/>
        <v>68.519460147714639</v>
      </c>
      <c r="EM99" s="2">
        <f t="shared" si="135"/>
        <v>70.029106479946989</v>
      </c>
      <c r="EN99" s="2">
        <f t="shared" si="135"/>
        <v>65.745737885795975</v>
      </c>
      <c r="EO99" s="2">
        <f t="shared" si="135"/>
        <v>72.736221989345907</v>
      </c>
      <c r="EQ99" s="2">
        <f t="shared" si="136"/>
        <v>67.410745487733124</v>
      </c>
      <c r="ER99" s="2">
        <f t="shared" si="136"/>
        <v>69.711265083823918</v>
      </c>
      <c r="ES99" s="2">
        <f t="shared" si="136"/>
        <v>68.259837151809506</v>
      </c>
      <c r="ET99" s="2">
        <f t="shared" si="136"/>
        <v>68.167208035003966</v>
      </c>
      <c r="EU99" s="2">
        <f t="shared" si="136"/>
        <v>69.69474840563629</v>
      </c>
      <c r="EV99" s="2">
        <f t="shared" si="136"/>
        <v>67.537149304643535</v>
      </c>
      <c r="EW99" s="2">
        <f t="shared" si="136"/>
        <v>64.885104060587423</v>
      </c>
      <c r="EX99" s="2">
        <f t="shared" si="136"/>
        <v>66.958236361898642</v>
      </c>
      <c r="EY99" s="2">
        <f t="shared" si="136"/>
        <v>66.367431278937744</v>
      </c>
      <c r="EZ99" s="2">
        <f t="shared" si="136"/>
        <v>62.993092767677716</v>
      </c>
      <c r="FA99" s="2">
        <f t="shared" si="136"/>
        <v>67.097741171553309</v>
      </c>
      <c r="FB99" s="2">
        <f t="shared" si="136"/>
        <v>66.738258733760688</v>
      </c>
      <c r="FC99" s="2">
        <f t="shared" si="136"/>
        <v>68.813888969947399</v>
      </c>
      <c r="FD99" s="2">
        <f t="shared" si="136"/>
        <v>66.425793473357459</v>
      </c>
      <c r="FE99" s="2">
        <f t="shared" si="136"/>
        <v>73.320483265449198</v>
      </c>
      <c r="FG99" s="2">
        <f t="shared" si="137"/>
        <v>0.93602887382733801</v>
      </c>
      <c r="FH99" s="2">
        <f t="shared" si="137"/>
        <v>0.92725747314102036</v>
      </c>
      <c r="FI99" s="2">
        <f t="shared" si="137"/>
        <v>0.92126050264954518</v>
      </c>
      <c r="FJ99" s="2">
        <f t="shared" si="137"/>
        <v>0.92388499754337083</v>
      </c>
      <c r="FK99" s="2">
        <f t="shared" si="137"/>
        <v>0.91937763552483109</v>
      </c>
      <c r="FL99" s="2">
        <f t="shared" si="137"/>
        <v>0.9131323070215801</v>
      </c>
      <c r="FM99" s="2">
        <f t="shared" si="137"/>
        <v>0.90917269807438239</v>
      </c>
      <c r="FN99" s="2">
        <f t="shared" si="137"/>
        <v>0.90836751366212987</v>
      </c>
      <c r="FO99" s="2">
        <f t="shared" si="137"/>
        <v>0.9124330306350118</v>
      </c>
      <c r="FP99" s="2">
        <f t="shared" si="137"/>
        <v>0.91217436451696809</v>
      </c>
      <c r="FQ99" s="2">
        <f t="shared" si="137"/>
        <v>0.90046352499794013</v>
      </c>
      <c r="FR99" s="2">
        <f t="shared" si="137"/>
        <v>0.92296216913356743</v>
      </c>
      <c r="FS99" s="2">
        <f t="shared" si="137"/>
        <v>0.9193697326184751</v>
      </c>
      <c r="FT99" s="2">
        <f t="shared" si="137"/>
        <v>0.91163851882167524</v>
      </c>
      <c r="FU99" s="2">
        <f t="shared" si="137"/>
        <v>0.89623168739096848</v>
      </c>
      <c r="FW99" s="2">
        <f t="shared" si="127"/>
        <v>4.2758424295501142E-4</v>
      </c>
      <c r="FX99" s="2">
        <f t="shared" si="127"/>
        <v>4.9250898668231746E-4</v>
      </c>
      <c r="FY99" s="2">
        <f t="shared" si="127"/>
        <v>5.1086465820068079E-4</v>
      </c>
      <c r="FZ99" s="2">
        <f t="shared" si="127"/>
        <v>5.5451457861199077E-4</v>
      </c>
      <c r="GA99" s="2">
        <f t="shared" si="127"/>
        <v>4.9565936329183104E-4</v>
      </c>
      <c r="GB99" s="2">
        <f t="shared" si="127"/>
        <v>5.6181732386180623E-4</v>
      </c>
      <c r="GC99" s="2">
        <f t="shared" si="127"/>
        <v>6.3734764177660085E-4</v>
      </c>
      <c r="GD99" s="2">
        <f t="shared" si="127"/>
        <v>7.6655202101026166E-4</v>
      </c>
      <c r="GE99" s="2">
        <f t="shared" si="127"/>
        <v>7.5196051390068999E-4</v>
      </c>
      <c r="GF99" s="2">
        <f t="shared" si="127"/>
        <v>6.0516917757132724E-4</v>
      </c>
      <c r="GG99" s="2">
        <f t="shared" si="127"/>
        <v>4.9161533811736921E-4</v>
      </c>
      <c r="GH99" s="2">
        <f t="shared" si="127"/>
        <v>5.2652791509587011E-4</v>
      </c>
      <c r="GI99" s="2">
        <f t="shared" si="127"/>
        <v>4.5064858842984651E-4</v>
      </c>
      <c r="GJ99" s="2">
        <f t="shared" si="127"/>
        <v>3.4724412276977777E-4</v>
      </c>
      <c r="GK99" s="2">
        <f t="shared" si="127"/>
        <v>2.5505289862923355E-4</v>
      </c>
      <c r="GM99" s="86">
        <f t="shared" si="128"/>
        <v>1.4532804300241902E-2</v>
      </c>
      <c r="GN99" s="86">
        <f t="shared" si="128"/>
        <v>1.2035876719692466E-2</v>
      </c>
      <c r="GO99" s="86">
        <f t="shared" si="128"/>
        <v>1.5816464861106282E-3</v>
      </c>
      <c r="GP99" s="86">
        <f t="shared" si="128"/>
        <v>2.170662075975069E-3</v>
      </c>
      <c r="GQ99" s="86">
        <f t="shared" si="128"/>
        <v>3.4231542882486939E-3</v>
      </c>
      <c r="GR99" s="86">
        <f t="shared" si="128"/>
        <v>4.5825883772548709E-3</v>
      </c>
      <c r="GS99" s="86">
        <f t="shared" si="128"/>
        <v>1.3229206362217357E-3</v>
      </c>
      <c r="GT99" s="86">
        <f t="shared" si="128"/>
        <v>1.9624949115949221E-4</v>
      </c>
      <c r="GU99" s="86">
        <f t="shared" si="128"/>
        <v>3.7006584599664469E-4</v>
      </c>
      <c r="GV99" s="86">
        <f t="shared" si="128"/>
        <v>1.4747051923520401E-3</v>
      </c>
      <c r="GW99" s="86">
        <f t="shared" si="128"/>
        <v>5.5314440200836205E-3</v>
      </c>
      <c r="GX99" s="86">
        <f t="shared" si="128"/>
        <v>4.9072837128226476E-4</v>
      </c>
      <c r="GY99" s="86">
        <f t="shared" si="128"/>
        <v>1.3256710185877811E-3</v>
      </c>
      <c r="GZ99" s="86">
        <f t="shared" si="128"/>
        <v>1.4711197072060634E-3</v>
      </c>
      <c r="HA99" s="86">
        <f t="shared" si="128"/>
        <v>5.7769435467379328E-4</v>
      </c>
      <c r="HC99" s="86">
        <f t="shared" si="73"/>
        <v>2.2007926538097033E-2</v>
      </c>
      <c r="HD99" s="86">
        <f t="shared" si="73"/>
        <v>1.5899003035864237E-2</v>
      </c>
      <c r="HE99" s="86">
        <f t="shared" si="73"/>
        <v>8.4183320096967405E-3</v>
      </c>
      <c r="HF99" s="86">
        <f t="shared" si="73"/>
        <v>1.283450462282295E-2</v>
      </c>
      <c r="HG99" s="86">
        <f t="shared" si="87"/>
        <v>1.5665563159511987E-2</v>
      </c>
      <c r="HH99" s="86">
        <f t="shared" si="87"/>
        <v>1.9121745718644487E-2</v>
      </c>
      <c r="HI99" s="86">
        <f t="shared" si="87"/>
        <v>1.741132123498982E-2</v>
      </c>
      <c r="HJ99" s="86">
        <f t="shared" si="87"/>
        <v>2.2289614553465641E-2</v>
      </c>
      <c r="HK99" s="86">
        <f t="shared" si="87"/>
        <v>2.7680714192219204E-2</v>
      </c>
      <c r="HL99" s="86">
        <f t="shared" si="87"/>
        <v>1.9372368339100273E-2</v>
      </c>
      <c r="HM99" s="86">
        <f t="shared" si="87"/>
        <v>8.2155754314570482E-3</v>
      </c>
      <c r="HN99" s="86">
        <f t="shared" si="87"/>
        <v>1.7088297960567482E-2</v>
      </c>
      <c r="HO99" s="86">
        <f t="shared" si="87"/>
        <v>1.0766096148590924E-2</v>
      </c>
      <c r="HP99" s="86">
        <f t="shared" si="87"/>
        <v>9.1540266676309236E-3</v>
      </c>
      <c r="HQ99" s="86">
        <f t="shared" si="87"/>
        <v>3.2571646356699454E-3</v>
      </c>
      <c r="HS99" s="86">
        <f t="shared" si="129"/>
        <v>2.5514213739018926E-29</v>
      </c>
      <c r="HT99" s="86">
        <f t="shared" si="129"/>
        <v>2.503491670304957E-30</v>
      </c>
      <c r="HU99" s="86">
        <f t="shared" si="129"/>
        <v>2.5649691526279834E-39</v>
      </c>
      <c r="HV99" s="86">
        <f t="shared" si="129"/>
        <v>1.0148974100137821E-38</v>
      </c>
      <c r="HW99" s="86">
        <f t="shared" si="129"/>
        <v>1.4752182112913086E-34</v>
      </c>
      <c r="HX99" s="86">
        <f t="shared" si="129"/>
        <v>1.5914541835062746E-34</v>
      </c>
      <c r="HY99" s="86">
        <f t="shared" si="129"/>
        <v>2.0821488870844107E-36</v>
      </c>
      <c r="HZ99" s="86">
        <f t="shared" si="129"/>
        <v>2.755935972124503E-36</v>
      </c>
      <c r="IA99" s="86">
        <f t="shared" si="129"/>
        <v>2.5930547346239044E-34</v>
      </c>
      <c r="IB99" s="86">
        <f t="shared" si="129"/>
        <v>2.4528624562999887E-34</v>
      </c>
      <c r="IC99" s="86">
        <f t="shared" si="129"/>
        <v>2.4400144972956481E-42</v>
      </c>
      <c r="ID99" s="86">
        <f t="shared" si="129"/>
        <v>6.1373157956997636E-37</v>
      </c>
      <c r="IE99" s="86">
        <f t="shared" si="129"/>
        <v>1.2410199310680375E-37</v>
      </c>
      <c r="IF99" s="86">
        <f t="shared" si="129"/>
        <v>1.4726675630968289E-29</v>
      </c>
      <c r="IG99" s="86">
        <f t="shared" si="129"/>
        <v>1.0191614578021466E-21</v>
      </c>
      <c r="II99" s="86">
        <f t="shared" si="130"/>
        <v>2.3291902588302931E-113</v>
      </c>
      <c r="IJ99" s="86">
        <f t="shared" si="130"/>
        <v>2.7152953181512145E-119</v>
      </c>
      <c r="IK99" s="86">
        <f t="shared" si="130"/>
        <v>2.9340602359731929E-154</v>
      </c>
      <c r="IL99" s="86">
        <f t="shared" si="130"/>
        <v>2.3737197349186862E-154</v>
      </c>
      <c r="IM99" s="86">
        <f t="shared" si="130"/>
        <v>4.0802170080647586E-136</v>
      </c>
      <c r="IN99" s="86">
        <f t="shared" si="130"/>
        <v>1.090276356649871E-135</v>
      </c>
      <c r="IO99" s="86">
        <f t="shared" si="130"/>
        <v>1.2124850119969871E-143</v>
      </c>
      <c r="IP99" s="86">
        <f t="shared" si="130"/>
        <v>3.0960344220250801E-145</v>
      </c>
      <c r="IQ99" s="86">
        <f t="shared" si="130"/>
        <v>2.8378259317428392E-136</v>
      </c>
      <c r="IR99" s="86">
        <f t="shared" si="130"/>
        <v>4.5602543079804301E-136</v>
      </c>
      <c r="IS99" s="86">
        <f t="shared" si="130"/>
        <v>7.9048781279465744E-168</v>
      </c>
      <c r="IT99" s="86">
        <f t="shared" si="130"/>
        <v>2.034990001306568E-146</v>
      </c>
      <c r="IU99" s="86">
        <f t="shared" si="130"/>
        <v>6.7949638655769524E-148</v>
      </c>
      <c r="IV99" s="86">
        <f t="shared" si="130"/>
        <v>1.2897220676002547E-113</v>
      </c>
      <c r="IW99" s="86">
        <f t="shared" si="130"/>
        <v>1.2913352749817134E-52</v>
      </c>
      <c r="IY99" s="86">
        <f t="shared" si="131"/>
        <v>3.6540730838338933E-2</v>
      </c>
      <c r="IZ99" s="86">
        <f t="shared" si="131"/>
        <v>2.7934879755556703E-2</v>
      </c>
      <c r="JA99" s="86">
        <f t="shared" si="131"/>
        <v>9.9999784958073688E-3</v>
      </c>
      <c r="JB99" s="86">
        <f t="shared" si="131"/>
        <v>1.5005166698798018E-2</v>
      </c>
      <c r="JC99" s="86">
        <f t="shared" si="131"/>
        <v>1.9088717447760681E-2</v>
      </c>
      <c r="JD99" s="86">
        <f t="shared" si="131"/>
        <v>2.3704334095899358E-2</v>
      </c>
      <c r="JE99" s="86">
        <f t="shared" si="131"/>
        <v>1.8734241871211556E-2</v>
      </c>
      <c r="JF99" s="86">
        <f t="shared" si="131"/>
        <v>2.2485864044625131E-2</v>
      </c>
      <c r="JG99" s="86">
        <f t="shared" si="131"/>
        <v>2.8050780038215848E-2</v>
      </c>
      <c r="JH99" s="86">
        <f t="shared" si="131"/>
        <v>2.0847073531452313E-2</v>
      </c>
      <c r="JI99" s="86">
        <f t="shared" si="131"/>
        <v>1.3747019451540669E-2</v>
      </c>
      <c r="JJ99" s="86">
        <f t="shared" si="131"/>
        <v>1.7579026331849747E-2</v>
      </c>
      <c r="JK99" s="86">
        <f t="shared" si="131"/>
        <v>1.2091767167178705E-2</v>
      </c>
      <c r="JL99" s="86">
        <f t="shared" si="131"/>
        <v>1.0625146374836986E-2</v>
      </c>
      <c r="JM99" s="86">
        <f t="shared" si="131"/>
        <v>3.8348589903437385E-3</v>
      </c>
    </row>
    <row r="100" spans="2:273" x14ac:dyDescent="0.25">
      <c r="B100" s="2">
        <v>73</v>
      </c>
      <c r="C100" s="37">
        <v>83.262</v>
      </c>
      <c r="D100" s="37">
        <v>79.721000000000004</v>
      </c>
      <c r="E100" s="37">
        <v>79.507999999999996</v>
      </c>
      <c r="F100" s="37">
        <v>79.59</v>
      </c>
      <c r="G100" s="37">
        <v>78.016000000000005</v>
      </c>
      <c r="H100" s="37">
        <v>78.819999999999993</v>
      </c>
      <c r="I100" s="37">
        <v>75.328000000000003</v>
      </c>
      <c r="J100" s="37">
        <v>81.762</v>
      </c>
      <c r="K100" s="37">
        <v>84.405000000000001</v>
      </c>
      <c r="L100" s="37">
        <v>75.935000000000002</v>
      </c>
      <c r="M100" s="37">
        <v>75.177000000000007</v>
      </c>
      <c r="N100" s="37">
        <v>78.805999999999997</v>
      </c>
      <c r="O100" s="37">
        <v>75.805999999999997</v>
      </c>
      <c r="P100" s="37">
        <v>71.435000000000002</v>
      </c>
      <c r="Q100" s="37">
        <v>75.951999999999998</v>
      </c>
      <c r="S100" s="4">
        <f t="shared" si="132"/>
        <v>82.112836517999085</v>
      </c>
      <c r="T100" s="4">
        <f t="shared" si="132"/>
        <v>84.034818684344486</v>
      </c>
      <c r="U100" s="4">
        <f t="shared" si="132"/>
        <v>77.689799722425647</v>
      </c>
      <c r="V100" s="4">
        <f t="shared" si="132"/>
        <v>80.486798993520978</v>
      </c>
      <c r="W100" s="4">
        <f t="shared" si="132"/>
        <v>82.701158235203962</v>
      </c>
      <c r="X100" s="4">
        <f t="shared" si="132"/>
        <v>82.378741421170915</v>
      </c>
      <c r="Y100" s="4">
        <f t="shared" si="132"/>
        <v>79.351136352178685</v>
      </c>
      <c r="Z100" s="4">
        <f t="shared" si="132"/>
        <v>85.159579837583152</v>
      </c>
      <c r="AA100" s="4">
        <f t="shared" si="132"/>
        <v>86.787275173909364</v>
      </c>
      <c r="AB100" s="4">
        <f t="shared" si="132"/>
        <v>78.924996374077622</v>
      </c>
      <c r="AC100" s="4">
        <f t="shared" si="132"/>
        <v>76.963541159363004</v>
      </c>
      <c r="AD100" s="4">
        <f t="shared" si="132"/>
        <v>82.152925783275123</v>
      </c>
      <c r="AE100" s="4">
        <f t="shared" si="132"/>
        <v>79.662558010793276</v>
      </c>
      <c r="AF100" s="4">
        <f t="shared" si="132"/>
        <v>73.754263297098632</v>
      </c>
      <c r="AG100" s="4">
        <f t="shared" si="132"/>
        <v>75.581044440907093</v>
      </c>
      <c r="AI100" s="4">
        <f t="shared" si="133"/>
        <v>1.1491634820009153</v>
      </c>
      <c r="AJ100" s="4">
        <f t="shared" si="133"/>
        <v>-4.3138186843444828</v>
      </c>
      <c r="AK100" s="4">
        <f t="shared" si="133"/>
        <v>1.8182002775743484</v>
      </c>
      <c r="AL100" s="4">
        <f t="shared" si="133"/>
        <v>-0.89679899352097436</v>
      </c>
      <c r="AM100" s="4">
        <f t="shared" si="133"/>
        <v>-4.6851582352039571</v>
      </c>
      <c r="AN100" s="4">
        <f t="shared" si="133"/>
        <v>-3.5587414211709216</v>
      </c>
      <c r="AO100" s="4">
        <f t="shared" si="133"/>
        <v>-4.0231363521786818</v>
      </c>
      <c r="AP100" s="4">
        <f t="shared" si="133"/>
        <v>-3.3975798375831516</v>
      </c>
      <c r="AQ100" s="4">
        <f t="shared" si="133"/>
        <v>-2.3822751739093633</v>
      </c>
      <c r="AR100" s="4">
        <f t="shared" si="133"/>
        <v>-2.9899963740776201</v>
      </c>
      <c r="AS100" s="4">
        <f t="shared" si="133"/>
        <v>-1.7865411593629972</v>
      </c>
      <c r="AT100" s="4">
        <f t="shared" si="133"/>
        <v>-3.3469257832751254</v>
      </c>
      <c r="AU100" s="4">
        <f t="shared" si="133"/>
        <v>-3.8565580107932789</v>
      </c>
      <c r="AV100" s="4">
        <f t="shared" si="133"/>
        <v>-2.3192632970986296</v>
      </c>
      <c r="AW100" s="4">
        <f t="shared" si="133"/>
        <v>0.37095555909290567</v>
      </c>
      <c r="AY100" s="2">
        <f t="shared" si="125"/>
        <v>68.820936902182936</v>
      </c>
      <c r="AZ100" s="2">
        <f t="shared" si="125"/>
        <v>71.783046776200038</v>
      </c>
      <c r="BA100" s="2">
        <f t="shared" si="125"/>
        <v>70.116370746584479</v>
      </c>
      <c r="BB100" s="2">
        <f t="shared" si="125"/>
        <v>69.311049837329051</v>
      </c>
      <c r="BC100" s="2">
        <f t="shared" si="125"/>
        <v>71.031738783934543</v>
      </c>
      <c r="BD100" s="2">
        <f t="shared" si="125"/>
        <v>68.387042683426671</v>
      </c>
      <c r="BE100" s="2">
        <f t="shared" si="125"/>
        <v>66.14370406172101</v>
      </c>
      <c r="BF100" s="2">
        <f t="shared" si="125"/>
        <v>69.499274198707951</v>
      </c>
      <c r="BG100" s="2">
        <f t="shared" si="125"/>
        <v>68.287030437049665</v>
      </c>
      <c r="BH100" s="2">
        <f t="shared" si="125"/>
        <v>64.747398092593883</v>
      </c>
      <c r="BI100" s="2">
        <f t="shared" si="125"/>
        <v>69.758350429607873</v>
      </c>
      <c r="BJ100" s="2">
        <f t="shared" si="125"/>
        <v>69.532807024402302</v>
      </c>
      <c r="BK100" s="2">
        <f t="shared" si="125"/>
        <v>71.178519187792233</v>
      </c>
      <c r="BL100" s="2">
        <f t="shared" si="125"/>
        <v>66.855229625002679</v>
      </c>
      <c r="BM100" s="2">
        <f t="shared" si="125"/>
        <v>73.26979125986297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75.951999999999998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75.951999999999998</v>
      </c>
      <c r="DK100" s="2">
        <f t="shared" si="134"/>
        <v>90.843850800362418</v>
      </c>
      <c r="DL100" s="2">
        <f t="shared" si="134"/>
        <v>91.269050387596877</v>
      </c>
      <c r="DM100" s="2">
        <f t="shared" si="134"/>
        <v>91.374521594684381</v>
      </c>
      <c r="DN100" s="2">
        <f t="shared" si="134"/>
        <v>85.697471951219484</v>
      </c>
      <c r="DO100" s="2">
        <f t="shared" si="134"/>
        <v>83.262129268292711</v>
      </c>
      <c r="DP100" s="2">
        <f t="shared" si="134"/>
        <v>84.991973921289713</v>
      </c>
      <c r="DQ100" s="2">
        <f t="shared" si="134"/>
        <v>83.651539725439733</v>
      </c>
      <c r="DR100" s="2">
        <f t="shared" si="134"/>
        <v>89.330626890756292</v>
      </c>
      <c r="DS100" s="2">
        <f t="shared" si="134"/>
        <v>87.834584341484344</v>
      </c>
      <c r="DT100" s="2">
        <f t="shared" si="134"/>
        <v>81.956127800269911</v>
      </c>
      <c r="DU100" s="2">
        <f t="shared" si="134"/>
        <v>87.757940336134453</v>
      </c>
      <c r="DV100" s="2">
        <f t="shared" si="134"/>
        <v>85.654719512195129</v>
      </c>
      <c r="DW100" s="2">
        <f t="shared" si="134"/>
        <v>87.879520731707288</v>
      </c>
      <c r="DX100" s="2">
        <f t="shared" si="134"/>
        <v>80.467416073968721</v>
      </c>
      <c r="DY100" s="2">
        <f t="shared" si="134"/>
        <v>79.252900659824064</v>
      </c>
      <c r="EA100" s="2">
        <f t="shared" si="94"/>
        <v>67.448323363675769</v>
      </c>
      <c r="EB100" s="2">
        <f t="shared" si="94"/>
        <v>70.389364427967934</v>
      </c>
      <c r="EC100" s="2">
        <f t="shared" si="94"/>
        <v>68.459526852335912</v>
      </c>
      <c r="ED100" s="2">
        <f t="shared" si="94"/>
        <v>68.079868195412644</v>
      </c>
      <c r="EE100" s="2">
        <f t="shared" si="94"/>
        <v>70.05391948748759</v>
      </c>
      <c r="EF100" s="2">
        <f t="shared" si="94"/>
        <v>66.946116282379336</v>
      </c>
      <c r="EG100" s="2">
        <f t="shared" si="94"/>
        <v>64.548427985339146</v>
      </c>
      <c r="EH100" s="2">
        <f t="shared" si="94"/>
        <v>67.675611624939791</v>
      </c>
      <c r="EI100" s="2">
        <f t="shared" si="94"/>
        <v>66.576446483931363</v>
      </c>
      <c r="EJ100" s="2">
        <f t="shared" si="94"/>
        <v>63.236595936590305</v>
      </c>
      <c r="EK100" s="2">
        <f t="shared" si="94"/>
        <v>67.944382577930767</v>
      </c>
      <c r="EL100" s="2">
        <f t="shared" si="94"/>
        <v>68.306625042107214</v>
      </c>
      <c r="EM100" s="2">
        <f t="shared" si="135"/>
        <v>69.843324328803476</v>
      </c>
      <c r="EN100" s="2">
        <f t="shared" si="135"/>
        <v>65.651670564772871</v>
      </c>
      <c r="EO100" s="2">
        <f t="shared" si="135"/>
        <v>72.637828617587985</v>
      </c>
      <c r="EQ100" s="2">
        <f t="shared" si="136"/>
        <v>67.313446483866258</v>
      </c>
      <c r="ER100" s="2">
        <f t="shared" si="136"/>
        <v>69.573862016043307</v>
      </c>
      <c r="ES100" s="2">
        <f t="shared" si="136"/>
        <v>68.117807584605302</v>
      </c>
      <c r="ET100" s="2">
        <f t="shared" si="136"/>
        <v>68.017598164564149</v>
      </c>
      <c r="EU100" s="2">
        <f t="shared" si="136"/>
        <v>69.504046384576867</v>
      </c>
      <c r="EV100" s="2">
        <f t="shared" si="136"/>
        <v>67.343262632223443</v>
      </c>
      <c r="EW100" s="2">
        <f t="shared" si="136"/>
        <v>64.709152534141381</v>
      </c>
      <c r="EX100" s="2">
        <f t="shared" si="136"/>
        <v>66.779869811928563</v>
      </c>
      <c r="EY100" s="2">
        <f t="shared" si="136"/>
        <v>66.192698677181824</v>
      </c>
      <c r="EZ100" s="2">
        <f t="shared" si="136"/>
        <v>62.828543091642928</v>
      </c>
      <c r="FA100" s="2">
        <f t="shared" si="136"/>
        <v>66.894258314655545</v>
      </c>
      <c r="FB100" s="2">
        <f t="shared" si="136"/>
        <v>66.570794741024855</v>
      </c>
      <c r="FC100" s="2">
        <f t="shared" si="136"/>
        <v>68.657573779818236</v>
      </c>
      <c r="FD100" s="2">
        <f t="shared" si="136"/>
        <v>66.314992602380059</v>
      </c>
      <c r="FE100" s="2">
        <f t="shared" si="136"/>
        <v>73.202533802863655</v>
      </c>
      <c r="FG100" s="2">
        <f t="shared" si="137"/>
        <v>0.94132738512273051</v>
      </c>
      <c r="FH100" s="2">
        <f t="shared" si="137"/>
        <v>0.93323066630452556</v>
      </c>
      <c r="FI100" s="2">
        <f t="shared" si="137"/>
        <v>0.92768772944688427</v>
      </c>
      <c r="FJ100" s="2">
        <f t="shared" si="137"/>
        <v>0.93011424720671854</v>
      </c>
      <c r="FK100" s="2">
        <f t="shared" si="137"/>
        <v>0.9259461998825339</v>
      </c>
      <c r="FL100" s="2">
        <f t="shared" si="137"/>
        <v>0.92016551427683024</v>
      </c>
      <c r="FM100" s="2">
        <f t="shared" si="137"/>
        <v>0.91649717676358278</v>
      </c>
      <c r="FN100" s="2">
        <f t="shared" si="137"/>
        <v>0.91575090696177897</v>
      </c>
      <c r="FO100" s="2">
        <f t="shared" si="137"/>
        <v>0.91951786441103989</v>
      </c>
      <c r="FP100" s="2">
        <f t="shared" si="137"/>
        <v>0.9192782748720979</v>
      </c>
      <c r="FQ100" s="2">
        <f t="shared" si="137"/>
        <v>0.90841958260443212</v>
      </c>
      <c r="FR100" s="2">
        <f t="shared" si="137"/>
        <v>0.92926116040421869</v>
      </c>
      <c r="FS100" s="2">
        <f t="shared" si="137"/>
        <v>0.92593888898364984</v>
      </c>
      <c r="FT100" s="2">
        <f t="shared" si="137"/>
        <v>0.91878191272992005</v>
      </c>
      <c r="FU100" s="2">
        <f t="shared" si="137"/>
        <v>0.90449012244953064</v>
      </c>
      <c r="FW100" s="2">
        <f t="shared" si="127"/>
        <v>4.688174594958434E-4</v>
      </c>
      <c r="FX100" s="2">
        <f t="shared" si="127"/>
        <v>5.3999970647122765E-4</v>
      </c>
      <c r="FY100" s="2">
        <f t="shared" si="127"/>
        <v>5.6012435187982905E-4</v>
      </c>
      <c r="FZ100" s="2">
        <f t="shared" si="127"/>
        <v>6.0798061880014225E-4</v>
      </c>
      <c r="GA100" s="2">
        <f t="shared" si="127"/>
        <v>5.4345369643334649E-4</v>
      </c>
      <c r="GB100" s="2">
        <f t="shared" si="127"/>
        <v>6.1598705740838113E-4</v>
      </c>
      <c r="GC100" s="2">
        <f t="shared" si="127"/>
        <v>6.9879482357224369E-4</v>
      </c>
      <c r="GD100" s="2">
        <f t="shared" si="127"/>
        <v>8.4044542163860087E-4</v>
      </c>
      <c r="GE100" s="2">
        <f t="shared" si="127"/>
        <v>8.2444849593312386E-4</v>
      </c>
      <c r="GF100" s="2">
        <f t="shared" si="127"/>
        <v>6.6351606838078948E-4</v>
      </c>
      <c r="GG100" s="2">
        <f t="shared" si="127"/>
        <v>5.3901993333302497E-4</v>
      </c>
      <c r="GH100" s="2">
        <f t="shared" si="127"/>
        <v>5.7729705276010699E-4</v>
      </c>
      <c r="GI100" s="2">
        <f t="shared" si="127"/>
        <v>4.9410486876169625E-4</v>
      </c>
      <c r="GJ100" s="2">
        <f t="shared" si="127"/>
        <v>3.8073285423931958E-4</v>
      </c>
      <c r="GK100" s="2">
        <f t="shared" si="127"/>
        <v>2.7965306077501852E-4</v>
      </c>
      <c r="GM100" s="86">
        <f t="shared" si="128"/>
        <v>5.7592459861235514E-3</v>
      </c>
      <c r="GN100" s="86">
        <f t="shared" si="128"/>
        <v>4.5710129151460763E-3</v>
      </c>
      <c r="GO100" s="86">
        <f t="shared" si="128"/>
        <v>3.6858163888517777E-4</v>
      </c>
      <c r="GP100" s="86">
        <f t="shared" si="128"/>
        <v>6.0998906514902172E-4</v>
      </c>
      <c r="GQ100" s="86">
        <f t="shared" si="128"/>
        <v>9.8621272449350684E-4</v>
      </c>
      <c r="GR100" s="86">
        <f t="shared" si="128"/>
        <v>1.5414585876763675E-3</v>
      </c>
      <c r="GS100" s="86">
        <f t="shared" si="128"/>
        <v>3.4232292909216604E-4</v>
      </c>
      <c r="GT100" s="86">
        <f t="shared" si="128"/>
        <v>3.4383911950356274E-5</v>
      </c>
      <c r="GU100" s="86">
        <f t="shared" si="128"/>
        <v>7.7267046296486045E-5</v>
      </c>
      <c r="GV100" s="86">
        <f t="shared" si="128"/>
        <v>3.5954424638401491E-4</v>
      </c>
      <c r="GW100" s="86">
        <f t="shared" si="128"/>
        <v>1.7839970261399394E-3</v>
      </c>
      <c r="GX100" s="86">
        <f t="shared" si="128"/>
        <v>9.9577232687758722E-5</v>
      </c>
      <c r="GY100" s="86">
        <f t="shared" si="128"/>
        <v>2.9539420926325959E-4</v>
      </c>
      <c r="GZ100" s="86">
        <f t="shared" si="128"/>
        <v>3.9487106358014146E-4</v>
      </c>
      <c r="HA100" s="86">
        <f t="shared" si="128"/>
        <v>1.3646319749663447E-4</v>
      </c>
      <c r="HC100" s="86">
        <f t="shared" si="73"/>
        <v>3.117837366282622E-2</v>
      </c>
      <c r="HD100" s="86">
        <f t="shared" si="73"/>
        <v>2.3229341722453247E-2</v>
      </c>
      <c r="HE100" s="86">
        <f t="shared" si="73"/>
        <v>1.3408870972141615E-2</v>
      </c>
      <c r="HF100" s="86">
        <f t="shared" si="73"/>
        <v>2.0103402045448273E-2</v>
      </c>
      <c r="HG100" s="86">
        <f t="shared" si="87"/>
        <v>2.3507064889926453E-2</v>
      </c>
      <c r="HH100" s="86">
        <f t="shared" si="87"/>
        <v>2.857268182581725E-2</v>
      </c>
      <c r="HI100" s="86">
        <f t="shared" ref="HI100:HQ128" si="138" xml:space="preserve"> _xlfn.NORM.DIST($B100, I$8, ABS(I$12), TRUE) * _xlfn.NORM.DIST(($B100 - I$8)*I$16, 0, ABS(I$12), TRUE) * 2</f>
        <v>2.6632493583502132E-2</v>
      </c>
      <c r="HJ100" s="86">
        <f t="shared" si="138"/>
        <v>3.4066796633707874E-2</v>
      </c>
      <c r="HK100" s="86">
        <f t="shared" si="138"/>
        <v>4.1213327834299839E-2</v>
      </c>
      <c r="HL100" s="86">
        <f t="shared" si="138"/>
        <v>2.9057419809720264E-2</v>
      </c>
      <c r="HM100" s="86">
        <f t="shared" si="138"/>
        <v>1.3332237656778155E-2</v>
      </c>
      <c r="HN100" s="86">
        <f t="shared" si="138"/>
        <v>2.5993624310899223E-2</v>
      </c>
      <c r="HO100" s="86">
        <f t="shared" si="138"/>
        <v>1.6660467284635223E-2</v>
      </c>
      <c r="HP100" s="86">
        <f t="shared" si="138"/>
        <v>1.4536302732244794E-2</v>
      </c>
      <c r="HQ100" s="86">
        <f t="shared" si="138"/>
        <v>5.9451701865362583E-3</v>
      </c>
      <c r="HS100" s="86">
        <f t="shared" si="129"/>
        <v>2.4756885619106078E-28</v>
      </c>
      <c r="HT100" s="86">
        <f t="shared" si="129"/>
        <v>2.8074726712608133E-29</v>
      </c>
      <c r="HU100" s="86">
        <f t="shared" si="129"/>
        <v>6.0853563183225986E-38</v>
      </c>
      <c r="HV100" s="86">
        <f t="shared" si="129"/>
        <v>2.4315418665385572E-37</v>
      </c>
      <c r="HW100" s="86">
        <f t="shared" si="129"/>
        <v>2.3511000801352237E-33</v>
      </c>
      <c r="HX100" s="86">
        <f t="shared" si="129"/>
        <v>2.6401160879187974E-33</v>
      </c>
      <c r="HY100" s="86">
        <f t="shared" si="129"/>
        <v>4.2764893315509257E-35</v>
      </c>
      <c r="HZ100" s="86">
        <f t="shared" si="129"/>
        <v>6.1861410293197418E-35</v>
      </c>
      <c r="IA100" s="86">
        <f t="shared" si="129"/>
        <v>4.800410822955614E-33</v>
      </c>
      <c r="IB100" s="86">
        <f t="shared" si="129"/>
        <v>4.1671093163530021E-33</v>
      </c>
      <c r="IC100" s="86">
        <f t="shared" si="129"/>
        <v>7.4305767188432504E-41</v>
      </c>
      <c r="ID100" s="86">
        <f t="shared" si="129"/>
        <v>1.22970508716648E-35</v>
      </c>
      <c r="IE100" s="86">
        <f t="shared" si="129"/>
        <v>2.4463322582699004E-36</v>
      </c>
      <c r="IF100" s="86">
        <f t="shared" si="129"/>
        <v>1.3919515357560341E-28</v>
      </c>
      <c r="IG100" s="86">
        <f t="shared" si="129"/>
        <v>4.8692080082778014E-21</v>
      </c>
      <c r="II100" s="86">
        <f t="shared" si="130"/>
        <v>9.9291889357069065E-111</v>
      </c>
      <c r="IJ100" s="86">
        <f t="shared" si="130"/>
        <v>1.7965868518216338E-116</v>
      </c>
      <c r="IK100" s="86">
        <f t="shared" si="130"/>
        <v>1.3963165336348039E-150</v>
      </c>
      <c r="IL100" s="86">
        <f t="shared" si="130"/>
        <v>1.2450328502207797E-150</v>
      </c>
      <c r="IM100" s="86">
        <f t="shared" si="130"/>
        <v>6.8828811229959121E-133</v>
      </c>
      <c r="IN100" s="86">
        <f t="shared" si="130"/>
        <v>2.0319777695056974E-132</v>
      </c>
      <c r="IO100" s="86">
        <f t="shared" si="130"/>
        <v>4.0493678826302063E-140</v>
      </c>
      <c r="IP100" s="86">
        <f t="shared" si="130"/>
        <v>1.3971984432450509E-141</v>
      </c>
      <c r="IQ100" s="86">
        <f t="shared" si="130"/>
        <v>7.413256221030237E-133</v>
      </c>
      <c r="IR100" s="86">
        <f t="shared" si="130"/>
        <v>9.3612127170263568E-133</v>
      </c>
      <c r="IS100" s="86">
        <f t="shared" si="130"/>
        <v>7.6329282400350365E-164</v>
      </c>
      <c r="IT100" s="86">
        <f t="shared" si="130"/>
        <v>6.4685788795528985E-143</v>
      </c>
      <c r="IU100" s="86">
        <f t="shared" si="130"/>
        <v>1.9912217369863824E-144</v>
      </c>
      <c r="IV100" s="86">
        <f t="shared" si="130"/>
        <v>4.7616263755534449E-111</v>
      </c>
      <c r="IW100" s="86">
        <f t="shared" si="130"/>
        <v>1.7229039367259121E-51</v>
      </c>
      <c r="IY100" s="86">
        <f t="shared" si="131"/>
        <v>3.6937619648949774E-2</v>
      </c>
      <c r="IZ100" s="86">
        <f t="shared" si="131"/>
        <v>2.7800354637599323E-2</v>
      </c>
      <c r="JA100" s="86">
        <f t="shared" si="131"/>
        <v>1.3777452611026792E-2</v>
      </c>
      <c r="JB100" s="86">
        <f t="shared" si="131"/>
        <v>2.0713391110597296E-2</v>
      </c>
      <c r="JC100" s="86">
        <f t="shared" si="131"/>
        <v>2.449327761441996E-2</v>
      </c>
      <c r="JD100" s="86">
        <f t="shared" si="131"/>
        <v>3.0114140413493619E-2</v>
      </c>
      <c r="JE100" s="86">
        <f t="shared" si="131"/>
        <v>2.6974816512594299E-2</v>
      </c>
      <c r="JF100" s="86">
        <f t="shared" si="131"/>
        <v>3.4101180545658229E-2</v>
      </c>
      <c r="JG100" s="86">
        <f t="shared" si="131"/>
        <v>4.1290594880596325E-2</v>
      </c>
      <c r="JH100" s="86">
        <f t="shared" si="131"/>
        <v>2.9416964056104278E-2</v>
      </c>
      <c r="JI100" s="86">
        <f t="shared" si="131"/>
        <v>1.5116234682918095E-2</v>
      </c>
      <c r="JJ100" s="86">
        <f t="shared" si="131"/>
        <v>2.6093201543586981E-2</v>
      </c>
      <c r="JK100" s="86">
        <f t="shared" si="131"/>
        <v>1.6955861493898484E-2</v>
      </c>
      <c r="JL100" s="86">
        <f t="shared" si="131"/>
        <v>1.4931173795824934E-2</v>
      </c>
      <c r="JM100" s="86">
        <f t="shared" si="131"/>
        <v>6.0816333840328926E-3</v>
      </c>
    </row>
    <row r="101" spans="2:273" x14ac:dyDescent="0.25">
      <c r="B101" s="2">
        <v>74</v>
      </c>
      <c r="C101" s="37">
        <v>85.474999999999994</v>
      </c>
      <c r="D101" s="37">
        <v>83.835999999999999</v>
      </c>
      <c r="E101" s="37">
        <v>81.084999999999994</v>
      </c>
      <c r="F101" s="37">
        <v>84.754000000000005</v>
      </c>
      <c r="G101" s="37">
        <v>83</v>
      </c>
      <c r="H101" s="37">
        <v>83.573999999999998</v>
      </c>
      <c r="I101" s="37">
        <v>80.361000000000004</v>
      </c>
      <c r="J101" s="37">
        <v>86.381</v>
      </c>
      <c r="K101" s="37">
        <v>90.332999999999998</v>
      </c>
      <c r="L101" s="37">
        <v>80.016000000000005</v>
      </c>
      <c r="M101" s="37">
        <v>77.355000000000004</v>
      </c>
      <c r="N101" s="37">
        <v>83.531999999999996</v>
      </c>
      <c r="O101" s="37">
        <v>78.355000000000004</v>
      </c>
      <c r="P101" s="37">
        <v>73.305999999999997</v>
      </c>
      <c r="Q101" s="37">
        <v>75.661000000000001</v>
      </c>
      <c r="S101" s="4">
        <f t="shared" si="132"/>
        <v>85.825013483575006</v>
      </c>
      <c r="T101" s="4">
        <f t="shared" si="132"/>
        <v>87.879602361807983</v>
      </c>
      <c r="U101" s="4">
        <f t="shared" si="132"/>
        <v>80.984891720932936</v>
      </c>
      <c r="V101" s="4">
        <f t="shared" si="132"/>
        <v>85.175780113507813</v>
      </c>
      <c r="W101" s="4">
        <f t="shared" si="132"/>
        <v>86.95311027151422</v>
      </c>
      <c r="X101" s="4">
        <f t="shared" si="132"/>
        <v>87.381262122595743</v>
      </c>
      <c r="Y101" s="4">
        <f t="shared" si="132"/>
        <v>84.478713949888046</v>
      </c>
      <c r="Z101" s="4">
        <f t="shared" si="132"/>
        <v>91.137403442449923</v>
      </c>
      <c r="AA101" s="4">
        <f t="shared" si="132"/>
        <v>93.327847926250143</v>
      </c>
      <c r="AB101" s="4">
        <f t="shared" si="132"/>
        <v>84.114352737507033</v>
      </c>
      <c r="AC101" s="4">
        <f t="shared" si="132"/>
        <v>80.077896752369298</v>
      </c>
      <c r="AD101" s="4">
        <f t="shared" si="132"/>
        <v>86.974816932170725</v>
      </c>
      <c r="AE101" s="4">
        <f t="shared" si="132"/>
        <v>83.06545044402813</v>
      </c>
      <c r="AF101" s="4">
        <f t="shared" si="132"/>
        <v>76.78749048744811</v>
      </c>
      <c r="AG101" s="4">
        <f t="shared" si="132"/>
        <v>76.972121252103534</v>
      </c>
      <c r="AI101" s="4">
        <f t="shared" si="133"/>
        <v>-0.35001348357501172</v>
      </c>
      <c r="AJ101" s="4">
        <f t="shared" si="133"/>
        <v>-4.0436023618079844</v>
      </c>
      <c r="AK101" s="4">
        <f t="shared" si="133"/>
        <v>0.10010827906705799</v>
      </c>
      <c r="AL101" s="4">
        <f t="shared" si="133"/>
        <v>-0.42178011350780764</v>
      </c>
      <c r="AM101" s="4">
        <f t="shared" si="133"/>
        <v>-3.9531102715142197</v>
      </c>
      <c r="AN101" s="4">
        <f t="shared" si="133"/>
        <v>-3.8072621225957448</v>
      </c>
      <c r="AO101" s="4">
        <f t="shared" si="133"/>
        <v>-4.1177139498880422</v>
      </c>
      <c r="AP101" s="4">
        <f t="shared" si="133"/>
        <v>-4.7564034424499226</v>
      </c>
      <c r="AQ101" s="4">
        <f t="shared" si="133"/>
        <v>-2.9948479262501451</v>
      </c>
      <c r="AR101" s="4">
        <f t="shared" si="133"/>
        <v>-4.0983527375070281</v>
      </c>
      <c r="AS101" s="4">
        <f t="shared" si="133"/>
        <v>-2.7228967523692944</v>
      </c>
      <c r="AT101" s="4">
        <f t="shared" si="133"/>
        <v>-3.4428169321707287</v>
      </c>
      <c r="AU101" s="4">
        <f t="shared" si="133"/>
        <v>-4.7104504440281261</v>
      </c>
      <c r="AV101" s="4">
        <f t="shared" si="133"/>
        <v>-3.481490487448113</v>
      </c>
      <c r="AW101" s="4">
        <f t="shared" si="133"/>
        <v>-1.3111212521035327</v>
      </c>
      <c r="AY101" s="2">
        <f t="shared" si="125"/>
        <v>68.6241720469379</v>
      </c>
      <c r="AZ101" s="2">
        <f t="shared" si="125"/>
        <v>71.53359457479533</v>
      </c>
      <c r="BA101" s="2">
        <f t="shared" si="125"/>
        <v>69.856456093885896</v>
      </c>
      <c r="BB101" s="2">
        <f t="shared" si="125"/>
        <v>69.080463671071755</v>
      </c>
      <c r="BC101" s="2">
        <f t="shared" si="125"/>
        <v>70.767606822007806</v>
      </c>
      <c r="BD101" s="2">
        <f t="shared" si="125"/>
        <v>68.110614097818683</v>
      </c>
      <c r="BE101" s="2">
        <f t="shared" si="125"/>
        <v>65.866888640362703</v>
      </c>
      <c r="BF101" s="2">
        <f t="shared" si="125"/>
        <v>69.175639012675106</v>
      </c>
      <c r="BG101" s="2">
        <f t="shared" si="125"/>
        <v>67.991976345753031</v>
      </c>
      <c r="BH101" s="2">
        <f t="shared" si="125"/>
        <v>64.467558476754249</v>
      </c>
      <c r="BI101" s="2">
        <f t="shared" si="125"/>
        <v>69.420820918500823</v>
      </c>
      <c r="BJ101" s="2">
        <f t="shared" si="125"/>
        <v>69.245502571662954</v>
      </c>
      <c r="BK101" s="2">
        <f t="shared" si="125"/>
        <v>70.909682405775328</v>
      </c>
      <c r="BL101" s="2">
        <f t="shared" si="125"/>
        <v>66.680162625062138</v>
      </c>
      <c r="BM101" s="2">
        <f t="shared" si="125"/>
        <v>73.132184137650839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91.080033977650245</v>
      </c>
      <c r="DL101" s="2">
        <f t="shared" si="134"/>
        <v>91.489182875264248</v>
      </c>
      <c r="DM101" s="2">
        <f t="shared" si="134"/>
        <v>91.631810631229243</v>
      </c>
      <c r="DN101" s="2">
        <f t="shared" si="134"/>
        <v>85.889332752613214</v>
      </c>
      <c r="DO101" s="2">
        <f t="shared" si="134"/>
        <v>83.363564459930345</v>
      </c>
      <c r="DP101" s="2">
        <f t="shared" si="134"/>
        <v>85.140570886676159</v>
      </c>
      <c r="DQ101" s="2">
        <f t="shared" si="134"/>
        <v>83.797586186186194</v>
      </c>
      <c r="DR101" s="2">
        <f t="shared" si="134"/>
        <v>89.48713529411765</v>
      </c>
      <c r="DS101" s="2">
        <f t="shared" si="134"/>
        <v>88.053164264264268</v>
      </c>
      <c r="DT101" s="2">
        <f t="shared" si="134"/>
        <v>82.033788326585693</v>
      </c>
      <c r="DU101" s="2">
        <f t="shared" si="134"/>
        <v>87.987635294117638</v>
      </c>
      <c r="DV101" s="2">
        <f t="shared" si="134"/>
        <v>85.851128919860628</v>
      </c>
      <c r="DW101" s="2">
        <f t="shared" si="134"/>
        <v>88.083945993031335</v>
      </c>
      <c r="DX101" s="2">
        <f t="shared" si="134"/>
        <v>80.600704599336197</v>
      </c>
      <c r="DY101" s="2">
        <f t="shared" si="134"/>
        <v>79.285256231671568</v>
      </c>
      <c r="EA101" s="2">
        <f t="shared" si="94"/>
        <v>67.347732769830955</v>
      </c>
      <c r="EB101" s="2">
        <f t="shared" si="94"/>
        <v>70.23197160674772</v>
      </c>
      <c r="EC101" s="2">
        <f t="shared" si="94"/>
        <v>68.308659146428397</v>
      </c>
      <c r="ED101" s="2">
        <f t="shared" si="94"/>
        <v>67.928670369936157</v>
      </c>
      <c r="EE101" s="2">
        <f t="shared" si="94"/>
        <v>69.849209065296677</v>
      </c>
      <c r="EF101" s="2">
        <f t="shared" si="94"/>
        <v>66.76280334236499</v>
      </c>
      <c r="EG101" s="2">
        <f t="shared" si="94"/>
        <v>64.376824250742843</v>
      </c>
      <c r="EH101" s="2">
        <f t="shared" si="94"/>
        <v>67.4722724777248</v>
      </c>
      <c r="EI101" s="2">
        <f t="shared" si="94"/>
        <v>66.390954633352777</v>
      </c>
      <c r="EJ101" s="2">
        <f t="shared" si="94"/>
        <v>63.061104063912488</v>
      </c>
      <c r="EK101" s="2">
        <f t="shared" si="94"/>
        <v>67.714402863153282</v>
      </c>
      <c r="EL101" s="2">
        <f t="shared" si="94"/>
        <v>68.093789936499789</v>
      </c>
      <c r="EM101" s="2">
        <f t="shared" si="135"/>
        <v>69.657542177659948</v>
      </c>
      <c r="EN101" s="2">
        <f t="shared" si="135"/>
        <v>65.557603243749767</v>
      </c>
      <c r="EO101" s="2">
        <f t="shared" si="135"/>
        <v>72.539435245830063</v>
      </c>
      <c r="EQ101" s="2">
        <f t="shared" si="136"/>
        <v>67.216147479999393</v>
      </c>
      <c r="ER101" s="2">
        <f t="shared" si="136"/>
        <v>69.436458948262683</v>
      </c>
      <c r="ES101" s="2">
        <f t="shared" si="136"/>
        <v>67.975778017401083</v>
      </c>
      <c r="ET101" s="2">
        <f t="shared" si="136"/>
        <v>67.867988294124331</v>
      </c>
      <c r="EU101" s="2">
        <f t="shared" si="136"/>
        <v>69.31334436351743</v>
      </c>
      <c r="EV101" s="2">
        <f t="shared" si="136"/>
        <v>67.149375959803365</v>
      </c>
      <c r="EW101" s="2">
        <f t="shared" si="136"/>
        <v>64.533201007695325</v>
      </c>
      <c r="EX101" s="2">
        <f t="shared" si="136"/>
        <v>66.60150326195847</v>
      </c>
      <c r="EY101" s="2">
        <f t="shared" si="136"/>
        <v>66.017966075425889</v>
      </c>
      <c r="EZ101" s="2">
        <f t="shared" si="136"/>
        <v>62.663993415608147</v>
      </c>
      <c r="FA101" s="2">
        <f t="shared" si="136"/>
        <v>66.690775457757795</v>
      </c>
      <c r="FB101" s="2">
        <f t="shared" si="136"/>
        <v>66.403330748289036</v>
      </c>
      <c r="FC101" s="2">
        <f t="shared" si="136"/>
        <v>68.501258589689087</v>
      </c>
      <c r="FD101" s="2">
        <f t="shared" si="136"/>
        <v>66.204191731402659</v>
      </c>
      <c r="FE101" s="2">
        <f t="shared" si="136"/>
        <v>73.084584340278127</v>
      </c>
      <c r="FG101" s="2">
        <f t="shared" si="137"/>
        <v>0.94621225712413382</v>
      </c>
      <c r="FH101" s="2">
        <f t="shared" si="137"/>
        <v>0.93874577674185478</v>
      </c>
      <c r="FI101" s="2">
        <f t="shared" si="137"/>
        <v>0.93362812135097661</v>
      </c>
      <c r="FJ101" s="2">
        <f t="shared" si="137"/>
        <v>0.93586908282287695</v>
      </c>
      <c r="FK101" s="2">
        <f t="shared" si="137"/>
        <v>0.93201917317184435</v>
      </c>
      <c r="FL101" s="2">
        <f t="shared" si="137"/>
        <v>0.92667500716593654</v>
      </c>
      <c r="FM101" s="2">
        <f t="shared" si="137"/>
        <v>0.92328083806902495</v>
      </c>
      <c r="FN101" s="2">
        <f t="shared" si="137"/>
        <v>0.92259007361853795</v>
      </c>
      <c r="FO101" s="2">
        <f t="shared" si="137"/>
        <v>0.92607592250656323</v>
      </c>
      <c r="FP101" s="2">
        <f t="shared" si="137"/>
        <v>0.92585428160083361</v>
      </c>
      <c r="FQ101" s="2">
        <f t="shared" si="137"/>
        <v>0.91579916929089011</v>
      </c>
      <c r="FR101" s="2">
        <f t="shared" si="137"/>
        <v>0.93508134149219946</v>
      </c>
      <c r="FS101" s="2">
        <f t="shared" si="137"/>
        <v>0.93201241780023436</v>
      </c>
      <c r="FT101" s="2">
        <f t="shared" si="137"/>
        <v>0.92539507403035037</v>
      </c>
      <c r="FU101" s="2">
        <f t="shared" si="137"/>
        <v>0.91215572773002029</v>
      </c>
      <c r="FW101" s="2">
        <f t="shared" si="127"/>
        <v>5.1402487262274205E-4</v>
      </c>
      <c r="FX101" s="2">
        <f t="shared" si="127"/>
        <v>5.9206705844281856E-4</v>
      </c>
      <c r="FY101" s="2">
        <f t="shared" si="127"/>
        <v>6.1413095145920597E-4</v>
      </c>
      <c r="FZ101" s="2">
        <f t="shared" si="127"/>
        <v>6.6659839161453758E-4</v>
      </c>
      <c r="GA101" s="2">
        <f t="shared" si="127"/>
        <v>5.9585388727981909E-4</v>
      </c>
      <c r="GB101" s="2">
        <f t="shared" si="127"/>
        <v>6.7537624040388039E-4</v>
      </c>
      <c r="GC101" s="2">
        <f t="shared" si="127"/>
        <v>7.6616163418409674E-4</v>
      </c>
      <c r="GD101" s="2">
        <f t="shared" si="127"/>
        <v>9.2145536398182272E-4</v>
      </c>
      <c r="GE101" s="2">
        <f t="shared" si="127"/>
        <v>9.0391790082544393E-4</v>
      </c>
      <c r="GF101" s="2">
        <f t="shared" si="127"/>
        <v>7.2748433198188136E-4</v>
      </c>
      <c r="GG101" s="2">
        <f t="shared" si="127"/>
        <v>5.9099287038750711E-4</v>
      </c>
      <c r="GH101" s="2">
        <f t="shared" si="127"/>
        <v>6.3295837743335701E-4</v>
      </c>
      <c r="GI101" s="2">
        <f t="shared" si="127"/>
        <v>5.4174938982429102E-4</v>
      </c>
      <c r="GJ101" s="2">
        <f t="shared" si="127"/>
        <v>4.1744993928269841E-4</v>
      </c>
      <c r="GK101" s="2">
        <f t="shared" si="127"/>
        <v>3.0662521074667043E-4</v>
      </c>
      <c r="GM101" s="86">
        <f t="shared" si="128"/>
        <v>2.0428534762508268E-3</v>
      </c>
      <c r="GN101" s="86">
        <f t="shared" si="128"/>
        <v>1.5470781353813827E-3</v>
      </c>
      <c r="GO101" s="86">
        <f t="shared" si="128"/>
        <v>7.2464182653019882E-5</v>
      </c>
      <c r="GP101" s="86">
        <f t="shared" si="128"/>
        <v>1.4942786249552825E-4</v>
      </c>
      <c r="GQ101" s="86">
        <f t="shared" si="128"/>
        <v>2.4623056717920113E-4</v>
      </c>
      <c r="GR101" s="86">
        <f t="shared" si="128"/>
        <v>4.6149980253551589E-4</v>
      </c>
      <c r="GS101" s="86">
        <f t="shared" si="128"/>
        <v>7.6845080543351421E-5</v>
      </c>
      <c r="GT101" s="86">
        <f t="shared" si="128"/>
        <v>5.0361722593092818E-6</v>
      </c>
      <c r="GU101" s="86">
        <f t="shared" si="128"/>
        <v>1.3777325358564142E-5</v>
      </c>
      <c r="GV101" s="86">
        <f t="shared" si="128"/>
        <v>7.4869172839915832E-5</v>
      </c>
      <c r="GW101" s="86">
        <f t="shared" si="128"/>
        <v>5.0532104446671436E-4</v>
      </c>
      <c r="GX101" s="86">
        <f t="shared" si="128"/>
        <v>1.7035967058705232E-5</v>
      </c>
      <c r="GY101" s="86">
        <f t="shared" si="128"/>
        <v>5.5241883053072568E-5</v>
      </c>
      <c r="GZ101" s="86">
        <f t="shared" si="128"/>
        <v>9.2409105554241917E-5</v>
      </c>
      <c r="HA101" s="86">
        <f t="shared" si="128"/>
        <v>2.7993048770735281E-5</v>
      </c>
      <c r="HC101" s="86">
        <f t="shared" si="73"/>
        <v>4.34512331290519E-2</v>
      </c>
      <c r="HD101" s="86">
        <f t="shared" si="73"/>
        <v>3.333233101810177E-2</v>
      </c>
      <c r="HE101" s="86">
        <f t="shared" si="73"/>
        <v>2.0853407896573695E-2</v>
      </c>
      <c r="HF101" s="86">
        <f t="shared" si="73"/>
        <v>3.0734284034919943E-2</v>
      </c>
      <c r="HG101" s="86">
        <f t="shared" si="73"/>
        <v>3.4552207867047491E-2</v>
      </c>
      <c r="HH101" s="86">
        <f t="shared" si="73"/>
        <v>4.1798978760974916E-2</v>
      </c>
      <c r="HI101" s="86">
        <f t="shared" si="138"/>
        <v>3.9799861522369022E-2</v>
      </c>
      <c r="HJ101" s="86">
        <f t="shared" si="138"/>
        <v>5.0800133141713479E-2</v>
      </c>
      <c r="HK101" s="86">
        <f t="shared" si="138"/>
        <v>5.9975609779063986E-2</v>
      </c>
      <c r="HL101" s="86">
        <f t="shared" si="138"/>
        <v>4.2649490897143962E-2</v>
      </c>
      <c r="HM101" s="86">
        <f t="shared" si="138"/>
        <v>2.1085023592948164E-2</v>
      </c>
      <c r="HN101" s="86">
        <f t="shared" si="138"/>
        <v>3.8657739000471286E-2</v>
      </c>
      <c r="HO101" s="86">
        <f t="shared" si="138"/>
        <v>2.5218972676551373E-2</v>
      </c>
      <c r="HP101" s="86">
        <f t="shared" si="138"/>
        <v>2.2535886284151131E-2</v>
      </c>
      <c r="HQ101" s="86">
        <f t="shared" si="138"/>
        <v>1.0490850244388276E-2</v>
      </c>
      <c r="HS101" s="86">
        <f t="shared" si="129"/>
        <v>2.3065420911601883E-27</v>
      </c>
      <c r="HT101" s="86">
        <f t="shared" si="129"/>
        <v>3.0115813756485294E-28</v>
      </c>
      <c r="HU101" s="86">
        <f t="shared" si="129"/>
        <v>1.361951797956691E-36</v>
      </c>
      <c r="HV101" s="86">
        <f t="shared" si="129"/>
        <v>5.4883616199600396E-36</v>
      </c>
      <c r="HW101" s="86">
        <f t="shared" si="129"/>
        <v>3.5609941356177532E-32</v>
      </c>
      <c r="HX101" s="86">
        <f t="shared" si="129"/>
        <v>4.1558813865968258E-32</v>
      </c>
      <c r="HY101" s="86">
        <f t="shared" si="129"/>
        <v>8.292284929539724E-34</v>
      </c>
      <c r="HZ101" s="86">
        <f t="shared" si="129"/>
        <v>1.3061203327966214E-33</v>
      </c>
      <c r="IA101" s="86">
        <f t="shared" si="129"/>
        <v>8.3938995456298277E-32</v>
      </c>
      <c r="IB101" s="86">
        <f t="shared" si="129"/>
        <v>6.709391671174456E-32</v>
      </c>
      <c r="IC101" s="86">
        <f t="shared" si="129"/>
        <v>2.12487166260286E-39</v>
      </c>
      <c r="ID101" s="86">
        <f t="shared" si="129"/>
        <v>2.3303249865606419E-34</v>
      </c>
      <c r="IE101" s="86">
        <f t="shared" si="129"/>
        <v>4.568495120330636E-35</v>
      </c>
      <c r="IF101" s="86">
        <f t="shared" si="129"/>
        <v>1.26488331879291E-27</v>
      </c>
      <c r="IG101" s="86">
        <f t="shared" si="129"/>
        <v>2.2660074427696835E-20</v>
      </c>
      <c r="II101" s="86">
        <f t="shared" si="130"/>
        <v>3.9385417033750022E-108</v>
      </c>
      <c r="IJ101" s="86">
        <f t="shared" si="130"/>
        <v>1.0987198823094295E-113</v>
      </c>
      <c r="IK101" s="86">
        <f t="shared" si="130"/>
        <v>5.9932720227923145E-147</v>
      </c>
      <c r="IL101" s="86">
        <f t="shared" si="130"/>
        <v>5.8760185769974976E-147</v>
      </c>
      <c r="IM101" s="86">
        <f t="shared" si="130"/>
        <v>1.0609293146672701E-129</v>
      </c>
      <c r="IN101" s="86">
        <f t="shared" si="130"/>
        <v>3.4509318686154919E-129</v>
      </c>
      <c r="IO101" s="86">
        <f t="shared" si="130"/>
        <v>1.2213709346074577E-136</v>
      </c>
      <c r="IP101" s="86">
        <f t="shared" si="130"/>
        <v>5.6575322802087072E-138</v>
      </c>
      <c r="IQ101" s="86">
        <f t="shared" si="130"/>
        <v>1.750392094956331E-129</v>
      </c>
      <c r="IR101" s="86">
        <f t="shared" si="130"/>
        <v>1.7473465130381443E-129</v>
      </c>
      <c r="IS101" s="86">
        <f t="shared" si="130"/>
        <v>6.5938848739907156E-160</v>
      </c>
      <c r="IT101" s="86">
        <f t="shared" si="130"/>
        <v>1.8629117251248341E-139</v>
      </c>
      <c r="IU101" s="86">
        <f t="shared" si="130"/>
        <v>5.3025209294467612E-141</v>
      </c>
      <c r="IV101" s="86">
        <f t="shared" si="130"/>
        <v>1.6416217114060161E-108</v>
      </c>
      <c r="IW101" s="86">
        <f t="shared" si="130"/>
        <v>2.2335448737327495E-50</v>
      </c>
      <c r="IY101" s="86">
        <f t="shared" si="131"/>
        <v>4.5494086605302728E-2</v>
      </c>
      <c r="IZ101" s="86">
        <f t="shared" si="131"/>
        <v>3.487940915348315E-2</v>
      </c>
      <c r="JA101" s="86">
        <f t="shared" si="131"/>
        <v>2.0925872079226714E-2</v>
      </c>
      <c r="JB101" s="86">
        <f t="shared" si="131"/>
        <v>3.088371189741547E-2</v>
      </c>
      <c r="JC101" s="86">
        <f t="shared" si="131"/>
        <v>3.479843843422669E-2</v>
      </c>
      <c r="JD101" s="86">
        <f t="shared" si="131"/>
        <v>4.226047856351043E-2</v>
      </c>
      <c r="JE101" s="86">
        <f t="shared" si="131"/>
        <v>3.9876706602912371E-2</v>
      </c>
      <c r="JF101" s="86">
        <f t="shared" si="131"/>
        <v>5.0805169313972789E-2</v>
      </c>
      <c r="JG101" s="86">
        <f t="shared" si="131"/>
        <v>5.9989387104422552E-2</v>
      </c>
      <c r="JH101" s="86">
        <f t="shared" si="131"/>
        <v>4.2724360069983876E-2</v>
      </c>
      <c r="JI101" s="86">
        <f t="shared" si="131"/>
        <v>2.1590344637414879E-2</v>
      </c>
      <c r="JJ101" s="86">
        <f t="shared" si="131"/>
        <v>3.8674774967529989E-2</v>
      </c>
      <c r="JK101" s="86">
        <f t="shared" si="131"/>
        <v>2.5274214559604446E-2</v>
      </c>
      <c r="JL101" s="86">
        <f t="shared" si="131"/>
        <v>2.2628295389705372E-2</v>
      </c>
      <c r="JM101" s="86">
        <f t="shared" si="131"/>
        <v>1.0518843293159011E-2</v>
      </c>
    </row>
    <row r="102" spans="2:273" x14ac:dyDescent="0.25">
      <c r="B102" s="2">
        <v>75</v>
      </c>
      <c r="C102" s="37">
        <v>91.688999999999993</v>
      </c>
      <c r="D102" s="37">
        <v>89.393000000000001</v>
      </c>
      <c r="E102" s="37">
        <v>85.677999999999997</v>
      </c>
      <c r="F102" s="37">
        <v>91.147999999999996</v>
      </c>
      <c r="G102" s="37">
        <v>88.507999999999996</v>
      </c>
      <c r="H102" s="37">
        <v>91.328000000000003</v>
      </c>
      <c r="I102" s="37">
        <v>87.212999999999994</v>
      </c>
      <c r="J102" s="37">
        <v>95.881</v>
      </c>
      <c r="K102" s="37">
        <v>99.213999999999999</v>
      </c>
      <c r="L102" s="37">
        <v>87.644999999999996</v>
      </c>
      <c r="M102" s="37">
        <v>82.144999999999996</v>
      </c>
      <c r="N102" s="37">
        <v>88.774000000000001</v>
      </c>
      <c r="O102" s="37">
        <v>82.644999999999996</v>
      </c>
      <c r="P102" s="37">
        <v>77.016000000000005</v>
      </c>
      <c r="Q102" s="37">
        <v>78.209999999999994</v>
      </c>
      <c r="S102" s="4">
        <f t="shared" si="132"/>
        <v>90.70376597762511</v>
      </c>
      <c r="T102" s="4">
        <f t="shared" si="132"/>
        <v>93.051873301345438</v>
      </c>
      <c r="U102" s="4">
        <f t="shared" si="132"/>
        <v>85.570458446186535</v>
      </c>
      <c r="V102" s="4">
        <f t="shared" si="132"/>
        <v>91.474056904579186</v>
      </c>
      <c r="W102" s="4">
        <f t="shared" si="132"/>
        <v>92.531494177552574</v>
      </c>
      <c r="X102" s="4">
        <f t="shared" si="132"/>
        <v>93.862463836890669</v>
      </c>
      <c r="Y102" s="4">
        <f t="shared" si="132"/>
        <v>91.174861716966163</v>
      </c>
      <c r="Z102" s="4">
        <f t="shared" si="132"/>
        <v>98.821175559078696</v>
      </c>
      <c r="AA102" s="4">
        <f t="shared" si="132"/>
        <v>101.52274192666657</v>
      </c>
      <c r="AB102" s="4">
        <f t="shared" si="132"/>
        <v>90.79735782102091</v>
      </c>
      <c r="AC102" s="4">
        <f t="shared" si="132"/>
        <v>84.552784105478779</v>
      </c>
      <c r="AD102" s="4">
        <f t="shared" si="132"/>
        <v>93.258742661067288</v>
      </c>
      <c r="AE102" s="4">
        <f t="shared" si="132"/>
        <v>87.670753471588142</v>
      </c>
      <c r="AF102" s="4">
        <f t="shared" si="132"/>
        <v>80.957295056789604</v>
      </c>
      <c r="AG102" s="4">
        <f t="shared" si="132"/>
        <v>79.151636369275494</v>
      </c>
      <c r="AI102" s="4">
        <f t="shared" si="133"/>
        <v>0.98523402237488256</v>
      </c>
      <c r="AJ102" s="4">
        <f t="shared" si="133"/>
        <v>-3.6588733013454373</v>
      </c>
      <c r="AK102" s="4">
        <f t="shared" si="133"/>
        <v>0.10754155381346209</v>
      </c>
      <c r="AL102" s="4">
        <f t="shared" si="133"/>
        <v>-0.32605690457918968</v>
      </c>
      <c r="AM102" s="4">
        <f t="shared" si="133"/>
        <v>-4.0234941775525783</v>
      </c>
      <c r="AN102" s="4">
        <f t="shared" si="133"/>
        <v>-2.5344638368906658</v>
      </c>
      <c r="AO102" s="4">
        <f t="shared" si="133"/>
        <v>-3.961861716966169</v>
      </c>
      <c r="AP102" s="4">
        <f t="shared" si="133"/>
        <v>-2.9401755590786962</v>
      </c>
      <c r="AQ102" s="4">
        <f t="shared" si="133"/>
        <v>-2.3087419266665705</v>
      </c>
      <c r="AR102" s="4">
        <f t="shared" si="133"/>
        <v>-3.1523578210209138</v>
      </c>
      <c r="AS102" s="4">
        <f t="shared" si="133"/>
        <v>-2.4077841054787825</v>
      </c>
      <c r="AT102" s="4">
        <f t="shared" si="133"/>
        <v>-4.4847426610672869</v>
      </c>
      <c r="AU102" s="4">
        <f t="shared" si="133"/>
        <v>-5.0257534715881462</v>
      </c>
      <c r="AV102" s="4">
        <f t="shared" si="133"/>
        <v>-3.941295056789599</v>
      </c>
      <c r="AW102" s="4">
        <f t="shared" si="133"/>
        <v>-0.94163636927549987</v>
      </c>
      <c r="AY102" s="2">
        <f t="shared" si="125"/>
        <v>68.433393010127304</v>
      </c>
      <c r="AZ102" s="2">
        <f t="shared" si="125"/>
        <v>71.289238807786191</v>
      </c>
      <c r="BA102" s="2">
        <f t="shared" si="125"/>
        <v>69.602512231115199</v>
      </c>
      <c r="BB102" s="2">
        <f t="shared" si="125"/>
        <v>68.854054272425842</v>
      </c>
      <c r="BC102" s="2">
        <f t="shared" si="125"/>
        <v>70.506174642460323</v>
      </c>
      <c r="BD102" s="2">
        <f t="shared" si="125"/>
        <v>67.839069368054936</v>
      </c>
      <c r="BE102" s="2">
        <f t="shared" si="125"/>
        <v>65.595805623069054</v>
      </c>
      <c r="BF102" s="2">
        <f t="shared" si="125"/>
        <v>68.858537119473667</v>
      </c>
      <c r="BG102" s="2">
        <f t="shared" si="125"/>
        <v>67.702542900285067</v>
      </c>
      <c r="BH102" s="2">
        <f t="shared" si="125"/>
        <v>64.193925385198042</v>
      </c>
      <c r="BI102" s="2">
        <f t="shared" si="125"/>
        <v>69.087783593784181</v>
      </c>
      <c r="BJ102" s="2">
        <f t="shared" si="125"/>
        <v>68.961572520662486</v>
      </c>
      <c r="BK102" s="2">
        <f t="shared" si="125"/>
        <v>70.644844036094952</v>
      </c>
      <c r="BL102" s="2">
        <f t="shared" si="125"/>
        <v>66.509699340836605</v>
      </c>
      <c r="BM102" s="2">
        <f t="shared" si="125"/>
        <v>72.9964258735301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91.316217154938073</v>
      </c>
      <c r="DL102" s="2">
        <f t="shared" si="134"/>
        <v>91.709315362931619</v>
      </c>
      <c r="DM102" s="2">
        <f t="shared" si="134"/>
        <v>91.88909966777409</v>
      </c>
      <c r="DN102" s="2">
        <f t="shared" si="134"/>
        <v>86.081193554006944</v>
      </c>
      <c r="DO102" s="2">
        <f t="shared" si="134"/>
        <v>83.464999651567979</v>
      </c>
      <c r="DP102" s="2">
        <f t="shared" si="134"/>
        <v>85.289167852062604</v>
      </c>
      <c r="DQ102" s="2">
        <f t="shared" si="134"/>
        <v>83.943632646932656</v>
      </c>
      <c r="DR102" s="2">
        <f t="shared" si="134"/>
        <v>89.643643697478993</v>
      </c>
      <c r="DS102" s="2">
        <f t="shared" si="134"/>
        <v>88.271744187044192</v>
      </c>
      <c r="DT102" s="2">
        <f t="shared" si="134"/>
        <v>82.111448852901489</v>
      </c>
      <c r="DU102" s="2">
        <f t="shared" si="134"/>
        <v>88.217330252100837</v>
      </c>
      <c r="DV102" s="2">
        <f t="shared" si="134"/>
        <v>86.047538327526141</v>
      </c>
      <c r="DW102" s="2">
        <f t="shared" si="134"/>
        <v>88.288371254355383</v>
      </c>
      <c r="DX102" s="2">
        <f t="shared" si="134"/>
        <v>80.733993124703673</v>
      </c>
      <c r="DY102" s="2">
        <f t="shared" si="134"/>
        <v>79.317611803519085</v>
      </c>
      <c r="EA102" s="2">
        <f t="shared" si="94"/>
        <v>67.247142175986127</v>
      </c>
      <c r="EB102" s="2">
        <f t="shared" si="94"/>
        <v>70.074578785527493</v>
      </c>
      <c r="EC102" s="2">
        <f t="shared" si="94"/>
        <v>68.157791440520882</v>
      </c>
      <c r="ED102" s="2">
        <f t="shared" si="94"/>
        <v>67.777472544459656</v>
      </c>
      <c r="EE102" s="2">
        <f t="shared" si="94"/>
        <v>69.644498643105749</v>
      </c>
      <c r="EF102" s="2">
        <f t="shared" si="94"/>
        <v>66.579490402350643</v>
      </c>
      <c r="EG102" s="2">
        <f t="shared" si="94"/>
        <v>64.205220516146554</v>
      </c>
      <c r="EH102" s="2">
        <f t="shared" si="94"/>
        <v>67.268933330509796</v>
      </c>
      <c r="EI102" s="2">
        <f t="shared" si="94"/>
        <v>66.205462782774177</v>
      </c>
      <c r="EJ102" s="2">
        <f t="shared" si="94"/>
        <v>62.885612191234671</v>
      </c>
      <c r="EK102" s="2">
        <f t="shared" si="94"/>
        <v>67.484423148375811</v>
      </c>
      <c r="EL102" s="2">
        <f t="shared" si="94"/>
        <v>67.880954830892364</v>
      </c>
      <c r="EM102" s="2">
        <f t="shared" si="135"/>
        <v>69.471760026516421</v>
      </c>
      <c r="EN102" s="2">
        <f t="shared" si="135"/>
        <v>65.463535922726663</v>
      </c>
      <c r="EO102" s="2">
        <f t="shared" si="135"/>
        <v>72.441041874072141</v>
      </c>
      <c r="EQ102" s="2">
        <f t="shared" si="136"/>
        <v>67.118848476132527</v>
      </c>
      <c r="ER102" s="2">
        <f t="shared" si="136"/>
        <v>69.299055880482058</v>
      </c>
      <c r="ES102" s="2">
        <f t="shared" si="136"/>
        <v>67.833748450196879</v>
      </c>
      <c r="ET102" s="2">
        <f t="shared" si="136"/>
        <v>67.718378423684499</v>
      </c>
      <c r="EU102" s="2">
        <f t="shared" si="136"/>
        <v>69.122642342458008</v>
      </c>
      <c r="EV102" s="2">
        <f t="shared" si="136"/>
        <v>66.955489287383273</v>
      </c>
      <c r="EW102" s="2">
        <f t="shared" si="136"/>
        <v>64.357249481249283</v>
      </c>
      <c r="EX102" s="2">
        <f t="shared" si="136"/>
        <v>66.423136711988377</v>
      </c>
      <c r="EY102" s="2">
        <f t="shared" si="136"/>
        <v>65.843233473669969</v>
      </c>
      <c r="EZ102" s="2">
        <f t="shared" si="136"/>
        <v>62.499443739573366</v>
      </c>
      <c r="FA102" s="2">
        <f t="shared" si="136"/>
        <v>66.48729260086003</v>
      </c>
      <c r="FB102" s="2">
        <f t="shared" si="136"/>
        <v>66.235866755553218</v>
      </c>
      <c r="FC102" s="2">
        <f t="shared" si="136"/>
        <v>68.344943399559924</v>
      </c>
      <c r="FD102" s="2">
        <f t="shared" si="136"/>
        <v>66.093390860425259</v>
      </c>
      <c r="FE102" s="2">
        <f t="shared" si="136"/>
        <v>72.966634877692584</v>
      </c>
      <c r="FG102" s="2">
        <f t="shared" si="137"/>
        <v>0.95071172697283002</v>
      </c>
      <c r="FH102" s="2">
        <f t="shared" si="137"/>
        <v>0.94383275942376299</v>
      </c>
      <c r="FI102" s="2">
        <f t="shared" si="137"/>
        <v>0.93911254414267742</v>
      </c>
      <c r="FJ102" s="2">
        <f t="shared" si="137"/>
        <v>0.94117999738160452</v>
      </c>
      <c r="FK102" s="2">
        <f t="shared" si="137"/>
        <v>0.93762766420418975</v>
      </c>
      <c r="FL102" s="2">
        <f t="shared" si="137"/>
        <v>0.9326925572728082</v>
      </c>
      <c r="FM102" s="2">
        <f t="shared" si="137"/>
        <v>0.92955576209838098</v>
      </c>
      <c r="FN102" s="2">
        <f t="shared" si="137"/>
        <v>0.92891714608311515</v>
      </c>
      <c r="FO102" s="2">
        <f t="shared" si="137"/>
        <v>0.93213903721455638</v>
      </c>
      <c r="FP102" s="2">
        <f t="shared" si="137"/>
        <v>0.9319342387727424</v>
      </c>
      <c r="FQ102" s="2">
        <f t="shared" si="137"/>
        <v>0.92263474910181065</v>
      </c>
      <c r="FR102" s="2">
        <f t="shared" si="137"/>
        <v>0.94045334101466693</v>
      </c>
      <c r="FS102" s="2">
        <f t="shared" si="137"/>
        <v>0.93762142885706534</v>
      </c>
      <c r="FT102" s="2">
        <f t="shared" si="137"/>
        <v>0.93150990073909679</v>
      </c>
      <c r="FU102" s="2">
        <f t="shared" si="137"/>
        <v>0.91926101212031797</v>
      </c>
      <c r="FW102" s="2">
        <f t="shared" si="127"/>
        <v>5.6358911548621822E-4</v>
      </c>
      <c r="FX102" s="2">
        <f t="shared" si="127"/>
        <v>6.4915153968739562E-4</v>
      </c>
      <c r="FY102" s="2">
        <f t="shared" si="127"/>
        <v>6.7334130221362602E-4</v>
      </c>
      <c r="FZ102" s="2">
        <f t="shared" si="127"/>
        <v>7.3086359853595181E-4</v>
      </c>
      <c r="GA102" s="2">
        <f t="shared" si="127"/>
        <v>6.5330323910614085E-4</v>
      </c>
      <c r="GB102" s="2">
        <f t="shared" si="127"/>
        <v>7.4048707233859623E-4</v>
      </c>
      <c r="GC102" s="2">
        <f t="shared" si="127"/>
        <v>8.400174342859544E-4</v>
      </c>
      <c r="GD102" s="2">
        <f t="shared" si="127"/>
        <v>1.0102659023315838E-3</v>
      </c>
      <c r="GE102" s="2">
        <f t="shared" si="127"/>
        <v>9.9103984239081052E-4</v>
      </c>
      <c r="GF102" s="2">
        <f t="shared" si="127"/>
        <v>7.9761472636677747E-4</v>
      </c>
      <c r="GG102" s="2">
        <f t="shared" si="127"/>
        <v>6.4797385033088419E-4</v>
      </c>
      <c r="GH102" s="2">
        <f t="shared" si="127"/>
        <v>6.9398268070182943E-4</v>
      </c>
      <c r="GI102" s="2">
        <f t="shared" si="127"/>
        <v>5.9398534788172061E-4</v>
      </c>
      <c r="GJ102" s="2">
        <f t="shared" si="127"/>
        <v>4.5770632236634651E-4</v>
      </c>
      <c r="GK102" s="2">
        <f t="shared" si="127"/>
        <v>3.3619791234729455E-4</v>
      </c>
      <c r="GM102" s="86">
        <f t="shared" si="128"/>
        <v>6.4798278615525989E-4</v>
      </c>
      <c r="GN102" s="86">
        <f t="shared" si="128"/>
        <v>4.6625700039909453E-4</v>
      </c>
      <c r="GO102" s="86">
        <f t="shared" si="128"/>
        <v>1.2008788375030722E-5</v>
      </c>
      <c r="GP102" s="86">
        <f t="shared" si="128"/>
        <v>3.189243298146411E-5</v>
      </c>
      <c r="GQ102" s="86">
        <f t="shared" si="128"/>
        <v>5.3239856712482642E-5</v>
      </c>
      <c r="GR102" s="86">
        <f t="shared" si="128"/>
        <v>1.2294706709385365E-4</v>
      </c>
      <c r="GS102" s="86">
        <f t="shared" si="128"/>
        <v>1.4961529776025997E-5</v>
      </c>
      <c r="GT102" s="86">
        <f t="shared" si="128"/>
        <v>6.1651533440481375E-7</v>
      </c>
      <c r="GU102" s="86">
        <f t="shared" si="128"/>
        <v>2.0975211137108377E-6</v>
      </c>
      <c r="GV102" s="86">
        <f t="shared" si="128"/>
        <v>1.3308518307302809E-5</v>
      </c>
      <c r="GW102" s="86">
        <f t="shared" si="128"/>
        <v>1.2566785216404179E-4</v>
      </c>
      <c r="GX102" s="86">
        <f t="shared" si="128"/>
        <v>2.4559029204111723E-6</v>
      </c>
      <c r="GY102" s="86">
        <f t="shared" si="128"/>
        <v>8.6628714197952312E-6</v>
      </c>
      <c r="GZ102" s="86">
        <f t="shared" si="128"/>
        <v>1.885069646365739E-5</v>
      </c>
      <c r="HA102" s="86">
        <f t="shared" si="128"/>
        <v>4.9873243347777584E-6</v>
      </c>
      <c r="HC102" s="86">
        <f t="shared" si="73"/>
        <v>5.9577941308046709E-2</v>
      </c>
      <c r="HD102" s="86">
        <f t="shared" si="73"/>
        <v>4.6980789154430547E-2</v>
      </c>
      <c r="HE102" s="86">
        <f t="shared" si="73"/>
        <v>3.1671275522398859E-2</v>
      </c>
      <c r="HF102" s="86">
        <f t="shared" si="73"/>
        <v>4.5870810780741088E-2</v>
      </c>
      <c r="HG102" s="86">
        <f t="shared" si="73"/>
        <v>4.9757375813428519E-2</v>
      </c>
      <c r="HH102" s="86">
        <f t="shared" si="73"/>
        <v>5.9876822614981798E-2</v>
      </c>
      <c r="HI102" s="86">
        <f t="shared" si="138"/>
        <v>5.8121854330627699E-2</v>
      </c>
      <c r="HJ102" s="86">
        <f t="shared" si="138"/>
        <v>7.3929670214481186E-2</v>
      </c>
      <c r="HK102" s="86">
        <f t="shared" si="138"/>
        <v>8.532918564568269E-2</v>
      </c>
      <c r="HL102" s="86">
        <f t="shared" si="138"/>
        <v>6.1269428410235381E-2</v>
      </c>
      <c r="HM102" s="86">
        <f t="shared" si="138"/>
        <v>3.250472458816972E-2</v>
      </c>
      <c r="HN102" s="86">
        <f t="shared" si="138"/>
        <v>5.6221301540065369E-2</v>
      </c>
      <c r="HO102" s="86">
        <f t="shared" si="138"/>
        <v>3.7347254049136802E-2</v>
      </c>
      <c r="HP102" s="86">
        <f t="shared" si="138"/>
        <v>3.4116277863971707E-2</v>
      </c>
      <c r="HQ102" s="86">
        <f t="shared" si="138"/>
        <v>1.7901848918112123E-2</v>
      </c>
      <c r="HS102" s="86">
        <f t="shared" si="129"/>
        <v>2.063399475714163E-26</v>
      </c>
      <c r="HT102" s="86">
        <f t="shared" si="129"/>
        <v>3.0902156862566851E-27</v>
      </c>
      <c r="HU102" s="86">
        <f t="shared" si="129"/>
        <v>2.875509864411086E-35</v>
      </c>
      <c r="HV102" s="86">
        <f t="shared" si="129"/>
        <v>1.1671076558653944E-34</v>
      </c>
      <c r="HW102" s="86">
        <f t="shared" si="129"/>
        <v>5.1258062075531667E-31</v>
      </c>
      <c r="HX102" s="86">
        <f t="shared" si="129"/>
        <v>6.2075504924159546E-31</v>
      </c>
      <c r="HY102" s="86">
        <f t="shared" si="129"/>
        <v>1.5180230498427993E-32</v>
      </c>
      <c r="HZ102" s="86">
        <f t="shared" si="129"/>
        <v>2.5939763261102187E-32</v>
      </c>
      <c r="IA102" s="86">
        <f t="shared" si="129"/>
        <v>1.3863547849067919E-30</v>
      </c>
      <c r="IB102" s="86">
        <f t="shared" si="129"/>
        <v>1.0238208445386269E-30</v>
      </c>
      <c r="IC102" s="86">
        <f t="shared" si="129"/>
        <v>5.7059571464040975E-38</v>
      </c>
      <c r="ID102" s="86">
        <f t="shared" si="129"/>
        <v>4.1766754528116419E-33</v>
      </c>
      <c r="IE102" s="86">
        <f t="shared" si="129"/>
        <v>8.0827138301632801E-34</v>
      </c>
      <c r="IF102" s="86">
        <f t="shared" si="129"/>
        <v>1.1050666627655009E-26</v>
      </c>
      <c r="IG102" s="86">
        <f t="shared" si="129"/>
        <v>1.0272025185147726E-19</v>
      </c>
      <c r="II102" s="86">
        <f t="shared" si="130"/>
        <v>1.4536889350603501E-105</v>
      </c>
      <c r="IJ102" s="86">
        <f t="shared" si="130"/>
        <v>6.2106199983168767E-111</v>
      </c>
      <c r="IK102" s="86">
        <f t="shared" si="130"/>
        <v>2.3201228050368887E-143</v>
      </c>
      <c r="IL102" s="86">
        <f t="shared" si="130"/>
        <v>2.4953884654562232E-143</v>
      </c>
      <c r="IM102" s="86">
        <f t="shared" si="130"/>
        <v>1.4942848733174144E-126</v>
      </c>
      <c r="IN102" s="86">
        <f t="shared" si="130"/>
        <v>5.340606393454424E-126</v>
      </c>
      <c r="IO102" s="86">
        <f t="shared" si="130"/>
        <v>3.327048940242981E-133</v>
      </c>
      <c r="IP102" s="86">
        <f t="shared" si="130"/>
        <v>2.0554860646935216E-134</v>
      </c>
      <c r="IQ102" s="86">
        <f t="shared" si="130"/>
        <v>3.7356540159394772E-126</v>
      </c>
      <c r="IR102" s="86">
        <f t="shared" si="130"/>
        <v>2.9657296849867941E-126</v>
      </c>
      <c r="IS102" s="86">
        <f t="shared" si="130"/>
        <v>5.0962100232020989E-156</v>
      </c>
      <c r="IT102" s="86">
        <f t="shared" si="130"/>
        <v>4.8608711622185508E-136</v>
      </c>
      <c r="IU102" s="86">
        <f t="shared" si="130"/>
        <v>1.2831487069186226E-137</v>
      </c>
      <c r="IV102" s="86">
        <f t="shared" si="130"/>
        <v>5.2850710396807189E-106</v>
      </c>
      <c r="IW102" s="86">
        <f t="shared" si="130"/>
        <v>2.8134620938278517E-49</v>
      </c>
      <c r="IY102" s="86">
        <f t="shared" si="131"/>
        <v>6.0225924094201966E-2</v>
      </c>
      <c r="IZ102" s="86">
        <f t="shared" si="131"/>
        <v>4.7447046154829642E-2</v>
      </c>
      <c r="JA102" s="86">
        <f t="shared" si="131"/>
        <v>3.1683284310773892E-2</v>
      </c>
      <c r="JB102" s="86">
        <f t="shared" si="131"/>
        <v>4.590270321372255E-2</v>
      </c>
      <c r="JC102" s="86">
        <f t="shared" si="131"/>
        <v>4.9810615670141001E-2</v>
      </c>
      <c r="JD102" s="86">
        <f t="shared" si="131"/>
        <v>5.9999769682075654E-2</v>
      </c>
      <c r="JE102" s="86">
        <f t="shared" si="131"/>
        <v>5.8136815860403729E-2</v>
      </c>
      <c r="JF102" s="86">
        <f t="shared" si="131"/>
        <v>7.3930286729815595E-2</v>
      </c>
      <c r="JG102" s="86">
        <f t="shared" si="131"/>
        <v>8.5331283166796404E-2</v>
      </c>
      <c r="JH102" s="86">
        <f t="shared" si="131"/>
        <v>6.1282736928542685E-2</v>
      </c>
      <c r="JI102" s="86">
        <f t="shared" si="131"/>
        <v>3.2630392440333764E-2</v>
      </c>
      <c r="JJ102" s="86">
        <f t="shared" si="131"/>
        <v>5.6223757442985779E-2</v>
      </c>
      <c r="JK102" s="86">
        <f t="shared" si="131"/>
        <v>3.7355916920556599E-2</v>
      </c>
      <c r="JL102" s="86">
        <f t="shared" si="131"/>
        <v>3.4135128560435365E-2</v>
      </c>
      <c r="JM102" s="86">
        <f t="shared" si="131"/>
        <v>1.7906836242446902E-2</v>
      </c>
    </row>
    <row r="103" spans="2:273" x14ac:dyDescent="0.25">
      <c r="B103" s="2">
        <v>76</v>
      </c>
      <c r="C103" s="37">
        <v>95.442999999999998</v>
      </c>
      <c r="D103" s="37">
        <v>97.262</v>
      </c>
      <c r="E103" s="37">
        <v>92.355999999999995</v>
      </c>
      <c r="F103" s="37">
        <v>102.18</v>
      </c>
      <c r="G103" s="37">
        <v>97.197000000000003</v>
      </c>
      <c r="H103" s="37">
        <v>100.492</v>
      </c>
      <c r="I103" s="37">
        <v>98.492000000000004</v>
      </c>
      <c r="J103" s="37">
        <v>107.929</v>
      </c>
      <c r="K103" s="37">
        <v>111.548</v>
      </c>
      <c r="L103" s="37">
        <v>96.355000000000004</v>
      </c>
      <c r="M103" s="37">
        <v>88.144999999999996</v>
      </c>
      <c r="N103" s="37">
        <v>99.516000000000005</v>
      </c>
      <c r="O103" s="37">
        <v>88.242000000000004</v>
      </c>
      <c r="P103" s="37">
        <v>82.305999999999997</v>
      </c>
      <c r="Q103" s="37">
        <v>80.403000000000006</v>
      </c>
      <c r="S103" s="4">
        <f t="shared" si="132"/>
        <v>96.692429612849224</v>
      </c>
      <c r="T103" s="4">
        <f t="shared" si="132"/>
        <v>99.564889268952925</v>
      </c>
      <c r="U103" s="4">
        <f t="shared" si="132"/>
        <v>91.678685521273735</v>
      </c>
      <c r="V103" s="4">
        <f t="shared" si="132"/>
        <v>99.589274872999752</v>
      </c>
      <c r="W103" s="4">
        <f t="shared" si="132"/>
        <v>99.557082080772688</v>
      </c>
      <c r="X103" s="4">
        <f t="shared" si="132"/>
        <v>101.91767523418224</v>
      </c>
      <c r="Y103" s="4">
        <f t="shared" si="132"/>
        <v>99.588702713626333</v>
      </c>
      <c r="Z103" s="4">
        <f t="shared" si="132"/>
        <v>108.3137416448501</v>
      </c>
      <c r="AA103" s="4">
        <f t="shared" si="132"/>
        <v>111.41816634544421</v>
      </c>
      <c r="AB103" s="4">
        <f t="shared" si="132"/>
        <v>99.092882765284713</v>
      </c>
      <c r="AC103" s="4">
        <f t="shared" si="132"/>
        <v>90.606233679445339</v>
      </c>
      <c r="AD103" s="4">
        <f t="shared" si="132"/>
        <v>101.15415905332367</v>
      </c>
      <c r="AE103" s="4">
        <f t="shared" si="132"/>
        <v>93.661647052354766</v>
      </c>
      <c r="AF103" s="4">
        <f t="shared" si="132"/>
        <v>86.461750468917842</v>
      </c>
      <c r="AG103" s="4">
        <f t="shared" si="132"/>
        <v>82.374190805631613</v>
      </c>
      <c r="AI103" s="4">
        <f t="shared" si="133"/>
        <v>-1.2494296128492266</v>
      </c>
      <c r="AJ103" s="4">
        <f t="shared" si="133"/>
        <v>-2.3028892689529243</v>
      </c>
      <c r="AK103" s="4">
        <f t="shared" si="133"/>
        <v>0.67731447872625949</v>
      </c>
      <c r="AL103" s="4">
        <f t="shared" si="133"/>
        <v>2.5907251270002547</v>
      </c>
      <c r="AM103" s="4">
        <f t="shared" si="133"/>
        <v>-2.3600820807726848</v>
      </c>
      <c r="AN103" s="4">
        <f t="shared" si="133"/>
        <v>-1.4256752341822363</v>
      </c>
      <c r="AO103" s="4">
        <f t="shared" si="133"/>
        <v>-1.0967027136263283</v>
      </c>
      <c r="AP103" s="4">
        <f t="shared" si="133"/>
        <v>-0.3847416448500951</v>
      </c>
      <c r="AQ103" s="4">
        <f t="shared" si="133"/>
        <v>0.12983365455579587</v>
      </c>
      <c r="AR103" s="4">
        <f t="shared" si="133"/>
        <v>-2.7378827652847093</v>
      </c>
      <c r="AS103" s="4">
        <f t="shared" si="133"/>
        <v>-2.4612336794453427</v>
      </c>
      <c r="AT103" s="4">
        <f t="shared" si="133"/>
        <v>-1.6381590533236619</v>
      </c>
      <c r="AU103" s="4">
        <f t="shared" si="133"/>
        <v>-5.4196470523547617</v>
      </c>
      <c r="AV103" s="4">
        <f t="shared" si="133"/>
        <v>-4.1557504689178444</v>
      </c>
      <c r="AW103" s="4">
        <f t="shared" si="133"/>
        <v>-1.9711908056316076</v>
      </c>
      <c r="AY103" s="2">
        <f t="shared" si="125"/>
        <v>68.248330936070673</v>
      </c>
      <c r="AZ103" s="2">
        <f t="shared" si="125"/>
        <v>71.049829554770156</v>
      </c>
      <c r="BA103" s="2">
        <f t="shared" si="125"/>
        <v>69.354376135440006</v>
      </c>
      <c r="BB103" s="2">
        <f t="shared" si="125"/>
        <v>68.631729426791168</v>
      </c>
      <c r="BC103" s="2">
        <f t="shared" si="125"/>
        <v>70.247442577668792</v>
      </c>
      <c r="BD103" s="2">
        <f t="shared" si="125"/>
        <v>67.572307884134119</v>
      </c>
      <c r="BE103" s="2">
        <f t="shared" si="125"/>
        <v>65.330309223463928</v>
      </c>
      <c r="BF103" s="2">
        <f t="shared" si="125"/>
        <v>68.547804716890141</v>
      </c>
      <c r="BG103" s="2">
        <f t="shared" si="125"/>
        <v>67.418631432203796</v>
      </c>
      <c r="BH103" s="2">
        <f t="shared" si="125"/>
        <v>63.926269319185828</v>
      </c>
      <c r="BI103" s="2">
        <f t="shared" si="125"/>
        <v>68.759307684250359</v>
      </c>
      <c r="BJ103" s="2">
        <f t="shared" si="125"/>
        <v>68.681017114498005</v>
      </c>
      <c r="BK103" s="2">
        <f t="shared" si="125"/>
        <v>70.383968241629091</v>
      </c>
      <c r="BL103" s="2">
        <f t="shared" si="125"/>
        <v>66.343696456519424</v>
      </c>
      <c r="BM103" s="2">
        <f t="shared" si="125"/>
        <v>72.862509636532579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91.552400332225901</v>
      </c>
      <c r="DL103" s="2">
        <f t="shared" si="134"/>
        <v>91.92944785059899</v>
      </c>
      <c r="DM103" s="2">
        <f t="shared" si="134"/>
        <v>92.146388704318937</v>
      </c>
      <c r="DN103" s="2">
        <f t="shared" si="134"/>
        <v>86.27305435540066</v>
      </c>
      <c r="DO103" s="2">
        <f t="shared" si="134"/>
        <v>83.566434843205599</v>
      </c>
      <c r="DP103" s="2">
        <f t="shared" si="134"/>
        <v>85.437764817449036</v>
      </c>
      <c r="DQ103" s="2">
        <f t="shared" si="134"/>
        <v>84.089679107679117</v>
      </c>
      <c r="DR103" s="2">
        <f t="shared" si="134"/>
        <v>89.800152100840336</v>
      </c>
      <c r="DS103" s="2">
        <f t="shared" si="134"/>
        <v>88.490324109824115</v>
      </c>
      <c r="DT103" s="2">
        <f t="shared" si="134"/>
        <v>82.189109379217271</v>
      </c>
      <c r="DU103" s="2">
        <f t="shared" si="134"/>
        <v>88.447025210084036</v>
      </c>
      <c r="DV103" s="2">
        <f t="shared" si="134"/>
        <v>86.243947735191639</v>
      </c>
      <c r="DW103" s="2">
        <f t="shared" si="134"/>
        <v>88.492796515679416</v>
      </c>
      <c r="DX103" s="2">
        <f t="shared" si="134"/>
        <v>80.867281650071135</v>
      </c>
      <c r="DY103" s="2">
        <f t="shared" si="134"/>
        <v>79.349967375366589</v>
      </c>
      <c r="EA103" s="2">
        <f t="shared" si="94"/>
        <v>67.146551582141313</v>
      </c>
      <c r="EB103" s="2">
        <f t="shared" si="94"/>
        <v>69.917185964307279</v>
      </c>
      <c r="EC103" s="2">
        <f t="shared" si="94"/>
        <v>68.006923734613366</v>
      </c>
      <c r="ED103" s="2">
        <f t="shared" si="94"/>
        <v>67.626274718983169</v>
      </c>
      <c r="EE103" s="2">
        <f t="shared" si="94"/>
        <v>69.439788220914835</v>
      </c>
      <c r="EF103" s="2">
        <f t="shared" si="94"/>
        <v>66.396177462336311</v>
      </c>
      <c r="EG103" s="2">
        <f t="shared" si="94"/>
        <v>64.033616781550251</v>
      </c>
      <c r="EH103" s="2">
        <f t="shared" si="94"/>
        <v>67.065594183294792</v>
      </c>
      <c r="EI103" s="2">
        <f t="shared" si="94"/>
        <v>66.019970932195591</v>
      </c>
      <c r="EJ103" s="2">
        <f t="shared" si="94"/>
        <v>62.710120318556854</v>
      </c>
      <c r="EK103" s="2">
        <f t="shared" si="94"/>
        <v>67.254443433598325</v>
      </c>
      <c r="EL103" s="2">
        <f t="shared" si="94"/>
        <v>67.668119725284939</v>
      </c>
      <c r="EM103" s="2">
        <f t="shared" si="135"/>
        <v>69.285977875372907</v>
      </c>
      <c r="EN103" s="2">
        <f t="shared" si="135"/>
        <v>65.369468601703559</v>
      </c>
      <c r="EO103" s="2">
        <f t="shared" si="135"/>
        <v>72.342648502314205</v>
      </c>
      <c r="EQ103" s="2">
        <f t="shared" si="136"/>
        <v>67.021549472265647</v>
      </c>
      <c r="ER103" s="2">
        <f t="shared" si="136"/>
        <v>69.161652812701448</v>
      </c>
      <c r="ES103" s="2">
        <f t="shared" si="136"/>
        <v>67.691718882992674</v>
      </c>
      <c r="ET103" s="2">
        <f t="shared" si="136"/>
        <v>67.568768553244681</v>
      </c>
      <c r="EU103" s="2">
        <f t="shared" si="136"/>
        <v>68.931940321398571</v>
      </c>
      <c r="EV103" s="2">
        <f t="shared" si="136"/>
        <v>66.761602614963181</v>
      </c>
      <c r="EW103" s="2">
        <f t="shared" si="136"/>
        <v>64.181297954803227</v>
      </c>
      <c r="EX103" s="2">
        <f t="shared" si="136"/>
        <v>66.244770162018298</v>
      </c>
      <c r="EY103" s="2">
        <f t="shared" si="136"/>
        <v>65.668500871914034</v>
      </c>
      <c r="EZ103" s="2">
        <f t="shared" si="136"/>
        <v>62.334894063538577</v>
      </c>
      <c r="FA103" s="2">
        <f t="shared" si="136"/>
        <v>66.283809743962266</v>
      </c>
      <c r="FB103" s="2">
        <f t="shared" si="136"/>
        <v>66.068402762817385</v>
      </c>
      <c r="FC103" s="2">
        <f t="shared" si="136"/>
        <v>68.18862820943076</v>
      </c>
      <c r="FD103" s="2">
        <f t="shared" si="136"/>
        <v>65.98258998944786</v>
      </c>
      <c r="FE103" s="2">
        <f t="shared" si="136"/>
        <v>72.848685415107042</v>
      </c>
      <c r="FG103" s="2">
        <f t="shared" si="137"/>
        <v>0.95485276469123126</v>
      </c>
      <c r="FH103" s="2">
        <f t="shared" si="137"/>
        <v>0.94852045026495524</v>
      </c>
      <c r="FI103" s="2">
        <f t="shared" si="137"/>
        <v>0.94417087932886867</v>
      </c>
      <c r="FJ103" s="2">
        <f t="shared" si="137"/>
        <v>0.9460764374210735</v>
      </c>
      <c r="FK103" s="2">
        <f t="shared" si="137"/>
        <v>0.94280184508635589</v>
      </c>
      <c r="FL103" s="2">
        <f t="shared" si="137"/>
        <v>0.93824917417982467</v>
      </c>
      <c r="FM103" s="2">
        <f t="shared" si="137"/>
        <v>0.93535339048544397</v>
      </c>
      <c r="FN103" s="2">
        <f t="shared" si="137"/>
        <v>0.93476364460333694</v>
      </c>
      <c r="FO103" s="2">
        <f t="shared" si="137"/>
        <v>0.93773829994421276</v>
      </c>
      <c r="FP103" s="2">
        <f t="shared" si="137"/>
        <v>0.93754926746204736</v>
      </c>
      <c r="FQ103" s="2">
        <f t="shared" si="137"/>
        <v>0.9289584512083694</v>
      </c>
      <c r="FR103" s="2">
        <f t="shared" si="137"/>
        <v>0.94540676244384081</v>
      </c>
      <c r="FS103" s="2">
        <f t="shared" si="137"/>
        <v>0.94279609544311527</v>
      </c>
      <c r="FT103" s="2">
        <f t="shared" si="137"/>
        <v>0.93715757434957991</v>
      </c>
      <c r="FU103" s="2">
        <f t="shared" si="137"/>
        <v>0.92583831170896391</v>
      </c>
      <c r="FW103" s="2">
        <f t="shared" si="127"/>
        <v>6.179295773735869E-4</v>
      </c>
      <c r="FX103" s="2">
        <f t="shared" si="127"/>
        <v>7.1173593397185473E-4</v>
      </c>
      <c r="FY103" s="2">
        <f t="shared" si="127"/>
        <v>7.3825609729049528E-4</v>
      </c>
      <c r="FZ103" s="2">
        <f t="shared" si="127"/>
        <v>8.0131949718721142E-4</v>
      </c>
      <c r="GA103" s="2">
        <f t="shared" si="127"/>
        <v>7.1628760988677001E-4</v>
      </c>
      <c r="GB103" s="2">
        <f t="shared" si="127"/>
        <v>8.1186992866169106E-4</v>
      </c>
      <c r="GC103" s="2">
        <f t="shared" si="127"/>
        <v>9.2098616125541608E-4</v>
      </c>
      <c r="GD103" s="2">
        <f t="shared" si="127"/>
        <v>1.1076265753665647E-3</v>
      </c>
      <c r="GE103" s="2">
        <f t="shared" si="127"/>
        <v>1.0865496896152033E-3</v>
      </c>
      <c r="GF103" s="2">
        <f t="shared" si="127"/>
        <v>8.7449986149449298E-4</v>
      </c>
      <c r="GG103" s="2">
        <f t="shared" si="127"/>
        <v>7.1044478485564062E-4</v>
      </c>
      <c r="GH103" s="2">
        <f t="shared" si="127"/>
        <v>7.6088593338373249E-4</v>
      </c>
      <c r="GI103" s="2">
        <f t="shared" si="127"/>
        <v>6.5125466156771411E-4</v>
      </c>
      <c r="GJ103" s="2">
        <f t="shared" si="127"/>
        <v>5.0184284199393937E-4</v>
      </c>
      <c r="GK103" s="2">
        <f t="shared" si="127"/>
        <v>3.6862172394890052E-4</v>
      </c>
      <c r="GM103" s="86">
        <f t="shared" si="128"/>
        <v>1.8367547376907576E-4</v>
      </c>
      <c r="GN103" s="86">
        <f t="shared" si="128"/>
        <v>1.2505629520972807E-4</v>
      </c>
      <c r="GO103" s="86">
        <f t="shared" si="128"/>
        <v>1.6765137910432791E-6</v>
      </c>
      <c r="GP103" s="86">
        <f t="shared" si="128"/>
        <v>5.9284740320947346E-6</v>
      </c>
      <c r="GQ103" s="86">
        <f t="shared" si="128"/>
        <v>9.9645581061854356E-6</v>
      </c>
      <c r="GR103" s="86">
        <f t="shared" si="128"/>
        <v>2.9142273533304646E-5</v>
      </c>
      <c r="GS103" s="86">
        <f t="shared" si="128"/>
        <v>2.5262682765392245E-6</v>
      </c>
      <c r="GT103" s="86">
        <f t="shared" si="128"/>
        <v>6.307330179803117E-8</v>
      </c>
      <c r="GU103" s="86">
        <f t="shared" si="128"/>
        <v>2.7263907441498671E-7</v>
      </c>
      <c r="GV103" s="86">
        <f t="shared" si="128"/>
        <v>2.01883224733283E-6</v>
      </c>
      <c r="GW103" s="86">
        <f t="shared" si="128"/>
        <v>2.7435342862082141E-5</v>
      </c>
      <c r="GX103" s="86">
        <f t="shared" si="128"/>
        <v>2.9821943594016252E-7</v>
      </c>
      <c r="GY103" s="86">
        <f t="shared" si="128"/>
        <v>1.1385054363618711E-6</v>
      </c>
      <c r="GZ103" s="86">
        <f t="shared" si="128"/>
        <v>3.3516185102095198E-6</v>
      </c>
      <c r="HA103" s="86">
        <f t="shared" si="128"/>
        <v>7.718569688237903E-7</v>
      </c>
      <c r="HC103" s="86">
        <f t="shared" si="73"/>
        <v>8.0383932129372615E-2</v>
      </c>
      <c r="HD103" s="86">
        <f t="shared" si="73"/>
        <v>6.5053456340383703E-2</v>
      </c>
      <c r="HE103" s="86">
        <f t="shared" si="73"/>
        <v>4.6984187121411176E-2</v>
      </c>
      <c r="HF103" s="86">
        <f t="shared" si="73"/>
        <v>6.685222111244947E-2</v>
      </c>
      <c r="HG103" s="86">
        <f t="shared" si="73"/>
        <v>7.0215169517995599E-2</v>
      </c>
      <c r="HH103" s="86">
        <f t="shared" si="73"/>
        <v>8.4009177701720436E-2</v>
      </c>
      <c r="HI103" s="86">
        <f t="shared" si="138"/>
        <v>8.29650421646142E-2</v>
      </c>
      <c r="HJ103" s="86">
        <f t="shared" si="138"/>
        <v>0.10503211955774477</v>
      </c>
      <c r="HK103" s="86">
        <f t="shared" si="138"/>
        <v>0.11872117922384882</v>
      </c>
      <c r="HL103" s="86">
        <f t="shared" si="138"/>
        <v>8.6168300789303889E-2</v>
      </c>
      <c r="HM103" s="86">
        <f t="shared" si="138"/>
        <v>4.8856971614131044E-2</v>
      </c>
      <c r="HN103" s="86">
        <f t="shared" si="138"/>
        <v>7.9976705556915773E-2</v>
      </c>
      <c r="HO103" s="86">
        <f t="shared" si="138"/>
        <v>5.4121435118550658E-2</v>
      </c>
      <c r="HP103" s="86">
        <f t="shared" si="138"/>
        <v>5.0444298265259258E-2</v>
      </c>
      <c r="HQ103" s="86">
        <f t="shared" si="138"/>
        <v>2.9550180387304139E-2</v>
      </c>
      <c r="HS103" s="86">
        <f t="shared" si="129"/>
        <v>1.7724217844451627E-25</v>
      </c>
      <c r="HT103" s="86">
        <f t="shared" si="129"/>
        <v>3.0332196217389084E-26</v>
      </c>
      <c r="HU103" s="86">
        <f t="shared" si="129"/>
        <v>5.7273172442752832E-34</v>
      </c>
      <c r="HV103" s="86">
        <f t="shared" si="129"/>
        <v>2.3382587060289624E-33</v>
      </c>
      <c r="HW103" s="86">
        <f t="shared" si="129"/>
        <v>7.0121256212130001E-30</v>
      </c>
      <c r="HX103" s="86">
        <f t="shared" si="129"/>
        <v>8.7983343615354152E-30</v>
      </c>
      <c r="HY103" s="86">
        <f t="shared" si="129"/>
        <v>2.6236524979741487E-31</v>
      </c>
      <c r="HZ103" s="86">
        <f t="shared" si="129"/>
        <v>4.845911091444578E-31</v>
      </c>
      <c r="IA103" s="86">
        <f t="shared" si="129"/>
        <v>2.1628045487533139E-29</v>
      </c>
      <c r="IB103" s="86">
        <f t="shared" si="129"/>
        <v>1.4806885701658059E-29</v>
      </c>
      <c r="IC103" s="86">
        <f t="shared" si="129"/>
        <v>1.4388508943876623E-36</v>
      </c>
      <c r="ID103" s="86">
        <f t="shared" si="129"/>
        <v>7.0802680538952446E-32</v>
      </c>
      <c r="IE103" s="86">
        <f t="shared" si="129"/>
        <v>1.3547935592116604E-32</v>
      </c>
      <c r="IF103" s="86">
        <f t="shared" si="129"/>
        <v>9.2820329231474058E-26</v>
      </c>
      <c r="IG103" s="86">
        <f t="shared" si="129"/>
        <v>4.535726216357256E-19</v>
      </c>
      <c r="II103" s="86">
        <f t="shared" si="130"/>
        <v>4.9925616585583325E-103</v>
      </c>
      <c r="IJ103" s="86">
        <f t="shared" si="130"/>
        <v>3.2448437199392076E-108</v>
      </c>
      <c r="IK103" s="86">
        <f t="shared" si="130"/>
        <v>8.1007738717875242E-140</v>
      </c>
      <c r="IL103" s="86">
        <f t="shared" si="130"/>
        <v>9.5355897327142738E-140</v>
      </c>
      <c r="IM103" s="86">
        <f t="shared" si="130"/>
        <v>1.9231483007352625E-123</v>
      </c>
      <c r="IN103" s="86">
        <f t="shared" si="130"/>
        <v>7.531530746249378E-123</v>
      </c>
      <c r="IO103" s="86">
        <f t="shared" si="130"/>
        <v>8.1850982809009962E-130</v>
      </c>
      <c r="IP103" s="86">
        <f t="shared" si="130"/>
        <v>6.7007369865072834E-131</v>
      </c>
      <c r="IQ103" s="86">
        <f t="shared" si="130"/>
        <v>7.2061764355978137E-123</v>
      </c>
      <c r="IR103" s="86">
        <f t="shared" si="130"/>
        <v>4.5771114868855991E-123</v>
      </c>
      <c r="IS103" s="86">
        <f t="shared" si="130"/>
        <v>3.5237955908818641E-152</v>
      </c>
      <c r="IT103" s="86">
        <f t="shared" si="130"/>
        <v>1.1491483021512028E-132</v>
      </c>
      <c r="IU103" s="86">
        <f t="shared" si="130"/>
        <v>2.8216621839102577E-134</v>
      </c>
      <c r="IV103" s="86">
        <f t="shared" si="130"/>
        <v>1.5888758811088148E-103</v>
      </c>
      <c r="IW103" s="86">
        <f t="shared" si="130"/>
        <v>3.4435108709436892E-48</v>
      </c>
      <c r="IY103" s="86">
        <f t="shared" si="131"/>
        <v>8.0567607603141689E-2</v>
      </c>
      <c r="IZ103" s="86">
        <f t="shared" si="131"/>
        <v>6.5178512635593433E-2</v>
      </c>
      <c r="JA103" s="86">
        <f t="shared" si="131"/>
        <v>4.698586363520222E-2</v>
      </c>
      <c r="JB103" s="86">
        <f t="shared" si="131"/>
        <v>6.6858149586481563E-2</v>
      </c>
      <c r="JC103" s="86">
        <f t="shared" si="131"/>
        <v>7.0225134076101786E-2</v>
      </c>
      <c r="JD103" s="86">
        <f t="shared" si="131"/>
        <v>8.4038319975253739E-2</v>
      </c>
      <c r="JE103" s="86">
        <f t="shared" si="131"/>
        <v>8.2967568432890743E-2</v>
      </c>
      <c r="JF103" s="86">
        <f t="shared" si="131"/>
        <v>0.10503218263104658</v>
      </c>
      <c r="JG103" s="86">
        <f t="shared" si="131"/>
        <v>0.11872145186292324</v>
      </c>
      <c r="JH103" s="86">
        <f t="shared" si="131"/>
        <v>8.6170319621551222E-2</v>
      </c>
      <c r="JI103" s="86">
        <f t="shared" si="131"/>
        <v>4.8884406956993129E-2</v>
      </c>
      <c r="JJ103" s="86">
        <f t="shared" si="131"/>
        <v>7.997700377635171E-2</v>
      </c>
      <c r="JK103" s="86">
        <f t="shared" si="131"/>
        <v>5.4122573623987022E-2</v>
      </c>
      <c r="JL103" s="86">
        <f t="shared" si="131"/>
        <v>5.0447649883769465E-2</v>
      </c>
      <c r="JM103" s="86">
        <f t="shared" si="131"/>
        <v>2.9550952244272961E-2</v>
      </c>
    </row>
    <row r="104" spans="2:273" x14ac:dyDescent="0.25">
      <c r="B104" s="2">
        <v>77</v>
      </c>
      <c r="C104" s="37">
        <v>103.77</v>
      </c>
      <c r="D104" s="37">
        <v>106.95099999999999</v>
      </c>
      <c r="E104" s="37">
        <v>102.22</v>
      </c>
      <c r="F104" s="37">
        <v>115.21299999999999</v>
      </c>
      <c r="G104" s="37">
        <v>107.869</v>
      </c>
      <c r="H104" s="37">
        <v>112.95099999999999</v>
      </c>
      <c r="I104" s="37">
        <v>110.197</v>
      </c>
      <c r="J104" s="37">
        <v>122.143</v>
      </c>
      <c r="K104" s="37">
        <v>126.524</v>
      </c>
      <c r="L104" s="37">
        <v>110.274</v>
      </c>
      <c r="M104" s="37">
        <v>97.870999999999995</v>
      </c>
      <c r="N104" s="37">
        <v>112.161</v>
      </c>
      <c r="O104" s="37">
        <v>99.370999999999995</v>
      </c>
      <c r="P104" s="37">
        <v>90.016000000000005</v>
      </c>
      <c r="Q104" s="37">
        <v>84.918999999999997</v>
      </c>
      <c r="S104" s="4">
        <f t="shared" si="132"/>
        <v>103.77482288151049</v>
      </c>
      <c r="T104" s="4">
        <f t="shared" si="132"/>
        <v>107.46576717637711</v>
      </c>
      <c r="U104" s="4">
        <f t="shared" si="132"/>
        <v>99.514056678033896</v>
      </c>
      <c r="V104" s="4">
        <f t="shared" si="132"/>
        <v>109.65928004741716</v>
      </c>
      <c r="W104" s="4">
        <f t="shared" si="132"/>
        <v>108.11226730881879</v>
      </c>
      <c r="X104" s="4">
        <f t="shared" si="132"/>
        <v>111.58401896955598</v>
      </c>
      <c r="Y104" s="4">
        <f t="shared" si="132"/>
        <v>109.77888955497212</v>
      </c>
      <c r="Z104" s="4">
        <f t="shared" si="132"/>
        <v>119.5835454586784</v>
      </c>
      <c r="AA104" s="4">
        <f t="shared" si="132"/>
        <v>122.92879258866166</v>
      </c>
      <c r="AB104" s="4">
        <f t="shared" si="132"/>
        <v>109.03943996111946</v>
      </c>
      <c r="AC104" s="4">
        <f t="shared" si="132"/>
        <v>98.441845650369203</v>
      </c>
      <c r="AD104" s="4">
        <f t="shared" si="132"/>
        <v>110.72738454216031</v>
      </c>
      <c r="AE104" s="4">
        <f t="shared" si="132"/>
        <v>101.18659423893648</v>
      </c>
      <c r="AF104" s="4">
        <f t="shared" si="132"/>
        <v>93.466569711442816</v>
      </c>
      <c r="AG104" s="4">
        <f t="shared" si="132"/>
        <v>86.899275789531032</v>
      </c>
      <c r="AI104" s="4">
        <f t="shared" si="133"/>
        <v>-4.8228815104920386E-3</v>
      </c>
      <c r="AJ104" s="4">
        <f t="shared" si="133"/>
        <v>-0.51476717637711999</v>
      </c>
      <c r="AK104" s="4">
        <f t="shared" si="133"/>
        <v>2.7059433219661031</v>
      </c>
      <c r="AL104" s="4">
        <f t="shared" si="133"/>
        <v>5.5537199525828385</v>
      </c>
      <c r="AM104" s="4">
        <f t="shared" si="133"/>
        <v>-0.24326730881878689</v>
      </c>
      <c r="AN104" s="4">
        <f t="shared" si="133"/>
        <v>1.3669810304440091</v>
      </c>
      <c r="AO104" s="4">
        <f t="shared" si="133"/>
        <v>0.41811044502787809</v>
      </c>
      <c r="AP104" s="4">
        <f t="shared" si="133"/>
        <v>2.5594545413215997</v>
      </c>
      <c r="AQ104" s="4">
        <f t="shared" si="133"/>
        <v>3.5952074113383361</v>
      </c>
      <c r="AR104" s="4">
        <f t="shared" si="133"/>
        <v>1.2345600388805451</v>
      </c>
      <c r="AS104" s="4">
        <f t="shared" si="133"/>
        <v>-0.57084565036920765</v>
      </c>
      <c r="AT104" s="4">
        <f t="shared" si="133"/>
        <v>1.4336154578396929</v>
      </c>
      <c r="AU104" s="4">
        <f t="shared" si="133"/>
        <v>-1.8155942389364839</v>
      </c>
      <c r="AV104" s="4">
        <f t="shared" si="133"/>
        <v>-3.4505697114428102</v>
      </c>
      <c r="AW104" s="4">
        <f t="shared" si="133"/>
        <v>-1.980275789531035</v>
      </c>
      <c r="AY104" s="2">
        <f t="shared" si="125"/>
        <v>68.068713448255906</v>
      </c>
      <c r="AZ104" s="2">
        <f t="shared" si="125"/>
        <v>70.815200816221207</v>
      </c>
      <c r="BA104" s="2">
        <f t="shared" si="125"/>
        <v>69.111863684334494</v>
      </c>
      <c r="BB104" s="2">
        <f t="shared" si="125"/>
        <v>68.413378804824916</v>
      </c>
      <c r="BC104" s="2">
        <f t="shared" si="125"/>
        <v>69.991389773988743</v>
      </c>
      <c r="BD104" s="2">
        <f t="shared" si="125"/>
        <v>67.310206400571587</v>
      </c>
      <c r="BE104" s="2">
        <f t="shared" si="125"/>
        <v>65.070231210088565</v>
      </c>
      <c r="BF104" s="2">
        <f t="shared" si="125"/>
        <v>68.24325201159867</v>
      </c>
      <c r="BG104" s="2">
        <f t="shared" si="125"/>
        <v>67.140114537635327</v>
      </c>
      <c r="BH104" s="2">
        <f t="shared" si="125"/>
        <v>63.664347704055182</v>
      </c>
      <c r="BI104" s="2">
        <f t="shared" si="125"/>
        <v>68.435416642853369</v>
      </c>
      <c r="BJ104" s="2">
        <f t="shared" si="125"/>
        <v>68.403810140866099</v>
      </c>
      <c r="BK104" s="2">
        <f t="shared" si="125"/>
        <v>70.126993490052755</v>
      </c>
      <c r="BL104" s="2">
        <f t="shared" si="125"/>
        <v>66.181996781083924</v>
      </c>
      <c r="BM104" s="2">
        <f t="shared" si="125"/>
        <v>72.730415105764948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91.788583509513728</v>
      </c>
      <c r="DL104" s="2">
        <f t="shared" si="134"/>
        <v>92.149580338266361</v>
      </c>
      <c r="DM104" s="2">
        <f t="shared" si="134"/>
        <v>92.403677740863785</v>
      </c>
      <c r="DN104" s="2">
        <f t="shared" si="134"/>
        <v>86.46491515679439</v>
      </c>
      <c r="DO104" s="2">
        <f t="shared" si="134"/>
        <v>83.667870034843233</v>
      </c>
      <c r="DP104" s="2">
        <f t="shared" si="134"/>
        <v>85.586361782835482</v>
      </c>
      <c r="DQ104" s="2">
        <f t="shared" si="134"/>
        <v>84.235725568425579</v>
      </c>
      <c r="DR104" s="2">
        <f t="shared" si="134"/>
        <v>89.956660504201679</v>
      </c>
      <c r="DS104" s="2">
        <f t="shared" si="134"/>
        <v>88.708904032604039</v>
      </c>
      <c r="DT104" s="2">
        <f t="shared" si="134"/>
        <v>82.266769905533067</v>
      </c>
      <c r="DU104" s="2">
        <f t="shared" si="134"/>
        <v>88.67672016806722</v>
      </c>
      <c r="DV104" s="2">
        <f t="shared" si="134"/>
        <v>86.440357142857152</v>
      </c>
      <c r="DW104" s="2">
        <f t="shared" si="134"/>
        <v>88.697221777003463</v>
      </c>
      <c r="DX104" s="2">
        <f t="shared" si="134"/>
        <v>81.000570175438611</v>
      </c>
      <c r="DY104" s="2">
        <f t="shared" si="134"/>
        <v>79.382322947214092</v>
      </c>
      <c r="EA104" s="2">
        <f t="shared" si="94"/>
        <v>67.045960988296486</v>
      </c>
      <c r="EB104" s="2">
        <f t="shared" si="94"/>
        <v>69.759793143087052</v>
      </c>
      <c r="EC104" s="2">
        <f t="shared" si="94"/>
        <v>67.856056028705851</v>
      </c>
      <c r="ED104" s="2">
        <f t="shared" si="94"/>
        <v>67.475076893506667</v>
      </c>
      <c r="EE104" s="2">
        <f t="shared" si="94"/>
        <v>69.235077798723921</v>
      </c>
      <c r="EF104" s="2">
        <f t="shared" si="94"/>
        <v>66.212864522321965</v>
      </c>
      <c r="EG104" s="2">
        <f t="shared" si="94"/>
        <v>63.862013046953948</v>
      </c>
      <c r="EH104" s="2">
        <f t="shared" si="94"/>
        <v>66.862255036079787</v>
      </c>
      <c r="EI104" s="2">
        <f t="shared" si="94"/>
        <v>65.83447908161699</v>
      </c>
      <c r="EJ104" s="2">
        <f t="shared" si="94"/>
        <v>62.534628445879036</v>
      </c>
      <c r="EK104" s="2">
        <f t="shared" si="94"/>
        <v>67.024463718820854</v>
      </c>
      <c r="EL104" s="2">
        <f t="shared" si="94"/>
        <v>67.455284619677514</v>
      </c>
      <c r="EM104" s="2">
        <f t="shared" si="135"/>
        <v>69.100195724229394</v>
      </c>
      <c r="EN104" s="2">
        <f t="shared" si="135"/>
        <v>65.275401280680455</v>
      </c>
      <c r="EO104" s="2">
        <f t="shared" si="135"/>
        <v>72.244255130556283</v>
      </c>
      <c r="EQ104" s="2">
        <f t="shared" si="136"/>
        <v>66.924250468398782</v>
      </c>
      <c r="ER104" s="2">
        <f t="shared" si="136"/>
        <v>69.024249744920823</v>
      </c>
      <c r="ES104" s="2">
        <f t="shared" si="136"/>
        <v>67.549689315788456</v>
      </c>
      <c r="ET104" s="2">
        <f t="shared" si="136"/>
        <v>67.419158682804863</v>
      </c>
      <c r="EU104" s="2">
        <f t="shared" si="136"/>
        <v>68.741238300339148</v>
      </c>
      <c r="EV104" s="2">
        <f t="shared" si="136"/>
        <v>66.567715942543103</v>
      </c>
      <c r="EW104" s="2">
        <f t="shared" si="136"/>
        <v>64.005346428357171</v>
      </c>
      <c r="EX104" s="2">
        <f t="shared" si="136"/>
        <v>66.066403612048205</v>
      </c>
      <c r="EY104" s="2">
        <f t="shared" si="136"/>
        <v>65.493768270158114</v>
      </c>
      <c r="EZ104" s="2">
        <f t="shared" si="136"/>
        <v>62.170344387503796</v>
      </c>
      <c r="FA104" s="2">
        <f t="shared" si="136"/>
        <v>66.080326887064516</v>
      </c>
      <c r="FB104" s="2">
        <f t="shared" si="136"/>
        <v>65.900938770081567</v>
      </c>
      <c r="FC104" s="2">
        <f t="shared" si="136"/>
        <v>68.032313019301597</v>
      </c>
      <c r="FD104" s="2">
        <f t="shared" si="136"/>
        <v>65.871789118470446</v>
      </c>
      <c r="FE104" s="2">
        <f t="shared" si="136"/>
        <v>72.730735952521513</v>
      </c>
      <c r="FG104" s="2">
        <f t="shared" si="137"/>
        <v>0.95866101426072392</v>
      </c>
      <c r="FH104" s="2">
        <f t="shared" si="137"/>
        <v>0.95283645866123845</v>
      </c>
      <c r="FI104" s="2">
        <f t="shared" si="137"/>
        <v>0.94883188070330171</v>
      </c>
      <c r="FJ104" s="2">
        <f t="shared" si="137"/>
        <v>0.9505866755739677</v>
      </c>
      <c r="FK104" s="2">
        <f t="shared" si="137"/>
        <v>0.94757079610532069</v>
      </c>
      <c r="FL104" s="2">
        <f t="shared" si="137"/>
        <v>0.94337491056314371</v>
      </c>
      <c r="FM104" s="2">
        <f t="shared" si="137"/>
        <v>0.94070430557213169</v>
      </c>
      <c r="FN104" s="2">
        <f t="shared" si="137"/>
        <v>0.940160251084874</v>
      </c>
      <c r="FO104" s="2">
        <f t="shared" si="137"/>
        <v>0.94290386177358188</v>
      </c>
      <c r="FP104" s="2">
        <f t="shared" si="137"/>
        <v>0.94272955461601116</v>
      </c>
      <c r="FQ104" s="2">
        <f t="shared" si="137"/>
        <v>0.93480179086847948</v>
      </c>
      <c r="FR104" s="2">
        <f t="shared" si="137"/>
        <v>0.94997005107271937</v>
      </c>
      <c r="FS104" s="2">
        <f t="shared" si="137"/>
        <v>0.94756549918297517</v>
      </c>
      <c r="FT104" s="2">
        <f t="shared" si="137"/>
        <v>0.94236835520535378</v>
      </c>
      <c r="FU104" s="2">
        <f t="shared" si="137"/>
        <v>0.9319194821203618</v>
      </c>
      <c r="FW104" s="2">
        <f t="shared" si="127"/>
        <v>6.7750591765408901E-4</v>
      </c>
      <c r="FX104" s="2">
        <f t="shared" si="127"/>
        <v>7.8034934876376164E-4</v>
      </c>
      <c r="FY104" s="2">
        <f t="shared" si="127"/>
        <v>8.0942406212090856E-4</v>
      </c>
      <c r="FZ104" s="2">
        <f t="shared" si="127"/>
        <v>8.7856143534896123E-4</v>
      </c>
      <c r="GA104" s="2">
        <f t="shared" si="127"/>
        <v>7.8533947463140896E-4</v>
      </c>
      <c r="GB104" s="2">
        <f t="shared" si="127"/>
        <v>8.9012795316544869E-4</v>
      </c>
      <c r="GC104" s="2">
        <f t="shared" si="127"/>
        <v>1.0097515232102548E-3</v>
      </c>
      <c r="GD104" s="2">
        <f t="shared" si="127"/>
        <v>1.2143586207931311E-3</v>
      </c>
      <c r="GE104" s="2">
        <f t="shared" si="127"/>
        <v>1.1912531665804781E-3</v>
      </c>
      <c r="GF104" s="2">
        <f t="shared" si="127"/>
        <v>9.587891374572263E-4</v>
      </c>
      <c r="GG104" s="2">
        <f t="shared" si="127"/>
        <v>7.789338261395785E-4</v>
      </c>
      <c r="GH104" s="2">
        <f t="shared" si="127"/>
        <v>8.3423359553478846E-4</v>
      </c>
      <c r="GI104" s="2">
        <f t="shared" si="127"/>
        <v>7.1404167196854591E-4</v>
      </c>
      <c r="GJ104" s="2">
        <f t="shared" si="127"/>
        <v>5.5023309356053986E-4</v>
      </c>
      <c r="GK104" s="2">
        <f t="shared" si="127"/>
        <v>4.0417130900282489E-4</v>
      </c>
      <c r="GM104" s="86">
        <f t="shared" si="128"/>
        <v>4.65039425867922E-5</v>
      </c>
      <c r="GN104" s="86">
        <f t="shared" si="128"/>
        <v>2.9839125751853226E-5</v>
      </c>
      <c r="GO104" s="86">
        <f t="shared" si="128"/>
        <v>1.9709849787396863E-7</v>
      </c>
      <c r="GP104" s="86">
        <f t="shared" si="128"/>
        <v>9.5964545049678716E-7</v>
      </c>
      <c r="GQ104" s="86">
        <f t="shared" si="128"/>
        <v>1.6139287115039336E-6</v>
      </c>
      <c r="GR104" s="86">
        <f t="shared" si="128"/>
        <v>6.1458107755956737E-6</v>
      </c>
      <c r="GS104" s="86">
        <f t="shared" si="128"/>
        <v>3.6993549974274161E-7</v>
      </c>
      <c r="GT104" s="86">
        <f t="shared" si="128"/>
        <v>5.3926103905945434E-9</v>
      </c>
      <c r="GU104" s="86">
        <f t="shared" si="128"/>
        <v>3.0255852427524715E-8</v>
      </c>
      <c r="GV104" s="86">
        <f t="shared" si="128"/>
        <v>2.6130424515073781E-7</v>
      </c>
      <c r="GW104" s="86">
        <f t="shared" si="128"/>
        <v>5.2580066810512483E-6</v>
      </c>
      <c r="GX104" s="86">
        <f t="shared" si="128"/>
        <v>3.0496361758140879E-8</v>
      </c>
      <c r="GY104" s="86">
        <f t="shared" si="128"/>
        <v>1.2535196040857773E-7</v>
      </c>
      <c r="GZ104" s="86">
        <f t="shared" si="128"/>
        <v>5.1938989238134442E-7</v>
      </c>
      <c r="HA104" s="86">
        <f t="shared" si="128"/>
        <v>1.0377966674316577E-7</v>
      </c>
      <c r="HC104" s="86">
        <f t="shared" si="73"/>
        <v>0.10673899922292854</v>
      </c>
      <c r="HD104" s="86">
        <f t="shared" si="73"/>
        <v>8.8509414988539509E-2</v>
      </c>
      <c r="HE104" s="86">
        <f t="shared" si="73"/>
        <v>6.8098522590866836E-2</v>
      </c>
      <c r="HF104" s="86">
        <f t="shared" si="73"/>
        <v>9.516419099248398E-2</v>
      </c>
      <c r="HG104" s="86">
        <f t="shared" si="73"/>
        <v>9.7116461687009492E-2</v>
      </c>
      <c r="HH104" s="86">
        <f t="shared" si="73"/>
        <v>0.1154718359205872</v>
      </c>
      <c r="HI104" s="86">
        <f t="shared" si="138"/>
        <v>0.11578984801152864</v>
      </c>
      <c r="HJ104" s="86">
        <f t="shared" si="138"/>
        <v>0.1457200187537207</v>
      </c>
      <c r="HK104" s="86">
        <f t="shared" si="138"/>
        <v>0.16158533212294357</v>
      </c>
      <c r="HL104" s="86">
        <f t="shared" si="138"/>
        <v>0.11866878109419318</v>
      </c>
      <c r="HM104" s="86">
        <f t="shared" si="138"/>
        <v>7.1619710612473936E-2</v>
      </c>
      <c r="HN104" s="86">
        <f t="shared" si="138"/>
        <v>0.1113108867375561</v>
      </c>
      <c r="HO104" s="86">
        <f t="shared" si="138"/>
        <v>7.6763851252776641E-2</v>
      </c>
      <c r="HP104" s="86">
        <f t="shared" si="138"/>
        <v>7.2867503562841482E-2</v>
      </c>
      <c r="HQ104" s="86">
        <f t="shared" si="138"/>
        <v>4.7200744561573846E-2</v>
      </c>
      <c r="HS104" s="86">
        <f t="shared" si="129"/>
        <v>1.4619019264657364E-24</v>
      </c>
      <c r="HT104" s="86">
        <f t="shared" si="129"/>
        <v>2.8480385913272437E-25</v>
      </c>
      <c r="HU104" s="86">
        <f t="shared" si="129"/>
        <v>1.0761605361491164E-32</v>
      </c>
      <c r="HV104" s="86">
        <f t="shared" si="129"/>
        <v>4.4136126879967855E-32</v>
      </c>
      <c r="HW104" s="86">
        <f t="shared" si="129"/>
        <v>9.1167470126620225E-29</v>
      </c>
      <c r="HX104" s="86">
        <f t="shared" si="129"/>
        <v>1.1833417559413335E-28</v>
      </c>
      <c r="HY104" s="86">
        <f t="shared" si="129"/>
        <v>4.2811940172252805E-30</v>
      </c>
      <c r="HZ104" s="86">
        <f t="shared" si="129"/>
        <v>8.5156754956424527E-30</v>
      </c>
      <c r="IA104" s="86">
        <f t="shared" si="129"/>
        <v>3.1871307008008018E-28</v>
      </c>
      <c r="IB104" s="86">
        <f t="shared" si="129"/>
        <v>2.029593923504949E-28</v>
      </c>
      <c r="IC104" s="86">
        <f t="shared" si="129"/>
        <v>3.4072246166445244E-35</v>
      </c>
      <c r="ID104" s="86">
        <f t="shared" si="129"/>
        <v>1.1352193027304676E-30</v>
      </c>
      <c r="IE104" s="86">
        <f t="shared" si="129"/>
        <v>2.151427966578607E-31</v>
      </c>
      <c r="IF104" s="86">
        <f t="shared" si="129"/>
        <v>7.4958271899834772E-25</v>
      </c>
      <c r="IG104" s="86">
        <f t="shared" si="129"/>
        <v>1.9509138456239551E-18</v>
      </c>
      <c r="II104" s="86">
        <f t="shared" si="130"/>
        <v>1.595485700972692E-100</v>
      </c>
      <c r="IJ104" s="86">
        <f t="shared" si="130"/>
        <v>1.5669862095188252E-105</v>
      </c>
      <c r="IK104" s="86">
        <f t="shared" si="130"/>
        <v>2.5510110685278132E-136</v>
      </c>
      <c r="IL104" s="86">
        <f t="shared" si="130"/>
        <v>3.2787865634543598E-136</v>
      </c>
      <c r="IM104" s="86">
        <f t="shared" si="130"/>
        <v>2.2616546711778293E-120</v>
      </c>
      <c r="IN104" s="86">
        <f t="shared" si="130"/>
        <v>9.6786824430004334E-120</v>
      </c>
      <c r="IO104" s="86">
        <f t="shared" si="130"/>
        <v>1.8186269362379759E-126</v>
      </c>
      <c r="IP104" s="86">
        <f t="shared" si="130"/>
        <v>1.9599871098269023E-127</v>
      </c>
      <c r="IQ104" s="86">
        <f t="shared" si="130"/>
        <v>1.2564700111364485E-119</v>
      </c>
      <c r="IR104" s="86">
        <f t="shared" si="130"/>
        <v>6.4233366618794521E-120</v>
      </c>
      <c r="IS104" s="86">
        <f t="shared" si="130"/>
        <v>2.1798833274782994E-148</v>
      </c>
      <c r="IT104" s="86">
        <f t="shared" si="130"/>
        <v>2.4613872622382763E-129</v>
      </c>
      <c r="IU104" s="86">
        <f t="shared" si="130"/>
        <v>5.6385589849632708E-131</v>
      </c>
      <c r="IV104" s="86">
        <f t="shared" si="130"/>
        <v>4.4605868523804789E-101</v>
      </c>
      <c r="IW104" s="86">
        <f t="shared" si="130"/>
        <v>4.0952190017095036E-47</v>
      </c>
      <c r="IY104" s="86">
        <f t="shared" si="131"/>
        <v>0.10678550316551533</v>
      </c>
      <c r="IZ104" s="86">
        <f t="shared" si="131"/>
        <v>8.8539254114291366E-2</v>
      </c>
      <c r="JA104" s="86">
        <f t="shared" si="131"/>
        <v>6.8098719689364706E-2</v>
      </c>
      <c r="JB104" s="86">
        <f t="shared" si="131"/>
        <v>9.5165150637934473E-2</v>
      </c>
      <c r="JC104" s="86">
        <f t="shared" si="131"/>
        <v>9.7118075615721E-2</v>
      </c>
      <c r="JD104" s="86">
        <f t="shared" si="131"/>
        <v>0.1154779817313628</v>
      </c>
      <c r="JE104" s="86">
        <f t="shared" si="131"/>
        <v>0.11579021794702839</v>
      </c>
      <c r="JF104" s="86">
        <f t="shared" si="131"/>
        <v>0.14572002414633109</v>
      </c>
      <c r="JG104" s="86">
        <f t="shared" si="131"/>
        <v>0.161585362378796</v>
      </c>
      <c r="JH104" s="86">
        <f t="shared" si="131"/>
        <v>0.11866904239843833</v>
      </c>
      <c r="JI104" s="86">
        <f t="shared" si="131"/>
        <v>7.1624968619154988E-2</v>
      </c>
      <c r="JJ104" s="86">
        <f t="shared" si="131"/>
        <v>0.11131091723391785</v>
      </c>
      <c r="JK104" s="86">
        <f t="shared" si="131"/>
        <v>7.676397660473705E-2</v>
      </c>
      <c r="JL104" s="86">
        <f t="shared" si="131"/>
        <v>7.2868022952733869E-2</v>
      </c>
      <c r="JM104" s="86">
        <f t="shared" si="131"/>
        <v>4.7200848341240588E-2</v>
      </c>
    </row>
    <row r="105" spans="2:273" x14ac:dyDescent="0.25">
      <c r="B105" s="2">
        <v>78</v>
      </c>
      <c r="C105" s="37">
        <v>113.803</v>
      </c>
      <c r="D105" s="37">
        <v>119.574</v>
      </c>
      <c r="E105" s="37">
        <v>113.831</v>
      </c>
      <c r="F105" s="37">
        <v>129.197</v>
      </c>
      <c r="G105" s="37">
        <v>120.08199999999999</v>
      </c>
      <c r="H105" s="37">
        <v>126.18</v>
      </c>
      <c r="I105" s="37">
        <v>126.197</v>
      </c>
      <c r="J105" s="37">
        <v>137.333</v>
      </c>
      <c r="K105" s="37">
        <v>140.881</v>
      </c>
      <c r="L105" s="37">
        <v>124.613</v>
      </c>
      <c r="M105" s="37">
        <v>110.82299999999999</v>
      </c>
      <c r="N105" s="37">
        <v>126.371</v>
      </c>
      <c r="O105" s="37">
        <v>112.32299999999999</v>
      </c>
      <c r="P105" s="37">
        <v>101.645</v>
      </c>
      <c r="Q105" s="37">
        <v>92.21</v>
      </c>
      <c r="S105" s="4">
        <f t="shared" si="132"/>
        <v>111.90937295475923</v>
      </c>
      <c r="T105" s="4">
        <f t="shared" si="132"/>
        <v>116.76206998277479</v>
      </c>
      <c r="U105" s="4">
        <f t="shared" si="132"/>
        <v>109.20263240719908</v>
      </c>
      <c r="V105" s="4">
        <f t="shared" si="132"/>
        <v>121.69017764583465</v>
      </c>
      <c r="W105" s="4">
        <f t="shared" si="132"/>
        <v>118.19379975157057</v>
      </c>
      <c r="X105" s="4">
        <f t="shared" si="132"/>
        <v>122.79077818355668</v>
      </c>
      <c r="Y105" s="4">
        <f t="shared" si="132"/>
        <v>121.66811408067812</v>
      </c>
      <c r="Z105" s="4">
        <f t="shared" si="132"/>
        <v>132.42392768521921</v>
      </c>
      <c r="AA105" s="4">
        <f t="shared" si="132"/>
        <v>135.80610583186206</v>
      </c>
      <c r="AB105" s="4">
        <f t="shared" si="132"/>
        <v>120.55471469959269</v>
      </c>
      <c r="AC105" s="4">
        <f t="shared" si="132"/>
        <v>108.17896621820631</v>
      </c>
      <c r="AD105" s="4">
        <f t="shared" si="132"/>
        <v>121.92188655891897</v>
      </c>
      <c r="AE105" s="4">
        <f t="shared" si="132"/>
        <v>110.31922635699465</v>
      </c>
      <c r="AF105" s="4">
        <f t="shared" si="132"/>
        <v>102.06380756391343</v>
      </c>
      <c r="AG105" s="4">
        <f t="shared" si="132"/>
        <v>92.945662953840539</v>
      </c>
      <c r="AI105" s="4">
        <f t="shared" si="133"/>
        <v>1.8936270452407626</v>
      </c>
      <c r="AJ105" s="4">
        <f t="shared" si="133"/>
        <v>2.8119300172252082</v>
      </c>
      <c r="AK105" s="4">
        <f t="shared" si="133"/>
        <v>4.6283675928009274</v>
      </c>
      <c r="AL105" s="4">
        <f t="shared" si="133"/>
        <v>7.5068223541653509</v>
      </c>
      <c r="AM105" s="4">
        <f t="shared" si="133"/>
        <v>1.8882002484294276</v>
      </c>
      <c r="AN105" s="4">
        <f t="shared" si="133"/>
        <v>3.3892218164433245</v>
      </c>
      <c r="AO105" s="4">
        <f t="shared" si="133"/>
        <v>4.5288859193218798</v>
      </c>
      <c r="AP105" s="4">
        <f t="shared" si="133"/>
        <v>4.9090723147807864</v>
      </c>
      <c r="AQ105" s="4">
        <f t="shared" si="133"/>
        <v>5.0748941681379449</v>
      </c>
      <c r="AR105" s="4">
        <f t="shared" si="133"/>
        <v>4.0582853004073058</v>
      </c>
      <c r="AS105" s="4">
        <f t="shared" si="133"/>
        <v>2.6440337817936808</v>
      </c>
      <c r="AT105" s="4">
        <f t="shared" si="133"/>
        <v>4.4491134410810247</v>
      </c>
      <c r="AU105" s="4">
        <f t="shared" si="133"/>
        <v>2.0037736430053457</v>
      </c>
      <c r="AV105" s="4">
        <f t="shared" si="133"/>
        <v>-0.41880756391343255</v>
      </c>
      <c r="AW105" s="4">
        <f t="shared" si="133"/>
        <v>-0.7356629538405457</v>
      </c>
      <c r="AY105" s="2">
        <f t="shared" si="125"/>
        <v>67.894267697383455</v>
      </c>
      <c r="AZ105" s="2">
        <f t="shared" si="125"/>
        <v>70.585174510598648</v>
      </c>
      <c r="BA105" s="2">
        <f t="shared" si="125"/>
        <v>68.874774577131106</v>
      </c>
      <c r="BB105" s="2">
        <f t="shared" si="125"/>
        <v>68.198877736782762</v>
      </c>
      <c r="BC105" s="2">
        <f t="shared" si="125"/>
        <v>69.737977561469435</v>
      </c>
      <c r="BD105" s="2">
        <f t="shared" si="125"/>
        <v>67.052623583308815</v>
      </c>
      <c r="BE105" s="2">
        <f t="shared" si="125"/>
        <v>64.815385856049772</v>
      </c>
      <c r="BF105" s="2">
        <f t="shared" si="125"/>
        <v>67.944668907049703</v>
      </c>
      <c r="BG105" s="2">
        <f t="shared" si="125"/>
        <v>66.866841569139197</v>
      </c>
      <c r="BH105" s="2">
        <f t="shared" si="125"/>
        <v>63.407909185227943</v>
      </c>
      <c r="BI105" s="2">
        <f t="shared" si="125"/>
        <v>68.116094552546755</v>
      </c>
      <c r="BJ105" s="2">
        <f t="shared" si="125"/>
        <v>68.129903166148495</v>
      </c>
      <c r="BK105" s="2">
        <f t="shared" si="125"/>
        <v>69.873836988309449</v>
      </c>
      <c r="BL105" s="2">
        <f t="shared" si="125"/>
        <v>66.024432828450273</v>
      </c>
      <c r="BM105" s="2">
        <f t="shared" si="125"/>
        <v>72.600110614692127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92.02476668680157</v>
      </c>
      <c r="DL105" s="2">
        <f t="shared" si="134"/>
        <v>92.369712825933732</v>
      </c>
      <c r="DM105" s="2">
        <f t="shared" si="134"/>
        <v>92.660966777408646</v>
      </c>
      <c r="DN105" s="2">
        <f t="shared" si="134"/>
        <v>86.656775958188121</v>
      </c>
      <c r="DO105" s="2">
        <f t="shared" si="134"/>
        <v>83.769305226480867</v>
      </c>
      <c r="DP105" s="2">
        <f t="shared" si="134"/>
        <v>85.734958748221914</v>
      </c>
      <c r="DQ105" s="2">
        <f t="shared" si="134"/>
        <v>84.381772029172041</v>
      </c>
      <c r="DR105" s="2">
        <f t="shared" si="134"/>
        <v>90.113168907563022</v>
      </c>
      <c r="DS105" s="2">
        <f t="shared" si="134"/>
        <v>88.927483955383963</v>
      </c>
      <c r="DT105" s="2">
        <f t="shared" si="134"/>
        <v>82.344430431848849</v>
      </c>
      <c r="DU105" s="2">
        <f t="shared" si="134"/>
        <v>88.906415126050419</v>
      </c>
      <c r="DV105" s="2">
        <f t="shared" si="134"/>
        <v>86.636766550522651</v>
      </c>
      <c r="DW105" s="2">
        <f t="shared" si="134"/>
        <v>88.901647038327496</v>
      </c>
      <c r="DX105" s="2">
        <f t="shared" si="134"/>
        <v>81.133858700806087</v>
      </c>
      <c r="DY105" s="2">
        <f t="shared" si="134"/>
        <v>79.414678519061596</v>
      </c>
      <c r="EA105" s="2">
        <f t="shared" si="94"/>
        <v>66.945370394451672</v>
      </c>
      <c r="EB105" s="2">
        <f t="shared" si="94"/>
        <v>69.602400321866838</v>
      </c>
      <c r="EC105" s="2">
        <f t="shared" si="94"/>
        <v>67.705188322798335</v>
      </c>
      <c r="ED105" s="2">
        <f t="shared" si="94"/>
        <v>67.32387906803018</v>
      </c>
      <c r="EE105" s="2">
        <f t="shared" si="94"/>
        <v>69.030367376533007</v>
      </c>
      <c r="EF105" s="2">
        <f t="shared" si="94"/>
        <v>66.029551582307619</v>
      </c>
      <c r="EG105" s="2">
        <f t="shared" si="94"/>
        <v>63.690409312357652</v>
      </c>
      <c r="EH105" s="2">
        <f t="shared" si="94"/>
        <v>66.658915888864783</v>
      </c>
      <c r="EI105" s="2">
        <f t="shared" si="94"/>
        <v>65.648987231038404</v>
      </c>
      <c r="EJ105" s="2">
        <f t="shared" si="94"/>
        <v>62.359136573201219</v>
      </c>
      <c r="EK105" s="2">
        <f t="shared" si="94"/>
        <v>66.794484004043369</v>
      </c>
      <c r="EL105" s="2">
        <f t="shared" si="94"/>
        <v>67.242449514070088</v>
      </c>
      <c r="EM105" s="2">
        <f t="shared" si="135"/>
        <v>68.914413573085866</v>
      </c>
      <c r="EN105" s="2">
        <f t="shared" si="135"/>
        <v>65.181333959657351</v>
      </c>
      <c r="EO105" s="2">
        <f t="shared" si="135"/>
        <v>72.145861758798361</v>
      </c>
      <c r="EQ105" s="2">
        <f t="shared" si="136"/>
        <v>66.826951464531916</v>
      </c>
      <c r="ER105" s="2">
        <f t="shared" si="136"/>
        <v>68.886846677140198</v>
      </c>
      <c r="ES105" s="2">
        <f t="shared" si="136"/>
        <v>67.407659748584251</v>
      </c>
      <c r="ET105" s="2">
        <f t="shared" si="136"/>
        <v>67.269548812365031</v>
      </c>
      <c r="EU105" s="2">
        <f t="shared" si="136"/>
        <v>68.550536279279711</v>
      </c>
      <c r="EV105" s="2">
        <f t="shared" si="136"/>
        <v>66.373829270123011</v>
      </c>
      <c r="EW105" s="2">
        <f t="shared" si="136"/>
        <v>63.82939490191113</v>
      </c>
      <c r="EX105" s="2">
        <f t="shared" si="136"/>
        <v>65.888037062078112</v>
      </c>
      <c r="EY105" s="2">
        <f t="shared" si="136"/>
        <v>65.319035668402179</v>
      </c>
      <c r="EZ105" s="2">
        <f t="shared" si="136"/>
        <v>62.005794711469008</v>
      </c>
      <c r="FA105" s="2">
        <f t="shared" si="136"/>
        <v>65.876844030166751</v>
      </c>
      <c r="FB105" s="2">
        <f t="shared" si="136"/>
        <v>65.733474777345748</v>
      </c>
      <c r="FC105" s="2">
        <f t="shared" si="136"/>
        <v>67.875997829172448</v>
      </c>
      <c r="FD105" s="2">
        <f t="shared" si="136"/>
        <v>65.760988247493046</v>
      </c>
      <c r="FE105" s="2">
        <f t="shared" si="136"/>
        <v>72.612786489935985</v>
      </c>
      <c r="FG105" s="2">
        <f t="shared" si="137"/>
        <v>0.96216076112656568</v>
      </c>
      <c r="FH105" s="2">
        <f t="shared" si="137"/>
        <v>0.95680709368061989</v>
      </c>
      <c r="FI105" s="2">
        <f t="shared" si="137"/>
        <v>0.95312306938602454</v>
      </c>
      <c r="FJ105" s="2">
        <f t="shared" si="137"/>
        <v>0.95473771949966058</v>
      </c>
      <c r="FK105" s="2">
        <f t="shared" si="137"/>
        <v>0.9519623905704605</v>
      </c>
      <c r="FL105" s="2">
        <f t="shared" si="137"/>
        <v>0.94809871198336271</v>
      </c>
      <c r="FM105" s="2">
        <f t="shared" si="137"/>
        <v>0.945638057129082</v>
      </c>
      <c r="FN105" s="2">
        <f t="shared" si="137"/>
        <v>0.94513663105120238</v>
      </c>
      <c r="FO105" s="2">
        <f t="shared" si="137"/>
        <v>0.94766477920961401</v>
      </c>
      <c r="FP105" s="2">
        <f t="shared" si="137"/>
        <v>0.94750419731910129</v>
      </c>
      <c r="FQ105" s="2">
        <f t="shared" si="137"/>
        <v>0.94019544363210206</v>
      </c>
      <c r="FR105" s="2">
        <f t="shared" si="137"/>
        <v>0.95417039810643911</v>
      </c>
      <c r="FS105" s="2">
        <f t="shared" si="137"/>
        <v>0.95195751483587421</v>
      </c>
      <c r="FT105" s="2">
        <f t="shared" si="137"/>
        <v>0.94717142365713336</v>
      </c>
      <c r="FU105" s="2">
        <f t="shared" si="137"/>
        <v>0.93753564655352573</v>
      </c>
      <c r="FW105" s="2">
        <f t="shared" si="127"/>
        <v>7.428219122465479E-4</v>
      </c>
      <c r="FX105" s="2">
        <f t="shared" si="127"/>
        <v>8.5557163313123999E-4</v>
      </c>
      <c r="FY105" s="2">
        <f t="shared" si="127"/>
        <v>8.8744653327561677E-4</v>
      </c>
      <c r="FZ105" s="2">
        <f t="shared" si="127"/>
        <v>9.6324181150831182E-4</v>
      </c>
      <c r="GA105" s="2">
        <f t="shared" si="127"/>
        <v>8.6104237092853194E-4</v>
      </c>
      <c r="GB105" s="2">
        <f t="shared" si="127"/>
        <v>9.7592208224617661E-4</v>
      </c>
      <c r="GC105" s="2">
        <f t="shared" si="127"/>
        <v>1.1070626797771107E-3</v>
      </c>
      <c r="GD105" s="2">
        <f t="shared" si="127"/>
        <v>1.3313617688126868E-3</v>
      </c>
      <c r="GE105" s="2">
        <f t="shared" si="127"/>
        <v>1.3060330209235258E-3</v>
      </c>
      <c r="GF105" s="2">
        <f t="shared" si="127"/>
        <v>1.0511941461007965E-3</v>
      </c>
      <c r="GG105" s="2">
        <f t="shared" si="127"/>
        <v>8.5401977690278442E-4</v>
      </c>
      <c r="GH105" s="2">
        <f t="shared" si="127"/>
        <v>9.1464533244207198E-4</v>
      </c>
      <c r="GI105" s="2">
        <f t="shared" si="127"/>
        <v>7.8287719246998436E-4</v>
      </c>
      <c r="GJ105" s="2">
        <f t="shared" si="127"/>
        <v>6.0328656411886249E-4</v>
      </c>
      <c r="GK105" s="2">
        <f t="shared" si="127"/>
        <v>4.4314774784956967E-4</v>
      </c>
      <c r="GM105" s="86">
        <f t="shared" si="128"/>
        <v>1.0513125141376508E-5</v>
      </c>
      <c r="GN105" s="86">
        <f t="shared" si="128"/>
        <v>6.3322664532486115E-6</v>
      </c>
      <c r="GO105" s="86">
        <f t="shared" si="128"/>
        <v>1.9508645312084825E-8</v>
      </c>
      <c r="GP105" s="86">
        <f t="shared" si="128"/>
        <v>1.3525270447405256E-7</v>
      </c>
      <c r="GQ105" s="86">
        <f t="shared" si="128"/>
        <v>2.2617649787094879E-7</v>
      </c>
      <c r="GR105" s="86">
        <f t="shared" si="128"/>
        <v>1.1531871663800479E-6</v>
      </c>
      <c r="GS105" s="86">
        <f t="shared" si="128"/>
        <v>4.6982039057706858E-8</v>
      </c>
      <c r="GT105" s="86">
        <f t="shared" si="128"/>
        <v>3.8531071718946614E-10</v>
      </c>
      <c r="GU105" s="86">
        <f t="shared" si="128"/>
        <v>2.8666959431717928E-9</v>
      </c>
      <c r="GV105" s="86">
        <f t="shared" si="128"/>
        <v>2.8856277790471346E-8</v>
      </c>
      <c r="GW105" s="86">
        <f t="shared" si="128"/>
        <v>8.8466225704775685E-7</v>
      </c>
      <c r="GX105" s="86">
        <f t="shared" si="128"/>
        <v>2.6260143016503335E-9</v>
      </c>
      <c r="GY105" s="86">
        <f t="shared" si="128"/>
        <v>1.1559935073296255E-8</v>
      </c>
      <c r="GZ105" s="86">
        <f t="shared" si="128"/>
        <v>7.015502966309042E-8</v>
      </c>
      <c r="HA105" s="86">
        <f t="shared" si="128"/>
        <v>1.2123398084529918E-8</v>
      </c>
      <c r="HC105" s="86">
        <f t="shared" si="73"/>
        <v>0.13951321917161488</v>
      </c>
      <c r="HD105" s="86">
        <f t="shared" si="73"/>
        <v>0.1183445124311458</v>
      </c>
      <c r="HE105" s="86">
        <f t="shared" si="73"/>
        <v>9.6455576672840201E-2</v>
      </c>
      <c r="HF105" s="86">
        <f t="shared" si="73"/>
        <v>0.13234539713594551</v>
      </c>
      <c r="HG105" s="86">
        <f t="shared" si="73"/>
        <v>0.13168866744870877</v>
      </c>
      <c r="HH105" s="86">
        <f t="shared" si="73"/>
        <v>0.15553246142852303</v>
      </c>
      <c r="HI105" s="86">
        <f t="shared" si="138"/>
        <v>0.15805184748512097</v>
      </c>
      <c r="HJ105" s="86">
        <f t="shared" si="138"/>
        <v>0.19750149424014365</v>
      </c>
      <c r="HK105" s="86">
        <f t="shared" si="138"/>
        <v>0.2152123259446552</v>
      </c>
      <c r="HL105" s="86">
        <f t="shared" si="138"/>
        <v>0.16007879714984025</v>
      </c>
      <c r="HM105" s="86">
        <f t="shared" si="138"/>
        <v>0.10242218884543318</v>
      </c>
      <c r="HN105" s="86">
        <f t="shared" si="138"/>
        <v>0.15161439303535482</v>
      </c>
      <c r="HO105" s="86">
        <f t="shared" si="138"/>
        <v>0.10659257428387672</v>
      </c>
      <c r="HP105" s="86">
        <f t="shared" si="138"/>
        <v>0.10285989189549663</v>
      </c>
      <c r="HQ105" s="86">
        <f t="shared" si="138"/>
        <v>7.2984805353445106E-2</v>
      </c>
      <c r="HS105" s="86">
        <f t="shared" si="129"/>
        <v>1.1578243222480787E-23</v>
      </c>
      <c r="HT105" s="86">
        <f t="shared" si="129"/>
        <v>2.5581220257952602E-24</v>
      </c>
      <c r="HU105" s="86">
        <f t="shared" si="129"/>
        <v>1.9076508042998766E-31</v>
      </c>
      <c r="HV105" s="86">
        <f t="shared" si="129"/>
        <v>7.8491542345737794E-31</v>
      </c>
      <c r="HW105" s="86">
        <f t="shared" si="129"/>
        <v>1.1265210598534849E-27</v>
      </c>
      <c r="HX105" s="86">
        <f t="shared" si="129"/>
        <v>1.510275800804635E-27</v>
      </c>
      <c r="HY105" s="86">
        <f t="shared" si="129"/>
        <v>6.595708101922008E-29</v>
      </c>
      <c r="HZ105" s="86">
        <f t="shared" si="129"/>
        <v>1.4076837034243888E-28</v>
      </c>
      <c r="IA105" s="86">
        <f t="shared" si="129"/>
        <v>4.4363937688385559E-27</v>
      </c>
      <c r="IB105" s="86">
        <f t="shared" si="129"/>
        <v>2.6367405645100766E-27</v>
      </c>
      <c r="IC105" s="86">
        <f t="shared" si="129"/>
        <v>7.5768727607357929E-34</v>
      </c>
      <c r="ID105" s="86">
        <f t="shared" si="129"/>
        <v>1.7215818306963548E-29</v>
      </c>
      <c r="IE105" s="86">
        <f t="shared" si="129"/>
        <v>3.2368642250873457E-30</v>
      </c>
      <c r="IF105" s="86">
        <f t="shared" si="129"/>
        <v>5.8200051088981068E-24</v>
      </c>
      <c r="IG105" s="86">
        <f t="shared" si="129"/>
        <v>8.1739988534413183E-18</v>
      </c>
      <c r="II105" s="86">
        <f t="shared" si="130"/>
        <v>4.744403235588044E-98</v>
      </c>
      <c r="IJ105" s="86">
        <f t="shared" si="130"/>
        <v>6.9944069951437138E-103</v>
      </c>
      <c r="IK105" s="86">
        <f t="shared" si="130"/>
        <v>7.2455321043163759E-133</v>
      </c>
      <c r="IL105" s="86">
        <f t="shared" si="130"/>
        <v>1.014464388033297E-132</v>
      </c>
      <c r="IM105" s="86">
        <f t="shared" si="130"/>
        <v>2.4303887096906577E-117</v>
      </c>
      <c r="IN105" s="86">
        <f t="shared" si="130"/>
        <v>1.133421415703528E-116</v>
      </c>
      <c r="IO105" s="86">
        <f t="shared" si="130"/>
        <v>3.6493905128030779E-123</v>
      </c>
      <c r="IP105" s="86">
        <f t="shared" si="130"/>
        <v>5.1440907582923165E-124</v>
      </c>
      <c r="IQ105" s="86">
        <f t="shared" si="130"/>
        <v>1.9802065341344532E-116</v>
      </c>
      <c r="IR105" s="86">
        <f t="shared" si="130"/>
        <v>8.1967386413383813E-117</v>
      </c>
      <c r="IS105" s="86">
        <f t="shared" si="130"/>
        <v>1.2064705593114144E-144</v>
      </c>
      <c r="IT105" s="86">
        <f t="shared" si="130"/>
        <v>4.7766954179394543E-126</v>
      </c>
      <c r="IU105" s="86">
        <f t="shared" si="130"/>
        <v>1.0239247459705805E-127</v>
      </c>
      <c r="IV105" s="86">
        <f t="shared" si="130"/>
        <v>1.1693875030604222E-98</v>
      </c>
      <c r="IW105" s="86">
        <f t="shared" si="130"/>
        <v>4.7322688625270645E-46</v>
      </c>
      <c r="IY105" s="86">
        <f t="shared" si="131"/>
        <v>0.13952373229675627</v>
      </c>
      <c r="IZ105" s="86">
        <f t="shared" si="131"/>
        <v>0.11835084469759904</v>
      </c>
      <c r="JA105" s="86">
        <f t="shared" si="131"/>
        <v>9.6455596181485512E-2</v>
      </c>
      <c r="JB105" s="86">
        <f t="shared" si="131"/>
        <v>0.13234553238864999</v>
      </c>
      <c r="JC105" s="86">
        <f t="shared" si="131"/>
        <v>0.13168889362520664</v>
      </c>
      <c r="JD105" s="86">
        <f t="shared" si="131"/>
        <v>0.1555336146156894</v>
      </c>
      <c r="JE105" s="86">
        <f t="shared" si="131"/>
        <v>0.15805189446716003</v>
      </c>
      <c r="JF105" s="86">
        <f t="shared" si="131"/>
        <v>0.19750149462545438</v>
      </c>
      <c r="JG105" s="86">
        <f t="shared" si="131"/>
        <v>0.21521232881135113</v>
      </c>
      <c r="JH105" s="86">
        <f t="shared" si="131"/>
        <v>0.16007882600611803</v>
      </c>
      <c r="JI105" s="86">
        <f t="shared" si="131"/>
        <v>0.10242307350769023</v>
      </c>
      <c r="JJ105" s="86">
        <f t="shared" si="131"/>
        <v>0.15161439566136911</v>
      </c>
      <c r="JK105" s="86">
        <f t="shared" si="131"/>
        <v>0.1065925858438118</v>
      </c>
      <c r="JL105" s="86">
        <f t="shared" si="131"/>
        <v>0.10285996205052629</v>
      </c>
      <c r="JM105" s="86">
        <f t="shared" si="131"/>
        <v>7.2984817476843211E-2</v>
      </c>
    </row>
    <row r="106" spans="2:273" x14ac:dyDescent="0.25">
      <c r="B106" s="2">
        <v>79</v>
      </c>
      <c r="C106" s="37">
        <v>122.78700000000001</v>
      </c>
      <c r="D106" s="37">
        <v>133.131</v>
      </c>
      <c r="E106" s="37">
        <v>128.25399999999999</v>
      </c>
      <c r="F106" s="37">
        <v>143.393</v>
      </c>
      <c r="G106" s="37">
        <v>134.42599999999999</v>
      </c>
      <c r="H106" s="37">
        <v>141.55699999999999</v>
      </c>
      <c r="I106" s="37">
        <v>141.63900000000001</v>
      </c>
      <c r="J106" s="37">
        <v>151.833</v>
      </c>
      <c r="K106" s="37">
        <v>155.381</v>
      </c>
      <c r="L106" s="37">
        <v>139.565</v>
      </c>
      <c r="M106" s="37">
        <v>124.21</v>
      </c>
      <c r="N106" s="37">
        <v>140.435</v>
      </c>
      <c r="O106" s="37">
        <v>126.161</v>
      </c>
      <c r="P106" s="37">
        <v>115.452</v>
      </c>
      <c r="Q106" s="37">
        <v>100.09699999999999</v>
      </c>
      <c r="S106" s="4">
        <f t="shared" si="132"/>
        <v>120.99138370799901</v>
      </c>
      <c r="T106" s="4">
        <f t="shared" si="132"/>
        <v>127.37661708972018</v>
      </c>
      <c r="U106" s="4">
        <f t="shared" si="132"/>
        <v>120.74166150770614</v>
      </c>
      <c r="V106" s="4">
        <f t="shared" si="132"/>
        <v>135.49439629405066</v>
      </c>
      <c r="W106" s="4">
        <f t="shared" si="132"/>
        <v>129.67981486318695</v>
      </c>
      <c r="X106" s="4">
        <f t="shared" si="132"/>
        <v>135.32491368903783</v>
      </c>
      <c r="Y106" s="4">
        <f t="shared" si="132"/>
        <v>135.00718069255021</v>
      </c>
      <c r="Z106" s="4">
        <f t="shared" si="132"/>
        <v>146.42553138044286</v>
      </c>
      <c r="AA106" s="4">
        <f t="shared" si="132"/>
        <v>149.618238261182</v>
      </c>
      <c r="AB106" s="4">
        <f t="shared" si="132"/>
        <v>133.40657415700349</v>
      </c>
      <c r="AC106" s="4">
        <f t="shared" si="132"/>
        <v>119.79429906902553</v>
      </c>
      <c r="AD106" s="4">
        <f t="shared" si="132"/>
        <v>134.52072280520014</v>
      </c>
      <c r="AE106" s="4">
        <f t="shared" si="132"/>
        <v>121.02214296748843</v>
      </c>
      <c r="AF106" s="4">
        <f t="shared" si="132"/>
        <v>112.23214938986966</v>
      </c>
      <c r="AG106" s="4">
        <f t="shared" si="132"/>
        <v>100.63189837259252</v>
      </c>
      <c r="AI106" s="4">
        <f t="shared" si="133"/>
        <v>1.7956162920010001</v>
      </c>
      <c r="AJ106" s="4">
        <f t="shared" si="133"/>
        <v>5.7543829102798156</v>
      </c>
      <c r="AK106" s="4">
        <f t="shared" si="133"/>
        <v>7.5123384922938499</v>
      </c>
      <c r="AL106" s="4">
        <f t="shared" si="133"/>
        <v>7.8986037059493412</v>
      </c>
      <c r="AM106" s="4">
        <f t="shared" si="133"/>
        <v>4.7461851368130397</v>
      </c>
      <c r="AN106" s="4">
        <f t="shared" si="133"/>
        <v>6.2320863109621598</v>
      </c>
      <c r="AO106" s="4">
        <f t="shared" si="133"/>
        <v>6.6318193074498026</v>
      </c>
      <c r="AP106" s="4">
        <f t="shared" si="133"/>
        <v>5.407468619557136</v>
      </c>
      <c r="AQ106" s="4">
        <f t="shared" si="133"/>
        <v>5.7627617388179999</v>
      </c>
      <c r="AR106" s="4">
        <f t="shared" si="133"/>
        <v>6.1584258429965075</v>
      </c>
      <c r="AS106" s="4">
        <f t="shared" si="133"/>
        <v>4.4157009309744666</v>
      </c>
      <c r="AT106" s="4">
        <f t="shared" si="133"/>
        <v>5.9142771947998654</v>
      </c>
      <c r="AU106" s="4">
        <f t="shared" si="133"/>
        <v>5.1388570325115666</v>
      </c>
      <c r="AV106" s="4">
        <f t="shared" si="133"/>
        <v>3.2198506101303366</v>
      </c>
      <c r="AW106" s="4">
        <f t="shared" si="133"/>
        <v>-0.53489837259252226</v>
      </c>
      <c r="AY106" s="2">
        <f t="shared" si="125"/>
        <v>67.724722914121656</v>
      </c>
      <c r="AZ106" s="2">
        <f t="shared" si="125"/>
        <v>70.359563973692062</v>
      </c>
      <c r="BA106" s="2">
        <f t="shared" si="125"/>
        <v>68.642896669048397</v>
      </c>
      <c r="BB106" s="2">
        <f t="shared" si="125"/>
        <v>67.988090558238312</v>
      </c>
      <c r="BC106" s="2">
        <f t="shared" si="125"/>
        <v>69.487152512894383</v>
      </c>
      <c r="BD106" s="2">
        <f t="shared" si="125"/>
        <v>66.799404067307847</v>
      </c>
      <c r="BE106" s="2">
        <f t="shared" si="125"/>
        <v>64.565574332743708</v>
      </c>
      <c r="BF106" s="2">
        <f t="shared" si="125"/>
        <v>67.651830058422092</v>
      </c>
      <c r="BG106" s="2">
        <f t="shared" si="125"/>
        <v>66.598643558048522</v>
      </c>
      <c r="BH106" s="2">
        <f t="shared" si="125"/>
        <v>63.156697350705663</v>
      </c>
      <c r="BI106" s="2">
        <f t="shared" si="125"/>
        <v>67.801292070342143</v>
      </c>
      <c r="BJ106" s="2">
        <f t="shared" si="125"/>
        <v>67.859229371654521</v>
      </c>
      <c r="BK106" s="2">
        <f t="shared" si="125"/>
        <v>69.624398679476869</v>
      </c>
      <c r="BL106" s="2">
        <f t="shared" si="125"/>
        <v>65.870829960183258</v>
      </c>
      <c r="BM106" s="2">
        <f t="shared" si="125"/>
        <v>72.471555117691452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92.260949864089383</v>
      </c>
      <c r="DL106" s="2">
        <f t="shared" si="134"/>
        <v>92.589845313601103</v>
      </c>
      <c r="DM106" s="2">
        <f t="shared" si="134"/>
        <v>92.918255813953493</v>
      </c>
      <c r="DN106" s="2">
        <f t="shared" si="134"/>
        <v>86.848636759581851</v>
      </c>
      <c r="DO106" s="2">
        <f t="shared" si="134"/>
        <v>83.870740418118501</v>
      </c>
      <c r="DP106" s="2">
        <f t="shared" si="134"/>
        <v>85.883555713608359</v>
      </c>
      <c r="DQ106" s="2">
        <f t="shared" si="134"/>
        <v>84.527818489918502</v>
      </c>
      <c r="DR106" s="2">
        <f t="shared" si="134"/>
        <v>90.269677310924365</v>
      </c>
      <c r="DS106" s="2">
        <f t="shared" si="134"/>
        <v>89.146063878163886</v>
      </c>
      <c r="DT106" s="2">
        <f t="shared" si="134"/>
        <v>82.422090958164645</v>
      </c>
      <c r="DU106" s="2">
        <f t="shared" si="134"/>
        <v>89.136110084033618</v>
      </c>
      <c r="DV106" s="2">
        <f t="shared" si="134"/>
        <v>86.833175958188164</v>
      </c>
      <c r="DW106" s="2">
        <f t="shared" si="134"/>
        <v>89.106072299651544</v>
      </c>
      <c r="DX106" s="2">
        <f t="shared" si="134"/>
        <v>81.267147226173563</v>
      </c>
      <c r="DY106" s="2">
        <f t="shared" si="134"/>
        <v>79.447034090909114</v>
      </c>
      <c r="EA106" s="2">
        <f t="shared" si="94"/>
        <v>66.844779800606844</v>
      </c>
      <c r="EB106" s="2">
        <f t="shared" si="94"/>
        <v>69.445007500646625</v>
      </c>
      <c r="EC106" s="2">
        <f t="shared" si="94"/>
        <v>67.554320616890834</v>
      </c>
      <c r="ED106" s="2">
        <f t="shared" si="94"/>
        <v>67.172681242553679</v>
      </c>
      <c r="EE106" s="2">
        <f t="shared" si="94"/>
        <v>68.82565695434208</v>
      </c>
      <c r="EF106" s="2">
        <f t="shared" si="94"/>
        <v>65.846238642293272</v>
      </c>
      <c r="EG106" s="2">
        <f t="shared" si="94"/>
        <v>63.518805577761356</v>
      </c>
      <c r="EH106" s="2">
        <f t="shared" si="94"/>
        <v>66.455576741649793</v>
      </c>
      <c r="EI106" s="2">
        <f t="shared" si="94"/>
        <v>65.463495380459804</v>
      </c>
      <c r="EJ106" s="2">
        <f t="shared" si="94"/>
        <v>62.183644700523402</v>
      </c>
      <c r="EK106" s="2">
        <f t="shared" si="94"/>
        <v>66.564504289265898</v>
      </c>
      <c r="EL106" s="2">
        <f t="shared" si="94"/>
        <v>67.029614408462663</v>
      </c>
      <c r="EM106" s="2">
        <f t="shared" si="135"/>
        <v>68.728631421942353</v>
      </c>
      <c r="EN106" s="2">
        <f t="shared" si="135"/>
        <v>65.087266638634247</v>
      </c>
      <c r="EO106" s="2">
        <f t="shared" si="135"/>
        <v>72.047468387040439</v>
      </c>
      <c r="EQ106" s="2">
        <f t="shared" si="136"/>
        <v>66.729652460665051</v>
      </c>
      <c r="ER106" s="2">
        <f t="shared" si="136"/>
        <v>68.749443609359588</v>
      </c>
      <c r="ES106" s="2">
        <f t="shared" si="136"/>
        <v>67.265630181380047</v>
      </c>
      <c r="ET106" s="2">
        <f t="shared" si="136"/>
        <v>67.119938941925213</v>
      </c>
      <c r="EU106" s="2">
        <f t="shared" si="136"/>
        <v>68.359834258220275</v>
      </c>
      <c r="EV106" s="2">
        <f t="shared" si="136"/>
        <v>66.179942597702933</v>
      </c>
      <c r="EW106" s="2">
        <f t="shared" si="136"/>
        <v>63.653443375465081</v>
      </c>
      <c r="EX106" s="2">
        <f t="shared" si="136"/>
        <v>65.709670512108033</v>
      </c>
      <c r="EY106" s="2">
        <f t="shared" si="136"/>
        <v>65.144303066646259</v>
      </c>
      <c r="EZ106" s="2">
        <f t="shared" si="136"/>
        <v>61.841245035434227</v>
      </c>
      <c r="FA106" s="2">
        <f t="shared" si="136"/>
        <v>65.673361173268987</v>
      </c>
      <c r="FB106" s="2">
        <f t="shared" si="136"/>
        <v>65.566010784609915</v>
      </c>
      <c r="FC106" s="2">
        <f t="shared" si="136"/>
        <v>67.719682639043285</v>
      </c>
      <c r="FD106" s="2">
        <f t="shared" si="136"/>
        <v>65.650187376515646</v>
      </c>
      <c r="FE106" s="2">
        <f t="shared" si="136"/>
        <v>72.494837027350442</v>
      </c>
      <c r="FG106" s="2">
        <f t="shared" si="137"/>
        <v>0.96537492177470319</v>
      </c>
      <c r="FH106" s="2">
        <f t="shared" si="137"/>
        <v>0.96045731899483111</v>
      </c>
      <c r="FI106" s="2">
        <f t="shared" si="137"/>
        <v>0.9570706621653855</v>
      </c>
      <c r="FJ106" s="2">
        <f t="shared" si="137"/>
        <v>0.9585552521283931</v>
      </c>
      <c r="FK106" s="2">
        <f t="shared" si="137"/>
        <v>0.9560032143769529</v>
      </c>
      <c r="FL106" s="2">
        <f t="shared" si="137"/>
        <v>0.95244830601723407</v>
      </c>
      <c r="FM106" s="2">
        <f t="shared" si="137"/>
        <v>0.95018303125345527</v>
      </c>
      <c r="FN106" s="2">
        <f t="shared" si="137"/>
        <v>0.94972129834663399</v>
      </c>
      <c r="FO106" s="2">
        <f t="shared" si="137"/>
        <v>0.95204889979615204</v>
      </c>
      <c r="FP106" s="2">
        <f t="shared" si="137"/>
        <v>0.95190108709198362</v>
      </c>
      <c r="FQ106" s="2">
        <f t="shared" si="137"/>
        <v>0.94516906760972474</v>
      </c>
      <c r="FR106" s="2">
        <f t="shared" si="137"/>
        <v>0.95803367676700835</v>
      </c>
      <c r="FS106" s="2">
        <f t="shared" si="137"/>
        <v>0.95599872982182854</v>
      </c>
      <c r="FT106" s="2">
        <f t="shared" si="137"/>
        <v>0.95159476164070156</v>
      </c>
      <c r="FU106" s="2">
        <f t="shared" si="137"/>
        <v>0.94271699452903468</v>
      </c>
      <c r="FW106" s="2">
        <f t="shared" si="127"/>
        <v>8.1442966338324556E-4</v>
      </c>
      <c r="FX106" s="2">
        <f t="shared" si="127"/>
        <v>9.3803821153353752E-4</v>
      </c>
      <c r="FY106" s="2">
        <f t="shared" si="127"/>
        <v>9.7298246795944675E-4</v>
      </c>
      <c r="FZ106" s="2">
        <f t="shared" si="127"/>
        <v>1.0560755009008495E-3</v>
      </c>
      <c r="GA106" s="2">
        <f t="shared" si="127"/>
        <v>9.4403576291455322E-4</v>
      </c>
      <c r="GB106" s="2">
        <f t="shared" si="127"/>
        <v>1.0699765404602087E-3</v>
      </c>
      <c r="GC106" s="2">
        <f t="shared" si="127"/>
        <v>1.2137404536647371E-3</v>
      </c>
      <c r="GD106" s="2">
        <f t="shared" si="127"/>
        <v>1.4596216661002055E-3</v>
      </c>
      <c r="GE106" s="2">
        <f t="shared" si="127"/>
        <v>1.4318563116782568E-3</v>
      </c>
      <c r="GF106" s="2">
        <f t="shared" si="127"/>
        <v>1.1524945782071889E-3</v>
      </c>
      <c r="GG106" s="2">
        <f t="shared" si="127"/>
        <v>9.3633691563590289E-4</v>
      </c>
      <c r="GH106" s="2">
        <f t="shared" si="127"/>
        <v>1.0028001737984161E-3</v>
      </c>
      <c r="GI106" s="2">
        <f t="shared" si="127"/>
        <v>8.5834294066155711E-4</v>
      </c>
      <c r="GJ106" s="2">
        <f t="shared" si="127"/>
        <v>6.6145206442686758E-4</v>
      </c>
      <c r="GK106" s="2">
        <f t="shared" si="127"/>
        <v>4.8588106978143044E-4</v>
      </c>
      <c r="GM106" s="86">
        <f t="shared" si="128"/>
        <v>2.121668235007434E-6</v>
      </c>
      <c r="GN106" s="86">
        <f t="shared" si="128"/>
        <v>1.1949772807409054E-6</v>
      </c>
      <c r="GO106" s="86">
        <f t="shared" si="128"/>
        <v>1.6254768411169737E-9</v>
      </c>
      <c r="GP106" s="86">
        <f t="shared" si="128"/>
        <v>1.6596984578172346E-8</v>
      </c>
      <c r="GQ106" s="86">
        <f t="shared" si="128"/>
        <v>2.7422931021283911E-8</v>
      </c>
      <c r="GR106" s="86">
        <f t="shared" si="128"/>
        <v>1.9253459887235369E-7</v>
      </c>
      <c r="GS106" s="86">
        <f t="shared" si="128"/>
        <v>5.1750734111036683E-9</v>
      </c>
      <c r="GT106" s="86">
        <f t="shared" si="128"/>
        <v>2.3008524296564536E-11</v>
      </c>
      <c r="GU106" s="86">
        <f t="shared" si="128"/>
        <v>2.3190845403709559E-10</v>
      </c>
      <c r="GV106" s="86">
        <f t="shared" si="128"/>
        <v>2.71879139693791E-9</v>
      </c>
      <c r="GW106" s="86">
        <f t="shared" si="128"/>
        <v>1.3068008803771235E-7</v>
      </c>
      <c r="GX106" s="86">
        <f t="shared" si="128"/>
        <v>1.9039654415149327E-10</v>
      </c>
      <c r="GY106" s="86">
        <f t="shared" si="128"/>
        <v>8.9280185235629669E-10</v>
      </c>
      <c r="GZ106" s="86">
        <f t="shared" si="128"/>
        <v>8.2598020315961973E-9</v>
      </c>
      <c r="HA106" s="86">
        <f t="shared" si="128"/>
        <v>1.2304869513159641E-9</v>
      </c>
      <c r="HC106" s="86">
        <f t="shared" si="73"/>
        <v>0.17951184612394519</v>
      </c>
      <c r="HD106" s="86">
        <f t="shared" si="73"/>
        <v>0.15552193976324133</v>
      </c>
      <c r="HE106" s="86">
        <f t="shared" si="73"/>
        <v>0.13353677831679792</v>
      </c>
      <c r="HF106" s="86">
        <f t="shared" si="73"/>
        <v>0.17982272680835393</v>
      </c>
      <c r="HG106" s="86">
        <f t="shared" si="73"/>
        <v>0.17510723302005224</v>
      </c>
      <c r="HH106" s="86">
        <f t="shared" si="73"/>
        <v>0.20533688556027957</v>
      </c>
      <c r="HI106" s="86">
        <f t="shared" si="138"/>
        <v>0.21106587945230418</v>
      </c>
      <c r="HJ106" s="86">
        <f t="shared" si="138"/>
        <v>0.2616023110633004</v>
      </c>
      <c r="HK106" s="86">
        <f t="shared" si="138"/>
        <v>0.28058438263091673</v>
      </c>
      <c r="HL106" s="86">
        <f t="shared" si="138"/>
        <v>0.21157755193219197</v>
      </c>
      <c r="HM106" s="86">
        <f t="shared" si="138"/>
        <v>0.14293565444424869</v>
      </c>
      <c r="HN106" s="86">
        <f t="shared" si="138"/>
        <v>0.20214349128563244</v>
      </c>
      <c r="HO106" s="86">
        <f t="shared" si="138"/>
        <v>0.14493928932609032</v>
      </c>
      <c r="HP106" s="86">
        <f t="shared" si="138"/>
        <v>0.14192980815212256</v>
      </c>
      <c r="HQ106" s="86">
        <f t="shared" si="138"/>
        <v>0.10929084133283651</v>
      </c>
      <c r="HS106" s="86">
        <f t="shared" si="129"/>
        <v>8.8053490966627913E-23</v>
      </c>
      <c r="HT106" s="86">
        <f t="shared" si="129"/>
        <v>2.198046224535666E-23</v>
      </c>
      <c r="HU106" s="86">
        <f t="shared" si="129"/>
        <v>3.1902420601560791E-30</v>
      </c>
      <c r="HV106" s="86">
        <f t="shared" si="129"/>
        <v>1.3151820757915586E-29</v>
      </c>
      <c r="HW106" s="86">
        <f t="shared" si="129"/>
        <v>1.3229846101168616E-26</v>
      </c>
      <c r="HX106" s="86">
        <f t="shared" si="129"/>
        <v>1.8291356627286281E-26</v>
      </c>
      <c r="HY106" s="86">
        <f t="shared" si="129"/>
        <v>9.5940854388255047E-28</v>
      </c>
      <c r="HZ106" s="86">
        <f t="shared" si="129"/>
        <v>2.1889809726195337E-27</v>
      </c>
      <c r="IA106" s="86">
        <f t="shared" si="129"/>
        <v>5.8333269096308297E-26</v>
      </c>
      <c r="IB106" s="86">
        <f t="shared" si="129"/>
        <v>3.246729027755245E-26</v>
      </c>
      <c r="IC106" s="86">
        <f t="shared" si="129"/>
        <v>1.5823058693162879E-32</v>
      </c>
      <c r="ID106" s="86">
        <f t="shared" si="129"/>
        <v>2.469451807657947E-28</v>
      </c>
      <c r="IE106" s="86">
        <f t="shared" si="129"/>
        <v>4.6139483257663046E-29</v>
      </c>
      <c r="IF106" s="86">
        <f t="shared" si="129"/>
        <v>4.3447052246847345E-23</v>
      </c>
      <c r="IG106" s="86">
        <f t="shared" si="129"/>
        <v>3.3361167654973235E-17</v>
      </c>
      <c r="II106" s="86">
        <f t="shared" si="130"/>
        <v>1.312777736698988E-95</v>
      </c>
      <c r="IJ106" s="86">
        <f t="shared" si="130"/>
        <v>2.885710789411075E-100</v>
      </c>
      <c r="IK106" s="86">
        <f t="shared" si="130"/>
        <v>1.8561036195001393E-129</v>
      </c>
      <c r="IL106" s="86">
        <f t="shared" si="130"/>
        <v>2.8243628115384185E-129</v>
      </c>
      <c r="IM106" s="86">
        <f t="shared" si="130"/>
        <v>2.3865083828239363E-114</v>
      </c>
      <c r="IN106" s="86">
        <f t="shared" si="130"/>
        <v>1.2095135221589691E-113</v>
      </c>
      <c r="IO106" s="86">
        <f t="shared" si="130"/>
        <v>6.6138771514128041E-120</v>
      </c>
      <c r="IP106" s="86">
        <f t="shared" si="130"/>
        <v>1.2114096733745003E-120</v>
      </c>
      <c r="IQ106" s="86">
        <f t="shared" si="130"/>
        <v>2.8208643231541637E-113</v>
      </c>
      <c r="IR106" s="86">
        <f t="shared" si="130"/>
        <v>9.5111869264104617E-114</v>
      </c>
      <c r="IS106" s="86">
        <f t="shared" si="130"/>
        <v>5.9739694699888902E-141</v>
      </c>
      <c r="IT106" s="86">
        <f t="shared" si="130"/>
        <v>8.398868600982418E-123</v>
      </c>
      <c r="IU106" s="86">
        <f t="shared" si="130"/>
        <v>1.6896880586831705E-124</v>
      </c>
      <c r="IV106" s="86">
        <f t="shared" si="130"/>
        <v>2.8627993581884926E-96</v>
      </c>
      <c r="IW106" s="86">
        <f t="shared" si="130"/>
        <v>5.313487522018141E-45</v>
      </c>
      <c r="IY106" s="86">
        <f t="shared" si="131"/>
        <v>0.17951396779218021</v>
      </c>
      <c r="IZ106" s="86">
        <f t="shared" si="131"/>
        <v>0.15552313474052207</v>
      </c>
      <c r="JA106" s="86">
        <f t="shared" si="131"/>
        <v>0.13353677994227475</v>
      </c>
      <c r="JB106" s="86">
        <f t="shared" si="131"/>
        <v>0.17982274340533849</v>
      </c>
      <c r="JC106" s="86">
        <f t="shared" si="131"/>
        <v>0.17510726044298325</v>
      </c>
      <c r="JD106" s="86">
        <f t="shared" si="131"/>
        <v>0.20533707809487844</v>
      </c>
      <c r="JE106" s="86">
        <f t="shared" si="131"/>
        <v>0.21106588462737758</v>
      </c>
      <c r="JF106" s="86">
        <f t="shared" si="131"/>
        <v>0.26160231108630894</v>
      </c>
      <c r="JG106" s="86">
        <f t="shared" si="131"/>
        <v>0.28058438286282517</v>
      </c>
      <c r="JH106" s="86">
        <f t="shared" si="131"/>
        <v>0.21157755465098335</v>
      </c>
      <c r="JI106" s="86">
        <f t="shared" si="131"/>
        <v>0.14293578512433672</v>
      </c>
      <c r="JJ106" s="86">
        <f t="shared" si="131"/>
        <v>0.20214349147602897</v>
      </c>
      <c r="JK106" s="86">
        <f t="shared" si="131"/>
        <v>0.14493929021889218</v>
      </c>
      <c r="JL106" s="86">
        <f t="shared" si="131"/>
        <v>0.14192981641192459</v>
      </c>
      <c r="JM106" s="86">
        <f t="shared" si="131"/>
        <v>0.10929084256332348</v>
      </c>
    </row>
    <row r="107" spans="2:273" x14ac:dyDescent="0.25">
      <c r="B107" s="2">
        <v>80</v>
      </c>
      <c r="C107" s="37">
        <v>134.01599999999999</v>
      </c>
      <c r="D107" s="37">
        <v>146.44300000000001</v>
      </c>
      <c r="E107" s="37">
        <v>142.49199999999999</v>
      </c>
      <c r="F107" s="37">
        <v>157.41</v>
      </c>
      <c r="G107" s="37">
        <v>149.803</v>
      </c>
      <c r="H107" s="37">
        <v>155.08199999999999</v>
      </c>
      <c r="I107" s="37">
        <v>156.50800000000001</v>
      </c>
      <c r="J107" s="37">
        <v>164.857</v>
      </c>
      <c r="K107" s="37">
        <v>166.905</v>
      </c>
      <c r="L107" s="37">
        <v>153.452</v>
      </c>
      <c r="M107" s="37">
        <v>139.12899999999999</v>
      </c>
      <c r="N107" s="37">
        <v>153.452</v>
      </c>
      <c r="O107" s="37">
        <v>140.79</v>
      </c>
      <c r="P107" s="37">
        <v>129.37100000000001</v>
      </c>
      <c r="Q107" s="37">
        <v>111.71</v>
      </c>
      <c r="S107" s="4">
        <f t="shared" si="132"/>
        <v>130.82526259009026</v>
      </c>
      <c r="T107" s="4">
        <f t="shared" si="132"/>
        <v>139.11004561806288</v>
      </c>
      <c r="U107" s="4">
        <f t="shared" si="132"/>
        <v>133.94112984566505</v>
      </c>
      <c r="V107" s="4">
        <f t="shared" si="132"/>
        <v>150.60866250304326</v>
      </c>
      <c r="W107" s="4">
        <f t="shared" si="132"/>
        <v>142.30126537921478</v>
      </c>
      <c r="X107" s="4">
        <f t="shared" si="132"/>
        <v>148.79716046301982</v>
      </c>
      <c r="Y107" s="4">
        <f t="shared" si="132"/>
        <v>149.34152560108043</v>
      </c>
      <c r="Z107" s="4">
        <f t="shared" si="132"/>
        <v>160.9510502371578</v>
      </c>
      <c r="AA107" s="4">
        <f t="shared" si="132"/>
        <v>163.71818425943496</v>
      </c>
      <c r="AB107" s="4">
        <f t="shared" si="132"/>
        <v>147.1904257164274</v>
      </c>
      <c r="AC107" s="4">
        <f t="shared" si="132"/>
        <v>133.06500637503092</v>
      </c>
      <c r="AD107" s="4">
        <f t="shared" si="132"/>
        <v>148.0985545826569</v>
      </c>
      <c r="AE107" s="4">
        <f t="shared" si="132"/>
        <v>133.11053536948907</v>
      </c>
      <c r="AF107" s="4">
        <f t="shared" si="132"/>
        <v>123.79798163825657</v>
      </c>
      <c r="AG107" s="4">
        <f t="shared" si="132"/>
        <v>109.90512168753084</v>
      </c>
      <c r="AI107" s="4">
        <f t="shared" si="133"/>
        <v>3.1907374099097296</v>
      </c>
      <c r="AJ107" s="4">
        <f t="shared" si="133"/>
        <v>7.3329543819371281</v>
      </c>
      <c r="AK107" s="4">
        <f t="shared" si="133"/>
        <v>8.5508701543349446</v>
      </c>
      <c r="AL107" s="4">
        <f t="shared" si="133"/>
        <v>6.8013374969567337</v>
      </c>
      <c r="AM107" s="4">
        <f t="shared" si="133"/>
        <v>7.5017346207852142</v>
      </c>
      <c r="AN107" s="4">
        <f t="shared" si="133"/>
        <v>6.2848395369801722</v>
      </c>
      <c r="AO107" s="4">
        <f t="shared" si="133"/>
        <v>7.1664743989195756</v>
      </c>
      <c r="AP107" s="4">
        <f t="shared" si="133"/>
        <v>3.905949762842198</v>
      </c>
      <c r="AQ107" s="4">
        <f t="shared" si="133"/>
        <v>3.1868157405650379</v>
      </c>
      <c r="AR107" s="4">
        <f t="shared" si="133"/>
        <v>6.2615742835725996</v>
      </c>
      <c r="AS107" s="4">
        <f t="shared" si="133"/>
        <v>6.063993624969072</v>
      </c>
      <c r="AT107" s="4">
        <f t="shared" si="133"/>
        <v>5.3534454173430959</v>
      </c>
      <c r="AU107" s="4">
        <f t="shared" si="133"/>
        <v>7.6794646305109211</v>
      </c>
      <c r="AV107" s="4">
        <f t="shared" si="133"/>
        <v>5.5730183617434363</v>
      </c>
      <c r="AW107" s="4">
        <f t="shared" si="133"/>
        <v>1.8048783124691568</v>
      </c>
      <c r="AY107" s="2">
        <f t="shared" si="125"/>
        <v>67.559812515852002</v>
      </c>
      <c r="AZ107" s="2">
        <f t="shared" si="125"/>
        <v>70.138176991398311</v>
      </c>
      <c r="BA107" s="2">
        <f t="shared" si="125"/>
        <v>68.416009748606655</v>
      </c>
      <c r="BB107" s="2">
        <f t="shared" si="125"/>
        <v>67.78087354714053</v>
      </c>
      <c r="BC107" s="2">
        <f t="shared" si="125"/>
        <v>69.238849194209266</v>
      </c>
      <c r="BD107" s="2">
        <f t="shared" si="125"/>
        <v>66.550382039577471</v>
      </c>
      <c r="BE107" s="2">
        <f t="shared" si="125"/>
        <v>64.320588567031393</v>
      </c>
      <c r="BF107" s="2">
        <f t="shared" si="125"/>
        <v>67.364499315655323</v>
      </c>
      <c r="BG107" s="2">
        <f t="shared" si="125"/>
        <v>66.335337580628433</v>
      </c>
      <c r="BH107" s="2">
        <f t="shared" si="125"/>
        <v>62.910453916488706</v>
      </c>
      <c r="BI107" s="2">
        <f t="shared" si="125"/>
        <v>67.490931878347652</v>
      </c>
      <c r="BJ107" s="2">
        <f t="shared" si="125"/>
        <v>67.591706997480046</v>
      </c>
      <c r="BK107" s="2">
        <f t="shared" si="125"/>
        <v>69.378564810641294</v>
      </c>
      <c r="BL107" s="2">
        <f t="shared" si="125"/>
        <v>65.721009112557169</v>
      </c>
      <c r="BM107" s="2">
        <f t="shared" si="125"/>
        <v>72.344699972347897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92.497133041377225</v>
      </c>
      <c r="DL107" s="2">
        <f t="shared" si="134"/>
        <v>92.809977801268488</v>
      </c>
      <c r="DM107" s="2">
        <f t="shared" si="134"/>
        <v>93.175544850498341</v>
      </c>
      <c r="DN107" s="2">
        <f t="shared" si="134"/>
        <v>87.040497560975581</v>
      </c>
      <c r="DO107" s="2">
        <f t="shared" si="134"/>
        <v>83.972175609756135</v>
      </c>
      <c r="DP107" s="2">
        <f t="shared" si="134"/>
        <v>86.032152678994791</v>
      </c>
      <c r="DQ107" s="2">
        <f t="shared" si="134"/>
        <v>84.673864950664964</v>
      </c>
      <c r="DR107" s="2">
        <f t="shared" si="134"/>
        <v>90.426185714285708</v>
      </c>
      <c r="DS107" s="2">
        <f t="shared" si="134"/>
        <v>89.36464380094381</v>
      </c>
      <c r="DT107" s="2">
        <f t="shared" si="134"/>
        <v>82.499751484480427</v>
      </c>
      <c r="DU107" s="2">
        <f t="shared" si="134"/>
        <v>89.365805042016802</v>
      </c>
      <c r="DV107" s="2">
        <f t="shared" si="134"/>
        <v>87.029585365853663</v>
      </c>
      <c r="DW107" s="2">
        <f t="shared" si="134"/>
        <v>89.310497560975591</v>
      </c>
      <c r="DX107" s="2">
        <f t="shared" si="134"/>
        <v>81.400435751541039</v>
      </c>
      <c r="DY107" s="2">
        <f t="shared" si="134"/>
        <v>79.479389662756617</v>
      </c>
      <c r="EA107" s="2">
        <f t="shared" si="94"/>
        <v>66.74418920676203</v>
      </c>
      <c r="EB107" s="2">
        <f t="shared" si="94"/>
        <v>69.287614679426397</v>
      </c>
      <c r="EC107" s="2">
        <f t="shared" si="94"/>
        <v>67.403452910983319</v>
      </c>
      <c r="ED107" s="2">
        <f t="shared" si="94"/>
        <v>67.021483417077192</v>
      </c>
      <c r="EE107" s="2">
        <f t="shared" si="94"/>
        <v>68.620946532151166</v>
      </c>
      <c r="EF107" s="2">
        <f t="shared" si="94"/>
        <v>65.662925702278926</v>
      </c>
      <c r="EG107" s="2">
        <f t="shared" si="94"/>
        <v>63.347201843165053</v>
      </c>
      <c r="EH107" s="2">
        <f t="shared" si="94"/>
        <v>66.252237594434789</v>
      </c>
      <c r="EI107" s="2">
        <f t="shared" si="94"/>
        <v>65.278003529881218</v>
      </c>
      <c r="EJ107" s="2">
        <f t="shared" si="94"/>
        <v>62.008152827845578</v>
      </c>
      <c r="EK107" s="2">
        <f t="shared" si="94"/>
        <v>66.334524574488427</v>
      </c>
      <c r="EL107" s="2">
        <f t="shared" si="94"/>
        <v>66.816779302855238</v>
      </c>
      <c r="EM107" s="2">
        <f t="shared" si="135"/>
        <v>68.542849270798826</v>
      </c>
      <c r="EN107" s="2">
        <f t="shared" si="135"/>
        <v>64.993199317611158</v>
      </c>
      <c r="EO107" s="2">
        <f t="shared" si="135"/>
        <v>71.949075015282503</v>
      </c>
      <c r="EQ107" s="2">
        <f t="shared" si="136"/>
        <v>66.632353456798185</v>
      </c>
      <c r="ER107" s="2">
        <f t="shared" si="136"/>
        <v>68.612040541578963</v>
      </c>
      <c r="ES107" s="2">
        <f t="shared" si="136"/>
        <v>67.123600614175828</v>
      </c>
      <c r="ET107" s="2">
        <f t="shared" si="136"/>
        <v>66.970329071485395</v>
      </c>
      <c r="EU107" s="2">
        <f t="shared" si="136"/>
        <v>68.169132237160852</v>
      </c>
      <c r="EV107" s="2">
        <f t="shared" si="136"/>
        <v>65.986055925282841</v>
      </c>
      <c r="EW107" s="2">
        <f t="shared" si="136"/>
        <v>63.477491849019032</v>
      </c>
      <c r="EX107" s="2">
        <f t="shared" si="136"/>
        <v>65.53130396213794</v>
      </c>
      <c r="EY107" s="2">
        <f t="shared" si="136"/>
        <v>64.969570464890325</v>
      </c>
      <c r="EZ107" s="2">
        <f t="shared" si="136"/>
        <v>61.676695359399446</v>
      </c>
      <c r="FA107" s="2">
        <f t="shared" si="136"/>
        <v>65.469878316371222</v>
      </c>
      <c r="FB107" s="2">
        <f t="shared" si="136"/>
        <v>65.398546791874097</v>
      </c>
      <c r="FC107" s="2">
        <f t="shared" si="136"/>
        <v>67.563367448914136</v>
      </c>
      <c r="FD107" s="2">
        <f t="shared" si="136"/>
        <v>65.539386505538246</v>
      </c>
      <c r="FE107" s="2">
        <f t="shared" si="136"/>
        <v>72.3768875647649</v>
      </c>
      <c r="FG107" s="2">
        <f t="shared" si="137"/>
        <v>0.96832505144673364</v>
      </c>
      <c r="FH107" s="2">
        <f t="shared" si="137"/>
        <v>0.96381073199755751</v>
      </c>
      <c r="FI107" s="2">
        <f t="shared" si="137"/>
        <v>0.9606995282518771</v>
      </c>
      <c r="FJ107" s="2">
        <f t="shared" si="137"/>
        <v>0.96206359846453948</v>
      </c>
      <c r="FK107" s="2">
        <f t="shared" si="137"/>
        <v>0.95971851531058627</v>
      </c>
      <c r="FL107" s="2">
        <f t="shared" si="137"/>
        <v>0.9564501255180996</v>
      </c>
      <c r="FM107" s="2">
        <f t="shared" si="137"/>
        <v>0.95436635613743948</v>
      </c>
      <c r="FN107" s="2">
        <f t="shared" si="137"/>
        <v>0.95394151726207033</v>
      </c>
      <c r="FO107" s="2">
        <f t="shared" si="137"/>
        <v>0.95608278233779831</v>
      </c>
      <c r="FP107" s="2">
        <f t="shared" si="137"/>
        <v>0.95594682898630878</v>
      </c>
      <c r="FQ107" s="2">
        <f t="shared" si="137"/>
        <v>0.94975116844743779</v>
      </c>
      <c r="FR107" s="2">
        <f t="shared" si="137"/>
        <v>0.96158440560826153</v>
      </c>
      <c r="FS107" s="2">
        <f t="shared" si="137"/>
        <v>0.95971439349477627</v>
      </c>
      <c r="FT107" s="2">
        <f t="shared" si="137"/>
        <v>0.9556650694227995</v>
      </c>
      <c r="FU107" s="2">
        <f t="shared" si="137"/>
        <v>0.9474926260453187</v>
      </c>
      <c r="FW107" s="2">
        <f t="shared" si="127"/>
        <v>8.9293420615030111E-4</v>
      </c>
      <c r="FX107" s="2">
        <f t="shared" si="127"/>
        <v>1.0284453715483136E-3</v>
      </c>
      <c r="FY107" s="2">
        <f t="shared" si="127"/>
        <v>1.0667539234565698E-3</v>
      </c>
      <c r="FZ107" s="2">
        <f t="shared" si="127"/>
        <v>1.1578457893267413E-3</v>
      </c>
      <c r="GA107" s="2">
        <f t="shared" si="127"/>
        <v>1.0350203619328003E-3</v>
      </c>
      <c r="GB107" s="2">
        <f t="shared" si="127"/>
        <v>1.1730848501464353E-3</v>
      </c>
      <c r="GC107" s="2">
        <f t="shared" si="127"/>
        <v>1.3306841207890189E-3</v>
      </c>
      <c r="GD107" s="2">
        <f t="shared" si="127"/>
        <v>1.6002179861352574E-3</v>
      </c>
      <c r="GE107" s="2">
        <f t="shared" si="127"/>
        <v>1.5697823714539347E-3</v>
      </c>
      <c r="GF107" s="2">
        <f t="shared" si="127"/>
        <v>1.2635446818886787E-3</v>
      </c>
      <c r="GG107" s="2">
        <f t="shared" si="127"/>
        <v>1.0265802749838374E-3</v>
      </c>
      <c r="GH107" s="2">
        <f t="shared" si="127"/>
        <v>1.0994421564419587E-3</v>
      </c>
      <c r="GI107" s="2">
        <f t="shared" si="127"/>
        <v>9.4107638741582284E-4</v>
      </c>
      <c r="GJ107" s="2">
        <f t="shared" si="127"/>
        <v>7.2522148591971979E-4</v>
      </c>
      <c r="GK107" s="2">
        <f t="shared" si="127"/>
        <v>5.3273302604574485E-4</v>
      </c>
      <c r="GM107" s="86">
        <f t="shared" si="128"/>
        <v>3.8217478482089772E-7</v>
      </c>
      <c r="GN107" s="86">
        <f t="shared" si="128"/>
        <v>2.0051737609610111E-7</v>
      </c>
      <c r="GO107" s="86">
        <f t="shared" si="128"/>
        <v>1.140024128179068E-10</v>
      </c>
      <c r="GP107" s="86">
        <f t="shared" si="128"/>
        <v>1.7731933528250929E-9</v>
      </c>
      <c r="GQ107" s="86">
        <f t="shared" si="128"/>
        <v>2.8765437213916583E-9</v>
      </c>
      <c r="GR107" s="86">
        <f t="shared" si="128"/>
        <v>2.8604171264582236E-8</v>
      </c>
      <c r="GS107" s="86">
        <f t="shared" si="128"/>
        <v>4.9441774715086772E-10</v>
      </c>
      <c r="GT107" s="86">
        <f t="shared" si="128"/>
        <v>1.1482374733569335E-12</v>
      </c>
      <c r="GU107" s="86">
        <f t="shared" si="128"/>
        <v>1.601840096567789E-11</v>
      </c>
      <c r="GV107" s="86">
        <f t="shared" si="128"/>
        <v>2.1855294673008384E-10</v>
      </c>
      <c r="GW107" s="86">
        <f t="shared" si="128"/>
        <v>1.69489980892393E-8</v>
      </c>
      <c r="GX107" s="86">
        <f t="shared" si="128"/>
        <v>1.1623158671667103E-11</v>
      </c>
      <c r="GY107" s="86">
        <f t="shared" si="128"/>
        <v>5.7743542585536801E-11</v>
      </c>
      <c r="GZ107" s="86">
        <f t="shared" si="128"/>
        <v>8.4769752896018417E-10</v>
      </c>
      <c r="HA107" s="86">
        <f t="shared" si="128"/>
        <v>1.0850499594292348E-10</v>
      </c>
      <c r="HC107" s="86">
        <f t="shared" si="73"/>
        <v>0.22736746923768686</v>
      </c>
      <c r="HD107" s="86">
        <f t="shared" si="73"/>
        <v>0.20085524968607002</v>
      </c>
      <c r="HE107" s="86">
        <f t="shared" si="73"/>
        <v>0.18069255793632735</v>
      </c>
      <c r="HF107" s="86">
        <f t="shared" si="73"/>
        <v>0.23859458225524904</v>
      </c>
      <c r="HG107" s="86">
        <f t="shared" si="73"/>
        <v>0.22836549023471206</v>
      </c>
      <c r="HH107" s="86">
        <f t="shared" si="73"/>
        <v>0.26572599494273336</v>
      </c>
      <c r="HI107" s="86">
        <f t="shared" si="138"/>
        <v>0.2758009980905487</v>
      </c>
      <c r="HJ107" s="86">
        <f t="shared" si="138"/>
        <v>0.33869356435213632</v>
      </c>
      <c r="HK107" s="86">
        <f t="shared" si="138"/>
        <v>0.35807488729450843</v>
      </c>
      <c r="HL107" s="86">
        <f t="shared" si="138"/>
        <v>0.27405841734613845</v>
      </c>
      <c r="HM107" s="86">
        <f t="shared" si="138"/>
        <v>0.19469250744790337</v>
      </c>
      <c r="HN107" s="86">
        <f t="shared" si="138"/>
        <v>0.26377443482686447</v>
      </c>
      <c r="HO107" s="86">
        <f t="shared" si="138"/>
        <v>0.19302115455890353</v>
      </c>
      <c r="HP107" s="86">
        <f t="shared" si="138"/>
        <v>0.19147756691132181</v>
      </c>
      <c r="HQ107" s="86">
        <f t="shared" si="138"/>
        <v>0.15853148575666984</v>
      </c>
      <c r="HS107" s="86">
        <f t="shared" si="129"/>
        <v>6.4303785137218306E-22</v>
      </c>
      <c r="HT107" s="86">
        <f t="shared" si="129"/>
        <v>1.806757108862166E-22</v>
      </c>
      <c r="HU107" s="86">
        <f t="shared" si="129"/>
        <v>5.033368138104093E-29</v>
      </c>
      <c r="HV107" s="86">
        <f t="shared" si="129"/>
        <v>2.0763048755388602E-28</v>
      </c>
      <c r="HW107" s="86">
        <f t="shared" si="129"/>
        <v>1.476704567432026E-25</v>
      </c>
      <c r="HX107" s="86">
        <f t="shared" si="129"/>
        <v>2.1022619318620503E-25</v>
      </c>
      <c r="HY107" s="86">
        <f t="shared" si="129"/>
        <v>1.3176485081582406E-26</v>
      </c>
      <c r="HZ107" s="86">
        <f t="shared" si="129"/>
        <v>3.2021301738534708E-26</v>
      </c>
      <c r="IA107" s="86">
        <f t="shared" si="129"/>
        <v>7.2454857529225552E-25</v>
      </c>
      <c r="IB107" s="86">
        <f t="shared" si="129"/>
        <v>3.7892489295635568E-25</v>
      </c>
      <c r="IC107" s="86">
        <f t="shared" si="129"/>
        <v>3.1031979745853816E-31</v>
      </c>
      <c r="ID107" s="86">
        <f t="shared" si="129"/>
        <v>3.3504720777407651E-27</v>
      </c>
      <c r="IE107" s="86">
        <f t="shared" si="129"/>
        <v>6.2312979415279246E-28</v>
      </c>
      <c r="IF107" s="86">
        <f t="shared" si="129"/>
        <v>3.1184339993673902E-22</v>
      </c>
      <c r="IG107" s="86">
        <f t="shared" si="129"/>
        <v>1.3263658481619218E-16</v>
      </c>
      <c r="II107" s="86">
        <f t="shared" si="130"/>
        <v>3.3800532790534796E-93</v>
      </c>
      <c r="IJ107" s="86">
        <f t="shared" si="130"/>
        <v>1.1004562965466491E-97</v>
      </c>
      <c r="IK107" s="86">
        <f t="shared" si="130"/>
        <v>4.2885462386885818E-126</v>
      </c>
      <c r="IL107" s="86">
        <f t="shared" si="130"/>
        <v>7.0756478286405258E-126</v>
      </c>
      <c r="IM107" s="86">
        <f t="shared" si="130"/>
        <v>2.1413610333102572E-111</v>
      </c>
      <c r="IN107" s="86">
        <f t="shared" si="130"/>
        <v>1.1761865674712088E-110</v>
      </c>
      <c r="IO107" s="86">
        <f t="shared" si="130"/>
        <v>1.0825628675587125E-116</v>
      </c>
      <c r="IP107" s="86">
        <f t="shared" si="130"/>
        <v>2.5597809249556604E-117</v>
      </c>
      <c r="IQ107" s="86">
        <f t="shared" si="130"/>
        <v>3.6321984521123958E-110</v>
      </c>
      <c r="IR107" s="86">
        <f t="shared" si="130"/>
        <v>1.0035607652897388E-110</v>
      </c>
      <c r="IS107" s="86">
        <f t="shared" si="130"/>
        <v>2.6465127343884071E-137</v>
      </c>
      <c r="IT107" s="86">
        <f t="shared" si="130"/>
        <v>1.3380170266669572E-119</v>
      </c>
      <c r="IU107" s="86">
        <f t="shared" si="130"/>
        <v>2.5338766440466448E-121</v>
      </c>
      <c r="IV107" s="86">
        <f t="shared" si="130"/>
        <v>6.5447195539526973E-94</v>
      </c>
      <c r="IW107" s="86">
        <f t="shared" si="130"/>
        <v>5.7970802251754357E-44</v>
      </c>
      <c r="IY107" s="86">
        <f t="shared" si="131"/>
        <v>0.22736785141247168</v>
      </c>
      <c r="IZ107" s="86">
        <f t="shared" si="131"/>
        <v>0.20085545020344611</v>
      </c>
      <c r="JA107" s="86">
        <f t="shared" si="131"/>
        <v>0.18069255805032977</v>
      </c>
      <c r="JB107" s="86">
        <f t="shared" si="131"/>
        <v>0.23859458402844239</v>
      </c>
      <c r="JC107" s="86">
        <f t="shared" si="131"/>
        <v>0.22836549311125579</v>
      </c>
      <c r="JD107" s="86">
        <f t="shared" si="131"/>
        <v>0.26572602354690461</v>
      </c>
      <c r="JE107" s="86">
        <f t="shared" si="131"/>
        <v>0.27580099858496643</v>
      </c>
      <c r="JF107" s="86">
        <f t="shared" si="131"/>
        <v>0.33869356435328457</v>
      </c>
      <c r="JG107" s="86">
        <f t="shared" si="131"/>
        <v>0.35807488731052683</v>
      </c>
      <c r="JH107" s="86">
        <f t="shared" si="131"/>
        <v>0.2740584175646914</v>
      </c>
      <c r="JI107" s="86">
        <f t="shared" si="131"/>
        <v>0.19469252439690146</v>
      </c>
      <c r="JJ107" s="86">
        <f t="shared" si="131"/>
        <v>0.26377443483848761</v>
      </c>
      <c r="JK107" s="86">
        <f t="shared" si="131"/>
        <v>0.19302115461664707</v>
      </c>
      <c r="JL107" s="86">
        <f t="shared" si="131"/>
        <v>0.19147756775901933</v>
      </c>
      <c r="JM107" s="86">
        <f t="shared" si="131"/>
        <v>0.15853148586517496</v>
      </c>
    </row>
    <row r="108" spans="2:273" x14ac:dyDescent="0.25">
      <c r="B108" s="2">
        <v>81</v>
      </c>
      <c r="C108" s="37">
        <v>144.42599999999999</v>
      </c>
      <c r="D108" s="37">
        <v>157.869</v>
      </c>
      <c r="E108" s="37">
        <v>155.441</v>
      </c>
      <c r="F108" s="37">
        <v>169.24600000000001</v>
      </c>
      <c r="G108" s="37">
        <v>161.393</v>
      </c>
      <c r="H108" s="37">
        <v>166.01599999999999</v>
      </c>
      <c r="I108" s="37">
        <v>167.18</v>
      </c>
      <c r="J108" s="37">
        <v>175.524</v>
      </c>
      <c r="K108" s="37">
        <v>177.31</v>
      </c>
      <c r="L108" s="37">
        <v>165.53200000000001</v>
      </c>
      <c r="M108" s="37">
        <v>152.35499999999999</v>
      </c>
      <c r="N108" s="37">
        <v>165.113</v>
      </c>
      <c r="O108" s="37">
        <v>152.935</v>
      </c>
      <c r="P108" s="37">
        <v>142.79</v>
      </c>
      <c r="Q108" s="37">
        <v>123.548</v>
      </c>
      <c r="S108" s="4">
        <f t="shared" si="132"/>
        <v>141.08809905068341</v>
      </c>
      <c r="T108" s="4">
        <f t="shared" si="132"/>
        <v>151.59241450593703</v>
      </c>
      <c r="U108" s="4">
        <f t="shared" si="132"/>
        <v>148.34184860896966</v>
      </c>
      <c r="V108" s="4">
        <f t="shared" si="132"/>
        <v>166.15678563456731</v>
      </c>
      <c r="W108" s="4">
        <f t="shared" si="132"/>
        <v>155.59979787389292</v>
      </c>
      <c r="X108" s="4">
        <f t="shared" si="132"/>
        <v>162.57144353002371</v>
      </c>
      <c r="Y108" s="4">
        <f t="shared" si="132"/>
        <v>163.93667679115362</v>
      </c>
      <c r="Z108" s="4">
        <f t="shared" si="132"/>
        <v>175.01421525377538</v>
      </c>
      <c r="AA108" s="4">
        <f t="shared" si="132"/>
        <v>177.08038067303352</v>
      </c>
      <c r="AB108" s="4">
        <f t="shared" si="132"/>
        <v>161.28402155702696</v>
      </c>
      <c r="AC108" s="4">
        <f t="shared" si="132"/>
        <v>147.49403123338422</v>
      </c>
      <c r="AD108" s="4">
        <f t="shared" si="132"/>
        <v>161.92160765046557</v>
      </c>
      <c r="AE108" s="4">
        <f t="shared" si="132"/>
        <v>146.20482501245857</v>
      </c>
      <c r="AF108" s="4">
        <f t="shared" si="132"/>
        <v>136.38848472695298</v>
      </c>
      <c r="AG108" s="4">
        <f t="shared" si="132"/>
        <v>120.45025884166834</v>
      </c>
      <c r="AI108" s="4">
        <f t="shared" si="133"/>
        <v>3.3379009493165768</v>
      </c>
      <c r="AJ108" s="4">
        <f t="shared" si="133"/>
        <v>6.2765854940629708</v>
      </c>
      <c r="AK108" s="4">
        <f t="shared" si="133"/>
        <v>7.0991513910303468</v>
      </c>
      <c r="AL108" s="4">
        <f t="shared" si="133"/>
        <v>3.0892143654326958</v>
      </c>
      <c r="AM108" s="4">
        <f t="shared" si="133"/>
        <v>5.7932021261070759</v>
      </c>
      <c r="AN108" s="4">
        <f t="shared" si="133"/>
        <v>3.444556469976277</v>
      </c>
      <c r="AO108" s="4">
        <f t="shared" si="133"/>
        <v>3.243323208846391</v>
      </c>
      <c r="AP108" s="4">
        <f t="shared" si="133"/>
        <v>0.509784746224625</v>
      </c>
      <c r="AQ108" s="4">
        <f t="shared" si="133"/>
        <v>0.22961932696648546</v>
      </c>
      <c r="AR108" s="4">
        <f t="shared" si="133"/>
        <v>4.2479784429730501</v>
      </c>
      <c r="AS108" s="4">
        <f t="shared" si="133"/>
        <v>4.8609687666157697</v>
      </c>
      <c r="AT108" s="4">
        <f t="shared" si="133"/>
        <v>3.191392349534425</v>
      </c>
      <c r="AU108" s="4">
        <f t="shared" si="133"/>
        <v>6.7301749875414316</v>
      </c>
      <c r="AV108" s="4">
        <f t="shared" si="133"/>
        <v>6.4015152730470106</v>
      </c>
      <c r="AW108" s="4">
        <f t="shared" si="133"/>
        <v>3.0977411583316581</v>
      </c>
      <c r="AY108" s="2">
        <f t="shared" si="125"/>
        <v>67.399275816004263</v>
      </c>
      <c r="AZ108" s="2">
        <f t="shared" si="125"/>
        <v>69.920818401137026</v>
      </c>
      <c r="BA108" s="2">
        <f t="shared" si="125"/>
        <v>68.193888795781433</v>
      </c>
      <c r="BB108" s="2">
        <f t="shared" si="125"/>
        <v>67.577077477352475</v>
      </c>
      <c r="BC108" s="2">
        <f t="shared" si="125"/>
        <v>68.992992615183425</v>
      </c>
      <c r="BD108" s="2">
        <f t="shared" si="125"/>
        <v>66.305384370650756</v>
      </c>
      <c r="BE108" s="2">
        <f t="shared" si="125"/>
        <v>64.080214590244097</v>
      </c>
      <c r="BF108" s="2">
        <f t="shared" si="125"/>
        <v>67.082433586158871</v>
      </c>
      <c r="BG108" s="2">
        <f t="shared" si="125"/>
        <v>66.076730591977238</v>
      </c>
      <c r="BH108" s="2">
        <f t="shared" si="125"/>
        <v>62.668921416682068</v>
      </c>
      <c r="BI108" s="2">
        <f t="shared" si="125"/>
        <v>67.184913629378016</v>
      </c>
      <c r="BJ108" s="2">
        <f t="shared" si="125"/>
        <v>67.327242407366413</v>
      </c>
      <c r="BK108" s="2">
        <f t="shared" si="125"/>
        <v>69.136211088633772</v>
      </c>
      <c r="BL108" s="2">
        <f t="shared" si="125"/>
        <v>65.574789135272454</v>
      </c>
      <c r="BM108" s="2">
        <f t="shared" si="125"/>
        <v>72.219490536977503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92.733316218665038</v>
      </c>
      <c r="DL108" s="2">
        <f t="shared" si="134"/>
        <v>93.030110288935859</v>
      </c>
      <c r="DM108" s="2">
        <f t="shared" si="134"/>
        <v>93.432833887043188</v>
      </c>
      <c r="DN108" s="2">
        <f t="shared" si="134"/>
        <v>87.232358362369311</v>
      </c>
      <c r="DO108" s="2">
        <f t="shared" si="134"/>
        <v>84.073610801393755</v>
      </c>
      <c r="DP108" s="2">
        <f t="shared" si="134"/>
        <v>86.180749644381237</v>
      </c>
      <c r="DQ108" s="2">
        <f t="shared" si="134"/>
        <v>84.819911411411425</v>
      </c>
      <c r="DR108" s="2">
        <f t="shared" si="134"/>
        <v>90.582694117647051</v>
      </c>
      <c r="DS108" s="2">
        <f t="shared" si="134"/>
        <v>89.583223723723734</v>
      </c>
      <c r="DT108" s="2">
        <f t="shared" si="134"/>
        <v>82.577412010796223</v>
      </c>
      <c r="DU108" s="2">
        <f t="shared" si="134"/>
        <v>89.595500000000001</v>
      </c>
      <c r="DV108" s="2">
        <f t="shared" si="134"/>
        <v>87.225994773519176</v>
      </c>
      <c r="DW108" s="2">
        <f t="shared" si="134"/>
        <v>89.514922822299624</v>
      </c>
      <c r="DX108" s="2">
        <f t="shared" si="134"/>
        <v>81.533724276908501</v>
      </c>
      <c r="DY108" s="2">
        <f t="shared" si="134"/>
        <v>79.51174523460412</v>
      </c>
      <c r="EA108" s="2">
        <f t="shared" si="94"/>
        <v>66.643598612917202</v>
      </c>
      <c r="EB108" s="2">
        <f t="shared" si="94"/>
        <v>69.13022185820617</v>
      </c>
      <c r="EC108" s="2">
        <f t="shared" si="94"/>
        <v>67.252585205075803</v>
      </c>
      <c r="ED108" s="2">
        <f t="shared" si="94"/>
        <v>66.870285591600691</v>
      </c>
      <c r="EE108" s="2">
        <f t="shared" si="94"/>
        <v>68.416236109960238</v>
      </c>
      <c r="EF108" s="2">
        <f t="shared" si="94"/>
        <v>65.479612762264594</v>
      </c>
      <c r="EG108" s="2">
        <f t="shared" si="94"/>
        <v>63.175598108568757</v>
      </c>
      <c r="EH108" s="2">
        <f t="shared" si="94"/>
        <v>66.048898447219784</v>
      </c>
      <c r="EI108" s="2">
        <f t="shared" si="94"/>
        <v>65.092511679302618</v>
      </c>
      <c r="EJ108" s="2">
        <f t="shared" si="94"/>
        <v>61.832660955167761</v>
      </c>
      <c r="EK108" s="2">
        <f t="shared" si="94"/>
        <v>66.104544859710941</v>
      </c>
      <c r="EL108" s="2">
        <f t="shared" si="94"/>
        <v>66.603944197247813</v>
      </c>
      <c r="EM108" s="2">
        <f t="shared" si="135"/>
        <v>68.357067119655312</v>
      </c>
      <c r="EN108" s="2">
        <f t="shared" si="135"/>
        <v>64.899131996588054</v>
      </c>
      <c r="EO108" s="2">
        <f t="shared" si="135"/>
        <v>71.850681643524581</v>
      </c>
      <c r="EQ108" s="2">
        <f t="shared" si="136"/>
        <v>66.53505445293132</v>
      </c>
      <c r="ER108" s="2">
        <f t="shared" si="136"/>
        <v>68.474637473798353</v>
      </c>
      <c r="ES108" s="2">
        <f t="shared" si="136"/>
        <v>66.981571046971624</v>
      </c>
      <c r="ET108" s="2">
        <f t="shared" si="136"/>
        <v>66.820719201045563</v>
      </c>
      <c r="EU108" s="2">
        <f t="shared" si="136"/>
        <v>67.978430216101415</v>
      </c>
      <c r="EV108" s="2">
        <f t="shared" si="136"/>
        <v>65.792169252862749</v>
      </c>
      <c r="EW108" s="2">
        <f t="shared" si="136"/>
        <v>63.301540322572976</v>
      </c>
      <c r="EX108" s="2">
        <f t="shared" si="136"/>
        <v>65.352937412167847</v>
      </c>
      <c r="EY108" s="2">
        <f t="shared" si="136"/>
        <v>64.794837863134404</v>
      </c>
      <c r="EZ108" s="2">
        <f t="shared" si="136"/>
        <v>61.512145683364658</v>
      </c>
      <c r="FA108" s="2">
        <f t="shared" si="136"/>
        <v>65.266395459473472</v>
      </c>
      <c r="FB108" s="2">
        <f t="shared" si="136"/>
        <v>65.231082799138278</v>
      </c>
      <c r="FC108" s="2">
        <f t="shared" si="136"/>
        <v>67.407052258784972</v>
      </c>
      <c r="FD108" s="2">
        <f t="shared" si="136"/>
        <v>65.428585634560847</v>
      </c>
      <c r="FE108" s="2">
        <f t="shared" si="136"/>
        <v>72.258938102179371</v>
      </c>
      <c r="FG108" s="2">
        <f t="shared" si="137"/>
        <v>0.9710313664914646</v>
      </c>
      <c r="FH108" s="2">
        <f t="shared" si="137"/>
        <v>0.96688956296338868</v>
      </c>
      <c r="FI108" s="2">
        <f t="shared" si="137"/>
        <v>0.96403316991720656</v>
      </c>
      <c r="FJ108" s="2">
        <f t="shared" si="137"/>
        <v>0.96528571458201406</v>
      </c>
      <c r="FK108" s="2">
        <f t="shared" si="137"/>
        <v>0.96313217745996382</v>
      </c>
      <c r="FL108" s="2">
        <f t="shared" si="137"/>
        <v>0.9601292610614911</v>
      </c>
      <c r="FM108" s="2">
        <f t="shared" si="137"/>
        <v>0.95821383960808459</v>
      </c>
      <c r="FN108" s="2">
        <f t="shared" si="137"/>
        <v>0.95782323695652205</v>
      </c>
      <c r="FO108" s="2">
        <f t="shared" si="137"/>
        <v>0.95979164676620565</v>
      </c>
      <c r="FP108" s="2">
        <f t="shared" si="137"/>
        <v>0.95966669049103348</v>
      </c>
      <c r="FQ108" s="2">
        <f t="shared" si="137"/>
        <v>0.95396900168909804</v>
      </c>
      <c r="FR108" s="2">
        <f t="shared" si="137"/>
        <v>0.96484573461667178</v>
      </c>
      <c r="FS108" s="2">
        <f t="shared" si="137"/>
        <v>0.96312839152824581</v>
      </c>
      <c r="FT108" s="2">
        <f t="shared" si="137"/>
        <v>0.95940771250880141</v>
      </c>
      <c r="FU108" s="2">
        <f t="shared" si="137"/>
        <v>0.95189043578322485</v>
      </c>
      <c r="FW108" s="2">
        <f t="shared" si="127"/>
        <v>9.7899854820012572E-4</v>
      </c>
      <c r="FX108" s="2">
        <f t="shared" si="127"/>
        <v>1.1275560468360425E-3</v>
      </c>
      <c r="FY108" s="2">
        <f t="shared" si="127"/>
        <v>1.1695520491844602E-3</v>
      </c>
      <c r="FZ108" s="2">
        <f t="shared" si="127"/>
        <v>1.2694108605749703E-3</v>
      </c>
      <c r="GA108" s="2">
        <f t="shared" si="127"/>
        <v>1.1347639454165684E-3</v>
      </c>
      <c r="GB108" s="2">
        <f t="shared" si="127"/>
        <v>1.286116401473678E-3</v>
      </c>
      <c r="GC108" s="2">
        <f t="shared" si="127"/>
        <v>1.4588788306118244E-3</v>
      </c>
      <c r="GD108" s="2">
        <f t="shared" si="127"/>
        <v>1.7543332861208382E-3</v>
      </c>
      <c r="GE108" s="2">
        <f t="shared" si="127"/>
        <v>1.7209715022483464E-3</v>
      </c>
      <c r="GF108" s="2">
        <f t="shared" si="127"/>
        <v>1.3852803216224999E-3</v>
      </c>
      <c r="GG108" s="2">
        <f t="shared" si="127"/>
        <v>1.1255114145188546E-3</v>
      </c>
      <c r="GH108" s="2">
        <f t="shared" si="127"/>
        <v>1.2053864944667357E-3</v>
      </c>
      <c r="GI108" s="2">
        <f t="shared" si="127"/>
        <v>1.0317760612992284E-3</v>
      </c>
      <c r="GJ108" s="2">
        <f t="shared" si="127"/>
        <v>7.9513391270761365E-4</v>
      </c>
      <c r="GK108" s="2">
        <f t="shared" si="127"/>
        <v>5.8410012635944672E-4</v>
      </c>
      <c r="GM108" s="86">
        <f t="shared" si="128"/>
        <v>6.1439288401114581E-8</v>
      </c>
      <c r="GN108" s="86">
        <f t="shared" si="128"/>
        <v>2.9917154927726863E-8</v>
      </c>
      <c r="GO108" s="86">
        <f t="shared" si="128"/>
        <v>6.7299603697060153E-12</v>
      </c>
      <c r="GP108" s="86">
        <f t="shared" si="128"/>
        <v>1.6494101361678785E-10</v>
      </c>
      <c r="GQ108" s="86">
        <f t="shared" si="128"/>
        <v>2.6104597597466997E-10</v>
      </c>
      <c r="GR108" s="86">
        <f t="shared" si="128"/>
        <v>3.7816249901898149E-9</v>
      </c>
      <c r="GS108" s="86">
        <f t="shared" si="128"/>
        <v>4.0970229267521201E-11</v>
      </c>
      <c r="GT108" s="86">
        <f t="shared" si="128"/>
        <v>4.788820660867853E-14</v>
      </c>
      <c r="GU108" s="86">
        <f t="shared" si="128"/>
        <v>9.4467820311316344E-13</v>
      </c>
      <c r="GV108" s="86">
        <f t="shared" si="128"/>
        <v>1.4989485574951302E-11</v>
      </c>
      <c r="GW108" s="86">
        <f t="shared" si="128"/>
        <v>1.9301837104925181E-9</v>
      </c>
      <c r="GX108" s="86">
        <f t="shared" si="128"/>
        <v>5.9743175679707588E-13</v>
      </c>
      <c r="GY108" s="86">
        <f t="shared" si="128"/>
        <v>3.1274337305596096E-12</v>
      </c>
      <c r="GZ108" s="86">
        <f t="shared" si="128"/>
        <v>7.5836543212933772E-11</v>
      </c>
      <c r="HA108" s="86">
        <f t="shared" si="128"/>
        <v>8.3119417678881116E-12</v>
      </c>
      <c r="HC108" s="86">
        <f t="shared" si="73"/>
        <v>0.2833312461833038</v>
      </c>
      <c r="HD108" s="86">
        <f t="shared" si="73"/>
        <v>0.25478996184351027</v>
      </c>
      <c r="HE108" s="86">
        <f t="shared" si="73"/>
        <v>0.23881101917447944</v>
      </c>
      <c r="HF108" s="86">
        <f t="shared" si="73"/>
        <v>0.30857010366183524</v>
      </c>
      <c r="HG108" s="86">
        <f t="shared" si="73"/>
        <v>0.29203062570094906</v>
      </c>
      <c r="HH108" s="86">
        <f t="shared" si="73"/>
        <v>0.33682612695236214</v>
      </c>
      <c r="HI108" s="86">
        <f t="shared" si="138"/>
        <v>0.35241724438179528</v>
      </c>
      <c r="HJ108" s="86">
        <f t="shared" si="138"/>
        <v>0.4280812334111419</v>
      </c>
      <c r="HK108" s="86">
        <f t="shared" si="138"/>
        <v>0.44645052769513011</v>
      </c>
      <c r="HL108" s="86">
        <f t="shared" si="138"/>
        <v>0.34780829424924059</v>
      </c>
      <c r="HM108" s="86">
        <f t="shared" si="138"/>
        <v>0.25874282384272496</v>
      </c>
      <c r="HN108" s="86">
        <f t="shared" si="138"/>
        <v>0.33644246533237876</v>
      </c>
      <c r="HO108" s="86">
        <f t="shared" si="138"/>
        <v>0.25171045902973427</v>
      </c>
      <c r="HP108" s="86">
        <f t="shared" si="138"/>
        <v>0.25254690352844072</v>
      </c>
      <c r="HQ108" s="86">
        <f t="shared" si="138"/>
        <v>0.22266829714539088</v>
      </c>
      <c r="HS108" s="86">
        <f t="shared" si="129"/>
        <v>4.5094076955354264E-21</v>
      </c>
      <c r="HT108" s="86">
        <f t="shared" si="129"/>
        <v>1.4207503072889208E-21</v>
      </c>
      <c r="HU108" s="86">
        <f t="shared" si="129"/>
        <v>7.4922433971592317E-28</v>
      </c>
      <c r="HV108" s="86">
        <f t="shared" si="129"/>
        <v>3.0884952368950528E-27</v>
      </c>
      <c r="HW108" s="86">
        <f t="shared" si="129"/>
        <v>1.5666194851883407E-24</v>
      </c>
      <c r="HX108" s="86">
        <f t="shared" si="129"/>
        <v>2.2929107284264895E-24</v>
      </c>
      <c r="HY108" s="86">
        <f t="shared" si="129"/>
        <v>1.7086697620557665E-25</v>
      </c>
      <c r="HZ108" s="86">
        <f t="shared" si="129"/>
        <v>4.4066225387329787E-25</v>
      </c>
      <c r="IA108" s="86">
        <f t="shared" si="129"/>
        <v>8.501453731467793E-24</v>
      </c>
      <c r="IB108" s="86">
        <f t="shared" si="129"/>
        <v>4.1917680535422546E-24</v>
      </c>
      <c r="IC108" s="86">
        <f t="shared" si="129"/>
        <v>5.7155097338472721E-30</v>
      </c>
      <c r="ID108" s="86">
        <f t="shared" si="129"/>
        <v>4.2998377609166544E-26</v>
      </c>
      <c r="IE108" s="86">
        <f t="shared" si="129"/>
        <v>7.9735046997236015E-27</v>
      </c>
      <c r="IF108" s="86">
        <f t="shared" si="129"/>
        <v>2.1520808431552426E-21</v>
      </c>
      <c r="IG108" s="86">
        <f t="shared" si="129"/>
        <v>5.1369619384563562E-16</v>
      </c>
      <c r="II108" s="86">
        <f t="shared" si="130"/>
        <v>8.0980507444246487E-91</v>
      </c>
      <c r="IJ108" s="86">
        <f t="shared" si="130"/>
        <v>3.8789383735468263E-95</v>
      </c>
      <c r="IK108" s="86">
        <f t="shared" si="130"/>
        <v>8.9370864293843223E-123</v>
      </c>
      <c r="IL108" s="86">
        <f t="shared" si="130"/>
        <v>1.5950565641742027E-122</v>
      </c>
      <c r="IM108" s="86">
        <f t="shared" si="130"/>
        <v>1.7557332574951869E-108</v>
      </c>
      <c r="IN108" s="86">
        <f t="shared" si="130"/>
        <v>1.0422934087502359E-107</v>
      </c>
      <c r="IO108" s="86">
        <f t="shared" si="130"/>
        <v>1.600344888868142E-113</v>
      </c>
      <c r="IP108" s="86">
        <f t="shared" si="130"/>
        <v>4.8534028851455628E-114</v>
      </c>
      <c r="IQ108" s="86">
        <f t="shared" si="130"/>
        <v>4.227416273703842E-107</v>
      </c>
      <c r="IR108" s="86">
        <f t="shared" si="130"/>
        <v>9.6287551884627425E-108</v>
      </c>
      <c r="IS108" s="86">
        <f t="shared" si="130"/>
        <v>1.0489425454126508E-133</v>
      </c>
      <c r="IT108" s="86">
        <f t="shared" si="130"/>
        <v>1.9313107986023997E-116</v>
      </c>
      <c r="IU108" s="86">
        <f t="shared" si="130"/>
        <v>3.4530809997244407E-118</v>
      </c>
      <c r="IV108" s="86">
        <f t="shared" si="130"/>
        <v>1.3972063621813383E-91</v>
      </c>
      <c r="IW108" s="86">
        <f t="shared" si="130"/>
        <v>6.1455366716201509E-43</v>
      </c>
      <c r="IY108" s="86">
        <f t="shared" si="131"/>
        <v>0.28333130762259218</v>
      </c>
      <c r="IZ108" s="86">
        <f t="shared" si="131"/>
        <v>0.25478999176066519</v>
      </c>
      <c r="JA108" s="86">
        <f t="shared" si="131"/>
        <v>0.23881101918120939</v>
      </c>
      <c r="JB108" s="86">
        <f t="shared" si="131"/>
        <v>0.30857010382677624</v>
      </c>
      <c r="JC108" s="86">
        <f t="shared" si="131"/>
        <v>0.29203062596199503</v>
      </c>
      <c r="JD108" s="86">
        <f t="shared" si="131"/>
        <v>0.33682613073398715</v>
      </c>
      <c r="JE108" s="86">
        <f t="shared" si="131"/>
        <v>0.35241724442276551</v>
      </c>
      <c r="JF108" s="86">
        <f t="shared" si="131"/>
        <v>0.42808123341118981</v>
      </c>
      <c r="JG108" s="86">
        <f t="shared" si="131"/>
        <v>0.44645052769607479</v>
      </c>
      <c r="JH108" s="86">
        <f t="shared" si="131"/>
        <v>0.3478082942642301</v>
      </c>
      <c r="JI108" s="86">
        <f t="shared" si="131"/>
        <v>0.25874282577290869</v>
      </c>
      <c r="JJ108" s="86">
        <f t="shared" si="131"/>
        <v>0.33644246533297617</v>
      </c>
      <c r="JK108" s="86">
        <f t="shared" si="131"/>
        <v>0.25171045903286171</v>
      </c>
      <c r="JL108" s="86">
        <f t="shared" si="131"/>
        <v>0.25254690360427728</v>
      </c>
      <c r="JM108" s="86">
        <f t="shared" si="131"/>
        <v>0.22266829715370334</v>
      </c>
    </row>
    <row r="109" spans="2:273" x14ac:dyDescent="0.25">
      <c r="B109" s="2">
        <v>82</v>
      </c>
      <c r="C109" s="37">
        <v>153.83600000000001</v>
      </c>
      <c r="D109" s="37">
        <v>167.96700000000001</v>
      </c>
      <c r="E109" s="37">
        <v>166.94900000000001</v>
      </c>
      <c r="F109" s="37">
        <v>177.738</v>
      </c>
      <c r="G109" s="37">
        <v>172.11500000000001</v>
      </c>
      <c r="H109" s="37">
        <v>175.44300000000001</v>
      </c>
      <c r="I109" s="37">
        <v>176.41</v>
      </c>
      <c r="J109" s="37">
        <v>183.333</v>
      </c>
      <c r="K109" s="37">
        <v>183.167</v>
      </c>
      <c r="L109" s="37">
        <v>174.24199999999999</v>
      </c>
      <c r="M109" s="37">
        <v>163.53200000000001</v>
      </c>
      <c r="N109" s="37">
        <v>173.35499999999999</v>
      </c>
      <c r="O109" s="37">
        <v>163.53200000000001</v>
      </c>
      <c r="P109" s="37">
        <v>153.08099999999999</v>
      </c>
      <c r="Q109" s="37">
        <v>133.226</v>
      </c>
      <c r="S109" s="4">
        <f t="shared" si="132"/>
        <v>151.26500734028525</v>
      </c>
      <c r="T109" s="4">
        <f t="shared" si="132"/>
        <v>164.205403010721</v>
      </c>
      <c r="U109" s="4">
        <f t="shared" si="132"/>
        <v>163.08389225249448</v>
      </c>
      <c r="V109" s="4">
        <f t="shared" si="132"/>
        <v>180.63488672976129</v>
      </c>
      <c r="W109" s="4">
        <f t="shared" si="132"/>
        <v>168.82432854278093</v>
      </c>
      <c r="X109" s="4">
        <f t="shared" si="132"/>
        <v>175.57941655792888</v>
      </c>
      <c r="Y109" s="4">
        <f t="shared" si="132"/>
        <v>177.53792635054489</v>
      </c>
      <c r="Z109" s="4">
        <f t="shared" si="132"/>
        <v>186.76416590362834</v>
      </c>
      <c r="AA109" s="4">
        <f t="shared" si="132"/>
        <v>187.73877805706857</v>
      </c>
      <c r="AB109" s="4">
        <f t="shared" si="132"/>
        <v>174.67711473245393</v>
      </c>
      <c r="AC109" s="4">
        <f t="shared" si="132"/>
        <v>162.16534526962727</v>
      </c>
      <c r="AD109" s="4">
        <f t="shared" si="132"/>
        <v>174.72921309053649</v>
      </c>
      <c r="AE109" s="4">
        <f t="shared" si="132"/>
        <v>159.63979095818988</v>
      </c>
      <c r="AF109" s="4">
        <f t="shared" si="132"/>
        <v>149.3403348941566</v>
      </c>
      <c r="AG109" s="4">
        <f t="shared" si="132"/>
        <v>131.54229748908492</v>
      </c>
      <c r="AI109" s="4">
        <f t="shared" si="133"/>
        <v>2.5709926597147614</v>
      </c>
      <c r="AJ109" s="4">
        <f t="shared" si="133"/>
        <v>3.7615969892790133</v>
      </c>
      <c r="AK109" s="4">
        <f t="shared" si="133"/>
        <v>3.8651077475055331</v>
      </c>
      <c r="AL109" s="4">
        <f t="shared" si="133"/>
        <v>-2.8968867297612917</v>
      </c>
      <c r="AM109" s="4">
        <f t="shared" si="133"/>
        <v>3.2906714572190765</v>
      </c>
      <c r="AN109" s="4">
        <f t="shared" si="133"/>
        <v>-0.13641655792886809</v>
      </c>
      <c r="AO109" s="4">
        <f t="shared" si="133"/>
        <v>-1.1279263505448966</v>
      </c>
      <c r="AP109" s="4">
        <f t="shared" si="133"/>
        <v>-3.4311659036283402</v>
      </c>
      <c r="AQ109" s="4">
        <f t="shared" si="133"/>
        <v>-4.5717780570685704</v>
      </c>
      <c r="AR109" s="4">
        <f t="shared" si="133"/>
        <v>-0.43511473245393972</v>
      </c>
      <c r="AS109" s="4">
        <f t="shared" si="133"/>
        <v>1.3666547303727441</v>
      </c>
      <c r="AT109" s="4">
        <f t="shared" si="133"/>
        <v>-1.3742130905365002</v>
      </c>
      <c r="AU109" s="4">
        <f t="shared" si="133"/>
        <v>3.8922090418101334</v>
      </c>
      <c r="AV109" s="4">
        <f t="shared" si="133"/>
        <v>3.7406651058433908</v>
      </c>
      <c r="AW109" s="4">
        <f t="shared" si="133"/>
        <v>1.6837025109150829</v>
      </c>
      <c r="AY109" s="2">
        <f t="shared" si="125"/>
        <v>67.24285938276067</v>
      </c>
      <c r="AZ109" s="2">
        <f t="shared" si="125"/>
        <v>69.707292299216022</v>
      </c>
      <c r="BA109" s="2">
        <f t="shared" si="125"/>
        <v>67.976306762125631</v>
      </c>
      <c r="BB109" s="2">
        <f t="shared" si="125"/>
        <v>67.376549817090165</v>
      </c>
      <c r="BC109" s="2">
        <f t="shared" si="125"/>
        <v>68.749500394117675</v>
      </c>
      <c r="BD109" s="2">
        <f t="shared" si="125"/>
        <v>66.064233323217792</v>
      </c>
      <c r="BE109" s="2">
        <f t="shared" si="125"/>
        <v>63.844235413470663</v>
      </c>
      <c r="BF109" s="2">
        <f t="shared" si="125"/>
        <v>66.805386155992565</v>
      </c>
      <c r="BG109" s="2">
        <f t="shared" si="125"/>
        <v>65.822622759033621</v>
      </c>
      <c r="BH109" s="2">
        <f t="shared" si="125"/>
        <v>62.431845442909243</v>
      </c>
      <c r="BI109" s="2">
        <f t="shared" si="125"/>
        <v>66.883118389642334</v>
      </c>
      <c r="BJ109" s="2">
        <f t="shared" si="125"/>
        <v>67.065732793661283</v>
      </c>
      <c r="BK109" s="2">
        <f t="shared" si="125"/>
        <v>68.897205446332237</v>
      </c>
      <c r="BL109" s="2">
        <f t="shared" si="125"/>
        <v>65.431988772486449</v>
      </c>
      <c r="BM109" s="2">
        <f t="shared" si="125"/>
        <v>72.095867587523955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92.96949939595288</v>
      </c>
      <c r="DL109" s="2">
        <f t="shared" si="134"/>
        <v>93.25024277660323</v>
      </c>
      <c r="DM109" s="2">
        <f t="shared" si="134"/>
        <v>93.690122923588035</v>
      </c>
      <c r="DN109" s="2">
        <f t="shared" si="134"/>
        <v>87.424219163763041</v>
      </c>
      <c r="DO109" s="2">
        <f t="shared" si="134"/>
        <v>84.175045993031389</v>
      </c>
      <c r="DP109" s="2">
        <f t="shared" si="134"/>
        <v>86.329346609767668</v>
      </c>
      <c r="DQ109" s="2">
        <f t="shared" si="134"/>
        <v>84.965957872157887</v>
      </c>
      <c r="DR109" s="2">
        <f t="shared" si="134"/>
        <v>90.739202521008394</v>
      </c>
      <c r="DS109" s="2">
        <f t="shared" si="134"/>
        <v>89.801803646503657</v>
      </c>
      <c r="DT109" s="2">
        <f t="shared" si="134"/>
        <v>82.655072537112005</v>
      </c>
      <c r="DU109" s="2">
        <f t="shared" si="134"/>
        <v>89.825194957983186</v>
      </c>
      <c r="DV109" s="2">
        <f t="shared" si="134"/>
        <v>87.422404181184675</v>
      </c>
      <c r="DW109" s="2">
        <f t="shared" si="134"/>
        <v>89.719348083623672</v>
      </c>
      <c r="DX109" s="2">
        <f t="shared" si="134"/>
        <v>81.667012802275977</v>
      </c>
      <c r="DY109" s="2">
        <f t="shared" si="134"/>
        <v>79.544100806451638</v>
      </c>
      <c r="EA109" s="2">
        <f t="shared" si="94"/>
        <v>66.543008019072388</v>
      </c>
      <c r="EB109" s="2">
        <f t="shared" si="94"/>
        <v>68.972829036985956</v>
      </c>
      <c r="EC109" s="2">
        <f t="shared" si="94"/>
        <v>67.101717499168288</v>
      </c>
      <c r="ED109" s="2">
        <f t="shared" si="94"/>
        <v>66.719087766124204</v>
      </c>
      <c r="EE109" s="2">
        <f t="shared" si="94"/>
        <v>68.211525687769324</v>
      </c>
      <c r="EF109" s="2">
        <f t="shared" si="94"/>
        <v>65.296299822250248</v>
      </c>
      <c r="EG109" s="2">
        <f t="shared" si="94"/>
        <v>63.003994373972461</v>
      </c>
      <c r="EH109" s="2">
        <f t="shared" si="94"/>
        <v>65.84555930000478</v>
      </c>
      <c r="EI109" s="2">
        <f t="shared" si="94"/>
        <v>64.907019828724032</v>
      </c>
      <c r="EJ109" s="2">
        <f t="shared" si="94"/>
        <v>61.657169082489943</v>
      </c>
      <c r="EK109" s="2">
        <f t="shared" si="94"/>
        <v>65.87456514493347</v>
      </c>
      <c r="EL109" s="2">
        <f t="shared" si="94"/>
        <v>66.391109091640388</v>
      </c>
      <c r="EM109" s="2">
        <f t="shared" si="135"/>
        <v>68.171284968511785</v>
      </c>
      <c r="EN109" s="2">
        <f t="shared" si="135"/>
        <v>64.80506467556495</v>
      </c>
      <c r="EO109" s="2">
        <f t="shared" si="135"/>
        <v>71.752288271766659</v>
      </c>
      <c r="EQ109" s="2">
        <f t="shared" si="136"/>
        <v>66.437755449064454</v>
      </c>
      <c r="ER109" s="2">
        <f t="shared" si="136"/>
        <v>68.337234406017728</v>
      </c>
      <c r="ES109" s="2">
        <f t="shared" si="136"/>
        <v>66.839541479767419</v>
      </c>
      <c r="ET109" s="2">
        <f t="shared" si="136"/>
        <v>66.671109330605745</v>
      </c>
      <c r="EU109" s="2">
        <f t="shared" si="136"/>
        <v>67.787728195041993</v>
      </c>
      <c r="EV109" s="2">
        <f t="shared" si="136"/>
        <v>65.598282580442671</v>
      </c>
      <c r="EW109" s="2">
        <f t="shared" si="136"/>
        <v>63.125588796126927</v>
      </c>
      <c r="EX109" s="2">
        <f t="shared" si="136"/>
        <v>65.174570862197768</v>
      </c>
      <c r="EY109" s="2">
        <f t="shared" si="136"/>
        <v>64.62010526137847</v>
      </c>
      <c r="EZ109" s="2">
        <f t="shared" si="136"/>
        <v>61.347596007329876</v>
      </c>
      <c r="FA109" s="2">
        <f t="shared" si="136"/>
        <v>65.062912602575707</v>
      </c>
      <c r="FB109" s="2">
        <f t="shared" si="136"/>
        <v>65.063618806402445</v>
      </c>
      <c r="FC109" s="2">
        <f t="shared" si="136"/>
        <v>67.250737068655809</v>
      </c>
      <c r="FD109" s="2">
        <f t="shared" si="136"/>
        <v>65.317784763583447</v>
      </c>
      <c r="FE109" s="2">
        <f t="shared" si="136"/>
        <v>72.140988639593843</v>
      </c>
      <c r="FG109" s="2">
        <f t="shared" si="137"/>
        <v>0.97351277827746063</v>
      </c>
      <c r="FH109" s="2">
        <f t="shared" si="137"/>
        <v>0.96971469053082626</v>
      </c>
      <c r="FI109" s="2">
        <f t="shared" si="137"/>
        <v>0.96709372290199191</v>
      </c>
      <c r="FJ109" s="2">
        <f t="shared" si="137"/>
        <v>0.96824319486559729</v>
      </c>
      <c r="FK109" s="2">
        <f t="shared" si="137"/>
        <v>0.96626671650219531</v>
      </c>
      <c r="FL109" s="2">
        <f t="shared" si="137"/>
        <v>0.96350943798607414</v>
      </c>
      <c r="FM109" s="2">
        <f t="shared" si="137"/>
        <v>0.96174993365245365</v>
      </c>
      <c r="FN109" s="2">
        <f t="shared" si="137"/>
        <v>0.96139105335152852</v>
      </c>
      <c r="FO109" s="2">
        <f t="shared" si="137"/>
        <v>0.96319934902256499</v>
      </c>
      <c r="FP109" s="2">
        <f t="shared" si="137"/>
        <v>0.96308457561076899</v>
      </c>
      <c r="FQ109" s="2">
        <f t="shared" si="137"/>
        <v>0.95784850740036853</v>
      </c>
      <c r="FR109" s="2">
        <f t="shared" si="137"/>
        <v>0.96783945009101402</v>
      </c>
      <c r="FS109" s="2">
        <f t="shared" si="137"/>
        <v>0.96626324117917073</v>
      </c>
      <c r="FT109" s="2">
        <f t="shared" si="137"/>
        <v>0.96284669404547985</v>
      </c>
      <c r="FU109" s="2">
        <f t="shared" si="137"/>
        <v>0.95593703211933279</v>
      </c>
      <c r="FW109" s="2">
        <f t="shared" si="127"/>
        <v>1.0733491821653363E-3</v>
      </c>
      <c r="FX109" s="2">
        <f t="shared" si="127"/>
        <v>1.2362061401274766E-3</v>
      </c>
      <c r="FY109" s="2">
        <f t="shared" si="127"/>
        <v>1.2822436375934791E-3</v>
      </c>
      <c r="FZ109" s="2">
        <f t="shared" si="127"/>
        <v>1.391710887081376E-3</v>
      </c>
      <c r="GA109" s="2">
        <f t="shared" si="127"/>
        <v>1.2441077190323492E-3</v>
      </c>
      <c r="GB109" s="2">
        <f t="shared" si="127"/>
        <v>1.4100236330970507E-3</v>
      </c>
      <c r="GC109" s="2">
        <f t="shared" si="127"/>
        <v>1.5994037125114458E-3</v>
      </c>
      <c r="GD109" s="2">
        <f t="shared" si="127"/>
        <v>1.9232626753470092E-3</v>
      </c>
      <c r="GE109" s="2">
        <f t="shared" si="127"/>
        <v>1.8866944687696008E-3</v>
      </c>
      <c r="GF109" s="2">
        <f t="shared" si="127"/>
        <v>1.5187266913753493E-3</v>
      </c>
      <c r="GG109" s="2">
        <f t="shared" si="127"/>
        <v>1.2339647326180014E-3</v>
      </c>
      <c r="GH109" s="2">
        <f t="shared" si="127"/>
        <v>1.321526324167313E-3</v>
      </c>
      <c r="GI109" s="2">
        <f t="shared" si="127"/>
        <v>1.1312073497334687E-3</v>
      </c>
      <c r="GJ109" s="2">
        <f t="shared" si="127"/>
        <v>8.7178012135485114E-4</v>
      </c>
      <c r="GK109" s="2">
        <f t="shared" si="127"/>
        <v>6.4041696354749959E-4</v>
      </c>
      <c r="GM109" s="86">
        <f t="shared" si="128"/>
        <v>8.8147111309284638E-9</v>
      </c>
      <c r="GN109" s="86">
        <f t="shared" si="128"/>
        <v>3.9688081191729E-9</v>
      </c>
      <c r="GO109" s="86">
        <f t="shared" si="128"/>
        <v>3.3440237267587181E-13</v>
      </c>
      <c r="GP109" s="86">
        <f t="shared" si="128"/>
        <v>1.3358246420553608E-11</v>
      </c>
      <c r="GQ109" s="86">
        <f t="shared" si="128"/>
        <v>2.049526777630509E-11</v>
      </c>
      <c r="GR109" s="86">
        <f t="shared" si="128"/>
        <v>4.4490096133644647E-10</v>
      </c>
      <c r="GS109" s="86">
        <f t="shared" si="128"/>
        <v>2.9446356089553555E-12</v>
      </c>
      <c r="GT109" s="86">
        <f t="shared" si="128"/>
        <v>1.6689999782053187E-15</v>
      </c>
      <c r="GU109" s="86">
        <f t="shared" si="128"/>
        <v>4.7565718259135059E-14</v>
      </c>
      <c r="GV109" s="86">
        <f t="shared" si="128"/>
        <v>8.7713285320367238E-13</v>
      </c>
      <c r="GW109" s="86">
        <f t="shared" si="128"/>
        <v>1.9300893483923429E-10</v>
      </c>
      <c r="GX109" s="86">
        <f t="shared" si="128"/>
        <v>2.58551652253163E-14</v>
      </c>
      <c r="GY109" s="86">
        <f t="shared" si="128"/>
        <v>1.41841409046326E-13</v>
      </c>
      <c r="GZ109" s="86">
        <f t="shared" si="128"/>
        <v>5.9139445511970397E-12</v>
      </c>
      <c r="HA109" s="86">
        <f t="shared" si="128"/>
        <v>5.5307175368391579E-13</v>
      </c>
      <c r="HC109" s="86">
        <f t="shared" si="73"/>
        <v>0.34684867390077184</v>
      </c>
      <c r="HD109" s="86">
        <f t="shared" si="73"/>
        <v>0.31698279246286393</v>
      </c>
      <c r="HE109" s="86">
        <f t="shared" si="73"/>
        <v>0.30765133480676066</v>
      </c>
      <c r="HF109" s="86">
        <f t="shared" si="73"/>
        <v>0.38728068053547676</v>
      </c>
      <c r="HG109" s="86">
        <f t="shared" si="73"/>
        <v>0.36565143286662882</v>
      </c>
      <c r="HH109" s="86">
        <f t="shared" si="73"/>
        <v>0.4169864592864419</v>
      </c>
      <c r="HI109" s="86">
        <f t="shared" si="138"/>
        <v>0.43890378063634738</v>
      </c>
      <c r="HJ109" s="86">
        <f t="shared" si="138"/>
        <v>0.5246820900863034</v>
      </c>
      <c r="HK109" s="86">
        <f t="shared" si="138"/>
        <v>0.53952572131490739</v>
      </c>
      <c r="HL109" s="86">
        <f t="shared" si="138"/>
        <v>0.43153373909054987</v>
      </c>
      <c r="HM109" s="86">
        <f t="shared" si="138"/>
        <v>0.33487027392837659</v>
      </c>
      <c r="HN109" s="86">
        <f t="shared" si="138"/>
        <v>0.41781832520793888</v>
      </c>
      <c r="HO109" s="86">
        <f t="shared" si="138"/>
        <v>0.32103158381303931</v>
      </c>
      <c r="HP109" s="86">
        <f t="shared" si="138"/>
        <v>0.32526916433898978</v>
      </c>
      <c r="HQ109" s="86">
        <f t="shared" si="138"/>
        <v>0.302139787263696</v>
      </c>
      <c r="HS109" s="86">
        <f t="shared" si="129"/>
        <v>3.0367066761512533E-20</v>
      </c>
      <c r="HT109" s="86">
        <f t="shared" si="129"/>
        <v>1.0688060537837119E-20</v>
      </c>
      <c r="HU109" s="86">
        <f t="shared" si="129"/>
        <v>1.0521835229167302E-26</v>
      </c>
      <c r="HV109" s="86">
        <f t="shared" si="129"/>
        <v>4.3287469867215668E-26</v>
      </c>
      <c r="HW109" s="86">
        <f t="shared" si="129"/>
        <v>1.5796931124177917E-23</v>
      </c>
      <c r="HX109" s="86">
        <f t="shared" si="129"/>
        <v>2.3733159319270358E-23</v>
      </c>
      <c r="HY109" s="86">
        <f t="shared" si="129"/>
        <v>2.0921294749236304E-24</v>
      </c>
      <c r="HZ109" s="86">
        <f t="shared" si="129"/>
        <v>5.704965683167928E-24</v>
      </c>
      <c r="IA109" s="86">
        <f t="shared" si="129"/>
        <v>9.4233117587218368E-23</v>
      </c>
      <c r="IB109" s="86">
        <f t="shared" si="129"/>
        <v>4.3952894935620791E-23</v>
      </c>
      <c r="IC109" s="86">
        <f t="shared" si="129"/>
        <v>9.8863330033053772E-29</v>
      </c>
      <c r="ID109" s="86">
        <f t="shared" si="129"/>
        <v>5.2197213906516215E-25</v>
      </c>
      <c r="IE109" s="86">
        <f t="shared" si="129"/>
        <v>9.6670239968046509E-26</v>
      </c>
      <c r="IF109" s="86">
        <f t="shared" si="129"/>
        <v>1.4280166321194442E-20</v>
      </c>
      <c r="IG109" s="86">
        <f t="shared" si="129"/>
        <v>1.9380996623937331E-15</v>
      </c>
      <c r="II109" s="86">
        <f t="shared" si="130"/>
        <v>1.8053607290788217E-88</v>
      </c>
      <c r="IJ109" s="86">
        <f t="shared" si="130"/>
        <v>1.2637905818906616E-92</v>
      </c>
      <c r="IK109" s="86">
        <f t="shared" si="130"/>
        <v>1.6798167917064727E-119</v>
      </c>
      <c r="IL109" s="86">
        <f t="shared" si="130"/>
        <v>3.2355813230664538E-119</v>
      </c>
      <c r="IM109" s="86">
        <f t="shared" si="130"/>
        <v>1.3154397723856291E-105</v>
      </c>
      <c r="IN109" s="86">
        <f t="shared" si="130"/>
        <v>8.4169405350233916E-105</v>
      </c>
      <c r="IO109" s="86">
        <f t="shared" si="130"/>
        <v>2.1366817501763584E-110</v>
      </c>
      <c r="IP109" s="86">
        <f t="shared" si="130"/>
        <v>8.2570367454719432E-111</v>
      </c>
      <c r="IQ109" s="86">
        <f t="shared" si="130"/>
        <v>4.4473473746063595E-104</v>
      </c>
      <c r="IR109" s="86">
        <f t="shared" si="130"/>
        <v>8.4007180187865868E-105</v>
      </c>
      <c r="IS109" s="86">
        <f t="shared" si="130"/>
        <v>3.7196169915945608E-130</v>
      </c>
      <c r="IT109" s="86">
        <f t="shared" si="130"/>
        <v>2.5257741655644468E-113</v>
      </c>
      <c r="IU109" s="86">
        <f t="shared" si="130"/>
        <v>4.2763419923954786E-115</v>
      </c>
      <c r="IV109" s="86">
        <f t="shared" si="130"/>
        <v>2.7854876124447094E-89</v>
      </c>
      <c r="IW109" s="86">
        <f t="shared" si="130"/>
        <v>6.3304225031135627E-42</v>
      </c>
      <c r="IY109" s="86">
        <f t="shared" si="131"/>
        <v>0.34684868271548297</v>
      </c>
      <c r="IZ109" s="86">
        <f t="shared" si="131"/>
        <v>0.31698279643167204</v>
      </c>
      <c r="JA109" s="86">
        <f t="shared" si="131"/>
        <v>0.30765133480709506</v>
      </c>
      <c r="JB109" s="86">
        <f t="shared" si="131"/>
        <v>0.38728068054883502</v>
      </c>
      <c r="JC109" s="86">
        <f t="shared" si="131"/>
        <v>0.36565143288712409</v>
      </c>
      <c r="JD109" s="86">
        <f t="shared" si="131"/>
        <v>0.41698645973134285</v>
      </c>
      <c r="JE109" s="86">
        <f t="shared" si="131"/>
        <v>0.43890378063929203</v>
      </c>
      <c r="JF109" s="86">
        <f t="shared" si="131"/>
        <v>0.52468209008630506</v>
      </c>
      <c r="JG109" s="86">
        <f t="shared" si="131"/>
        <v>0.53952572131495491</v>
      </c>
      <c r="JH109" s="86">
        <f t="shared" si="131"/>
        <v>0.431533739091427</v>
      </c>
      <c r="JI109" s="86">
        <f t="shared" si="131"/>
        <v>0.33487027412138554</v>
      </c>
      <c r="JJ109" s="86">
        <f t="shared" si="131"/>
        <v>0.41781832520796475</v>
      </c>
      <c r="JK109" s="86">
        <f t="shared" si="131"/>
        <v>0.32103158381318114</v>
      </c>
      <c r="JL109" s="86">
        <f t="shared" si="131"/>
        <v>0.32526916434490372</v>
      </c>
      <c r="JM109" s="86">
        <f t="shared" si="131"/>
        <v>0.302139787264251</v>
      </c>
    </row>
    <row r="110" spans="2:273" x14ac:dyDescent="0.25">
      <c r="B110" s="2">
        <v>83</v>
      </c>
      <c r="C110" s="37">
        <v>159.869</v>
      </c>
      <c r="D110" s="37">
        <v>175.77</v>
      </c>
      <c r="E110" s="37">
        <v>174.864</v>
      </c>
      <c r="F110" s="37">
        <v>183.852</v>
      </c>
      <c r="G110" s="37">
        <v>178.803</v>
      </c>
      <c r="H110" s="37">
        <v>182.08199999999999</v>
      </c>
      <c r="I110" s="37">
        <v>182.01599999999999</v>
      </c>
      <c r="J110" s="37">
        <v>186.357</v>
      </c>
      <c r="K110" s="37">
        <v>185.69</v>
      </c>
      <c r="L110" s="37">
        <v>180.62899999999999</v>
      </c>
      <c r="M110" s="37">
        <v>172.48400000000001</v>
      </c>
      <c r="N110" s="37">
        <v>179.35499999999999</v>
      </c>
      <c r="O110" s="37">
        <v>172</v>
      </c>
      <c r="P110" s="37">
        <v>161.58099999999999</v>
      </c>
      <c r="Q110" s="37">
        <v>141.96799999999999</v>
      </c>
      <c r="S110" s="4">
        <f t="shared" si="132"/>
        <v>160.5486758855688</v>
      </c>
      <c r="T110" s="4">
        <f t="shared" si="132"/>
        <v>175.97111063851119</v>
      </c>
      <c r="U110" s="4">
        <f t="shared" si="132"/>
        <v>176.72105126921088</v>
      </c>
      <c r="V110" s="4">
        <f t="shared" si="132"/>
        <v>191.7132090298299</v>
      </c>
      <c r="W110" s="4">
        <f t="shared" si="132"/>
        <v>180.70005349238633</v>
      </c>
      <c r="X110" s="4">
        <f t="shared" si="132"/>
        <v>185.97302570090324</v>
      </c>
      <c r="Y110" s="4">
        <f t="shared" si="132"/>
        <v>187.84811401425844</v>
      </c>
      <c r="Z110" s="4">
        <f t="shared" si="132"/>
        <v>192.42333676740986</v>
      </c>
      <c r="AA110" s="4">
        <f t="shared" si="132"/>
        <v>191.88767089874187</v>
      </c>
      <c r="AB110" s="4">
        <f t="shared" si="132"/>
        <v>185.51670734774979</v>
      </c>
      <c r="AC110" s="4">
        <f t="shared" si="132"/>
        <v>175.46862803234262</v>
      </c>
      <c r="AD110" s="4">
        <f t="shared" si="132"/>
        <v>184.41863355602419</v>
      </c>
      <c r="AE110" s="4">
        <f t="shared" si="132"/>
        <v>172.28391519494602</v>
      </c>
      <c r="AF110" s="4">
        <f t="shared" si="132"/>
        <v>161.49914675993074</v>
      </c>
      <c r="AG110" s="4">
        <f t="shared" si="132"/>
        <v>141.79895390140786</v>
      </c>
      <c r="AI110" s="4">
        <f t="shared" si="133"/>
        <v>-0.67967588556879832</v>
      </c>
      <c r="AJ110" s="4">
        <f t="shared" si="133"/>
        <v>-0.20111063851118161</v>
      </c>
      <c r="AK110" s="4">
        <f t="shared" si="133"/>
        <v>-1.8570512692108707</v>
      </c>
      <c r="AL110" s="4">
        <f t="shared" si="133"/>
        <v>-7.8612090298298938</v>
      </c>
      <c r="AM110" s="4">
        <f t="shared" si="133"/>
        <v>-1.897053492386334</v>
      </c>
      <c r="AN110" s="4">
        <f t="shared" si="133"/>
        <v>-3.8910257009032421</v>
      </c>
      <c r="AO110" s="4">
        <f t="shared" si="133"/>
        <v>-5.8321140142584511</v>
      </c>
      <c r="AP110" s="4">
        <f t="shared" si="133"/>
        <v>-6.0663367674098652</v>
      </c>
      <c r="AQ110" s="4">
        <f t="shared" si="133"/>
        <v>-6.197670898741876</v>
      </c>
      <c r="AR110" s="4">
        <f t="shared" si="133"/>
        <v>-4.8877073477497959</v>
      </c>
      <c r="AS110" s="4">
        <f t="shared" si="133"/>
        <v>-2.9846280323426129</v>
      </c>
      <c r="AT110" s="4">
        <f t="shared" si="133"/>
        <v>-5.0636335560242003</v>
      </c>
      <c r="AU110" s="4">
        <f t="shared" si="133"/>
        <v>-0.2839151949460188</v>
      </c>
      <c r="AV110" s="4">
        <f t="shared" si="133"/>
        <v>8.1853240069250432E-2</v>
      </c>
      <c r="AW110" s="4">
        <f t="shared" si="133"/>
        <v>0.16904609859213338</v>
      </c>
      <c r="AY110" s="2">
        <f t="shared" ref="AY110:BM126" si="139">IF(OR($B110 &lt; C$230, $B110 &gt; C$233), #N/A, ((1-FG110)*DK110) + (FG110 - FW110)*EA110 + (FW110*EQ110))</f>
        <v>67.090318091291778</v>
      </c>
      <c r="AZ110" s="2">
        <f t="shared" si="139"/>
        <v>69.497403892063147</v>
      </c>
      <c r="BA110" s="2">
        <f t="shared" si="139"/>
        <v>67.763036915926818</v>
      </c>
      <c r="BB110" s="2">
        <f t="shared" si="139"/>
        <v>67.179136602413919</v>
      </c>
      <c r="BC110" s="2">
        <f t="shared" si="139"/>
        <v>68.508284653841613</v>
      </c>
      <c r="BD110" s="2">
        <f t="shared" si="139"/>
        <v>65.826748870160074</v>
      </c>
      <c r="BE110" s="2">
        <f t="shared" si="139"/>
        <v>63.612433467245026</v>
      </c>
      <c r="BF110" s="2">
        <f t="shared" si="139"/>
        <v>66.533109512719122</v>
      </c>
      <c r="BG110" s="2">
        <f t="shared" si="139"/>
        <v>65.572810328867035</v>
      </c>
      <c r="BH110" s="2">
        <f t="shared" si="139"/>
        <v>62.198976478564454</v>
      </c>
      <c r="BI110" s="2">
        <f t="shared" si="139"/>
        <v>66.585412592432164</v>
      </c>
      <c r="BJ110" s="2">
        <f t="shared" si="139"/>
        <v>66.80706854535768</v>
      </c>
      <c r="BK110" s="2">
        <f t="shared" si="139"/>
        <v>68.661410446100518</v>
      </c>
      <c r="BL110" s="2">
        <f t="shared" si="139"/>
        <v>65.29242831852855</v>
      </c>
      <c r="BM110" s="2">
        <f t="shared" si="139"/>
        <v>71.973768561434781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93.205682573240708</v>
      </c>
      <c r="DL110" s="2">
        <f t="shared" si="134"/>
        <v>93.470375264270601</v>
      </c>
      <c r="DM110" s="2">
        <f t="shared" si="134"/>
        <v>93.947411960132897</v>
      </c>
      <c r="DN110" s="2">
        <f t="shared" si="134"/>
        <v>87.616079965156757</v>
      </c>
      <c r="DO110" s="2">
        <f t="shared" si="134"/>
        <v>84.276481184669024</v>
      </c>
      <c r="DP110" s="2">
        <f t="shared" si="134"/>
        <v>86.477943575154114</v>
      </c>
      <c r="DQ110" s="2">
        <f t="shared" si="134"/>
        <v>85.112004332904348</v>
      </c>
      <c r="DR110" s="2">
        <f t="shared" si="134"/>
        <v>90.895710924369737</v>
      </c>
      <c r="DS110" s="2">
        <f t="shared" si="134"/>
        <v>90.020383569283581</v>
      </c>
      <c r="DT110" s="2">
        <f t="shared" si="134"/>
        <v>82.732733063427801</v>
      </c>
      <c r="DU110" s="2">
        <f t="shared" si="134"/>
        <v>90.054889915966385</v>
      </c>
      <c r="DV110" s="2">
        <f t="shared" si="134"/>
        <v>87.618813588850173</v>
      </c>
      <c r="DW110" s="2">
        <f t="shared" si="134"/>
        <v>89.923773344947705</v>
      </c>
      <c r="DX110" s="2">
        <f t="shared" si="134"/>
        <v>81.800301327643453</v>
      </c>
      <c r="DY110" s="2">
        <f t="shared" si="134"/>
        <v>79.576456378299142</v>
      </c>
      <c r="EA110" s="2">
        <f t="shared" si="94"/>
        <v>66.442417425227575</v>
      </c>
      <c r="EB110" s="2">
        <f t="shared" si="94"/>
        <v>68.815436215765743</v>
      </c>
      <c r="EC110" s="2">
        <f t="shared" si="94"/>
        <v>66.950849793260772</v>
      </c>
      <c r="ED110" s="2">
        <f t="shared" si="94"/>
        <v>66.567889940647703</v>
      </c>
      <c r="EE110" s="2">
        <f t="shared" si="94"/>
        <v>68.00681526557841</v>
      </c>
      <c r="EF110" s="2">
        <f t="shared" si="94"/>
        <v>65.112986882235901</v>
      </c>
      <c r="EG110" s="2">
        <f t="shared" si="94"/>
        <v>62.832390639376158</v>
      </c>
      <c r="EH110" s="2">
        <f t="shared" si="94"/>
        <v>65.642220152789776</v>
      </c>
      <c r="EI110" s="2">
        <f t="shared" si="94"/>
        <v>64.721527978145431</v>
      </c>
      <c r="EJ110" s="2">
        <f t="shared" si="94"/>
        <v>61.481677209812126</v>
      </c>
      <c r="EK110" s="2">
        <f t="shared" si="94"/>
        <v>65.644585430155985</v>
      </c>
      <c r="EL110" s="2">
        <f t="shared" si="94"/>
        <v>66.178273986032963</v>
      </c>
      <c r="EM110" s="2">
        <f t="shared" si="135"/>
        <v>67.985502817368271</v>
      </c>
      <c r="EN110" s="2">
        <f t="shared" si="135"/>
        <v>64.710997354541846</v>
      </c>
      <c r="EO110" s="2">
        <f t="shared" si="135"/>
        <v>71.653894900008737</v>
      </c>
      <c r="EQ110" s="2">
        <f t="shared" si="136"/>
        <v>66.340456445197589</v>
      </c>
      <c r="ER110" s="2">
        <f t="shared" si="136"/>
        <v>68.199831338237104</v>
      </c>
      <c r="ES110" s="2">
        <f t="shared" si="136"/>
        <v>66.697511912563201</v>
      </c>
      <c r="ET110" s="2">
        <f t="shared" si="136"/>
        <v>66.521499460165927</v>
      </c>
      <c r="EU110" s="2">
        <f t="shared" si="136"/>
        <v>67.597026173982556</v>
      </c>
      <c r="EV110" s="2">
        <f t="shared" si="136"/>
        <v>65.404395908022579</v>
      </c>
      <c r="EW110" s="2">
        <f t="shared" si="136"/>
        <v>62.949637269680878</v>
      </c>
      <c r="EX110" s="2">
        <f t="shared" si="136"/>
        <v>64.996204312227675</v>
      </c>
      <c r="EY110" s="2">
        <f t="shared" si="136"/>
        <v>64.445372659622535</v>
      </c>
      <c r="EZ110" s="2">
        <f t="shared" si="136"/>
        <v>61.183046331295088</v>
      </c>
      <c r="FA110" s="2">
        <f t="shared" si="136"/>
        <v>64.859429745677943</v>
      </c>
      <c r="FB110" s="2">
        <f t="shared" si="136"/>
        <v>64.896154813666627</v>
      </c>
      <c r="FC110" s="2">
        <f t="shared" si="136"/>
        <v>67.094421878526646</v>
      </c>
      <c r="FD110" s="2">
        <f t="shared" si="136"/>
        <v>65.206983892606047</v>
      </c>
      <c r="FE110" s="2">
        <f t="shared" si="136"/>
        <v>72.0230391770083</v>
      </c>
      <c r="FG110" s="2">
        <f t="shared" si="137"/>
        <v>0.97578693599835675</v>
      </c>
      <c r="FH110" s="2">
        <f t="shared" si="137"/>
        <v>0.97230567022356473</v>
      </c>
      <c r="FI110" s="2">
        <f t="shared" si="137"/>
        <v>0.96990197290548619</v>
      </c>
      <c r="FJ110" s="2">
        <f t="shared" si="137"/>
        <v>0.97095629398414729</v>
      </c>
      <c r="FK110" s="2">
        <f t="shared" si="137"/>
        <v>0.96914329205483174</v>
      </c>
      <c r="FL110" s="2">
        <f t="shared" si="137"/>
        <v>0.96661301384459408</v>
      </c>
      <c r="FM110" s="2">
        <f t="shared" si="137"/>
        <v>0.96499772152339658</v>
      </c>
      <c r="FN110" s="2">
        <f t="shared" si="137"/>
        <v>0.96466819405134729</v>
      </c>
      <c r="FO110" s="2">
        <f t="shared" si="137"/>
        <v>0.96632837673097216</v>
      </c>
      <c r="FP110" s="2">
        <f t="shared" si="137"/>
        <v>0.96622301987618375</v>
      </c>
      <c r="FQ110" s="2">
        <f t="shared" si="137"/>
        <v>0.96141427223411591</v>
      </c>
      <c r="FR110" s="2">
        <f t="shared" si="137"/>
        <v>0.97058599472562068</v>
      </c>
      <c r="FS110" s="2">
        <f t="shared" si="137"/>
        <v>0.96914010362210301</v>
      </c>
      <c r="FT110" s="2">
        <f t="shared" si="137"/>
        <v>0.96600464844875311</v>
      </c>
      <c r="FU110" s="2">
        <f t="shared" si="137"/>
        <v>0.95965768596298917</v>
      </c>
      <c r="FW110" s="2">
        <f t="shared" ref="FW110:GK126" si="141">POWER(10,($B110-C$232)/C$229)/(1+POWER(10,($B110-C$232)/C$229))</f>
        <v>1.1767821136643099E-3</v>
      </c>
      <c r="FX110" s="2">
        <f t="shared" si="141"/>
        <v>1.3553114347426218E-3</v>
      </c>
      <c r="FY110" s="2">
        <f t="shared" si="141"/>
        <v>1.4057782839669857E-3</v>
      </c>
      <c r="FZ110" s="2">
        <f t="shared" si="141"/>
        <v>1.525775777478561E-3</v>
      </c>
      <c r="GA110" s="2">
        <f t="shared" si="141"/>
        <v>1.3639732708583927E-3</v>
      </c>
      <c r="GB110" s="2">
        <f t="shared" si="141"/>
        <v>1.5458498776739901E-3</v>
      </c>
      <c r="GC110" s="2">
        <f t="shared" si="141"/>
        <v>1.7534407283948696E-3</v>
      </c>
      <c r="GD110" s="2">
        <f t="shared" si="141"/>
        <v>2.1084243646899755E-3</v>
      </c>
      <c r="GE110" s="2">
        <f t="shared" si="141"/>
        <v>2.0683428579313309E-3</v>
      </c>
      <c r="GF110" s="2">
        <f t="shared" si="141"/>
        <v>1.6650067395269029E-3</v>
      </c>
      <c r="GG110" s="2">
        <f t="shared" si="141"/>
        <v>1.352854365877528E-3</v>
      </c>
      <c r="GH110" s="2">
        <f t="shared" si="141"/>
        <v>1.4488400751772844E-3</v>
      </c>
      <c r="GI110" s="2">
        <f t="shared" si="141"/>
        <v>1.2402088418200679E-3</v>
      </c>
      <c r="GJ110" s="2">
        <f t="shared" si="141"/>
        <v>9.5580750405555308E-4</v>
      </c>
      <c r="GK110" s="2">
        <f t="shared" si="141"/>
        <v>7.0215985312938598E-4</v>
      </c>
      <c r="GM110" s="86">
        <f t="shared" ref="GM110:HA126" si="142" xml:space="preserve"> _xlfn.NORM.DIST($B110, C$7, ABS(C$11), TRUE) * _xlfn.NORM.DIST(($B110 - C$7)*C$15, 0, ABS(C$11), TRUE) * 2</f>
        <v>1.1285926824368311E-9</v>
      </c>
      <c r="GN110" s="86">
        <f t="shared" si="142"/>
        <v>4.6813673422428401E-10</v>
      </c>
      <c r="GO110" s="86">
        <f t="shared" si="142"/>
        <v>1.3985548737632918E-14</v>
      </c>
      <c r="GP110" s="86">
        <f t="shared" si="142"/>
        <v>9.4192839818951721E-13</v>
      </c>
      <c r="GQ110" s="86">
        <f t="shared" si="142"/>
        <v>1.392133826000785E-12</v>
      </c>
      <c r="GR110" s="86">
        <f t="shared" si="142"/>
        <v>4.6577973224296565E-11</v>
      </c>
      <c r="GS110" s="86">
        <f t="shared" si="142"/>
        <v>1.8355407784295705E-13</v>
      </c>
      <c r="GT110" s="86">
        <f t="shared" si="142"/>
        <v>4.8605077327902008E-17</v>
      </c>
      <c r="GU110" s="86">
        <f t="shared" si="142"/>
        <v>2.0446672342451811E-15</v>
      </c>
      <c r="GV110" s="86">
        <f t="shared" si="142"/>
        <v>4.3790953159831159E-14</v>
      </c>
      <c r="GW110" s="86">
        <f t="shared" si="142"/>
        <v>1.6946139208718575E-11</v>
      </c>
      <c r="GX110" s="86">
        <f t="shared" si="142"/>
        <v>9.4209242847622153E-16</v>
      </c>
      <c r="GY110" s="86">
        <f t="shared" si="142"/>
        <v>5.3869464119859285E-15</v>
      </c>
      <c r="GZ110" s="86">
        <f t="shared" si="142"/>
        <v>4.0199512693112263E-13</v>
      </c>
      <c r="HA110" s="86">
        <f t="shared" si="142"/>
        <v>3.1961321456027387E-14</v>
      </c>
      <c r="HC110" s="86">
        <f t="shared" si="73"/>
        <v>0.41578242988683284</v>
      </c>
      <c r="HD110" s="86">
        <f t="shared" si="73"/>
        <v>0.38556305416468312</v>
      </c>
      <c r="HE110" s="86">
        <f t="shared" si="73"/>
        <v>0.38462717014701886</v>
      </c>
      <c r="HF110" s="86">
        <f t="shared" si="73"/>
        <v>0.46792400743797929</v>
      </c>
      <c r="HG110" s="86">
        <f t="shared" si="73"/>
        <v>0.44634966530943659</v>
      </c>
      <c r="HH110" s="86">
        <f t="shared" si="73"/>
        <v>0.50046181245466725</v>
      </c>
      <c r="HI110" s="86">
        <f t="shared" si="138"/>
        <v>0.52772476563891457</v>
      </c>
      <c r="HJ110" s="86">
        <f t="shared" si="138"/>
        <v>0.61140787795764595</v>
      </c>
      <c r="HK110" s="86">
        <f t="shared" si="138"/>
        <v>0.61908519933382544</v>
      </c>
      <c r="HL110" s="86">
        <f t="shared" si="138"/>
        <v>0.51964318482893024</v>
      </c>
      <c r="HM110" s="86">
        <f t="shared" si="138"/>
        <v>0.41985281687904663</v>
      </c>
      <c r="HN110" s="86">
        <f t="shared" si="138"/>
        <v>0.50082976395244738</v>
      </c>
      <c r="HO110" s="86">
        <f t="shared" si="138"/>
        <v>0.3990479273705852</v>
      </c>
      <c r="HP110" s="86">
        <f t="shared" si="138"/>
        <v>0.40753735125362545</v>
      </c>
      <c r="HQ110" s="86">
        <f t="shared" si="138"/>
        <v>0.39352306278411758</v>
      </c>
      <c r="HS110" s="86">
        <f t="shared" ref="HS110:IG126" si="143" xml:space="preserve"> _xlfn.NORM.DIST($B110, C$9, ABS(C$13), TRUE) * _xlfn.NORM.DIST(($B110 - C$9)*C$17, 0, ABS(C$13), TRUE) * 2</f>
        <v>1.9637870439369943E-19</v>
      </c>
      <c r="HT110" s="86">
        <f t="shared" si="143"/>
        <v>7.6922227161403144E-20</v>
      </c>
      <c r="HU110" s="86">
        <f t="shared" si="143"/>
        <v>1.3941400444411138E-25</v>
      </c>
      <c r="HV110" s="86">
        <f t="shared" si="143"/>
        <v>5.7167130392670991E-25</v>
      </c>
      <c r="HW110" s="86">
        <f t="shared" si="143"/>
        <v>1.5140142415684813E-22</v>
      </c>
      <c r="HX110" s="86">
        <f t="shared" si="143"/>
        <v>2.331316794784398E-22</v>
      </c>
      <c r="HY110" s="86">
        <f t="shared" si="143"/>
        <v>2.4188044944484787E-23</v>
      </c>
      <c r="HZ110" s="86">
        <f t="shared" si="143"/>
        <v>6.9485103440611835E-23</v>
      </c>
      <c r="IA110" s="86">
        <f t="shared" si="143"/>
        <v>9.86755318529774E-22</v>
      </c>
      <c r="IB110" s="86">
        <f t="shared" si="143"/>
        <v>4.3685125257775408E-22</v>
      </c>
      <c r="IC110" s="86">
        <f t="shared" si="143"/>
        <v>1.6060503611188976E-27</v>
      </c>
      <c r="ID110" s="86">
        <f t="shared" si="143"/>
        <v>5.9937812345072476E-24</v>
      </c>
      <c r="IE110" s="86">
        <f t="shared" si="143"/>
        <v>1.1104972740382835E-24</v>
      </c>
      <c r="IF110" s="86">
        <f t="shared" si="143"/>
        <v>9.1110387726985225E-20</v>
      </c>
      <c r="IG110" s="86">
        <f t="shared" si="143"/>
        <v>7.1232590855490423E-15</v>
      </c>
      <c r="II110" s="86">
        <f t="shared" ref="II110:IW126" si="144" xml:space="preserve"> _xlfn.NORM.DIST($B110, C$10, ABS(C$14), TRUE) * _xlfn.NORM.DIST(($B110 - C$10)*C$18, 0, ABS(C$14), TRUE) * 2</f>
        <v>3.7452090215606255E-86</v>
      </c>
      <c r="IJ110" s="86">
        <f t="shared" si="144"/>
        <v>3.8059375626142694E-90</v>
      </c>
      <c r="IK110" s="86">
        <f t="shared" si="144"/>
        <v>2.8478045695647378E-116</v>
      </c>
      <c r="IL110" s="86">
        <f t="shared" si="144"/>
        <v>5.9060509619981956E-116</v>
      </c>
      <c r="IM110" s="86">
        <f t="shared" si="144"/>
        <v>9.0059465116040018E-103</v>
      </c>
      <c r="IN110" s="86">
        <f t="shared" si="144"/>
        <v>6.1940015873054963E-102</v>
      </c>
      <c r="IO110" s="86">
        <f t="shared" si="144"/>
        <v>2.5765247645379843E-107</v>
      </c>
      <c r="IP110" s="86">
        <f t="shared" si="144"/>
        <v>1.2604890388148292E-107</v>
      </c>
      <c r="IQ110" s="86">
        <f t="shared" si="144"/>
        <v>4.2291229316711478E-101</v>
      </c>
      <c r="IR110" s="86">
        <f t="shared" si="144"/>
        <v>6.6647649093570753E-102</v>
      </c>
      <c r="IS110" s="86">
        <f t="shared" si="144"/>
        <v>1.1800916174235705E-126</v>
      </c>
      <c r="IT110" s="86">
        <f t="shared" si="144"/>
        <v>2.9928911109640603E-110</v>
      </c>
      <c r="IU110" s="86">
        <f t="shared" si="144"/>
        <v>4.8126529409187516E-112</v>
      </c>
      <c r="IV110" s="86">
        <f t="shared" si="144"/>
        <v>5.1857899540250407E-87</v>
      </c>
      <c r="IW110" s="86">
        <f t="shared" si="144"/>
        <v>6.3362095436100298E-41</v>
      </c>
      <c r="IY110" s="86">
        <f t="shared" ref="IY110:JM126" si="145">GM110+HC110+HS110+II110</f>
        <v>0.4157824310154255</v>
      </c>
      <c r="IZ110" s="86">
        <f t="shared" si="145"/>
        <v>0.38556305463281987</v>
      </c>
      <c r="JA110" s="86">
        <f t="shared" si="145"/>
        <v>0.38462717014703285</v>
      </c>
      <c r="JB110" s="86">
        <f t="shared" si="145"/>
        <v>0.46792400743892121</v>
      </c>
      <c r="JC110" s="86">
        <f t="shared" si="145"/>
        <v>0.4463496653108287</v>
      </c>
      <c r="JD110" s="86">
        <f t="shared" si="145"/>
        <v>0.50046181250124522</v>
      </c>
      <c r="JE110" s="86">
        <f t="shared" si="145"/>
        <v>0.52772476563909809</v>
      </c>
      <c r="JF110" s="86">
        <f t="shared" si="145"/>
        <v>0.61140787795764595</v>
      </c>
      <c r="JG110" s="86">
        <f t="shared" si="145"/>
        <v>0.61908519933382744</v>
      </c>
      <c r="JH110" s="86">
        <f t="shared" si="145"/>
        <v>0.51964318482897398</v>
      </c>
      <c r="JI110" s="86">
        <f t="shared" si="145"/>
        <v>0.4198528168959928</v>
      </c>
      <c r="JJ110" s="86">
        <f t="shared" si="145"/>
        <v>0.50082976395244827</v>
      </c>
      <c r="JK110" s="86">
        <f t="shared" si="145"/>
        <v>0.39904792737059058</v>
      </c>
      <c r="JL110" s="86">
        <f t="shared" si="145"/>
        <v>0.40753735125402746</v>
      </c>
      <c r="JM110" s="86">
        <f t="shared" si="145"/>
        <v>0.39352306278415666</v>
      </c>
    </row>
    <row r="111" spans="2:273" x14ac:dyDescent="0.25">
      <c r="B111" s="2">
        <v>84</v>
      </c>
      <c r="C111" s="37">
        <v>164.57400000000001</v>
      </c>
      <c r="D111" s="37">
        <v>181.279</v>
      </c>
      <c r="E111" s="37">
        <v>180.441</v>
      </c>
      <c r="F111" s="37">
        <v>186.95099999999999</v>
      </c>
      <c r="G111" s="37">
        <v>183.47499999999999</v>
      </c>
      <c r="H111" s="37">
        <v>184.24600000000001</v>
      </c>
      <c r="I111" s="37">
        <v>184.18</v>
      </c>
      <c r="J111" s="37">
        <v>183.976</v>
      </c>
      <c r="K111" s="37">
        <v>181.738</v>
      </c>
      <c r="L111" s="37">
        <v>184.12899999999999</v>
      </c>
      <c r="M111" s="37">
        <v>178.48400000000001</v>
      </c>
      <c r="N111" s="37">
        <v>182.12899999999999</v>
      </c>
      <c r="O111" s="37">
        <v>177.613</v>
      </c>
      <c r="P111" s="37">
        <v>166.58099999999999</v>
      </c>
      <c r="Q111" s="37">
        <v>146.32300000000001</v>
      </c>
      <c r="S111" s="4">
        <f t="shared" si="132"/>
        <v>167.74325537962193</v>
      </c>
      <c r="T111" s="4">
        <f t="shared" si="132"/>
        <v>185.45451694218437</v>
      </c>
      <c r="U111" s="4">
        <f t="shared" si="132"/>
        <v>187.08317225589116</v>
      </c>
      <c r="V111" s="4">
        <f t="shared" si="132"/>
        <v>196.37627717056569</v>
      </c>
      <c r="W111" s="4">
        <f t="shared" si="132"/>
        <v>189.1129286527829</v>
      </c>
      <c r="X111" s="4">
        <f t="shared" si="132"/>
        <v>190.8564159295301</v>
      </c>
      <c r="Y111" s="4">
        <f t="shared" si="132"/>
        <v>191.09962718074939</v>
      </c>
      <c r="Z111" s="4">
        <f t="shared" si="132"/>
        <v>186.19947172983279</v>
      </c>
      <c r="AA111" s="4">
        <f t="shared" si="132"/>
        <v>184.25267882466861</v>
      </c>
      <c r="AB111" s="4">
        <f t="shared" si="132"/>
        <v>190.5184752675043</v>
      </c>
      <c r="AC111" s="4">
        <f t="shared" si="132"/>
        <v>184.79309373413633</v>
      </c>
      <c r="AD111" s="4">
        <f t="shared" si="132"/>
        <v>187.97607015924754</v>
      </c>
      <c r="AE111" s="4">
        <f t="shared" si="132"/>
        <v>182.29279245780214</v>
      </c>
      <c r="AF111" s="4">
        <f t="shared" si="132"/>
        <v>170.91666114505776</v>
      </c>
      <c r="AG111" s="4">
        <f t="shared" si="132"/>
        <v>148.95051419238607</v>
      </c>
      <c r="AI111" s="4">
        <f t="shared" si="133"/>
        <v>-3.1692553796219158</v>
      </c>
      <c r="AJ111" s="4">
        <f t="shared" si="133"/>
        <v>-4.1755169421843732</v>
      </c>
      <c r="AK111" s="4">
        <f t="shared" si="133"/>
        <v>-6.642172255891154</v>
      </c>
      <c r="AL111" s="4">
        <f t="shared" si="133"/>
        <v>-9.4252771705656926</v>
      </c>
      <c r="AM111" s="4">
        <f t="shared" si="133"/>
        <v>-5.6379286527829038</v>
      </c>
      <c r="AN111" s="4">
        <f t="shared" si="133"/>
        <v>-6.6104159295300917</v>
      </c>
      <c r="AO111" s="4">
        <f t="shared" si="133"/>
        <v>-6.9196271807493872</v>
      </c>
      <c r="AP111" s="4">
        <f t="shared" si="133"/>
        <v>-2.2234717298327951</v>
      </c>
      <c r="AQ111" s="4">
        <f t="shared" si="133"/>
        <v>-2.5146788246686071</v>
      </c>
      <c r="AR111" s="4">
        <f t="shared" si="133"/>
        <v>-6.3894752675043094</v>
      </c>
      <c r="AS111" s="4">
        <f t="shared" si="133"/>
        <v>-6.3090937341363258</v>
      </c>
      <c r="AT111" s="4">
        <f t="shared" si="133"/>
        <v>-5.8470701592475507</v>
      </c>
      <c r="AU111" s="4">
        <f t="shared" si="133"/>
        <v>-4.6797924578021366</v>
      </c>
      <c r="AV111" s="4">
        <f t="shared" si="133"/>
        <v>-4.3356611450577702</v>
      </c>
      <c r="AW111" s="4">
        <f t="shared" si="133"/>
        <v>-2.6275141923860588</v>
      </c>
      <c r="AY111" s="2">
        <f t="shared" si="139"/>
        <v>66.941415910559101</v>
      </c>
      <c r="AZ111" s="2">
        <f t="shared" si="139"/>
        <v>69.290961028711735</v>
      </c>
      <c r="BA111" s="2">
        <f t="shared" si="139"/>
        <v>67.553854795711914</v>
      </c>
      <c r="BB111" s="2">
        <f t="shared" si="139"/>
        <v>66.984684016449648</v>
      </c>
      <c r="BC111" s="2">
        <f t="shared" si="139"/>
        <v>68.269253668413171</v>
      </c>
      <c r="BD111" s="2">
        <f t="shared" si="139"/>
        <v>65.59275065605064</v>
      </c>
      <c r="BE111" s="2">
        <f t="shared" si="139"/>
        <v>63.384592645484574</v>
      </c>
      <c r="BF111" s="2">
        <f t="shared" si="139"/>
        <v>66.265357715288843</v>
      </c>
      <c r="BG111" s="2">
        <f t="shared" si="139"/>
        <v>65.327088071120201</v>
      </c>
      <c r="BH111" s="2">
        <f t="shared" si="139"/>
        <v>61.970071372854001</v>
      </c>
      <c r="BI111" s="2">
        <f t="shared" si="139"/>
        <v>66.291651525112897</v>
      </c>
      <c r="BJ111" s="2">
        <f t="shared" si="139"/>
        <v>66.551135304554805</v>
      </c>
      <c r="BK111" s="2">
        <f t="shared" si="139"/>
        <v>68.428685349183326</v>
      </c>
      <c r="BL111" s="2">
        <f t="shared" si="139"/>
        <v>65.155930981068906</v>
      </c>
      <c r="BM111" s="2">
        <f t="shared" si="139"/>
        <v>71.853128638559085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93.441865750528535</v>
      </c>
      <c r="DL111" s="2">
        <f t="shared" si="134"/>
        <v>93.690507751937972</v>
      </c>
      <c r="DM111" s="2">
        <f t="shared" si="134"/>
        <v>94.204700996677744</v>
      </c>
      <c r="DN111" s="2">
        <f t="shared" si="134"/>
        <v>87.807940766550487</v>
      </c>
      <c r="DO111" s="2">
        <f t="shared" si="134"/>
        <v>84.377916376306644</v>
      </c>
      <c r="DP111" s="2">
        <f t="shared" si="134"/>
        <v>86.626540540540546</v>
      </c>
      <c r="DQ111" s="2">
        <f t="shared" si="134"/>
        <v>85.25805079365081</v>
      </c>
      <c r="DR111" s="2">
        <f t="shared" si="134"/>
        <v>91.052219327731081</v>
      </c>
      <c r="DS111" s="2">
        <f t="shared" si="134"/>
        <v>90.238963492063505</v>
      </c>
      <c r="DT111" s="2">
        <f t="shared" si="134"/>
        <v>82.810393589743583</v>
      </c>
      <c r="DU111" s="2">
        <f t="shared" si="134"/>
        <v>90.284584873949569</v>
      </c>
      <c r="DV111" s="2">
        <f t="shared" si="134"/>
        <v>87.815222996515686</v>
      </c>
      <c r="DW111" s="2">
        <f t="shared" si="134"/>
        <v>90.128198606271752</v>
      </c>
      <c r="DX111" s="2">
        <f t="shared" si="134"/>
        <v>81.933589853010929</v>
      </c>
      <c r="DY111" s="2">
        <f t="shared" si="134"/>
        <v>79.608811950146645</v>
      </c>
      <c r="EA111" s="2">
        <f t="shared" si="94"/>
        <v>66.341826831382747</v>
      </c>
      <c r="EB111" s="2">
        <f t="shared" si="94"/>
        <v>68.658043394545516</v>
      </c>
      <c r="EC111" s="2">
        <f t="shared" si="94"/>
        <v>66.799982087353257</v>
      </c>
      <c r="ED111" s="2">
        <f t="shared" si="94"/>
        <v>66.416692115171202</v>
      </c>
      <c r="EE111" s="2">
        <f t="shared" si="94"/>
        <v>67.802104843387497</v>
      </c>
      <c r="EF111" s="2">
        <f t="shared" si="94"/>
        <v>64.929673942221569</v>
      </c>
      <c r="EG111" s="2">
        <f t="shared" si="94"/>
        <v>62.660786904779862</v>
      </c>
      <c r="EH111" s="2">
        <f t="shared" si="94"/>
        <v>65.438881005574785</v>
      </c>
      <c r="EI111" s="2">
        <f t="shared" si="94"/>
        <v>64.536036127566831</v>
      </c>
      <c r="EJ111" s="2">
        <f t="shared" si="94"/>
        <v>61.306185337134309</v>
      </c>
      <c r="EK111" s="2">
        <f t="shared" si="94"/>
        <v>65.414605715378514</v>
      </c>
      <c r="EL111" s="2">
        <f t="shared" si="94"/>
        <v>65.965438880425538</v>
      </c>
      <c r="EM111" s="2">
        <f t="shared" si="135"/>
        <v>67.799720666224744</v>
      </c>
      <c r="EN111" s="2">
        <f t="shared" si="135"/>
        <v>64.616930033518742</v>
      </c>
      <c r="EO111" s="2">
        <f t="shared" si="135"/>
        <v>71.555501528250801</v>
      </c>
      <c r="EQ111" s="2">
        <f t="shared" si="136"/>
        <v>66.243157441330723</v>
      </c>
      <c r="ER111" s="2">
        <f t="shared" si="136"/>
        <v>68.062428270456493</v>
      </c>
      <c r="ES111" s="2">
        <f t="shared" si="136"/>
        <v>66.555482345358996</v>
      </c>
      <c r="ET111" s="2">
        <f t="shared" si="136"/>
        <v>66.371889589726095</v>
      </c>
      <c r="EU111" s="2">
        <f t="shared" si="136"/>
        <v>67.406324152923133</v>
      </c>
      <c r="EV111" s="2">
        <f t="shared" si="136"/>
        <v>65.210509235602501</v>
      </c>
      <c r="EW111" s="2">
        <f t="shared" si="136"/>
        <v>62.773685743234822</v>
      </c>
      <c r="EX111" s="2">
        <f t="shared" si="136"/>
        <v>64.817837762257582</v>
      </c>
      <c r="EY111" s="2">
        <f t="shared" si="136"/>
        <v>64.270640057866615</v>
      </c>
      <c r="EZ111" s="2">
        <f t="shared" si="136"/>
        <v>61.018496655260307</v>
      </c>
      <c r="FA111" s="2">
        <f t="shared" si="136"/>
        <v>64.655946888780193</v>
      </c>
      <c r="FB111" s="2">
        <f t="shared" si="136"/>
        <v>64.728690820930808</v>
      </c>
      <c r="FC111" s="2">
        <f t="shared" si="136"/>
        <v>66.938106688397497</v>
      </c>
      <c r="FD111" s="2">
        <f t="shared" si="136"/>
        <v>65.096183021628647</v>
      </c>
      <c r="FE111" s="2">
        <f t="shared" si="136"/>
        <v>71.905089714422758</v>
      </c>
      <c r="FG111" s="2">
        <f t="shared" si="137"/>
        <v>0.97787027608342325</v>
      </c>
      <c r="FH111" s="2">
        <f t="shared" si="137"/>
        <v>0.97468077314213042</v>
      </c>
      <c r="FI111" s="2">
        <f t="shared" si="137"/>
        <v>0.97247738490112601</v>
      </c>
      <c r="FJ111" s="2">
        <f t="shared" si="137"/>
        <v>0.97344396050796944</v>
      </c>
      <c r="FK111" s="2">
        <f t="shared" si="137"/>
        <v>0.97178173371872156</v>
      </c>
      <c r="FL111" s="2">
        <f t="shared" si="137"/>
        <v>0.96946099250771989</v>
      </c>
      <c r="FM111" s="2">
        <f t="shared" si="137"/>
        <v>0.96797892343982761</v>
      </c>
      <c r="FN111" s="2">
        <f t="shared" si="137"/>
        <v>0.96767652225766176</v>
      </c>
      <c r="FO111" s="2">
        <f t="shared" si="137"/>
        <v>0.96919986186431395</v>
      </c>
      <c r="FP111" s="2">
        <f t="shared" si="137"/>
        <v>0.96910320247292325</v>
      </c>
      <c r="FQ111" s="2">
        <f t="shared" si="137"/>
        <v>0.96468951449275797</v>
      </c>
      <c r="FR111" s="2">
        <f t="shared" si="137"/>
        <v>0.9731044997499696</v>
      </c>
      <c r="FS111" s="2">
        <f t="shared" si="137"/>
        <v>0.97177880997800825</v>
      </c>
      <c r="FT111" s="2">
        <f t="shared" si="137"/>
        <v>0.96890285241158813</v>
      </c>
      <c r="FU111" s="2">
        <f t="shared" si="137"/>
        <v>0.96307630477659945</v>
      </c>
      <c r="FW111" s="2">
        <f t="shared" si="141"/>
        <v>1.2901694513836473E-3</v>
      </c>
      <c r="FX111" s="2">
        <f t="shared" si="141"/>
        <v>1.4858751471127165E-3</v>
      </c>
      <c r="FY111" s="2">
        <f t="shared" si="141"/>
        <v>1.5411962092355259E-3</v>
      </c>
      <c r="FZ111" s="2">
        <f t="shared" si="141"/>
        <v>1.6727336389676089E-3</v>
      </c>
      <c r="GA111" s="2">
        <f t="shared" si="141"/>
        <v>1.4953701703535156E-3</v>
      </c>
      <c r="GB111" s="2">
        <f t="shared" si="141"/>
        <v>1.6947379307962901E-3</v>
      </c>
      <c r="GC111" s="2">
        <f t="shared" si="141"/>
        <v>1.9222843363828014E-3</v>
      </c>
      <c r="GD111" s="2">
        <f t="shared" si="141"/>
        <v>2.3113711719575103E-3</v>
      </c>
      <c r="GE111" s="2">
        <f t="shared" si="141"/>
        <v>2.267440378170069E-3</v>
      </c>
      <c r="GF111" s="2">
        <f t="shared" si="141"/>
        <v>1.8253503677953251E-3</v>
      </c>
      <c r="GG111" s="2">
        <f t="shared" si="141"/>
        <v>1.483181728455286E-3</v>
      </c>
      <c r="GH111" s="2">
        <f t="shared" si="141"/>
        <v>1.5883995232989878E-3</v>
      </c>
      <c r="GI111" s="2">
        <f t="shared" si="141"/>
        <v>1.3596992614718145E-3</v>
      </c>
      <c r="GJ111" s="2">
        <f t="shared" si="141"/>
        <v>1.0479254538973142E-3</v>
      </c>
      <c r="GK111" s="2">
        <f t="shared" si="141"/>
        <v>7.698508170702437E-4</v>
      </c>
      <c r="GM111" s="86">
        <f t="shared" si="142"/>
        <v>1.2895245669227322E-10</v>
      </c>
      <c r="GN111" s="86">
        <f t="shared" si="142"/>
        <v>4.9097656257386942E-11</v>
      </c>
      <c r="GO111" s="86">
        <f t="shared" si="142"/>
        <v>4.92306980288401E-16</v>
      </c>
      <c r="GP111" s="86">
        <f t="shared" si="142"/>
        <v>5.7826674103436436E-14</v>
      </c>
      <c r="GQ111" s="86">
        <f t="shared" si="142"/>
        <v>8.1807863859348713E-14</v>
      </c>
      <c r="GR111" s="86">
        <f t="shared" si="142"/>
        <v>4.339267902707398E-12</v>
      </c>
      <c r="GS111" s="86">
        <f t="shared" si="142"/>
        <v>9.9228516375850581E-15</v>
      </c>
      <c r="GT111" s="86">
        <f t="shared" si="142"/>
        <v>1.1826687325598888E-18</v>
      </c>
      <c r="GU111" s="86">
        <f t="shared" si="142"/>
        <v>7.5029890715470726E-17</v>
      </c>
      <c r="GV111" s="86">
        <f t="shared" si="142"/>
        <v>1.8652079938205991E-15</v>
      </c>
      <c r="GW111" s="86">
        <f t="shared" si="142"/>
        <v>1.3063415957881037E-12</v>
      </c>
      <c r="GX111" s="86">
        <f t="shared" si="142"/>
        <v>2.8901071017505438E-17</v>
      </c>
      <c r="GY111" s="86">
        <f t="shared" si="142"/>
        <v>1.7131625820890216E-16</v>
      </c>
      <c r="GZ111" s="86">
        <f t="shared" si="142"/>
        <v>2.3816787781693619E-14</v>
      </c>
      <c r="HA111" s="86">
        <f t="shared" si="142"/>
        <v>1.6038612922099825E-15</v>
      </c>
      <c r="HC111" s="86">
        <f t="shared" si="73"/>
        <v>0.4852935601209849</v>
      </c>
      <c r="HD111" s="86">
        <f t="shared" si="73"/>
        <v>0.45609405936873504</v>
      </c>
      <c r="HE111" s="86">
        <f t="shared" si="73"/>
        <v>0.46309953059223663</v>
      </c>
      <c r="HF111" s="86">
        <f t="shared" si="73"/>
        <v>0.53768584599380798</v>
      </c>
      <c r="HG111" s="86">
        <f t="shared" si="73"/>
        <v>0.52627719228984715</v>
      </c>
      <c r="HH111" s="86">
        <f t="shared" si="73"/>
        <v>0.57414112353207447</v>
      </c>
      <c r="HI111" s="86">
        <f t="shared" si="138"/>
        <v>0.60085437774514305</v>
      </c>
      <c r="HJ111" s="86">
        <f t="shared" si="138"/>
        <v>0.65171789106840616</v>
      </c>
      <c r="HK111" s="86">
        <f t="shared" si="138"/>
        <v>0.65018224596101692</v>
      </c>
      <c r="HL111" s="86">
        <f t="shared" si="138"/>
        <v>0.59730400516974314</v>
      </c>
      <c r="HM111" s="86">
        <f t="shared" si="138"/>
        <v>0.50455095602518285</v>
      </c>
      <c r="HN111" s="86">
        <f t="shared" si="138"/>
        <v>0.57090065166922455</v>
      </c>
      <c r="HO111" s="86">
        <f t="shared" si="138"/>
        <v>0.47986481693632776</v>
      </c>
      <c r="HP111" s="86">
        <f t="shared" si="138"/>
        <v>0.49244259350447167</v>
      </c>
      <c r="HQ111" s="86">
        <f t="shared" si="138"/>
        <v>0.48570941915336513</v>
      </c>
      <c r="HS111" s="86">
        <f t="shared" si="143"/>
        <v>1.2195579822944957E-18</v>
      </c>
      <c r="HT111" s="86">
        <f t="shared" si="143"/>
        <v>5.29646114492355E-19</v>
      </c>
      <c r="HU111" s="86">
        <f t="shared" si="143"/>
        <v>1.7428741356056313E-24</v>
      </c>
      <c r="HV111" s="86">
        <f t="shared" si="143"/>
        <v>7.1139304288947575E-24</v>
      </c>
      <c r="HW111" s="86">
        <f t="shared" si="143"/>
        <v>1.3792549172790577E-21</v>
      </c>
      <c r="HX111" s="86">
        <f t="shared" si="143"/>
        <v>2.1733727367686995E-21</v>
      </c>
      <c r="HY111" s="86">
        <f t="shared" si="143"/>
        <v>2.640616646386956E-22</v>
      </c>
      <c r="HZ111" s="86">
        <f t="shared" si="143"/>
        <v>7.9622137375876398E-22</v>
      </c>
      <c r="IA111" s="86">
        <f t="shared" si="143"/>
        <v>9.7616354841767227E-21</v>
      </c>
      <c r="IB111" s="86">
        <f t="shared" si="143"/>
        <v>4.1157209945756433E-21</v>
      </c>
      <c r="IC111" s="86">
        <f t="shared" si="143"/>
        <v>2.4503956125730855E-26</v>
      </c>
      <c r="ID111" s="86">
        <f t="shared" si="143"/>
        <v>6.5106221989326217E-23</v>
      </c>
      <c r="IE111" s="86">
        <f t="shared" si="143"/>
        <v>1.2087381965296866E-23</v>
      </c>
      <c r="IF111" s="86">
        <f t="shared" si="143"/>
        <v>5.5894644491590893E-19</v>
      </c>
      <c r="IG111" s="86">
        <f t="shared" si="143"/>
        <v>2.5504730283785733E-14</v>
      </c>
      <c r="II111" s="86">
        <f t="shared" si="144"/>
        <v>7.2296755364006554E-84</v>
      </c>
      <c r="IJ111" s="86">
        <f t="shared" si="144"/>
        <v>1.0594360785838611E-87</v>
      </c>
      <c r="IK111" s="86">
        <f t="shared" si="144"/>
        <v>4.3545476561830521E-113</v>
      </c>
      <c r="IL111" s="86">
        <f t="shared" si="144"/>
        <v>9.700923588721625E-113</v>
      </c>
      <c r="IM111" s="86">
        <f t="shared" si="144"/>
        <v>5.6342482513924298E-100</v>
      </c>
      <c r="IN111" s="86">
        <f t="shared" si="144"/>
        <v>4.1537804977116431E-99</v>
      </c>
      <c r="IO111" s="86">
        <f t="shared" si="144"/>
        <v>2.8060768943597858E-104</v>
      </c>
      <c r="IP111" s="86">
        <f t="shared" si="144"/>
        <v>1.7266077477739767E-104</v>
      </c>
      <c r="IQ111" s="86">
        <f t="shared" si="144"/>
        <v>3.6351767148679829E-98</v>
      </c>
      <c r="IR111" s="86">
        <f t="shared" si="144"/>
        <v>4.8081488368766874E-99</v>
      </c>
      <c r="IS111" s="86">
        <f t="shared" si="144"/>
        <v>3.3497042924897093E-123</v>
      </c>
      <c r="IT111" s="86">
        <f t="shared" si="144"/>
        <v>3.2132439111751042E-107</v>
      </c>
      <c r="IU111" s="86">
        <f t="shared" si="144"/>
        <v>4.9220415766211783E-109</v>
      </c>
      <c r="IV111" s="86">
        <f t="shared" si="144"/>
        <v>9.0157850516769895E-85</v>
      </c>
      <c r="IW111" s="86">
        <f t="shared" si="144"/>
        <v>6.1624293226552073E-40</v>
      </c>
      <c r="IY111" s="86">
        <f t="shared" si="145"/>
        <v>0.48529356024993736</v>
      </c>
      <c r="IZ111" s="86">
        <f t="shared" si="145"/>
        <v>0.45609405941783271</v>
      </c>
      <c r="JA111" s="86">
        <f t="shared" si="145"/>
        <v>0.46309953059223713</v>
      </c>
      <c r="JB111" s="86">
        <f t="shared" si="145"/>
        <v>0.53768584599386582</v>
      </c>
      <c r="JC111" s="86">
        <f t="shared" si="145"/>
        <v>0.52627719228992897</v>
      </c>
      <c r="JD111" s="86">
        <f t="shared" si="145"/>
        <v>0.57414112353641378</v>
      </c>
      <c r="JE111" s="86">
        <f t="shared" si="145"/>
        <v>0.60085437774515293</v>
      </c>
      <c r="JF111" s="86">
        <f t="shared" si="145"/>
        <v>0.65171789106840616</v>
      </c>
      <c r="JG111" s="86">
        <f t="shared" si="145"/>
        <v>0.65018224596101704</v>
      </c>
      <c r="JH111" s="86">
        <f t="shared" si="145"/>
        <v>0.59730400516974502</v>
      </c>
      <c r="JI111" s="86">
        <f t="shared" si="145"/>
        <v>0.50455095602648914</v>
      </c>
      <c r="JJ111" s="86">
        <f t="shared" si="145"/>
        <v>0.57090065166922455</v>
      </c>
      <c r="JK111" s="86">
        <f t="shared" si="145"/>
        <v>0.47986481693632793</v>
      </c>
      <c r="JL111" s="86">
        <f t="shared" si="145"/>
        <v>0.49244259350449548</v>
      </c>
      <c r="JM111" s="86">
        <f t="shared" si="145"/>
        <v>0.48570941915339222</v>
      </c>
    </row>
    <row r="112" spans="2:273" x14ac:dyDescent="0.25">
      <c r="B112" s="2">
        <v>85</v>
      </c>
      <c r="C112" s="37">
        <v>167.31100000000001</v>
      </c>
      <c r="D112" s="37">
        <v>183.75399999999999</v>
      </c>
      <c r="E112" s="37">
        <v>182.05099999999999</v>
      </c>
      <c r="F112" s="37">
        <v>184.721</v>
      </c>
      <c r="G112" s="37">
        <v>184.08199999999999</v>
      </c>
      <c r="H112" s="37">
        <v>181.68899999999999</v>
      </c>
      <c r="I112" s="37">
        <v>180.59</v>
      </c>
      <c r="J112" s="37">
        <v>167.095</v>
      </c>
      <c r="K112" s="37">
        <v>165.571</v>
      </c>
      <c r="L112" s="37">
        <v>181.41900000000001</v>
      </c>
      <c r="M112" s="37">
        <v>180.37100000000001</v>
      </c>
      <c r="N112" s="37">
        <v>179.048</v>
      </c>
      <c r="O112" s="37">
        <v>179.14500000000001</v>
      </c>
      <c r="P112" s="37">
        <v>168.21</v>
      </c>
      <c r="Q112" s="37">
        <v>147.774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171.29383834766196</v>
      </c>
      <c r="T112" s="4">
        <f t="shared" si="146"/>
        <v>190.80906859079357</v>
      </c>
      <c r="U112" s="4">
        <f t="shared" si="146"/>
        <v>191.45800562098589</v>
      </c>
      <c r="V112" s="4">
        <f t="shared" si="146"/>
        <v>191.81257518384456</v>
      </c>
      <c r="W112" s="4">
        <f t="shared" si="146"/>
        <v>191.09175796332897</v>
      </c>
      <c r="X112" s="4">
        <f t="shared" si="146"/>
        <v>186.81848973483767</v>
      </c>
      <c r="Y112" s="4">
        <f t="shared" si="146"/>
        <v>183.01884270726009</v>
      </c>
      <c r="Z112" s="4">
        <f t="shared" si="146"/>
        <v>164.31619629077156</v>
      </c>
      <c r="AA112" s="4">
        <f t="shared" si="146"/>
        <v>162.04609926148498</v>
      </c>
      <c r="AB112" s="4">
        <f t="shared" si="146"/>
        <v>185.33385770522753</v>
      </c>
      <c r="AC112" s="4">
        <f t="shared" si="146"/>
        <v>186.6904145011309</v>
      </c>
      <c r="AD112" s="4">
        <f t="shared" si="146"/>
        <v>182.31479596923594</v>
      </c>
      <c r="AE112" s="4">
        <f t="shared" si="146"/>
        <v>187.04804924158287</v>
      </c>
      <c r="AF112" s="4">
        <f t="shared" si="146"/>
        <v>174.75669825591982</v>
      </c>
      <c r="AG112" s="4">
        <f t="shared" si="146"/>
        <v>150.11772513019477</v>
      </c>
      <c r="AI112" s="4">
        <f t="shared" ref="AI112:AW128" si="147">IF(OR($B112 &lt; C$230, $B112 &gt; C$233), 0, C112-S112)</f>
        <v>-3.9828383476619535</v>
      </c>
      <c r="AJ112" s="4">
        <f t="shared" si="147"/>
        <v>-7.0550685907935815</v>
      </c>
      <c r="AK112" s="4">
        <f t="shared" si="147"/>
        <v>-9.407005620985899</v>
      </c>
      <c r="AL112" s="4">
        <f t="shared" si="147"/>
        <v>-7.0915751838445544</v>
      </c>
      <c r="AM112" s="4">
        <f t="shared" si="147"/>
        <v>-7.0097579633289797</v>
      </c>
      <c r="AN112" s="4">
        <f t="shared" si="147"/>
        <v>-5.1294897348376765</v>
      </c>
      <c r="AO112" s="4">
        <f t="shared" si="147"/>
        <v>-2.4288427072600882</v>
      </c>
      <c r="AP112" s="4">
        <f t="shared" si="147"/>
        <v>2.7788037092284412</v>
      </c>
      <c r="AQ112" s="4">
        <f t="shared" si="147"/>
        <v>3.5249007385150151</v>
      </c>
      <c r="AR112" s="4">
        <f t="shared" si="147"/>
        <v>-3.9148577052275186</v>
      </c>
      <c r="AS112" s="4">
        <f t="shared" si="147"/>
        <v>-6.3194145011308933</v>
      </c>
      <c r="AT112" s="4">
        <f t="shared" si="147"/>
        <v>-3.2667959692359432</v>
      </c>
      <c r="AU112" s="4">
        <f t="shared" si="147"/>
        <v>-7.9030492415828633</v>
      </c>
      <c r="AV112" s="4">
        <f t="shared" si="147"/>
        <v>-6.5466982559198073</v>
      </c>
      <c r="AW112" s="4">
        <f t="shared" si="147"/>
        <v>-2.3437251301947697</v>
      </c>
      <c r="AY112" s="2">
        <f t="shared" si="139"/>
        <v>66.795926462305445</v>
      </c>
      <c r="AZ112" s="2">
        <f t="shared" si="139"/>
        <v>69.087775450561168</v>
      </c>
      <c r="BA112" s="2">
        <f t="shared" si="139"/>
        <v>67.348539814460324</v>
      </c>
      <c r="BB112" s="2">
        <f t="shared" si="139"/>
        <v>66.79303970462388</v>
      </c>
      <c r="BC112" s="2">
        <f t="shared" si="139"/>
        <v>68.032313281087156</v>
      </c>
      <c r="BD112" s="2">
        <f t="shared" si="139"/>
        <v>65.36205963665347</v>
      </c>
      <c r="BE112" s="2">
        <f t="shared" si="139"/>
        <v>63.160499993760084</v>
      </c>
      <c r="BF112" s="2">
        <f t="shared" si="139"/>
        <v>66.001888356728571</v>
      </c>
      <c r="BG112" s="2">
        <f t="shared" si="139"/>
        <v>65.085251334479281</v>
      </c>
      <c r="BH112" s="2">
        <f t="shared" si="139"/>
        <v>61.74489449790601</v>
      </c>
      <c r="BI112" s="2">
        <f t="shared" si="139"/>
        <v>66.001682377534365</v>
      </c>
      <c r="BJ112" s="2">
        <f t="shared" si="139"/>
        <v>66.297815737848538</v>
      </c>
      <c r="BK112" s="2">
        <f t="shared" si="139"/>
        <v>68.198887880845831</v>
      </c>
      <c r="BL112" s="2">
        <f t="shared" si="139"/>
        <v>65.022323983917389</v>
      </c>
      <c r="BM112" s="2">
        <f t="shared" si="139"/>
        <v>71.733881670690536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93.678048927816363</v>
      </c>
      <c r="DL112" s="2">
        <f t="shared" si="148"/>
        <v>93.910640239605343</v>
      </c>
      <c r="DM112" s="2">
        <f t="shared" si="148"/>
        <v>94.461990033222591</v>
      </c>
      <c r="DN112" s="2">
        <f t="shared" si="148"/>
        <v>87.999801567944218</v>
      </c>
      <c r="DO112" s="2">
        <f t="shared" si="148"/>
        <v>84.479351567944278</v>
      </c>
      <c r="DP112" s="2">
        <f t="shared" si="148"/>
        <v>86.775137505926992</v>
      </c>
      <c r="DQ112" s="2">
        <f t="shared" si="148"/>
        <v>85.404097254397271</v>
      </c>
      <c r="DR112" s="2">
        <f t="shared" si="148"/>
        <v>91.208727731092438</v>
      </c>
      <c r="DS112" s="2">
        <f t="shared" si="148"/>
        <v>90.457543414843428</v>
      </c>
      <c r="DT112" s="2">
        <f t="shared" si="148"/>
        <v>82.888054116059379</v>
      </c>
      <c r="DU112" s="2">
        <f t="shared" si="148"/>
        <v>90.514279831932768</v>
      </c>
      <c r="DV112" s="2">
        <f t="shared" si="148"/>
        <v>88.011632404181185</v>
      </c>
      <c r="DW112" s="2">
        <f t="shared" si="148"/>
        <v>90.3326238675958</v>
      </c>
      <c r="DX112" s="2">
        <f t="shared" si="148"/>
        <v>82.066878378378391</v>
      </c>
      <c r="DY112" s="2">
        <f t="shared" si="148"/>
        <v>79.641167521994149</v>
      </c>
      <c r="EA112" s="2">
        <f t="shared" si="94"/>
        <v>66.241236237537933</v>
      </c>
      <c r="EB112" s="2">
        <f t="shared" si="94"/>
        <v>68.500650573325302</v>
      </c>
      <c r="EC112" s="2">
        <f t="shared" si="94"/>
        <v>66.649114381445742</v>
      </c>
      <c r="ED112" s="2">
        <f t="shared" si="94"/>
        <v>66.265494289694715</v>
      </c>
      <c r="EE112" s="2">
        <f t="shared" si="94"/>
        <v>67.597394421196569</v>
      </c>
      <c r="EF112" s="2">
        <f t="shared" si="94"/>
        <v>64.746361002207223</v>
      </c>
      <c r="EG112" s="2">
        <f t="shared" si="94"/>
        <v>62.489183170183566</v>
      </c>
      <c r="EH112" s="2">
        <f t="shared" si="94"/>
        <v>65.235541858359781</v>
      </c>
      <c r="EI112" s="2">
        <f t="shared" si="94"/>
        <v>64.350544276988245</v>
      </c>
      <c r="EJ112" s="2">
        <f t="shared" si="94"/>
        <v>61.130693464456492</v>
      </c>
      <c r="EK112" s="2">
        <f t="shared" si="94"/>
        <v>65.184626000601043</v>
      </c>
      <c r="EL112" s="2">
        <f t="shared" si="94"/>
        <v>65.752603774818112</v>
      </c>
      <c r="EM112" s="2">
        <f t="shared" si="135"/>
        <v>67.61393851508123</v>
      </c>
      <c r="EN112" s="2">
        <f t="shared" si="135"/>
        <v>64.522862712495638</v>
      </c>
      <c r="EO112" s="2">
        <f t="shared" si="135"/>
        <v>71.457108156492879</v>
      </c>
      <c r="EQ112" s="2">
        <f t="shared" ref="EQ112:FE128" si="149">CU$228*$B112+CU$229</f>
        <v>66.145858437463858</v>
      </c>
      <c r="ER112" s="2">
        <f t="shared" si="149"/>
        <v>67.925025202675869</v>
      </c>
      <c r="ES112" s="2">
        <f t="shared" si="149"/>
        <v>66.413452778154792</v>
      </c>
      <c r="ET112" s="2">
        <f t="shared" si="149"/>
        <v>66.222279719286277</v>
      </c>
      <c r="EU112" s="2">
        <f t="shared" si="149"/>
        <v>67.215622131863697</v>
      </c>
      <c r="EV112" s="2">
        <f t="shared" si="149"/>
        <v>65.016622563182409</v>
      </c>
      <c r="EW112" s="2">
        <f t="shared" si="149"/>
        <v>62.59773421678878</v>
      </c>
      <c r="EX112" s="2">
        <f t="shared" si="149"/>
        <v>64.639471212287503</v>
      </c>
      <c r="EY112" s="2">
        <f t="shared" si="149"/>
        <v>64.09590745611068</v>
      </c>
      <c r="EZ112" s="2">
        <f t="shared" si="149"/>
        <v>60.853946979225526</v>
      </c>
      <c r="FA112" s="2">
        <f t="shared" si="149"/>
        <v>64.452464031882428</v>
      </c>
      <c r="FB112" s="2">
        <f t="shared" si="149"/>
        <v>64.561226828194989</v>
      </c>
      <c r="FC112" s="2">
        <f t="shared" si="149"/>
        <v>66.781791498268333</v>
      </c>
      <c r="FD112" s="2">
        <f t="shared" si="149"/>
        <v>64.985382150651247</v>
      </c>
      <c r="FE112" s="2">
        <f t="shared" si="149"/>
        <v>71.787140251837229</v>
      </c>
      <c r="FG112" s="2">
        <f t="shared" ref="FG112:FU128" si="150">POWER(10,($B112-C$231)/C$229)/(1+POWER(10,($B112-C$231)/C$229))</f>
        <v>0.97977807627496005</v>
      </c>
      <c r="FH112" s="2">
        <f t="shared" si="150"/>
        <v>0.97685703235273669</v>
      </c>
      <c r="FI112" s="2">
        <f t="shared" si="150"/>
        <v>0.97483814243824396</v>
      </c>
      <c r="FJ112" s="2">
        <f t="shared" si="150"/>
        <v>0.97572387949067829</v>
      </c>
      <c r="FK112" s="2">
        <f t="shared" si="150"/>
        <v>0.97420057785803227</v>
      </c>
      <c r="FL112" s="2">
        <f t="shared" si="150"/>
        <v>0.9720730515951177</v>
      </c>
      <c r="FM112" s="2">
        <f t="shared" si="150"/>
        <v>0.9707139173273247</v>
      </c>
      <c r="FN112" s="2">
        <f t="shared" si="150"/>
        <v>0.97043655607902624</v>
      </c>
      <c r="FO112" s="2">
        <f t="shared" si="150"/>
        <v>0.97183360703617028</v>
      </c>
      <c r="FP112" s="2">
        <f t="shared" si="150"/>
        <v>0.97174497210748834</v>
      </c>
      <c r="FQ112" s="2">
        <f t="shared" si="150"/>
        <v>0.96769608815921149</v>
      </c>
      <c r="FR112" s="2">
        <f t="shared" si="150"/>
        <v>0.97541282638857574</v>
      </c>
      <c r="FS112" s="2">
        <f t="shared" si="150"/>
        <v>0.97419789808340973</v>
      </c>
      <c r="FT112" s="2">
        <f t="shared" si="150"/>
        <v>0.97156124987939785</v>
      </c>
      <c r="FU112" s="2">
        <f t="shared" si="150"/>
        <v>0.96621542753815137</v>
      </c>
      <c r="FW112" s="2">
        <f t="shared" si="141"/>
        <v>1.4144666095567459E-3</v>
      </c>
      <c r="FX112" s="2">
        <f t="shared" si="141"/>
        <v>1.6289961769799051E-3</v>
      </c>
      <c r="FY112" s="2">
        <f t="shared" si="141"/>
        <v>1.6896368042165441E-3</v>
      </c>
      <c r="FZ112" s="2">
        <f t="shared" si="141"/>
        <v>1.8338200169468854E-3</v>
      </c>
      <c r="GA112" s="2">
        <f t="shared" si="141"/>
        <v>1.6394042690907878E-3</v>
      </c>
      <c r="GB112" s="2">
        <f t="shared" si="141"/>
        <v>1.8579394064320276E-3</v>
      </c>
      <c r="GC112" s="2">
        <f t="shared" si="141"/>
        <v>2.1073520352306793E-3</v>
      </c>
      <c r="GD112" s="2">
        <f t="shared" si="141"/>
        <v>2.5338030629631389E-3</v>
      </c>
      <c r="GE112" s="2">
        <f t="shared" si="141"/>
        <v>2.4856551773769749E-3</v>
      </c>
      <c r="GF112" s="2">
        <f t="shared" si="141"/>
        <v>2.0011044710833391E-3</v>
      </c>
      <c r="GG112" s="2">
        <f t="shared" si="141"/>
        <v>1.6260437479306031E-3</v>
      </c>
      <c r="GH112" s="2">
        <f t="shared" si="141"/>
        <v>1.7413785848969313E-3</v>
      </c>
      <c r="GI112" s="2">
        <f t="shared" si="141"/>
        <v>1.4906850434661743E-3</v>
      </c>
      <c r="GJ112" s="2">
        <f t="shared" si="141"/>
        <v>1.14891125420508E-3</v>
      </c>
      <c r="GK112" s="2">
        <f t="shared" si="141"/>
        <v>8.4406194349725548E-4</v>
      </c>
      <c r="GM112" s="86">
        <f t="shared" si="142"/>
        <v>1.314874186105191E-11</v>
      </c>
      <c r="GN112" s="86">
        <f t="shared" si="142"/>
        <v>4.5785215007812558E-12</v>
      </c>
      <c r="GO112" s="86">
        <f t="shared" si="142"/>
        <v>1.4585717993720222E-17</v>
      </c>
      <c r="GP112" s="86">
        <f t="shared" si="142"/>
        <v>3.0907844451397862E-15</v>
      </c>
      <c r="GQ112" s="86">
        <f t="shared" si="142"/>
        <v>4.1589716459832839E-15</v>
      </c>
      <c r="GR112" s="86">
        <f t="shared" si="142"/>
        <v>3.597065962588966E-13</v>
      </c>
      <c r="GS112" s="86">
        <f t="shared" si="142"/>
        <v>4.6517049041993091E-16</v>
      </c>
      <c r="GT112" s="86">
        <f t="shared" si="142"/>
        <v>2.4041082116040613E-20</v>
      </c>
      <c r="GU112" s="86">
        <f t="shared" si="142"/>
        <v>2.3501083238271992E-18</v>
      </c>
      <c r="GV112" s="86">
        <f t="shared" si="142"/>
        <v>6.7775029468647413E-17</v>
      </c>
      <c r="GW112" s="86">
        <f t="shared" si="142"/>
        <v>8.8410410674238053E-14</v>
      </c>
      <c r="GX112" s="86">
        <f t="shared" si="142"/>
        <v>7.4643145834106541E-19</v>
      </c>
      <c r="GY112" s="86">
        <f t="shared" si="142"/>
        <v>4.5620262934262659E-18</v>
      </c>
      <c r="GZ112" s="86">
        <f t="shared" si="142"/>
        <v>1.2297898625914241E-15</v>
      </c>
      <c r="HA112" s="86">
        <f t="shared" si="142"/>
        <v>6.9878303742374425E-17</v>
      </c>
      <c r="HC112" s="86">
        <f t="shared" si="73"/>
        <v>0.5468511822554406</v>
      </c>
      <c r="HD112" s="86">
        <f t="shared" si="73"/>
        <v>0.5206434919309173</v>
      </c>
      <c r="HE112" s="86">
        <f t="shared" si="73"/>
        <v>0.53107817387795164</v>
      </c>
      <c r="HF112" s="86">
        <f t="shared" si="73"/>
        <v>0.5786702511876991</v>
      </c>
      <c r="HG112" s="86">
        <f t="shared" si="73"/>
        <v>0.59007389066997862</v>
      </c>
      <c r="HH112" s="86">
        <f t="shared" si="73"/>
        <v>0.61647031727000523</v>
      </c>
      <c r="HI112" s="86">
        <f t="shared" si="138"/>
        <v>0.6290567394457105</v>
      </c>
      <c r="HJ112" s="86">
        <f t="shared" si="138"/>
        <v>0.6027883067752291</v>
      </c>
      <c r="HK112" s="86">
        <f t="shared" si="138"/>
        <v>0.5960154281039145</v>
      </c>
      <c r="HL112" s="86">
        <f t="shared" si="138"/>
        <v>0.63742845414682825</v>
      </c>
      <c r="HM112" s="86">
        <f t="shared" si="138"/>
        <v>0.5714286393506246</v>
      </c>
      <c r="HN112" s="86">
        <f t="shared" si="138"/>
        <v>0.60638547561673206</v>
      </c>
      <c r="HO112" s="86">
        <f t="shared" si="138"/>
        <v>0.5513708357696947</v>
      </c>
      <c r="HP112" s="86">
        <f t="shared" si="138"/>
        <v>0.56525979352399203</v>
      </c>
      <c r="HQ112" s="86">
        <f t="shared" si="138"/>
        <v>0.55702014935338906</v>
      </c>
      <c r="HS112" s="86">
        <f t="shared" si="143"/>
        <v>7.2733732252968482E-18</v>
      </c>
      <c r="HT112" s="86">
        <f t="shared" si="143"/>
        <v>3.4890768044801181E-18</v>
      </c>
      <c r="HU112" s="86">
        <f t="shared" si="143"/>
        <v>2.0557979595631229E-23</v>
      </c>
      <c r="HV112" s="86">
        <f t="shared" si="143"/>
        <v>8.3418555793081888E-23</v>
      </c>
      <c r="HW112" s="86">
        <f t="shared" si="143"/>
        <v>1.1943356488643748E-20</v>
      </c>
      <c r="HX112" s="86">
        <f t="shared" si="143"/>
        <v>1.9229360711312378E-20</v>
      </c>
      <c r="HY112" s="86">
        <f t="shared" si="143"/>
        <v>2.7221600887477858E-21</v>
      </c>
      <c r="HZ112" s="86">
        <f t="shared" si="143"/>
        <v>8.5840500141156799E-21</v>
      </c>
      <c r="IA112" s="86">
        <f t="shared" si="143"/>
        <v>9.1233716846597622E-20</v>
      </c>
      <c r="IB112" s="86">
        <f t="shared" si="143"/>
        <v>3.6756623180224698E-20</v>
      </c>
      <c r="IC112" s="86">
        <f t="shared" si="143"/>
        <v>3.5113690474175833E-25</v>
      </c>
      <c r="ID112" s="86">
        <f t="shared" si="143"/>
        <v>6.689944768199831E-22</v>
      </c>
      <c r="IE112" s="86">
        <f t="shared" si="143"/>
        <v>1.2466556794511249E-22</v>
      </c>
      <c r="IF112" s="86">
        <f t="shared" si="143"/>
        <v>3.2972234862508972E-18</v>
      </c>
      <c r="IG112" s="86">
        <f t="shared" si="143"/>
        <v>8.8962902822041949E-14</v>
      </c>
      <c r="II112" s="86">
        <f t="shared" si="144"/>
        <v>1.298656877390446E-81</v>
      </c>
      <c r="IJ112" s="86">
        <f t="shared" si="144"/>
        <v>2.7259428773576236E-85</v>
      </c>
      <c r="IK112" s="86">
        <f t="shared" si="144"/>
        <v>6.0056899590184634E-110</v>
      </c>
      <c r="IL112" s="86">
        <f t="shared" si="144"/>
        <v>1.4338459291832148E-109</v>
      </c>
      <c r="IM112" s="86">
        <f t="shared" si="144"/>
        <v>3.221018124646412E-97</v>
      </c>
      <c r="IN112" s="86">
        <f t="shared" si="144"/>
        <v>2.5384782392630303E-96</v>
      </c>
      <c r="IO112" s="86">
        <f t="shared" si="144"/>
        <v>2.7601852518010331E-101</v>
      </c>
      <c r="IP112" s="86">
        <f t="shared" si="144"/>
        <v>2.1222226797211964E-101</v>
      </c>
      <c r="IQ112" s="86">
        <f t="shared" si="144"/>
        <v>2.8244219283676212E-95</v>
      </c>
      <c r="IR112" s="86">
        <f t="shared" si="144"/>
        <v>3.1542651222689998E-96</v>
      </c>
      <c r="IS112" s="86">
        <f t="shared" si="144"/>
        <v>8.5069290891435349E-120</v>
      </c>
      <c r="IT112" s="86">
        <f t="shared" si="144"/>
        <v>3.1257574297609583E-104</v>
      </c>
      <c r="IU112" s="86">
        <f t="shared" si="144"/>
        <v>4.5746396526078651E-106</v>
      </c>
      <c r="IV112" s="86">
        <f t="shared" si="144"/>
        <v>1.4637574252553067E-82</v>
      </c>
      <c r="IW112" s="86">
        <f t="shared" si="144"/>
        <v>5.8237356044886566E-39</v>
      </c>
      <c r="IY112" s="86">
        <f t="shared" si="145"/>
        <v>0.54685118226858931</v>
      </c>
      <c r="IZ112" s="86">
        <f t="shared" si="145"/>
        <v>0.52064349193549586</v>
      </c>
      <c r="JA112" s="86">
        <f t="shared" si="145"/>
        <v>0.53107817387795164</v>
      </c>
      <c r="JB112" s="86">
        <f t="shared" si="145"/>
        <v>0.57867025118770221</v>
      </c>
      <c r="JC112" s="86">
        <f t="shared" si="145"/>
        <v>0.59007389066998273</v>
      </c>
      <c r="JD112" s="86">
        <f t="shared" si="145"/>
        <v>0.61647031727036494</v>
      </c>
      <c r="JE112" s="86">
        <f t="shared" si="145"/>
        <v>0.62905673944571094</v>
      </c>
      <c r="JF112" s="86">
        <f t="shared" si="145"/>
        <v>0.6027883067752291</v>
      </c>
      <c r="JG112" s="86">
        <f t="shared" si="145"/>
        <v>0.5960154281039145</v>
      </c>
      <c r="JH112" s="86">
        <f t="shared" si="145"/>
        <v>0.63742845414682836</v>
      </c>
      <c r="JI112" s="86">
        <f t="shared" si="145"/>
        <v>0.57142863935071297</v>
      </c>
      <c r="JJ112" s="86">
        <f t="shared" si="145"/>
        <v>0.60638547561673206</v>
      </c>
      <c r="JK112" s="86">
        <f t="shared" si="145"/>
        <v>0.5513708357696947</v>
      </c>
      <c r="JL112" s="86">
        <f t="shared" si="145"/>
        <v>0.56525979352399325</v>
      </c>
      <c r="JM112" s="86">
        <f t="shared" si="145"/>
        <v>0.5570201493534781</v>
      </c>
    </row>
    <row r="113" spans="2:273" x14ac:dyDescent="0.25">
      <c r="B113" s="2">
        <v>86</v>
      </c>
      <c r="C113" s="37">
        <v>164.75399999999999</v>
      </c>
      <c r="D113" s="37">
        <v>183.63900000000001</v>
      </c>
      <c r="E113" s="37">
        <v>180.339</v>
      </c>
      <c r="F113" s="37">
        <v>177.328</v>
      </c>
      <c r="G113" s="37">
        <v>180.49199999999999</v>
      </c>
      <c r="H113" s="37">
        <v>173.131</v>
      </c>
      <c r="I113" s="37">
        <v>166.34399999999999</v>
      </c>
      <c r="J113" s="37">
        <v>135.881</v>
      </c>
      <c r="K113" s="37">
        <v>135.667</v>
      </c>
      <c r="L113" s="37">
        <v>169.58099999999999</v>
      </c>
      <c r="M113" s="37">
        <v>176.71</v>
      </c>
      <c r="N113" s="37">
        <v>168.839</v>
      </c>
      <c r="O113" s="37">
        <v>178.37100000000001</v>
      </c>
      <c r="P113" s="37">
        <v>166.80600000000001</v>
      </c>
      <c r="Q113" s="37">
        <v>142.51599999999999</v>
      </c>
      <c r="S113" s="4">
        <f t="shared" si="146"/>
        <v>169.60426896268035</v>
      </c>
      <c r="T113" s="4">
        <f t="shared" si="146"/>
        <v>190.1334849441879</v>
      </c>
      <c r="U113" s="4">
        <f t="shared" si="146"/>
        <v>187.39024578193022</v>
      </c>
      <c r="V113" s="4">
        <f t="shared" si="146"/>
        <v>177.00385886773387</v>
      </c>
      <c r="W113" s="4">
        <f t="shared" si="146"/>
        <v>183.74450480788073</v>
      </c>
      <c r="X113" s="4">
        <f t="shared" si="146"/>
        <v>171.84692474987514</v>
      </c>
      <c r="Y113" s="4">
        <f t="shared" si="146"/>
        <v>162.05491661654304</v>
      </c>
      <c r="Z113" s="4">
        <f t="shared" si="146"/>
        <v>131.38985917987333</v>
      </c>
      <c r="AA113" s="4">
        <f t="shared" si="146"/>
        <v>130.09415121350281</v>
      </c>
      <c r="AB113" s="4">
        <f t="shared" si="146"/>
        <v>167.23891395073693</v>
      </c>
      <c r="AC113" s="4">
        <f t="shared" si="146"/>
        <v>178.19278029378367</v>
      </c>
      <c r="AD113" s="4">
        <f t="shared" si="146"/>
        <v>166.22716876744491</v>
      </c>
      <c r="AE113" s="4">
        <f t="shared" si="146"/>
        <v>183.76049830836183</v>
      </c>
      <c r="AF113" s="4">
        <f t="shared" si="146"/>
        <v>170.05695435724431</v>
      </c>
      <c r="AG113" s="4">
        <f t="shared" si="146"/>
        <v>143.15904584704961</v>
      </c>
      <c r="AI113" s="4">
        <f t="shared" si="147"/>
        <v>-4.8502689626803601</v>
      </c>
      <c r="AJ113" s="4">
        <f t="shared" si="147"/>
        <v>-6.4944849441878887</v>
      </c>
      <c r="AK113" s="4">
        <f t="shared" si="147"/>
        <v>-7.0512457819302199</v>
      </c>
      <c r="AL113" s="4">
        <f t="shared" si="147"/>
        <v>0.32414113226613495</v>
      </c>
      <c r="AM113" s="4">
        <f t="shared" si="147"/>
        <v>-3.2525048078807401</v>
      </c>
      <c r="AN113" s="4">
        <f t="shared" si="147"/>
        <v>1.2840752501248573</v>
      </c>
      <c r="AO113" s="4">
        <f t="shared" si="147"/>
        <v>4.2890833834569548</v>
      </c>
      <c r="AP113" s="4">
        <f t="shared" si="147"/>
        <v>4.4911408201266738</v>
      </c>
      <c r="AQ113" s="4">
        <f t="shared" si="147"/>
        <v>5.5728487864971896</v>
      </c>
      <c r="AR113" s="4">
        <f t="shared" si="147"/>
        <v>2.3420860492630595</v>
      </c>
      <c r="AS113" s="4">
        <f t="shared" si="147"/>
        <v>-1.4827802937836623</v>
      </c>
      <c r="AT113" s="4">
        <f t="shared" si="147"/>
        <v>2.6118312325550903</v>
      </c>
      <c r="AU113" s="4">
        <f t="shared" si="147"/>
        <v>-5.3894983083618229</v>
      </c>
      <c r="AV113" s="4">
        <f t="shared" si="147"/>
        <v>-3.2509543572442965</v>
      </c>
      <c r="AW113" s="4">
        <f t="shared" si="147"/>
        <v>-0.64304584704962053</v>
      </c>
      <c r="AY113" s="2">
        <f t="shared" si="139"/>
        <v>66.653633386327073</v>
      </c>
      <c r="AZ113" s="2">
        <f t="shared" si="139"/>
        <v>68.887663792492646</v>
      </c>
      <c r="BA113" s="2">
        <f t="shared" si="139"/>
        <v>67.146876555075579</v>
      </c>
      <c r="BB113" s="2">
        <f t="shared" si="139"/>
        <v>66.604053855126892</v>
      </c>
      <c r="BC113" s="2">
        <f t="shared" si="139"/>
        <v>67.797368114479127</v>
      </c>
      <c r="BD113" s="2">
        <f t="shared" si="139"/>
        <v>65.134499430399856</v>
      </c>
      <c r="BE113" s="2">
        <f t="shared" si="139"/>
        <v>62.939947081077563</v>
      </c>
      <c r="BF113" s="2">
        <f t="shared" si="139"/>
        <v>65.742464164495416</v>
      </c>
      <c r="BG113" s="2">
        <f t="shared" si="139"/>
        <v>64.847097756769983</v>
      </c>
      <c r="BH113" s="2">
        <f t="shared" si="139"/>
        <v>61.523218629796972</v>
      </c>
      <c r="BI113" s="2">
        <f t="shared" si="139"/>
        <v>65.715346883671245</v>
      </c>
      <c r="BJ113" s="2">
        <f t="shared" si="139"/>
        <v>66.046991049392147</v>
      </c>
      <c r="BK113" s="2">
        <f t="shared" si="139"/>
        <v>67.971875721026734</v>
      </c>
      <c r="BL113" s="2">
        <f t="shared" si="139"/>
        <v>64.89143944031602</v>
      </c>
      <c r="BM113" s="2">
        <f t="shared" si="139"/>
        <v>71.615960972265214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93.91423210510419</v>
      </c>
      <c r="DL113" s="2">
        <f t="shared" si="148"/>
        <v>94.130772727272713</v>
      </c>
      <c r="DM113" s="2">
        <f t="shared" si="148"/>
        <v>94.719279069767452</v>
      </c>
      <c r="DN113" s="2">
        <f t="shared" si="148"/>
        <v>88.191662369337948</v>
      </c>
      <c r="DO113" s="2">
        <f t="shared" si="148"/>
        <v>84.580786759581912</v>
      </c>
      <c r="DP113" s="2">
        <f t="shared" si="148"/>
        <v>86.923734471313423</v>
      </c>
      <c r="DQ113" s="2">
        <f t="shared" si="148"/>
        <v>85.550143715143719</v>
      </c>
      <c r="DR113" s="2">
        <f t="shared" si="148"/>
        <v>91.365236134453781</v>
      </c>
      <c r="DS113" s="2">
        <f t="shared" si="148"/>
        <v>90.676123337623352</v>
      </c>
      <c r="DT113" s="2">
        <f t="shared" si="148"/>
        <v>82.965714642375161</v>
      </c>
      <c r="DU113" s="2">
        <f t="shared" si="148"/>
        <v>90.743974789915967</v>
      </c>
      <c r="DV113" s="2">
        <f t="shared" si="148"/>
        <v>88.208041811846698</v>
      </c>
      <c r="DW113" s="2">
        <f t="shared" si="148"/>
        <v>90.537049128919847</v>
      </c>
      <c r="DX113" s="2">
        <f t="shared" si="148"/>
        <v>82.200166903745867</v>
      </c>
      <c r="DY113" s="2">
        <f t="shared" si="148"/>
        <v>79.673523093841666</v>
      </c>
      <c r="EA113" s="2">
        <f t="shared" si="94"/>
        <v>66.140645643693105</v>
      </c>
      <c r="EB113" s="2">
        <f t="shared" si="94"/>
        <v>68.343257752105075</v>
      </c>
      <c r="EC113" s="2">
        <f t="shared" si="94"/>
        <v>66.498246675538226</v>
      </c>
      <c r="ED113" s="2">
        <f t="shared" si="94"/>
        <v>66.114296464218214</v>
      </c>
      <c r="EE113" s="2">
        <f t="shared" si="94"/>
        <v>67.392683999005655</v>
      </c>
      <c r="EF113" s="2">
        <f t="shared" si="94"/>
        <v>64.563048062192877</v>
      </c>
      <c r="EG113" s="2">
        <f t="shared" si="94"/>
        <v>62.317579435587263</v>
      </c>
      <c r="EH113" s="2">
        <f t="shared" si="94"/>
        <v>65.032202711144777</v>
      </c>
      <c r="EI113" s="2">
        <f t="shared" si="94"/>
        <v>64.165052426409659</v>
      </c>
      <c r="EJ113" s="2">
        <f t="shared" si="94"/>
        <v>60.955201591778675</v>
      </c>
      <c r="EK113" s="2">
        <f t="shared" si="94"/>
        <v>64.954646285823557</v>
      </c>
      <c r="EL113" s="2">
        <f t="shared" si="94"/>
        <v>65.539768669210687</v>
      </c>
      <c r="EM113" s="2">
        <f t="shared" si="135"/>
        <v>67.428156363937703</v>
      </c>
      <c r="EN113" s="2">
        <f t="shared" si="135"/>
        <v>64.428795391472534</v>
      </c>
      <c r="EO113" s="2">
        <f t="shared" si="135"/>
        <v>71.358714784734957</v>
      </c>
      <c r="EQ113" s="2">
        <f t="shared" si="149"/>
        <v>66.048559433596978</v>
      </c>
      <c r="ER113" s="2">
        <f t="shared" si="149"/>
        <v>67.787622134895258</v>
      </c>
      <c r="ES113" s="2">
        <f t="shared" si="149"/>
        <v>66.271423210950573</v>
      </c>
      <c r="ET113" s="2">
        <f t="shared" si="149"/>
        <v>66.072669848846459</v>
      </c>
      <c r="EU113" s="2">
        <f t="shared" si="149"/>
        <v>67.02492011080426</v>
      </c>
      <c r="EV113" s="2">
        <f t="shared" si="149"/>
        <v>64.822735890762317</v>
      </c>
      <c r="EW113" s="2">
        <f t="shared" si="149"/>
        <v>62.421782690342724</v>
      </c>
      <c r="EX113" s="2">
        <f t="shared" si="149"/>
        <v>64.46110466231741</v>
      </c>
      <c r="EY113" s="2">
        <f t="shared" si="149"/>
        <v>63.92117485435476</v>
      </c>
      <c r="EZ113" s="2">
        <f t="shared" si="149"/>
        <v>60.689397303190738</v>
      </c>
      <c r="FA113" s="2">
        <f t="shared" si="149"/>
        <v>64.248981174984664</v>
      </c>
      <c r="FB113" s="2">
        <f t="shared" si="149"/>
        <v>64.393762835459157</v>
      </c>
      <c r="FC113" s="2">
        <f t="shared" si="149"/>
        <v>66.62547630813917</v>
      </c>
      <c r="FD113" s="2">
        <f t="shared" si="149"/>
        <v>64.874581279673848</v>
      </c>
      <c r="FE113" s="2">
        <f t="shared" si="149"/>
        <v>71.669190789251701</v>
      </c>
      <c r="FG113" s="2">
        <f t="shared" si="150"/>
        <v>0.98152451274915642</v>
      </c>
      <c r="FH113" s="2">
        <f t="shared" si="150"/>
        <v>0.97885029486547148</v>
      </c>
      <c r="FI113" s="2">
        <f t="shared" si="150"/>
        <v>0.97700119448317646</v>
      </c>
      <c r="FJ113" s="2">
        <f t="shared" si="150"/>
        <v>0.97781252171744659</v>
      </c>
      <c r="FK113" s="2">
        <f t="shared" si="150"/>
        <v>0.97641711256393082</v>
      </c>
      <c r="FL113" s="2">
        <f t="shared" si="150"/>
        <v>0.97446758032765424</v>
      </c>
      <c r="FM113" s="2">
        <f t="shared" si="150"/>
        <v>0.97322177147231348</v>
      </c>
      <c r="FN113" s="2">
        <f t="shared" si="150"/>
        <v>0.97296750006387089</v>
      </c>
      <c r="FO113" s="2">
        <f t="shared" si="150"/>
        <v>0.97424812247344728</v>
      </c>
      <c r="FP113" s="2">
        <f t="shared" si="150"/>
        <v>0.9741668836503139</v>
      </c>
      <c r="FQ113" s="2">
        <f t="shared" si="150"/>
        <v>0.97045450229960095</v>
      </c>
      <c r="FR113" s="2">
        <f t="shared" si="150"/>
        <v>0.97752761429084867</v>
      </c>
      <c r="FS113" s="2">
        <f t="shared" si="150"/>
        <v>0.97641465744592515</v>
      </c>
      <c r="FT113" s="2">
        <f t="shared" si="150"/>
        <v>0.97399848800322963</v>
      </c>
      <c r="FU113" s="2">
        <f t="shared" si="150"/>
        <v>0.96909623683134172</v>
      </c>
      <c r="FW113" s="2">
        <f t="shared" si="141"/>
        <v>1.5507201772325854E-3</v>
      </c>
      <c r="FX113" s="2">
        <f t="shared" si="141"/>
        <v>1.7858781163883723E-3</v>
      </c>
      <c r="FY113" s="2">
        <f t="shared" si="141"/>
        <v>1.8523479582211524E-3</v>
      </c>
      <c r="FZ113" s="2">
        <f t="shared" si="141"/>
        <v>2.01038797905947E-3</v>
      </c>
      <c r="GA113" s="2">
        <f t="shared" si="141"/>
        <v>1.7972867646858252E-3</v>
      </c>
      <c r="GB113" s="2">
        <f t="shared" si="141"/>
        <v>2.0368249467276165E-3</v>
      </c>
      <c r="GC113" s="2">
        <f t="shared" si="141"/>
        <v>2.3101958641684474E-3</v>
      </c>
      <c r="GD113" s="2">
        <f t="shared" si="141"/>
        <v>2.7775808134844365E-3</v>
      </c>
      <c r="GE113" s="2">
        <f t="shared" si="141"/>
        <v>2.7248132634927285E-3</v>
      </c>
      <c r="GF113" s="2">
        <f t="shared" si="141"/>
        <v>2.1937438900812966E-3</v>
      </c>
      <c r="GG113" s="2">
        <f t="shared" si="141"/>
        <v>1.7826418587055387E-3</v>
      </c>
      <c r="GH113" s="2">
        <f t="shared" si="141"/>
        <v>1.9090629173312669E-3</v>
      </c>
      <c r="GI113" s="2">
        <f t="shared" si="141"/>
        <v>1.6342686092474543E-3</v>
      </c>
      <c r="GJ113" s="2">
        <f t="shared" si="141"/>
        <v>1.2596165174909432E-3</v>
      </c>
      <c r="GK113" s="2">
        <f t="shared" si="141"/>
        <v>9.2542015696838766E-4</v>
      </c>
      <c r="GM113" s="86">
        <f t="shared" si="142"/>
        <v>1.1964657313695755E-12</v>
      </c>
      <c r="GN113" s="86">
        <f t="shared" si="142"/>
        <v>3.7963294205858625E-13</v>
      </c>
      <c r="GO113" s="86">
        <f t="shared" si="142"/>
        <v>3.636965451923558E-19</v>
      </c>
      <c r="GP113" s="86">
        <f t="shared" si="142"/>
        <v>1.4382087267193332E-16</v>
      </c>
      <c r="GQ113" s="86">
        <f t="shared" si="142"/>
        <v>1.8291019228542339E-16</v>
      </c>
      <c r="GR113" s="86">
        <f t="shared" si="142"/>
        <v>2.6530590961521573E-14</v>
      </c>
      <c r="GS113" s="86">
        <f t="shared" si="142"/>
        <v>1.8908160252594184E-17</v>
      </c>
      <c r="GT113" s="86">
        <f t="shared" si="142"/>
        <v>4.0822984091774821E-22</v>
      </c>
      <c r="GU113" s="86">
        <f t="shared" si="142"/>
        <v>6.2825886199976524E-20</v>
      </c>
      <c r="GV113" s="86">
        <f t="shared" si="142"/>
        <v>2.1007823848313824E-18</v>
      </c>
      <c r="GW113" s="86">
        <f t="shared" si="142"/>
        <v>5.2525664480311396E-15</v>
      </c>
      <c r="GX113" s="86">
        <f t="shared" si="142"/>
        <v>1.6229217605139607E-20</v>
      </c>
      <c r="GY113" s="86">
        <f t="shared" si="142"/>
        <v>1.0171899415682741E-19</v>
      </c>
      <c r="GZ113" s="86">
        <f t="shared" si="142"/>
        <v>5.5338218418910256E-17</v>
      </c>
      <c r="HA113" s="86">
        <f t="shared" si="142"/>
        <v>2.6429469929253396E-18</v>
      </c>
      <c r="HC113" s="86">
        <f t="shared" si="73"/>
        <v>0.58846200463390685</v>
      </c>
      <c r="HD113" s="86">
        <f t="shared" si="73"/>
        <v>0.56789897277110279</v>
      </c>
      <c r="HE113" s="86">
        <f t="shared" si="73"/>
        <v>0.5722471795035442</v>
      </c>
      <c r="HF113" s="86">
        <f t="shared" si="73"/>
        <v>0.57368169826440474</v>
      </c>
      <c r="HG113" s="86">
        <f t="shared" si="73"/>
        <v>0.61605442111732922</v>
      </c>
      <c r="HH113" s="86">
        <f t="shared" si="73"/>
        <v>0.60400468146005537</v>
      </c>
      <c r="HI113" s="86">
        <f t="shared" si="138"/>
        <v>0.58493078729797165</v>
      </c>
      <c r="HJ113" s="86">
        <f t="shared" si="138"/>
        <v>0.45839165088112493</v>
      </c>
      <c r="HK113" s="86">
        <f t="shared" si="138"/>
        <v>0.45489522860992249</v>
      </c>
      <c r="HL113" s="86">
        <f t="shared" si="138"/>
        <v>0.6096388978040217</v>
      </c>
      <c r="HM113" s="86">
        <f t="shared" si="138"/>
        <v>0.59685921589397417</v>
      </c>
      <c r="HN113" s="86">
        <f t="shared" si="138"/>
        <v>0.5864682238977178</v>
      </c>
      <c r="HO113" s="86">
        <f t="shared" si="138"/>
        <v>0.59516299848648968</v>
      </c>
      <c r="HP113" s="86">
        <f t="shared" si="138"/>
        <v>0.6035973679679556</v>
      </c>
      <c r="HQ113" s="86">
        <f t="shared" si="138"/>
        <v>0.57933591711325738</v>
      </c>
      <c r="HS113" s="86">
        <f t="shared" si="143"/>
        <v>4.1658541993260202E-17</v>
      </c>
      <c r="HT113" s="86">
        <f t="shared" si="143"/>
        <v>2.1990572159413947E-17</v>
      </c>
      <c r="HU113" s="86">
        <f t="shared" si="143"/>
        <v>2.2880229350027477E-22</v>
      </c>
      <c r="HV113" s="86">
        <f t="shared" si="143"/>
        <v>9.2175841541035587E-22</v>
      </c>
      <c r="HW113" s="86">
        <f t="shared" si="143"/>
        <v>9.8307381215967267E-20</v>
      </c>
      <c r="HX113" s="86">
        <f t="shared" si="143"/>
        <v>1.6147468248264998E-19</v>
      </c>
      <c r="HY113" s="86">
        <f t="shared" si="143"/>
        <v>2.6499508889953714E-20</v>
      </c>
      <c r="HZ113" s="86">
        <f t="shared" si="143"/>
        <v>8.7072440766571645E-20</v>
      </c>
      <c r="IA113" s="86">
        <f t="shared" si="143"/>
        <v>8.0560326101064157E-19</v>
      </c>
      <c r="IB113" s="86">
        <f t="shared" si="143"/>
        <v>3.1118202754013848E-19</v>
      </c>
      <c r="IC113" s="86">
        <f t="shared" si="143"/>
        <v>4.7259678929489932E-24</v>
      </c>
      <c r="ID113" s="86">
        <f t="shared" si="143"/>
        <v>6.5029753495936996E-21</v>
      </c>
      <c r="IE113" s="86">
        <f t="shared" si="143"/>
        <v>1.2183454016189477E-21</v>
      </c>
      <c r="IF113" s="86">
        <f t="shared" si="143"/>
        <v>1.8702996035654851E-17</v>
      </c>
      <c r="IG113" s="86">
        <f t="shared" si="143"/>
        <v>3.0230868806080165E-13</v>
      </c>
      <c r="II113" s="86">
        <f t="shared" si="144"/>
        <v>2.1707268651742049E-79</v>
      </c>
      <c r="IJ113" s="86">
        <f t="shared" si="144"/>
        <v>6.483209776524277E-83</v>
      </c>
      <c r="IK113" s="86">
        <f t="shared" si="144"/>
        <v>7.4708885988499418E-107</v>
      </c>
      <c r="IL113" s="86">
        <f t="shared" si="144"/>
        <v>1.907075981590741E-106</v>
      </c>
      <c r="IM113" s="86">
        <f t="shared" si="144"/>
        <v>1.6826871867390832E-94</v>
      </c>
      <c r="IN113" s="86">
        <f t="shared" si="144"/>
        <v>1.4137207107364168E-93</v>
      </c>
      <c r="IO113" s="86">
        <f t="shared" si="144"/>
        <v>2.4521841395364026E-98</v>
      </c>
      <c r="IP113" s="86">
        <f t="shared" si="144"/>
        <v>2.3406361196248384E-98</v>
      </c>
      <c r="IQ113" s="86">
        <f t="shared" si="144"/>
        <v>1.983651828567389E-92</v>
      </c>
      <c r="IR113" s="86">
        <f t="shared" si="144"/>
        <v>1.8816914178595624E-93</v>
      </c>
      <c r="IS113" s="86">
        <f t="shared" si="144"/>
        <v>1.9329348291152771E-116</v>
      </c>
      <c r="IT113" s="86">
        <f t="shared" si="144"/>
        <v>2.7550417352191564E-101</v>
      </c>
      <c r="IU113" s="86">
        <f t="shared" si="144"/>
        <v>3.8638631383232464E-103</v>
      </c>
      <c r="IV113" s="86">
        <f t="shared" si="144"/>
        <v>2.2192881176005677E-80</v>
      </c>
      <c r="IW113" s="86">
        <f t="shared" si="144"/>
        <v>5.3478643642229864E-38</v>
      </c>
      <c r="IY113" s="86">
        <f t="shared" si="145"/>
        <v>0.58846200463510334</v>
      </c>
      <c r="IZ113" s="86">
        <f t="shared" si="145"/>
        <v>0.56789897277148238</v>
      </c>
      <c r="JA113" s="86">
        <f t="shared" si="145"/>
        <v>0.5722471795035442</v>
      </c>
      <c r="JB113" s="86">
        <f t="shared" si="145"/>
        <v>0.57368169826440485</v>
      </c>
      <c r="JC113" s="86">
        <f t="shared" si="145"/>
        <v>0.61605442111732944</v>
      </c>
      <c r="JD113" s="86">
        <f t="shared" si="145"/>
        <v>0.6040046814600819</v>
      </c>
      <c r="JE113" s="86">
        <f t="shared" si="145"/>
        <v>0.58493078729797165</v>
      </c>
      <c r="JF113" s="86">
        <f t="shared" si="145"/>
        <v>0.45839165088112493</v>
      </c>
      <c r="JG113" s="86">
        <f t="shared" si="145"/>
        <v>0.45489522860992249</v>
      </c>
      <c r="JH113" s="86">
        <f t="shared" si="145"/>
        <v>0.6096388978040217</v>
      </c>
      <c r="JI113" s="86">
        <f t="shared" si="145"/>
        <v>0.59685921589397939</v>
      </c>
      <c r="JJ113" s="86">
        <f t="shared" si="145"/>
        <v>0.5864682238977178</v>
      </c>
      <c r="JK113" s="86">
        <f t="shared" si="145"/>
        <v>0.59516299848648968</v>
      </c>
      <c r="JL113" s="86">
        <f t="shared" si="145"/>
        <v>0.6035973679679556</v>
      </c>
      <c r="JM113" s="86">
        <f t="shared" si="145"/>
        <v>0.5793359171135597</v>
      </c>
    </row>
    <row r="114" spans="2:273" x14ac:dyDescent="0.25">
      <c r="B114" s="2">
        <v>87</v>
      </c>
      <c r="C114" s="37">
        <v>159.721</v>
      </c>
      <c r="D114" s="37">
        <v>179.57400000000001</v>
      </c>
      <c r="E114" s="37">
        <v>172.441</v>
      </c>
      <c r="F114" s="37">
        <v>163.24600000000001</v>
      </c>
      <c r="G114" s="37">
        <v>168.59</v>
      </c>
      <c r="H114" s="37">
        <v>154.03299999999999</v>
      </c>
      <c r="I114" s="37">
        <v>138.262</v>
      </c>
      <c r="J114" s="37">
        <v>98.619</v>
      </c>
      <c r="K114" s="37">
        <v>98.024000000000001</v>
      </c>
      <c r="L114" s="37">
        <v>145.19399999999999</v>
      </c>
      <c r="M114" s="37">
        <v>164.85499999999999</v>
      </c>
      <c r="N114" s="37">
        <v>148.29</v>
      </c>
      <c r="O114" s="37">
        <v>171.64500000000001</v>
      </c>
      <c r="P114" s="37">
        <v>157.12899999999999</v>
      </c>
      <c r="Q114" s="37">
        <v>130.71</v>
      </c>
      <c r="S114" s="4">
        <f t="shared" si="146"/>
        <v>161.68555766786602</v>
      </c>
      <c r="T114" s="4">
        <f t="shared" si="146"/>
        <v>182.18262212347781</v>
      </c>
      <c r="U114" s="4">
        <f t="shared" si="146"/>
        <v>174.00313184929666</v>
      </c>
      <c r="V114" s="4">
        <f t="shared" si="146"/>
        <v>154.04072502768977</v>
      </c>
      <c r="W114" s="4">
        <f t="shared" si="146"/>
        <v>166.24099070444271</v>
      </c>
      <c r="X114" s="4">
        <f t="shared" si="146"/>
        <v>147.67034844336393</v>
      </c>
      <c r="Y114" s="4">
        <f t="shared" si="146"/>
        <v>132.51059844443299</v>
      </c>
      <c r="Z114" s="4">
        <f t="shared" si="146"/>
        <v>99.601463602774885</v>
      </c>
      <c r="AA114" s="4">
        <f t="shared" si="146"/>
        <v>99.436018856437116</v>
      </c>
      <c r="AB114" s="4">
        <f t="shared" si="146"/>
        <v>138.86172645878824</v>
      </c>
      <c r="AC114" s="4">
        <f t="shared" si="146"/>
        <v>159.08529061706179</v>
      </c>
      <c r="AD114" s="4">
        <f t="shared" si="146"/>
        <v>142.19465783742675</v>
      </c>
      <c r="AE114" s="4">
        <f t="shared" si="146"/>
        <v>170.94737783848734</v>
      </c>
      <c r="AF114" s="4">
        <f t="shared" si="146"/>
        <v>155.5954043351617</v>
      </c>
      <c r="AG114" s="4">
        <f t="shared" si="146"/>
        <v>128.61540423250761</v>
      </c>
      <c r="AI114" s="4">
        <f t="shared" si="147"/>
        <v>-1.9645576678660177</v>
      </c>
      <c r="AJ114" s="4">
        <f t="shared" si="147"/>
        <v>-2.6086221234778009</v>
      </c>
      <c r="AK114" s="4">
        <f t="shared" si="147"/>
        <v>-1.5621318492966623</v>
      </c>
      <c r="AL114" s="4">
        <f t="shared" si="147"/>
        <v>9.2052749723102352</v>
      </c>
      <c r="AM114" s="4">
        <f t="shared" si="147"/>
        <v>2.3490092955572948</v>
      </c>
      <c r="AN114" s="4">
        <f t="shared" si="147"/>
        <v>6.3626515566360524</v>
      </c>
      <c r="AO114" s="4">
        <f t="shared" si="147"/>
        <v>5.7514015555670142</v>
      </c>
      <c r="AP114" s="4">
        <f t="shared" si="147"/>
        <v>-0.9824636027748852</v>
      </c>
      <c r="AQ114" s="4">
        <f t="shared" si="147"/>
        <v>-1.4120188564371148</v>
      </c>
      <c r="AR114" s="4">
        <f t="shared" si="147"/>
        <v>6.3322735412117481</v>
      </c>
      <c r="AS114" s="4">
        <f t="shared" si="147"/>
        <v>5.7697093829382027</v>
      </c>
      <c r="AT114" s="4">
        <f t="shared" si="147"/>
        <v>6.095342162573246</v>
      </c>
      <c r="AU114" s="4">
        <f t="shared" si="147"/>
        <v>0.69762216151266898</v>
      </c>
      <c r="AV114" s="4">
        <f t="shared" si="147"/>
        <v>1.5335956648382876</v>
      </c>
      <c r="AW114" s="4">
        <f t="shared" si="147"/>
        <v>2.0945957674923932</v>
      </c>
      <c r="AY114" s="2">
        <f t="shared" si="139"/>
        <v>66.514330542612441</v>
      </c>
      <c r="AZ114" s="2">
        <f t="shared" si="139"/>
        <v>68.690448367102476</v>
      </c>
      <c r="BA114" s="2">
        <f t="shared" si="139"/>
        <v>66.948655795262965</v>
      </c>
      <c r="BB114" s="2">
        <f t="shared" si="139"/>
        <v>66.417580072278028</v>
      </c>
      <c r="BC114" s="2">
        <f t="shared" si="139"/>
        <v>67.564322593604828</v>
      </c>
      <c r="BD114" s="2">
        <f t="shared" si="139"/>
        <v>64.909897414516394</v>
      </c>
      <c r="BE114" s="2">
        <f t="shared" si="139"/>
        <v>62.722731092636216</v>
      </c>
      <c r="BF114" s="2">
        <f t="shared" si="139"/>
        <v>65.486854281489741</v>
      </c>
      <c r="BG114" s="2">
        <f t="shared" si="139"/>
        <v>64.612428667045222</v>
      </c>
      <c r="BH114" s="2">
        <f t="shared" si="139"/>
        <v>61.304825591423224</v>
      </c>
      <c r="BI114" s="2">
        <f t="shared" si="139"/>
        <v>65.432483590292364</v>
      </c>
      <c r="BJ114" s="2">
        <f t="shared" si="139"/>
        <v>65.798542261893488</v>
      </c>
      <c r="BK114" s="2">
        <f t="shared" si="139"/>
        <v>67.747507749519087</v>
      </c>
      <c r="BL114" s="2">
        <f t="shared" si="139"/>
        <v>64.763115025778092</v>
      </c>
      <c r="BM114" s="2">
        <f t="shared" si="139"/>
        <v>71.499299985061739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94.150415282392018</v>
      </c>
      <c r="DL114" s="2">
        <f t="shared" si="148"/>
        <v>94.350905214940084</v>
      </c>
      <c r="DM114" s="2">
        <f t="shared" si="148"/>
        <v>94.9765681063123</v>
      </c>
      <c r="DN114" s="2">
        <f t="shared" si="148"/>
        <v>88.383523170731678</v>
      </c>
      <c r="DO114" s="2">
        <f t="shared" si="148"/>
        <v>84.682221951219546</v>
      </c>
      <c r="DP114" s="2">
        <f t="shared" si="148"/>
        <v>87.072331436699869</v>
      </c>
      <c r="DQ114" s="2">
        <f t="shared" si="148"/>
        <v>85.69619017589018</v>
      </c>
      <c r="DR114" s="2">
        <f t="shared" si="148"/>
        <v>91.521744537815124</v>
      </c>
      <c r="DS114" s="2">
        <f t="shared" si="148"/>
        <v>90.894703260403276</v>
      </c>
      <c r="DT114" s="2">
        <f t="shared" si="148"/>
        <v>83.043375168690957</v>
      </c>
      <c r="DU114" s="2">
        <f t="shared" si="148"/>
        <v>90.973669747899152</v>
      </c>
      <c r="DV114" s="2">
        <f t="shared" si="148"/>
        <v>88.404451219512197</v>
      </c>
      <c r="DW114" s="2">
        <f t="shared" si="148"/>
        <v>90.74147439024388</v>
      </c>
      <c r="DX114" s="2">
        <f t="shared" si="148"/>
        <v>82.333455429113343</v>
      </c>
      <c r="DY114" s="2">
        <f t="shared" si="148"/>
        <v>79.70587866568917</v>
      </c>
      <c r="EA114" s="2">
        <f t="shared" si="94"/>
        <v>66.040055049848291</v>
      </c>
      <c r="EB114" s="2">
        <f t="shared" si="94"/>
        <v>68.185864930884861</v>
      </c>
      <c r="EC114" s="2">
        <f t="shared" si="94"/>
        <v>66.347378969630711</v>
      </c>
      <c r="ED114" s="2">
        <f t="shared" si="94"/>
        <v>65.963098638741727</v>
      </c>
      <c r="EE114" s="2">
        <f t="shared" si="94"/>
        <v>67.187973576814741</v>
      </c>
      <c r="EF114" s="2">
        <f t="shared" si="94"/>
        <v>64.379735122178531</v>
      </c>
      <c r="EG114" s="2">
        <f t="shared" si="94"/>
        <v>62.145975700990967</v>
      </c>
      <c r="EH114" s="2">
        <f t="shared" si="94"/>
        <v>64.828863563929772</v>
      </c>
      <c r="EI114" s="2">
        <f t="shared" si="94"/>
        <v>63.979560575831059</v>
      </c>
      <c r="EJ114" s="2">
        <f t="shared" si="94"/>
        <v>60.77970971910085</v>
      </c>
      <c r="EK114" s="2">
        <f t="shared" si="94"/>
        <v>64.724666571046072</v>
      </c>
      <c r="EL114" s="2">
        <f t="shared" si="94"/>
        <v>65.326933563603262</v>
      </c>
      <c r="EM114" s="2">
        <f t="shared" si="135"/>
        <v>67.242374212794189</v>
      </c>
      <c r="EN114" s="2">
        <f t="shared" si="135"/>
        <v>64.33472807044943</v>
      </c>
      <c r="EO114" s="2">
        <f t="shared" si="135"/>
        <v>71.260321412977035</v>
      </c>
      <c r="EQ114" s="2">
        <f t="shared" si="149"/>
        <v>65.951260429730112</v>
      </c>
      <c r="ER114" s="2">
        <f t="shared" si="149"/>
        <v>67.650219067114634</v>
      </c>
      <c r="ES114" s="2">
        <f t="shared" si="149"/>
        <v>66.129393643746369</v>
      </c>
      <c r="ET114" s="2">
        <f t="shared" si="149"/>
        <v>65.923059978406627</v>
      </c>
      <c r="EU114" s="2">
        <f t="shared" si="149"/>
        <v>66.834218089744837</v>
      </c>
      <c r="EV114" s="2">
        <f t="shared" si="149"/>
        <v>64.628849218342239</v>
      </c>
      <c r="EW114" s="2">
        <f t="shared" si="149"/>
        <v>62.245831163896675</v>
      </c>
      <c r="EX114" s="2">
        <f t="shared" si="149"/>
        <v>64.282738112347317</v>
      </c>
      <c r="EY114" s="2">
        <f t="shared" si="149"/>
        <v>63.746442252598825</v>
      </c>
      <c r="EZ114" s="2">
        <f t="shared" si="149"/>
        <v>60.524847627155957</v>
      </c>
      <c r="FA114" s="2">
        <f t="shared" si="149"/>
        <v>64.045498318086914</v>
      </c>
      <c r="FB114" s="2">
        <f t="shared" si="149"/>
        <v>64.226298842723338</v>
      </c>
      <c r="FC114" s="2">
        <f t="shared" si="149"/>
        <v>66.469161118010021</v>
      </c>
      <c r="FD114" s="2">
        <f t="shared" si="149"/>
        <v>64.763780408696448</v>
      </c>
      <c r="FE114" s="2">
        <f t="shared" si="149"/>
        <v>71.551241326666158</v>
      </c>
      <c r="FG114" s="2">
        <f t="shared" si="150"/>
        <v>0.98312271893751657</v>
      </c>
      <c r="FH114" s="2">
        <f t="shared" si="150"/>
        <v>0.98067527742609195</v>
      </c>
      <c r="FI114" s="2">
        <f t="shared" si="150"/>
        <v>0.97898230771604788</v>
      </c>
      <c r="FJ114" s="2">
        <f t="shared" si="150"/>
        <v>0.97972519767158794</v>
      </c>
      <c r="FK114" s="2">
        <f t="shared" si="150"/>
        <v>0.97844742862023126</v>
      </c>
      <c r="FL114" s="2">
        <f t="shared" si="150"/>
        <v>0.97666172529188411</v>
      </c>
      <c r="FM114" s="2">
        <f t="shared" si="150"/>
        <v>0.97552028637326182</v>
      </c>
      <c r="FN114" s="2">
        <f t="shared" si="150"/>
        <v>0.97528728619834004</v>
      </c>
      <c r="FO114" s="2">
        <f t="shared" si="150"/>
        <v>0.976460671124184</v>
      </c>
      <c r="FP114" s="2">
        <f t="shared" si="150"/>
        <v>0.97638624299690857</v>
      </c>
      <c r="FQ114" s="2">
        <f t="shared" si="150"/>
        <v>0.97298395266941606</v>
      </c>
      <c r="FR114" s="2">
        <f t="shared" si="150"/>
        <v>0.97946433493529228</v>
      </c>
      <c r="FS114" s="2">
        <f t="shared" si="150"/>
        <v>0.97844518020409477</v>
      </c>
      <c r="FT114" s="2">
        <f t="shared" si="150"/>
        <v>0.97623196148347902</v>
      </c>
      <c r="FU114" s="2">
        <f t="shared" si="150"/>
        <v>0.97173858468066276</v>
      </c>
      <c r="FW114" s="2">
        <f t="shared" si="141"/>
        <v>1.7000765130424382E-3</v>
      </c>
      <c r="FX114" s="2">
        <f t="shared" si="141"/>
        <v>1.9578390832449585E-3</v>
      </c>
      <c r="FY114" s="2">
        <f t="shared" si="141"/>
        <v>2.0306962397190474E-3</v>
      </c>
      <c r="FZ114" s="2">
        <f t="shared" si="141"/>
        <v>2.2039191157481566E-3</v>
      </c>
      <c r="GA114" s="2">
        <f t="shared" si="141"/>
        <v>1.9703440940287112E-3</v>
      </c>
      <c r="GB114" s="2">
        <f t="shared" si="141"/>
        <v>2.2328953589739859E-3</v>
      </c>
      <c r="GC114" s="2">
        <f t="shared" si="141"/>
        <v>2.532514938012433E-3</v>
      </c>
      <c r="GD114" s="2">
        <f t="shared" si="141"/>
        <v>3.0447408825696118E-3</v>
      </c>
      <c r="GE114" s="2">
        <f t="shared" si="141"/>
        <v>2.9869131171221686E-3</v>
      </c>
      <c r="GF114" s="2">
        <f t="shared" si="141"/>
        <v>2.4048833535542896E-3</v>
      </c>
      <c r="GG114" s="2">
        <f t="shared" si="141"/>
        <v>1.9542918186315115E-3</v>
      </c>
      <c r="GH114" s="2">
        <f t="shared" si="141"/>
        <v>2.0928603947249378E-3</v>
      </c>
      <c r="GI114" s="2">
        <f t="shared" si="141"/>
        <v>1.7916574037515919E-3</v>
      </c>
      <c r="GJ114" s="2">
        <f t="shared" si="141"/>
        <v>1.3809742233070006E-3</v>
      </c>
      <c r="GK114" s="2">
        <f t="shared" si="141"/>
        <v>1.0146124368795571E-3</v>
      </c>
      <c r="GM114" s="86">
        <f t="shared" si="142"/>
        <v>9.7157364791276467E-14</v>
      </c>
      <c r="GN114" s="86">
        <f t="shared" si="142"/>
        <v>2.7987886885528758E-14</v>
      </c>
      <c r="GO114" s="86">
        <f t="shared" si="142"/>
        <v>7.6321964927553996E-21</v>
      </c>
      <c r="GP114" s="86">
        <f t="shared" si="142"/>
        <v>5.8259307560634098E-18</v>
      </c>
      <c r="GQ114" s="86">
        <f t="shared" si="142"/>
        <v>6.9587246414967273E-18</v>
      </c>
      <c r="GR114" s="86">
        <f t="shared" si="142"/>
        <v>1.7409156445473698E-15</v>
      </c>
      <c r="GS114" s="86">
        <f t="shared" si="142"/>
        <v>6.6635164131380327E-19</v>
      </c>
      <c r="GT114" s="86">
        <f t="shared" si="142"/>
        <v>5.7898198897842158E-24</v>
      </c>
      <c r="GU114" s="86">
        <f t="shared" si="142"/>
        <v>1.4333109125812788E-21</v>
      </c>
      <c r="GV114" s="86">
        <f t="shared" si="142"/>
        <v>5.5542569340586466E-20</v>
      </c>
      <c r="GW114" s="86">
        <f t="shared" si="142"/>
        <v>2.7391609797099279E-16</v>
      </c>
      <c r="GX114" s="86">
        <f t="shared" si="142"/>
        <v>2.9703569554917893E-22</v>
      </c>
      <c r="GY114" s="86">
        <f t="shared" si="142"/>
        <v>1.8989271593189752E-21</v>
      </c>
      <c r="GZ114" s="86">
        <f t="shared" si="142"/>
        <v>2.1698222623991044E-18</v>
      </c>
      <c r="HA114" s="86">
        <f t="shared" si="142"/>
        <v>8.6765291212644219E-20</v>
      </c>
      <c r="HC114" s="86">
        <f t="shared" si="73"/>
        <v>0.59731736264512258</v>
      </c>
      <c r="HD114" s="86">
        <f t="shared" si="73"/>
        <v>0.58538590843204297</v>
      </c>
      <c r="HE114" s="86">
        <f t="shared" si="73"/>
        <v>0.57098269686661651</v>
      </c>
      <c r="HF114" s="86">
        <f t="shared" si="73"/>
        <v>0.51564036280667502</v>
      </c>
      <c r="HG114" s="86">
        <f t="shared" si="73"/>
        <v>0.58502484582589587</v>
      </c>
      <c r="HH114" s="86">
        <f t="shared" si="73"/>
        <v>0.5263978591516989</v>
      </c>
      <c r="HI114" s="86">
        <f t="shared" si="138"/>
        <v>0.46718779810231087</v>
      </c>
      <c r="HJ114" s="86">
        <f t="shared" si="138"/>
        <v>0.27409106134485217</v>
      </c>
      <c r="HK114" s="86">
        <f t="shared" si="138"/>
        <v>0.27802558934555244</v>
      </c>
      <c r="HL114" s="86">
        <f t="shared" si="138"/>
        <v>0.50408737767710654</v>
      </c>
      <c r="HM114" s="86">
        <f t="shared" si="138"/>
        <v>0.56182502037487203</v>
      </c>
      <c r="HN114" s="86">
        <f t="shared" si="138"/>
        <v>0.5050787806646545</v>
      </c>
      <c r="HO114" s="86">
        <f t="shared" si="138"/>
        <v>0.59191158304065983</v>
      </c>
      <c r="HP114" s="86">
        <f t="shared" si="138"/>
        <v>0.58546059175782039</v>
      </c>
      <c r="HQ114" s="86">
        <f t="shared" si="138"/>
        <v>0.53308231944480722</v>
      </c>
      <c r="HS114" s="86">
        <f t="shared" si="143"/>
        <v>2.2914852577454432E-16</v>
      </c>
      <c r="HT114" s="86">
        <f t="shared" si="143"/>
        <v>1.3260960141743681E-16</v>
      </c>
      <c r="HU114" s="86">
        <f t="shared" si="143"/>
        <v>2.4027985511773432E-21</v>
      </c>
      <c r="HV114" s="86">
        <f t="shared" si="143"/>
        <v>9.5981014593549512E-21</v>
      </c>
      <c r="HW114" s="86">
        <f t="shared" si="143"/>
        <v>7.6919256048340535E-19</v>
      </c>
      <c r="HX114" s="86">
        <f t="shared" si="143"/>
        <v>1.2869599849189517E-18</v>
      </c>
      <c r="HY114" s="86">
        <f t="shared" si="143"/>
        <v>2.4360762177486904E-19</v>
      </c>
      <c r="HZ114" s="86">
        <f t="shared" si="143"/>
        <v>8.31025029880074E-19</v>
      </c>
      <c r="IA114" s="86">
        <f t="shared" si="143"/>
        <v>6.7210097886414287E-18</v>
      </c>
      <c r="IB114" s="86">
        <f t="shared" si="143"/>
        <v>2.4974417323842444E-18</v>
      </c>
      <c r="IC114" s="86">
        <f t="shared" si="143"/>
        <v>5.9743496034851952E-23</v>
      </c>
      <c r="ID114" s="86">
        <f t="shared" si="143"/>
        <v>5.9800265645903407E-20</v>
      </c>
      <c r="IE114" s="86">
        <f t="shared" si="143"/>
        <v>1.1282745048203614E-20</v>
      </c>
      <c r="IF114" s="86">
        <f t="shared" si="143"/>
        <v>1.020159034232552E-16</v>
      </c>
      <c r="IG114" s="86">
        <f t="shared" si="143"/>
        <v>1.000814236959542E-12</v>
      </c>
      <c r="II114" s="86">
        <f t="shared" si="144"/>
        <v>3.3763967109950891E-77</v>
      </c>
      <c r="IJ114" s="86">
        <f t="shared" si="144"/>
        <v>1.4252704193041743E-80</v>
      </c>
      <c r="IK114" s="86">
        <f t="shared" si="144"/>
        <v>8.3825028647319618E-104</v>
      </c>
      <c r="IL114" s="86">
        <f t="shared" si="144"/>
        <v>2.2825080594906071E-103</v>
      </c>
      <c r="IM114" s="86">
        <f t="shared" si="144"/>
        <v>8.0328414745121028E-92</v>
      </c>
      <c r="IN114" s="86">
        <f t="shared" si="144"/>
        <v>7.1749154367252073E-91</v>
      </c>
      <c r="IO114" s="86">
        <f t="shared" si="144"/>
        <v>1.9676461723083014E-95</v>
      </c>
      <c r="IP114" s="86">
        <f t="shared" si="144"/>
        <v>2.3164648298120812E-95</v>
      </c>
      <c r="IQ114" s="86">
        <f t="shared" si="144"/>
        <v>1.2593205221874054E-89</v>
      </c>
      <c r="IR114" s="86">
        <f t="shared" si="144"/>
        <v>1.0207781152017485E-90</v>
      </c>
      <c r="IS114" s="86">
        <f t="shared" si="144"/>
        <v>3.929544673022582E-113</v>
      </c>
      <c r="IT114" s="86">
        <f t="shared" si="144"/>
        <v>2.2002147066333155E-98</v>
      </c>
      <c r="IU114" s="86">
        <f t="shared" si="144"/>
        <v>2.9658027728216982E-100</v>
      </c>
      <c r="IV114" s="86">
        <f t="shared" si="144"/>
        <v>3.1422406557437295E-78</v>
      </c>
      <c r="IW114" s="86">
        <f t="shared" si="144"/>
        <v>4.7718850887854298E-37</v>
      </c>
      <c r="IY114" s="86">
        <f t="shared" si="145"/>
        <v>0.59731736264521995</v>
      </c>
      <c r="IZ114" s="86">
        <f t="shared" si="145"/>
        <v>0.58538590843207106</v>
      </c>
      <c r="JA114" s="86">
        <f t="shared" si="145"/>
        <v>0.57098269686661651</v>
      </c>
      <c r="JB114" s="86">
        <f t="shared" si="145"/>
        <v>0.51564036280667502</v>
      </c>
      <c r="JC114" s="86">
        <f t="shared" si="145"/>
        <v>0.58502484582589587</v>
      </c>
      <c r="JD114" s="86">
        <f t="shared" si="145"/>
        <v>0.52639785915170068</v>
      </c>
      <c r="JE114" s="86">
        <f t="shared" si="145"/>
        <v>0.46718779810231087</v>
      </c>
      <c r="JF114" s="86">
        <f t="shared" si="145"/>
        <v>0.27409106134485217</v>
      </c>
      <c r="JG114" s="86">
        <f t="shared" si="145"/>
        <v>0.27802558934555244</v>
      </c>
      <c r="JH114" s="86">
        <f t="shared" si="145"/>
        <v>0.50408737767710654</v>
      </c>
      <c r="JI114" s="86">
        <f t="shared" si="145"/>
        <v>0.56182502037487225</v>
      </c>
      <c r="JJ114" s="86">
        <f t="shared" si="145"/>
        <v>0.5050787806646545</v>
      </c>
      <c r="JK114" s="86">
        <f t="shared" si="145"/>
        <v>0.59191158304065983</v>
      </c>
      <c r="JL114" s="86">
        <f t="shared" si="145"/>
        <v>0.5854605917578205</v>
      </c>
      <c r="JM114" s="86">
        <f t="shared" si="145"/>
        <v>0.53308231944580808</v>
      </c>
    </row>
    <row r="115" spans="2:273" x14ac:dyDescent="0.25">
      <c r="B115" s="2">
        <v>88</v>
      </c>
      <c r="C115" s="37">
        <v>150.91800000000001</v>
      </c>
      <c r="D115" s="37">
        <v>169.262</v>
      </c>
      <c r="E115" s="37">
        <v>157.881</v>
      </c>
      <c r="F115" s="37">
        <v>137.47499999999999</v>
      </c>
      <c r="G115" s="37">
        <v>148.393</v>
      </c>
      <c r="H115" s="37">
        <v>125.52500000000001</v>
      </c>
      <c r="I115" s="37">
        <v>104.541</v>
      </c>
      <c r="J115" s="37">
        <v>74.548000000000002</v>
      </c>
      <c r="K115" s="37">
        <v>74.119</v>
      </c>
      <c r="L115" s="37">
        <v>110.565</v>
      </c>
      <c r="M115" s="37">
        <v>141.14500000000001</v>
      </c>
      <c r="N115" s="37">
        <v>119.645</v>
      </c>
      <c r="O115" s="37">
        <v>157.113</v>
      </c>
      <c r="P115" s="37">
        <v>139.613</v>
      </c>
      <c r="Q115" s="37">
        <v>112.613</v>
      </c>
      <c r="S115" s="4">
        <f t="shared" si="146"/>
        <v>147.87598200804928</v>
      </c>
      <c r="T115" s="4">
        <f t="shared" si="146"/>
        <v>167.16820274539478</v>
      </c>
      <c r="U115" s="4">
        <f t="shared" si="146"/>
        <v>153.06094362906794</v>
      </c>
      <c r="V115" s="4">
        <f t="shared" si="146"/>
        <v>127.82777762963107</v>
      </c>
      <c r="W115" s="4">
        <f t="shared" si="146"/>
        <v>141.45559838570364</v>
      </c>
      <c r="X115" s="4">
        <f t="shared" si="146"/>
        <v>120.04471165689918</v>
      </c>
      <c r="Y115" s="4">
        <f t="shared" si="146"/>
        <v>103.16426713491657</v>
      </c>
      <c r="Z115" s="4">
        <f t="shared" si="146"/>
        <v>78.577929192586666</v>
      </c>
      <c r="AA115" s="4">
        <f t="shared" si="146"/>
        <v>78.693835598590653</v>
      </c>
      <c r="AB115" s="4">
        <f t="shared" si="146"/>
        <v>108.36443191633552</v>
      </c>
      <c r="AC115" s="4">
        <f t="shared" si="146"/>
        <v>133.28513687146574</v>
      </c>
      <c r="AD115" s="4">
        <f t="shared" si="146"/>
        <v>115.98299463497563</v>
      </c>
      <c r="AE115" s="4">
        <f t="shared" si="146"/>
        <v>150.0102325308246</v>
      </c>
      <c r="AF115" s="4">
        <f t="shared" si="146"/>
        <v>133.66918805663792</v>
      </c>
      <c r="AG115" s="4">
        <f t="shared" si="146"/>
        <v>110.34727766197702</v>
      </c>
      <c r="AI115" s="4">
        <f t="shared" si="147"/>
        <v>3.0420179919507291</v>
      </c>
      <c r="AJ115" s="4">
        <f t="shared" si="147"/>
        <v>2.0937972546052208</v>
      </c>
      <c r="AK115" s="4">
        <f t="shared" si="147"/>
        <v>4.8200563709320647</v>
      </c>
      <c r="AL115" s="4">
        <f t="shared" si="147"/>
        <v>9.6472223703689224</v>
      </c>
      <c r="AM115" s="4">
        <f t="shared" si="147"/>
        <v>6.9374016142963626</v>
      </c>
      <c r="AN115" s="4">
        <f t="shared" si="147"/>
        <v>5.480288343100824</v>
      </c>
      <c r="AO115" s="4">
        <f t="shared" si="147"/>
        <v>1.3767328650834258</v>
      </c>
      <c r="AP115" s="4">
        <f t="shared" si="147"/>
        <v>-4.029929192586664</v>
      </c>
      <c r="AQ115" s="4">
        <f t="shared" si="147"/>
        <v>-4.5748355985906528</v>
      </c>
      <c r="AR115" s="4">
        <f t="shared" si="147"/>
        <v>2.2005680836644785</v>
      </c>
      <c r="AS115" s="4">
        <f t="shared" si="147"/>
        <v>7.8598631285342719</v>
      </c>
      <c r="AT115" s="4">
        <f t="shared" si="147"/>
        <v>3.6620053650243705</v>
      </c>
      <c r="AU115" s="4">
        <f t="shared" si="147"/>
        <v>7.1027674691754044</v>
      </c>
      <c r="AV115" s="4">
        <f t="shared" si="147"/>
        <v>5.9438119433620784</v>
      </c>
      <c r="AW115" s="4">
        <f t="shared" si="147"/>
        <v>2.2657223380229823</v>
      </c>
      <c r="AY115" s="2">
        <f t="shared" si="139"/>
        <v>66.377822077535072</v>
      </c>
      <c r="AZ115" s="2">
        <f t="shared" si="139"/>
        <v>68.495957761285027</v>
      </c>
      <c r="BA115" s="2">
        <f t="shared" si="139"/>
        <v>66.753675297193325</v>
      </c>
      <c r="BB115" s="2">
        <f t="shared" si="139"/>
        <v>66.233476068619495</v>
      </c>
      <c r="BC115" s="2">
        <f t="shared" si="139"/>
        <v>67.333081801786733</v>
      </c>
      <c r="BD115" s="2">
        <f t="shared" si="139"/>
        <v>64.688085596658851</v>
      </c>
      <c r="BE115" s="2">
        <f t="shared" si="139"/>
        <v>62.50865567875617</v>
      </c>
      <c r="BF115" s="2">
        <f t="shared" si="139"/>
        <v>65.23483526820138</v>
      </c>
      <c r="BG115" s="2">
        <f t="shared" si="139"/>
        <v>64.381050216124976</v>
      </c>
      <c r="BH115" s="2">
        <f t="shared" si="139"/>
        <v>61.089506691951705</v>
      </c>
      <c r="BI115" s="2">
        <f t="shared" si="139"/>
        <v>65.152929787106842</v>
      </c>
      <c r="BJ115" s="2">
        <f t="shared" si="139"/>
        <v>65.552351290831197</v>
      </c>
      <c r="BK115" s="2">
        <f t="shared" si="139"/>
        <v>67.52564507340891</v>
      </c>
      <c r="BL115" s="2">
        <f t="shared" si="139"/>
        <v>64.637194477402645</v>
      </c>
      <c r="BM115" s="2">
        <f t="shared" si="139"/>
        <v>71.383832829666034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94.386598459679846</v>
      </c>
      <c r="DL115" s="2">
        <f t="shared" si="148"/>
        <v>94.571037702607455</v>
      </c>
      <c r="DM115" s="2">
        <f t="shared" si="148"/>
        <v>95.233857142857147</v>
      </c>
      <c r="DN115" s="2">
        <f t="shared" si="148"/>
        <v>88.575383972125408</v>
      </c>
      <c r="DO115" s="2">
        <f t="shared" si="148"/>
        <v>84.78365714285718</v>
      </c>
      <c r="DP115" s="2">
        <f t="shared" si="148"/>
        <v>87.220928402086301</v>
      </c>
      <c r="DQ115" s="2">
        <f t="shared" si="148"/>
        <v>85.842236636636642</v>
      </c>
      <c r="DR115" s="2">
        <f t="shared" si="148"/>
        <v>91.678252941176467</v>
      </c>
      <c r="DS115" s="2">
        <f t="shared" si="148"/>
        <v>91.113283183183199</v>
      </c>
      <c r="DT115" s="2">
        <f t="shared" si="148"/>
        <v>83.121035695006753</v>
      </c>
      <c r="DU115" s="2">
        <f t="shared" si="148"/>
        <v>91.20336470588235</v>
      </c>
      <c r="DV115" s="2">
        <f t="shared" si="148"/>
        <v>88.60086062717771</v>
      </c>
      <c r="DW115" s="2">
        <f t="shared" si="148"/>
        <v>90.945899651567913</v>
      </c>
      <c r="DX115" s="2">
        <f t="shared" si="148"/>
        <v>82.466743954480819</v>
      </c>
      <c r="DY115" s="2">
        <f t="shared" si="148"/>
        <v>79.738234237536673</v>
      </c>
      <c r="EA115" s="2">
        <f t="shared" si="94"/>
        <v>65.939464456003464</v>
      </c>
      <c r="EB115" s="2">
        <f t="shared" si="94"/>
        <v>68.028472109664634</v>
      </c>
      <c r="EC115" s="2">
        <f t="shared" si="94"/>
        <v>66.19651126372321</v>
      </c>
      <c r="ED115" s="2">
        <f t="shared" si="94"/>
        <v>65.811900813265225</v>
      </c>
      <c r="EE115" s="2">
        <f t="shared" si="94"/>
        <v>66.983263154623813</v>
      </c>
      <c r="EF115" s="2">
        <f t="shared" si="94"/>
        <v>64.196422182164184</v>
      </c>
      <c r="EG115" s="2">
        <f t="shared" si="94"/>
        <v>61.974371966394664</v>
      </c>
      <c r="EH115" s="2">
        <f t="shared" si="94"/>
        <v>64.625524416714768</v>
      </c>
      <c r="EI115" s="2">
        <f t="shared" si="94"/>
        <v>63.794068725252465</v>
      </c>
      <c r="EJ115" s="2">
        <f t="shared" si="94"/>
        <v>60.604217846423033</v>
      </c>
      <c r="EK115" s="2">
        <f t="shared" si="94"/>
        <v>64.494686856268601</v>
      </c>
      <c r="EL115" s="2">
        <f t="shared" si="94"/>
        <v>65.114098457995837</v>
      </c>
      <c r="EM115" s="2">
        <f t="shared" si="135"/>
        <v>67.056592061650662</v>
      </c>
      <c r="EN115" s="2">
        <f t="shared" si="135"/>
        <v>64.240660749426326</v>
      </c>
      <c r="EO115" s="2">
        <f t="shared" si="135"/>
        <v>71.161928041219113</v>
      </c>
      <c r="EQ115" s="2">
        <f t="shared" si="149"/>
        <v>65.853961425863247</v>
      </c>
      <c r="ER115" s="2">
        <f t="shared" si="149"/>
        <v>67.512815999334009</v>
      </c>
      <c r="ES115" s="2">
        <f t="shared" si="149"/>
        <v>65.987364076542164</v>
      </c>
      <c r="ET115" s="2">
        <f t="shared" si="149"/>
        <v>65.773450107966809</v>
      </c>
      <c r="EU115" s="2">
        <f t="shared" si="149"/>
        <v>66.6435160686854</v>
      </c>
      <c r="EV115" s="2">
        <f t="shared" si="149"/>
        <v>64.434962545922161</v>
      </c>
      <c r="EW115" s="2">
        <f t="shared" si="149"/>
        <v>62.069879637450626</v>
      </c>
      <c r="EX115" s="2">
        <f t="shared" si="149"/>
        <v>64.104371562377224</v>
      </c>
      <c r="EY115" s="2">
        <f t="shared" si="149"/>
        <v>63.571709650842905</v>
      </c>
      <c r="EZ115" s="2">
        <f t="shared" si="149"/>
        <v>60.360297951121169</v>
      </c>
      <c r="FA115" s="2">
        <f t="shared" si="149"/>
        <v>63.842015461189149</v>
      </c>
      <c r="FB115" s="2">
        <f t="shared" si="149"/>
        <v>64.05883484998752</v>
      </c>
      <c r="FC115" s="2">
        <f t="shared" si="149"/>
        <v>66.312845927880858</v>
      </c>
      <c r="FD115" s="2">
        <f t="shared" si="149"/>
        <v>64.652979537719034</v>
      </c>
      <c r="FE115" s="2">
        <f t="shared" si="149"/>
        <v>71.433291864080616</v>
      </c>
      <c r="FG115" s="2">
        <f t="shared" si="150"/>
        <v>0.98458484495260634</v>
      </c>
      <c r="FH115" s="2">
        <f t="shared" si="150"/>
        <v>0.98234562464334219</v>
      </c>
      <c r="FI115" s="2">
        <f t="shared" si="150"/>
        <v>0.9807961225292966</v>
      </c>
      <c r="FJ115" s="2">
        <f t="shared" si="150"/>
        <v>0.98147611458747808</v>
      </c>
      <c r="FK115" s="2">
        <f t="shared" si="150"/>
        <v>0.98030647462858822</v>
      </c>
      <c r="FL115" s="2">
        <f t="shared" si="150"/>
        <v>0.97867144197618428</v>
      </c>
      <c r="FM115" s="2">
        <f t="shared" si="150"/>
        <v>0.97762604345658732</v>
      </c>
      <c r="FN115" s="2">
        <f t="shared" si="150"/>
        <v>0.9774126219975513</v>
      </c>
      <c r="FO115" s="2">
        <f t="shared" si="150"/>
        <v>0.97848731972615266</v>
      </c>
      <c r="FP115" s="2">
        <f t="shared" si="150"/>
        <v>0.97841915796018464</v>
      </c>
      <c r="FQ115" s="2">
        <f t="shared" si="150"/>
        <v>0.97530236276711957</v>
      </c>
      <c r="FR115" s="2">
        <f t="shared" si="150"/>
        <v>0.98123734833337517</v>
      </c>
      <c r="FS115" s="2">
        <f t="shared" si="150"/>
        <v>0.98030441624870335</v>
      </c>
      <c r="FT115" s="2">
        <f t="shared" si="150"/>
        <v>0.97827786309135312</v>
      </c>
      <c r="FU115" s="2">
        <f t="shared" si="150"/>
        <v>0.97416102917064951</v>
      </c>
      <c r="FW115" s="2">
        <f t="shared" si="141"/>
        <v>1.8637911287176143E-3</v>
      </c>
      <c r="FX115" s="2">
        <f t="shared" si="141"/>
        <v>2.1463224500993423E-3</v>
      </c>
      <c r="FY115" s="2">
        <f t="shared" si="141"/>
        <v>2.2261780017002342E-3</v>
      </c>
      <c r="FZ115" s="2">
        <f t="shared" si="141"/>
        <v>2.4160355345053033E-3</v>
      </c>
      <c r="GA115" s="2">
        <f t="shared" si="141"/>
        <v>2.160028726814167E-3</v>
      </c>
      <c r="GB115" s="2">
        <f t="shared" si="141"/>
        <v>2.4477937576604159E-3</v>
      </c>
      <c r="GC115" s="2">
        <f t="shared" si="141"/>
        <v>2.7761691026754261E-3</v>
      </c>
      <c r="GD115" s="2">
        <f t="shared" si="141"/>
        <v>3.3375115929147078E-3</v>
      </c>
      <c r="GE115" s="2">
        <f t="shared" si="141"/>
        <v>3.2741415908021563E-3</v>
      </c>
      <c r="GF115" s="2">
        <f t="shared" si="141"/>
        <v>2.6362904924626803E-3</v>
      </c>
      <c r="GG115" s="2">
        <f t="shared" si="141"/>
        <v>2.1424344194133694E-3</v>
      </c>
      <c r="GH115" s="2">
        <f t="shared" si="141"/>
        <v>2.2943125333645649E-3</v>
      </c>
      <c r="GI115" s="2">
        <f t="shared" si="141"/>
        <v>1.9641737591994681E-3</v>
      </c>
      <c r="GJ115" s="2">
        <f t="shared" si="141"/>
        <v>1.5140064083104861E-3</v>
      </c>
      <c r="GK115" s="2">
        <f t="shared" si="141"/>
        <v>1.1123915248173692E-3</v>
      </c>
      <c r="GM115" s="86">
        <f t="shared" si="142"/>
        <v>7.0405415500461487E-15</v>
      </c>
      <c r="GN115" s="86">
        <f t="shared" si="142"/>
        <v>1.8345643797322578E-15</v>
      </c>
      <c r="GO115" s="86">
        <f t="shared" si="142"/>
        <v>1.3478272938066928E-22</v>
      </c>
      <c r="GP115" s="86">
        <f t="shared" si="142"/>
        <v>2.0543406918121727E-19</v>
      </c>
      <c r="GQ115" s="86">
        <f t="shared" si="142"/>
        <v>2.2900000413836979E-19</v>
      </c>
      <c r="GR115" s="86">
        <f t="shared" si="142"/>
        <v>1.0162572042946185E-16</v>
      </c>
      <c r="GS115" s="86">
        <f t="shared" si="142"/>
        <v>2.035774359928367E-20</v>
      </c>
      <c r="GT115" s="86">
        <f t="shared" si="142"/>
        <v>6.8578126004849194E-26</v>
      </c>
      <c r="GU115" s="86">
        <f t="shared" si="142"/>
        <v>2.7902771217735417E-23</v>
      </c>
      <c r="GV115" s="86">
        <f t="shared" si="142"/>
        <v>1.2524665089731201E-21</v>
      </c>
      <c r="GW115" s="86">
        <f t="shared" si="142"/>
        <v>1.2537059452983492E-17</v>
      </c>
      <c r="GX115" s="86">
        <f t="shared" si="142"/>
        <v>4.5760602688370813E-24</v>
      </c>
      <c r="GY115" s="86">
        <f t="shared" si="142"/>
        <v>2.9679007050576646E-23</v>
      </c>
      <c r="GZ115" s="86">
        <f t="shared" si="142"/>
        <v>7.4128446506096945E-20</v>
      </c>
      <c r="HA115" s="86">
        <f t="shared" si="142"/>
        <v>2.4720685988082395E-21</v>
      </c>
      <c r="HC115" s="86">
        <f t="shared" si="73"/>
        <v>0.56485250297707434</v>
      </c>
      <c r="HD115" s="86">
        <f t="shared" si="73"/>
        <v>0.56390255199398898</v>
      </c>
      <c r="HE115" s="86">
        <f t="shared" si="73"/>
        <v>0.52027306758048875</v>
      </c>
      <c r="HF115" s="86">
        <f t="shared" si="73"/>
        <v>0.41444083666979553</v>
      </c>
      <c r="HG115" s="86">
        <f t="shared" si="73"/>
        <v>0.49412358602627032</v>
      </c>
      <c r="HH115" s="86">
        <f t="shared" si="73"/>
        <v>0.39900955126597892</v>
      </c>
      <c r="HI115" s="86">
        <f t="shared" si="138"/>
        <v>0.31172210425284941</v>
      </c>
      <c r="HJ115" s="86">
        <f t="shared" si="138"/>
        <v>0.12475911321271289</v>
      </c>
      <c r="HK115" s="86">
        <f t="shared" si="138"/>
        <v>0.13224628910362438</v>
      </c>
      <c r="HL115" s="86">
        <f t="shared" si="138"/>
        <v>0.34936570433754405</v>
      </c>
      <c r="HM115" s="86">
        <f t="shared" si="138"/>
        <v>0.46652262567841757</v>
      </c>
      <c r="HN115" s="86">
        <f t="shared" si="138"/>
        <v>0.37997676779359912</v>
      </c>
      <c r="HO115" s="86">
        <f t="shared" si="138"/>
        <v>0.532046747869237</v>
      </c>
      <c r="HP115" s="86">
        <f t="shared" si="138"/>
        <v>0.50403376270335476</v>
      </c>
      <c r="HQ115" s="86">
        <f t="shared" si="138"/>
        <v>0.42454999000900295</v>
      </c>
      <c r="HS115" s="86">
        <f t="shared" si="143"/>
        <v>1.2105579725822747E-15</v>
      </c>
      <c r="HT115" s="86">
        <f t="shared" si="143"/>
        <v>7.6513455429185706E-16</v>
      </c>
      <c r="HU115" s="86">
        <f t="shared" si="143"/>
        <v>2.3810237448029089E-20</v>
      </c>
      <c r="HV115" s="86">
        <f t="shared" si="143"/>
        <v>9.4184761114898443E-20</v>
      </c>
      <c r="HW115" s="86">
        <f t="shared" si="143"/>
        <v>5.7211769703435205E-18</v>
      </c>
      <c r="HX115" s="86">
        <f t="shared" si="143"/>
        <v>9.7355295897896988E-18</v>
      </c>
      <c r="HY115" s="86">
        <f t="shared" si="143"/>
        <v>2.114885201939196E-18</v>
      </c>
      <c r="HZ115" s="86">
        <f t="shared" si="143"/>
        <v>7.4629131612276849E-18</v>
      </c>
      <c r="IA115" s="86">
        <f t="shared" si="143"/>
        <v>5.2979860750702077E-17</v>
      </c>
      <c r="IB115" s="86">
        <f t="shared" si="143"/>
        <v>1.9001673795212966E-17</v>
      </c>
      <c r="IC115" s="86">
        <f t="shared" si="143"/>
        <v>7.0939555201276159E-22</v>
      </c>
      <c r="ID115" s="86">
        <f t="shared" si="143"/>
        <v>5.2024546099511475E-19</v>
      </c>
      <c r="IE115" s="86">
        <f t="shared" si="143"/>
        <v>9.901274863035377E-20</v>
      </c>
      <c r="IF115" s="86">
        <f t="shared" si="143"/>
        <v>5.3509190395409561E-16</v>
      </c>
      <c r="IG115" s="86">
        <f t="shared" si="143"/>
        <v>3.2279413854150388E-12</v>
      </c>
      <c r="II115" s="86">
        <f t="shared" si="144"/>
        <v>4.8869934954458255E-75</v>
      </c>
      <c r="IJ115" s="86">
        <f t="shared" si="144"/>
        <v>2.8962830148209167E-78</v>
      </c>
      <c r="IK115" s="86">
        <f t="shared" si="144"/>
        <v>8.4834006653359437E-101</v>
      </c>
      <c r="IL115" s="86">
        <f t="shared" si="144"/>
        <v>2.4583192833151587E-100</v>
      </c>
      <c r="IM115" s="86">
        <f t="shared" si="144"/>
        <v>3.5042353593271068E-89</v>
      </c>
      <c r="IN115" s="86">
        <f t="shared" si="144"/>
        <v>3.3184538571462516E-88</v>
      </c>
      <c r="IO115" s="86">
        <f t="shared" si="144"/>
        <v>1.4260115206903065E-92</v>
      </c>
      <c r="IP115" s="86">
        <f t="shared" si="144"/>
        <v>2.0571677058499679E-92</v>
      </c>
      <c r="IQ115" s="86">
        <f t="shared" si="144"/>
        <v>7.2267887460622379E-87</v>
      </c>
      <c r="IR115" s="86">
        <f t="shared" si="144"/>
        <v>5.0355855337972925E-88</v>
      </c>
      <c r="IS115" s="86">
        <f t="shared" si="144"/>
        <v>7.1474404526396601E-110</v>
      </c>
      <c r="IT115" s="86">
        <f t="shared" si="144"/>
        <v>1.592093877018983E-95</v>
      </c>
      <c r="IU115" s="86">
        <f t="shared" si="144"/>
        <v>2.0688120961475692E-97</v>
      </c>
      <c r="IV115" s="86">
        <f t="shared" si="144"/>
        <v>4.1547857311427269E-76</v>
      </c>
      <c r="IW115" s="86">
        <f t="shared" si="144"/>
        <v>4.1374458514768701E-36</v>
      </c>
      <c r="IY115" s="86">
        <f t="shared" si="145"/>
        <v>0.56485250297708256</v>
      </c>
      <c r="IZ115" s="86">
        <f t="shared" si="145"/>
        <v>0.56390255199399164</v>
      </c>
      <c r="JA115" s="86">
        <f t="shared" si="145"/>
        <v>0.52027306758048875</v>
      </c>
      <c r="JB115" s="86">
        <f t="shared" si="145"/>
        <v>0.41444083666979553</v>
      </c>
      <c r="JC115" s="86">
        <f t="shared" si="145"/>
        <v>0.49412358602627032</v>
      </c>
      <c r="JD115" s="86">
        <f t="shared" si="145"/>
        <v>0.39900955126597903</v>
      </c>
      <c r="JE115" s="86">
        <f t="shared" si="145"/>
        <v>0.31172210425284941</v>
      </c>
      <c r="JF115" s="86">
        <f t="shared" si="145"/>
        <v>0.12475911321271291</v>
      </c>
      <c r="JG115" s="86">
        <f t="shared" si="145"/>
        <v>0.13224628910362443</v>
      </c>
      <c r="JH115" s="86">
        <f t="shared" si="145"/>
        <v>0.34936570433754405</v>
      </c>
      <c r="JI115" s="86">
        <f t="shared" si="145"/>
        <v>0.46652262567841757</v>
      </c>
      <c r="JJ115" s="86">
        <f t="shared" si="145"/>
        <v>0.37997676779359912</v>
      </c>
      <c r="JK115" s="86">
        <f t="shared" si="145"/>
        <v>0.532046747869237</v>
      </c>
      <c r="JL115" s="86">
        <f t="shared" si="145"/>
        <v>0.50403376270335531</v>
      </c>
      <c r="JM115" s="86">
        <f t="shared" si="145"/>
        <v>0.42454999001223087</v>
      </c>
    </row>
    <row r="116" spans="2:273" x14ac:dyDescent="0.25">
      <c r="B116" s="2">
        <v>89</v>
      </c>
      <c r="C116" s="37">
        <v>136.328</v>
      </c>
      <c r="D116" s="37">
        <v>154.96700000000001</v>
      </c>
      <c r="E116" s="37">
        <v>137.06800000000001</v>
      </c>
      <c r="F116" s="37">
        <v>106.21299999999999</v>
      </c>
      <c r="G116" s="37">
        <v>119.459</v>
      </c>
      <c r="H116" s="37">
        <v>93.066000000000003</v>
      </c>
      <c r="I116" s="37">
        <v>74.573999999999998</v>
      </c>
      <c r="J116" s="37">
        <v>65.167000000000002</v>
      </c>
      <c r="K116" s="37">
        <v>64.356999999999999</v>
      </c>
      <c r="L116" s="37">
        <v>79.709999999999994</v>
      </c>
      <c r="M116" s="37">
        <v>108.98399999999999</v>
      </c>
      <c r="N116" s="37">
        <v>90.968000000000004</v>
      </c>
      <c r="O116" s="37">
        <v>132.274</v>
      </c>
      <c r="P116" s="37">
        <v>114.726</v>
      </c>
      <c r="Q116" s="37">
        <v>94.031999999999996</v>
      </c>
      <c r="S116" s="4">
        <f t="shared" si="146"/>
        <v>130.12461443934052</v>
      </c>
      <c r="T116" s="4">
        <f t="shared" si="146"/>
        <v>147.12147120484647</v>
      </c>
      <c r="U116" s="4">
        <f t="shared" si="146"/>
        <v>128.7530054361751</v>
      </c>
      <c r="V116" s="4">
        <f t="shared" si="146"/>
        <v>103.93546070387004</v>
      </c>
      <c r="W116" s="4">
        <f t="shared" si="146"/>
        <v>115.28074027974691</v>
      </c>
      <c r="X116" s="4">
        <f t="shared" si="146"/>
        <v>95.809655618843621</v>
      </c>
      <c r="Y116" s="4">
        <f t="shared" si="146"/>
        <v>81.467075833143525</v>
      </c>
      <c r="Z116" s="4">
        <f t="shared" si="146"/>
        <v>68.824616894067518</v>
      </c>
      <c r="AA116" s="4">
        <f t="shared" si="146"/>
        <v>68.590385901256539</v>
      </c>
      <c r="AB116" s="4">
        <f t="shared" si="146"/>
        <v>84.235112451531833</v>
      </c>
      <c r="AC116" s="4">
        <f t="shared" si="146"/>
        <v>107.37826652461095</v>
      </c>
      <c r="AD116" s="4">
        <f t="shared" si="146"/>
        <v>93.665159028923838</v>
      </c>
      <c r="AE116" s="4">
        <f t="shared" si="146"/>
        <v>125.38532438771321</v>
      </c>
      <c r="AF116" s="4">
        <f t="shared" si="146"/>
        <v>109.72964199383671</v>
      </c>
      <c r="AG116" s="4">
        <f t="shared" si="146"/>
        <v>93.552906015482705</v>
      </c>
      <c r="AI116" s="4">
        <f t="shared" si="147"/>
        <v>6.2033855606594841</v>
      </c>
      <c r="AJ116" s="4">
        <f t="shared" si="147"/>
        <v>7.8455287951535411</v>
      </c>
      <c r="AK116" s="4">
        <f t="shared" si="147"/>
        <v>8.3149945638249108</v>
      </c>
      <c r="AL116" s="4">
        <f t="shared" si="147"/>
        <v>2.2775392961299588</v>
      </c>
      <c r="AM116" s="4">
        <f t="shared" si="147"/>
        <v>4.1782597202530951</v>
      </c>
      <c r="AN116" s="4">
        <f t="shared" si="147"/>
        <v>-2.7436556188436185</v>
      </c>
      <c r="AO116" s="4">
        <f t="shared" si="147"/>
        <v>-6.8930758331435271</v>
      </c>
      <c r="AP116" s="4">
        <f t="shared" si="147"/>
        <v>-3.657616894067516</v>
      </c>
      <c r="AQ116" s="4">
        <f t="shared" si="147"/>
        <v>-4.2333859012565398</v>
      </c>
      <c r="AR116" s="4">
        <f t="shared" si="147"/>
        <v>-4.5251124515318395</v>
      </c>
      <c r="AS116" s="4">
        <f t="shared" si="147"/>
        <v>1.6057334753890444</v>
      </c>
      <c r="AT116" s="4">
        <f t="shared" si="147"/>
        <v>-2.697159028923835</v>
      </c>
      <c r="AU116" s="4">
        <f t="shared" si="147"/>
        <v>6.8886756122867894</v>
      </c>
      <c r="AV116" s="4">
        <f t="shared" si="147"/>
        <v>4.9963580061632911</v>
      </c>
      <c r="AW116" s="4">
        <f t="shared" si="147"/>
        <v>0.47909398451729146</v>
      </c>
      <c r="AY116" s="2">
        <f t="shared" si="139"/>
        <v>66.243922378067154</v>
      </c>
      <c r="AZ116" s="2">
        <f t="shared" si="139"/>
        <v>68.304027271783667</v>
      </c>
      <c r="BA116" s="2">
        <f t="shared" si="139"/>
        <v>66.56174039437019</v>
      </c>
      <c r="BB116" s="2">
        <f t="shared" si="139"/>
        <v>66.051604199541543</v>
      </c>
      <c r="BC116" s="2">
        <f t="shared" si="139"/>
        <v>67.103552188415762</v>
      </c>
      <c r="BD116" s="2">
        <f t="shared" si="139"/>
        <v>64.468901290752186</v>
      </c>
      <c r="BE116" s="2">
        <f t="shared" si="139"/>
        <v>62.297531592553462</v>
      </c>
      <c r="BF116" s="2">
        <f t="shared" si="139"/>
        <v>64.9861918635319</v>
      </c>
      <c r="BG116" s="2">
        <f t="shared" si="139"/>
        <v>64.152774269698824</v>
      </c>
      <c r="BH116" s="2">
        <f t="shared" si="139"/>
        <v>60.877062994282547</v>
      </c>
      <c r="BI116" s="2">
        <f t="shared" si="139"/>
        <v>64.876523132465465</v>
      </c>
      <c r="BJ116" s="2">
        <f t="shared" si="139"/>
        <v>65.308301835833703</v>
      </c>
      <c r="BK116" s="2">
        <f t="shared" si="139"/>
        <v>67.306151862863345</v>
      </c>
      <c r="BL116" s="2">
        <f t="shared" si="139"/>
        <v>64.513527944297422</v>
      </c>
      <c r="BM116" s="2">
        <f t="shared" si="139"/>
        <v>71.269494756065896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94.622781636967673</v>
      </c>
      <c r="DL116" s="2">
        <f t="shared" si="148"/>
        <v>94.791170190274826</v>
      </c>
      <c r="DM116" s="2">
        <f t="shared" si="148"/>
        <v>95.491146179401994</v>
      </c>
      <c r="DN116" s="2">
        <f t="shared" si="148"/>
        <v>88.767244773519138</v>
      </c>
      <c r="DO116" s="2">
        <f t="shared" si="148"/>
        <v>84.8850923344948</v>
      </c>
      <c r="DP116" s="2">
        <f t="shared" si="148"/>
        <v>87.369525367472747</v>
      </c>
      <c r="DQ116" s="2">
        <f t="shared" si="148"/>
        <v>85.988283097383103</v>
      </c>
      <c r="DR116" s="2">
        <f t="shared" si="148"/>
        <v>91.83476134453781</v>
      </c>
      <c r="DS116" s="2">
        <f t="shared" si="148"/>
        <v>91.331863105963123</v>
      </c>
      <c r="DT116" s="2">
        <f t="shared" si="148"/>
        <v>83.198696221322535</v>
      </c>
      <c r="DU116" s="2">
        <f t="shared" si="148"/>
        <v>91.433059663865549</v>
      </c>
      <c r="DV116" s="2">
        <f t="shared" si="148"/>
        <v>88.797270034843208</v>
      </c>
      <c r="DW116" s="2">
        <f t="shared" si="148"/>
        <v>91.150324912891961</v>
      </c>
      <c r="DX116" s="2">
        <f t="shared" si="148"/>
        <v>82.600032479848295</v>
      </c>
      <c r="DY116" s="2">
        <f t="shared" si="148"/>
        <v>79.770589809384177</v>
      </c>
      <c r="EA116" s="2">
        <f t="shared" si="94"/>
        <v>65.83887386215865</v>
      </c>
      <c r="EB116" s="2">
        <f t="shared" si="94"/>
        <v>67.87107928844442</v>
      </c>
      <c r="EC116" s="2">
        <f t="shared" si="94"/>
        <v>66.045643557815694</v>
      </c>
      <c r="ED116" s="2">
        <f t="shared" si="94"/>
        <v>65.660702987788738</v>
      </c>
      <c r="EE116" s="2">
        <f t="shared" ref="EE116:EL147" si="151">CI$228*$B116+CI$229</f>
        <v>66.7785527324329</v>
      </c>
      <c r="EF116" s="2">
        <f t="shared" si="151"/>
        <v>64.013109242149852</v>
      </c>
      <c r="EG116" s="2">
        <f t="shared" si="151"/>
        <v>61.802768231798368</v>
      </c>
      <c r="EH116" s="2">
        <f t="shared" si="151"/>
        <v>64.422185269499778</v>
      </c>
      <c r="EI116" s="2">
        <f t="shared" si="151"/>
        <v>63.608576874673872</v>
      </c>
      <c r="EJ116" s="2">
        <f t="shared" si="151"/>
        <v>60.428725973745216</v>
      </c>
      <c r="EK116" s="2">
        <f t="shared" si="151"/>
        <v>64.26470714149113</v>
      </c>
      <c r="EL116" s="2">
        <f t="shared" si="151"/>
        <v>64.901263352388412</v>
      </c>
      <c r="EM116" s="2">
        <f t="shared" si="135"/>
        <v>66.870809910507148</v>
      </c>
      <c r="EN116" s="2">
        <f t="shared" si="135"/>
        <v>64.146593428403222</v>
      </c>
      <c r="EO116" s="2">
        <f t="shared" si="135"/>
        <v>71.063534669461177</v>
      </c>
      <c r="EQ116" s="2">
        <f t="shared" si="149"/>
        <v>65.756662421996381</v>
      </c>
      <c r="ER116" s="2">
        <f t="shared" si="149"/>
        <v>67.375412931553399</v>
      </c>
      <c r="ES116" s="2">
        <f t="shared" si="149"/>
        <v>65.845334509337945</v>
      </c>
      <c r="ET116" s="2">
        <f t="shared" si="149"/>
        <v>65.623840237526991</v>
      </c>
      <c r="EU116" s="2">
        <f t="shared" si="149"/>
        <v>66.452814047625964</v>
      </c>
      <c r="EV116" s="2">
        <f t="shared" si="149"/>
        <v>64.241075873502069</v>
      </c>
      <c r="EW116" s="2">
        <f t="shared" si="149"/>
        <v>61.89392811100457</v>
      </c>
      <c r="EX116" s="2">
        <f t="shared" si="149"/>
        <v>63.926005012407146</v>
      </c>
      <c r="EY116" s="2">
        <f t="shared" si="149"/>
        <v>63.396977049086971</v>
      </c>
      <c r="EZ116" s="2">
        <f t="shared" si="149"/>
        <v>60.195748275086387</v>
      </c>
      <c r="FA116" s="2">
        <f t="shared" si="149"/>
        <v>63.638532604291385</v>
      </c>
      <c r="FB116" s="2">
        <f t="shared" si="149"/>
        <v>63.891370857251694</v>
      </c>
      <c r="FC116" s="2">
        <f t="shared" si="149"/>
        <v>66.156530737751694</v>
      </c>
      <c r="FD116" s="2">
        <f t="shared" si="149"/>
        <v>64.542178666741634</v>
      </c>
      <c r="FE116" s="2">
        <f t="shared" si="149"/>
        <v>71.315342401495087</v>
      </c>
      <c r="FG116" s="2">
        <f t="shared" si="150"/>
        <v>0.98592211673641772</v>
      </c>
      <c r="FH116" s="2">
        <f t="shared" si="150"/>
        <v>0.98387396823701823</v>
      </c>
      <c r="FI116" s="2">
        <f t="shared" si="150"/>
        <v>0.98245621126924398</v>
      </c>
      <c r="FJ116" s="2">
        <f t="shared" si="150"/>
        <v>0.98307843523927996</v>
      </c>
      <c r="FK116" s="2">
        <f t="shared" si="150"/>
        <v>0.98200811475571059</v>
      </c>
      <c r="FL116" s="2">
        <f t="shared" si="150"/>
        <v>0.98051155027323134</v>
      </c>
      <c r="FM116" s="2">
        <f t="shared" si="150"/>
        <v>0.97955445867809965</v>
      </c>
      <c r="FN116" s="2">
        <f t="shared" si="150"/>
        <v>0.97935904367542759</v>
      </c>
      <c r="FO116" s="2">
        <f t="shared" si="150"/>
        <v>0.98034299400044611</v>
      </c>
      <c r="FP116" s="2">
        <f t="shared" si="150"/>
        <v>0.98028059334686335</v>
      </c>
      <c r="FQ116" s="2">
        <f t="shared" si="150"/>
        <v>0.97742643196632084</v>
      </c>
      <c r="FR116" s="2">
        <f t="shared" si="150"/>
        <v>0.98285996164474465</v>
      </c>
      <c r="FS116" s="2">
        <f t="shared" si="150"/>
        <v>0.9820062309677412</v>
      </c>
      <c r="FT116" s="2">
        <f t="shared" si="150"/>
        <v>0.98015123849750618</v>
      </c>
      <c r="FU116" s="2">
        <f t="shared" si="150"/>
        <v>0.97638087928916906</v>
      </c>
      <c r="FW116" s="2">
        <f t="shared" si="141"/>
        <v>2.0432389293747904E-3</v>
      </c>
      <c r="FX116" s="2">
        <f t="shared" si="141"/>
        <v>2.3529085438466525E-3</v>
      </c>
      <c r="FY116" s="2">
        <f t="shared" si="141"/>
        <v>2.4404314894871512E-3</v>
      </c>
      <c r="FZ116" s="2">
        <f t="shared" si="141"/>
        <v>2.6485129302323729E-3</v>
      </c>
      <c r="GA116" s="2">
        <f t="shared" si="141"/>
        <v>2.3679309354285886E-3</v>
      </c>
      <c r="GB116" s="2">
        <f t="shared" si="141"/>
        <v>2.6833187947812925E-3</v>
      </c>
      <c r="GC116" s="2">
        <f t="shared" si="141"/>
        <v>3.0431938015097488E-3</v>
      </c>
      <c r="GD116" s="2">
        <f t="shared" si="141"/>
        <v>3.6583307191306704E-3</v>
      </c>
      <c r="GE116" s="2">
        <f t="shared" si="141"/>
        <v>3.5888911946973714E-3</v>
      </c>
      <c r="GF116" s="2">
        <f t="shared" si="141"/>
        <v>2.8899000133629318E-3</v>
      </c>
      <c r="GG116" s="2">
        <f t="shared" si="141"/>
        <v>2.3486471663925978E-3</v>
      </c>
      <c r="GH116" s="2">
        <f t="shared" si="141"/>
        <v>2.5151069461960803E-3</v>
      </c>
      <c r="GI116" s="2">
        <f t="shared" si="141"/>
        <v>2.1532656566834829E-3</v>
      </c>
      <c r="GJ116" s="2">
        <f t="shared" si="141"/>
        <v>1.6598325661023514E-3</v>
      </c>
      <c r="GK116" s="2">
        <f t="shared" si="141"/>
        <v>1.2195821651155765E-3</v>
      </c>
      <c r="GM116" s="86">
        <f t="shared" si="142"/>
        <v>4.5528550967419963E-16</v>
      </c>
      <c r="GN116" s="86">
        <f t="shared" si="142"/>
        <v>1.0691468542728225E-16</v>
      </c>
      <c r="GO116" s="86">
        <f t="shared" si="142"/>
        <v>2.0029283673255466E-24</v>
      </c>
      <c r="GP116" s="86">
        <f t="shared" si="142"/>
        <v>6.3054220599457448E-21</v>
      </c>
      <c r="GQ116" s="86">
        <f t="shared" si="142"/>
        <v>6.5181812261000628E-21</v>
      </c>
      <c r="GR116" s="86">
        <f t="shared" si="142"/>
        <v>5.2769899069389649E-18</v>
      </c>
      <c r="GS116" s="86">
        <f t="shared" si="142"/>
        <v>5.3911746830949439E-22</v>
      </c>
      <c r="GT116" s="86">
        <f t="shared" si="142"/>
        <v>6.7829590506841046E-28</v>
      </c>
      <c r="GU116" s="86">
        <f t="shared" si="142"/>
        <v>4.6346288848271126E-25</v>
      </c>
      <c r="GV116" s="86">
        <f t="shared" si="142"/>
        <v>2.4085845854794266E-23</v>
      </c>
      <c r="GW116" s="86">
        <f t="shared" si="142"/>
        <v>5.0357020266982109E-19</v>
      </c>
      <c r="GX116" s="86">
        <f t="shared" si="142"/>
        <v>5.9335357538955035E-26</v>
      </c>
      <c r="GY116" s="86">
        <f t="shared" si="142"/>
        <v>3.8832474647680582E-25</v>
      </c>
      <c r="GZ116" s="86">
        <f t="shared" si="142"/>
        <v>2.2063008714377739E-21</v>
      </c>
      <c r="HA116" s="86">
        <f t="shared" si="142"/>
        <v>6.1119815418025885E-23</v>
      </c>
      <c r="HC116" s="86">
        <f t="shared" si="73"/>
        <v>0.49196489027757867</v>
      </c>
      <c r="HD116" s="86">
        <f t="shared" si="73"/>
        <v>0.50241553606554257</v>
      </c>
      <c r="HE116" s="86">
        <f t="shared" si="73"/>
        <v>0.42768777697015942</v>
      </c>
      <c r="HF116" s="86">
        <f t="shared" si="73"/>
        <v>0.29455546107256164</v>
      </c>
      <c r="HG116" s="86">
        <f t="shared" si="73"/>
        <v>0.36416223016284699</v>
      </c>
      <c r="HH116" s="86">
        <f t="shared" si="73"/>
        <v>0.25837705695982394</v>
      </c>
      <c r="HI116" s="86">
        <f t="shared" si="138"/>
        <v>0.17013881810215584</v>
      </c>
      <c r="HJ116" s="86">
        <f t="shared" si="138"/>
        <v>4.2291591931310955E-2</v>
      </c>
      <c r="HK116" s="86">
        <f t="shared" si="138"/>
        <v>4.800556059359052E-2</v>
      </c>
      <c r="HL116" s="86">
        <f t="shared" si="138"/>
        <v>0.1981673416772374</v>
      </c>
      <c r="HM116" s="86">
        <f t="shared" si="138"/>
        <v>0.33571942872444244</v>
      </c>
      <c r="HN116" s="86">
        <f t="shared" si="138"/>
        <v>0.2459438517714525</v>
      </c>
      <c r="HO116" s="86">
        <f t="shared" si="138"/>
        <v>0.42493613986601791</v>
      </c>
      <c r="HP116" s="86">
        <f t="shared" si="138"/>
        <v>0.377581263886205</v>
      </c>
      <c r="HQ116" s="86">
        <f t="shared" si="138"/>
        <v>0.28755893578121128</v>
      </c>
      <c r="HS116" s="86">
        <f t="shared" si="143"/>
        <v>6.1421595299095678E-15</v>
      </c>
      <c r="HT116" s="86">
        <f t="shared" si="143"/>
        <v>4.2241359602057665E-15</v>
      </c>
      <c r="HU116" s="86">
        <f t="shared" si="143"/>
        <v>2.2264487541471668E-19</v>
      </c>
      <c r="HV116" s="86">
        <f t="shared" si="143"/>
        <v>8.7099832667420978E-19</v>
      </c>
      <c r="HW116" s="86">
        <f t="shared" si="143"/>
        <v>4.045293802684238E-17</v>
      </c>
      <c r="HX116" s="86">
        <f t="shared" si="143"/>
        <v>6.9903984143634575E-17</v>
      </c>
      <c r="HY116" s="86">
        <f t="shared" si="143"/>
        <v>1.7339663594497138E-17</v>
      </c>
      <c r="HZ116" s="86">
        <f t="shared" si="143"/>
        <v>6.3063901492726457E-17</v>
      </c>
      <c r="IA116" s="86">
        <f t="shared" si="143"/>
        <v>3.9460882815011504E-16</v>
      </c>
      <c r="IB116" s="86">
        <f t="shared" si="143"/>
        <v>1.370625147739964E-16</v>
      </c>
      <c r="IC116" s="86">
        <f t="shared" si="143"/>
        <v>7.9122053296302644E-21</v>
      </c>
      <c r="ID116" s="86">
        <f t="shared" si="143"/>
        <v>4.2819477201570011E-18</v>
      </c>
      <c r="IE116" s="86">
        <f t="shared" si="143"/>
        <v>8.2340185242908206E-19</v>
      </c>
      <c r="IF116" s="86">
        <f t="shared" si="143"/>
        <v>2.6990022555529989E-15</v>
      </c>
      <c r="IG116" s="86">
        <f t="shared" si="143"/>
        <v>1.0143218572208819E-11</v>
      </c>
      <c r="II116" s="86">
        <f t="shared" si="144"/>
        <v>6.5822238055416063E-73</v>
      </c>
      <c r="IJ116" s="86">
        <f t="shared" si="144"/>
        <v>5.4403147066189575E-76</v>
      </c>
      <c r="IK116" s="86">
        <f t="shared" si="144"/>
        <v>7.7439743976438976E-98</v>
      </c>
      <c r="IL116" s="86">
        <f t="shared" si="144"/>
        <v>2.3825875064782444E-97</v>
      </c>
      <c r="IM116" s="86">
        <f t="shared" si="144"/>
        <v>1.3969420580493897E-86</v>
      </c>
      <c r="IN116" s="86">
        <f t="shared" si="144"/>
        <v>1.3986967870213241E-85</v>
      </c>
      <c r="IO116" s="86">
        <f t="shared" si="144"/>
        <v>9.3343554015908384E-90</v>
      </c>
      <c r="IP116" s="86">
        <f t="shared" si="144"/>
        <v>1.639341168077656E-89</v>
      </c>
      <c r="IQ116" s="86">
        <f t="shared" si="144"/>
        <v>3.7488332532861015E-84</v>
      </c>
      <c r="IR116" s="86">
        <f t="shared" si="144"/>
        <v>2.2589538799282458E-85</v>
      </c>
      <c r="IS116" s="86">
        <f t="shared" si="144"/>
        <v>1.1631747173970058E-106</v>
      </c>
      <c r="IT116" s="86">
        <f t="shared" si="144"/>
        <v>1.0438591195842113E-92</v>
      </c>
      <c r="IU116" s="86">
        <f t="shared" si="144"/>
        <v>1.3114772094041349E-94</v>
      </c>
      <c r="IV116" s="86">
        <f t="shared" si="144"/>
        <v>5.130309903771258E-74</v>
      </c>
      <c r="IW116" s="86">
        <f t="shared" si="144"/>
        <v>3.4858555784187174E-35</v>
      </c>
      <c r="IY116" s="86">
        <f t="shared" si="145"/>
        <v>0.49196489027758528</v>
      </c>
      <c r="IZ116" s="86">
        <f t="shared" si="145"/>
        <v>0.5024155360655469</v>
      </c>
      <c r="JA116" s="86">
        <f t="shared" si="145"/>
        <v>0.42768777697015942</v>
      </c>
      <c r="JB116" s="86">
        <f t="shared" si="145"/>
        <v>0.29455546107256164</v>
      </c>
      <c r="JC116" s="86">
        <f t="shared" si="145"/>
        <v>0.36416223016284704</v>
      </c>
      <c r="JD116" s="86">
        <f t="shared" si="145"/>
        <v>0.25837705695982399</v>
      </c>
      <c r="JE116" s="86">
        <f t="shared" si="145"/>
        <v>0.17013881810215586</v>
      </c>
      <c r="JF116" s="86">
        <f t="shared" si="145"/>
        <v>4.2291591931311018E-2</v>
      </c>
      <c r="JG116" s="86">
        <f t="shared" si="145"/>
        <v>4.8005560593590915E-2</v>
      </c>
      <c r="JH116" s="86">
        <f t="shared" si="145"/>
        <v>0.19816734167723754</v>
      </c>
      <c r="JI116" s="86">
        <f t="shared" si="145"/>
        <v>0.33571942872444244</v>
      </c>
      <c r="JJ116" s="86">
        <f t="shared" si="145"/>
        <v>0.2459438517714525</v>
      </c>
      <c r="JK116" s="86">
        <f t="shared" si="145"/>
        <v>0.42493613986601791</v>
      </c>
      <c r="JL116" s="86">
        <f t="shared" si="145"/>
        <v>0.37758126388620772</v>
      </c>
      <c r="JM116" s="86">
        <f t="shared" si="145"/>
        <v>0.2875589357913545</v>
      </c>
    </row>
    <row r="117" spans="2:273" x14ac:dyDescent="0.25">
      <c r="B117" s="2">
        <v>90</v>
      </c>
      <c r="C117" s="37">
        <v>116.361</v>
      </c>
      <c r="D117" s="37">
        <v>134.42599999999999</v>
      </c>
      <c r="E117" s="37">
        <v>110.898</v>
      </c>
      <c r="F117" s="37">
        <v>81.147999999999996</v>
      </c>
      <c r="G117" s="37">
        <v>90.081999999999994</v>
      </c>
      <c r="H117" s="37">
        <v>72.361000000000004</v>
      </c>
      <c r="I117" s="37">
        <v>64.819999999999993</v>
      </c>
      <c r="J117" s="37">
        <v>64.643000000000001</v>
      </c>
      <c r="K117" s="37">
        <v>64.381</v>
      </c>
      <c r="L117" s="37">
        <v>64.644999999999996</v>
      </c>
      <c r="M117" s="37">
        <v>80.774000000000001</v>
      </c>
      <c r="N117" s="37">
        <v>72.951999999999998</v>
      </c>
      <c r="O117" s="37">
        <v>102.67700000000001</v>
      </c>
      <c r="P117" s="37">
        <v>86.274000000000001</v>
      </c>
      <c r="Q117" s="37">
        <v>79.451999999999998</v>
      </c>
      <c r="S117" s="4">
        <f t="shared" si="146"/>
        <v>111.47129034347131</v>
      </c>
      <c r="T117" s="4">
        <f t="shared" si="146"/>
        <v>125.40684733392155</v>
      </c>
      <c r="U117" s="4">
        <f t="shared" si="146"/>
        <v>105.9935679076641</v>
      </c>
      <c r="V117" s="4">
        <f t="shared" si="146"/>
        <v>86.063414811332279</v>
      </c>
      <c r="W117" s="4">
        <f t="shared" si="146"/>
        <v>93.543959508067687</v>
      </c>
      <c r="X117" s="4">
        <f t="shared" si="146"/>
        <v>79.057179410746301</v>
      </c>
      <c r="Y117" s="4">
        <f t="shared" si="146"/>
        <v>69.288480253286352</v>
      </c>
      <c r="Z117" s="4">
        <f t="shared" si="146"/>
        <v>65.540306355036563</v>
      </c>
      <c r="AA117" s="4">
        <f t="shared" si="146"/>
        <v>64.950703870478662</v>
      </c>
      <c r="AB117" s="4">
        <f t="shared" si="146"/>
        <v>69.8542583607056</v>
      </c>
      <c r="AC117" s="4">
        <f t="shared" si="146"/>
        <v>87.003210222269288</v>
      </c>
      <c r="AD117" s="4">
        <f t="shared" si="146"/>
        <v>78.481286219979395</v>
      </c>
      <c r="AE117" s="4">
        <f t="shared" si="146"/>
        <v>102.58951744635615</v>
      </c>
      <c r="AF117" s="4">
        <f t="shared" si="146"/>
        <v>89.496018098135494</v>
      </c>
      <c r="AG117" s="4">
        <f t="shared" si="146"/>
        <v>81.684357695199438</v>
      </c>
      <c r="AI117" s="4">
        <f t="shared" si="147"/>
        <v>4.8897096565286944</v>
      </c>
      <c r="AJ117" s="4">
        <f t="shared" si="147"/>
        <v>9.0191526660784405</v>
      </c>
      <c r="AK117" s="4">
        <f t="shared" si="147"/>
        <v>4.9044320923358953</v>
      </c>
      <c r="AL117" s="4">
        <f t="shared" si="147"/>
        <v>-4.9154148113322833</v>
      </c>
      <c r="AM117" s="4">
        <f t="shared" si="147"/>
        <v>-3.461959508067693</v>
      </c>
      <c r="AN117" s="4">
        <f t="shared" si="147"/>
        <v>-6.6961794107462964</v>
      </c>
      <c r="AO117" s="4">
        <f t="shared" si="147"/>
        <v>-4.4684802532863586</v>
      </c>
      <c r="AP117" s="4">
        <f t="shared" si="147"/>
        <v>-0.89730635503656231</v>
      </c>
      <c r="AQ117" s="4">
        <f t="shared" si="147"/>
        <v>-0.56970387047866211</v>
      </c>
      <c r="AR117" s="4">
        <f t="shared" si="147"/>
        <v>-5.2092583607056042</v>
      </c>
      <c r="AS117" s="4">
        <f t="shared" si="147"/>
        <v>-6.2292102222692876</v>
      </c>
      <c r="AT117" s="4">
        <f t="shared" si="147"/>
        <v>-5.5292862199793973</v>
      </c>
      <c r="AU117" s="4">
        <f t="shared" si="147"/>
        <v>8.7482553643852157E-2</v>
      </c>
      <c r="AV117" s="4">
        <f t="shared" si="147"/>
        <v>-3.2220180981354929</v>
      </c>
      <c r="AW117" s="4">
        <f t="shared" si="147"/>
        <v>-2.2323576951994397</v>
      </c>
      <c r="AY117" s="2">
        <f t="shared" si="139"/>
        <v>66.112455934978684</v>
      </c>
      <c r="AZ117" s="2">
        <f t="shared" si="139"/>
        <v>68.114499203720086</v>
      </c>
      <c r="BA117" s="2">
        <f t="shared" si="139"/>
        <v>66.372664405095122</v>
      </c>
      <c r="BB117" s="2">
        <f t="shared" si="139"/>
        <v>65.871831862142145</v>
      </c>
      <c r="BC117" s="2">
        <f t="shared" si="139"/>
        <v>66.875642146350543</v>
      </c>
      <c r="BD117" s="2">
        <f t="shared" si="139"/>
        <v>64.252187623396949</v>
      </c>
      <c r="BE117" s="2">
        <f t="shared" si="139"/>
        <v>62.08917714614347</v>
      </c>
      <c r="BF117" s="2">
        <f t="shared" si="139"/>
        <v>64.740717538685601</v>
      </c>
      <c r="BG117" s="2">
        <f t="shared" si="139"/>
        <v>63.927419095487075</v>
      </c>
      <c r="BH117" s="2">
        <f t="shared" si="139"/>
        <v>60.667305438672443</v>
      </c>
      <c r="BI117" s="2">
        <f t="shared" si="139"/>
        <v>64.603103007573679</v>
      </c>
      <c r="BJ117" s="2">
        <f t="shared" si="139"/>
        <v>65.066280111602126</v>
      </c>
      <c r="BK117" s="2">
        <f t="shared" si="139"/>
        <v>67.088896019501689</v>
      </c>
      <c r="BL117" s="2">
        <f t="shared" si="139"/>
        <v>64.391972211387426</v>
      </c>
      <c r="BM117" s="2">
        <f t="shared" si="139"/>
        <v>71.156222505121733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94.858964814255501</v>
      </c>
      <c r="DL117" s="2">
        <f t="shared" si="148"/>
        <v>95.011302677942197</v>
      </c>
      <c r="DM117" s="2">
        <f t="shared" si="148"/>
        <v>95.748435215946841</v>
      </c>
      <c r="DN117" s="2">
        <f t="shared" si="148"/>
        <v>88.959105574912854</v>
      </c>
      <c r="DO117" s="2">
        <f t="shared" si="148"/>
        <v>84.986527526132434</v>
      </c>
      <c r="DP117" s="2">
        <f t="shared" si="148"/>
        <v>87.518122332859178</v>
      </c>
      <c r="DQ117" s="2">
        <f t="shared" si="148"/>
        <v>86.134329558129565</v>
      </c>
      <c r="DR117" s="2">
        <f t="shared" si="148"/>
        <v>91.991269747899153</v>
      </c>
      <c r="DS117" s="2">
        <f t="shared" si="148"/>
        <v>91.550443028743047</v>
      </c>
      <c r="DT117" s="2">
        <f t="shared" si="148"/>
        <v>83.276356747638332</v>
      </c>
      <c r="DU117" s="2">
        <f t="shared" si="148"/>
        <v>91.662754621848734</v>
      </c>
      <c r="DV117" s="2">
        <f t="shared" si="148"/>
        <v>88.993679442508721</v>
      </c>
      <c r="DW117" s="2">
        <f t="shared" si="148"/>
        <v>91.354750174216008</v>
      </c>
      <c r="DX117" s="2">
        <f t="shared" si="148"/>
        <v>82.733321005215757</v>
      </c>
      <c r="DY117" s="2">
        <f t="shared" si="148"/>
        <v>79.802945381231694</v>
      </c>
      <c r="EA117" s="2">
        <f t="shared" ref="EA117:EK159" si="152">CE$228*$B117+CE$229</f>
        <v>65.738283268313822</v>
      </c>
      <c r="EB117" s="2">
        <f t="shared" si="152"/>
        <v>67.713686467224193</v>
      </c>
      <c r="EC117" s="2">
        <f t="shared" si="152"/>
        <v>65.894775851908179</v>
      </c>
      <c r="ED117" s="2">
        <f t="shared" si="152"/>
        <v>65.509505162312237</v>
      </c>
      <c r="EE117" s="2">
        <f t="shared" si="151"/>
        <v>66.573842310241986</v>
      </c>
      <c r="EF117" s="2">
        <f t="shared" si="151"/>
        <v>63.829796302135506</v>
      </c>
      <c r="EG117" s="2">
        <f t="shared" si="151"/>
        <v>61.631164497202064</v>
      </c>
      <c r="EH117" s="2">
        <f t="shared" si="151"/>
        <v>64.218846122284774</v>
      </c>
      <c r="EI117" s="2">
        <f t="shared" si="151"/>
        <v>63.423085024095272</v>
      </c>
      <c r="EJ117" s="2">
        <f t="shared" si="151"/>
        <v>60.253234101067399</v>
      </c>
      <c r="EK117" s="2">
        <f t="shared" si="151"/>
        <v>64.034727426713644</v>
      </c>
      <c r="EL117" s="2">
        <f t="shared" si="151"/>
        <v>64.688428246780987</v>
      </c>
      <c r="EM117" s="2">
        <f t="shared" si="135"/>
        <v>66.685027759363635</v>
      </c>
      <c r="EN117" s="2">
        <f t="shared" si="135"/>
        <v>64.052526107380118</v>
      </c>
      <c r="EO117" s="2">
        <f t="shared" si="135"/>
        <v>70.965141297703255</v>
      </c>
      <c r="EQ117" s="2">
        <f t="shared" si="149"/>
        <v>65.659363418129516</v>
      </c>
      <c r="ER117" s="2">
        <f t="shared" si="149"/>
        <v>67.238009863772774</v>
      </c>
      <c r="ES117" s="2">
        <f t="shared" si="149"/>
        <v>65.703304942133741</v>
      </c>
      <c r="ET117" s="2">
        <f t="shared" si="149"/>
        <v>65.474230367087159</v>
      </c>
      <c r="EU117" s="2">
        <f t="shared" si="149"/>
        <v>66.262112026566541</v>
      </c>
      <c r="EV117" s="2">
        <f t="shared" si="149"/>
        <v>64.047189201081977</v>
      </c>
      <c r="EW117" s="2">
        <f t="shared" si="149"/>
        <v>61.717976584558521</v>
      </c>
      <c r="EX117" s="2">
        <f t="shared" si="149"/>
        <v>63.747638462437052</v>
      </c>
      <c r="EY117" s="2">
        <f t="shared" si="149"/>
        <v>63.222244447331043</v>
      </c>
      <c r="EZ117" s="2">
        <f t="shared" si="149"/>
        <v>60.031198599051606</v>
      </c>
      <c r="FA117" s="2">
        <f t="shared" si="149"/>
        <v>63.435049747393627</v>
      </c>
      <c r="FB117" s="2">
        <f t="shared" si="149"/>
        <v>63.723906864515868</v>
      </c>
      <c r="FC117" s="2">
        <f t="shared" si="149"/>
        <v>66.000215547622531</v>
      </c>
      <c r="FD117" s="2">
        <f t="shared" si="149"/>
        <v>64.431377795764234</v>
      </c>
      <c r="FE117" s="2">
        <f t="shared" si="149"/>
        <v>71.197392938909559</v>
      </c>
      <c r="FG117" s="2">
        <f t="shared" si="150"/>
        <v>0.9871448942343618</v>
      </c>
      <c r="FH117" s="2">
        <f t="shared" si="150"/>
        <v>0.98527198642225888</v>
      </c>
      <c r="FI117" s="2">
        <f t="shared" si="150"/>
        <v>0.9839751375229695</v>
      </c>
      <c r="FJ117" s="2">
        <f t="shared" si="150"/>
        <v>0.98454433736255131</v>
      </c>
      <c r="FK117" s="2">
        <f t="shared" si="150"/>
        <v>0.98356518783549096</v>
      </c>
      <c r="FL117" s="2">
        <f t="shared" si="150"/>
        <v>0.98219579244440425</v>
      </c>
      <c r="FM117" s="2">
        <f t="shared" si="150"/>
        <v>0.98131983935007039</v>
      </c>
      <c r="FN117" s="2">
        <f t="shared" si="150"/>
        <v>0.98114097270116207</v>
      </c>
      <c r="FO117" s="2">
        <f t="shared" si="150"/>
        <v>0.98204153643843406</v>
      </c>
      <c r="FP117" s="2">
        <f t="shared" si="150"/>
        <v>0.98198442867624469</v>
      </c>
      <c r="FQ117" s="2">
        <f t="shared" si="150"/>
        <v>0.97937168871397762</v>
      </c>
      <c r="FR117" s="2">
        <f t="shared" si="150"/>
        <v>0.98434448856777623</v>
      </c>
      <c r="FS117" s="2">
        <f t="shared" si="150"/>
        <v>0.983563464347602</v>
      </c>
      <c r="FT117" s="2">
        <f t="shared" si="150"/>
        <v>0.98186604384518428</v>
      </c>
      <c r="FU117" s="2">
        <f t="shared" si="150"/>
        <v>0.97841424580698133</v>
      </c>
      <c r="FW117" s="2">
        <f t="shared" si="141"/>
        <v>2.2399253835455185E-3</v>
      </c>
      <c r="FX117" s="2">
        <f t="shared" si="141"/>
        <v>2.5793273972508704E-3</v>
      </c>
      <c r="FY117" s="2">
        <f t="shared" si="141"/>
        <v>2.6752500339891098E-3</v>
      </c>
      <c r="FZ117" s="2">
        <f t="shared" si="141"/>
        <v>2.9032948194235627E-3</v>
      </c>
      <c r="GA117" s="2">
        <f t="shared" si="141"/>
        <v>2.5957916224561991E-3</v>
      </c>
      <c r="GB117" s="2">
        <f t="shared" si="141"/>
        <v>2.9414390668651637E-3</v>
      </c>
      <c r="GC117" s="2">
        <f t="shared" si="141"/>
        <v>3.3358162481768624E-3</v>
      </c>
      <c r="GD117" s="2">
        <f t="shared" si="141"/>
        <v>4.0098645895144175E-3</v>
      </c>
      <c r="GE117" s="2">
        <f t="shared" si="141"/>
        <v>3.9337788733699065E-3</v>
      </c>
      <c r="GF117" s="2">
        <f t="shared" si="141"/>
        <v>3.1678291238345941E-3</v>
      </c>
      <c r="GG117" s="2">
        <f t="shared" si="141"/>
        <v>2.5746570085043875E-3</v>
      </c>
      <c r="GH117" s="2">
        <f t="shared" si="141"/>
        <v>2.7570909111430332E-3</v>
      </c>
      <c r="GI117" s="2">
        <f t="shared" si="141"/>
        <v>2.3605184614307042E-3</v>
      </c>
      <c r="GJ117" s="2">
        <f t="shared" si="141"/>
        <v>1.819678818886392E-3</v>
      </c>
      <c r="GK117" s="2">
        <f t="shared" si="141"/>
        <v>1.3370879265608452E-3</v>
      </c>
      <c r="GM117" s="86">
        <f t="shared" si="142"/>
        <v>2.6272327315753385E-17</v>
      </c>
      <c r="GN117" s="86">
        <f t="shared" si="142"/>
        <v>5.5394258719401482E-18</v>
      </c>
      <c r="GO117" s="86">
        <f t="shared" si="142"/>
        <v>2.5044537421527973E-26</v>
      </c>
      <c r="GP117" s="86">
        <f t="shared" si="142"/>
        <v>1.6844555983912454E-22</v>
      </c>
      <c r="GQ117" s="86">
        <f t="shared" si="142"/>
        <v>1.6046170219604811E-22</v>
      </c>
      <c r="GR117" s="86">
        <f t="shared" si="142"/>
        <v>2.4371783899641206E-19</v>
      </c>
      <c r="GS117" s="86">
        <f t="shared" si="142"/>
        <v>1.2374342482029461E-23</v>
      </c>
      <c r="GT117" s="86">
        <f t="shared" si="142"/>
        <v>5.6017193838594267E-30</v>
      </c>
      <c r="GU117" s="86">
        <f t="shared" si="142"/>
        <v>6.567514855182772E-27</v>
      </c>
      <c r="GV117" s="86">
        <f t="shared" si="142"/>
        <v>3.9497867160583713E-25</v>
      </c>
      <c r="GW117" s="86">
        <f t="shared" si="142"/>
        <v>1.7748670977107453E-20</v>
      </c>
      <c r="GX117" s="86">
        <f t="shared" si="142"/>
        <v>6.4750035989352508E-28</v>
      </c>
      <c r="GY117" s="86">
        <f t="shared" si="142"/>
        <v>4.253175874301659E-27</v>
      </c>
      <c r="GZ117" s="86">
        <f t="shared" si="142"/>
        <v>5.7203473891129476E-23</v>
      </c>
      <c r="HA117" s="86">
        <f t="shared" si="142"/>
        <v>1.3111887818401661E-24</v>
      </c>
      <c r="HC117" s="86">
        <f t="shared" si="73"/>
        <v>0.39077023562510177</v>
      </c>
      <c r="HD117" s="86">
        <f t="shared" si="73"/>
        <v>0.4103232097506444</v>
      </c>
      <c r="HE117" s="86">
        <f t="shared" si="73"/>
        <v>0.31404689792186352</v>
      </c>
      <c r="HF117" s="86">
        <f t="shared" si="73"/>
        <v>0.18354162135590035</v>
      </c>
      <c r="HG117" s="86">
        <f t="shared" si="73"/>
        <v>0.23067645326934982</v>
      </c>
      <c r="HH117" s="86">
        <f t="shared" si="73"/>
        <v>0.14101690323526983</v>
      </c>
      <c r="HI117" s="86">
        <f t="shared" si="138"/>
        <v>7.4832008169018221E-2</v>
      </c>
      <c r="HJ117" s="86">
        <f t="shared" si="138"/>
        <v>1.052464978047672E-2</v>
      </c>
      <c r="HK117" s="86">
        <f t="shared" si="138"/>
        <v>1.3126007829046332E-2</v>
      </c>
      <c r="HL117" s="86">
        <f t="shared" si="138"/>
        <v>9.0426073820139605E-2</v>
      </c>
      <c r="HM117" s="86">
        <f t="shared" si="138"/>
        <v>0.20651979397932838</v>
      </c>
      <c r="HN117" s="86">
        <f t="shared" si="138"/>
        <v>0.13540864278828546</v>
      </c>
      <c r="HO117" s="86">
        <f t="shared" si="138"/>
        <v>0.29741111345846644</v>
      </c>
      <c r="HP117" s="86">
        <f t="shared" si="138"/>
        <v>0.24229668003932428</v>
      </c>
      <c r="HQ117" s="86">
        <f t="shared" si="138"/>
        <v>0.16351166428476463</v>
      </c>
      <c r="HS117" s="86">
        <f t="shared" si="143"/>
        <v>2.9932006068151742E-14</v>
      </c>
      <c r="HT117" s="86">
        <f t="shared" si="143"/>
        <v>2.2314591827957125E-14</v>
      </c>
      <c r="HU117" s="86">
        <f t="shared" si="143"/>
        <v>1.9646198096352732E-18</v>
      </c>
      <c r="HV117" s="86">
        <f t="shared" si="143"/>
        <v>7.5912059212121938E-18</v>
      </c>
      <c r="HW117" s="86">
        <f t="shared" si="143"/>
        <v>2.7192123482679387E-16</v>
      </c>
      <c r="HX117" s="86">
        <f t="shared" si="143"/>
        <v>4.7643868231277831E-16</v>
      </c>
      <c r="HY117" s="86">
        <f t="shared" si="143"/>
        <v>1.3426682442707272E-16</v>
      </c>
      <c r="HZ117" s="86">
        <f t="shared" si="143"/>
        <v>5.0147596511188262E-16</v>
      </c>
      <c r="IA117" s="86">
        <f t="shared" si="143"/>
        <v>2.7772857013934114E-15</v>
      </c>
      <c r="IB117" s="86">
        <f t="shared" si="143"/>
        <v>9.3732828206200697E-16</v>
      </c>
      <c r="IC117" s="86">
        <f t="shared" si="143"/>
        <v>8.2895736605287117E-20</v>
      </c>
      <c r="ID117" s="86">
        <f t="shared" si="143"/>
        <v>3.3343948257532565E-17</v>
      </c>
      <c r="IE117" s="86">
        <f t="shared" si="143"/>
        <v>6.4891861568592178E-18</v>
      </c>
      <c r="IF117" s="86">
        <f t="shared" si="143"/>
        <v>1.3091932897436552E-14</v>
      </c>
      <c r="IG117" s="86">
        <f t="shared" si="143"/>
        <v>3.1053682687154552E-11</v>
      </c>
      <c r="II117" s="86">
        <f t="shared" si="144"/>
        <v>8.2499025804344057E-71</v>
      </c>
      <c r="IJ117" s="86">
        <f t="shared" si="144"/>
        <v>9.4460283682802954E-74</v>
      </c>
      <c r="IK117" s="86">
        <f t="shared" si="144"/>
        <v>6.3761492059642463E-95</v>
      </c>
      <c r="IL117" s="86">
        <f t="shared" si="144"/>
        <v>2.0780076042143556E-94</v>
      </c>
      <c r="IM117" s="86">
        <f t="shared" si="144"/>
        <v>5.0889418757176289E-84</v>
      </c>
      <c r="IN117" s="86">
        <f t="shared" si="144"/>
        <v>5.3725847353043711E-83</v>
      </c>
      <c r="IO117" s="86">
        <f t="shared" si="144"/>
        <v>5.5186673291149004E-87</v>
      </c>
      <c r="IP117" s="86">
        <f t="shared" si="144"/>
        <v>1.1722717614912299E-86</v>
      </c>
      <c r="IQ117" s="86">
        <f t="shared" si="144"/>
        <v>1.7578919605884057E-81</v>
      </c>
      <c r="IR117" s="86">
        <f t="shared" si="144"/>
        <v>9.2152417975722128E-83</v>
      </c>
      <c r="IS117" s="86">
        <f t="shared" si="144"/>
        <v>1.6936683708366498E-103</v>
      </c>
      <c r="IT117" s="86">
        <f t="shared" si="144"/>
        <v>6.2013712100839987E-90</v>
      </c>
      <c r="IU117" s="86">
        <f t="shared" si="144"/>
        <v>7.5555165699989866E-92</v>
      </c>
      <c r="IV117" s="86">
        <f t="shared" si="144"/>
        <v>5.9159813640254361E-72</v>
      </c>
      <c r="IW117" s="86">
        <f t="shared" si="144"/>
        <v>2.8537979615726E-34</v>
      </c>
      <c r="IY117" s="86">
        <f t="shared" si="145"/>
        <v>0.39077023562513169</v>
      </c>
      <c r="IZ117" s="86">
        <f t="shared" si="145"/>
        <v>0.41032320975066672</v>
      </c>
      <c r="JA117" s="86">
        <f t="shared" si="145"/>
        <v>0.31404689792186352</v>
      </c>
      <c r="JB117" s="86">
        <f t="shared" si="145"/>
        <v>0.18354162135590035</v>
      </c>
      <c r="JC117" s="86">
        <f t="shared" si="145"/>
        <v>0.2306764532693501</v>
      </c>
      <c r="JD117" s="86">
        <f t="shared" si="145"/>
        <v>0.1410169032352703</v>
      </c>
      <c r="JE117" s="86">
        <f t="shared" si="145"/>
        <v>7.483200816901836E-2</v>
      </c>
      <c r="JF117" s="86">
        <f t="shared" si="145"/>
        <v>1.0524649780477222E-2</v>
      </c>
      <c r="JG117" s="86">
        <f t="shared" si="145"/>
        <v>1.3126007829049109E-2</v>
      </c>
      <c r="JH117" s="86">
        <f t="shared" si="145"/>
        <v>9.0426073820140548E-2</v>
      </c>
      <c r="JI117" s="86">
        <f t="shared" si="145"/>
        <v>0.20651979397932838</v>
      </c>
      <c r="JJ117" s="86">
        <f t="shared" si="145"/>
        <v>0.13540864278828549</v>
      </c>
      <c r="JK117" s="86">
        <f t="shared" si="145"/>
        <v>0.29741111345846644</v>
      </c>
      <c r="JL117" s="86">
        <f t="shared" si="145"/>
        <v>0.24229668003933738</v>
      </c>
      <c r="JM117" s="86">
        <f t="shared" si="145"/>
        <v>0.16351166431581832</v>
      </c>
    </row>
    <row r="118" spans="2:273" x14ac:dyDescent="0.25">
      <c r="B118" s="2">
        <v>91</v>
      </c>
      <c r="C118" s="37">
        <v>94.393000000000001</v>
      </c>
      <c r="D118" s="37">
        <v>106.08199999999999</v>
      </c>
      <c r="E118" s="37">
        <v>86.271000000000001</v>
      </c>
      <c r="F118" s="37">
        <v>68.442999999999998</v>
      </c>
      <c r="G118" s="37">
        <v>73.638999999999996</v>
      </c>
      <c r="H118" s="37">
        <v>64.802999999999997</v>
      </c>
      <c r="I118" s="37">
        <v>61.869</v>
      </c>
      <c r="J118" s="37">
        <v>63.524000000000001</v>
      </c>
      <c r="K118" s="37">
        <v>63.429000000000002</v>
      </c>
      <c r="L118" s="37">
        <v>60.145000000000003</v>
      </c>
      <c r="M118" s="37">
        <v>67.548000000000002</v>
      </c>
      <c r="N118" s="37">
        <v>65.081000000000003</v>
      </c>
      <c r="O118" s="37">
        <v>77.5</v>
      </c>
      <c r="P118" s="37">
        <v>68.774000000000001</v>
      </c>
      <c r="Q118" s="37">
        <v>71.757999999999996</v>
      </c>
      <c r="S118" s="4">
        <f t="shared" si="146"/>
        <v>94.908569467119591</v>
      </c>
      <c r="T118" s="4">
        <f t="shared" si="146"/>
        <v>105.5225068232437</v>
      </c>
      <c r="U118" s="4">
        <f t="shared" si="146"/>
        <v>88.308770246196474</v>
      </c>
      <c r="V118" s="4">
        <f t="shared" si="146"/>
        <v>74.950376724463197</v>
      </c>
      <c r="W118" s="4">
        <f t="shared" si="146"/>
        <v>79.069809142679858</v>
      </c>
      <c r="X118" s="4">
        <f t="shared" si="146"/>
        <v>69.811149165355957</v>
      </c>
      <c r="Y118" s="4">
        <f t="shared" si="146"/>
        <v>64.012433919407243</v>
      </c>
      <c r="Z118" s="4">
        <f t="shared" si="146"/>
        <v>64.617561216194943</v>
      </c>
      <c r="AA118" s="4">
        <f t="shared" si="146"/>
        <v>63.878602031041908</v>
      </c>
      <c r="AB118" s="4">
        <f t="shared" si="146"/>
        <v>63.299432670808756</v>
      </c>
      <c r="AC118" s="4">
        <f t="shared" si="146"/>
        <v>74.195152357391606</v>
      </c>
      <c r="AD118" s="4">
        <f t="shared" si="146"/>
        <v>70.116269655285024</v>
      </c>
      <c r="AE118" s="4">
        <f t="shared" si="146"/>
        <v>85.494255861832372</v>
      </c>
      <c r="AF118" s="4">
        <f t="shared" si="146"/>
        <v>75.937098018572982</v>
      </c>
      <c r="AG118" s="4">
        <f t="shared" si="146"/>
        <v>75.108408628497259</v>
      </c>
      <c r="AI118" s="4">
        <f t="shared" si="147"/>
        <v>-0.51556946711959029</v>
      </c>
      <c r="AJ118" s="4">
        <f t="shared" si="147"/>
        <v>0.55949317675629118</v>
      </c>
      <c r="AK118" s="4">
        <f t="shared" si="147"/>
        <v>-2.0377702461964731</v>
      </c>
      <c r="AL118" s="4">
        <f t="shared" si="147"/>
        <v>-6.5073767244631995</v>
      </c>
      <c r="AM118" s="4">
        <f t="shared" si="147"/>
        <v>-5.4308091426798626</v>
      </c>
      <c r="AN118" s="4">
        <f t="shared" si="147"/>
        <v>-5.0081491653559596</v>
      </c>
      <c r="AO118" s="4">
        <f t="shared" si="147"/>
        <v>-2.1434339194072436</v>
      </c>
      <c r="AP118" s="4">
        <f t="shared" si="147"/>
        <v>-1.0935612161949422</v>
      </c>
      <c r="AQ118" s="4">
        <f t="shared" si="147"/>
        <v>-0.44960203104190555</v>
      </c>
      <c r="AR118" s="4">
        <f t="shared" si="147"/>
        <v>-3.1544326708087524</v>
      </c>
      <c r="AS118" s="4">
        <f t="shared" si="147"/>
        <v>-6.6471523573916045</v>
      </c>
      <c r="AT118" s="4">
        <f t="shared" si="147"/>
        <v>-5.0352696552850205</v>
      </c>
      <c r="AU118" s="4">
        <f t="shared" si="147"/>
        <v>-7.9942558618323716</v>
      </c>
      <c r="AV118" s="4">
        <f t="shared" si="147"/>
        <v>-7.1630980185729811</v>
      </c>
      <c r="AW118" s="4">
        <f t="shared" si="147"/>
        <v>-3.350408628497263</v>
      </c>
      <c r="AY118" s="2">
        <f t="shared" si="139"/>
        <v>65.983257133226786</v>
      </c>
      <c r="AZ118" s="2">
        <f t="shared" si="139"/>
        <v>67.927223053582807</v>
      </c>
      <c r="BA118" s="2">
        <f t="shared" si="139"/>
        <v>66.186268898940256</v>
      </c>
      <c r="BB118" s="2">
        <f t="shared" si="139"/>
        <v>65.694031777927179</v>
      </c>
      <c r="BC118" s="2">
        <f t="shared" si="139"/>
        <v>66.649262475410723</v>
      </c>
      <c r="BD118" s="2">
        <f t="shared" si="139"/>
        <v>64.037793894790838</v>
      </c>
      <c r="BE118" s="2">
        <f t="shared" si="139"/>
        <v>61.883418512303933</v>
      </c>
      <c r="BF118" s="2">
        <f t="shared" si="139"/>
        <v>64.498214875302168</v>
      </c>
      <c r="BG118" s="2">
        <f t="shared" si="139"/>
        <v>63.704809873220981</v>
      </c>
      <c r="BH118" s="2">
        <f t="shared" si="139"/>
        <v>60.460054847490916</v>
      </c>
      <c r="BI118" s="2">
        <f t="shared" si="139"/>
        <v>64.332511630525531</v>
      </c>
      <c r="BJ118" s="2">
        <f t="shared" si="139"/>
        <v>64.826175439068393</v>
      </c>
      <c r="BK118" s="2">
        <f t="shared" si="139"/>
        <v>66.873749699612418</v>
      </c>
      <c r="BL118" s="2">
        <f t="shared" si="139"/>
        <v>64.27239081655317</v>
      </c>
      <c r="BM118" s="2">
        <f t="shared" si="139"/>
        <v>71.043954591893211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63.524000000000001</v>
      </c>
      <c r="CM118" s="2">
        <f t="shared" si="140"/>
        <v>63.429000000000002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63.524000000000001</v>
      </c>
      <c r="DC118" s="2">
        <f t="shared" si="118"/>
        <v>63.429000000000002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95.095147991543328</v>
      </c>
      <c r="DL118" s="2">
        <f t="shared" si="148"/>
        <v>95.231435165609568</v>
      </c>
      <c r="DM118" s="2">
        <f t="shared" si="148"/>
        <v>96.005724252491703</v>
      </c>
      <c r="DN118" s="2">
        <f t="shared" si="148"/>
        <v>89.150966376306599</v>
      </c>
      <c r="DO118" s="2">
        <f t="shared" si="148"/>
        <v>85.087962717770068</v>
      </c>
      <c r="DP118" s="2">
        <f t="shared" si="148"/>
        <v>87.666719298245624</v>
      </c>
      <c r="DQ118" s="2">
        <f t="shared" si="148"/>
        <v>86.280376018876026</v>
      </c>
      <c r="DR118" s="2">
        <f t="shared" si="148"/>
        <v>92.147778151260496</v>
      </c>
      <c r="DS118" s="2">
        <f t="shared" si="148"/>
        <v>91.769022951522956</v>
      </c>
      <c r="DT118" s="2">
        <f t="shared" si="148"/>
        <v>83.354017273954113</v>
      </c>
      <c r="DU118" s="2">
        <f t="shared" si="148"/>
        <v>91.892449579831933</v>
      </c>
      <c r="DV118" s="2">
        <f t="shared" si="148"/>
        <v>89.19008885017422</v>
      </c>
      <c r="DW118" s="2">
        <f t="shared" si="148"/>
        <v>91.559175435540055</v>
      </c>
      <c r="DX118" s="2">
        <f t="shared" si="148"/>
        <v>82.866609530583233</v>
      </c>
      <c r="DY118" s="2">
        <f t="shared" si="148"/>
        <v>79.835300953079198</v>
      </c>
      <c r="EA118" s="2">
        <f t="shared" si="152"/>
        <v>65.637692674469008</v>
      </c>
      <c r="EB118" s="2">
        <f t="shared" si="152"/>
        <v>67.556293646003979</v>
      </c>
      <c r="EC118" s="2">
        <f t="shared" si="152"/>
        <v>65.743908146000663</v>
      </c>
      <c r="ED118" s="2">
        <f t="shared" si="152"/>
        <v>65.358307336835736</v>
      </c>
      <c r="EE118" s="2">
        <f t="shared" si="151"/>
        <v>66.369131888051072</v>
      </c>
      <c r="EF118" s="2">
        <f t="shared" si="151"/>
        <v>63.64648336212116</v>
      </c>
      <c r="EG118" s="2">
        <f t="shared" si="151"/>
        <v>61.459560762605769</v>
      </c>
      <c r="EH118" s="2">
        <f t="shared" si="151"/>
        <v>64.015506975069769</v>
      </c>
      <c r="EI118" s="2">
        <f t="shared" si="151"/>
        <v>63.237593173516686</v>
      </c>
      <c r="EJ118" s="2">
        <f t="shared" si="151"/>
        <v>60.077742228389582</v>
      </c>
      <c r="EK118" s="2">
        <f t="shared" si="151"/>
        <v>63.804747711936173</v>
      </c>
      <c r="EL118" s="2">
        <f t="shared" si="151"/>
        <v>64.475593141173562</v>
      </c>
      <c r="EM118" s="2">
        <f t="shared" si="135"/>
        <v>66.499245608220107</v>
      </c>
      <c r="EN118" s="2">
        <f t="shared" si="135"/>
        <v>63.958458786357021</v>
      </c>
      <c r="EO118" s="2">
        <f t="shared" si="135"/>
        <v>70.866747925945333</v>
      </c>
      <c r="EQ118" s="2">
        <f t="shared" si="149"/>
        <v>65.56206441426265</v>
      </c>
      <c r="ER118" s="2">
        <f t="shared" si="149"/>
        <v>67.10060679599215</v>
      </c>
      <c r="ES118" s="2">
        <f t="shared" si="149"/>
        <v>65.561275374929522</v>
      </c>
      <c r="ET118" s="2">
        <f t="shared" si="149"/>
        <v>65.324620496647341</v>
      </c>
      <c r="EU118" s="2">
        <f t="shared" si="149"/>
        <v>66.071410005507104</v>
      </c>
      <c r="EV118" s="2">
        <f t="shared" si="149"/>
        <v>63.853302528661899</v>
      </c>
      <c r="EW118" s="2">
        <f t="shared" si="149"/>
        <v>61.542025058112472</v>
      </c>
      <c r="EX118" s="2">
        <f t="shared" si="149"/>
        <v>63.569271912466967</v>
      </c>
      <c r="EY118" s="2">
        <f t="shared" si="149"/>
        <v>63.047511845575116</v>
      </c>
      <c r="EZ118" s="2">
        <f t="shared" si="149"/>
        <v>59.866648923016818</v>
      </c>
      <c r="FA118" s="2">
        <f t="shared" si="149"/>
        <v>63.23156689049587</v>
      </c>
      <c r="FB118" s="2">
        <f t="shared" si="149"/>
        <v>63.55644287178005</v>
      </c>
      <c r="FC118" s="2">
        <f t="shared" si="149"/>
        <v>65.843900357493382</v>
      </c>
      <c r="FD118" s="2">
        <f t="shared" si="149"/>
        <v>64.320576924786835</v>
      </c>
      <c r="FE118" s="2">
        <f t="shared" si="149"/>
        <v>71.079443476324016</v>
      </c>
      <c r="FG118" s="2">
        <f t="shared" si="150"/>
        <v>0.9882627280553975</v>
      </c>
      <c r="FH118" s="2">
        <f t="shared" si="150"/>
        <v>0.98655046264477975</v>
      </c>
      <c r="FI118" s="2">
        <f t="shared" si="150"/>
        <v>0.98536451548078208</v>
      </c>
      <c r="FJ118" s="2">
        <f t="shared" si="150"/>
        <v>0.98588507282125315</v>
      </c>
      <c r="FK118" s="2">
        <f t="shared" si="150"/>
        <v>0.98498956679597072</v>
      </c>
      <c r="FL118" s="2">
        <f t="shared" si="150"/>
        <v>0.98373689230816241</v>
      </c>
      <c r="FM118" s="2">
        <f t="shared" si="150"/>
        <v>0.98293544281867962</v>
      </c>
      <c r="FN118" s="2">
        <f t="shared" si="150"/>
        <v>0.98277177433867058</v>
      </c>
      <c r="FO118" s="2">
        <f t="shared" si="150"/>
        <v>0.98359576542018401</v>
      </c>
      <c r="FP118" s="2">
        <f t="shared" si="150"/>
        <v>0.98354351727054656</v>
      </c>
      <c r="FQ118" s="2">
        <f t="shared" si="150"/>
        <v>0.9811525471047613</v>
      </c>
      <c r="FR118" s="2">
        <f t="shared" si="150"/>
        <v>0.98570230858933039</v>
      </c>
      <c r="FS118" s="2">
        <f t="shared" si="150"/>
        <v>0.98498799040018659</v>
      </c>
      <c r="FT118" s="2">
        <f t="shared" si="150"/>
        <v>0.98343520477860347</v>
      </c>
      <c r="FU118" s="2">
        <f t="shared" si="150"/>
        <v>0.98027609634563939</v>
      </c>
      <c r="FW118" s="2">
        <f t="shared" si="141"/>
        <v>2.4554987010510223E-3</v>
      </c>
      <c r="FX118" s="2">
        <f t="shared" si="141"/>
        <v>2.827472638472976E-3</v>
      </c>
      <c r="FY118" s="2">
        <f t="shared" si="141"/>
        <v>2.9325964186944402E-3</v>
      </c>
      <c r="FZ118" s="2">
        <f t="shared" si="141"/>
        <v>3.1825080311845954E-3</v>
      </c>
      <c r="GA118" s="2">
        <f t="shared" si="141"/>
        <v>2.8455162923560701E-3</v>
      </c>
      <c r="GB118" s="2">
        <f t="shared" si="141"/>
        <v>3.2243087924844118E-3</v>
      </c>
      <c r="GC118" s="2">
        <f t="shared" si="141"/>
        <v>3.6564730068352732E-3</v>
      </c>
      <c r="GD118" s="2">
        <f t="shared" si="141"/>
        <v>4.3950288112552145E-3</v>
      </c>
      <c r="GE118" s="2">
        <f t="shared" si="141"/>
        <v>4.3116663827020285E-3</v>
      </c>
      <c r="GF118" s="2">
        <f t="shared" si="141"/>
        <v>3.4723943078829433E-3</v>
      </c>
      <c r="GG118" s="2">
        <f t="shared" si="141"/>
        <v>2.8223542044878858E-3</v>
      </c>
      <c r="GH118" s="2">
        <f t="shared" si="141"/>
        <v>3.0222861432844133E-3</v>
      </c>
      <c r="GI118" s="2">
        <f t="shared" si="141"/>
        <v>2.5876677128254702E-3</v>
      </c>
      <c r="GJ118" s="2">
        <f t="shared" si="141"/>
        <v>1.9948879277044882E-3</v>
      </c>
      <c r="GK118" s="2">
        <f t="shared" si="141"/>
        <v>1.4658986571208822E-3</v>
      </c>
      <c r="GM118" s="86">
        <f t="shared" si="142"/>
        <v>1.352810441678082E-18</v>
      </c>
      <c r="GN118" s="86">
        <f t="shared" si="142"/>
        <v>2.551489731936586E-19</v>
      </c>
      <c r="GO118" s="86">
        <f t="shared" si="142"/>
        <v>2.6347888963375564E-28</v>
      </c>
      <c r="GP118" s="86">
        <f t="shared" si="142"/>
        <v>3.9163115655296704E-24</v>
      </c>
      <c r="GQ118" s="86">
        <f t="shared" si="142"/>
        <v>3.416160798444902E-24</v>
      </c>
      <c r="GR118" s="86">
        <f t="shared" si="142"/>
        <v>1.0010818114912247E-20</v>
      </c>
      <c r="GS118" s="86">
        <f t="shared" si="142"/>
        <v>2.4615324484917552E-25</v>
      </c>
      <c r="GT118" s="86">
        <f t="shared" si="142"/>
        <v>3.8623422084980913E-32</v>
      </c>
      <c r="GU118" s="86">
        <f t="shared" si="142"/>
        <v>7.9390053194189735E-29</v>
      </c>
      <c r="GV118" s="86">
        <f t="shared" si="142"/>
        <v>5.5228423374359871E-27</v>
      </c>
      <c r="GW118" s="86">
        <f t="shared" si="142"/>
        <v>5.4887125538811524E-22</v>
      </c>
      <c r="GX118" s="86">
        <f t="shared" si="142"/>
        <v>5.9461667935569608E-30</v>
      </c>
      <c r="GY118" s="86">
        <f t="shared" si="142"/>
        <v>3.8991618957478387E-29</v>
      </c>
      <c r="GZ118" s="86">
        <f t="shared" si="142"/>
        <v>1.2918696584450755E-24</v>
      </c>
      <c r="HA118" s="86">
        <f t="shared" si="142"/>
        <v>2.4404446793970823E-26</v>
      </c>
      <c r="HC118" s="86">
        <f t="shared" si="73"/>
        <v>0.28079907820515548</v>
      </c>
      <c r="HD118" s="86">
        <f t="shared" si="73"/>
        <v>0.30492057166046754</v>
      </c>
      <c r="HE118" s="86">
        <f t="shared" si="73"/>
        <v>0.20440028800282442</v>
      </c>
      <c r="HF118" s="86">
        <f t="shared" si="73"/>
        <v>9.9634938102198797E-2</v>
      </c>
      <c r="HG118" s="86">
        <f t="shared" si="73"/>
        <v>0.12418179773417763</v>
      </c>
      <c r="HH118" s="86">
        <f t="shared" si="73"/>
        <v>6.4239558092605203E-2</v>
      </c>
      <c r="HI118" s="86">
        <f t="shared" si="138"/>
        <v>2.6249615545308625E-2</v>
      </c>
      <c r="HJ118" s="86">
        <f t="shared" si="138"/>
        <v>1.9050342975228268E-3</v>
      </c>
      <c r="HK118" s="86">
        <f t="shared" si="138"/>
        <v>2.6802268122748667E-3</v>
      </c>
      <c r="HL118" s="86">
        <f t="shared" si="138"/>
        <v>3.2800286678420575E-2</v>
      </c>
      <c r="HM118" s="86">
        <f t="shared" si="138"/>
        <v>0.10751270873609513</v>
      </c>
      <c r="HN118" s="86">
        <f t="shared" si="138"/>
        <v>6.2893961812393401E-2</v>
      </c>
      <c r="HO118" s="86">
        <f t="shared" si="138"/>
        <v>0.18047466960591288</v>
      </c>
      <c r="HP118" s="86">
        <f t="shared" si="138"/>
        <v>0.13164329479552431</v>
      </c>
      <c r="HQ118" s="86">
        <f t="shared" si="138"/>
        <v>7.7344732649893944E-2</v>
      </c>
      <c r="HS118" s="86">
        <f t="shared" si="143"/>
        <v>1.401015459042867E-13</v>
      </c>
      <c r="HT118" s="86">
        <f t="shared" si="143"/>
        <v>1.1279913842423012E-13</v>
      </c>
      <c r="HU118" s="86">
        <f t="shared" si="143"/>
        <v>1.6359743462009368E-17</v>
      </c>
      <c r="HV118" s="86">
        <f t="shared" si="143"/>
        <v>6.2355907358725047E-17</v>
      </c>
      <c r="HW118" s="86">
        <f t="shared" si="143"/>
        <v>1.7377191686580515E-15</v>
      </c>
      <c r="HX118" s="86">
        <f t="shared" si="143"/>
        <v>3.0824136780282505E-15</v>
      </c>
      <c r="HY118" s="86">
        <f t="shared" si="143"/>
        <v>9.8194798688149723E-16</v>
      </c>
      <c r="HZ118" s="86">
        <f t="shared" si="143"/>
        <v>3.7526364600228312E-15</v>
      </c>
      <c r="IA118" s="86">
        <f t="shared" si="143"/>
        <v>1.8471053526006206E-14</v>
      </c>
      <c r="IB118" s="86">
        <f t="shared" si="143"/>
        <v>6.0775428592645994E-15</v>
      </c>
      <c r="IC118" s="86">
        <f t="shared" si="143"/>
        <v>8.1584526673120312E-19</v>
      </c>
      <c r="ID118" s="86">
        <f t="shared" si="143"/>
        <v>2.456694510589235E-16</v>
      </c>
      <c r="IE118" s="86">
        <f t="shared" si="143"/>
        <v>4.8466379675490973E-17</v>
      </c>
      <c r="IF118" s="86">
        <f t="shared" si="143"/>
        <v>6.1071983736811082E-14</v>
      </c>
      <c r="IG118" s="86">
        <f t="shared" si="143"/>
        <v>9.2629093587907138E-11</v>
      </c>
      <c r="II118" s="86">
        <f t="shared" si="144"/>
        <v>9.6221718080010251E-69</v>
      </c>
      <c r="IJ118" s="86">
        <f t="shared" si="144"/>
        <v>1.5160715337839725E-71</v>
      </c>
      <c r="IK118" s="86">
        <f t="shared" si="144"/>
        <v>4.7354011649538531E-92</v>
      </c>
      <c r="IL118" s="86">
        <f t="shared" si="144"/>
        <v>1.6309338460200005E-91</v>
      </c>
      <c r="IM118" s="86">
        <f t="shared" si="144"/>
        <v>1.6941178247559191E-81</v>
      </c>
      <c r="IN118" s="86">
        <f t="shared" si="144"/>
        <v>1.8806939307269132E-80</v>
      </c>
      <c r="IO118" s="86">
        <f t="shared" si="144"/>
        <v>2.9469729968859894E-84</v>
      </c>
      <c r="IP118" s="86">
        <f t="shared" si="144"/>
        <v>7.5222957516974047E-84</v>
      </c>
      <c r="IQ118" s="86">
        <f t="shared" si="144"/>
        <v>7.4513903269223376E-79</v>
      </c>
      <c r="IR118" s="86">
        <f t="shared" si="144"/>
        <v>3.4186250177328703E-80</v>
      </c>
      <c r="IS118" s="86">
        <f t="shared" si="144"/>
        <v>2.2064997000549157E-100</v>
      </c>
      <c r="IT118" s="86">
        <f t="shared" si="144"/>
        <v>3.3381768522482202E-87</v>
      </c>
      <c r="IU118" s="86">
        <f t="shared" si="144"/>
        <v>3.9557989296518858E-89</v>
      </c>
      <c r="IV118" s="86">
        <f t="shared" si="144"/>
        <v>6.370899824233263E-70</v>
      </c>
      <c r="IW118" s="86">
        <f t="shared" si="144"/>
        <v>2.270261846651696E-33</v>
      </c>
      <c r="IY118" s="86">
        <f t="shared" si="145"/>
        <v>0.28079907820529559</v>
      </c>
      <c r="IZ118" s="86">
        <f t="shared" si="145"/>
        <v>0.30492057166058034</v>
      </c>
      <c r="JA118" s="86">
        <f t="shared" si="145"/>
        <v>0.20440028800282445</v>
      </c>
      <c r="JB118" s="86">
        <f t="shared" si="145"/>
        <v>9.9634938102198853E-2</v>
      </c>
      <c r="JC118" s="86">
        <f t="shared" si="145"/>
        <v>0.12418179773417937</v>
      </c>
      <c r="JD118" s="86">
        <f t="shared" si="145"/>
        <v>6.4239558092608284E-2</v>
      </c>
      <c r="JE118" s="86">
        <f t="shared" si="145"/>
        <v>2.6249615545309607E-2</v>
      </c>
      <c r="JF118" s="86">
        <f t="shared" si="145"/>
        <v>1.9050342975265794E-3</v>
      </c>
      <c r="JG118" s="86">
        <f t="shared" si="145"/>
        <v>2.6802268122933376E-3</v>
      </c>
      <c r="JH118" s="86">
        <f t="shared" si="145"/>
        <v>3.2800286678426653E-2</v>
      </c>
      <c r="JI118" s="86">
        <f t="shared" si="145"/>
        <v>0.10751270873609513</v>
      </c>
      <c r="JJ118" s="86">
        <f t="shared" si="145"/>
        <v>6.2893961812393651E-2</v>
      </c>
      <c r="JK118" s="86">
        <f t="shared" si="145"/>
        <v>0.18047466960591294</v>
      </c>
      <c r="JL118" s="86">
        <f t="shared" si="145"/>
        <v>0.13164329479558537</v>
      </c>
      <c r="JM118" s="86">
        <f t="shared" si="145"/>
        <v>7.7344732742523042E-2</v>
      </c>
    </row>
    <row r="119" spans="2:273" x14ac:dyDescent="0.25">
      <c r="B119" s="2">
        <v>92</v>
      </c>
      <c r="C119" s="37">
        <v>76.59</v>
      </c>
      <c r="D119" s="37">
        <v>81.180000000000007</v>
      </c>
      <c r="E119" s="37">
        <v>69.813999999999993</v>
      </c>
      <c r="F119" s="37">
        <v>65.688999999999993</v>
      </c>
      <c r="G119" s="37">
        <v>67.950999999999993</v>
      </c>
      <c r="H119" s="37">
        <v>63.344000000000001</v>
      </c>
      <c r="I119" s="37">
        <v>61.902000000000001</v>
      </c>
      <c r="J119" s="37">
        <v>62.905000000000001</v>
      </c>
      <c r="K119" s="37">
        <v>62.143000000000001</v>
      </c>
      <c r="L119" s="37">
        <v>59.628999999999998</v>
      </c>
      <c r="M119" s="37">
        <v>64.951999999999998</v>
      </c>
      <c r="N119" s="37">
        <v>63.887</v>
      </c>
      <c r="O119" s="37">
        <v>67.451999999999998</v>
      </c>
      <c r="P119" s="37">
        <v>63.871000000000002</v>
      </c>
      <c r="Q119" s="37">
        <v>69.403000000000006</v>
      </c>
      <c r="S119" s="4">
        <f t="shared" si="146"/>
        <v>82.307292901443816</v>
      </c>
      <c r="T119" s="4">
        <f t="shared" si="146"/>
        <v>89.867517833341708</v>
      </c>
      <c r="U119" s="4">
        <f t="shared" si="146"/>
        <v>76.754033675198755</v>
      </c>
      <c r="V119" s="4">
        <f t="shared" si="146"/>
        <v>69.146911061070426</v>
      </c>
      <c r="W119" s="4">
        <f t="shared" si="146"/>
        <v>71.247482071959297</v>
      </c>
      <c r="X119" s="4">
        <f t="shared" si="146"/>
        <v>65.669550165914302</v>
      </c>
      <c r="Y119" s="4">
        <f t="shared" si="146"/>
        <v>62.171817025231988</v>
      </c>
      <c r="Z119" s="4">
        <f t="shared" si="146"/>
        <v>64.271166906153056</v>
      </c>
      <c r="AA119" s="4">
        <f t="shared" si="146"/>
        <v>63.506370972043307</v>
      </c>
      <c r="AB119" s="4">
        <f t="shared" si="146"/>
        <v>60.938436529996373</v>
      </c>
      <c r="AC119" s="4">
        <f t="shared" si="146"/>
        <v>67.661961396999544</v>
      </c>
      <c r="AD119" s="4">
        <f t="shared" si="146"/>
        <v>66.314819030831188</v>
      </c>
      <c r="AE119" s="4">
        <f t="shared" si="146"/>
        <v>74.967406365437355</v>
      </c>
      <c r="AF119" s="4">
        <f t="shared" si="146"/>
        <v>68.647822041311969</v>
      </c>
      <c r="AG119" s="4">
        <f t="shared" si="146"/>
        <v>72.204431268252165</v>
      </c>
      <c r="AI119" s="4">
        <f t="shared" si="147"/>
        <v>-5.7172929014438125</v>
      </c>
      <c r="AJ119" s="4">
        <f t="shared" si="147"/>
        <v>-8.6875178333417011</v>
      </c>
      <c r="AK119" s="4">
        <f t="shared" si="147"/>
        <v>-6.9400336751987624</v>
      </c>
      <c r="AL119" s="4">
        <f t="shared" si="147"/>
        <v>-3.4579110610704333</v>
      </c>
      <c r="AM119" s="4">
        <f t="shared" si="147"/>
        <v>-3.2964820719593035</v>
      </c>
      <c r="AN119" s="4">
        <f t="shared" si="147"/>
        <v>-2.3255501659143007</v>
      </c>
      <c r="AO119" s="4">
        <f t="shared" si="147"/>
        <v>-0.26981702523198692</v>
      </c>
      <c r="AP119" s="4">
        <f t="shared" si="147"/>
        <v>-1.3661669061530546</v>
      </c>
      <c r="AQ119" s="4">
        <f t="shared" si="147"/>
        <v>-1.363370972043306</v>
      </c>
      <c r="AR119" s="4">
        <f t="shared" si="147"/>
        <v>-1.3094365299963755</v>
      </c>
      <c r="AS119" s="4">
        <f t="shared" si="147"/>
        <v>-2.709961396999546</v>
      </c>
      <c r="AT119" s="4">
        <f t="shared" si="147"/>
        <v>-2.4278190308311878</v>
      </c>
      <c r="AU119" s="4">
        <f t="shared" si="147"/>
        <v>-7.5154063654373573</v>
      </c>
      <c r="AV119" s="4">
        <f t="shared" si="147"/>
        <v>-4.7768220413119664</v>
      </c>
      <c r="AW119" s="4">
        <f t="shared" si="147"/>
        <v>-2.8014312682521592</v>
      </c>
      <c r="AY119" s="2">
        <f t="shared" si="139"/>
        <v>65.85616998523146</v>
      </c>
      <c r="AZ119" s="2">
        <f t="shared" si="139"/>
        <v>67.742055595750003</v>
      </c>
      <c r="BA119" s="2">
        <f t="shared" si="139"/>
        <v>66.002383839762587</v>
      </c>
      <c r="BB119" s="2">
        <f t="shared" si="139"/>
        <v>65.518082176914916</v>
      </c>
      <c r="BC119" s="2">
        <f t="shared" si="139"/>
        <v>66.424326747040766</v>
      </c>
      <c r="BD119" s="2">
        <f t="shared" si="139"/>
        <v>63.825575815712469</v>
      </c>
      <c r="BE119" s="2">
        <f t="shared" si="139"/>
        <v>61.680089895717714</v>
      </c>
      <c r="BF119" s="2">
        <f t="shared" si="139"/>
        <v>64.258495795821233</v>
      </c>
      <c r="BG119" s="2">
        <f t="shared" si="139"/>
        <v>63.484779053450673</v>
      </c>
      <c r="BH119" s="2">
        <f t="shared" si="139"/>
        <v>60.255141833074468</v>
      </c>
      <c r="BI119" s="2">
        <f t="shared" si="139"/>
        <v>64.064594959473069</v>
      </c>
      <c r="BJ119" s="2">
        <f t="shared" si="139"/>
        <v>64.587880715743481</v>
      </c>
      <c r="BK119" s="2">
        <f t="shared" si="139"/>
        <v>66.660589712480103</v>
      </c>
      <c r="BL119" s="2">
        <f t="shared" si="139"/>
        <v>64.154654078789918</v>
      </c>
      <c r="BM119" s="2">
        <f t="shared" si="139"/>
        <v>70.932631520948306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>
        <f t="shared" si="140"/>
        <v>61.902000000000001</v>
      </c>
      <c r="CL119" s="2">
        <f t="shared" si="140"/>
        <v>62.905000000000001</v>
      </c>
      <c r="CM119" s="2">
        <f t="shared" si="140"/>
        <v>62.143000000000001</v>
      </c>
      <c r="CN119" s="2">
        <f t="shared" si="140"/>
        <v>59.628999999999998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>
        <f t="shared" si="116"/>
        <v>61.902000000000001</v>
      </c>
      <c r="DB119" s="2">
        <f t="shared" si="117"/>
        <v>62.905000000000001</v>
      </c>
      <c r="DC119" s="2">
        <f t="shared" si="118"/>
        <v>62.143000000000001</v>
      </c>
      <c r="DD119" s="2">
        <f t="shared" si="119"/>
        <v>59.628999999999998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95.331331168831156</v>
      </c>
      <c r="DL119" s="2">
        <f t="shared" si="148"/>
        <v>95.451567653276939</v>
      </c>
      <c r="DM119" s="2">
        <f t="shared" si="148"/>
        <v>96.26301328903655</v>
      </c>
      <c r="DN119" s="2">
        <f t="shared" si="148"/>
        <v>89.342827177700315</v>
      </c>
      <c r="DO119" s="2">
        <f t="shared" si="148"/>
        <v>85.189397909407688</v>
      </c>
      <c r="DP119" s="2">
        <f t="shared" si="148"/>
        <v>87.81531626363207</v>
      </c>
      <c r="DQ119" s="2">
        <f t="shared" si="148"/>
        <v>86.426422479622488</v>
      </c>
      <c r="DR119" s="2">
        <f t="shared" si="148"/>
        <v>92.304286554621839</v>
      </c>
      <c r="DS119" s="2">
        <f t="shared" si="148"/>
        <v>91.98760287430288</v>
      </c>
      <c r="DT119" s="2">
        <f t="shared" si="148"/>
        <v>83.43167780026991</v>
      </c>
      <c r="DU119" s="2">
        <f t="shared" si="148"/>
        <v>92.122144537815132</v>
      </c>
      <c r="DV119" s="2">
        <f t="shared" si="148"/>
        <v>89.386498257839719</v>
      </c>
      <c r="DW119" s="2">
        <f t="shared" si="148"/>
        <v>91.763600696864088</v>
      </c>
      <c r="DX119" s="2">
        <f t="shared" si="148"/>
        <v>82.999898055950709</v>
      </c>
      <c r="DY119" s="2">
        <f t="shared" si="148"/>
        <v>79.867656524926701</v>
      </c>
      <c r="EA119" s="2">
        <f t="shared" si="152"/>
        <v>65.53710208062418</v>
      </c>
      <c r="EB119" s="2">
        <f t="shared" si="152"/>
        <v>67.398900824783752</v>
      </c>
      <c r="EC119" s="2">
        <f t="shared" si="152"/>
        <v>65.593040440093148</v>
      </c>
      <c r="ED119" s="2">
        <f t="shared" si="152"/>
        <v>65.207109511359249</v>
      </c>
      <c r="EE119" s="2">
        <f t="shared" si="151"/>
        <v>66.164421465860144</v>
      </c>
      <c r="EF119" s="2">
        <f t="shared" si="151"/>
        <v>63.46317042210682</v>
      </c>
      <c r="EG119" s="2">
        <f t="shared" si="151"/>
        <v>61.287957028009473</v>
      </c>
      <c r="EH119" s="2">
        <f t="shared" si="151"/>
        <v>63.812167827854765</v>
      </c>
      <c r="EI119" s="2">
        <f t="shared" si="151"/>
        <v>63.052101322938086</v>
      </c>
      <c r="EJ119" s="2">
        <f t="shared" si="151"/>
        <v>59.902250355711757</v>
      </c>
      <c r="EK119" s="2">
        <f t="shared" si="151"/>
        <v>63.574767997158695</v>
      </c>
      <c r="EL119" s="2">
        <f t="shared" si="151"/>
        <v>64.262758035566137</v>
      </c>
      <c r="EM119" s="2">
        <f t="shared" si="135"/>
        <v>66.31346345707658</v>
      </c>
      <c r="EN119" s="2">
        <f t="shared" si="135"/>
        <v>63.864391465333924</v>
      </c>
      <c r="EO119" s="2">
        <f t="shared" si="135"/>
        <v>70.768354554187411</v>
      </c>
      <c r="EQ119" s="2">
        <f t="shared" si="149"/>
        <v>65.464765410395785</v>
      </c>
      <c r="ER119" s="2">
        <f t="shared" si="149"/>
        <v>66.963203728211539</v>
      </c>
      <c r="ES119" s="2">
        <f t="shared" si="149"/>
        <v>65.419245807725318</v>
      </c>
      <c r="ET119" s="2">
        <f t="shared" si="149"/>
        <v>65.175010626207524</v>
      </c>
      <c r="EU119" s="2">
        <f t="shared" si="149"/>
        <v>65.880707984447682</v>
      </c>
      <c r="EV119" s="2">
        <f t="shared" si="149"/>
        <v>63.659415856241807</v>
      </c>
      <c r="EW119" s="2">
        <f t="shared" si="149"/>
        <v>61.366073531666423</v>
      </c>
      <c r="EX119" s="2">
        <f t="shared" si="149"/>
        <v>63.390905362496881</v>
      </c>
      <c r="EY119" s="2">
        <f t="shared" si="149"/>
        <v>62.872779243819188</v>
      </c>
      <c r="EZ119" s="2">
        <f t="shared" si="149"/>
        <v>59.70209924698203</v>
      </c>
      <c r="FA119" s="2">
        <f t="shared" si="149"/>
        <v>63.028084033598105</v>
      </c>
      <c r="FB119" s="2">
        <f t="shared" si="149"/>
        <v>63.388978879044224</v>
      </c>
      <c r="FC119" s="2">
        <f t="shared" si="149"/>
        <v>65.687585167364219</v>
      </c>
      <c r="FD119" s="2">
        <f t="shared" si="149"/>
        <v>64.209776053809435</v>
      </c>
      <c r="FE119" s="2">
        <f t="shared" si="149"/>
        <v>70.961494013738474</v>
      </c>
      <c r="FG119" s="2">
        <f t="shared" si="150"/>
        <v>0.98928441421182833</v>
      </c>
      <c r="FH119" s="2">
        <f t="shared" si="150"/>
        <v>0.98771934305246023</v>
      </c>
      <c r="FI119" s="2">
        <f t="shared" si="150"/>
        <v>0.98663506860175099</v>
      </c>
      <c r="FJ119" s="2">
        <f t="shared" si="150"/>
        <v>0.98711102581821963</v>
      </c>
      <c r="FK119" s="2">
        <f t="shared" si="150"/>
        <v>0.98629221758659891</v>
      </c>
      <c r="FL119" s="2">
        <f t="shared" si="150"/>
        <v>0.98514661464772002</v>
      </c>
      <c r="FM119" s="2">
        <f t="shared" si="150"/>
        <v>0.98441353586729341</v>
      </c>
      <c r="FN119" s="2">
        <f t="shared" si="150"/>
        <v>0.98426381701961163</v>
      </c>
      <c r="FO119" s="2">
        <f t="shared" si="150"/>
        <v>0.98501753463880248</v>
      </c>
      <c r="FP119" s="2">
        <f t="shared" si="150"/>
        <v>0.98496974568351603</v>
      </c>
      <c r="FQ119" s="2">
        <f t="shared" si="150"/>
        <v>0.98278236542978148</v>
      </c>
      <c r="FR119" s="2">
        <f t="shared" si="150"/>
        <v>0.98694392536720488</v>
      </c>
      <c r="FS119" s="2">
        <f t="shared" si="150"/>
        <v>0.98629077609114579</v>
      </c>
      <c r="FT119" s="2">
        <f t="shared" si="150"/>
        <v>0.98487067587714927</v>
      </c>
      <c r="FU119" s="2">
        <f t="shared" si="150"/>
        <v>0.98198031309129463</v>
      </c>
      <c r="FW119" s="2">
        <f t="shared" si="141"/>
        <v>2.691763102068321E-3</v>
      </c>
      <c r="FX119" s="2">
        <f t="shared" si="141"/>
        <v>3.0994166100942874E-3</v>
      </c>
      <c r="FY119" s="2">
        <f t="shared" si="141"/>
        <v>3.2146185139863385E-3</v>
      </c>
      <c r="FZ119" s="2">
        <f t="shared" si="141"/>
        <v>3.4884795532935729E-3</v>
      </c>
      <c r="GA119" s="2">
        <f t="shared" si="141"/>
        <v>3.1191902591665801E-3</v>
      </c>
      <c r="GB119" s="2">
        <f t="shared" si="141"/>
        <v>3.5342848591759638E-3</v>
      </c>
      <c r="GC119" s="2">
        <f t="shared" si="141"/>
        <v>4.0078290852354273E-3</v>
      </c>
      <c r="GD119" s="2">
        <f t="shared" si="141"/>
        <v>4.8170107326276721E-3</v>
      </c>
      <c r="GE119" s="2">
        <f t="shared" si="141"/>
        <v>4.7256823798374863E-3</v>
      </c>
      <c r="GF119" s="2">
        <f t="shared" si="141"/>
        <v>3.8061295542526409E-3</v>
      </c>
      <c r="GG119" s="2">
        <f t="shared" si="141"/>
        <v>3.0938074167356174E-3</v>
      </c>
      <c r="GH119" s="2">
        <f t="shared" si="141"/>
        <v>3.3129048661947021E-3</v>
      </c>
      <c r="GI119" s="2">
        <f t="shared" si="141"/>
        <v>2.8366130555620614E-3</v>
      </c>
      <c r="GJ119" s="2">
        <f t="shared" si="141"/>
        <v>2.1869302129148322E-3</v>
      </c>
      <c r="GK119" s="2">
        <f t="shared" si="141"/>
        <v>1.6070986277360974E-3</v>
      </c>
      <c r="GM119" s="86">
        <f t="shared" si="142"/>
        <v>6.2156042038801134E-20</v>
      </c>
      <c r="GN119" s="86">
        <f t="shared" si="142"/>
        <v>1.0447234256205854E-20</v>
      </c>
      <c r="GO119" s="86">
        <f t="shared" si="142"/>
        <v>2.3320203689067042E-30</v>
      </c>
      <c r="GP119" s="86">
        <f t="shared" si="142"/>
        <v>7.9238438853955899E-26</v>
      </c>
      <c r="GQ119" s="86">
        <f t="shared" si="142"/>
        <v>6.2891941495991766E-26</v>
      </c>
      <c r="GR119" s="86">
        <f t="shared" si="142"/>
        <v>3.6567686128579135E-22</v>
      </c>
      <c r="GS119" s="86">
        <f t="shared" si="142"/>
        <v>4.2432257979347224E-27</v>
      </c>
      <c r="GT119" s="86">
        <f t="shared" si="142"/>
        <v>2.2231526919493517E-34</v>
      </c>
      <c r="GU119" s="86">
        <f t="shared" si="142"/>
        <v>8.1860307159920447E-31</v>
      </c>
      <c r="GV119" s="86">
        <f t="shared" si="142"/>
        <v>6.584030760022082E-29</v>
      </c>
      <c r="GW119" s="86">
        <f t="shared" si="142"/>
        <v>1.4891345645987694E-23</v>
      </c>
      <c r="GX119" s="86">
        <f t="shared" si="142"/>
        <v>4.5948528973991219E-32</v>
      </c>
      <c r="GY119" s="86">
        <f t="shared" si="142"/>
        <v>2.9918233487245102E-31</v>
      </c>
      <c r="GZ119" s="86">
        <f t="shared" si="142"/>
        <v>2.5410714228383398E-26</v>
      </c>
      <c r="HA119" s="86">
        <f t="shared" si="142"/>
        <v>3.9405422549918203E-28</v>
      </c>
      <c r="HC119" s="86">
        <f t="shared" si="73"/>
        <v>0.18138256887060283</v>
      </c>
      <c r="HD119" s="86">
        <f t="shared" si="73"/>
        <v>0.20497569417493447</v>
      </c>
      <c r="HE119" s="86">
        <f t="shared" si="73"/>
        <v>0.11724135614543632</v>
      </c>
      <c r="HF119" s="86">
        <f t="shared" si="73"/>
        <v>4.6905949747980909E-2</v>
      </c>
      <c r="HG119" s="86">
        <f t="shared" si="73"/>
        <v>5.6351621640364481E-2</v>
      </c>
      <c r="HH119" s="86">
        <f t="shared" si="73"/>
        <v>2.4258350739029502E-2</v>
      </c>
      <c r="HI119" s="86">
        <f t="shared" si="138"/>
        <v>7.2922779896274223E-3</v>
      </c>
      <c r="HJ119" s="86">
        <f t="shared" si="138"/>
        <v>2.4931667027580087E-4</v>
      </c>
      <c r="HK119" s="86">
        <f t="shared" si="138"/>
        <v>4.0641272938275389E-4</v>
      </c>
      <c r="HL119" s="86">
        <f t="shared" si="138"/>
        <v>9.3809879373633748E-3</v>
      </c>
      <c r="HM119" s="86">
        <f t="shared" si="138"/>
        <v>4.702993168129696E-2</v>
      </c>
      <c r="HN119" s="86">
        <f t="shared" si="138"/>
        <v>2.4501897192871349E-2</v>
      </c>
      <c r="HO119" s="86">
        <f t="shared" si="138"/>
        <v>9.4204106889406281E-2</v>
      </c>
      <c r="HP119" s="86">
        <f t="shared" si="138"/>
        <v>6.005105421141714E-2</v>
      </c>
      <c r="HQ119" s="86">
        <f t="shared" si="138"/>
        <v>3.0248830700126121E-2</v>
      </c>
      <c r="HS119" s="86">
        <f t="shared" si="143"/>
        <v>6.2987809098591615E-13</v>
      </c>
      <c r="HT119" s="86">
        <f t="shared" si="143"/>
        <v>5.4563763181163891E-13</v>
      </c>
      <c r="HU119" s="86">
        <f t="shared" si="143"/>
        <v>1.2856511235049264E-16</v>
      </c>
      <c r="HV119" s="86">
        <f t="shared" si="143"/>
        <v>4.8276498082158697E-16</v>
      </c>
      <c r="HW119" s="86">
        <f t="shared" si="143"/>
        <v>1.055785482658975E-14</v>
      </c>
      <c r="HX119" s="86">
        <f t="shared" si="143"/>
        <v>1.8930889191774534E-14</v>
      </c>
      <c r="HY119" s="86">
        <f t="shared" si="143"/>
        <v>6.7829550550639168E-15</v>
      </c>
      <c r="HZ119" s="86">
        <f t="shared" si="143"/>
        <v>2.6427855944211497E-14</v>
      </c>
      <c r="IA119" s="86">
        <f t="shared" si="143"/>
        <v>1.1609174838601693E-13</v>
      </c>
      <c r="IB119" s="86">
        <f t="shared" si="143"/>
        <v>3.7363375309731141E-14</v>
      </c>
      <c r="IC119" s="86">
        <f t="shared" si="143"/>
        <v>7.5429455587239832E-18</v>
      </c>
      <c r="ID119" s="86">
        <f t="shared" si="143"/>
        <v>1.7126194843644898E-15</v>
      </c>
      <c r="IE119" s="86">
        <f t="shared" si="143"/>
        <v>3.4306645655981927E-16</v>
      </c>
      <c r="IF119" s="86">
        <f t="shared" si="143"/>
        <v>2.7398762996878379E-13</v>
      </c>
      <c r="IG119" s="86">
        <f t="shared" si="143"/>
        <v>2.6920872204548001E-10</v>
      </c>
      <c r="II119" s="86">
        <f t="shared" si="144"/>
        <v>1.0443557290832743E-66</v>
      </c>
      <c r="IJ119" s="86">
        <f t="shared" si="144"/>
        <v>2.2492541782810053E-69</v>
      </c>
      <c r="IK119" s="86">
        <f t="shared" si="144"/>
        <v>3.1722110951388957E-89</v>
      </c>
      <c r="IL119" s="86">
        <f t="shared" si="144"/>
        <v>1.1519135694149254E-88</v>
      </c>
      <c r="IM119" s="86">
        <f t="shared" si="144"/>
        <v>5.1538283585394264E-79</v>
      </c>
      <c r="IN119" s="86">
        <f t="shared" si="144"/>
        <v>5.9997275530293756E-78</v>
      </c>
      <c r="IO119" s="86">
        <f t="shared" si="144"/>
        <v>1.4213917800108653E-81</v>
      </c>
      <c r="IP119" s="86">
        <f t="shared" si="144"/>
        <v>4.3315135032710831E-81</v>
      </c>
      <c r="IQ119" s="86">
        <f t="shared" si="144"/>
        <v>2.8551931914011623E-76</v>
      </c>
      <c r="IR119" s="86">
        <f t="shared" si="144"/>
        <v>1.1533074505934117E-77</v>
      </c>
      <c r="IS119" s="86">
        <f t="shared" si="144"/>
        <v>2.5720217696708858E-97</v>
      </c>
      <c r="IT119" s="86">
        <f t="shared" si="144"/>
        <v>1.628208539847711E-84</v>
      </c>
      <c r="IU119" s="86">
        <f t="shared" si="144"/>
        <v>1.8822354079474027E-86</v>
      </c>
      <c r="IV119" s="86">
        <f t="shared" si="144"/>
        <v>6.4071988425119231E-68</v>
      </c>
      <c r="IW119" s="86">
        <f t="shared" si="144"/>
        <v>1.7549703561392352E-32</v>
      </c>
      <c r="IY119" s="86">
        <f t="shared" si="145"/>
        <v>0.18138256887123272</v>
      </c>
      <c r="IZ119" s="86">
        <f t="shared" si="145"/>
        <v>0.20497569417548012</v>
      </c>
      <c r="JA119" s="86">
        <f t="shared" si="145"/>
        <v>0.11724135614543645</v>
      </c>
      <c r="JB119" s="86">
        <f t="shared" si="145"/>
        <v>4.6905949747981394E-2</v>
      </c>
      <c r="JC119" s="86">
        <f t="shared" si="145"/>
        <v>5.6351621640375042E-2</v>
      </c>
      <c r="JD119" s="86">
        <f t="shared" si="145"/>
        <v>2.4258350739048432E-2</v>
      </c>
      <c r="JE119" s="86">
        <f t="shared" si="145"/>
        <v>7.2922779896342051E-3</v>
      </c>
      <c r="JF119" s="86">
        <f t="shared" si="145"/>
        <v>2.4931667030222873E-4</v>
      </c>
      <c r="JG119" s="86">
        <f t="shared" si="145"/>
        <v>4.0641272949884565E-4</v>
      </c>
      <c r="JH119" s="86">
        <f t="shared" si="145"/>
        <v>9.380987937400739E-3</v>
      </c>
      <c r="JI119" s="86">
        <f t="shared" si="145"/>
        <v>4.7029931681296967E-2</v>
      </c>
      <c r="JJ119" s="86">
        <f t="shared" si="145"/>
        <v>2.4501897192873063E-2</v>
      </c>
      <c r="JK119" s="86">
        <f t="shared" si="145"/>
        <v>9.4204106889406627E-2</v>
      </c>
      <c r="JL119" s="86">
        <f t="shared" si="145"/>
        <v>6.0051054211691129E-2</v>
      </c>
      <c r="JM119" s="86">
        <f t="shared" si="145"/>
        <v>3.0248830969334842E-2</v>
      </c>
    </row>
    <row r="120" spans="2:273" x14ac:dyDescent="0.25">
      <c r="B120" s="2">
        <v>93</v>
      </c>
      <c r="C120" s="37">
        <v>67.212999999999994</v>
      </c>
      <c r="D120" s="37">
        <v>69.328000000000003</v>
      </c>
      <c r="E120" s="37">
        <v>65.271000000000001</v>
      </c>
      <c r="F120" s="37">
        <v>64.311000000000007</v>
      </c>
      <c r="G120" s="37">
        <v>66.343999999999994</v>
      </c>
      <c r="H120" s="37">
        <v>63.197000000000003</v>
      </c>
      <c r="I120" s="37">
        <v>60.82</v>
      </c>
      <c r="J120" s="37">
        <v>62.856999999999999</v>
      </c>
      <c r="K120" s="37">
        <v>63</v>
      </c>
      <c r="L120" s="37">
        <v>59.29</v>
      </c>
      <c r="M120" s="37">
        <v>63.838999999999999</v>
      </c>
      <c r="N120" s="37">
        <v>63.758000000000003</v>
      </c>
      <c r="O120" s="37">
        <v>66.257999999999996</v>
      </c>
      <c r="P120" s="37">
        <v>63.71</v>
      </c>
      <c r="Q120" s="37">
        <v>69.144999999999996</v>
      </c>
      <c r="S120" s="4">
        <f t="shared" si="146"/>
        <v>74.029879810592149</v>
      </c>
      <c r="T120" s="4">
        <f t="shared" si="146"/>
        <v>79.175989807962935</v>
      </c>
      <c r="U120" s="4">
        <f t="shared" si="146"/>
        <v>70.34490552198956</v>
      </c>
      <c r="V120" s="4">
        <f t="shared" si="146"/>
        <v>66.555128896350809</v>
      </c>
      <c r="W120" s="4">
        <f t="shared" si="146"/>
        <v>67.751831872661541</v>
      </c>
      <c r="X120" s="4">
        <f t="shared" si="146"/>
        <v>64.094985136695357</v>
      </c>
      <c r="Y120" s="4">
        <f t="shared" si="146"/>
        <v>61.567213211459539</v>
      </c>
      <c r="Z120" s="4">
        <f t="shared" si="146"/>
        <v>64.022333701426064</v>
      </c>
      <c r="AA120" s="4">
        <f t="shared" si="146"/>
        <v>63.269119448321618</v>
      </c>
      <c r="AB120" s="4">
        <f t="shared" si="146"/>
        <v>60.179603881780821</v>
      </c>
      <c r="AC120" s="4">
        <f t="shared" si="146"/>
        <v>64.879414012394705</v>
      </c>
      <c r="AD120" s="4">
        <f t="shared" si="146"/>
        <v>64.81558868716148</v>
      </c>
      <c r="AE120" s="4">
        <f t="shared" si="146"/>
        <v>69.580049768706544</v>
      </c>
      <c r="AF120" s="4">
        <f t="shared" si="146"/>
        <v>65.463317771571056</v>
      </c>
      <c r="AG120" s="4">
        <f t="shared" si="146"/>
        <v>71.142828597979189</v>
      </c>
      <c r="AI120" s="4">
        <f t="shared" si="147"/>
        <v>-6.8168798105921553</v>
      </c>
      <c r="AJ120" s="4">
        <f t="shared" si="147"/>
        <v>-9.8479898079629322</v>
      </c>
      <c r="AK120" s="4">
        <f t="shared" si="147"/>
        <v>-5.073905521989559</v>
      </c>
      <c r="AL120" s="4">
        <f t="shared" si="147"/>
        <v>-2.2441288963508015</v>
      </c>
      <c r="AM120" s="4">
        <f t="shared" si="147"/>
        <v>-1.4078318726615464</v>
      </c>
      <c r="AN120" s="4">
        <f t="shared" si="147"/>
        <v>-0.89798513669535396</v>
      </c>
      <c r="AO120" s="4">
        <f t="shared" si="147"/>
        <v>-0.74721321145953823</v>
      </c>
      <c r="AP120" s="4">
        <f t="shared" si="147"/>
        <v>-1.1653337014260643</v>
      </c>
      <c r="AQ120" s="4">
        <f t="shared" si="147"/>
        <v>-0.26911944832161794</v>
      </c>
      <c r="AR120" s="4">
        <f t="shared" si="147"/>
        <v>-0.88960388178082184</v>
      </c>
      <c r="AS120" s="4">
        <f t="shared" si="147"/>
        <v>-1.0404140123947059</v>
      </c>
      <c r="AT120" s="4">
        <f t="shared" si="147"/>
        <v>-1.057588687161477</v>
      </c>
      <c r="AU120" s="4">
        <f t="shared" si="147"/>
        <v>-3.3220497687065489</v>
      </c>
      <c r="AV120" s="4">
        <f t="shared" si="147"/>
        <v>-1.7533177715710551</v>
      </c>
      <c r="AW120" s="4">
        <f t="shared" si="147"/>
        <v>-1.9978285979791934</v>
      </c>
      <c r="AY120" s="2">
        <f t="shared" si="139"/>
        <v>65.731047820477585</v>
      </c>
      <c r="AZ120" s="2">
        <f t="shared" si="139"/>
        <v>67.558860889373605</v>
      </c>
      <c r="BA120" s="2">
        <f t="shared" si="139"/>
        <v>65.820847626076045</v>
      </c>
      <c r="BB120" s="2">
        <f t="shared" si="139"/>
        <v>65.343866898762627</v>
      </c>
      <c r="BC120" s="2">
        <f t="shared" si="139"/>
        <v>66.200751583838866</v>
      </c>
      <c r="BD120" s="2">
        <f t="shared" si="139"/>
        <v>63.615395639788872</v>
      </c>
      <c r="BE120" s="2">
        <f t="shared" si="139"/>
        <v>61.479033595212321</v>
      </c>
      <c r="BF120" s="2">
        <f t="shared" si="139"/>
        <v>64.02138167100459</v>
      </c>
      <c r="BG120" s="2">
        <f t="shared" si="139"/>
        <v>63.267166588502043</v>
      </c>
      <c r="BH120" s="2">
        <f t="shared" si="139"/>
        <v>60.052406627846231</v>
      </c>
      <c r="BI120" s="2">
        <f t="shared" si="139"/>
        <v>63.799203412050772</v>
      </c>
      <c r="BJ120" s="2">
        <f t="shared" si="139"/>
        <v>64.351292782484947</v>
      </c>
      <c r="BK120" s="2">
        <f t="shared" si="139"/>
        <v>66.449297812116981</v>
      </c>
      <c r="BL120" s="2">
        <f t="shared" si="139"/>
        <v>64.038639052949151</v>
      </c>
      <c r="BM120" s="2">
        <f t="shared" si="139"/>
        <v>70.822195942884107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63.197000000000003</v>
      </c>
      <c r="CK120" s="2">
        <f t="shared" si="140"/>
        <v>60.82</v>
      </c>
      <c r="CL120" s="2">
        <f t="shared" si="140"/>
        <v>62.856999999999999</v>
      </c>
      <c r="CM120" s="2">
        <f t="shared" si="140"/>
        <v>63</v>
      </c>
      <c r="CN120" s="2">
        <f t="shared" si="140"/>
        <v>59.29</v>
      </c>
      <c r="CO120" s="2" t="str">
        <f t="shared" si="140"/>
        <v/>
      </c>
      <c r="CP120" s="2">
        <f t="shared" si="140"/>
        <v>63.758000000000003</v>
      </c>
      <c r="CQ120" s="2" t="str">
        <f t="shared" si="140"/>
        <v/>
      </c>
      <c r="CR120" s="2" t="str">
        <f t="shared" si="140"/>
        <v/>
      </c>
      <c r="CS120" s="2">
        <f t="shared" si="140"/>
        <v>69.144999999999996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63.197000000000003</v>
      </c>
      <c r="DA120" s="2">
        <f t="shared" si="116"/>
        <v>60.82</v>
      </c>
      <c r="DB120" s="2">
        <f t="shared" si="117"/>
        <v>62.856999999999999</v>
      </c>
      <c r="DC120" s="2">
        <f t="shared" si="118"/>
        <v>63</v>
      </c>
      <c r="DD120" s="2">
        <f t="shared" si="119"/>
        <v>59.29</v>
      </c>
      <c r="DE120" s="2" t="str">
        <f t="shared" si="120"/>
        <v/>
      </c>
      <c r="DF120" s="2">
        <f t="shared" si="121"/>
        <v>63.758000000000003</v>
      </c>
      <c r="DG120" s="2" t="str">
        <f t="shared" si="122"/>
        <v/>
      </c>
      <c r="DH120" s="2" t="str">
        <f t="shared" si="123"/>
        <v/>
      </c>
      <c r="DI120" s="2">
        <f t="shared" si="124"/>
        <v>69.144999999999996</v>
      </c>
      <c r="DK120" s="2">
        <f t="shared" si="148"/>
        <v>95.567514346118983</v>
      </c>
      <c r="DL120" s="2">
        <f t="shared" si="148"/>
        <v>95.67170014094431</v>
      </c>
      <c r="DM120" s="2">
        <f t="shared" si="148"/>
        <v>96.520302325581397</v>
      </c>
      <c r="DN120" s="2">
        <f t="shared" si="148"/>
        <v>89.534687979094045</v>
      </c>
      <c r="DO120" s="2">
        <f t="shared" si="148"/>
        <v>85.290833101045322</v>
      </c>
      <c r="DP120" s="2">
        <f t="shared" si="148"/>
        <v>87.963913229018502</v>
      </c>
      <c r="DQ120" s="2">
        <f t="shared" si="148"/>
        <v>86.57246894036895</v>
      </c>
      <c r="DR120" s="2">
        <f t="shared" si="148"/>
        <v>92.460794957983182</v>
      </c>
      <c r="DS120" s="2">
        <f t="shared" si="148"/>
        <v>92.206182797082803</v>
      </c>
      <c r="DT120" s="2">
        <f t="shared" si="148"/>
        <v>83.509338326585691</v>
      </c>
      <c r="DU120" s="2">
        <f t="shared" si="148"/>
        <v>92.351839495798316</v>
      </c>
      <c r="DV120" s="2">
        <f t="shared" si="148"/>
        <v>89.582907665505232</v>
      </c>
      <c r="DW120" s="2">
        <f t="shared" si="148"/>
        <v>91.968025958188136</v>
      </c>
      <c r="DX120" s="2">
        <f t="shared" si="148"/>
        <v>83.133186581318185</v>
      </c>
      <c r="DY120" s="2">
        <f t="shared" si="148"/>
        <v>79.900012096774219</v>
      </c>
      <c r="EA120" s="2">
        <f t="shared" si="152"/>
        <v>65.436511486779366</v>
      </c>
      <c r="EB120" s="2">
        <f t="shared" si="152"/>
        <v>67.241508003563538</v>
      </c>
      <c r="EC120" s="2">
        <f t="shared" si="152"/>
        <v>65.442172734185633</v>
      </c>
      <c r="ED120" s="2">
        <f t="shared" si="152"/>
        <v>65.055911685882748</v>
      </c>
      <c r="EE120" s="2">
        <f t="shared" si="151"/>
        <v>65.95971104366923</v>
      </c>
      <c r="EF120" s="2">
        <f t="shared" si="151"/>
        <v>63.279857482092481</v>
      </c>
      <c r="EG120" s="2">
        <f t="shared" si="151"/>
        <v>61.116353293413169</v>
      </c>
      <c r="EH120" s="2">
        <f t="shared" si="151"/>
        <v>63.60882868063976</v>
      </c>
      <c r="EI120" s="2">
        <f t="shared" si="151"/>
        <v>62.866609472359499</v>
      </c>
      <c r="EJ120" s="2">
        <f t="shared" si="151"/>
        <v>59.726758483033947</v>
      </c>
      <c r="EK120" s="2">
        <f t="shared" si="151"/>
        <v>63.344788282381217</v>
      </c>
      <c r="EL120" s="2">
        <f t="shared" si="151"/>
        <v>64.049922929958711</v>
      </c>
      <c r="EM120" s="2">
        <f t="shared" si="135"/>
        <v>66.127681305933066</v>
      </c>
      <c r="EN120" s="2">
        <f t="shared" si="135"/>
        <v>63.77032414431082</v>
      </c>
      <c r="EO120" s="2">
        <f t="shared" si="135"/>
        <v>70.669961182429489</v>
      </c>
      <c r="EQ120" s="2">
        <f t="shared" si="149"/>
        <v>65.367466406528905</v>
      </c>
      <c r="ER120" s="2">
        <f t="shared" si="149"/>
        <v>66.825800660430914</v>
      </c>
      <c r="ES120" s="2">
        <f t="shared" si="149"/>
        <v>65.277216240521113</v>
      </c>
      <c r="ET120" s="2">
        <f t="shared" si="149"/>
        <v>65.025400755767691</v>
      </c>
      <c r="EU120" s="2">
        <f t="shared" si="149"/>
        <v>65.690005963388245</v>
      </c>
      <c r="EV120" s="2">
        <f t="shared" si="149"/>
        <v>63.465529183821722</v>
      </c>
      <c r="EW120" s="2">
        <f t="shared" si="149"/>
        <v>61.190122005220374</v>
      </c>
      <c r="EX120" s="2">
        <f t="shared" si="149"/>
        <v>63.212538812526788</v>
      </c>
      <c r="EY120" s="2">
        <f t="shared" si="149"/>
        <v>62.698046642063261</v>
      </c>
      <c r="EZ120" s="2">
        <f t="shared" si="149"/>
        <v>59.537549570947249</v>
      </c>
      <c r="FA120" s="2">
        <f t="shared" si="149"/>
        <v>62.824601176700348</v>
      </c>
      <c r="FB120" s="2">
        <f t="shared" si="149"/>
        <v>63.221514886308398</v>
      </c>
      <c r="FC120" s="2">
        <f t="shared" si="149"/>
        <v>65.531269977235056</v>
      </c>
      <c r="FD120" s="2">
        <f t="shared" si="149"/>
        <v>64.098975182832035</v>
      </c>
      <c r="FE120" s="2">
        <f t="shared" si="149"/>
        <v>70.843544551152945</v>
      </c>
      <c r="FG120" s="2">
        <f t="shared" si="150"/>
        <v>0.99021804664360147</v>
      </c>
      <c r="FH120" s="2">
        <f t="shared" si="150"/>
        <v>0.98878779223354474</v>
      </c>
      <c r="FI120" s="2">
        <f t="shared" si="150"/>
        <v>0.98779668697856926</v>
      </c>
      <c r="FJ120" s="2">
        <f t="shared" si="150"/>
        <v>0.98823176960539638</v>
      </c>
      <c r="FK120" s="2">
        <f t="shared" si="150"/>
        <v>0.98748325695769479</v>
      </c>
      <c r="FL120" s="2">
        <f t="shared" si="150"/>
        <v>0.98643582403537022</v>
      </c>
      <c r="FM120" s="2">
        <f t="shared" si="150"/>
        <v>0.9857654539393641</v>
      </c>
      <c r="FN120" s="2">
        <f t="shared" si="150"/>
        <v>0.98562853162220465</v>
      </c>
      <c r="FO120" s="2">
        <f t="shared" si="150"/>
        <v>0.98631779201006764</v>
      </c>
      <c r="FP120" s="2">
        <f t="shared" si="150"/>
        <v>0.98627409263999744</v>
      </c>
      <c r="FQ120" s="2">
        <f t="shared" si="150"/>
        <v>0.98427350555186288</v>
      </c>
      <c r="FR120" s="2">
        <f t="shared" si="150"/>
        <v>0.9880790236807272</v>
      </c>
      <c r="FS120" s="2">
        <f t="shared" si="150"/>
        <v>0.98748193912098547</v>
      </c>
      <c r="FT120" s="2">
        <f t="shared" si="150"/>
        <v>0.98618349965417473</v>
      </c>
      <c r="FU120" s="2">
        <f t="shared" si="150"/>
        <v>0.98353975188296539</v>
      </c>
      <c r="FW120" s="2">
        <f t="shared" si="141"/>
        <v>2.9506932660387547E-3</v>
      </c>
      <c r="FX120" s="2">
        <f t="shared" si="141"/>
        <v>3.3974268143617649E-3</v>
      </c>
      <c r="FY120" s="2">
        <f t="shared" si="141"/>
        <v>3.5236662775464966E-3</v>
      </c>
      <c r="FZ120" s="2">
        <f t="shared" si="141"/>
        <v>3.8237548364819288E-3</v>
      </c>
      <c r="GA120" s="2">
        <f t="shared" si="141"/>
        <v>3.4190951873213833E-3</v>
      </c>
      <c r="GB120" s="2">
        <f t="shared" si="141"/>
        <v>3.873945343630674E-3</v>
      </c>
      <c r="GC120" s="2">
        <f t="shared" si="141"/>
        <v>4.3927986506307488E-3</v>
      </c>
      <c r="GD120" s="2">
        <f t="shared" si="141"/>
        <v>5.2792937583770278E-3</v>
      </c>
      <c r="GE120" s="2">
        <f t="shared" si="141"/>
        <v>5.1792463418878117E-3</v>
      </c>
      <c r="GF120" s="2">
        <f t="shared" si="141"/>
        <v>4.1718061452002521E-3</v>
      </c>
      <c r="GG120" s="2">
        <f t="shared" si="141"/>
        <v>3.391280129407038E-3</v>
      </c>
      <c r="GH120" s="2">
        <f t="shared" si="141"/>
        <v>3.631367282863673E-3</v>
      </c>
      <c r="GI120" s="2">
        <f t="shared" si="141"/>
        <v>3.109433403603621E-3</v>
      </c>
      <c r="GJ120" s="2">
        <f t="shared" si="141"/>
        <v>2.3974154616655482E-3</v>
      </c>
      <c r="GK120" s="2">
        <f t="shared" si="141"/>
        <v>1.7618754256206986E-3</v>
      </c>
      <c r="GM120" s="86">
        <f t="shared" si="142"/>
        <v>2.5481217719215463E-21</v>
      </c>
      <c r="GN120" s="86">
        <f t="shared" si="142"/>
        <v>3.802444476923833E-22</v>
      </c>
      <c r="GO120" s="86">
        <f t="shared" si="142"/>
        <v>1.7363667919993548E-32</v>
      </c>
      <c r="GP120" s="86">
        <f t="shared" si="142"/>
        <v>1.3950994156251542E-27</v>
      </c>
      <c r="GQ120" s="86">
        <f t="shared" si="142"/>
        <v>1.0011749177231699E-27</v>
      </c>
      <c r="GR120" s="86">
        <f t="shared" si="142"/>
        <v>1.1877842868872104E-23</v>
      </c>
      <c r="GS120" s="86">
        <f t="shared" si="142"/>
        <v>6.3381002559240703E-29</v>
      </c>
      <c r="GT120" s="86">
        <f t="shared" si="142"/>
        <v>1.0681740292565813E-36</v>
      </c>
      <c r="GU120" s="86">
        <f t="shared" si="142"/>
        <v>7.1992802967991456E-33</v>
      </c>
      <c r="GV120" s="86">
        <f t="shared" si="142"/>
        <v>6.6915431742521704E-31</v>
      </c>
      <c r="GW120" s="86">
        <f t="shared" si="142"/>
        <v>3.5442066389746308E-25</v>
      </c>
      <c r="GX120" s="86">
        <f t="shared" si="142"/>
        <v>2.9875264374495172E-34</v>
      </c>
      <c r="GY120" s="86">
        <f t="shared" si="142"/>
        <v>1.9212115892116004E-33</v>
      </c>
      <c r="GZ120" s="86">
        <f t="shared" si="142"/>
        <v>4.3529411003061454E-28</v>
      </c>
      <c r="HA120" s="86">
        <f t="shared" si="142"/>
        <v>5.5194077071529148E-30</v>
      </c>
      <c r="HC120" s="86">
        <f t="shared" si="73"/>
        <v>0.10480948071152167</v>
      </c>
      <c r="HD120" s="86">
        <f t="shared" si="73"/>
        <v>0.12408358308781402</v>
      </c>
      <c r="HE120" s="86">
        <f t="shared" si="73"/>
        <v>5.9017160031949678E-2</v>
      </c>
      <c r="HF120" s="86">
        <f t="shared" si="73"/>
        <v>1.9090496335956088E-2</v>
      </c>
      <c r="HG120" s="86">
        <f t="shared" si="73"/>
        <v>2.1430366482420617E-2</v>
      </c>
      <c r="HH120" s="86">
        <f t="shared" si="73"/>
        <v>7.5574626969505815E-3</v>
      </c>
      <c r="HI120" s="86">
        <f t="shared" si="138"/>
        <v>1.596885953663445E-3</v>
      </c>
      <c r="HJ120" s="86">
        <f t="shared" si="138"/>
        <v>2.3502131908488282E-5</v>
      </c>
      <c r="HK120" s="86">
        <f t="shared" si="138"/>
        <v>4.5597274780089725E-5</v>
      </c>
      <c r="HL120" s="86">
        <f t="shared" si="138"/>
        <v>2.1038981351940086E-3</v>
      </c>
      <c r="HM120" s="86">
        <f t="shared" si="138"/>
        <v>1.7201733301942523E-2</v>
      </c>
      <c r="HN120" s="86">
        <f t="shared" si="138"/>
        <v>7.974008829992869E-3</v>
      </c>
      <c r="HO120" s="86">
        <f t="shared" si="138"/>
        <v>4.2057865348948259E-2</v>
      </c>
      <c r="HP120" s="86">
        <f t="shared" si="138"/>
        <v>2.2864631478921975E-2</v>
      </c>
      <c r="HQ120" s="86">
        <f t="shared" si="138"/>
        <v>9.7425796484070237E-3</v>
      </c>
      <c r="HS120" s="86">
        <f t="shared" si="143"/>
        <v>2.7201428386360556E-12</v>
      </c>
      <c r="HT120" s="86">
        <f t="shared" si="143"/>
        <v>2.5258160243654672E-12</v>
      </c>
      <c r="HU120" s="86">
        <f t="shared" si="143"/>
        <v>9.5353425525626379E-16</v>
      </c>
      <c r="HV120" s="86">
        <f t="shared" si="143"/>
        <v>3.5229353268339447E-15</v>
      </c>
      <c r="HW120" s="86">
        <f t="shared" si="143"/>
        <v>6.0988633959491255E-14</v>
      </c>
      <c r="HX120" s="86">
        <f t="shared" si="143"/>
        <v>1.103738153699987E-13</v>
      </c>
      <c r="HY120" s="86">
        <f t="shared" si="143"/>
        <v>4.4256865103266173E-14</v>
      </c>
      <c r="HZ120" s="86">
        <f t="shared" si="143"/>
        <v>1.7516621938661912E-13</v>
      </c>
      <c r="IA120" s="86">
        <f t="shared" si="143"/>
        <v>6.8956099547317606E-13</v>
      </c>
      <c r="IB120" s="86">
        <f t="shared" si="143"/>
        <v>2.1780404946620744E-13</v>
      </c>
      <c r="IC120" s="86">
        <f t="shared" si="143"/>
        <v>6.551634744157051E-17</v>
      </c>
      <c r="ID120" s="86">
        <f t="shared" si="143"/>
        <v>1.1297041196130069E-14</v>
      </c>
      <c r="IE120" s="86">
        <f t="shared" si="143"/>
        <v>2.3015469722549591E-15</v>
      </c>
      <c r="IF120" s="86">
        <f t="shared" si="143"/>
        <v>1.1821822643045775E-12</v>
      </c>
      <c r="IG120" s="86">
        <f t="shared" si="143"/>
        <v>7.6234116767467982E-10</v>
      </c>
      <c r="II120" s="86">
        <f t="shared" si="144"/>
        <v>1.0548189958958868E-64</v>
      </c>
      <c r="IJ120" s="86">
        <f t="shared" si="144"/>
        <v>3.0846727112080024E-67</v>
      </c>
      <c r="IK120" s="86">
        <f t="shared" si="144"/>
        <v>1.9168043700951158E-86</v>
      </c>
      <c r="IL120" s="86">
        <f t="shared" si="144"/>
        <v>7.3215214243947652E-86</v>
      </c>
      <c r="IM120" s="86">
        <f t="shared" si="144"/>
        <v>1.432814117224216E-76</v>
      </c>
      <c r="IN120" s="86">
        <f t="shared" si="144"/>
        <v>1.744323623722634E-75</v>
      </c>
      <c r="IO120" s="86">
        <f t="shared" si="144"/>
        <v>6.1922854488354832E-79</v>
      </c>
      <c r="IP120" s="86">
        <f t="shared" si="144"/>
        <v>2.2382074588390312E-78</v>
      </c>
      <c r="IQ120" s="86">
        <f t="shared" si="144"/>
        <v>9.8898775365651525E-74</v>
      </c>
      <c r="IR120" s="86">
        <f t="shared" si="144"/>
        <v>3.5382730218723005E-75</v>
      </c>
      <c r="IS120" s="86">
        <f t="shared" si="144"/>
        <v>2.6825265595440763E-94</v>
      </c>
      <c r="IT120" s="86">
        <f t="shared" si="144"/>
        <v>7.1960346881045613E-82</v>
      </c>
      <c r="IU120" s="86">
        <f t="shared" si="144"/>
        <v>8.1392904739791543E-84</v>
      </c>
      <c r="IV120" s="86">
        <f t="shared" si="144"/>
        <v>6.0177183583765389E-66</v>
      </c>
      <c r="IW120" s="86">
        <f t="shared" si="144"/>
        <v>1.3182780808851341E-31</v>
      </c>
      <c r="IY120" s="86">
        <f t="shared" si="145"/>
        <v>0.10480948071424182</v>
      </c>
      <c r="IZ120" s="86">
        <f t="shared" si="145"/>
        <v>0.12408358309033983</v>
      </c>
      <c r="JA120" s="86">
        <f t="shared" si="145"/>
        <v>5.9017160031950629E-2</v>
      </c>
      <c r="JB120" s="86">
        <f t="shared" si="145"/>
        <v>1.9090496335959609E-2</v>
      </c>
      <c r="JC120" s="86">
        <f t="shared" si="145"/>
        <v>2.1430366482481606E-2</v>
      </c>
      <c r="JD120" s="86">
        <f t="shared" si="145"/>
        <v>7.557462697060955E-3</v>
      </c>
      <c r="JE120" s="86">
        <f t="shared" si="145"/>
        <v>1.5968859537077019E-3</v>
      </c>
      <c r="JF120" s="86">
        <f t="shared" si="145"/>
        <v>2.3502132083654503E-5</v>
      </c>
      <c r="JG120" s="86">
        <f t="shared" si="145"/>
        <v>4.5597275469650722E-5</v>
      </c>
      <c r="JH120" s="86">
        <f t="shared" si="145"/>
        <v>2.1038981354118127E-3</v>
      </c>
      <c r="JI120" s="86">
        <f t="shared" si="145"/>
        <v>1.7201733301942589E-2</v>
      </c>
      <c r="JJ120" s="86">
        <f t="shared" si="145"/>
        <v>7.9740088300041655E-3</v>
      </c>
      <c r="JK120" s="86">
        <f t="shared" si="145"/>
        <v>4.2057865348950563E-2</v>
      </c>
      <c r="JL120" s="86">
        <f t="shared" si="145"/>
        <v>2.2864631480104158E-2</v>
      </c>
      <c r="JM120" s="86">
        <f t="shared" si="145"/>
        <v>9.7425804107481914E-3</v>
      </c>
    </row>
    <row r="121" spans="2:273" x14ac:dyDescent="0.25">
      <c r="B121" s="2">
        <v>94</v>
      </c>
      <c r="C121" s="37">
        <v>65.918000000000006</v>
      </c>
      <c r="D121" s="37">
        <v>67.311000000000007</v>
      </c>
      <c r="E121" s="37">
        <v>64.051000000000002</v>
      </c>
      <c r="F121" s="37">
        <v>65.164000000000001</v>
      </c>
      <c r="G121" s="37">
        <v>66.474999999999994</v>
      </c>
      <c r="H121" s="37">
        <v>62.393000000000001</v>
      </c>
      <c r="I121" s="37">
        <v>59.951000000000001</v>
      </c>
      <c r="J121" s="37">
        <v>62.81</v>
      </c>
      <c r="K121" s="37">
        <v>63.024000000000001</v>
      </c>
      <c r="L121" s="37">
        <v>57.968000000000004</v>
      </c>
      <c r="M121" s="37">
        <v>62.984000000000002</v>
      </c>
      <c r="N121" s="37">
        <v>64.144999999999996</v>
      </c>
      <c r="O121" s="37">
        <v>66.887</v>
      </c>
      <c r="P121" s="37">
        <v>63.225999999999999</v>
      </c>
      <c r="Q121" s="37">
        <v>70.951999999999998</v>
      </c>
      <c r="S121" s="4">
        <f t="shared" si="146"/>
        <v>69.304806043561243</v>
      </c>
      <c r="T121" s="4">
        <f t="shared" si="146"/>
        <v>72.796854995234668</v>
      </c>
      <c r="U121" s="4">
        <f t="shared" si="146"/>
        <v>67.282837602725266</v>
      </c>
      <c r="V121" s="4">
        <f t="shared" si="146"/>
        <v>65.514344329918643</v>
      </c>
      <c r="W121" s="4">
        <f t="shared" si="146"/>
        <v>66.389477315086154</v>
      </c>
      <c r="X121" s="4">
        <f t="shared" si="146"/>
        <v>63.508256878514942</v>
      </c>
      <c r="Y121" s="4">
        <f t="shared" si="146"/>
        <v>61.292324779518111</v>
      </c>
      <c r="Z121" s="4">
        <f t="shared" si="146"/>
        <v>63.786753758809532</v>
      </c>
      <c r="AA121" s="4">
        <f t="shared" si="146"/>
        <v>63.051948182221601</v>
      </c>
      <c r="AB121" s="4">
        <f t="shared" si="146"/>
        <v>59.869928028446274</v>
      </c>
      <c r="AC121" s="4">
        <f t="shared" si="146"/>
        <v>63.801980337730903</v>
      </c>
      <c r="AD121" s="4">
        <f t="shared" si="146"/>
        <v>64.21872134981237</v>
      </c>
      <c r="AE121" s="4">
        <f t="shared" si="146"/>
        <v>67.231571849781275</v>
      </c>
      <c r="AF121" s="4">
        <f t="shared" si="146"/>
        <v>64.294134080167382</v>
      </c>
      <c r="AG121" s="4">
        <f t="shared" si="146"/>
        <v>70.777434151678079</v>
      </c>
      <c r="AI121" s="4">
        <f t="shared" si="147"/>
        <v>-3.3868060435612364</v>
      </c>
      <c r="AJ121" s="4">
        <f t="shared" si="147"/>
        <v>-5.4858549952346607</v>
      </c>
      <c r="AK121" s="4">
        <f t="shared" si="147"/>
        <v>-3.231837602725264</v>
      </c>
      <c r="AL121" s="4">
        <f t="shared" si="147"/>
        <v>-0.35034432991864151</v>
      </c>
      <c r="AM121" s="4">
        <f t="shared" si="147"/>
        <v>8.5522684913840408E-2</v>
      </c>
      <c r="AN121" s="4">
        <f t="shared" si="147"/>
        <v>-1.1152568785149413</v>
      </c>
      <c r="AO121" s="4">
        <f t="shared" si="147"/>
        <v>-1.3413247795181107</v>
      </c>
      <c r="AP121" s="4">
        <f t="shared" si="147"/>
        <v>-0.97675375880952942</v>
      </c>
      <c r="AQ121" s="4">
        <f t="shared" si="147"/>
        <v>-2.7948182221599893E-2</v>
      </c>
      <c r="AR121" s="4">
        <f t="shared" si="147"/>
        <v>-1.901928028446271</v>
      </c>
      <c r="AS121" s="4">
        <f t="shared" si="147"/>
        <v>-0.8179803377309014</v>
      </c>
      <c r="AT121" s="4">
        <f t="shared" si="147"/>
        <v>-7.372134981237366E-2</v>
      </c>
      <c r="AU121" s="4">
        <f t="shared" si="147"/>
        <v>-0.34457184978127486</v>
      </c>
      <c r="AV121" s="4">
        <f t="shared" si="147"/>
        <v>-1.0681340801673826</v>
      </c>
      <c r="AW121" s="4">
        <f t="shared" si="147"/>
        <v>0.17456584832191879</v>
      </c>
      <c r="AY121" s="2">
        <f t="shared" si="139"/>
        <v>65.607752942870206</v>
      </c>
      <c r="AZ121" s="2">
        <f t="shared" si="139"/>
        <v>67.377510220373736</v>
      </c>
      <c r="BA121" s="2">
        <f t="shared" si="139"/>
        <v>65.641507047066966</v>
      </c>
      <c r="BB121" s="2">
        <f t="shared" si="139"/>
        <v>65.171275424708199</v>
      </c>
      <c r="BC121" s="2">
        <f t="shared" si="139"/>
        <v>65.978456866295573</v>
      </c>
      <c r="BD121" s="2">
        <f t="shared" si="139"/>
        <v>63.407122208056698</v>
      </c>
      <c r="BE121" s="2">
        <f t="shared" si="139"/>
        <v>61.280099975860729</v>
      </c>
      <c r="BF121" s="2">
        <f t="shared" si="139"/>
        <v>63.786703326647896</v>
      </c>
      <c r="BG121" s="2">
        <f t="shared" si="139"/>
        <v>63.051820056334783</v>
      </c>
      <c r="BH121" s="2">
        <f t="shared" si="139"/>
        <v>59.851698853301144</v>
      </c>
      <c r="BI121" s="2">
        <f t="shared" si="139"/>
        <v>63.536192425887371</v>
      </c>
      <c r="BJ121" s="2">
        <f t="shared" si="139"/>
        <v>64.116312702239156</v>
      </c>
      <c r="BK121" s="2">
        <f t="shared" si="139"/>
        <v>66.239760898800682</v>
      </c>
      <c r="BL121" s="2">
        <f t="shared" si="139"/>
        <v>63.92422942464092</v>
      </c>
      <c r="BM121" s="2">
        <f t="shared" si="139"/>
        <v>70.712592760387082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65.164000000000001</v>
      </c>
      <c r="CI121" s="2">
        <f t="shared" si="140"/>
        <v>66.474999999999994</v>
      </c>
      <c r="CJ121" s="2">
        <f t="shared" si="140"/>
        <v>62.393000000000001</v>
      </c>
      <c r="CK121" s="2">
        <f t="shared" si="140"/>
        <v>59.951000000000001</v>
      </c>
      <c r="CL121" s="2">
        <f t="shared" si="140"/>
        <v>62.81</v>
      </c>
      <c r="CM121" s="2">
        <f t="shared" si="140"/>
        <v>63.024000000000001</v>
      </c>
      <c r="CN121" s="2">
        <f t="shared" si="140"/>
        <v>57.968000000000004</v>
      </c>
      <c r="CO121" s="2">
        <f t="shared" si="140"/>
        <v>62.984000000000002</v>
      </c>
      <c r="CP121" s="2">
        <f t="shared" si="140"/>
        <v>64.144999999999996</v>
      </c>
      <c r="CQ121" s="2" t="str">
        <f t="shared" si="140"/>
        <v/>
      </c>
      <c r="CR121" s="2">
        <f t="shared" si="140"/>
        <v>63.225999999999999</v>
      </c>
      <c r="CS121" s="2">
        <f t="shared" si="140"/>
        <v>70.951999999999998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65.164000000000001</v>
      </c>
      <c r="CY121" s="2">
        <f t="shared" si="114"/>
        <v>66.474999999999994</v>
      </c>
      <c r="CZ121" s="2">
        <f t="shared" si="115"/>
        <v>62.393000000000001</v>
      </c>
      <c r="DA121" s="2">
        <f t="shared" si="116"/>
        <v>59.951000000000001</v>
      </c>
      <c r="DB121" s="2">
        <f t="shared" si="117"/>
        <v>62.81</v>
      </c>
      <c r="DC121" s="2">
        <f t="shared" si="118"/>
        <v>63.024000000000001</v>
      </c>
      <c r="DD121" s="2">
        <f t="shared" si="119"/>
        <v>57.968000000000004</v>
      </c>
      <c r="DE121" s="2">
        <f t="shared" si="120"/>
        <v>62.984000000000002</v>
      </c>
      <c r="DF121" s="2">
        <f t="shared" si="121"/>
        <v>64.144999999999996</v>
      </c>
      <c r="DG121" s="2" t="str">
        <f t="shared" si="122"/>
        <v/>
      </c>
      <c r="DH121" s="2">
        <f t="shared" si="123"/>
        <v>63.225999999999999</v>
      </c>
      <c r="DI121" s="2">
        <f t="shared" si="124"/>
        <v>70.951999999999998</v>
      </c>
      <c r="DK121" s="2">
        <f t="shared" si="148"/>
        <v>95.803697523406811</v>
      </c>
      <c r="DL121" s="2">
        <f t="shared" si="148"/>
        <v>95.891832628611681</v>
      </c>
      <c r="DM121" s="2">
        <f t="shared" si="148"/>
        <v>96.777591362126259</v>
      </c>
      <c r="DN121" s="2">
        <f t="shared" si="148"/>
        <v>89.726548780487775</v>
      </c>
      <c r="DO121" s="2">
        <f t="shared" si="148"/>
        <v>85.392268292682957</v>
      </c>
      <c r="DP121" s="2">
        <f t="shared" si="148"/>
        <v>88.112510194404948</v>
      </c>
      <c r="DQ121" s="2">
        <f t="shared" si="148"/>
        <v>86.718515401115411</v>
      </c>
      <c r="DR121" s="2">
        <f t="shared" si="148"/>
        <v>92.61730336134454</v>
      </c>
      <c r="DS121" s="2">
        <f t="shared" si="148"/>
        <v>92.424762719862727</v>
      </c>
      <c r="DT121" s="2">
        <f t="shared" si="148"/>
        <v>83.586998852901488</v>
      </c>
      <c r="DU121" s="2">
        <f t="shared" si="148"/>
        <v>92.581534453781515</v>
      </c>
      <c r="DV121" s="2">
        <f t="shared" si="148"/>
        <v>89.779317073170745</v>
      </c>
      <c r="DW121" s="2">
        <f t="shared" si="148"/>
        <v>92.172451219512169</v>
      </c>
      <c r="DX121" s="2">
        <f t="shared" si="148"/>
        <v>83.266475106685647</v>
      </c>
      <c r="DY121" s="2">
        <f t="shared" si="148"/>
        <v>79.932367668621723</v>
      </c>
      <c r="EA121" s="2">
        <f t="shared" si="152"/>
        <v>65.335920892934553</v>
      </c>
      <c r="EB121" s="2">
        <f t="shared" si="152"/>
        <v>67.084115182343311</v>
      </c>
      <c r="EC121" s="2">
        <f t="shared" si="152"/>
        <v>65.291305028278117</v>
      </c>
      <c r="ED121" s="2">
        <f t="shared" si="152"/>
        <v>64.904713860406261</v>
      </c>
      <c r="EE121" s="2">
        <f t="shared" si="151"/>
        <v>65.755000621478302</v>
      </c>
      <c r="EF121" s="2">
        <f t="shared" si="151"/>
        <v>63.096544542078135</v>
      </c>
      <c r="EG121" s="2">
        <f t="shared" si="151"/>
        <v>60.944749558816874</v>
      </c>
      <c r="EH121" s="2">
        <f t="shared" si="151"/>
        <v>63.405489533424763</v>
      </c>
      <c r="EI121" s="2">
        <f t="shared" si="151"/>
        <v>62.681117621780899</v>
      </c>
      <c r="EJ121" s="2">
        <f t="shared" si="151"/>
        <v>59.551266610356123</v>
      </c>
      <c r="EK121" s="2">
        <f t="shared" si="151"/>
        <v>63.114808567603738</v>
      </c>
      <c r="EL121" s="2">
        <f t="shared" si="151"/>
        <v>63.837087824351286</v>
      </c>
      <c r="EM121" s="2">
        <f t="shared" si="135"/>
        <v>65.941899154789553</v>
      </c>
      <c r="EN121" s="2">
        <f t="shared" si="135"/>
        <v>63.676256823287716</v>
      </c>
      <c r="EO121" s="2">
        <f t="shared" si="135"/>
        <v>70.571567810671553</v>
      </c>
      <c r="EQ121" s="2">
        <f t="shared" si="149"/>
        <v>65.270167402662054</v>
      </c>
      <c r="ER121" s="2">
        <f t="shared" si="149"/>
        <v>66.688397592650304</v>
      </c>
      <c r="ES121" s="2">
        <f t="shared" si="149"/>
        <v>65.135186673316895</v>
      </c>
      <c r="ET121" s="2">
        <f t="shared" si="149"/>
        <v>64.875790885327874</v>
      </c>
      <c r="EU121" s="2">
        <f t="shared" si="149"/>
        <v>65.499303942328822</v>
      </c>
      <c r="EV121" s="2">
        <f t="shared" si="149"/>
        <v>63.271642511401637</v>
      </c>
      <c r="EW121" s="2">
        <f t="shared" si="149"/>
        <v>61.014170478774318</v>
      </c>
      <c r="EX121" s="2">
        <f t="shared" si="149"/>
        <v>63.034172262556702</v>
      </c>
      <c r="EY121" s="2">
        <f t="shared" si="149"/>
        <v>62.523314040307334</v>
      </c>
      <c r="EZ121" s="2">
        <f t="shared" si="149"/>
        <v>59.372999894912468</v>
      </c>
      <c r="FA121" s="2">
        <f t="shared" si="149"/>
        <v>62.621118319802591</v>
      </c>
      <c r="FB121" s="2">
        <f t="shared" si="149"/>
        <v>63.05405089357258</v>
      </c>
      <c r="FC121" s="2">
        <f t="shared" si="149"/>
        <v>65.374954787105906</v>
      </c>
      <c r="FD121" s="2">
        <f t="shared" si="149"/>
        <v>63.988174311854635</v>
      </c>
      <c r="FE121" s="2">
        <f t="shared" si="149"/>
        <v>70.725595088567417</v>
      </c>
      <c r="FG121" s="2">
        <f t="shared" si="150"/>
        <v>0.99107106732416572</v>
      </c>
      <c r="FH121" s="2">
        <f t="shared" si="150"/>
        <v>0.98976424687348352</v>
      </c>
      <c r="FI121" s="2">
        <f t="shared" si="150"/>
        <v>0.98885848294118006</v>
      </c>
      <c r="FJ121" s="2">
        <f t="shared" si="150"/>
        <v>0.98925612128384788</v>
      </c>
      <c r="FK121" s="2">
        <f t="shared" si="150"/>
        <v>0.98857200859405103</v>
      </c>
      <c r="FL121" s="2">
        <f t="shared" si="150"/>
        <v>0.98761454244406166</v>
      </c>
      <c r="FM121" s="2">
        <f t="shared" si="150"/>
        <v>0.98700165946296259</v>
      </c>
      <c r="FN121" s="2">
        <f t="shared" si="150"/>
        <v>0.98687646991935485</v>
      </c>
      <c r="FO121" s="2">
        <f t="shared" si="150"/>
        <v>0.98750663742259981</v>
      </c>
      <c r="FP121" s="2">
        <f t="shared" si="150"/>
        <v>0.98746668683599337</v>
      </c>
      <c r="FQ121" s="2">
        <f t="shared" si="150"/>
        <v>0.98563739218100421</v>
      </c>
      <c r="FR121" s="2">
        <f t="shared" si="150"/>
        <v>0.98911652452193088</v>
      </c>
      <c r="FS121" s="2">
        <f t="shared" si="150"/>
        <v>0.98857080406081332</v>
      </c>
      <c r="FT121" s="2">
        <f t="shared" si="150"/>
        <v>0.98738386445804505</v>
      </c>
      <c r="FU121" s="2">
        <f t="shared" si="150"/>
        <v>0.98496630164141774</v>
      </c>
      <c r="FW121" s="2">
        <f t="shared" si="141"/>
        <v>3.2344500543567013E-3</v>
      </c>
      <c r="FX121" s="2">
        <f t="shared" si="141"/>
        <v>3.7239837864325286E-3</v>
      </c>
      <c r="FY121" s="2">
        <f t="shared" si="141"/>
        <v>3.8623102245480285E-3</v>
      </c>
      <c r="FZ121" s="2">
        <f t="shared" si="141"/>
        <v>4.191117664702349E-3</v>
      </c>
      <c r="GA121" s="2">
        <f t="shared" si="141"/>
        <v>3.7477270676935107E-3</v>
      </c>
      <c r="GB121" s="2">
        <f t="shared" si="141"/>
        <v>4.2461096135287708E-3</v>
      </c>
      <c r="GC121" s="2">
        <f t="shared" si="141"/>
        <v>4.8145674820384036E-3</v>
      </c>
      <c r="GD121" s="2">
        <f t="shared" si="141"/>
        <v>5.7856836358608768E-3</v>
      </c>
      <c r="GE121" s="2">
        <f t="shared" si="141"/>
        <v>5.6760944308096601E-3</v>
      </c>
      <c r="GF121" s="2">
        <f t="shared" si="141"/>
        <v>4.5724541173194702E-3</v>
      </c>
      <c r="GG121" s="2">
        <f t="shared" si="141"/>
        <v>3.7172484924863653E-3</v>
      </c>
      <c r="GH121" s="2">
        <f t="shared" si="141"/>
        <v>3.9803205514386203E-3</v>
      </c>
      <c r="GI121" s="2">
        <f t="shared" si="141"/>
        <v>3.4084034338555725E-3</v>
      </c>
      <c r="GJ121" s="2">
        <f t="shared" si="141"/>
        <v>2.6281059043346089E-3</v>
      </c>
      <c r="GK121" s="2">
        <f t="shared" si="141"/>
        <v>1.9315296621513155E-3</v>
      </c>
      <c r="GM121" s="86">
        <f t="shared" si="142"/>
        <v>9.3202695793331625E-23</v>
      </c>
      <c r="GN121" s="86">
        <f t="shared" si="142"/>
        <v>1.2301373205184865E-23</v>
      </c>
      <c r="GO121" s="86">
        <f t="shared" si="142"/>
        <v>1.0875346226826657E-34</v>
      </c>
      <c r="GP121" s="86">
        <f t="shared" si="142"/>
        <v>2.1372522787219319E-29</v>
      </c>
      <c r="GQ121" s="86">
        <f t="shared" si="142"/>
        <v>1.3780113869746889E-29</v>
      </c>
      <c r="GR121" s="86">
        <f t="shared" si="142"/>
        <v>3.4305094916725712E-25</v>
      </c>
      <c r="GS121" s="86">
        <f t="shared" si="142"/>
        <v>8.2028061157055793E-31</v>
      </c>
      <c r="GT121" s="86">
        <f t="shared" si="142"/>
        <v>4.2838763701234708E-39</v>
      </c>
      <c r="GU121" s="86">
        <f t="shared" si="142"/>
        <v>5.3998560212614476E-35</v>
      </c>
      <c r="GV121" s="86">
        <f t="shared" si="142"/>
        <v>5.7973999102716123E-33</v>
      </c>
      <c r="GW121" s="86">
        <f t="shared" si="142"/>
        <v>7.3993141733256173E-27</v>
      </c>
      <c r="GX121" s="86">
        <f t="shared" si="142"/>
        <v>1.6342833540521366E-36</v>
      </c>
      <c r="GY121" s="86">
        <f t="shared" si="142"/>
        <v>1.0324239144199635E-35</v>
      </c>
      <c r="GZ121" s="86">
        <f t="shared" si="142"/>
        <v>6.4935910700024262E-30</v>
      </c>
      <c r="HA121" s="86">
        <f t="shared" si="142"/>
        <v>6.7057552720543464E-32</v>
      </c>
      <c r="HC121" s="86">
        <f t="shared" si="73"/>
        <v>5.3977769479385138E-2</v>
      </c>
      <c r="HD121" s="86">
        <f t="shared" si="73"/>
        <v>6.7413889526964615E-2</v>
      </c>
      <c r="HE121" s="86">
        <f t="shared" si="73"/>
        <v>2.5995809913529188E-2</v>
      </c>
      <c r="HF121" s="86">
        <f t="shared" si="73"/>
        <v>6.7029688279233038E-3</v>
      </c>
      <c r="HG121" s="86">
        <f t="shared" si="73"/>
        <v>6.8025480467280713E-3</v>
      </c>
      <c r="HH121" s="86">
        <f t="shared" si="73"/>
        <v>1.9361288515998684E-3</v>
      </c>
      <c r="HI121" s="86">
        <f t="shared" si="138"/>
        <v>2.7480195848306963E-4</v>
      </c>
      <c r="HJ121" s="86">
        <f t="shared" si="138"/>
        <v>1.5919982551415154E-6</v>
      </c>
      <c r="HK121" s="86">
        <f t="shared" si="138"/>
        <v>3.7764021500082691E-6</v>
      </c>
      <c r="HL121" s="86">
        <f t="shared" si="138"/>
        <v>3.6865429094790769E-4</v>
      </c>
      <c r="HM121" s="86">
        <f t="shared" si="138"/>
        <v>5.2435623357073302E-3</v>
      </c>
      <c r="HN121" s="86">
        <f t="shared" si="138"/>
        <v>2.1620495860670053E-3</v>
      </c>
      <c r="HO121" s="86">
        <f t="shared" si="138"/>
        <v>1.5995947499816591E-2</v>
      </c>
      <c r="HP121" s="86">
        <f t="shared" si="138"/>
        <v>7.2374821015514729E-3</v>
      </c>
      <c r="HQ121" s="86">
        <f t="shared" si="138"/>
        <v>2.5780887043795869E-3</v>
      </c>
      <c r="HS121" s="86">
        <f t="shared" si="143"/>
        <v>1.1284046642247168E-11</v>
      </c>
      <c r="HT121" s="86">
        <f t="shared" si="143"/>
        <v>1.1189650539091489E-11</v>
      </c>
      <c r="HU121" s="86">
        <f t="shared" si="143"/>
        <v>6.6747546175570001E-15</v>
      </c>
      <c r="HV121" s="86">
        <f t="shared" si="143"/>
        <v>2.4232901267654516E-14</v>
      </c>
      <c r="HW121" s="86">
        <f t="shared" si="143"/>
        <v>3.3497945678612768E-13</v>
      </c>
      <c r="HX121" s="86">
        <f t="shared" si="143"/>
        <v>6.1093693399586125E-13</v>
      </c>
      <c r="HY121" s="86">
        <f t="shared" si="143"/>
        <v>2.7276958613809576E-13</v>
      </c>
      <c r="HZ121" s="86">
        <f t="shared" si="143"/>
        <v>1.0927677304072642E-12</v>
      </c>
      <c r="IA121" s="86">
        <f t="shared" si="143"/>
        <v>3.8710680711713062E-12</v>
      </c>
      <c r="IB121" s="86">
        <f t="shared" si="143"/>
        <v>1.2039523178717822E-12</v>
      </c>
      <c r="IC121" s="86">
        <f t="shared" si="143"/>
        <v>5.3463003874315275E-16</v>
      </c>
      <c r="ID121" s="86">
        <f t="shared" si="143"/>
        <v>7.0515193806618164E-14</v>
      </c>
      <c r="IE121" s="86">
        <f t="shared" si="143"/>
        <v>1.4634680564347128E-14</v>
      </c>
      <c r="IF121" s="86">
        <f t="shared" si="143"/>
        <v>4.9058853625201673E-12</v>
      </c>
      <c r="IG121" s="86">
        <f t="shared" si="143"/>
        <v>2.1034879754714556E-9</v>
      </c>
      <c r="II121" s="86">
        <f t="shared" si="144"/>
        <v>9.9143626354136955E-63</v>
      </c>
      <c r="IJ121" s="86">
        <f t="shared" si="144"/>
        <v>3.9105229316420001E-65</v>
      </c>
      <c r="IK121" s="86">
        <f t="shared" si="144"/>
        <v>1.0447382250790965E-83</v>
      </c>
      <c r="IL121" s="86">
        <f t="shared" si="144"/>
        <v>4.1877853097579223E-83</v>
      </c>
      <c r="IM121" s="86">
        <f t="shared" si="144"/>
        <v>3.64021319990654E-74</v>
      </c>
      <c r="IN121" s="86">
        <f t="shared" si="144"/>
        <v>4.6217714587961513E-73</v>
      </c>
      <c r="IO121" s="86">
        <f t="shared" si="144"/>
        <v>2.4366417290418324E-76</v>
      </c>
      <c r="IP121" s="86">
        <f t="shared" si="144"/>
        <v>1.037855409959181E-75</v>
      </c>
      <c r="IQ121" s="86">
        <f t="shared" si="144"/>
        <v>3.096762867155804E-71</v>
      </c>
      <c r="IR121" s="86">
        <f t="shared" si="144"/>
        <v>9.8717487625137399E-73</v>
      </c>
      <c r="IS121" s="86">
        <f t="shared" si="144"/>
        <v>2.5033153161855649E-91</v>
      </c>
      <c r="IT121" s="86">
        <f t="shared" si="144"/>
        <v>2.8817919754211093E-79</v>
      </c>
      <c r="IU121" s="86">
        <f t="shared" si="144"/>
        <v>3.1987137755403886E-81</v>
      </c>
      <c r="IV121" s="86">
        <f t="shared" si="144"/>
        <v>5.2783070688076762E-64</v>
      </c>
      <c r="IW121" s="86">
        <f t="shared" si="144"/>
        <v>9.6225480602493853E-31</v>
      </c>
      <c r="IY121" s="86">
        <f t="shared" si="145"/>
        <v>5.3977769490669188E-2</v>
      </c>
      <c r="IZ121" s="86">
        <f t="shared" si="145"/>
        <v>6.7413889538154262E-2</v>
      </c>
      <c r="JA121" s="86">
        <f t="shared" si="145"/>
        <v>2.5995809913535863E-2</v>
      </c>
      <c r="JB121" s="86">
        <f t="shared" si="145"/>
        <v>6.702968827947537E-3</v>
      </c>
      <c r="JC121" s="86">
        <f t="shared" si="145"/>
        <v>6.8025480470630508E-3</v>
      </c>
      <c r="JD121" s="86">
        <f t="shared" si="145"/>
        <v>1.9361288522108052E-3</v>
      </c>
      <c r="JE121" s="86">
        <f t="shared" si="145"/>
        <v>2.7480195875583923E-4</v>
      </c>
      <c r="JF121" s="86">
        <f t="shared" si="145"/>
        <v>1.5919993479092459E-6</v>
      </c>
      <c r="JG121" s="86">
        <f t="shared" si="145"/>
        <v>3.7764060210763402E-6</v>
      </c>
      <c r="JH121" s="86">
        <f t="shared" si="145"/>
        <v>3.6865429215185999E-4</v>
      </c>
      <c r="JI121" s="86">
        <f t="shared" si="145"/>
        <v>5.2435623357078645E-3</v>
      </c>
      <c r="JJ121" s="86">
        <f t="shared" si="145"/>
        <v>2.1620495861375206E-3</v>
      </c>
      <c r="JK121" s="86">
        <f t="shared" si="145"/>
        <v>1.5995947499831225E-2</v>
      </c>
      <c r="JL121" s="86">
        <f t="shared" si="145"/>
        <v>7.2374821064573585E-3</v>
      </c>
      <c r="JM121" s="86">
        <f t="shared" si="145"/>
        <v>2.5780908078675622E-3</v>
      </c>
    </row>
    <row r="122" spans="2:273" x14ac:dyDescent="0.25">
      <c r="B122" s="2">
        <v>95</v>
      </c>
      <c r="C122" s="37">
        <v>64.950999999999993</v>
      </c>
      <c r="D122" s="37">
        <v>69</v>
      </c>
      <c r="E122" s="37">
        <v>63.287999999999997</v>
      </c>
      <c r="F122" s="37">
        <v>65.278999999999996</v>
      </c>
      <c r="G122" s="37">
        <v>66.393000000000001</v>
      </c>
      <c r="H122" s="37">
        <v>62.77</v>
      </c>
      <c r="I122" s="37">
        <v>60.459000000000003</v>
      </c>
      <c r="J122" s="37">
        <v>62.524000000000001</v>
      </c>
      <c r="K122" s="37">
        <v>62.81</v>
      </c>
      <c r="L122" s="37">
        <v>58.597000000000001</v>
      </c>
      <c r="M122" s="37">
        <v>63.468000000000004</v>
      </c>
      <c r="N122" s="37">
        <v>62.725999999999999</v>
      </c>
      <c r="O122" s="37">
        <v>66.290000000000006</v>
      </c>
      <c r="P122" s="37">
        <v>62.241999999999997</v>
      </c>
      <c r="Q122" s="37">
        <v>68.194000000000003</v>
      </c>
      <c r="S122" s="4">
        <f t="shared" si="146"/>
        <v>66.935692494073635</v>
      </c>
      <c r="T122" s="4">
        <f t="shared" si="146"/>
        <v>69.436634419905545</v>
      </c>
      <c r="U122" s="4">
        <f t="shared" si="146"/>
        <v>65.97599547836478</v>
      </c>
      <c r="V122" s="4">
        <f t="shared" si="146"/>
        <v>65.082437267312997</v>
      </c>
      <c r="W122" s="4">
        <f t="shared" si="146"/>
        <v>65.846773600225674</v>
      </c>
      <c r="X122" s="4">
        <f t="shared" si="146"/>
        <v>63.217866934328896</v>
      </c>
      <c r="Y122" s="4">
        <f t="shared" si="146"/>
        <v>61.084453408622835</v>
      </c>
      <c r="Z122" s="4">
        <f t="shared" si="146"/>
        <v>63.554302848452785</v>
      </c>
      <c r="AA122" s="4">
        <f t="shared" si="146"/>
        <v>62.8386007813506</v>
      </c>
      <c r="AB122" s="4">
        <f t="shared" si="146"/>
        <v>59.654881498282045</v>
      </c>
      <c r="AC122" s="4">
        <f t="shared" si="146"/>
        <v>63.328822080351728</v>
      </c>
      <c r="AD122" s="4">
        <f t="shared" si="146"/>
        <v>63.901322671946453</v>
      </c>
      <c r="AE122" s="4">
        <f t="shared" si="146"/>
        <v>66.294958980934695</v>
      </c>
      <c r="AF122" s="4">
        <f t="shared" si="146"/>
        <v>63.88965194348232</v>
      </c>
      <c r="AG122" s="4">
        <f t="shared" si="146"/>
        <v>70.614257373949528</v>
      </c>
      <c r="AI122" s="4">
        <f t="shared" si="147"/>
        <v>-1.9846924940736415</v>
      </c>
      <c r="AJ122" s="4">
        <f t="shared" si="147"/>
        <v>-0.43663441990554475</v>
      </c>
      <c r="AK122" s="4">
        <f t="shared" si="147"/>
        <v>-2.6879954783647833</v>
      </c>
      <c r="AL122" s="4">
        <f t="shared" si="147"/>
        <v>0.1965627326869992</v>
      </c>
      <c r="AM122" s="4">
        <f t="shared" si="147"/>
        <v>0.54622639977432641</v>
      </c>
      <c r="AN122" s="4">
        <f t="shared" si="147"/>
        <v>-0.4478669343288928</v>
      </c>
      <c r="AO122" s="4">
        <f t="shared" si="147"/>
        <v>-0.62545340862283183</v>
      </c>
      <c r="AP122" s="4">
        <f t="shared" si="147"/>
        <v>-1.0303028484527843</v>
      </c>
      <c r="AQ122" s="4">
        <f t="shared" si="147"/>
        <v>-2.8600781350597515E-2</v>
      </c>
      <c r="AR122" s="4">
        <f t="shared" si="147"/>
        <v>-1.0578814982820433</v>
      </c>
      <c r="AS122" s="4">
        <f t="shared" si="147"/>
        <v>0.13917791964827586</v>
      </c>
      <c r="AT122" s="4">
        <f t="shared" si="147"/>
        <v>-1.1753226719464536</v>
      </c>
      <c r="AU122" s="4">
        <f t="shared" si="147"/>
        <v>-4.958980934688384E-3</v>
      </c>
      <c r="AV122" s="4">
        <f t="shared" si="147"/>
        <v>-1.6476519434823231</v>
      </c>
      <c r="AW122" s="4">
        <f t="shared" si="147"/>
        <v>-2.420257373949525</v>
      </c>
      <c r="AY122" s="2">
        <f t="shared" si="139"/>
        <v>65.486156265488972</v>
      </c>
      <c r="AZ122" s="2">
        <f t="shared" si="139"/>
        <v>67.197881991401616</v>
      </c>
      <c r="BA122" s="2">
        <f t="shared" si="139"/>
        <v>65.464217170214496</v>
      </c>
      <c r="BB122" s="2">
        <f t="shared" si="139"/>
        <v>65.000202852430064</v>
      </c>
      <c r="BC122" s="2">
        <f t="shared" si="139"/>
        <v>65.757365877797255</v>
      </c>
      <c r="BD122" s="2">
        <f t="shared" si="139"/>
        <v>63.200630920760233</v>
      </c>
      <c r="BE122" s="2">
        <f t="shared" si="139"/>
        <v>61.083147367437412</v>
      </c>
      <c r="BF122" s="2">
        <f t="shared" si="139"/>
        <v>63.554300968824442</v>
      </c>
      <c r="BG122" s="2">
        <f t="shared" si="139"/>
        <v>62.838594695640857</v>
      </c>
      <c r="BH122" s="2">
        <f t="shared" si="139"/>
        <v>59.652877242131453</v>
      </c>
      <c r="BI122" s="2">
        <f t="shared" si="139"/>
        <v>63.27542288274585</v>
      </c>
      <c r="BJ122" s="2">
        <f t="shared" si="139"/>
        <v>63.882845964723167</v>
      </c>
      <c r="BK122" s="2">
        <f t="shared" si="139"/>
        <v>66.031871145030138</v>
      </c>
      <c r="BL122" s="2">
        <f t="shared" si="139"/>
        <v>63.811315357054113</v>
      </c>
      <c r="BM122" s="2">
        <f t="shared" si="139"/>
        <v>70.603769191275532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>
        <f t="shared" si="140"/>
        <v>65.278999999999996</v>
      </c>
      <c r="CI122" s="2">
        <f t="shared" si="140"/>
        <v>66.393000000000001</v>
      </c>
      <c r="CJ122" s="2">
        <f t="shared" si="140"/>
        <v>62.77</v>
      </c>
      <c r="CK122" s="2">
        <f t="shared" si="140"/>
        <v>60.459000000000003</v>
      </c>
      <c r="CL122" s="2">
        <f t="shared" si="140"/>
        <v>62.524000000000001</v>
      </c>
      <c r="CM122" s="2">
        <f t="shared" si="140"/>
        <v>62.81</v>
      </c>
      <c r="CN122" s="2">
        <f t="shared" si="140"/>
        <v>58.597000000000001</v>
      </c>
      <c r="CO122" s="2">
        <f t="shared" si="140"/>
        <v>63.468000000000004</v>
      </c>
      <c r="CP122" s="2">
        <f t="shared" si="140"/>
        <v>62.725999999999999</v>
      </c>
      <c r="CQ122" s="2">
        <f t="shared" si="140"/>
        <v>66.290000000000006</v>
      </c>
      <c r="CR122" s="2">
        <f t="shared" si="140"/>
        <v>62.241999999999997</v>
      </c>
      <c r="CS122" s="2">
        <f t="shared" si="140"/>
        <v>68.194000000000003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>
        <f t="shared" si="113"/>
        <v>65.278999999999996</v>
      </c>
      <c r="CY122" s="2">
        <f t="shared" si="114"/>
        <v>66.393000000000001</v>
      </c>
      <c r="CZ122" s="2">
        <f t="shared" si="115"/>
        <v>62.77</v>
      </c>
      <c r="DA122" s="2">
        <f t="shared" si="116"/>
        <v>60.459000000000003</v>
      </c>
      <c r="DB122" s="2">
        <f t="shared" si="117"/>
        <v>62.524000000000001</v>
      </c>
      <c r="DC122" s="2">
        <f t="shared" si="118"/>
        <v>62.81</v>
      </c>
      <c r="DD122" s="2">
        <f t="shared" si="119"/>
        <v>58.597000000000001</v>
      </c>
      <c r="DE122" s="2">
        <f t="shared" si="120"/>
        <v>63.468000000000004</v>
      </c>
      <c r="DF122" s="2">
        <f t="shared" si="121"/>
        <v>62.725999999999999</v>
      </c>
      <c r="DG122" s="2">
        <f t="shared" si="122"/>
        <v>66.290000000000006</v>
      </c>
      <c r="DH122" s="2">
        <f t="shared" si="123"/>
        <v>62.241999999999997</v>
      </c>
      <c r="DI122" s="2">
        <f t="shared" si="124"/>
        <v>68.194000000000003</v>
      </c>
      <c r="DK122" s="2">
        <f t="shared" si="148"/>
        <v>96.039880700694653</v>
      </c>
      <c r="DL122" s="2">
        <f t="shared" si="148"/>
        <v>96.111965116279052</v>
      </c>
      <c r="DM122" s="2">
        <f t="shared" si="148"/>
        <v>97.034880398671106</v>
      </c>
      <c r="DN122" s="2">
        <f t="shared" si="148"/>
        <v>89.918409581881505</v>
      </c>
      <c r="DO122" s="2">
        <f t="shared" si="148"/>
        <v>85.493703484320591</v>
      </c>
      <c r="DP122" s="2">
        <f t="shared" si="148"/>
        <v>88.261107159791379</v>
      </c>
      <c r="DQ122" s="2">
        <f t="shared" si="148"/>
        <v>86.864561861861873</v>
      </c>
      <c r="DR122" s="2">
        <f t="shared" si="148"/>
        <v>92.773811764705883</v>
      </c>
      <c r="DS122" s="2">
        <f t="shared" si="148"/>
        <v>92.643342642642651</v>
      </c>
      <c r="DT122" s="2">
        <f t="shared" si="148"/>
        <v>83.664659379217269</v>
      </c>
      <c r="DU122" s="2">
        <f t="shared" si="148"/>
        <v>92.8112294117647</v>
      </c>
      <c r="DV122" s="2">
        <f t="shared" si="148"/>
        <v>89.975726480836244</v>
      </c>
      <c r="DW122" s="2">
        <f t="shared" si="148"/>
        <v>92.376876480836216</v>
      </c>
      <c r="DX122" s="2">
        <f t="shared" si="148"/>
        <v>83.399763632053123</v>
      </c>
      <c r="DY122" s="2">
        <f t="shared" si="148"/>
        <v>79.964723240469226</v>
      </c>
      <c r="EA122" s="2">
        <f t="shared" si="152"/>
        <v>65.235330299089725</v>
      </c>
      <c r="EB122" s="2">
        <f t="shared" si="152"/>
        <v>66.926722361123097</v>
      </c>
      <c r="EC122" s="2">
        <f t="shared" si="152"/>
        <v>65.140437322370602</v>
      </c>
      <c r="ED122" s="2">
        <f t="shared" si="152"/>
        <v>64.75351603492976</v>
      </c>
      <c r="EE122" s="2">
        <f t="shared" si="151"/>
        <v>65.550290199287389</v>
      </c>
      <c r="EF122" s="2">
        <f t="shared" si="151"/>
        <v>62.913231602063789</v>
      </c>
      <c r="EG122" s="2">
        <f t="shared" si="151"/>
        <v>60.773145824220578</v>
      </c>
      <c r="EH122" s="2">
        <f t="shared" si="151"/>
        <v>63.202150386209766</v>
      </c>
      <c r="EI122" s="2">
        <f t="shared" si="151"/>
        <v>62.495625771202313</v>
      </c>
      <c r="EJ122" s="2">
        <f t="shared" si="151"/>
        <v>59.375774737678313</v>
      </c>
      <c r="EK122" s="2">
        <f t="shared" si="151"/>
        <v>62.88482885282626</v>
      </c>
      <c r="EL122" s="2">
        <f t="shared" si="151"/>
        <v>63.624252718743861</v>
      </c>
      <c r="EM122" s="2">
        <f t="shared" si="135"/>
        <v>65.756117003646025</v>
      </c>
      <c r="EN122" s="2">
        <f t="shared" si="135"/>
        <v>63.582189502264612</v>
      </c>
      <c r="EO122" s="2">
        <f t="shared" si="135"/>
        <v>70.473174438913631</v>
      </c>
      <c r="EQ122" s="2">
        <f t="shared" si="149"/>
        <v>65.172868398795174</v>
      </c>
      <c r="ER122" s="2">
        <f t="shared" si="149"/>
        <v>66.550994524869679</v>
      </c>
      <c r="ES122" s="2">
        <f t="shared" si="149"/>
        <v>64.99315710611269</v>
      </c>
      <c r="ET122" s="2">
        <f t="shared" si="149"/>
        <v>64.726181014888056</v>
      </c>
      <c r="EU122" s="2">
        <f t="shared" si="149"/>
        <v>65.308601921269386</v>
      </c>
      <c r="EV122" s="2">
        <f t="shared" si="149"/>
        <v>63.077755838981552</v>
      </c>
      <c r="EW122" s="2">
        <f t="shared" si="149"/>
        <v>60.838218952328276</v>
      </c>
      <c r="EX122" s="2">
        <f t="shared" si="149"/>
        <v>62.855805712586616</v>
      </c>
      <c r="EY122" s="2">
        <f t="shared" si="149"/>
        <v>62.348581438551406</v>
      </c>
      <c r="EZ122" s="2">
        <f t="shared" si="149"/>
        <v>59.208450218877687</v>
      </c>
      <c r="FA122" s="2">
        <f t="shared" si="149"/>
        <v>62.417635462904826</v>
      </c>
      <c r="FB122" s="2">
        <f t="shared" si="149"/>
        <v>62.886586900836754</v>
      </c>
      <c r="FC122" s="2">
        <f t="shared" si="149"/>
        <v>65.218639596976743</v>
      </c>
      <c r="FD122" s="2">
        <f t="shared" si="149"/>
        <v>63.877373440877236</v>
      </c>
      <c r="FE122" s="2">
        <f t="shared" si="149"/>
        <v>70.607645625981874</v>
      </c>
      <c r="FG122" s="2">
        <f t="shared" si="150"/>
        <v>0.99185031382058642</v>
      </c>
      <c r="FH122" s="2">
        <f t="shared" si="150"/>
        <v>0.99065646708383037</v>
      </c>
      <c r="FI122" s="2">
        <f t="shared" si="150"/>
        <v>0.98982884455886277</v>
      </c>
      <c r="FJ122" s="2">
        <f t="shared" si="150"/>
        <v>0.99019219439542683</v>
      </c>
      <c r="FK122" s="2">
        <f t="shared" si="150"/>
        <v>0.98956705723099181</v>
      </c>
      <c r="FL122" s="2">
        <f t="shared" si="150"/>
        <v>0.98869200516397693</v>
      </c>
      <c r="FM122" s="2">
        <f t="shared" si="150"/>
        <v>0.98813179871961776</v>
      </c>
      <c r="FN122" s="2">
        <f t="shared" si="150"/>
        <v>0.98801736162303966</v>
      </c>
      <c r="FO122" s="2">
        <f t="shared" si="150"/>
        <v>0.98859337883333864</v>
      </c>
      <c r="FP122" s="2">
        <f t="shared" si="150"/>
        <v>0.98855686309915336</v>
      </c>
      <c r="FQ122" s="2">
        <f t="shared" si="150"/>
        <v>0.98688457131473106</v>
      </c>
      <c r="FR122" s="2">
        <f t="shared" si="150"/>
        <v>0.990064638014579</v>
      </c>
      <c r="FS122" s="2">
        <f t="shared" si="150"/>
        <v>0.98956595647090395</v>
      </c>
      <c r="FT122" s="2">
        <f t="shared" si="150"/>
        <v>0.98848116076530179</v>
      </c>
      <c r="FU122" s="2">
        <f t="shared" si="150"/>
        <v>0.98627094331085552</v>
      </c>
      <c r="FW122" s="2">
        <f t="shared" si="141"/>
        <v>3.5453976059423116E-3</v>
      </c>
      <c r="FX122" s="2">
        <f t="shared" si="141"/>
        <v>4.0818005021120004E-3</v>
      </c>
      <c r="FY122" s="2">
        <f t="shared" si="141"/>
        <v>4.2333614758753172E-3</v>
      </c>
      <c r="FZ122" s="2">
        <f t="shared" si="141"/>
        <v>4.5936117031621761E-3</v>
      </c>
      <c r="GA122" s="2">
        <f t="shared" si="141"/>
        <v>4.1078157356719451E-3</v>
      </c>
      <c r="GB122" s="2">
        <f t="shared" si="141"/>
        <v>4.6538601233096968E-3</v>
      </c>
      <c r="GC122" s="2">
        <f t="shared" si="141"/>
        <v>5.2766172750440786E-3</v>
      </c>
      <c r="GD122" s="2">
        <f t="shared" si="141"/>
        <v>6.3403368291755418E-3</v>
      </c>
      <c r="GE122" s="2">
        <f t="shared" si="141"/>
        <v>6.2203074219140293E-3</v>
      </c>
      <c r="GF122" s="2">
        <f t="shared" si="141"/>
        <v>5.0113855092522447E-3</v>
      </c>
      <c r="GG122" s="2">
        <f t="shared" si="141"/>
        <v>4.0744206981905484E-3</v>
      </c>
      <c r="GH122" s="2">
        <f t="shared" si="141"/>
        <v>4.3626593753949179E-3</v>
      </c>
      <c r="GI122" s="2">
        <f t="shared" si="141"/>
        <v>3.7360115115030513E-3</v>
      </c>
      <c r="GJ122" s="2">
        <f t="shared" si="141"/>
        <v>2.8809303472032153E-3</v>
      </c>
      <c r="GK122" s="2">
        <f t="shared" si="141"/>
        <v>2.1174855652639785E-3</v>
      </c>
      <c r="GM122" s="86">
        <f t="shared" si="142"/>
        <v>3.0415042748232907E-24</v>
      </c>
      <c r="GN122" s="86">
        <f t="shared" si="142"/>
        <v>3.5371109638472711E-25</v>
      </c>
      <c r="GO122" s="86">
        <f t="shared" si="142"/>
        <v>5.7293902770961086E-37</v>
      </c>
      <c r="GP122" s="86">
        <f t="shared" si="142"/>
        <v>2.8487881080416094E-31</v>
      </c>
      <c r="GQ122" s="86">
        <f t="shared" si="142"/>
        <v>1.6398142381310681E-31</v>
      </c>
      <c r="GR122" s="86">
        <f t="shared" si="142"/>
        <v>8.8091026762434376E-27</v>
      </c>
      <c r="GS122" s="86">
        <f t="shared" si="142"/>
        <v>9.1976480247089654E-33</v>
      </c>
      <c r="GT122" s="86">
        <f t="shared" si="142"/>
        <v>1.4339195750028179E-41</v>
      </c>
      <c r="GU122" s="86">
        <f t="shared" si="142"/>
        <v>3.4540148255595063E-37</v>
      </c>
      <c r="GV122" s="86">
        <f t="shared" si="142"/>
        <v>4.2813668812192312E-35</v>
      </c>
      <c r="GW122" s="86">
        <f t="shared" si="142"/>
        <v>1.3549389913142968E-28</v>
      </c>
      <c r="GX122" s="86">
        <f t="shared" si="142"/>
        <v>7.521251166920794E-39</v>
      </c>
      <c r="GY122" s="86">
        <f t="shared" si="142"/>
        <v>4.642534146578987E-38</v>
      </c>
      <c r="GZ122" s="86">
        <f t="shared" si="142"/>
        <v>8.4351790578281181E-32</v>
      </c>
      <c r="HA122" s="86">
        <f t="shared" si="142"/>
        <v>7.0663261197533486E-34</v>
      </c>
      <c r="HC122" s="86">
        <f t="shared" si="73"/>
        <v>2.4709200422187685E-2</v>
      </c>
      <c r="HD122" s="86">
        <f t="shared" si="73"/>
        <v>3.2788686217928527E-2</v>
      </c>
      <c r="HE122" s="86">
        <f t="shared" si="73"/>
        <v>1.0000000302363575E-2</v>
      </c>
      <c r="HF122" s="86">
        <f t="shared" si="73"/>
        <v>2.0276783284220129E-3</v>
      </c>
      <c r="HG122" s="86">
        <f t="shared" si="73"/>
        <v>1.7973406128536677E-3</v>
      </c>
      <c r="HH122" s="86">
        <f t="shared" si="73"/>
        <v>4.0699850231688291E-4</v>
      </c>
      <c r="HI122" s="86">
        <f t="shared" si="138"/>
        <v>3.7089080787303656E-5</v>
      </c>
      <c r="HJ122" s="86">
        <f t="shared" si="138"/>
        <v>7.7381029283154706E-8</v>
      </c>
      <c r="HK122" s="86">
        <f t="shared" si="138"/>
        <v>2.3054695035865692E-7</v>
      </c>
      <c r="HL122" s="86">
        <f t="shared" si="138"/>
        <v>5.0349118477285141E-5</v>
      </c>
      <c r="HM122" s="86">
        <f t="shared" si="138"/>
        <v>1.3292823016641914E-3</v>
      </c>
      <c r="HN122" s="86">
        <f t="shared" si="138"/>
        <v>4.8752729311854785E-4</v>
      </c>
      <c r="HO122" s="86">
        <f t="shared" si="138"/>
        <v>5.1684924966626444E-3</v>
      </c>
      <c r="HP122" s="86">
        <f t="shared" si="138"/>
        <v>1.8994641840372191E-3</v>
      </c>
      <c r="HQ122" s="86">
        <f t="shared" si="138"/>
        <v>5.5978098392707009E-4</v>
      </c>
      <c r="HS122" s="86">
        <f t="shared" si="143"/>
        <v>4.4966966800044359E-11</v>
      </c>
      <c r="HT122" s="86">
        <f t="shared" si="143"/>
        <v>4.7442635779142165E-11</v>
      </c>
      <c r="HU122" s="86">
        <f t="shared" si="143"/>
        <v>4.4100254795077654E-14</v>
      </c>
      <c r="HV122" s="86">
        <f t="shared" si="143"/>
        <v>1.5713064558207927E-13</v>
      </c>
      <c r="HW122" s="86">
        <f t="shared" si="143"/>
        <v>1.749459883863665E-12</v>
      </c>
      <c r="HX122" s="86">
        <f t="shared" si="143"/>
        <v>3.2105841520663063E-12</v>
      </c>
      <c r="HY122" s="86">
        <f t="shared" si="143"/>
        <v>1.588141297647581E-12</v>
      </c>
      <c r="HZ122" s="86">
        <f t="shared" si="143"/>
        <v>6.4168659300103452E-12</v>
      </c>
      <c r="IA122" s="86">
        <f t="shared" si="143"/>
        <v>2.0540128146004316E-11</v>
      </c>
      <c r="IB122" s="86">
        <f t="shared" si="143"/>
        <v>6.3110224020835105E-12</v>
      </c>
      <c r="IC122" s="86">
        <f t="shared" si="143"/>
        <v>4.0989546072469528E-15</v>
      </c>
      <c r="ID122" s="86">
        <f t="shared" si="143"/>
        <v>4.1652072714063553E-13</v>
      </c>
      <c r="IE122" s="86">
        <f t="shared" si="143"/>
        <v>8.8203912797727205E-14</v>
      </c>
      <c r="IF122" s="86">
        <f t="shared" si="143"/>
        <v>1.9581496409359051E-11</v>
      </c>
      <c r="IG122" s="86">
        <f t="shared" si="143"/>
        <v>5.6555364871178041E-9</v>
      </c>
      <c r="II122" s="86">
        <f t="shared" si="144"/>
        <v>8.6718629513789026E-61</v>
      </c>
      <c r="IJ122" s="86">
        <f t="shared" si="144"/>
        <v>4.582678795320162E-63</v>
      </c>
      <c r="IK122" s="86">
        <f t="shared" si="144"/>
        <v>5.1363535908519034E-81</v>
      </c>
      <c r="IL122" s="86">
        <f t="shared" si="144"/>
        <v>2.1556240924610938E-80</v>
      </c>
      <c r="IM122" s="86">
        <f t="shared" si="144"/>
        <v>8.4517089259066162E-72</v>
      </c>
      <c r="IN122" s="86">
        <f t="shared" si="144"/>
        <v>1.1160397723247689E-70</v>
      </c>
      <c r="IO122" s="86">
        <f t="shared" si="144"/>
        <v>8.6604438237771654E-74</v>
      </c>
      <c r="IP122" s="86">
        <f t="shared" si="144"/>
        <v>4.3187086201565425E-73</v>
      </c>
      <c r="IQ122" s="86">
        <f t="shared" si="144"/>
        <v>8.7657934846684072E-69</v>
      </c>
      <c r="IR122" s="86">
        <f t="shared" si="144"/>
        <v>2.5047100045985363E-70</v>
      </c>
      <c r="IS122" s="86">
        <f t="shared" si="144"/>
        <v>2.0902243477974364E-88</v>
      </c>
      <c r="IT122" s="86">
        <f t="shared" si="144"/>
        <v>1.045735791590615E-76</v>
      </c>
      <c r="IU122" s="86">
        <f t="shared" si="144"/>
        <v>1.1424677348534233E-78</v>
      </c>
      <c r="IV122" s="86">
        <f t="shared" si="144"/>
        <v>4.3237405427179783E-62</v>
      </c>
      <c r="IW122" s="86">
        <f t="shared" si="144"/>
        <v>6.8252955124668782E-30</v>
      </c>
      <c r="IY122" s="86">
        <f t="shared" si="145"/>
        <v>2.4709200467154652E-2</v>
      </c>
      <c r="IZ122" s="86">
        <f t="shared" si="145"/>
        <v>3.278868626537116E-2</v>
      </c>
      <c r="JA122" s="86">
        <f t="shared" si="145"/>
        <v>1.0000000302407675E-2</v>
      </c>
      <c r="JB122" s="86">
        <f t="shared" si="145"/>
        <v>2.0276783285791437E-3</v>
      </c>
      <c r="JC122" s="86">
        <f t="shared" si="145"/>
        <v>1.7973406146031276E-3</v>
      </c>
      <c r="JD122" s="86">
        <f t="shared" si="145"/>
        <v>4.0699850552746705E-4</v>
      </c>
      <c r="JE122" s="86">
        <f t="shared" si="145"/>
        <v>3.7089082375444956E-5</v>
      </c>
      <c r="JF122" s="86">
        <f t="shared" si="145"/>
        <v>7.7387446149084714E-8</v>
      </c>
      <c r="JG122" s="86">
        <f t="shared" si="145"/>
        <v>2.3056749048680292E-7</v>
      </c>
      <c r="JH122" s="86">
        <f t="shared" si="145"/>
        <v>5.0349124788307544E-5</v>
      </c>
      <c r="JI122" s="86">
        <f t="shared" si="145"/>
        <v>1.3292823016682904E-3</v>
      </c>
      <c r="JJ122" s="86">
        <f t="shared" si="145"/>
        <v>4.8752729353506856E-4</v>
      </c>
      <c r="JK122" s="86">
        <f t="shared" si="145"/>
        <v>5.1684924967508481E-3</v>
      </c>
      <c r="JL122" s="86">
        <f t="shared" si="145"/>
        <v>1.8994642036187154E-3</v>
      </c>
      <c r="JM122" s="86">
        <f t="shared" si="145"/>
        <v>5.5978663946355724E-4</v>
      </c>
    </row>
    <row r="123" spans="2:273" x14ac:dyDescent="0.25">
      <c r="B123" s="2">
        <v>96</v>
      </c>
      <c r="C123" s="37">
        <v>63.884999999999998</v>
      </c>
      <c r="D123" s="37">
        <v>68.328000000000003</v>
      </c>
      <c r="E123" s="37">
        <v>62.627000000000002</v>
      </c>
      <c r="F123" s="37">
        <v>65.278999999999996</v>
      </c>
      <c r="G123" s="37">
        <v>66.016000000000005</v>
      </c>
      <c r="H123" s="37">
        <v>62.689</v>
      </c>
      <c r="I123" s="37">
        <v>60.884999999999998</v>
      </c>
      <c r="J123" s="37">
        <v>61.832999999999998</v>
      </c>
      <c r="K123" s="37">
        <v>62.929000000000002</v>
      </c>
      <c r="L123" s="37">
        <v>58.645000000000003</v>
      </c>
      <c r="M123" s="37">
        <v>63.081000000000003</v>
      </c>
      <c r="N123" s="37">
        <v>63.531999999999996</v>
      </c>
      <c r="O123" s="37">
        <v>65.274000000000001</v>
      </c>
      <c r="P123" s="37">
        <v>61.838999999999999</v>
      </c>
      <c r="Q123" s="37">
        <v>67.081000000000003</v>
      </c>
      <c r="S123" s="4">
        <f t="shared" si="146"/>
        <v>65.86498534996818</v>
      </c>
      <c r="T123" s="4">
        <f t="shared" si="146"/>
        <v>67.83671089638743</v>
      </c>
      <c r="U123" s="4">
        <f t="shared" si="146"/>
        <v>65.425643374496644</v>
      </c>
      <c r="V123" s="4">
        <f t="shared" si="146"/>
        <v>64.847197744263966</v>
      </c>
      <c r="W123" s="4">
        <f t="shared" si="146"/>
        <v>65.553324520963614</v>
      </c>
      <c r="X123" s="4">
        <f t="shared" si="146"/>
        <v>62.998171777179387</v>
      </c>
      <c r="Y123" s="4">
        <f t="shared" si="146"/>
        <v>60.888149171331001</v>
      </c>
      <c r="Z123" s="4">
        <f t="shared" si="146"/>
        <v>63.324024100159214</v>
      </c>
      <c r="AA123" s="4">
        <f t="shared" si="146"/>
        <v>62.627353595176949</v>
      </c>
      <c r="AB123" s="4">
        <f t="shared" si="146"/>
        <v>59.455977945912949</v>
      </c>
      <c r="AC123" s="4">
        <f t="shared" si="146"/>
        <v>63.025497949038574</v>
      </c>
      <c r="AD123" s="4">
        <f t="shared" si="146"/>
        <v>63.653523295991583</v>
      </c>
      <c r="AE123" s="4">
        <f t="shared" si="146"/>
        <v>65.883787505545641</v>
      </c>
      <c r="AF123" s="4">
        <f t="shared" si="146"/>
        <v>63.71328444228066</v>
      </c>
      <c r="AG123" s="4">
        <f t="shared" si="146"/>
        <v>70.497040899260867</v>
      </c>
      <c r="AI123" s="4">
        <f t="shared" si="147"/>
        <v>-1.9799853499681817</v>
      </c>
      <c r="AJ123" s="4">
        <f t="shared" si="147"/>
        <v>0.49128910361257283</v>
      </c>
      <c r="AK123" s="4">
        <f t="shared" si="147"/>
        <v>-2.7986433744966419</v>
      </c>
      <c r="AL123" s="4">
        <f t="shared" si="147"/>
        <v>0.43180225573603082</v>
      </c>
      <c r="AM123" s="4">
        <f t="shared" si="147"/>
        <v>0.46267547903639183</v>
      </c>
      <c r="AN123" s="4">
        <f t="shared" si="147"/>
        <v>-0.30917177717938671</v>
      </c>
      <c r="AO123" s="4">
        <f t="shared" si="147"/>
        <v>-3.149171331003231E-3</v>
      </c>
      <c r="AP123" s="4">
        <f t="shared" si="147"/>
        <v>-1.4910241001592155</v>
      </c>
      <c r="AQ123" s="4">
        <f t="shared" si="147"/>
        <v>0.30164640482305316</v>
      </c>
      <c r="AR123" s="4">
        <f t="shared" si="147"/>
        <v>-0.81097794591294559</v>
      </c>
      <c r="AS123" s="4">
        <f t="shared" si="147"/>
        <v>5.5502050961429461E-2</v>
      </c>
      <c r="AT123" s="4">
        <f t="shared" si="147"/>
        <v>-0.12152329599158662</v>
      </c>
      <c r="AU123" s="4">
        <f t="shared" si="147"/>
        <v>-0.60978750554563987</v>
      </c>
      <c r="AV123" s="4">
        <f t="shared" si="147"/>
        <v>-1.8742844422806613</v>
      </c>
      <c r="AW123" s="4">
        <f t="shared" si="147"/>
        <v>-3.4160408992608637</v>
      </c>
      <c r="AY123" s="2">
        <f t="shared" si="139"/>
        <v>65.366136930822861</v>
      </c>
      <c r="AZ123" s="2">
        <f t="shared" si="139"/>
        <v>67.01986157091595</v>
      </c>
      <c r="BA123" s="2">
        <f t="shared" si="139"/>
        <v>65.28884117436175</v>
      </c>
      <c r="BB123" s="2">
        <f t="shared" si="139"/>
        <v>64.830549824382871</v>
      </c>
      <c r="BC123" s="2">
        <f t="shared" si="139"/>
        <v>65.537405397734886</v>
      </c>
      <c r="BD123" s="2">
        <f t="shared" si="139"/>
        <v>62.995803649421724</v>
      </c>
      <c r="BE123" s="2">
        <f t="shared" si="139"/>
        <v>60.888041903547439</v>
      </c>
      <c r="BF123" s="2">
        <f t="shared" si="139"/>
        <v>63.324024044535982</v>
      </c>
      <c r="BG123" s="2">
        <f t="shared" si="139"/>
        <v>62.627353368286393</v>
      </c>
      <c r="BH123" s="2">
        <f t="shared" si="139"/>
        <v>59.455809325679276</v>
      </c>
      <c r="BI123" s="2">
        <f t="shared" si="139"/>
        <v>63.016761416596061</v>
      </c>
      <c r="BJ123" s="2">
        <f t="shared" si="139"/>
        <v>63.650802629522076</v>
      </c>
      <c r="BK123" s="2">
        <f t="shared" si="139"/>
        <v>65.825526058844915</v>
      </c>
      <c r="BL123" s="2">
        <f t="shared" si="139"/>
        <v>63.699793299797136</v>
      </c>
      <c r="BM123" s="2">
        <f t="shared" si="139"/>
        <v>70.495674795121076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62.627000000000002</v>
      </c>
      <c r="CH123" s="2">
        <f t="shared" si="140"/>
        <v>65.278999999999996</v>
      </c>
      <c r="CI123" s="2">
        <f t="shared" si="140"/>
        <v>66.016000000000005</v>
      </c>
      <c r="CJ123" s="2">
        <f t="shared" si="140"/>
        <v>62.689</v>
      </c>
      <c r="CK123" s="2">
        <f t="shared" si="140"/>
        <v>60.884999999999998</v>
      </c>
      <c r="CL123" s="2">
        <f t="shared" si="140"/>
        <v>61.832999999999998</v>
      </c>
      <c r="CM123" s="2">
        <f t="shared" si="140"/>
        <v>62.929000000000002</v>
      </c>
      <c r="CN123" s="2">
        <f t="shared" si="140"/>
        <v>58.645000000000003</v>
      </c>
      <c r="CO123" s="2">
        <f t="shared" si="140"/>
        <v>63.081000000000003</v>
      </c>
      <c r="CP123" s="2">
        <f t="shared" si="140"/>
        <v>63.531999999999996</v>
      </c>
      <c r="CQ123" s="2">
        <f t="shared" si="140"/>
        <v>65.274000000000001</v>
      </c>
      <c r="CR123" s="2">
        <f t="shared" si="140"/>
        <v>61.838999999999999</v>
      </c>
      <c r="CS123" s="2">
        <f t="shared" si="140"/>
        <v>67.081000000000003</v>
      </c>
      <c r="CU123" s="2" t="str">
        <f t="shared" si="110"/>
        <v/>
      </c>
      <c r="CV123" s="2" t="str">
        <f t="shared" si="111"/>
        <v/>
      </c>
      <c r="CW123" s="2">
        <f t="shared" si="112"/>
        <v>62.627000000000002</v>
      </c>
      <c r="CX123" s="2">
        <f t="shared" si="113"/>
        <v>65.278999999999996</v>
      </c>
      <c r="CY123" s="2">
        <f t="shared" si="114"/>
        <v>66.016000000000005</v>
      </c>
      <c r="CZ123" s="2">
        <f t="shared" si="115"/>
        <v>62.689</v>
      </c>
      <c r="DA123" s="2">
        <f t="shared" si="116"/>
        <v>60.884999999999998</v>
      </c>
      <c r="DB123" s="2">
        <f t="shared" si="117"/>
        <v>61.832999999999998</v>
      </c>
      <c r="DC123" s="2">
        <f t="shared" si="118"/>
        <v>62.929000000000002</v>
      </c>
      <c r="DD123" s="2">
        <f t="shared" si="119"/>
        <v>58.645000000000003</v>
      </c>
      <c r="DE123" s="2">
        <f t="shared" si="120"/>
        <v>63.081000000000003</v>
      </c>
      <c r="DF123" s="2">
        <f t="shared" si="121"/>
        <v>63.531999999999996</v>
      </c>
      <c r="DG123" s="2">
        <f t="shared" si="122"/>
        <v>65.274000000000001</v>
      </c>
      <c r="DH123" s="2">
        <f t="shared" si="123"/>
        <v>61.838999999999999</v>
      </c>
      <c r="DI123" s="2">
        <f t="shared" si="124"/>
        <v>67.081000000000003</v>
      </c>
      <c r="DK123" s="2">
        <f t="shared" si="148"/>
        <v>96.276063877982466</v>
      </c>
      <c r="DL123" s="2">
        <f t="shared" si="148"/>
        <v>96.332097603946423</v>
      </c>
      <c r="DM123" s="2">
        <f t="shared" si="148"/>
        <v>97.292169435215953</v>
      </c>
      <c r="DN123" s="2">
        <f t="shared" si="148"/>
        <v>90.110270383275235</v>
      </c>
      <c r="DO123" s="2">
        <f t="shared" si="148"/>
        <v>85.595138675958225</v>
      </c>
      <c r="DP123" s="2">
        <f t="shared" si="148"/>
        <v>88.409704125177825</v>
      </c>
      <c r="DQ123" s="2">
        <f t="shared" si="148"/>
        <v>87.010608322608334</v>
      </c>
      <c r="DR123" s="2">
        <f t="shared" si="148"/>
        <v>92.930320168067226</v>
      </c>
      <c r="DS123" s="2">
        <f t="shared" si="148"/>
        <v>92.861922565422574</v>
      </c>
      <c r="DT123" s="2">
        <f t="shared" si="148"/>
        <v>83.742319905533066</v>
      </c>
      <c r="DU123" s="2">
        <f t="shared" si="148"/>
        <v>93.040924369747898</v>
      </c>
      <c r="DV123" s="2">
        <f t="shared" si="148"/>
        <v>90.172135888501742</v>
      </c>
      <c r="DW123" s="2">
        <f t="shared" si="148"/>
        <v>92.581301742160264</v>
      </c>
      <c r="DX123" s="2">
        <f t="shared" si="148"/>
        <v>83.533052157420599</v>
      </c>
      <c r="DY123" s="2">
        <f t="shared" si="148"/>
        <v>79.99707881231673</v>
      </c>
      <c r="EA123" s="2">
        <f t="shared" si="152"/>
        <v>65.134739705244911</v>
      </c>
      <c r="EB123" s="2">
        <f t="shared" si="152"/>
        <v>66.769329539902884</v>
      </c>
      <c r="EC123" s="2">
        <f t="shared" si="152"/>
        <v>64.989569616463086</v>
      </c>
      <c r="ED123" s="2">
        <f t="shared" si="152"/>
        <v>64.602318209453273</v>
      </c>
      <c r="EE123" s="2">
        <f t="shared" si="151"/>
        <v>65.345579777096475</v>
      </c>
      <c r="EF123" s="2">
        <f t="shared" si="151"/>
        <v>62.72991866204945</v>
      </c>
      <c r="EG123" s="2">
        <f t="shared" si="151"/>
        <v>60.601542089624274</v>
      </c>
      <c r="EH123" s="2">
        <f t="shared" si="151"/>
        <v>62.998811238994762</v>
      </c>
      <c r="EI123" s="2">
        <f t="shared" si="151"/>
        <v>62.310133920623713</v>
      </c>
      <c r="EJ123" s="2">
        <f t="shared" si="151"/>
        <v>59.200282865000489</v>
      </c>
      <c r="EK123" s="2">
        <f t="shared" si="151"/>
        <v>62.654849138048789</v>
      </c>
      <c r="EL123" s="2">
        <f t="shared" si="151"/>
        <v>63.411417613136436</v>
      </c>
      <c r="EM123" s="2">
        <f t="shared" si="135"/>
        <v>65.570334852502498</v>
      </c>
      <c r="EN123" s="2">
        <f t="shared" si="135"/>
        <v>63.488122181241508</v>
      </c>
      <c r="EO123" s="2">
        <f t="shared" si="135"/>
        <v>70.374781067155709</v>
      </c>
      <c r="EQ123" s="2">
        <f t="shared" si="149"/>
        <v>65.075569394928308</v>
      </c>
      <c r="ER123" s="2">
        <f t="shared" si="149"/>
        <v>66.413591457089069</v>
      </c>
      <c r="ES123" s="2">
        <f t="shared" si="149"/>
        <v>64.851127538908486</v>
      </c>
      <c r="ET123" s="2">
        <f t="shared" si="149"/>
        <v>64.576571144448224</v>
      </c>
      <c r="EU123" s="2">
        <f t="shared" si="149"/>
        <v>65.117899900209949</v>
      </c>
      <c r="EV123" s="2">
        <f t="shared" si="149"/>
        <v>62.883869166561468</v>
      </c>
      <c r="EW123" s="2">
        <f t="shared" si="149"/>
        <v>60.66226742588222</v>
      </c>
      <c r="EX123" s="2">
        <f t="shared" si="149"/>
        <v>62.677439162616523</v>
      </c>
      <c r="EY123" s="2">
        <f t="shared" si="149"/>
        <v>62.173848836795472</v>
      </c>
      <c r="EZ123" s="2">
        <f t="shared" si="149"/>
        <v>59.043900542842898</v>
      </c>
      <c r="FA123" s="2">
        <f t="shared" si="149"/>
        <v>62.214152606007069</v>
      </c>
      <c r="FB123" s="2">
        <f t="shared" si="149"/>
        <v>62.719122908100928</v>
      </c>
      <c r="FC123" s="2">
        <f t="shared" si="149"/>
        <v>65.06232440684758</v>
      </c>
      <c r="FD123" s="2">
        <f t="shared" si="149"/>
        <v>63.766572569899829</v>
      </c>
      <c r="FE123" s="2">
        <f t="shared" si="149"/>
        <v>70.489696163396331</v>
      </c>
      <c r="FG123" s="2">
        <f t="shared" si="150"/>
        <v>0.99256206424195526</v>
      </c>
      <c r="FH123" s="2">
        <f t="shared" si="150"/>
        <v>0.99147158524019963</v>
      </c>
      <c r="FI123" s="2">
        <f t="shared" si="150"/>
        <v>0.99071548680054389</v>
      </c>
      <c r="FJ123" s="2">
        <f t="shared" si="150"/>
        <v>0.99104744910074005</v>
      </c>
      <c r="FK123" s="2">
        <f t="shared" si="150"/>
        <v>0.99047630048663182</v>
      </c>
      <c r="FL123" s="2">
        <f t="shared" si="150"/>
        <v>0.98967671466566753</v>
      </c>
      <c r="FM123" s="2">
        <f t="shared" si="150"/>
        <v>0.98916475683600136</v>
      </c>
      <c r="FN123" s="2">
        <f t="shared" si="150"/>
        <v>0.98906016959024978</v>
      </c>
      <c r="FO123" s="2">
        <f t="shared" si="150"/>
        <v>0.98958658633900509</v>
      </c>
      <c r="FP123" s="2">
        <f t="shared" si="150"/>
        <v>0.98955321653631934</v>
      </c>
      <c r="FQ123" s="2">
        <f t="shared" si="150"/>
        <v>0.98802476727131372</v>
      </c>
      <c r="FR123" s="2">
        <f t="shared" si="150"/>
        <v>0.99093091394359722</v>
      </c>
      <c r="FS123" s="2">
        <f t="shared" si="150"/>
        <v>0.99047529473572016</v>
      </c>
      <c r="FT123" s="2">
        <f t="shared" si="150"/>
        <v>0.98948403548413699</v>
      </c>
      <c r="FU123" s="2">
        <f t="shared" si="150"/>
        <v>0.9874638076625476</v>
      </c>
      <c r="FW123" s="2">
        <f t="shared" si="141"/>
        <v>3.8861219097182961E-3</v>
      </c>
      <c r="FX123" s="2">
        <f t="shared" si="141"/>
        <v>4.4738434307807287E-3</v>
      </c>
      <c r="FY123" s="2">
        <f t="shared" si="141"/>
        <v>4.6398934965430185E-3</v>
      </c>
      <c r="FZ123" s="2">
        <f t="shared" si="141"/>
        <v>5.0345638390922477E-3</v>
      </c>
      <c r="GA123" s="2">
        <f t="shared" si="141"/>
        <v>4.5023460422320581E-3</v>
      </c>
      <c r="GB123" s="2">
        <f t="shared" si="141"/>
        <v>5.100566019216957E-3</v>
      </c>
      <c r="GC123" s="2">
        <f t="shared" si="141"/>
        <v>5.782751916711632E-3</v>
      </c>
      <c r="GD123" s="2">
        <f t="shared" si="141"/>
        <v>6.9477910959820774E-3</v>
      </c>
      <c r="GE123" s="2">
        <f t="shared" si="141"/>
        <v>6.8163408114538283E-3</v>
      </c>
      <c r="GF123" s="2">
        <f t="shared" si="141"/>
        <v>5.4922195132585238E-3</v>
      </c>
      <c r="GG123" s="2">
        <f t="shared" si="141"/>
        <v>4.4657580003457471E-3</v>
      </c>
      <c r="GH123" s="2">
        <f t="shared" si="141"/>
        <v>4.7815483214262485E-3</v>
      </c>
      <c r="GI123" s="2">
        <f t="shared" si="141"/>
        <v>4.0949791536644894E-3</v>
      </c>
      <c r="GJ123" s="2">
        <f t="shared" si="141"/>
        <v>3.1579995539300154E-3</v>
      </c>
      <c r="GK123" s="2">
        <f t="shared" si="141"/>
        <v>2.3213025313087582E-3</v>
      </c>
      <c r="GM123" s="86">
        <f t="shared" si="142"/>
        <v>8.8548224210709623E-26</v>
      </c>
      <c r="GN123" s="86">
        <f t="shared" si="142"/>
        <v>9.039072906115648E-27</v>
      </c>
      <c r="GO123" s="86">
        <f t="shared" si="142"/>
        <v>2.5386930030763101E-39</v>
      </c>
      <c r="GP123" s="86">
        <f t="shared" si="142"/>
        <v>3.3036364348404004E-33</v>
      </c>
      <c r="GQ123" s="86">
        <f t="shared" si="142"/>
        <v>1.6869736523473459E-33</v>
      </c>
      <c r="GR123" s="86">
        <f t="shared" si="142"/>
        <v>2.0110828867965275E-28</v>
      </c>
      <c r="GS123" s="86">
        <f t="shared" si="142"/>
        <v>8.9346013066190742E-35</v>
      </c>
      <c r="GT123" s="86">
        <f t="shared" si="142"/>
        <v>4.0057041650637985E-44</v>
      </c>
      <c r="GU123" s="86">
        <f t="shared" si="142"/>
        <v>1.8840353639534202E-39</v>
      </c>
      <c r="GV123" s="86">
        <f t="shared" si="142"/>
        <v>2.6949196535814104E-37</v>
      </c>
      <c r="GW123" s="86">
        <f t="shared" si="142"/>
        <v>2.1760805654703202E-30</v>
      </c>
      <c r="GX123" s="86">
        <f t="shared" si="142"/>
        <v>2.9118805048876566E-41</v>
      </c>
      <c r="GY123" s="86">
        <f t="shared" si="142"/>
        <v>1.7467818633200986E-40</v>
      </c>
      <c r="GZ123" s="86">
        <f t="shared" si="142"/>
        <v>9.5407883647652974E-34</v>
      </c>
      <c r="HA123" s="86">
        <f t="shared" si="142"/>
        <v>6.4581014358022965E-36</v>
      </c>
      <c r="HC123" s="86">
        <f t="shared" ref="HC123:HK153" si="153" xml:space="preserve"> _xlfn.NORM.DIST($B123, C$8, ABS(C$12), TRUE) * _xlfn.NORM.DIST(($B123 - C$8)*C$16, 0, ABS(C$12), TRUE) * 2</f>
        <v>1.003402021660799E-2</v>
      </c>
      <c r="HD123" s="86">
        <f t="shared" si="153"/>
        <v>1.425149705273681E-2</v>
      </c>
      <c r="HE123" s="86">
        <f t="shared" si="153"/>
        <v>3.3552222119129231E-3</v>
      </c>
      <c r="HF123" s="86">
        <f t="shared" si="153"/>
        <v>5.2804752948808242E-4</v>
      </c>
      <c r="HG123" s="86">
        <f t="shared" si="153"/>
        <v>3.945497072762919E-4</v>
      </c>
      <c r="HH123" s="86">
        <f t="shared" si="153"/>
        <v>7.0103584228654064E-5</v>
      </c>
      <c r="HI123" s="86">
        <f t="shared" si="138"/>
        <v>3.9212561110613775E-6</v>
      </c>
      <c r="HJ123" s="86">
        <f t="shared" si="138"/>
        <v>2.6966397790910991E-9</v>
      </c>
      <c r="HK123" s="86">
        <f t="shared" si="138"/>
        <v>1.0365948878050515E-8</v>
      </c>
      <c r="HL123" s="86">
        <f t="shared" si="138"/>
        <v>5.3515142109536888E-6</v>
      </c>
      <c r="HM123" s="86">
        <f t="shared" si="138"/>
        <v>2.7988673405441298E-4</v>
      </c>
      <c r="HN123" s="86">
        <f t="shared" si="138"/>
        <v>9.1326423474519543E-5</v>
      </c>
      <c r="HO123" s="86">
        <f t="shared" si="138"/>
        <v>1.4161618935330596E-3</v>
      </c>
      <c r="HP123" s="86">
        <f t="shared" si="138"/>
        <v>4.126198992759248E-4</v>
      </c>
      <c r="HQ123" s="86">
        <f t="shared" si="138"/>
        <v>9.9673336279724003E-5</v>
      </c>
      <c r="HS123" s="86">
        <f t="shared" si="143"/>
        <v>1.7214598174722259E-10</v>
      </c>
      <c r="HT123" s="86">
        <f t="shared" si="143"/>
        <v>1.9252198224235957E-10</v>
      </c>
      <c r="HU123" s="86">
        <f t="shared" si="143"/>
        <v>2.7502770700047867E-13</v>
      </c>
      <c r="HV123" s="86">
        <f t="shared" si="143"/>
        <v>9.6049712622257047E-13</v>
      </c>
      <c r="HW123" s="86">
        <f t="shared" si="143"/>
        <v>8.6881757561135625E-12</v>
      </c>
      <c r="HX123" s="86">
        <f t="shared" si="143"/>
        <v>1.6019652226216048E-11</v>
      </c>
      <c r="HY123" s="86">
        <f t="shared" si="143"/>
        <v>8.7354794295262894E-12</v>
      </c>
      <c r="HZ123" s="86">
        <f t="shared" si="143"/>
        <v>3.5470467876297951E-11</v>
      </c>
      <c r="IA123" s="86">
        <f t="shared" si="143"/>
        <v>1.0301956878675602E-10</v>
      </c>
      <c r="IB123" s="86">
        <f t="shared" si="143"/>
        <v>3.137350027359293E-11</v>
      </c>
      <c r="IC123" s="86">
        <f t="shared" si="143"/>
        <v>2.9527853249646756E-14</v>
      </c>
      <c r="ID123" s="86">
        <f t="shared" si="143"/>
        <v>2.3283599551712056E-12</v>
      </c>
      <c r="IE123" s="86">
        <f t="shared" si="143"/>
        <v>5.039119612316979E-13</v>
      </c>
      <c r="IF123" s="86">
        <f t="shared" si="143"/>
        <v>7.5177380359303004E-11</v>
      </c>
      <c r="IG123" s="86">
        <f t="shared" si="143"/>
        <v>1.4817136856435779E-8</v>
      </c>
      <c r="II123" s="86">
        <f t="shared" si="144"/>
        <v>7.0586931182676897E-59</v>
      </c>
      <c r="IJ123" s="86">
        <f t="shared" si="144"/>
        <v>4.9643987842122079E-61</v>
      </c>
      <c r="IK123" s="86">
        <f t="shared" si="144"/>
        <v>2.277844189521973E-78</v>
      </c>
      <c r="IL123" s="86">
        <f t="shared" si="144"/>
        <v>9.9855344788904997E-78</v>
      </c>
      <c r="IM123" s="86">
        <f t="shared" si="144"/>
        <v>1.7932747960789235E-69</v>
      </c>
      <c r="IN123" s="86">
        <f t="shared" si="144"/>
        <v>2.4560930116970523E-68</v>
      </c>
      <c r="IO123" s="86">
        <f t="shared" si="144"/>
        <v>2.7803586616926131E-71</v>
      </c>
      <c r="IP123" s="86">
        <f t="shared" si="144"/>
        <v>1.6127105533622517E-70</v>
      </c>
      <c r="IQ123" s="86">
        <f t="shared" si="144"/>
        <v>2.2430845222253135E-66</v>
      </c>
      <c r="IR123" s="86">
        <f t="shared" si="144"/>
        <v>5.7794394133940967E-68</v>
      </c>
      <c r="IS123" s="86">
        <f t="shared" si="144"/>
        <v>1.5616364423111685E-85</v>
      </c>
      <c r="IT123" s="86">
        <f t="shared" si="144"/>
        <v>3.4385494897192866E-74</v>
      </c>
      <c r="IU123" s="86">
        <f t="shared" si="144"/>
        <v>3.7084797701295876E-76</v>
      </c>
      <c r="IV123" s="86">
        <f t="shared" si="144"/>
        <v>3.3077292922012342E-60</v>
      </c>
      <c r="IW123" s="86">
        <f t="shared" si="144"/>
        <v>4.7043946924390005E-29</v>
      </c>
      <c r="IY123" s="86">
        <f t="shared" si="145"/>
        <v>1.0034020388753971E-2</v>
      </c>
      <c r="IZ123" s="86">
        <f t="shared" si="145"/>
        <v>1.4251497245258793E-2</v>
      </c>
      <c r="JA123" s="86">
        <f t="shared" si="145"/>
        <v>3.355222212187951E-3</v>
      </c>
      <c r="JB123" s="86">
        <f t="shared" si="145"/>
        <v>5.2804753044857951E-4</v>
      </c>
      <c r="JC123" s="86">
        <f t="shared" si="145"/>
        <v>3.9454971596446768E-4</v>
      </c>
      <c r="JD123" s="86">
        <f t="shared" si="145"/>
        <v>7.010360024830629E-5</v>
      </c>
      <c r="JE123" s="86">
        <f t="shared" si="145"/>
        <v>3.9212648465408066E-6</v>
      </c>
      <c r="JF123" s="86">
        <f t="shared" si="145"/>
        <v>2.7321102469673971E-9</v>
      </c>
      <c r="JG123" s="86">
        <f t="shared" si="145"/>
        <v>1.046896844683727E-8</v>
      </c>
      <c r="JH123" s="86">
        <f t="shared" si="145"/>
        <v>5.3515455844539628E-6</v>
      </c>
      <c r="JI123" s="86">
        <f t="shared" si="145"/>
        <v>2.7988673408394085E-4</v>
      </c>
      <c r="JJ123" s="86">
        <f t="shared" si="145"/>
        <v>9.13264258028795E-5</v>
      </c>
      <c r="JK123" s="86">
        <f t="shared" si="145"/>
        <v>1.4161618940369716E-3</v>
      </c>
      <c r="JL123" s="86">
        <f t="shared" si="145"/>
        <v>4.1261997445330518E-4</v>
      </c>
      <c r="JM123" s="86">
        <f t="shared" si="145"/>
        <v>9.9688153416580436E-5</v>
      </c>
    </row>
    <row r="124" spans="2:273" x14ac:dyDescent="0.25">
      <c r="B124" s="2">
        <v>97</v>
      </c>
      <c r="C124" s="37">
        <v>64.23</v>
      </c>
      <c r="D124" s="37">
        <v>66.442999999999998</v>
      </c>
      <c r="E124" s="37">
        <v>63.22</v>
      </c>
      <c r="F124" s="37">
        <v>65.573999999999998</v>
      </c>
      <c r="G124" s="37">
        <v>65.097999999999999</v>
      </c>
      <c r="H124" s="37">
        <v>61.869</v>
      </c>
      <c r="I124" s="37">
        <v>59.82</v>
      </c>
      <c r="J124" s="37">
        <v>62.524000000000001</v>
      </c>
      <c r="K124" s="37">
        <v>63</v>
      </c>
      <c r="L124" s="37">
        <v>59.241999999999997</v>
      </c>
      <c r="M124" s="37">
        <v>62.968000000000004</v>
      </c>
      <c r="N124" s="37">
        <v>62.661000000000001</v>
      </c>
      <c r="O124" s="37">
        <v>64.757999999999996</v>
      </c>
      <c r="P124" s="37">
        <v>62.064999999999998</v>
      </c>
      <c r="Q124" s="37">
        <v>69.644999999999996</v>
      </c>
      <c r="S124" s="4">
        <f t="shared" si="146"/>
        <v>65.397947359656598</v>
      </c>
      <c r="T124" s="4">
        <f t="shared" si="146"/>
        <v>67.106034975121389</v>
      </c>
      <c r="U124" s="4">
        <f t="shared" si="146"/>
        <v>65.146537444995218</v>
      </c>
      <c r="V124" s="4">
        <f t="shared" si="146"/>
        <v>64.665064211740656</v>
      </c>
      <c r="W124" s="4">
        <f t="shared" si="146"/>
        <v>65.320820658656515</v>
      </c>
      <c r="X124" s="4">
        <f t="shared" si="146"/>
        <v>62.792790411908371</v>
      </c>
      <c r="Y124" s="4">
        <f t="shared" si="146"/>
        <v>60.694664081155466</v>
      </c>
      <c r="Z124" s="4">
        <f t="shared" si="146"/>
        <v>63.095731086078622</v>
      </c>
      <c r="AA124" s="4">
        <f t="shared" si="146"/>
        <v>62.417966552594365</v>
      </c>
      <c r="AB124" s="4">
        <f t="shared" si="146"/>
        <v>59.260381959933412</v>
      </c>
      <c r="AC124" s="4">
        <f t="shared" si="146"/>
        <v>62.76124219389164</v>
      </c>
      <c r="AD124" s="4">
        <f t="shared" si="146"/>
        <v>63.420423800270036</v>
      </c>
      <c r="AE124" s="4">
        <f t="shared" si="146"/>
        <v>65.63137523761236</v>
      </c>
      <c r="AF124" s="4">
        <f t="shared" si="146"/>
        <v>63.591451087753583</v>
      </c>
      <c r="AG124" s="4">
        <f t="shared" si="146"/>
        <v>70.388436738956855</v>
      </c>
      <c r="AI124" s="4">
        <f t="shared" si="147"/>
        <v>-1.1679473596565941</v>
      </c>
      <c r="AJ124" s="4">
        <f t="shared" si="147"/>
        <v>-0.66303497512139131</v>
      </c>
      <c r="AK124" s="4">
        <f t="shared" si="147"/>
        <v>-1.9265374449952191</v>
      </c>
      <c r="AL124" s="4">
        <f t="shared" si="147"/>
        <v>0.90893578825934185</v>
      </c>
      <c r="AM124" s="4">
        <f t="shared" si="147"/>
        <v>-0.22282065865651646</v>
      </c>
      <c r="AN124" s="4">
        <f t="shared" si="147"/>
        <v>-0.92379041190837086</v>
      </c>
      <c r="AO124" s="4">
        <f t="shared" si="147"/>
        <v>-0.87466408115546557</v>
      </c>
      <c r="AP124" s="4">
        <f t="shared" si="147"/>
        <v>-0.57173108607862133</v>
      </c>
      <c r="AQ124" s="4">
        <f t="shared" si="147"/>
        <v>0.58203344740563523</v>
      </c>
      <c r="AR124" s="4">
        <f t="shared" si="147"/>
        <v>-1.8381959933414294E-2</v>
      </c>
      <c r="AS124" s="4">
        <f t="shared" si="147"/>
        <v>0.2067578061083637</v>
      </c>
      <c r="AT124" s="4">
        <f t="shared" si="147"/>
        <v>-0.75942380027003509</v>
      </c>
      <c r="AU124" s="4">
        <f t="shared" si="147"/>
        <v>-0.87337523761236469</v>
      </c>
      <c r="AV124" s="4">
        <f t="shared" si="147"/>
        <v>-1.5264510877535855</v>
      </c>
      <c r="AW124" s="4">
        <f t="shared" si="147"/>
        <v>-0.74343673895685924</v>
      </c>
      <c r="AY124" s="2">
        <f t="shared" si="139"/>
        <v>65.247581923199576</v>
      </c>
      <c r="AZ124" s="2">
        <f t="shared" si="139"/>
        <v>66.843341110986657</v>
      </c>
      <c r="BA124" s="2">
        <f t="shared" si="139"/>
        <v>65.115250140180095</v>
      </c>
      <c r="BB124" s="2">
        <f t="shared" si="139"/>
        <v>64.662222418763989</v>
      </c>
      <c r="BC124" s="2">
        <f t="shared" si="139"/>
        <v>65.318505751433307</v>
      </c>
      <c r="BD124" s="2">
        <f t="shared" si="139"/>
        <v>62.792528600477198</v>
      </c>
      <c r="BE124" s="2">
        <f t="shared" si="139"/>
        <v>60.694657313772211</v>
      </c>
      <c r="BF124" s="2">
        <f t="shared" si="139"/>
        <v>63.095731052408254</v>
      </c>
      <c r="BG124" s="2">
        <f t="shared" si="139"/>
        <v>62.417966463153718</v>
      </c>
      <c r="BH124" s="2">
        <f t="shared" si="139"/>
        <v>59.260371097048861</v>
      </c>
      <c r="BI124" s="2">
        <f t="shared" si="139"/>
        <v>62.76008062378682</v>
      </c>
      <c r="BJ124" s="2">
        <f t="shared" si="139"/>
        <v>63.420097418701069</v>
      </c>
      <c r="BK124" s="2">
        <f t="shared" si="139"/>
        <v>65.620628495921309</v>
      </c>
      <c r="BL124" s="2">
        <f t="shared" si="139"/>
        <v>63.589565768372978</v>
      </c>
      <c r="BM124" s="2">
        <f t="shared" si="139"/>
        <v>70.388261469247183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64.23</v>
      </c>
      <c r="CF124" s="2">
        <f t="shared" si="140"/>
        <v>66.442999999999998</v>
      </c>
      <c r="CG124" s="2">
        <f t="shared" si="140"/>
        <v>63.22</v>
      </c>
      <c r="CH124" s="2">
        <f t="shared" si="140"/>
        <v>65.573999999999998</v>
      </c>
      <c r="CI124" s="2">
        <f t="shared" si="140"/>
        <v>65.097999999999999</v>
      </c>
      <c r="CJ124" s="2">
        <f t="shared" si="140"/>
        <v>61.869</v>
      </c>
      <c r="CK124" s="2">
        <f t="shared" si="140"/>
        <v>59.82</v>
      </c>
      <c r="CL124" s="2">
        <f t="shared" si="140"/>
        <v>62.524000000000001</v>
      </c>
      <c r="CM124" s="2">
        <f t="shared" si="140"/>
        <v>63</v>
      </c>
      <c r="CN124" s="2">
        <f t="shared" si="140"/>
        <v>59.241999999999997</v>
      </c>
      <c r="CO124" s="2">
        <f t="shared" si="140"/>
        <v>62.968000000000004</v>
      </c>
      <c r="CP124" s="2">
        <f t="shared" si="140"/>
        <v>62.661000000000001</v>
      </c>
      <c r="CQ124" s="2">
        <f t="shared" si="140"/>
        <v>64.757999999999996</v>
      </c>
      <c r="CR124" s="2">
        <f t="shared" si="140"/>
        <v>62.064999999999998</v>
      </c>
      <c r="CS124" s="2">
        <f t="shared" si="140"/>
        <v>69.644999999999996</v>
      </c>
      <c r="CU124" s="2">
        <f t="shared" si="110"/>
        <v>64.23</v>
      </c>
      <c r="CV124" s="2">
        <f t="shared" si="111"/>
        <v>66.442999999999998</v>
      </c>
      <c r="CW124" s="2">
        <f t="shared" si="112"/>
        <v>63.22</v>
      </c>
      <c r="CX124" s="2">
        <f t="shared" si="113"/>
        <v>65.573999999999998</v>
      </c>
      <c r="CY124" s="2">
        <f t="shared" si="114"/>
        <v>65.097999999999999</v>
      </c>
      <c r="CZ124" s="2">
        <f t="shared" si="115"/>
        <v>61.869</v>
      </c>
      <c r="DA124" s="2">
        <f t="shared" si="116"/>
        <v>59.82</v>
      </c>
      <c r="DB124" s="2">
        <f t="shared" si="117"/>
        <v>62.524000000000001</v>
      </c>
      <c r="DC124" s="2">
        <f t="shared" si="118"/>
        <v>63</v>
      </c>
      <c r="DD124" s="2">
        <f t="shared" si="119"/>
        <v>59.241999999999997</v>
      </c>
      <c r="DE124" s="2">
        <f t="shared" si="120"/>
        <v>62.968000000000004</v>
      </c>
      <c r="DF124" s="2">
        <f t="shared" si="121"/>
        <v>62.661000000000001</v>
      </c>
      <c r="DG124" s="2">
        <f t="shared" si="122"/>
        <v>64.757999999999996</v>
      </c>
      <c r="DH124" s="2">
        <f t="shared" si="123"/>
        <v>62.064999999999998</v>
      </c>
      <c r="DI124" s="2">
        <f t="shared" si="124"/>
        <v>69.644999999999996</v>
      </c>
      <c r="DK124" s="2">
        <f t="shared" si="148"/>
        <v>96.512247055270308</v>
      </c>
      <c r="DL124" s="2">
        <f t="shared" si="148"/>
        <v>96.552230091613794</v>
      </c>
      <c r="DM124" s="2">
        <f t="shared" si="148"/>
        <v>97.549458471760801</v>
      </c>
      <c r="DN124" s="2">
        <f t="shared" si="148"/>
        <v>90.302131184668951</v>
      </c>
      <c r="DO124" s="2">
        <f t="shared" si="148"/>
        <v>85.696573867595845</v>
      </c>
      <c r="DP124" s="2">
        <f t="shared" si="148"/>
        <v>88.558301090564257</v>
      </c>
      <c r="DQ124" s="2">
        <f t="shared" si="148"/>
        <v>87.156654783354796</v>
      </c>
      <c r="DR124" s="2">
        <f t="shared" si="148"/>
        <v>93.086828571428569</v>
      </c>
      <c r="DS124" s="2">
        <f t="shared" si="148"/>
        <v>93.080502488202498</v>
      </c>
      <c r="DT124" s="2">
        <f t="shared" si="148"/>
        <v>83.819980431848848</v>
      </c>
      <c r="DU124" s="2">
        <f t="shared" si="148"/>
        <v>93.270619327731083</v>
      </c>
      <c r="DV124" s="2">
        <f t="shared" si="148"/>
        <v>90.368545296167255</v>
      </c>
      <c r="DW124" s="2">
        <f t="shared" si="148"/>
        <v>92.785727003484297</v>
      </c>
      <c r="DX124" s="2">
        <f t="shared" si="148"/>
        <v>83.666340682788075</v>
      </c>
      <c r="DY124" s="2">
        <f t="shared" si="148"/>
        <v>80.029434384164247</v>
      </c>
      <c r="EA124" s="2">
        <f t="shared" si="152"/>
        <v>65.034149111400083</v>
      </c>
      <c r="EB124" s="2">
        <f t="shared" si="152"/>
        <v>66.611936718682657</v>
      </c>
      <c r="EC124" s="2">
        <f t="shared" si="152"/>
        <v>64.838701910555585</v>
      </c>
      <c r="ED124" s="2">
        <f t="shared" si="152"/>
        <v>64.451120383976772</v>
      </c>
      <c r="EE124" s="2">
        <f t="shared" si="151"/>
        <v>65.140869354905561</v>
      </c>
      <c r="EF124" s="2">
        <f t="shared" si="151"/>
        <v>62.54660572203511</v>
      </c>
      <c r="EG124" s="2">
        <f t="shared" si="151"/>
        <v>60.429938355027979</v>
      </c>
      <c r="EH124" s="2">
        <f t="shared" si="151"/>
        <v>62.795472091779757</v>
      </c>
      <c r="EI124" s="2">
        <f t="shared" si="151"/>
        <v>62.124642070045127</v>
      </c>
      <c r="EJ124" s="2">
        <f t="shared" si="151"/>
        <v>59.024790992322671</v>
      </c>
      <c r="EK124" s="2">
        <f t="shared" si="151"/>
        <v>62.424869423271304</v>
      </c>
      <c r="EL124" s="2">
        <f t="shared" si="151"/>
        <v>63.198582507529011</v>
      </c>
      <c r="EM124" s="2">
        <f t="shared" si="135"/>
        <v>65.384552701358984</v>
      </c>
      <c r="EN124" s="2">
        <f t="shared" si="135"/>
        <v>63.394054860218404</v>
      </c>
      <c r="EO124" s="2">
        <f t="shared" si="135"/>
        <v>70.276387695397787</v>
      </c>
      <c r="EQ124" s="2">
        <f t="shared" si="149"/>
        <v>64.978270391061443</v>
      </c>
      <c r="ER124" s="2">
        <f t="shared" si="149"/>
        <v>66.276188389308444</v>
      </c>
      <c r="ES124" s="2">
        <f t="shared" si="149"/>
        <v>64.709097971704267</v>
      </c>
      <c r="ET124" s="2">
        <f t="shared" si="149"/>
        <v>64.426961274008406</v>
      </c>
      <c r="EU124" s="2">
        <f t="shared" si="149"/>
        <v>64.927197879150526</v>
      </c>
      <c r="EV124" s="2">
        <f t="shared" si="149"/>
        <v>62.689982494141375</v>
      </c>
      <c r="EW124" s="2">
        <f t="shared" si="149"/>
        <v>60.486315899436171</v>
      </c>
      <c r="EX124" s="2">
        <f t="shared" si="149"/>
        <v>62.499072612646437</v>
      </c>
      <c r="EY124" s="2">
        <f t="shared" si="149"/>
        <v>61.999116235039551</v>
      </c>
      <c r="EZ124" s="2">
        <f t="shared" si="149"/>
        <v>58.87935086680811</v>
      </c>
      <c r="FA124" s="2">
        <f t="shared" si="149"/>
        <v>62.010669749109312</v>
      </c>
      <c r="FB124" s="2">
        <f t="shared" si="149"/>
        <v>62.55165891536511</v>
      </c>
      <c r="FC124" s="2">
        <f t="shared" si="149"/>
        <v>64.906009216718417</v>
      </c>
      <c r="FD124" s="2">
        <f t="shared" si="149"/>
        <v>63.655771698922429</v>
      </c>
      <c r="FE124" s="2">
        <f t="shared" si="149"/>
        <v>70.371746700810803</v>
      </c>
      <c r="FG124" s="2">
        <f t="shared" si="150"/>
        <v>0.99321207955926605</v>
      </c>
      <c r="FH124" s="2">
        <f t="shared" si="150"/>
        <v>0.99221615223446646</v>
      </c>
      <c r="FI124" s="2">
        <f t="shared" si="150"/>
        <v>0.9915255001955452</v>
      </c>
      <c r="FJ124" s="2">
        <f t="shared" si="150"/>
        <v>0.99182873981412778</v>
      </c>
      <c r="FK124" s="2">
        <f t="shared" si="150"/>
        <v>0.99130699823119395</v>
      </c>
      <c r="FL124" s="2">
        <f t="shared" si="150"/>
        <v>0.9905764921544844</v>
      </c>
      <c r="FM124" s="2">
        <f t="shared" si="150"/>
        <v>0.99010871059079508</v>
      </c>
      <c r="FN124" s="2">
        <f t="shared" si="150"/>
        <v>0.99001314287178988</v>
      </c>
      <c r="FO124" s="2">
        <f t="shared" si="150"/>
        <v>0.99049414395926483</v>
      </c>
      <c r="FP124" s="2">
        <f t="shared" si="150"/>
        <v>0.99046365440047945</v>
      </c>
      <c r="FQ124" s="2">
        <f t="shared" si="150"/>
        <v>0.98906693788201117</v>
      </c>
      <c r="FR124" s="2">
        <f t="shared" si="150"/>
        <v>0.99172228975577648</v>
      </c>
      <c r="FS124" s="2">
        <f t="shared" si="150"/>
        <v>0.99130607943615678</v>
      </c>
      <c r="FT124" s="2">
        <f t="shared" si="150"/>
        <v>0.99040044399351934</v>
      </c>
      <c r="FU124" s="2">
        <f t="shared" si="150"/>
        <v>0.98855423145997623</v>
      </c>
      <c r="FW124" s="2">
        <f t="shared" si="141"/>
        <v>4.2594509625132233E-3</v>
      </c>
      <c r="FX124" s="2">
        <f t="shared" si="141"/>
        <v>4.903355347660599E-3</v>
      </c>
      <c r="FY124" s="2">
        <f t="shared" si="141"/>
        <v>5.0852656395714351E-3</v>
      </c>
      <c r="FZ124" s="2">
        <f t="shared" si="141"/>
        <v>5.5176094322962515E-3</v>
      </c>
      <c r="GA124" s="2">
        <f t="shared" si="141"/>
        <v>4.934580792355453E-3</v>
      </c>
      <c r="GB124" s="2">
        <f t="shared" si="141"/>
        <v>5.5899086708472764E-3</v>
      </c>
      <c r="GC124" s="2">
        <f t="shared" si="141"/>
        <v>6.3371258478331855E-3</v>
      </c>
      <c r="GD124" s="2">
        <f t="shared" si="141"/>
        <v>7.6129983764796731E-3</v>
      </c>
      <c r="GE124" s="2">
        <f t="shared" si="141"/>
        <v>7.4690572140973062E-3</v>
      </c>
      <c r="GF124" s="2">
        <f t="shared" si="141"/>
        <v>6.0189096482976467E-3</v>
      </c>
      <c r="GG124" s="2">
        <f t="shared" si="141"/>
        <v>4.8944974908238991E-3</v>
      </c>
      <c r="GH124" s="2">
        <f t="shared" si="141"/>
        <v>5.2404459810893415E-3</v>
      </c>
      <c r="GI124" s="2">
        <f t="shared" si="141"/>
        <v>4.4882821421917849E-3</v>
      </c>
      <c r="GJ124" s="2">
        <f t="shared" si="141"/>
        <v>3.4616229736023243E-3</v>
      </c>
      <c r="GK124" s="2">
        <f t="shared" si="141"/>
        <v>2.5446877164885646E-3</v>
      </c>
      <c r="GM124" s="86">
        <f t="shared" si="142"/>
        <v>2.2997602593436025E-27</v>
      </c>
      <c r="GN124" s="86">
        <f t="shared" si="142"/>
        <v>2.0528432799533044E-28</v>
      </c>
      <c r="GO124" s="86">
        <f t="shared" si="142"/>
        <v>9.4606915344806016E-42</v>
      </c>
      <c r="GP124" s="86">
        <f t="shared" si="142"/>
        <v>3.3329425003029008E-35</v>
      </c>
      <c r="GQ124" s="86">
        <f t="shared" si="142"/>
        <v>1.5002661537516813E-35</v>
      </c>
      <c r="GR124" s="86">
        <f t="shared" si="142"/>
        <v>4.0815852188617206E-30</v>
      </c>
      <c r="GS124" s="86">
        <f t="shared" si="142"/>
        <v>7.518529532266038E-37</v>
      </c>
      <c r="GT124" s="86">
        <f t="shared" si="142"/>
        <v>9.3384477344657849E-47</v>
      </c>
      <c r="GU124" s="86">
        <f t="shared" si="142"/>
        <v>8.7630002496442719E-42</v>
      </c>
      <c r="GV124" s="86">
        <f t="shared" si="142"/>
        <v>1.4457645445285541E-39</v>
      </c>
      <c r="GW124" s="86">
        <f t="shared" si="142"/>
        <v>3.0650014766866545E-32</v>
      </c>
      <c r="GX124" s="86">
        <f t="shared" si="142"/>
        <v>9.4831627938060503E-44</v>
      </c>
      <c r="GY124" s="86">
        <f t="shared" si="142"/>
        <v>5.4989895644234642E-43</v>
      </c>
      <c r="GZ124" s="86">
        <f t="shared" si="142"/>
        <v>9.3957260218843355E-36</v>
      </c>
      <c r="HA124" s="86">
        <f t="shared" si="142"/>
        <v>5.1186788438657189E-38</v>
      </c>
      <c r="HC124" s="86">
        <f t="shared" si="153"/>
        <v>3.60956315274426E-3</v>
      </c>
      <c r="HD124" s="86">
        <f t="shared" si="153"/>
        <v>5.5286241601546623E-3</v>
      </c>
      <c r="HE124" s="86">
        <f t="shared" si="153"/>
        <v>9.8117068559651225E-4</v>
      </c>
      <c r="HF124" s="86">
        <f t="shared" si="153"/>
        <v>1.183353820199819E-4</v>
      </c>
      <c r="HG124" s="86">
        <f t="shared" si="153"/>
        <v>7.1872845506660866E-5</v>
      </c>
      <c r="HH124" s="86">
        <f t="shared" si="153"/>
        <v>9.8854586171175908E-6</v>
      </c>
      <c r="HI124" s="86">
        <f t="shared" si="138"/>
        <v>3.2452595559820775E-7</v>
      </c>
      <c r="HJ124" s="86">
        <f t="shared" si="138"/>
        <v>6.7346200214651064E-11</v>
      </c>
      <c r="HK124" s="86">
        <f t="shared" si="138"/>
        <v>3.4309726499382406E-10</v>
      </c>
      <c r="HL124" s="86">
        <f t="shared" si="138"/>
        <v>4.4224523446100769E-7</v>
      </c>
      <c r="HM124" s="86">
        <f t="shared" si="138"/>
        <v>4.8910849820188949E-5</v>
      </c>
      <c r="HN124" s="86">
        <f t="shared" si="138"/>
        <v>1.4202903815878849E-5</v>
      </c>
      <c r="HO124" s="86">
        <f t="shared" si="138"/>
        <v>3.2866081745927918E-4</v>
      </c>
      <c r="HP124" s="86">
        <f t="shared" si="138"/>
        <v>7.4112282535384843E-5</v>
      </c>
      <c r="HQ124" s="86">
        <f t="shared" si="138"/>
        <v>1.4551591731523593E-5</v>
      </c>
      <c r="HS124" s="86">
        <f t="shared" si="143"/>
        <v>6.3313356855865706E-10</v>
      </c>
      <c r="HT124" s="86">
        <f t="shared" si="143"/>
        <v>7.477814653991501E-10</v>
      </c>
      <c r="HU124" s="86">
        <f t="shared" si="143"/>
        <v>1.6190719303280369E-12</v>
      </c>
      <c r="HV124" s="86">
        <f t="shared" si="143"/>
        <v>5.5352619531575506E-12</v>
      </c>
      <c r="HW124" s="86">
        <f t="shared" si="143"/>
        <v>4.1031387180121518E-11</v>
      </c>
      <c r="HX124" s="86">
        <f t="shared" si="143"/>
        <v>7.5897874415847997E-11</v>
      </c>
      <c r="HY124" s="86">
        <f t="shared" si="143"/>
        <v>4.5396016849304709E-11</v>
      </c>
      <c r="HZ124" s="86">
        <f t="shared" si="143"/>
        <v>1.8458399531760712E-10</v>
      </c>
      <c r="IA124" s="86">
        <f t="shared" si="143"/>
        <v>4.8844252525457021E-10</v>
      </c>
      <c r="IB124" s="86">
        <f t="shared" si="143"/>
        <v>1.479200790603446E-10</v>
      </c>
      <c r="IC124" s="86">
        <f t="shared" si="143"/>
        <v>1.9987323637508815E-13</v>
      </c>
      <c r="ID124" s="86">
        <f t="shared" si="143"/>
        <v>1.2318249781506751E-11</v>
      </c>
      <c r="IE124" s="86">
        <f t="shared" si="143"/>
        <v>2.7290187728258363E-12</v>
      </c>
      <c r="IF124" s="86">
        <f t="shared" si="143"/>
        <v>2.7762591992082917E-10</v>
      </c>
      <c r="IG124" s="86">
        <f t="shared" si="143"/>
        <v>3.782910404965523E-8</v>
      </c>
      <c r="II124" s="86">
        <f t="shared" si="144"/>
        <v>5.3469263257402568E-57</v>
      </c>
      <c r="IJ124" s="86">
        <f t="shared" si="144"/>
        <v>4.9714214467416406E-59</v>
      </c>
      <c r="IK124" s="86">
        <f t="shared" si="144"/>
        <v>9.1121093987651601E-76</v>
      </c>
      <c r="IL124" s="86">
        <f t="shared" si="144"/>
        <v>4.1627813523366249E-75</v>
      </c>
      <c r="IM124" s="86">
        <f t="shared" si="144"/>
        <v>3.477265178455683E-67</v>
      </c>
      <c r="IN124" s="86">
        <f t="shared" si="144"/>
        <v>4.9261566967569448E-66</v>
      </c>
      <c r="IO124" s="86">
        <f t="shared" si="144"/>
        <v>8.0626605204239247E-69</v>
      </c>
      <c r="IP124" s="86">
        <f t="shared" si="144"/>
        <v>5.4044267714386399E-68</v>
      </c>
      <c r="IQ124" s="86">
        <f t="shared" si="144"/>
        <v>5.1889119451552418E-64</v>
      </c>
      <c r="IR124" s="86">
        <f t="shared" si="144"/>
        <v>1.2127838868005564E-65</v>
      </c>
      <c r="IS124" s="86">
        <f t="shared" si="144"/>
        <v>1.0439524498989929E-82</v>
      </c>
      <c r="IT124" s="86">
        <f t="shared" si="144"/>
        <v>1.0245348806984415E-71</v>
      </c>
      <c r="IU124" s="86">
        <f t="shared" si="144"/>
        <v>1.0940449148913533E-73</v>
      </c>
      <c r="IV124" s="86">
        <f t="shared" si="144"/>
        <v>2.3632462965244614E-58</v>
      </c>
      <c r="IW124" s="86">
        <f t="shared" si="144"/>
        <v>3.1509367453534855E-28</v>
      </c>
      <c r="IY124" s="86">
        <f t="shared" si="145"/>
        <v>3.6095637858778286E-3</v>
      </c>
      <c r="IZ124" s="86">
        <f t="shared" si="145"/>
        <v>5.5286249079361275E-3</v>
      </c>
      <c r="JA124" s="86">
        <f t="shared" si="145"/>
        <v>9.8117068721558409E-4</v>
      </c>
      <c r="JB124" s="86">
        <f t="shared" si="145"/>
        <v>1.1833538755524386E-4</v>
      </c>
      <c r="JC124" s="86">
        <f t="shared" si="145"/>
        <v>7.1872886538048043E-5</v>
      </c>
      <c r="JD124" s="86">
        <f t="shared" si="145"/>
        <v>9.885534514992007E-6</v>
      </c>
      <c r="JE124" s="86">
        <f t="shared" si="145"/>
        <v>3.2457135161505707E-7</v>
      </c>
      <c r="JF124" s="86">
        <f t="shared" si="145"/>
        <v>2.5193019553225817E-10</v>
      </c>
      <c r="JG124" s="86">
        <f t="shared" si="145"/>
        <v>8.3153979024839427E-10</v>
      </c>
      <c r="JH124" s="86">
        <f t="shared" si="145"/>
        <v>4.4239315454006803E-7</v>
      </c>
      <c r="JI124" s="86">
        <f t="shared" si="145"/>
        <v>4.8910850020062188E-5</v>
      </c>
      <c r="JJ124" s="86">
        <f t="shared" si="145"/>
        <v>1.4202916134128631E-5</v>
      </c>
      <c r="JK124" s="86">
        <f t="shared" si="145"/>
        <v>3.2866082018829796E-4</v>
      </c>
      <c r="JL124" s="86">
        <f t="shared" si="145"/>
        <v>7.4112560161304763E-5</v>
      </c>
      <c r="JM124" s="86">
        <f t="shared" si="145"/>
        <v>1.4589420835573248E-5</v>
      </c>
    </row>
    <row r="125" spans="2:273" x14ac:dyDescent="0.25">
      <c r="B125" s="2">
        <v>98</v>
      </c>
      <c r="C125" s="37">
        <v>63.786999999999999</v>
      </c>
      <c r="D125" s="37">
        <v>65.393000000000001</v>
      </c>
      <c r="E125" s="37">
        <v>63.863999999999997</v>
      </c>
      <c r="F125" s="37">
        <v>62.966999999999999</v>
      </c>
      <c r="G125" s="37">
        <v>64.738</v>
      </c>
      <c r="H125" s="37">
        <v>61.639000000000003</v>
      </c>
      <c r="I125" s="37">
        <v>59.671999999999997</v>
      </c>
      <c r="J125" s="37">
        <v>61.951999999999998</v>
      </c>
      <c r="K125" s="37">
        <v>62.832999999999998</v>
      </c>
      <c r="L125" s="37">
        <v>58.887</v>
      </c>
      <c r="M125" s="37">
        <v>61.661000000000001</v>
      </c>
      <c r="N125" s="37">
        <v>62.838999999999999</v>
      </c>
      <c r="O125" s="37">
        <v>64.451999999999998</v>
      </c>
      <c r="P125" s="37">
        <v>62.838999999999999</v>
      </c>
      <c r="Q125" s="37">
        <v>68.242000000000004</v>
      </c>
      <c r="S125" s="4">
        <f t="shared" si="146"/>
        <v>65.170016009216923</v>
      </c>
      <c r="T125" s="4">
        <f t="shared" si="146"/>
        <v>66.742556274049718</v>
      </c>
      <c r="U125" s="4">
        <f t="shared" si="146"/>
        <v>64.949435343983012</v>
      </c>
      <c r="V125" s="4">
        <f t="shared" si="146"/>
        <v>64.495540506625375</v>
      </c>
      <c r="W125" s="4">
        <f t="shared" si="146"/>
        <v>65.100875293696731</v>
      </c>
      <c r="X125" s="4">
        <f t="shared" si="146"/>
        <v>62.590723437697086</v>
      </c>
      <c r="Y125" s="4">
        <f t="shared" si="146"/>
        <v>60.502875040189743</v>
      </c>
      <c r="Z125" s="4">
        <f t="shared" si="146"/>
        <v>62.869289470659339</v>
      </c>
      <c r="AA125" s="4">
        <f t="shared" si="146"/>
        <v>62.210312117619686</v>
      </c>
      <c r="AB125" s="4">
        <f t="shared" si="146"/>
        <v>59.066447322114144</v>
      </c>
      <c r="AC125" s="4">
        <f t="shared" si="146"/>
        <v>62.505384490418706</v>
      </c>
      <c r="AD125" s="4">
        <f t="shared" si="146"/>
        <v>63.190681637605955</v>
      </c>
      <c r="AE125" s="4">
        <f t="shared" si="146"/>
        <v>65.418734830283512</v>
      </c>
      <c r="AF125" s="4">
        <f t="shared" si="146"/>
        <v>63.480755070341409</v>
      </c>
      <c r="AG125" s="4">
        <f t="shared" si="146"/>
        <v>70.281583294939836</v>
      </c>
      <c r="AI125" s="4">
        <f t="shared" si="147"/>
        <v>-1.3830160092169237</v>
      </c>
      <c r="AJ125" s="4">
        <f t="shared" si="147"/>
        <v>-1.3495562740497178</v>
      </c>
      <c r="AK125" s="4">
        <f t="shared" si="147"/>
        <v>-1.0854353439830149</v>
      </c>
      <c r="AL125" s="4">
        <f t="shared" si="147"/>
        <v>-1.5285405066253759</v>
      </c>
      <c r="AM125" s="4">
        <f t="shared" si="147"/>
        <v>-0.36287529369673166</v>
      </c>
      <c r="AN125" s="4">
        <f t="shared" si="147"/>
        <v>-0.95172343769708334</v>
      </c>
      <c r="AO125" s="4">
        <f t="shared" si="147"/>
        <v>-0.83087504018974556</v>
      </c>
      <c r="AP125" s="4">
        <f t="shared" si="147"/>
        <v>-0.91728947065934108</v>
      </c>
      <c r="AQ125" s="4">
        <f t="shared" si="147"/>
        <v>0.62268788238031192</v>
      </c>
      <c r="AR125" s="4">
        <f t="shared" si="147"/>
        <v>-0.17944732211414305</v>
      </c>
      <c r="AS125" s="4">
        <f t="shared" si="147"/>
        <v>-0.84438449041870456</v>
      </c>
      <c r="AT125" s="4">
        <f t="shared" si="147"/>
        <v>-0.35168163760595661</v>
      </c>
      <c r="AU125" s="4">
        <f t="shared" si="147"/>
        <v>-0.9667348302835137</v>
      </c>
      <c r="AV125" s="4">
        <f t="shared" si="147"/>
        <v>-0.64175507034141077</v>
      </c>
      <c r="AW125" s="4">
        <f t="shared" si="147"/>
        <v>-2.0395832949398311</v>
      </c>
      <c r="AY125" s="2">
        <f t="shared" si="139"/>
        <v>65.130385678939064</v>
      </c>
      <c r="AZ125" s="2">
        <f t="shared" si="139"/>
        <v>66.668219342077123</v>
      </c>
      <c r="BA125" s="2">
        <f t="shared" si="139"/>
        <v>64.943322808265521</v>
      </c>
      <c r="BB125" s="2">
        <f t="shared" si="139"/>
        <v>64.495132011006319</v>
      </c>
      <c r="BC125" s="2">
        <f t="shared" si="139"/>
        <v>65.100600824579644</v>
      </c>
      <c r="BD125" s="2">
        <f t="shared" si="139"/>
        <v>62.590700140196773</v>
      </c>
      <c r="BE125" s="2">
        <f t="shared" si="139"/>
        <v>60.502874679399127</v>
      </c>
      <c r="BF125" s="2">
        <f t="shared" si="139"/>
        <v>62.869289316057447</v>
      </c>
      <c r="BG125" s="2">
        <f t="shared" si="139"/>
        <v>62.210311753583433</v>
      </c>
      <c r="BH125" s="2">
        <f t="shared" si="139"/>
        <v>59.066446658574634</v>
      </c>
      <c r="BI125" s="2">
        <f t="shared" si="139"/>
        <v>62.505259191477194</v>
      </c>
      <c r="BJ125" s="2">
        <f t="shared" si="139"/>
        <v>63.190649768773916</v>
      </c>
      <c r="BK125" s="2">
        <f t="shared" si="139"/>
        <v>65.41708663046218</v>
      </c>
      <c r="BL125" s="2">
        <f t="shared" si="139"/>
        <v>63.480541101573799</v>
      </c>
      <c r="BM125" s="2">
        <f t="shared" si="139"/>
        <v>70.281483419162115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63.786999999999999</v>
      </c>
      <c r="CF125" s="2">
        <f t="shared" si="140"/>
        <v>65.393000000000001</v>
      </c>
      <c r="CG125" s="2">
        <f t="shared" si="140"/>
        <v>63.863999999999997</v>
      </c>
      <c r="CH125" s="2">
        <f t="shared" si="140"/>
        <v>62.966999999999999</v>
      </c>
      <c r="CI125" s="2">
        <f t="shared" si="140"/>
        <v>64.738</v>
      </c>
      <c r="CJ125" s="2">
        <f t="shared" si="140"/>
        <v>61.639000000000003</v>
      </c>
      <c r="CK125" s="2">
        <f t="shared" si="140"/>
        <v>59.671999999999997</v>
      </c>
      <c r="CL125" s="2">
        <f t="shared" si="140"/>
        <v>61.951999999999998</v>
      </c>
      <c r="CM125" s="2">
        <f t="shared" si="140"/>
        <v>62.832999999999998</v>
      </c>
      <c r="CN125" s="2">
        <f t="shared" si="140"/>
        <v>58.887</v>
      </c>
      <c r="CO125" s="2">
        <f t="shared" si="140"/>
        <v>61.661000000000001</v>
      </c>
      <c r="CP125" s="2">
        <f t="shared" si="140"/>
        <v>62.838999999999999</v>
      </c>
      <c r="CQ125" s="2">
        <f t="shared" si="140"/>
        <v>64.451999999999998</v>
      </c>
      <c r="CR125" s="2">
        <f t="shared" si="140"/>
        <v>62.838999999999999</v>
      </c>
      <c r="CS125" s="2">
        <f t="shared" si="140"/>
        <v>68.242000000000004</v>
      </c>
      <c r="CU125" s="2">
        <f t="shared" si="110"/>
        <v>63.786999999999999</v>
      </c>
      <c r="CV125" s="2">
        <f t="shared" si="111"/>
        <v>65.393000000000001</v>
      </c>
      <c r="CW125" s="2">
        <f t="shared" si="112"/>
        <v>63.863999999999997</v>
      </c>
      <c r="CX125" s="2">
        <f t="shared" si="113"/>
        <v>62.966999999999999</v>
      </c>
      <c r="CY125" s="2">
        <f t="shared" si="114"/>
        <v>64.738</v>
      </c>
      <c r="CZ125" s="2">
        <f t="shared" si="115"/>
        <v>61.639000000000003</v>
      </c>
      <c r="DA125" s="2">
        <f t="shared" si="116"/>
        <v>59.671999999999997</v>
      </c>
      <c r="DB125" s="2">
        <f t="shared" si="117"/>
        <v>61.951999999999998</v>
      </c>
      <c r="DC125" s="2">
        <f t="shared" si="118"/>
        <v>62.832999999999998</v>
      </c>
      <c r="DD125" s="2">
        <f t="shared" si="119"/>
        <v>58.887</v>
      </c>
      <c r="DE125" s="2">
        <f t="shared" si="120"/>
        <v>61.661000000000001</v>
      </c>
      <c r="DF125" s="2">
        <f t="shared" si="121"/>
        <v>62.838999999999999</v>
      </c>
      <c r="DG125" s="2">
        <f t="shared" si="122"/>
        <v>64.451999999999998</v>
      </c>
      <c r="DH125" s="2">
        <f t="shared" si="123"/>
        <v>62.838999999999999</v>
      </c>
      <c r="DI125" s="2">
        <f t="shared" si="124"/>
        <v>68.242000000000004</v>
      </c>
      <c r="DK125" s="2">
        <f t="shared" si="148"/>
        <v>96.748430232558121</v>
      </c>
      <c r="DL125" s="2">
        <f t="shared" si="148"/>
        <v>96.772362579281165</v>
      </c>
      <c r="DM125" s="2">
        <f t="shared" si="148"/>
        <v>97.806747508305648</v>
      </c>
      <c r="DN125" s="2">
        <f t="shared" si="148"/>
        <v>90.493991986062696</v>
      </c>
      <c r="DO125" s="2">
        <f t="shared" si="148"/>
        <v>85.798009059233479</v>
      </c>
      <c r="DP125" s="2">
        <f t="shared" si="148"/>
        <v>88.706898055950703</v>
      </c>
      <c r="DQ125" s="2">
        <f t="shared" si="148"/>
        <v>87.302701244101257</v>
      </c>
      <c r="DR125" s="2">
        <f t="shared" si="148"/>
        <v>93.243336974789912</v>
      </c>
      <c r="DS125" s="2">
        <f t="shared" si="148"/>
        <v>93.299082410982422</v>
      </c>
      <c r="DT125" s="2">
        <f t="shared" si="148"/>
        <v>83.897640958164644</v>
      </c>
      <c r="DU125" s="2">
        <f t="shared" si="148"/>
        <v>93.500314285714282</v>
      </c>
      <c r="DV125" s="2">
        <f t="shared" si="148"/>
        <v>90.564954703832754</v>
      </c>
      <c r="DW125" s="2">
        <f t="shared" si="148"/>
        <v>92.990152264808344</v>
      </c>
      <c r="DX125" s="2">
        <f t="shared" si="148"/>
        <v>83.799629208155537</v>
      </c>
      <c r="DY125" s="2">
        <f t="shared" si="148"/>
        <v>80.061789956011751</v>
      </c>
      <c r="EA125" s="2">
        <f t="shared" si="152"/>
        <v>64.933558517555269</v>
      </c>
      <c r="EB125" s="2">
        <f t="shared" si="152"/>
        <v>66.454543897462429</v>
      </c>
      <c r="EC125" s="2">
        <f t="shared" si="152"/>
        <v>64.68783420464807</v>
      </c>
      <c r="ED125" s="2">
        <f t="shared" si="152"/>
        <v>64.299922558500285</v>
      </c>
      <c r="EE125" s="2">
        <f t="shared" si="151"/>
        <v>64.936158932714633</v>
      </c>
      <c r="EF125" s="2">
        <f t="shared" si="151"/>
        <v>62.363292782020764</v>
      </c>
      <c r="EG125" s="2">
        <f t="shared" si="151"/>
        <v>60.258334620431683</v>
      </c>
      <c r="EH125" s="2">
        <f t="shared" si="151"/>
        <v>62.592132944564753</v>
      </c>
      <c r="EI125" s="2">
        <f t="shared" si="151"/>
        <v>61.939150219466526</v>
      </c>
      <c r="EJ125" s="2">
        <f t="shared" si="151"/>
        <v>58.849299119644854</v>
      </c>
      <c r="EK125" s="2">
        <f t="shared" si="151"/>
        <v>62.194889708493832</v>
      </c>
      <c r="EL125" s="2">
        <f t="shared" si="151"/>
        <v>62.985747401921586</v>
      </c>
      <c r="EM125" s="2">
        <f t="shared" si="135"/>
        <v>65.198770550215471</v>
      </c>
      <c r="EN125" s="2">
        <f t="shared" si="135"/>
        <v>63.2999875391953</v>
      </c>
      <c r="EO125" s="2">
        <f t="shared" si="135"/>
        <v>70.177994323639865</v>
      </c>
      <c r="EQ125" s="2">
        <f t="shared" si="149"/>
        <v>64.880971387194577</v>
      </c>
      <c r="ER125" s="2">
        <f t="shared" si="149"/>
        <v>66.13878532152782</v>
      </c>
      <c r="ES125" s="2">
        <f t="shared" si="149"/>
        <v>64.567068404500063</v>
      </c>
      <c r="ET125" s="2">
        <f t="shared" si="149"/>
        <v>64.277351403568588</v>
      </c>
      <c r="EU125" s="2">
        <f t="shared" si="149"/>
        <v>64.736495858091089</v>
      </c>
      <c r="EV125" s="2">
        <f t="shared" si="149"/>
        <v>62.496095821721298</v>
      </c>
      <c r="EW125" s="2">
        <f t="shared" si="149"/>
        <v>60.310364372990122</v>
      </c>
      <c r="EX125" s="2">
        <f t="shared" si="149"/>
        <v>62.320706062676351</v>
      </c>
      <c r="EY125" s="2">
        <f t="shared" si="149"/>
        <v>61.824383633283617</v>
      </c>
      <c r="EZ125" s="2">
        <f t="shared" si="149"/>
        <v>58.714801190773329</v>
      </c>
      <c r="FA125" s="2">
        <f t="shared" si="149"/>
        <v>61.807186892211547</v>
      </c>
      <c r="FB125" s="2">
        <f t="shared" si="149"/>
        <v>62.384194922629284</v>
      </c>
      <c r="FC125" s="2">
        <f t="shared" si="149"/>
        <v>64.749694026589268</v>
      </c>
      <c r="FD125" s="2">
        <f t="shared" si="149"/>
        <v>63.544970827945029</v>
      </c>
      <c r="FE125" s="2">
        <f t="shared" si="149"/>
        <v>70.25379723822526</v>
      </c>
      <c r="FG125" s="2">
        <f t="shared" si="150"/>
        <v>0.99380564331869592</v>
      </c>
      <c r="FH125" s="2">
        <f t="shared" si="150"/>
        <v>0.99289618110135214</v>
      </c>
      <c r="FI125" s="2">
        <f t="shared" si="150"/>
        <v>0.99226539690417048</v>
      </c>
      <c r="FJ125" s="2">
        <f t="shared" si="150"/>
        <v>0.99254236022810383</v>
      </c>
      <c r="FK125" s="2">
        <f t="shared" si="150"/>
        <v>0.9920658193854609</v>
      </c>
      <c r="FL125" s="2">
        <f t="shared" si="150"/>
        <v>0.99139852664618611</v>
      </c>
      <c r="FM125" s="2">
        <f t="shared" si="150"/>
        <v>0.99097117882349706</v>
      </c>
      <c r="FN125" s="2">
        <f t="shared" si="150"/>
        <v>0.99088386738157097</v>
      </c>
      <c r="FO125" s="2">
        <f t="shared" si="150"/>
        <v>0.99132329895406457</v>
      </c>
      <c r="FP125" s="2">
        <f t="shared" si="150"/>
        <v>0.99129544549684145</v>
      </c>
      <c r="FQ125" s="2">
        <f t="shared" si="150"/>
        <v>0.99001932752435606</v>
      </c>
      <c r="FR125" s="2">
        <f t="shared" si="150"/>
        <v>0.99244513595623829</v>
      </c>
      <c r="FS125" s="2">
        <f t="shared" si="150"/>
        <v>0.99206498015100708</v>
      </c>
      <c r="FT125" s="2">
        <f t="shared" si="150"/>
        <v>0.99123769973191822</v>
      </c>
      <c r="FU125" s="2">
        <f t="shared" si="150"/>
        <v>0.98955081161184399</v>
      </c>
      <c r="FW125" s="2">
        <f t="shared" si="141"/>
        <v>4.6684766247998459E-3</v>
      </c>
      <c r="FX125" s="2">
        <f t="shared" si="141"/>
        <v>5.3738800220018441E-3</v>
      </c>
      <c r="FY125" s="2">
        <f t="shared" si="141"/>
        <v>5.5731486125076939E-3</v>
      </c>
      <c r="FZ125" s="2">
        <f t="shared" si="141"/>
        <v>6.0467195931219872E-3</v>
      </c>
      <c r="GA125" s="2">
        <f t="shared" si="141"/>
        <v>5.4080855675028815E-3</v>
      </c>
      <c r="GB125" s="2">
        <f t="shared" si="141"/>
        <v>6.1259092467859056E-3</v>
      </c>
      <c r="GC125" s="2">
        <f t="shared" si="141"/>
        <v>6.9442746272555273E-3</v>
      </c>
      <c r="GD125" s="2">
        <f t="shared" si="141"/>
        <v>8.3413600952652687E-3</v>
      </c>
      <c r="GE125" s="2">
        <f t="shared" si="141"/>
        <v>8.1837611531669994E-3</v>
      </c>
      <c r="GF125" s="2">
        <f t="shared" si="141"/>
        <v>6.5957730710635007E-3</v>
      </c>
      <c r="GG125" s="2">
        <f t="shared" si="141"/>
        <v>5.3641767495847216E-3</v>
      </c>
      <c r="GH125" s="2">
        <f t="shared" si="141"/>
        <v>5.7431310937149215E-3</v>
      </c>
      <c r="GI125" s="2">
        <f t="shared" si="141"/>
        <v>4.9191733998725229E-3</v>
      </c>
      <c r="GJ125" s="2">
        <f t="shared" si="141"/>
        <v>3.7943269181360656E-3</v>
      </c>
      <c r="GK125" s="2">
        <f t="shared" si="141"/>
        <v>2.789509753285074E-3</v>
      </c>
      <c r="GM125" s="86">
        <f t="shared" si="142"/>
        <v>5.3281532151358967E-29</v>
      </c>
      <c r="GN125" s="86">
        <f t="shared" si="142"/>
        <v>4.1430679126349754E-30</v>
      </c>
      <c r="GO125" s="86">
        <f t="shared" si="142"/>
        <v>2.9649860929956928E-44</v>
      </c>
      <c r="GP125" s="86">
        <f t="shared" si="142"/>
        <v>2.9251241580695712E-37</v>
      </c>
      <c r="GQ125" s="86">
        <f t="shared" si="142"/>
        <v>1.1533231785054215E-37</v>
      </c>
      <c r="GR125" s="86">
        <f t="shared" si="142"/>
        <v>7.3638623273999371E-32</v>
      </c>
      <c r="GS125" s="86">
        <f t="shared" si="142"/>
        <v>5.4805898483297174E-39</v>
      </c>
      <c r="GT125" s="86">
        <f t="shared" si="142"/>
        <v>1.8167276293836047E-49</v>
      </c>
      <c r="GU125" s="86">
        <f t="shared" si="142"/>
        <v>3.4753101226097215E-44</v>
      </c>
      <c r="GV125" s="86">
        <f t="shared" si="142"/>
        <v>6.6101897561682503E-42</v>
      </c>
      <c r="GW125" s="86">
        <f t="shared" si="142"/>
        <v>3.7858432342606886E-34</v>
      </c>
      <c r="GX125" s="86">
        <f t="shared" si="142"/>
        <v>2.5978038698177392E-46</v>
      </c>
      <c r="GY125" s="86">
        <f t="shared" si="142"/>
        <v>1.4483173049577199E-45</v>
      </c>
      <c r="GZ125" s="86">
        <f t="shared" si="142"/>
        <v>8.0558260572227354E-38</v>
      </c>
      <c r="HA125" s="86">
        <f t="shared" si="142"/>
        <v>3.5182872852096485E-40</v>
      </c>
      <c r="HC125" s="86">
        <f t="shared" si="153"/>
        <v>1.1491494340904009E-3</v>
      </c>
      <c r="HD125" s="86">
        <f t="shared" si="153"/>
        <v>1.912631680543264E-3</v>
      </c>
      <c r="HE125" s="86">
        <f t="shared" si="153"/>
        <v>2.4997955899529629E-4</v>
      </c>
      <c r="HF125" s="86">
        <f t="shared" si="153"/>
        <v>2.2816945863486543E-5</v>
      </c>
      <c r="HG125" s="86">
        <f t="shared" si="153"/>
        <v>1.0856704472046645E-5</v>
      </c>
      <c r="HH125" s="86">
        <f t="shared" si="153"/>
        <v>1.140621318685793E-6</v>
      </c>
      <c r="HI125" s="86">
        <f t="shared" si="138"/>
        <v>2.1016166242102522E-8</v>
      </c>
      <c r="HJ125" s="86">
        <f t="shared" si="138"/>
        <v>1.2050585441131497E-12</v>
      </c>
      <c r="HK125" s="86">
        <f t="shared" si="138"/>
        <v>8.3574646169881435E-12</v>
      </c>
      <c r="HL125" s="86">
        <f t="shared" si="138"/>
        <v>2.8399547077858948E-8</v>
      </c>
      <c r="HM125" s="86">
        <f t="shared" si="138"/>
        <v>7.0913922990775489E-6</v>
      </c>
      <c r="HN125" s="86">
        <f t="shared" si="138"/>
        <v>1.8331293316978315E-6</v>
      </c>
      <c r="HO125" s="86">
        <f t="shared" si="138"/>
        <v>6.455990155242255E-5</v>
      </c>
      <c r="HP125" s="86">
        <f t="shared" si="138"/>
        <v>1.1000059837630481E-5</v>
      </c>
      <c r="HQ125" s="86">
        <f t="shared" si="138"/>
        <v>1.741967889191427E-6</v>
      </c>
      <c r="HS125" s="86">
        <f t="shared" si="143"/>
        <v>2.237233202714822E-9</v>
      </c>
      <c r="HT125" s="86">
        <f t="shared" si="143"/>
        <v>2.7802102368126689E-9</v>
      </c>
      <c r="HU125" s="86">
        <f t="shared" si="143"/>
        <v>8.9978187625460299E-12</v>
      </c>
      <c r="HV125" s="86">
        <f t="shared" si="143"/>
        <v>3.0075788865857923E-11</v>
      </c>
      <c r="HW125" s="86">
        <f t="shared" si="143"/>
        <v>1.8428634876809803E-10</v>
      </c>
      <c r="HX125" s="86">
        <f t="shared" si="143"/>
        <v>3.4146186827282386E-10</v>
      </c>
      <c r="HY125" s="86">
        <f t="shared" si="143"/>
        <v>2.229019717061041E-10</v>
      </c>
      <c r="HZ125" s="86">
        <f t="shared" si="143"/>
        <v>9.043616625525974E-10</v>
      </c>
      <c r="IA125" s="86">
        <f t="shared" si="143"/>
        <v>2.1893770842072076E-9</v>
      </c>
      <c r="IB125" s="86">
        <f t="shared" si="143"/>
        <v>6.6148945237873093E-10</v>
      </c>
      <c r="IC125" s="86">
        <f t="shared" si="143"/>
        <v>1.2713605014679076E-12</v>
      </c>
      <c r="ID125" s="86">
        <f t="shared" si="143"/>
        <v>6.1682425424916539E-11</v>
      </c>
      <c r="IE125" s="86">
        <f t="shared" si="143"/>
        <v>1.401097214944294E-11</v>
      </c>
      <c r="IF125" s="86">
        <f t="shared" si="143"/>
        <v>9.8624440047960579E-10</v>
      </c>
      <c r="IG125" s="86">
        <f t="shared" si="143"/>
        <v>9.411844371271822E-8</v>
      </c>
      <c r="II125" s="86">
        <f t="shared" si="144"/>
        <v>3.7692591794336548E-55</v>
      </c>
      <c r="IJ125" s="86">
        <f t="shared" si="144"/>
        <v>4.6021990984060997E-57</v>
      </c>
      <c r="IK125" s="86">
        <f t="shared" si="144"/>
        <v>3.2880922933009413E-73</v>
      </c>
      <c r="IL125" s="86">
        <f t="shared" si="144"/>
        <v>1.561760526262115E-72</v>
      </c>
      <c r="IM125" s="86">
        <f t="shared" si="144"/>
        <v>6.1619999748425187E-65</v>
      </c>
      <c r="IN125" s="86">
        <f t="shared" si="144"/>
        <v>9.0048084969800928E-64</v>
      </c>
      <c r="IO125" s="86">
        <f t="shared" si="144"/>
        <v>2.1119212968919623E-66</v>
      </c>
      <c r="IP125" s="86">
        <f t="shared" si="144"/>
        <v>1.6253205655763605E-65</v>
      </c>
      <c r="IQ125" s="86">
        <f t="shared" si="144"/>
        <v>1.0851471779879577E-61</v>
      </c>
      <c r="IR125" s="86">
        <f t="shared" si="144"/>
        <v>2.3144901127470152E-63</v>
      </c>
      <c r="IS125" s="86">
        <f t="shared" si="144"/>
        <v>6.2445266255918616E-80</v>
      </c>
      <c r="IT125" s="86">
        <f t="shared" si="144"/>
        <v>2.7661823064538474E-69</v>
      </c>
      <c r="IU125" s="86">
        <f t="shared" si="144"/>
        <v>2.9333623313496052E-71</v>
      </c>
      <c r="IV125" s="86">
        <f t="shared" si="144"/>
        <v>1.5768856315824785E-56</v>
      </c>
      <c r="IW125" s="86">
        <f t="shared" si="144"/>
        <v>2.0508415159397807E-27</v>
      </c>
      <c r="IY125" s="86">
        <f t="shared" si="145"/>
        <v>1.1491516713236036E-3</v>
      </c>
      <c r="IZ125" s="86">
        <f t="shared" si="145"/>
        <v>1.9126344607535008E-3</v>
      </c>
      <c r="JA125" s="86">
        <f t="shared" si="145"/>
        <v>2.4997956799311505E-4</v>
      </c>
      <c r="JB125" s="86">
        <f t="shared" si="145"/>
        <v>2.2816975939275408E-5</v>
      </c>
      <c r="JC125" s="86">
        <f t="shared" si="145"/>
        <v>1.0856888758395413E-5</v>
      </c>
      <c r="JD125" s="86">
        <f t="shared" si="145"/>
        <v>1.1409627805540659E-6</v>
      </c>
      <c r="JE125" s="86">
        <f t="shared" si="145"/>
        <v>2.1239068213808627E-8</v>
      </c>
      <c r="JF125" s="86">
        <f t="shared" si="145"/>
        <v>9.0556672109671057E-10</v>
      </c>
      <c r="JG125" s="86">
        <f t="shared" si="145"/>
        <v>2.1977345488241957E-9</v>
      </c>
      <c r="JH125" s="86">
        <f t="shared" si="145"/>
        <v>2.9061036530237678E-8</v>
      </c>
      <c r="JI125" s="86">
        <f t="shared" si="145"/>
        <v>7.0913935704380505E-6</v>
      </c>
      <c r="JJ125" s="86">
        <f t="shared" si="145"/>
        <v>1.8331910141232565E-6</v>
      </c>
      <c r="JK125" s="86">
        <f t="shared" si="145"/>
        <v>6.4559915563394701E-5</v>
      </c>
      <c r="JL125" s="86">
        <f t="shared" si="145"/>
        <v>1.1001046082030961E-5</v>
      </c>
      <c r="JM125" s="86">
        <f t="shared" si="145"/>
        <v>1.8360863329041453E-6</v>
      </c>
    </row>
    <row r="126" spans="2:273" x14ac:dyDescent="0.25">
      <c r="B126" s="2">
        <v>99</v>
      </c>
      <c r="C126" s="37">
        <v>64.983999999999995</v>
      </c>
      <c r="D126" s="37">
        <v>64.902000000000001</v>
      </c>
      <c r="E126" s="37">
        <v>62.067999999999998</v>
      </c>
      <c r="F126" s="37">
        <v>63.802999999999997</v>
      </c>
      <c r="G126" s="37">
        <v>64.23</v>
      </c>
      <c r="H126" s="37">
        <v>61.639000000000003</v>
      </c>
      <c r="I126" s="37">
        <v>59.606999999999999</v>
      </c>
      <c r="J126" s="37">
        <v>63.81</v>
      </c>
      <c r="K126" s="37">
        <v>61</v>
      </c>
      <c r="L126" s="37">
        <v>58.338999999999999</v>
      </c>
      <c r="M126" s="37">
        <v>62.515999999999998</v>
      </c>
      <c r="N126" s="37">
        <v>62.113</v>
      </c>
      <c r="O126" s="37">
        <v>64.016000000000005</v>
      </c>
      <c r="P126" s="37">
        <v>61.645000000000003</v>
      </c>
      <c r="Q126" s="37">
        <v>69.305999999999997</v>
      </c>
      <c r="S126" s="4">
        <f t="shared" si="146"/>
        <v>65.023570060647302</v>
      </c>
      <c r="T126" s="4">
        <f t="shared" si="146"/>
        <v>66.512886578685581</v>
      </c>
      <c r="U126" s="4">
        <f t="shared" si="146"/>
        <v>64.773964146080175</v>
      </c>
      <c r="V126" s="4">
        <f t="shared" si="146"/>
        <v>64.329244520887215</v>
      </c>
      <c r="W126" s="4">
        <f t="shared" si="146"/>
        <v>64.883654617046005</v>
      </c>
      <c r="X126" s="4">
        <f t="shared" si="146"/>
        <v>62.390220428751711</v>
      </c>
      <c r="Y126" s="4">
        <f t="shared" si="146"/>
        <v>60.312582327394736</v>
      </c>
      <c r="Z126" s="4">
        <f t="shared" si="146"/>
        <v>62.644575416624228</v>
      </c>
      <c r="AA126" s="4">
        <f t="shared" si="146"/>
        <v>62.004275702659271</v>
      </c>
      <c r="AB126" s="4">
        <f t="shared" si="146"/>
        <v>58.873928424561569</v>
      </c>
      <c r="AC126" s="4">
        <f t="shared" si="146"/>
        <v>62.252192912074442</v>
      </c>
      <c r="AD126" s="4">
        <f t="shared" si="146"/>
        <v>62.962386447307324</v>
      </c>
      <c r="AE126" s="4">
        <f t="shared" si="146"/>
        <v>65.215023786998927</v>
      </c>
      <c r="AF126" s="4">
        <f t="shared" si="146"/>
        <v>63.372654802610107</v>
      </c>
      <c r="AG126" s="4">
        <f t="shared" si="146"/>
        <v>70.175506440805663</v>
      </c>
      <c r="AI126" s="4">
        <f t="shared" si="147"/>
        <v>-3.9570060647307059E-2</v>
      </c>
      <c r="AJ126" s="4">
        <f t="shared" si="147"/>
        <v>-1.6108865786855802</v>
      </c>
      <c r="AK126" s="4">
        <f t="shared" si="147"/>
        <v>-2.7059641460801771</v>
      </c>
      <c r="AL126" s="4">
        <f t="shared" si="147"/>
        <v>-0.52624452088721796</v>
      </c>
      <c r="AM126" s="4">
        <f t="shared" si="147"/>
        <v>-0.65365461704600136</v>
      </c>
      <c r="AN126" s="4">
        <f t="shared" si="147"/>
        <v>-0.75122042875170791</v>
      </c>
      <c r="AO126" s="4">
        <f t="shared" si="147"/>
        <v>-0.70558232739473681</v>
      </c>
      <c r="AP126" s="4">
        <f t="shared" si="147"/>
        <v>1.1654245833757741</v>
      </c>
      <c r="AQ126" s="4">
        <f t="shared" si="147"/>
        <v>-1.004275702659271</v>
      </c>
      <c r="AR126" s="4">
        <f t="shared" si="147"/>
        <v>-0.53492842456157064</v>
      </c>
      <c r="AS126" s="4">
        <f t="shared" si="147"/>
        <v>0.26380708792555652</v>
      </c>
      <c r="AT126" s="4">
        <f t="shared" si="147"/>
        <v>-0.84938644730732449</v>
      </c>
      <c r="AU126" s="4">
        <f t="shared" si="147"/>
        <v>-1.1990237869989215</v>
      </c>
      <c r="AV126" s="4">
        <f t="shared" si="147"/>
        <v>-1.727654802610104</v>
      </c>
      <c r="AW126" s="4">
        <f t="shared" si="147"/>
        <v>-0.86950644080566519</v>
      </c>
      <c r="AY126" s="2">
        <f t="shared" si="139"/>
        <v>65.01444969873728</v>
      </c>
      <c r="AZ126" s="2">
        <f t="shared" si="139"/>
        <v>66.494401351853099</v>
      </c>
      <c r="BA126" s="2">
        <f t="shared" si="139"/>
        <v>64.772945313596821</v>
      </c>
      <c r="BB126" s="2">
        <f t="shared" si="139"/>
        <v>64.329195112566055</v>
      </c>
      <c r="BC126" s="2">
        <f t="shared" si="139"/>
        <v>64.883628048890358</v>
      </c>
      <c r="BD126" s="2">
        <f t="shared" si="139"/>
        <v>62.39021858919449</v>
      </c>
      <c r="BE126" s="2">
        <f t="shared" si="139"/>
        <v>60.312582161719284</v>
      </c>
      <c r="BF126" s="2">
        <f t="shared" si="139"/>
        <v>62.644574730961018</v>
      </c>
      <c r="BG126" s="2">
        <f t="shared" si="139"/>
        <v>62.004274218948822</v>
      </c>
      <c r="BH126" s="2">
        <f t="shared" si="139"/>
        <v>58.873927860910278</v>
      </c>
      <c r="BI126" s="2">
        <f t="shared" si="139"/>
        <v>62.252181958622856</v>
      </c>
      <c r="BJ126" s="2">
        <f t="shared" si="139"/>
        <v>62.962383850729658</v>
      </c>
      <c r="BK126" s="2">
        <f t="shared" si="139"/>
        <v>65.214813893638521</v>
      </c>
      <c r="BL126" s="2">
        <f t="shared" si="139"/>
        <v>63.372633202903025</v>
      </c>
      <c r="BM126" s="2">
        <f t="shared" si="139"/>
        <v>70.17529710780147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64.983999999999995</v>
      </c>
      <c r="CF126" s="2">
        <f t="shared" si="140"/>
        <v>64.902000000000001</v>
      </c>
      <c r="CG126" s="2">
        <f t="shared" si="140"/>
        <v>62.067999999999998</v>
      </c>
      <c r="CH126" s="2">
        <f t="shared" si="140"/>
        <v>63.802999999999997</v>
      </c>
      <c r="CI126" s="2">
        <f t="shared" si="140"/>
        <v>64.23</v>
      </c>
      <c r="CJ126" s="2">
        <f t="shared" si="140"/>
        <v>61.639000000000003</v>
      </c>
      <c r="CK126" s="2">
        <f t="shared" si="140"/>
        <v>59.606999999999999</v>
      </c>
      <c r="CL126" s="2">
        <f t="shared" si="140"/>
        <v>63.81</v>
      </c>
      <c r="CM126" s="2">
        <f t="shared" si="140"/>
        <v>61</v>
      </c>
      <c r="CN126" s="2">
        <f t="shared" si="140"/>
        <v>58.338999999999999</v>
      </c>
      <c r="CO126" s="2">
        <f t="shared" si="140"/>
        <v>62.515999999999998</v>
      </c>
      <c r="CP126" s="2">
        <f t="shared" si="140"/>
        <v>62.113</v>
      </c>
      <c r="CQ126" s="2">
        <f t="shared" si="140"/>
        <v>64.016000000000005</v>
      </c>
      <c r="CR126" s="2">
        <f t="shared" si="140"/>
        <v>61.645000000000003</v>
      </c>
      <c r="CS126" s="2">
        <f t="shared" si="140"/>
        <v>69.305999999999997</v>
      </c>
      <c r="CU126" s="2">
        <f t="shared" si="110"/>
        <v>64.983999999999995</v>
      </c>
      <c r="CV126" s="2">
        <f t="shared" si="111"/>
        <v>64.902000000000001</v>
      </c>
      <c r="CW126" s="2">
        <f t="shared" si="112"/>
        <v>62.067999999999998</v>
      </c>
      <c r="CX126" s="2">
        <f t="shared" si="113"/>
        <v>63.802999999999997</v>
      </c>
      <c r="CY126" s="2">
        <f t="shared" si="114"/>
        <v>64.23</v>
      </c>
      <c r="CZ126" s="2">
        <f t="shared" si="115"/>
        <v>61.639000000000003</v>
      </c>
      <c r="DA126" s="2">
        <f t="shared" si="116"/>
        <v>59.606999999999999</v>
      </c>
      <c r="DB126" s="2">
        <f t="shared" si="117"/>
        <v>63.81</v>
      </c>
      <c r="DC126" s="2">
        <f t="shared" si="118"/>
        <v>61</v>
      </c>
      <c r="DD126" s="2">
        <f t="shared" si="119"/>
        <v>58.338999999999999</v>
      </c>
      <c r="DE126" s="2">
        <f t="shared" si="120"/>
        <v>62.515999999999998</v>
      </c>
      <c r="DF126" s="2">
        <f t="shared" si="121"/>
        <v>62.113</v>
      </c>
      <c r="DG126" s="2">
        <f t="shared" si="122"/>
        <v>64.016000000000005</v>
      </c>
      <c r="DH126" s="2">
        <f t="shared" si="123"/>
        <v>61.645000000000003</v>
      </c>
      <c r="DI126" s="2">
        <f t="shared" si="124"/>
        <v>69.305999999999997</v>
      </c>
      <c r="DK126" s="2">
        <f t="shared" si="148"/>
        <v>96.984613409845963</v>
      </c>
      <c r="DL126" s="2">
        <f t="shared" si="148"/>
        <v>96.992495066948536</v>
      </c>
      <c r="DM126" s="2">
        <f t="shared" si="148"/>
        <v>98.064036544850495</v>
      </c>
      <c r="DN126" s="2">
        <f t="shared" si="148"/>
        <v>90.685852787456412</v>
      </c>
      <c r="DO126" s="2">
        <f t="shared" si="148"/>
        <v>85.899444250871113</v>
      </c>
      <c r="DP126" s="2">
        <f t="shared" si="148"/>
        <v>88.855495021337134</v>
      </c>
      <c r="DQ126" s="2">
        <f t="shared" si="148"/>
        <v>87.448747704847719</v>
      </c>
      <c r="DR126" s="2">
        <f t="shared" si="148"/>
        <v>93.399845378151255</v>
      </c>
      <c r="DS126" s="2">
        <f t="shared" si="148"/>
        <v>93.517662333762345</v>
      </c>
      <c r="DT126" s="2">
        <f t="shared" si="148"/>
        <v>83.975301484480426</v>
      </c>
      <c r="DU126" s="2">
        <f t="shared" si="148"/>
        <v>93.730009243697481</v>
      </c>
      <c r="DV126" s="2">
        <f t="shared" si="148"/>
        <v>90.761364111498267</v>
      </c>
      <c r="DW126" s="2">
        <f t="shared" si="148"/>
        <v>93.194577526132377</v>
      </c>
      <c r="DX126" s="2">
        <f t="shared" si="148"/>
        <v>83.932917733523013</v>
      </c>
      <c r="DY126" s="2">
        <f t="shared" si="148"/>
        <v>80.094145527859254</v>
      </c>
      <c r="EA126" s="2">
        <f t="shared" si="152"/>
        <v>64.832967923710441</v>
      </c>
      <c r="EB126" s="2">
        <f t="shared" si="152"/>
        <v>66.297151076242216</v>
      </c>
      <c r="EC126" s="2">
        <f t="shared" si="152"/>
        <v>64.536966498740554</v>
      </c>
      <c r="ED126" s="2">
        <f t="shared" si="152"/>
        <v>64.148724733023784</v>
      </c>
      <c r="EE126" s="2">
        <f t="shared" si="151"/>
        <v>64.73144851052372</v>
      </c>
      <c r="EF126" s="2">
        <f t="shared" si="151"/>
        <v>62.179979842006418</v>
      </c>
      <c r="EG126" s="2">
        <f t="shared" si="151"/>
        <v>60.086730885835379</v>
      </c>
      <c r="EH126" s="2">
        <f t="shared" si="151"/>
        <v>62.388793797349756</v>
      </c>
      <c r="EI126" s="2">
        <f t="shared" si="151"/>
        <v>61.753658368887933</v>
      </c>
      <c r="EJ126" s="2">
        <f t="shared" si="151"/>
        <v>58.67380724696703</v>
      </c>
      <c r="EK126" s="2">
        <f t="shared" si="151"/>
        <v>61.964909993716354</v>
      </c>
      <c r="EL126" s="2">
        <f t="shared" si="151"/>
        <v>62.772912296314161</v>
      </c>
      <c r="EM126" s="2">
        <f t="shared" si="135"/>
        <v>65.012988399071943</v>
      </c>
      <c r="EN126" s="2">
        <f t="shared" si="135"/>
        <v>63.205920218172203</v>
      </c>
      <c r="EO126" s="2">
        <f t="shared" si="135"/>
        <v>70.079600951881929</v>
      </c>
      <c r="EQ126" s="2">
        <f t="shared" si="149"/>
        <v>64.783672383327712</v>
      </c>
      <c r="ER126" s="2">
        <f t="shared" si="149"/>
        <v>66.001382253747209</v>
      </c>
      <c r="ES126" s="2">
        <f t="shared" si="149"/>
        <v>64.425038837295858</v>
      </c>
      <c r="ET126" s="2">
        <f t="shared" si="149"/>
        <v>64.127741533128756</v>
      </c>
      <c r="EU126" s="2">
        <f t="shared" si="149"/>
        <v>64.545793837031653</v>
      </c>
      <c r="EV126" s="2">
        <f t="shared" si="149"/>
        <v>62.302209149301206</v>
      </c>
      <c r="EW126" s="2">
        <f t="shared" si="149"/>
        <v>60.134412846544066</v>
      </c>
      <c r="EX126" s="2">
        <f t="shared" si="149"/>
        <v>62.142339512706258</v>
      </c>
      <c r="EY126" s="2">
        <f t="shared" si="149"/>
        <v>61.649651031527696</v>
      </c>
      <c r="EZ126" s="2">
        <f t="shared" si="149"/>
        <v>58.550251514738548</v>
      </c>
      <c r="FA126" s="2">
        <f t="shared" si="149"/>
        <v>61.603704035313783</v>
      </c>
      <c r="FB126" s="2">
        <f t="shared" si="149"/>
        <v>62.216730929893458</v>
      </c>
      <c r="FC126" s="2">
        <f t="shared" si="149"/>
        <v>64.593378836460104</v>
      </c>
      <c r="FD126" s="2">
        <f t="shared" si="149"/>
        <v>63.434169956967629</v>
      </c>
      <c r="FE126" s="2">
        <f t="shared" si="149"/>
        <v>70.135847775639732</v>
      </c>
      <c r="FG126" s="2">
        <f t="shared" si="150"/>
        <v>0.99434759880028822</v>
      </c>
      <c r="FH126" s="2">
        <f t="shared" si="150"/>
        <v>0.99351718802323674</v>
      </c>
      <c r="FI126" s="2">
        <f t="shared" si="150"/>
        <v>0.99294115416165107</v>
      </c>
      <c r="FJ126" s="2">
        <f t="shared" si="150"/>
        <v>0.99319408570915713</v>
      </c>
      <c r="FK126" s="2">
        <f t="shared" si="150"/>
        <v>0.99275888609799057</v>
      </c>
      <c r="FL126" s="2">
        <f t="shared" si="150"/>
        <v>0.99214942146313034</v>
      </c>
      <c r="FM126" s="2">
        <f t="shared" si="150"/>
        <v>0.99175907030945054</v>
      </c>
      <c r="FN126" s="2">
        <f t="shared" si="150"/>
        <v>0.99167931404323284</v>
      </c>
      <c r="FO126" s="2">
        <f t="shared" si="150"/>
        <v>0.99208070856853059</v>
      </c>
      <c r="FP126" s="2">
        <f t="shared" si="150"/>
        <v>0.99205526701916513</v>
      </c>
      <c r="FQ126" s="2">
        <f t="shared" si="150"/>
        <v>0.99088951777471224</v>
      </c>
      <c r="FR126" s="2">
        <f t="shared" si="150"/>
        <v>0.99310529887622923</v>
      </c>
      <c r="FS126" s="2">
        <f t="shared" si="150"/>
        <v>0.99275811963722271</v>
      </c>
      <c r="FT126" s="2">
        <f t="shared" si="150"/>
        <v>0.99200252122208166</v>
      </c>
      <c r="FU126" s="2">
        <f t="shared" si="150"/>
        <v>0.99046145704504762</v>
      </c>
      <c r="FW126" s="2">
        <f t="shared" si="141"/>
        <v>5.1165782896947995E-3</v>
      </c>
      <c r="FX126" s="2">
        <f t="shared" si="141"/>
        <v>5.8892888988363026E-3</v>
      </c>
      <c r="FY126" s="2">
        <f t="shared" si="141"/>
        <v>6.1075519841918167E-3</v>
      </c>
      <c r="FZ126" s="2">
        <f t="shared" si="141"/>
        <v>6.6262306041764774E-3</v>
      </c>
      <c r="GA126" s="2">
        <f t="shared" si="141"/>
        <v>5.9267555497984504E-3</v>
      </c>
      <c r="GB126" s="2">
        <f t="shared" si="141"/>
        <v>6.7129584502775824E-3</v>
      </c>
      <c r="GC126" s="2">
        <f t="shared" si="141"/>
        <v>7.6091478077686351E-3</v>
      </c>
      <c r="GD126" s="2">
        <f t="shared" si="141"/>
        <v>9.1387649638532253E-3</v>
      </c>
      <c r="GE126" s="2">
        <f t="shared" si="141"/>
        <v>8.9662363345221867E-3</v>
      </c>
      <c r="GF126" s="2">
        <f t="shared" si="141"/>
        <v>7.2275221377901639E-3</v>
      </c>
      <c r="GG126" s="2">
        <f t="shared" si="141"/>
        <v>5.8786604859633745E-3</v>
      </c>
      <c r="GH126" s="2">
        <f t="shared" si="141"/>
        <v>6.2937307479137535E-3</v>
      </c>
      <c r="GI126" s="2">
        <f t="shared" si="141"/>
        <v>5.3912077466783011E-3</v>
      </c>
      <c r="GJ126" s="2">
        <f t="shared" si="141"/>
        <v>4.1588742964242436E-3</v>
      </c>
      <c r="GK126" s="2">
        <f t="shared" si="141"/>
        <v>3.0578136825830928E-3</v>
      </c>
      <c r="GM126" s="86">
        <f t="shared" si="142"/>
        <v>1.1011411622680135E-30</v>
      </c>
      <c r="GN126" s="86">
        <f t="shared" si="142"/>
        <v>7.4302170654012613E-32</v>
      </c>
      <c r="GO126" s="86">
        <f t="shared" si="142"/>
        <v>7.8142511516148335E-47</v>
      </c>
      <c r="GP126" s="86">
        <f t="shared" si="142"/>
        <v>2.233164758916701E-39</v>
      </c>
      <c r="GQ126" s="86">
        <f t="shared" si="142"/>
        <v>7.66362892972125E-40</v>
      </c>
      <c r="GR126" s="86">
        <f t="shared" si="142"/>
        <v>1.1809715310796892E-33</v>
      </c>
      <c r="GS126" s="86">
        <f t="shared" si="142"/>
        <v>3.4604892721587352E-41</v>
      </c>
      <c r="GT126" s="86">
        <f t="shared" si="142"/>
        <v>2.949196128567586E-52</v>
      </c>
      <c r="GU126" s="86">
        <f t="shared" si="142"/>
        <v>1.175144008503426E-46</v>
      </c>
      <c r="GV126" s="86">
        <f t="shared" si="142"/>
        <v>2.5755680035818064E-44</v>
      </c>
      <c r="GW126" s="86">
        <f t="shared" si="142"/>
        <v>4.1006104129745415E-36</v>
      </c>
      <c r="GX126" s="86">
        <f t="shared" si="142"/>
        <v>5.985659648247558E-49</v>
      </c>
      <c r="GY126" s="86">
        <f t="shared" si="142"/>
        <v>3.1912354481671265E-48</v>
      </c>
      <c r="GZ126" s="86">
        <f t="shared" si="142"/>
        <v>6.013160594298511E-40</v>
      </c>
      <c r="HA126" s="86">
        <f t="shared" si="142"/>
        <v>2.0970336843827323E-42</v>
      </c>
      <c r="HC126" s="86">
        <f t="shared" si="153"/>
        <v>3.2356396998506923E-4</v>
      </c>
      <c r="HD126" s="86">
        <f t="shared" si="153"/>
        <v>5.8975909272596626E-4</v>
      </c>
      <c r="HE126" s="86">
        <f t="shared" si="153"/>
        <v>5.5480461237106794E-5</v>
      </c>
      <c r="HF126" s="86">
        <f t="shared" si="153"/>
        <v>3.7852932202013554E-6</v>
      </c>
      <c r="HG126" s="86">
        <f t="shared" si="153"/>
        <v>1.359302377751838E-6</v>
      </c>
      <c r="HH126" s="86">
        <f t="shared" si="153"/>
        <v>1.0766079039856808E-7</v>
      </c>
      <c r="HI126" s="86">
        <f t="shared" si="138"/>
        <v>1.0647785700957438E-9</v>
      </c>
      <c r="HJ126" s="86">
        <f t="shared" si="138"/>
        <v>1.5447674665791484E-14</v>
      </c>
      <c r="HK126" s="86">
        <f t="shared" si="138"/>
        <v>1.4980572136872308E-13</v>
      </c>
      <c r="HL126" s="86">
        <f t="shared" si="138"/>
        <v>1.4167450233976318E-9</v>
      </c>
      <c r="HM126" s="86">
        <f t="shared" si="138"/>
        <v>8.5291651006845221E-7</v>
      </c>
      <c r="HN126" s="86">
        <f t="shared" si="138"/>
        <v>1.9632716239948354E-7</v>
      </c>
      <c r="HO126" s="86">
        <f t="shared" si="138"/>
        <v>1.0729780184803196E-5</v>
      </c>
      <c r="HP126" s="86">
        <f t="shared" si="138"/>
        <v>1.3487720789727981E-6</v>
      </c>
      <c r="HQ126" s="86">
        <f t="shared" si="138"/>
        <v>1.7101359998273967E-7</v>
      </c>
      <c r="HS126" s="86">
        <f t="shared" si="143"/>
        <v>7.5957186698675328E-9</v>
      </c>
      <c r="HT126" s="86">
        <f t="shared" si="143"/>
        <v>9.8950317342601704E-9</v>
      </c>
      <c r="HU126" s="86">
        <f t="shared" si="143"/>
        <v>4.7208405952863748E-11</v>
      </c>
      <c r="HV126" s="86">
        <f t="shared" si="143"/>
        <v>1.5408675525028482E-10</v>
      </c>
      <c r="HW126" s="86">
        <f t="shared" si="143"/>
        <v>7.8720582501440186E-10</v>
      </c>
      <c r="HX126" s="86">
        <f t="shared" si="143"/>
        <v>1.4588886703961097E-9</v>
      </c>
      <c r="HY126" s="86">
        <f t="shared" si="143"/>
        <v>1.0342133027354006E-9</v>
      </c>
      <c r="HZ126" s="86">
        <f t="shared" si="143"/>
        <v>4.1720832796569497E-9</v>
      </c>
      <c r="IA126" s="86">
        <f t="shared" si="143"/>
        <v>9.278567544080077E-9</v>
      </c>
      <c r="IB126" s="86">
        <f t="shared" si="143"/>
        <v>2.8059767692361518E-9</v>
      </c>
      <c r="IC126" s="86">
        <f t="shared" si="143"/>
        <v>7.5998314085294094E-12</v>
      </c>
      <c r="ID126" s="86">
        <f t="shared" si="143"/>
        <v>2.9236021217677786E-10</v>
      </c>
      <c r="IE126" s="86">
        <f t="shared" si="143"/>
        <v>6.8197274482299209E-11</v>
      </c>
      <c r="IF126" s="86">
        <f t="shared" si="143"/>
        <v>3.3704097323073314E-9</v>
      </c>
      <c r="IG126" s="86">
        <f t="shared" si="143"/>
        <v>2.2820604569531937E-7</v>
      </c>
      <c r="II126" s="86">
        <f t="shared" si="144"/>
        <v>2.4727704316028674E-53</v>
      </c>
      <c r="IJ126" s="86">
        <f t="shared" si="144"/>
        <v>3.93845208038469E-55</v>
      </c>
      <c r="IK126" s="86">
        <f t="shared" si="144"/>
        <v>1.0702957888578419E-70</v>
      </c>
      <c r="IL126" s="86">
        <f t="shared" si="144"/>
        <v>5.2731319793867938E-70</v>
      </c>
      <c r="IM126" s="86">
        <f t="shared" si="144"/>
        <v>9.9793664013368865E-63</v>
      </c>
      <c r="IN126" s="86">
        <f t="shared" si="144"/>
        <v>1.5001973741706265E-61</v>
      </c>
      <c r="IO126" s="86">
        <f t="shared" si="144"/>
        <v>4.9969394381744141E-64</v>
      </c>
      <c r="IP126" s="86">
        <f t="shared" si="144"/>
        <v>4.3866241343511504E-63</v>
      </c>
      <c r="IQ126" s="86">
        <f t="shared" si="144"/>
        <v>2.0515797450886451E-59</v>
      </c>
      <c r="IR126" s="86">
        <f t="shared" si="144"/>
        <v>4.0170429856162951E-61</v>
      </c>
      <c r="IS126" s="86">
        <f t="shared" si="144"/>
        <v>3.3422646942880964E-77</v>
      </c>
      <c r="IT126" s="86">
        <f t="shared" si="144"/>
        <v>6.7677153200091817E-67</v>
      </c>
      <c r="IU126" s="86">
        <f t="shared" si="144"/>
        <v>7.1481202956661631E-69</v>
      </c>
      <c r="IV126" s="86">
        <f t="shared" si="144"/>
        <v>9.8266898523511523E-55</v>
      </c>
      <c r="IW126" s="86">
        <f t="shared" si="144"/>
        <v>1.2971313764163338E-26</v>
      </c>
      <c r="IY126" s="86">
        <f t="shared" si="145"/>
        <v>3.235715657037391E-4</v>
      </c>
      <c r="IZ126" s="86">
        <f t="shared" si="145"/>
        <v>5.8976898775770057E-4</v>
      </c>
      <c r="JA126" s="86">
        <f t="shared" si="145"/>
        <v>5.5480508445512747E-5</v>
      </c>
      <c r="JB126" s="86">
        <f t="shared" si="145"/>
        <v>3.7854473069566056E-6</v>
      </c>
      <c r="JC126" s="86">
        <f t="shared" si="145"/>
        <v>1.3600895835768524E-6</v>
      </c>
      <c r="JD126" s="86">
        <f t="shared" si="145"/>
        <v>1.0911967906896419E-7</v>
      </c>
      <c r="JE126" s="86">
        <f t="shared" si="145"/>
        <v>2.0989918728311446E-9</v>
      </c>
      <c r="JF126" s="86">
        <f t="shared" si="145"/>
        <v>4.172098727331615E-9</v>
      </c>
      <c r="JG126" s="86">
        <f t="shared" si="145"/>
        <v>9.2787173498014452E-9</v>
      </c>
      <c r="JH126" s="86">
        <f t="shared" si="145"/>
        <v>4.2227217926337836E-9</v>
      </c>
      <c r="JI126" s="86">
        <f t="shared" si="145"/>
        <v>8.5292410989986072E-7</v>
      </c>
      <c r="JJ126" s="86">
        <f t="shared" si="145"/>
        <v>1.9661952261166031E-7</v>
      </c>
      <c r="JK126" s="86">
        <f t="shared" si="145"/>
        <v>1.0729848382077679E-5</v>
      </c>
      <c r="JL126" s="86">
        <f t="shared" si="145"/>
        <v>1.3521424887051055E-6</v>
      </c>
      <c r="JM126" s="86">
        <f t="shared" si="145"/>
        <v>3.9921964567805901E-7</v>
      </c>
    </row>
    <row r="127" spans="2:273" x14ac:dyDescent="0.25">
      <c r="B127" s="2">
        <v>100</v>
      </c>
      <c r="C127" s="37">
        <v>64.245999999999995</v>
      </c>
      <c r="D127" s="37">
        <v>65.688999999999993</v>
      </c>
      <c r="E127" s="37">
        <v>63.203000000000003</v>
      </c>
      <c r="F127" s="37">
        <v>62.917999999999999</v>
      </c>
      <c r="G127" s="37">
        <v>63.606999999999999</v>
      </c>
      <c r="H127" s="37">
        <v>62.442999999999998</v>
      </c>
      <c r="I127" s="37">
        <v>59.984000000000002</v>
      </c>
      <c r="J127" s="37">
        <v>62.213999999999999</v>
      </c>
      <c r="K127" s="37">
        <v>62.5</v>
      </c>
      <c r="L127" s="37">
        <v>57.371000000000002</v>
      </c>
      <c r="M127" s="37">
        <v>61.887</v>
      </c>
      <c r="N127" s="37">
        <v>62.194000000000003</v>
      </c>
      <c r="O127" s="37">
        <v>63.79</v>
      </c>
      <c r="P127" s="37">
        <v>62.628999999999998</v>
      </c>
      <c r="Q127" s="37">
        <v>67.516000000000005</v>
      </c>
      <c r="S127" s="4">
        <f t="shared" si="146"/>
        <v>64.901512867050286</v>
      </c>
      <c r="T127" s="4">
        <f t="shared" si="146"/>
        <v>66.32583402021713</v>
      </c>
      <c r="U127" s="4">
        <f t="shared" si="146"/>
        <v>64.604155647721797</v>
      </c>
      <c r="V127" s="4">
        <f t="shared" si="146"/>
        <v>64.164338277138427</v>
      </c>
      <c r="W127" s="4">
        <f t="shared" si="146"/>
        <v>64.667530742154028</v>
      </c>
      <c r="X127" s="4">
        <f t="shared" si="146"/>
        <v>62.190990800751052</v>
      </c>
      <c r="Y127" s="4">
        <f t="shared" si="146"/>
        <v>60.123675359080124</v>
      </c>
      <c r="Z127" s="4">
        <f t="shared" si="146"/>
        <v>62.421474353529128</v>
      </c>
      <c r="AA127" s="4">
        <f t="shared" si="146"/>
        <v>61.79975155042731</v>
      </c>
      <c r="AB127" s="4">
        <f t="shared" si="146"/>
        <v>58.682716047584698</v>
      </c>
      <c r="AC127" s="4">
        <f t="shared" si="146"/>
        <v>62.000740706546637</v>
      </c>
      <c r="AD127" s="4">
        <f t="shared" si="146"/>
        <v>62.735229032192848</v>
      </c>
      <c r="AE127" s="4">
        <f t="shared" si="146"/>
        <v>65.013751133555232</v>
      </c>
      <c r="AF127" s="4">
        <f t="shared" si="146"/>
        <v>63.265769310842209</v>
      </c>
      <c r="AG127" s="4">
        <f t="shared" si="146"/>
        <v>70.070139638413067</v>
      </c>
      <c r="AI127" s="4">
        <f t="shared" si="147"/>
        <v>-0.65551286705029099</v>
      </c>
      <c r="AJ127" s="4">
        <f t="shared" si="147"/>
        <v>-0.63683402021713675</v>
      </c>
      <c r="AK127" s="4">
        <f t="shared" si="147"/>
        <v>-1.4011556477217937</v>
      </c>
      <c r="AL127" s="4">
        <f t="shared" si="147"/>
        <v>-1.2463382771384275</v>
      </c>
      <c r="AM127" s="4">
        <f t="shared" si="147"/>
        <v>-1.0605307421540289</v>
      </c>
      <c r="AN127" s="4">
        <f t="shared" si="147"/>
        <v>0.25200919924894549</v>
      </c>
      <c r="AO127" s="4">
        <f t="shared" si="147"/>
        <v>-0.13967535908012252</v>
      </c>
      <c r="AP127" s="4">
        <f t="shared" si="147"/>
        <v>-0.20747435352912902</v>
      </c>
      <c r="AQ127" s="4">
        <f t="shared" si="147"/>
        <v>0.70024844957269039</v>
      </c>
      <c r="AR127" s="4">
        <f t="shared" si="147"/>
        <v>-1.3117160475846958</v>
      </c>
      <c r="AS127" s="4">
        <f t="shared" si="147"/>
        <v>-0.11374070654663626</v>
      </c>
      <c r="AT127" s="4">
        <f t="shared" si="147"/>
        <v>-0.54122903219284524</v>
      </c>
      <c r="AU127" s="4">
        <f t="shared" si="147"/>
        <v>-1.2237511335552327</v>
      </c>
      <c r="AV127" s="4">
        <f t="shared" si="147"/>
        <v>-0.63676931084221167</v>
      </c>
      <c r="AW127" s="4">
        <f t="shared" si="147"/>
        <v>-2.5541396384130621</v>
      </c>
      <c r="AY127" s="2">
        <f t="shared" ref="AY127:BM143" si="154">IF(OR($B127 &lt; C$230, $B127 &gt; C$233), #N/A, ((1-FG127)*DK127) + (FG127 - FW127)*EA127 + (FW127*EQ127))</f>
        <v>64.899682165909752</v>
      </c>
      <c r="AZ127" s="2">
        <f t="shared" si="154"/>
        <v>66.321798354011406</v>
      </c>
      <c r="BA127" s="2">
        <f t="shared" si="154"/>
        <v>64.604010903753263</v>
      </c>
      <c r="BB127" s="2">
        <f t="shared" si="154"/>
        <v>64.164333192776951</v>
      </c>
      <c r="BC127" s="2">
        <f t="shared" si="154"/>
        <v>64.667528364905493</v>
      </c>
      <c r="BD127" s="2">
        <f t="shared" si="154"/>
        <v>62.190989993575037</v>
      </c>
      <c r="BE127" s="2">
        <f t="shared" si="154"/>
        <v>60.123674710474603</v>
      </c>
      <c r="BF127" s="2">
        <f t="shared" si="154"/>
        <v>62.421471494080201</v>
      </c>
      <c r="BG127" s="2">
        <f t="shared" si="154"/>
        <v>61.799745839404814</v>
      </c>
      <c r="BH127" s="2">
        <f t="shared" si="154"/>
        <v>58.682713939759303</v>
      </c>
      <c r="BI127" s="2">
        <f t="shared" si="154"/>
        <v>62.000739922106568</v>
      </c>
      <c r="BJ127" s="2">
        <f t="shared" si="154"/>
        <v>62.735228565795168</v>
      </c>
      <c r="BK127" s="2">
        <f t="shared" si="154"/>
        <v>65.013728887213446</v>
      </c>
      <c r="BL127" s="2">
        <f t="shared" si="154"/>
        <v>63.2657612710967</v>
      </c>
      <c r="BM127" s="2">
        <f t="shared" si="154"/>
        <v>70.069661187335555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64.245999999999995</v>
      </c>
      <c r="CF127" s="2">
        <f t="shared" si="155"/>
        <v>65.688999999999993</v>
      </c>
      <c r="CG127" s="2">
        <f t="shared" si="155"/>
        <v>63.203000000000003</v>
      </c>
      <c r="CH127" s="2">
        <f t="shared" si="155"/>
        <v>62.917999999999999</v>
      </c>
      <c r="CI127" s="2">
        <f t="shared" si="155"/>
        <v>63.606999999999999</v>
      </c>
      <c r="CJ127" s="2">
        <f t="shared" si="155"/>
        <v>62.442999999999998</v>
      </c>
      <c r="CK127" s="2">
        <f t="shared" si="155"/>
        <v>59.984000000000002</v>
      </c>
      <c r="CL127" s="2">
        <f t="shared" si="155"/>
        <v>62.213999999999999</v>
      </c>
      <c r="CM127" s="2">
        <f t="shared" si="155"/>
        <v>62.5</v>
      </c>
      <c r="CN127" s="2">
        <f t="shared" si="155"/>
        <v>57.371000000000002</v>
      </c>
      <c r="CO127" s="2">
        <f t="shared" si="155"/>
        <v>61.887</v>
      </c>
      <c r="CP127" s="2">
        <f t="shared" si="155"/>
        <v>62.194000000000003</v>
      </c>
      <c r="CQ127" s="2">
        <f t="shared" si="155"/>
        <v>63.79</v>
      </c>
      <c r="CR127" s="2">
        <f t="shared" si="155"/>
        <v>62.628999999999998</v>
      </c>
      <c r="CS127" s="2">
        <f t="shared" si="155"/>
        <v>67.516000000000005</v>
      </c>
      <c r="CU127" s="2">
        <f t="shared" si="110"/>
        <v>64.245999999999995</v>
      </c>
      <c r="CV127" s="2">
        <f t="shared" si="111"/>
        <v>65.688999999999993</v>
      </c>
      <c r="CW127" s="2">
        <f t="shared" si="112"/>
        <v>63.203000000000003</v>
      </c>
      <c r="CX127" s="2">
        <f t="shared" si="113"/>
        <v>62.917999999999999</v>
      </c>
      <c r="CY127" s="2">
        <f t="shared" si="114"/>
        <v>63.606999999999999</v>
      </c>
      <c r="CZ127" s="2">
        <f t="shared" si="115"/>
        <v>62.442999999999998</v>
      </c>
      <c r="DA127" s="2">
        <f t="shared" si="116"/>
        <v>59.984000000000002</v>
      </c>
      <c r="DB127" s="2">
        <f t="shared" si="117"/>
        <v>62.213999999999999</v>
      </c>
      <c r="DC127" s="2">
        <f t="shared" si="118"/>
        <v>62.5</v>
      </c>
      <c r="DD127" s="2">
        <f t="shared" si="119"/>
        <v>57.371000000000002</v>
      </c>
      <c r="DE127" s="2">
        <f t="shared" si="120"/>
        <v>61.887</v>
      </c>
      <c r="DF127" s="2">
        <f t="shared" si="121"/>
        <v>62.194000000000003</v>
      </c>
      <c r="DG127" s="2">
        <f t="shared" si="122"/>
        <v>63.79</v>
      </c>
      <c r="DH127" s="2">
        <f t="shared" si="123"/>
        <v>62.628999999999998</v>
      </c>
      <c r="DI127" s="2">
        <f t="shared" si="124"/>
        <v>67.516000000000005</v>
      </c>
      <c r="DK127" s="2">
        <f t="shared" si="148"/>
        <v>97.22079658713379</v>
      </c>
      <c r="DL127" s="2">
        <f t="shared" si="148"/>
        <v>97.212627554615906</v>
      </c>
      <c r="DM127" s="2">
        <f t="shared" si="148"/>
        <v>98.321325581395357</v>
      </c>
      <c r="DN127" s="2">
        <f t="shared" si="148"/>
        <v>90.877713588850142</v>
      </c>
      <c r="DO127" s="2">
        <f t="shared" si="148"/>
        <v>86.000879442508747</v>
      </c>
      <c r="DP127" s="2">
        <f t="shared" si="148"/>
        <v>89.00409198672358</v>
      </c>
      <c r="DQ127" s="2">
        <f t="shared" si="148"/>
        <v>87.59479416559418</v>
      </c>
      <c r="DR127" s="2">
        <f t="shared" si="148"/>
        <v>93.556353781512598</v>
      </c>
      <c r="DS127" s="2">
        <f t="shared" si="148"/>
        <v>93.736242256542269</v>
      </c>
      <c r="DT127" s="2">
        <f t="shared" si="148"/>
        <v>84.052962010796222</v>
      </c>
      <c r="DU127" s="2">
        <f t="shared" si="148"/>
        <v>93.959704201680665</v>
      </c>
      <c r="DV127" s="2">
        <f t="shared" si="148"/>
        <v>90.957773519163766</v>
      </c>
      <c r="DW127" s="2">
        <f t="shared" si="148"/>
        <v>93.399002787456425</v>
      </c>
      <c r="DX127" s="2">
        <f t="shared" si="148"/>
        <v>84.066206258890489</v>
      </c>
      <c r="DY127" s="2">
        <f t="shared" si="148"/>
        <v>80.126501099706758</v>
      </c>
      <c r="EA127" s="2">
        <f t="shared" si="152"/>
        <v>64.732377329865628</v>
      </c>
      <c r="EB127" s="2">
        <f t="shared" si="152"/>
        <v>66.139758255022002</v>
      </c>
      <c r="EC127" s="2">
        <f t="shared" si="152"/>
        <v>64.386098792833039</v>
      </c>
      <c r="ED127" s="2">
        <f t="shared" si="152"/>
        <v>63.997526907547289</v>
      </c>
      <c r="EE127" s="2">
        <f t="shared" si="151"/>
        <v>64.526738088332792</v>
      </c>
      <c r="EF127" s="2">
        <f t="shared" si="151"/>
        <v>61.996666901992079</v>
      </c>
      <c r="EG127" s="2">
        <f t="shared" si="151"/>
        <v>59.915127151239084</v>
      </c>
      <c r="EH127" s="2">
        <f t="shared" si="151"/>
        <v>62.185454650134758</v>
      </c>
      <c r="EI127" s="2">
        <f t="shared" si="151"/>
        <v>61.56816651830934</v>
      </c>
      <c r="EJ127" s="2">
        <f t="shared" si="151"/>
        <v>58.49831537428922</v>
      </c>
      <c r="EK127" s="2">
        <f t="shared" si="151"/>
        <v>61.734930278938876</v>
      </c>
      <c r="EL127" s="2">
        <f t="shared" si="151"/>
        <v>62.560077190706735</v>
      </c>
      <c r="EM127" s="2">
        <f t="shared" si="135"/>
        <v>64.82720624792843</v>
      </c>
      <c r="EN127" s="2">
        <f t="shared" si="135"/>
        <v>63.111852897149099</v>
      </c>
      <c r="EO127" s="2">
        <f t="shared" si="135"/>
        <v>69.981207580124007</v>
      </c>
      <c r="EQ127" s="2">
        <f t="shared" si="149"/>
        <v>64.686373379460846</v>
      </c>
      <c r="ER127" s="2">
        <f t="shared" si="149"/>
        <v>65.863979185966585</v>
      </c>
      <c r="ES127" s="2">
        <f t="shared" si="149"/>
        <v>64.28300927009164</v>
      </c>
      <c r="ET127" s="2">
        <f t="shared" si="149"/>
        <v>63.978131662688938</v>
      </c>
      <c r="EU127" s="2">
        <f t="shared" si="149"/>
        <v>64.35509181597223</v>
      </c>
      <c r="EV127" s="2">
        <f t="shared" si="149"/>
        <v>62.108322476881121</v>
      </c>
      <c r="EW127" s="2">
        <f t="shared" si="149"/>
        <v>59.958461320098024</v>
      </c>
      <c r="EX127" s="2">
        <f t="shared" si="149"/>
        <v>61.963972962736172</v>
      </c>
      <c r="EY127" s="2">
        <f t="shared" si="149"/>
        <v>61.474918429771762</v>
      </c>
      <c r="EZ127" s="2">
        <f t="shared" si="149"/>
        <v>58.385701838703767</v>
      </c>
      <c r="FA127" s="2">
        <f t="shared" si="149"/>
        <v>61.400221178416032</v>
      </c>
      <c r="FB127" s="2">
        <f t="shared" si="149"/>
        <v>62.04926693715764</v>
      </c>
      <c r="FC127" s="2">
        <f t="shared" si="149"/>
        <v>64.437063646330941</v>
      </c>
      <c r="FD127" s="2">
        <f t="shared" si="149"/>
        <v>63.323369085990223</v>
      </c>
      <c r="FE127" s="2">
        <f t="shared" si="149"/>
        <v>70.017898313054189</v>
      </c>
      <c r="FG127" s="2">
        <f t="shared" si="150"/>
        <v>0.99484238369681433</v>
      </c>
      <c r="FH127" s="2">
        <f t="shared" si="150"/>
        <v>0.99408423075124686</v>
      </c>
      <c r="FI127" s="2">
        <f t="shared" si="150"/>
        <v>0.99355825510195639</v>
      </c>
      <c r="FJ127" s="2">
        <f t="shared" si="150"/>
        <v>0.99378921308586388</v>
      </c>
      <c r="FK127" s="2">
        <f t="shared" si="150"/>
        <v>0.99339181529663168</v>
      </c>
      <c r="FL127" s="2">
        <f t="shared" si="150"/>
        <v>0.99283523810656404</v>
      </c>
      <c r="FM127" s="2">
        <f t="shared" si="150"/>
        <v>0.99247872902835388</v>
      </c>
      <c r="FN127" s="2">
        <f t="shared" si="150"/>
        <v>0.99240588433533405</v>
      </c>
      <c r="FO127" s="2">
        <f t="shared" si="150"/>
        <v>0.99277248415611374</v>
      </c>
      <c r="FP127" s="2">
        <f t="shared" si="150"/>
        <v>0.99274924876523696</v>
      </c>
      <c r="FQ127" s="2">
        <f t="shared" si="150"/>
        <v>0.99168447553742356</v>
      </c>
      <c r="FR127" s="2">
        <f t="shared" si="150"/>
        <v>0.99370814082823011</v>
      </c>
      <c r="FS127" s="2">
        <f t="shared" si="150"/>
        <v>0.99339111538445712</v>
      </c>
      <c r="FT127" s="2">
        <f t="shared" si="150"/>
        <v>0.99270107647697914</v>
      </c>
      <c r="FU127" s="2">
        <f t="shared" si="150"/>
        <v>0.99129343811713055</v>
      </c>
      <c r="FW127" s="2">
        <f t="shared" ref="FW127:GK143" si="156">POWER(10,($B127-C$232)/C$229)/(1+POWER(10,($B127-C$232)/C$229))</f>
        <v>5.6074484824887609E-3</v>
      </c>
      <c r="FX127" s="2">
        <f t="shared" si="156"/>
        <v>6.453809891224317E-3</v>
      </c>
      <c r="FY127" s="2">
        <f t="shared" si="156"/>
        <v>6.6928538478075875E-3</v>
      </c>
      <c r="FZ127" s="2">
        <f t="shared" si="156"/>
        <v>7.2608755983445683E-3</v>
      </c>
      <c r="GA127" s="2">
        <f t="shared" si="156"/>
        <v>6.4948444647247531E-3</v>
      </c>
      <c r="GB127" s="2">
        <f t="shared" si="156"/>
        <v>7.3558485267248772E-3</v>
      </c>
      <c r="GC127" s="2">
        <f t="shared" si="156"/>
        <v>8.3371442243540209E-3</v>
      </c>
      <c r="GD127" s="2">
        <f t="shared" si="156"/>
        <v>1.0011629353452662E-2</v>
      </c>
      <c r="GE127" s="2">
        <f t="shared" si="156"/>
        <v>9.8227854779608537E-3</v>
      </c>
      <c r="GF127" s="2">
        <f t="shared" si="156"/>
        <v>7.9192983229836467E-3</v>
      </c>
      <c r="GG127" s="2">
        <f t="shared" si="156"/>
        <v>6.4421692881656183E-3</v>
      </c>
      <c r="GH127" s="2">
        <f t="shared" si="156"/>
        <v>6.8967507766890439E-3</v>
      </c>
      <c r="GI127" s="2">
        <f t="shared" si="156"/>
        <v>5.9082686537123216E-3</v>
      </c>
      <c r="GJ127" s="2">
        <f t="shared" si="156"/>
        <v>4.5582860167024761E-3</v>
      </c>
      <c r="GK127" s="2">
        <f t="shared" si="156"/>
        <v>3.3518371974581261E-3</v>
      </c>
      <c r="GM127" s="86">
        <f t="shared" ref="GM127:HA143" si="157" xml:space="preserve"> _xlfn.NORM.DIST($B127, C$7, ABS(C$11), TRUE) * _xlfn.NORM.DIST(($B127 - C$7)*C$15, 0, ABS(C$11), TRUE) * 2</f>
        <v>2.0298451763213391E-32</v>
      </c>
      <c r="GN127" s="86">
        <f t="shared" si="157"/>
        <v>1.184061430784689E-33</v>
      </c>
      <c r="GO127" s="86">
        <f t="shared" si="157"/>
        <v>1.7317948774868549E-49</v>
      </c>
      <c r="GP127" s="86">
        <f t="shared" si="157"/>
        <v>1.4829886058172164E-41</v>
      </c>
      <c r="GQ127" s="86">
        <f t="shared" si="157"/>
        <v>4.401475821543563E-42</v>
      </c>
      <c r="GR127" s="86">
        <f t="shared" si="157"/>
        <v>1.6834913355791798E-35</v>
      </c>
      <c r="GS127" s="86">
        <f t="shared" si="157"/>
        <v>1.8925368068983603E-43</v>
      </c>
      <c r="GT127" s="86">
        <f t="shared" si="157"/>
        <v>3.9948201877518073E-55</v>
      </c>
      <c r="GU127" s="86">
        <f t="shared" si="157"/>
        <v>3.3878705713400361E-49</v>
      </c>
      <c r="GV127" s="86">
        <f t="shared" si="157"/>
        <v>8.5517443867260223E-47</v>
      </c>
      <c r="GW127" s="86">
        <f t="shared" si="157"/>
        <v>3.8946448452598214E-38</v>
      </c>
      <c r="GX127" s="86">
        <f t="shared" si="157"/>
        <v>1.159980760604764E-51</v>
      </c>
      <c r="GY127" s="86">
        <f t="shared" si="157"/>
        <v>5.8823063409884661E-51</v>
      </c>
      <c r="GZ127" s="86">
        <f t="shared" si="157"/>
        <v>3.9074144234922033E-42</v>
      </c>
      <c r="HA127" s="86">
        <f t="shared" si="157"/>
        <v>1.0838322023876267E-44</v>
      </c>
      <c r="HC127" s="86">
        <f t="shared" si="153"/>
        <v>8.0543194874367597E-5</v>
      </c>
      <c r="HD127" s="86">
        <f t="shared" si="153"/>
        <v>1.6203746944963836E-4</v>
      </c>
      <c r="HE127" s="86">
        <f t="shared" si="153"/>
        <v>1.0726383173266965E-5</v>
      </c>
      <c r="HF127" s="86">
        <f t="shared" si="153"/>
        <v>5.4034347492878146E-7</v>
      </c>
      <c r="HG127" s="86">
        <f t="shared" si="153"/>
        <v>1.4103396699692861E-7</v>
      </c>
      <c r="HH127" s="86">
        <f t="shared" si="153"/>
        <v>8.3117601363986418E-9</v>
      </c>
      <c r="HI127" s="86">
        <f t="shared" si="138"/>
        <v>4.2202348896027312E-11</v>
      </c>
      <c r="HJ127" s="86">
        <f t="shared" si="138"/>
        <v>1.4185819567371885E-16</v>
      </c>
      <c r="HK127" s="86">
        <f t="shared" si="138"/>
        <v>1.9758472415917991E-15</v>
      </c>
      <c r="HL127" s="86">
        <f t="shared" si="138"/>
        <v>5.4896033862650069E-11</v>
      </c>
      <c r="HM127" s="86">
        <f t="shared" si="138"/>
        <v>8.5099972045480844E-8</v>
      </c>
      <c r="HN127" s="86">
        <f t="shared" si="138"/>
        <v>1.7447081267808174E-8</v>
      </c>
      <c r="HO127" s="86">
        <f t="shared" si="138"/>
        <v>1.508536598568645E-6</v>
      </c>
      <c r="HP127" s="86">
        <f t="shared" si="138"/>
        <v>1.366072540931242E-7</v>
      </c>
      <c r="HQ127" s="86">
        <f t="shared" si="138"/>
        <v>1.37701912573527E-8</v>
      </c>
      <c r="HS127" s="86">
        <f t="shared" ref="HS127:IG143" si="158" xml:space="preserve"> _xlfn.NORM.DIST($B127, C$9, ABS(C$13), TRUE) * _xlfn.NORM.DIST(($B127 - C$9)*C$17, 0, ABS(C$13), TRUE) * 2</f>
        <v>2.4779615273886559E-8</v>
      </c>
      <c r="HT127" s="86">
        <f t="shared" si="158"/>
        <v>3.3715065182809409E-8</v>
      </c>
      <c r="HU127" s="86">
        <f t="shared" si="158"/>
        <v>2.3385404118215605E-10</v>
      </c>
      <c r="HV127" s="86">
        <f t="shared" si="158"/>
        <v>7.4442161764770635E-10</v>
      </c>
      <c r="HW127" s="86">
        <f t="shared" si="158"/>
        <v>3.1984026207810642E-9</v>
      </c>
      <c r="HX127" s="86">
        <f t="shared" si="158"/>
        <v>5.9197551796910293E-9</v>
      </c>
      <c r="HY127" s="86">
        <f t="shared" si="158"/>
        <v>4.5346607524362768E-9</v>
      </c>
      <c r="HZ127" s="86">
        <f t="shared" si="158"/>
        <v>1.8124780363232495E-8</v>
      </c>
      <c r="IA127" s="86">
        <f t="shared" si="158"/>
        <v>3.71825076599857E-8</v>
      </c>
      <c r="IB127" s="86">
        <f t="shared" si="158"/>
        <v>1.1291396337115338E-8</v>
      </c>
      <c r="IC127" s="86">
        <f t="shared" si="158"/>
        <v>4.2696586484319844E-11</v>
      </c>
      <c r="ID127" s="86">
        <f t="shared" si="158"/>
        <v>1.3117568049290463E-9</v>
      </c>
      <c r="IE127" s="86">
        <f t="shared" si="158"/>
        <v>3.1472584835317075E-10</v>
      </c>
      <c r="IF127" s="86">
        <f t="shared" si="158"/>
        <v>1.1080981340559335E-8</v>
      </c>
      <c r="IG127" s="86">
        <f t="shared" si="158"/>
        <v>5.392639285000768E-7</v>
      </c>
      <c r="II127" s="86">
        <f t="shared" ref="II127:IW143" si="159" xml:space="preserve"> _xlfn.NORM.DIST($B127, C$10, ABS(C$14), TRUE) * _xlfn.NORM.DIST(($B127 - C$10)*C$18, 0, ABS(C$14), TRUE) * 2</f>
        <v>1.5097043203207305E-51</v>
      </c>
      <c r="IJ127" s="86">
        <f t="shared" si="159"/>
        <v>3.1157725324032042E-53</v>
      </c>
      <c r="IK127" s="86">
        <f t="shared" si="159"/>
        <v>3.1427020074904264E-68</v>
      </c>
      <c r="IL127" s="86">
        <f t="shared" si="159"/>
        <v>1.6023274077932512E-67</v>
      </c>
      <c r="IM127" s="86">
        <f t="shared" si="159"/>
        <v>1.4770199428554667E-60</v>
      </c>
      <c r="IN127" s="86">
        <f t="shared" si="159"/>
        <v>2.2779021129785654E-59</v>
      </c>
      <c r="IO127" s="86">
        <f t="shared" si="159"/>
        <v>1.067979530924395E-61</v>
      </c>
      <c r="IP127" s="86">
        <f t="shared" si="159"/>
        <v>1.0625025146672258E-60</v>
      </c>
      <c r="IQ127" s="86">
        <f t="shared" si="159"/>
        <v>3.5065629013741765E-57</v>
      </c>
      <c r="IR127" s="86">
        <f t="shared" si="159"/>
        <v>6.3407725035923722E-59</v>
      </c>
      <c r="IS127" s="86">
        <f t="shared" si="159"/>
        <v>1.6006980287976909E-74</v>
      </c>
      <c r="IT127" s="86">
        <f t="shared" si="159"/>
        <v>1.50042917107098E-64</v>
      </c>
      <c r="IU127" s="86">
        <f t="shared" si="159"/>
        <v>1.5831354054237243E-66</v>
      </c>
      <c r="IV127" s="86">
        <f t="shared" si="159"/>
        <v>5.7191829067330407E-53</v>
      </c>
      <c r="IW127" s="86">
        <f t="shared" si="159"/>
        <v>7.9725706751879965E-26</v>
      </c>
      <c r="IY127" s="86">
        <f t="shared" ref="IY127:JM143" si="160">GM127+HC127+HS127+II127</f>
        <v>8.0567974489641477E-5</v>
      </c>
      <c r="IZ127" s="86">
        <f t="shared" si="160"/>
        <v>1.6207118451482116E-4</v>
      </c>
      <c r="JA127" s="86">
        <f t="shared" si="160"/>
        <v>1.0726617027308147E-5</v>
      </c>
      <c r="JB127" s="86">
        <f t="shared" si="160"/>
        <v>5.4108789654642913E-7</v>
      </c>
      <c r="JC127" s="86">
        <f t="shared" si="160"/>
        <v>1.4423236961770966E-7</v>
      </c>
      <c r="JD127" s="86">
        <f t="shared" si="160"/>
        <v>1.4231515316089671E-8</v>
      </c>
      <c r="JE127" s="86">
        <f t="shared" si="160"/>
        <v>4.5768631013323038E-9</v>
      </c>
      <c r="JF127" s="86">
        <f t="shared" si="160"/>
        <v>1.8124780505090691E-8</v>
      </c>
      <c r="JG127" s="86">
        <f t="shared" si="160"/>
        <v>3.718250963583294E-8</v>
      </c>
      <c r="JH127" s="86">
        <f t="shared" si="160"/>
        <v>1.1346292370977988E-8</v>
      </c>
      <c r="JI127" s="86">
        <f t="shared" si="160"/>
        <v>8.5142668631965164E-8</v>
      </c>
      <c r="JJ127" s="86">
        <f t="shared" si="160"/>
        <v>1.8758838072737221E-8</v>
      </c>
      <c r="JK127" s="86">
        <f t="shared" si="160"/>
        <v>1.5088513244169982E-6</v>
      </c>
      <c r="JL127" s="86">
        <f t="shared" si="160"/>
        <v>1.4768823543368354E-7</v>
      </c>
      <c r="JM127" s="86">
        <f t="shared" si="160"/>
        <v>5.530341197574295E-7</v>
      </c>
    </row>
    <row r="128" spans="2:273" x14ac:dyDescent="0.25">
      <c r="B128" s="2">
        <v>101</v>
      </c>
      <c r="C128" s="37">
        <v>63.459000000000003</v>
      </c>
      <c r="D128" s="37">
        <v>64.704999999999998</v>
      </c>
      <c r="E128" s="37">
        <v>63.661000000000001</v>
      </c>
      <c r="F128" s="37">
        <v>63.197000000000003</v>
      </c>
      <c r="G128" s="37">
        <v>64.114999999999995</v>
      </c>
      <c r="H128" s="37">
        <v>61.131</v>
      </c>
      <c r="I128" s="37">
        <v>59.984000000000002</v>
      </c>
      <c r="J128" s="37">
        <v>62.738</v>
      </c>
      <c r="K128" s="37">
        <v>60.69</v>
      </c>
      <c r="L128" s="37">
        <v>57.935000000000002</v>
      </c>
      <c r="M128" s="37">
        <v>61.145000000000003</v>
      </c>
      <c r="N128" s="37">
        <v>62.177</v>
      </c>
      <c r="O128" s="37">
        <v>63.774000000000001</v>
      </c>
      <c r="P128" s="37">
        <v>62.354999999999997</v>
      </c>
      <c r="Q128" s="37">
        <v>69.081000000000003</v>
      </c>
      <c r="S128" s="4">
        <f t="shared" si="146"/>
        <v>64.786317792679711</v>
      </c>
      <c r="T128" s="4">
        <f t="shared" si="146"/>
        <v>66.151102746945838</v>
      </c>
      <c r="U128" s="4">
        <f t="shared" si="146"/>
        <v>64.436437213376564</v>
      </c>
      <c r="V128" s="4">
        <f t="shared" si="146"/>
        <v>64.000473199434538</v>
      </c>
      <c r="W128" s="4">
        <f t="shared" si="146"/>
        <v>64.452247407581808</v>
      </c>
      <c r="X128" s="4">
        <f t="shared" si="146"/>
        <v>61.99292852616707</v>
      </c>
      <c r="Y128" s="4">
        <f t="shared" si="146"/>
        <v>59.936056340682327</v>
      </c>
      <c r="Z128" s="4">
        <f t="shared" si="146"/>
        <v>62.199883036448213</v>
      </c>
      <c r="AA128" s="4">
        <f t="shared" si="146"/>
        <v>61.596646126902314</v>
      </c>
      <c r="AB128" s="4">
        <f t="shared" si="146"/>
        <v>58.492718890528181</v>
      </c>
      <c r="AC128" s="4">
        <f t="shared" si="146"/>
        <v>61.750830292359574</v>
      </c>
      <c r="AD128" s="4">
        <f t="shared" si="146"/>
        <v>62.509118774365938</v>
      </c>
      <c r="AE128" s="4">
        <f t="shared" si="146"/>
        <v>64.813757568455529</v>
      </c>
      <c r="AF128" s="4">
        <f t="shared" si="146"/>
        <v>63.159869785827865</v>
      </c>
      <c r="AG128" s="4">
        <f t="shared" si="146"/>
        <v>69.965604869758565</v>
      </c>
      <c r="AI128" s="4">
        <f t="shared" si="147"/>
        <v>-1.3273177926797075</v>
      </c>
      <c r="AJ128" s="4">
        <f t="shared" si="147"/>
        <v>-1.4461027469458401</v>
      </c>
      <c r="AK128" s="4">
        <f t="shared" si="147"/>
        <v>-0.7754372133765628</v>
      </c>
      <c r="AL128" s="4">
        <f t="shared" si="147"/>
        <v>-0.80347319943453499</v>
      </c>
      <c r="AM128" s="4">
        <f t="shared" si="147"/>
        <v>-0.33724740758181326</v>
      </c>
      <c r="AN128" s="4">
        <f t="shared" si="147"/>
        <v>-0.86192852616706972</v>
      </c>
      <c r="AO128" s="4">
        <f t="shared" si="147"/>
        <v>4.7943659317674303E-2</v>
      </c>
      <c r="AP128" s="4">
        <f t="shared" si="147"/>
        <v>0.5381169635517864</v>
      </c>
      <c r="AQ128" s="4">
        <f t="shared" si="147"/>
        <v>-0.9066461269023165</v>
      </c>
      <c r="AR128" s="4">
        <f t="shared" si="147"/>
        <v>-0.55771889052817869</v>
      </c>
      <c r="AS128" s="4">
        <f t="shared" si="147"/>
        <v>-0.60583029235957042</v>
      </c>
      <c r="AT128" s="4">
        <f t="shared" si="147"/>
        <v>-0.33211877436593795</v>
      </c>
      <c r="AU128" s="4">
        <f t="shared" si="147"/>
        <v>-1.0397575684555278</v>
      </c>
      <c r="AV128" s="4">
        <f t="shared" si="147"/>
        <v>-0.80486978582786861</v>
      </c>
      <c r="AW128" s="4">
        <f t="shared" si="147"/>
        <v>-0.88460486975856156</v>
      </c>
      <c r="AY128" s="2">
        <f t="shared" si="154"/>
        <v>64.78599757337588</v>
      </c>
      <c r="AZ128" s="2">
        <f t="shared" si="154"/>
        <v>66.150327452201267</v>
      </c>
      <c r="BA128" s="2">
        <f t="shared" si="154"/>
        <v>64.436419647123188</v>
      </c>
      <c r="BB128" s="2">
        <f t="shared" si="154"/>
        <v>64.000472488661259</v>
      </c>
      <c r="BC128" s="2">
        <f t="shared" si="154"/>
        <v>64.452246167039519</v>
      </c>
      <c r="BD128" s="2">
        <f t="shared" si="154"/>
        <v>61.992925878650588</v>
      </c>
      <c r="BE128" s="2">
        <f t="shared" si="154"/>
        <v>59.936053758802444</v>
      </c>
      <c r="BF128" s="2">
        <f t="shared" si="154"/>
        <v>62.19987182408466</v>
      </c>
      <c r="BG128" s="2">
        <f t="shared" si="154"/>
        <v>61.596625371533982</v>
      </c>
      <c r="BH128" s="2">
        <f t="shared" si="154"/>
        <v>58.492711155192509</v>
      </c>
      <c r="BI128" s="2">
        <f t="shared" si="154"/>
        <v>61.750830199049389</v>
      </c>
      <c r="BJ128" s="2">
        <f t="shared" si="154"/>
        <v>62.509117523698038</v>
      </c>
      <c r="BK128" s="2">
        <f t="shared" si="154"/>
        <v>64.813755278976004</v>
      </c>
      <c r="BL128" s="2">
        <f t="shared" si="154"/>
        <v>63.159849523909372</v>
      </c>
      <c r="BM128" s="2">
        <f t="shared" si="154"/>
        <v>69.964536416735982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63.459000000000003</v>
      </c>
      <c r="CF128" s="2">
        <f t="shared" si="155"/>
        <v>64.704999999999998</v>
      </c>
      <c r="CG128" s="2">
        <f t="shared" si="155"/>
        <v>63.661000000000001</v>
      </c>
      <c r="CH128" s="2">
        <f t="shared" si="155"/>
        <v>63.197000000000003</v>
      </c>
      <c r="CI128" s="2">
        <f t="shared" si="155"/>
        <v>64.114999999999995</v>
      </c>
      <c r="CJ128" s="2">
        <f t="shared" si="155"/>
        <v>61.131</v>
      </c>
      <c r="CK128" s="2">
        <f t="shared" si="155"/>
        <v>59.984000000000002</v>
      </c>
      <c r="CL128" s="2">
        <f t="shared" si="155"/>
        <v>62.738</v>
      </c>
      <c r="CM128" s="2">
        <f t="shared" si="155"/>
        <v>60.69</v>
      </c>
      <c r="CN128" s="2">
        <f t="shared" si="155"/>
        <v>57.935000000000002</v>
      </c>
      <c r="CO128" s="2">
        <f t="shared" si="155"/>
        <v>61.145000000000003</v>
      </c>
      <c r="CP128" s="2">
        <f t="shared" si="155"/>
        <v>62.177</v>
      </c>
      <c r="CQ128" s="2">
        <f t="shared" si="155"/>
        <v>63.774000000000001</v>
      </c>
      <c r="CR128" s="2">
        <f t="shared" si="155"/>
        <v>62.354999999999997</v>
      </c>
      <c r="CS128" s="2">
        <f t="shared" si="155"/>
        <v>69.081000000000003</v>
      </c>
      <c r="CU128" s="2">
        <f t="shared" si="110"/>
        <v>63.459000000000003</v>
      </c>
      <c r="CV128" s="2">
        <f t="shared" si="111"/>
        <v>64.704999999999998</v>
      </c>
      <c r="CW128" s="2">
        <f t="shared" si="112"/>
        <v>63.661000000000001</v>
      </c>
      <c r="CX128" s="2">
        <f t="shared" si="113"/>
        <v>63.197000000000003</v>
      </c>
      <c r="CY128" s="2">
        <f t="shared" si="114"/>
        <v>64.114999999999995</v>
      </c>
      <c r="CZ128" s="2">
        <f t="shared" si="115"/>
        <v>61.131</v>
      </c>
      <c r="DA128" s="2">
        <f t="shared" si="116"/>
        <v>59.984000000000002</v>
      </c>
      <c r="DB128" s="2">
        <f t="shared" si="117"/>
        <v>62.738</v>
      </c>
      <c r="DC128" s="2">
        <f t="shared" si="118"/>
        <v>60.69</v>
      </c>
      <c r="DD128" s="2">
        <f t="shared" si="119"/>
        <v>57.935000000000002</v>
      </c>
      <c r="DE128" s="2">
        <f t="shared" si="120"/>
        <v>61.145000000000003</v>
      </c>
      <c r="DF128" s="2">
        <f t="shared" si="121"/>
        <v>62.177</v>
      </c>
      <c r="DG128" s="2">
        <f t="shared" si="122"/>
        <v>63.774000000000001</v>
      </c>
      <c r="DH128" s="2">
        <f t="shared" si="123"/>
        <v>62.354999999999997</v>
      </c>
      <c r="DI128" s="2">
        <f t="shared" si="124"/>
        <v>69.081000000000003</v>
      </c>
      <c r="DK128" s="2">
        <f t="shared" si="148"/>
        <v>97.456979764421618</v>
      </c>
      <c r="DL128" s="2">
        <f t="shared" si="148"/>
        <v>97.432760042283277</v>
      </c>
      <c r="DM128" s="2">
        <f t="shared" si="148"/>
        <v>98.578614617940204</v>
      </c>
      <c r="DN128" s="2">
        <f t="shared" si="148"/>
        <v>91.069574390243872</v>
      </c>
      <c r="DO128" s="2">
        <f t="shared" si="148"/>
        <v>86.102314634146367</v>
      </c>
      <c r="DP128" s="2">
        <f t="shared" si="148"/>
        <v>89.152688952110012</v>
      </c>
      <c r="DQ128" s="2">
        <f t="shared" si="148"/>
        <v>87.740840626340642</v>
      </c>
      <c r="DR128" s="2">
        <f t="shared" si="148"/>
        <v>93.712862184873941</v>
      </c>
      <c r="DS128" s="2">
        <f t="shared" si="148"/>
        <v>93.954822179322193</v>
      </c>
      <c r="DT128" s="2">
        <f t="shared" si="148"/>
        <v>84.130622537112004</v>
      </c>
      <c r="DU128" s="2">
        <f t="shared" si="148"/>
        <v>94.189399159663864</v>
      </c>
      <c r="DV128" s="2">
        <f t="shared" si="148"/>
        <v>91.154182926829264</v>
      </c>
      <c r="DW128" s="2">
        <f t="shared" si="148"/>
        <v>93.603428048780472</v>
      </c>
      <c r="DX128" s="2">
        <f t="shared" si="148"/>
        <v>84.199494784257965</v>
      </c>
      <c r="DY128" s="2">
        <f t="shared" si="148"/>
        <v>80.158856671554275</v>
      </c>
      <c r="EA128" s="2">
        <f t="shared" si="152"/>
        <v>64.6317867360208</v>
      </c>
      <c r="EB128" s="2">
        <f t="shared" si="152"/>
        <v>65.982365433801775</v>
      </c>
      <c r="EC128" s="2">
        <f t="shared" si="152"/>
        <v>64.235231086925523</v>
      </c>
      <c r="ED128" s="2">
        <f t="shared" si="152"/>
        <v>63.846329082070795</v>
      </c>
      <c r="EE128" s="2">
        <f t="shared" si="151"/>
        <v>64.322027666141878</v>
      </c>
      <c r="EF128" s="2">
        <f t="shared" si="151"/>
        <v>61.813353961977739</v>
      </c>
      <c r="EG128" s="2">
        <f t="shared" si="151"/>
        <v>59.743523416642788</v>
      </c>
      <c r="EH128" s="2">
        <f t="shared" si="151"/>
        <v>61.982115502919754</v>
      </c>
      <c r="EI128" s="2">
        <f t="shared" si="151"/>
        <v>61.382674667730747</v>
      </c>
      <c r="EJ128" s="2">
        <f t="shared" si="151"/>
        <v>58.322823501611396</v>
      </c>
      <c r="EK128" s="2">
        <f t="shared" si="151"/>
        <v>61.504950564161398</v>
      </c>
      <c r="EL128" s="2">
        <f t="shared" si="151"/>
        <v>62.34724208509931</v>
      </c>
      <c r="EM128" s="2">
        <f t="shared" si="135"/>
        <v>64.641424096784903</v>
      </c>
      <c r="EN128" s="2">
        <f t="shared" si="135"/>
        <v>63.017785576125995</v>
      </c>
      <c r="EO128" s="2">
        <f t="shared" si="135"/>
        <v>69.882814208366085</v>
      </c>
      <c r="EQ128" s="2">
        <f t="shared" si="149"/>
        <v>64.589074375593981</v>
      </c>
      <c r="ER128" s="2">
        <f t="shared" si="149"/>
        <v>65.72657611818596</v>
      </c>
      <c r="ES128" s="2">
        <f t="shared" si="149"/>
        <v>64.140979702887435</v>
      </c>
      <c r="ET128" s="2">
        <f t="shared" si="149"/>
        <v>63.828521792249113</v>
      </c>
      <c r="EU128" s="2">
        <f t="shared" si="149"/>
        <v>64.164389794912807</v>
      </c>
      <c r="EV128" s="2">
        <f t="shared" si="149"/>
        <v>61.914435804461036</v>
      </c>
      <c r="EW128" s="2">
        <f t="shared" si="149"/>
        <v>59.782509793651968</v>
      </c>
      <c r="EX128" s="2">
        <f t="shared" si="149"/>
        <v>61.785606412766086</v>
      </c>
      <c r="EY128" s="2">
        <f t="shared" si="149"/>
        <v>61.300185828015834</v>
      </c>
      <c r="EZ128" s="2">
        <f t="shared" si="149"/>
        <v>58.221152162668979</v>
      </c>
      <c r="FA128" s="2">
        <f t="shared" si="149"/>
        <v>61.196738321518268</v>
      </c>
      <c r="FB128" s="2">
        <f t="shared" si="149"/>
        <v>61.881802944421821</v>
      </c>
      <c r="FC128" s="2">
        <f t="shared" si="149"/>
        <v>64.280748456201792</v>
      </c>
      <c r="FD128" s="2">
        <f t="shared" si="149"/>
        <v>63.212568215012823</v>
      </c>
      <c r="FE128" s="2">
        <f t="shared" si="149"/>
        <v>69.899948850468661</v>
      </c>
      <c r="FG128" s="2">
        <f t="shared" si="150"/>
        <v>0.99529406240434148</v>
      </c>
      <c r="FH128" s="2">
        <f t="shared" si="150"/>
        <v>0.99460194450688832</v>
      </c>
      <c r="FI128" s="2">
        <f t="shared" si="150"/>
        <v>0.99412172700157675</v>
      </c>
      <c r="FJ128" s="2">
        <f t="shared" si="150"/>
        <v>0.99433259788054373</v>
      </c>
      <c r="FK128" s="2">
        <f t="shared" si="150"/>
        <v>0.99396975764593443</v>
      </c>
      <c r="FL128" s="2">
        <f t="shared" si="150"/>
        <v>0.99346153750519905</v>
      </c>
      <c r="FM128" s="2">
        <f t="shared" si="150"/>
        <v>0.99313597680401999</v>
      </c>
      <c r="FN128" s="2">
        <f t="shared" si="150"/>
        <v>0.99306945320808415</v>
      </c>
      <c r="FO128" s="2">
        <f t="shared" si="150"/>
        <v>0.99340423267635281</v>
      </c>
      <c r="FP128" s="2">
        <f t="shared" si="150"/>
        <v>0.9933830147264302</v>
      </c>
      <c r="FQ128" s="2">
        <f t="shared" si="150"/>
        <v>0.99241059857218705</v>
      </c>
      <c r="FR128" s="2">
        <f t="shared" si="150"/>
        <v>0.99425857769579684</v>
      </c>
      <c r="FS128" s="2">
        <f t="shared" si="150"/>
        <v>0.99396911857544801</v>
      </c>
      <c r="FT128" s="2">
        <f t="shared" si="150"/>
        <v>0.99333902477887437</v>
      </c>
      <c r="FU128" s="2">
        <f t="shared" si="150"/>
        <v>0.99205343345919128</v>
      </c>
      <c r="FW128" s="2">
        <f t="shared" si="156"/>
        <v>6.1451205082686108E-3</v>
      </c>
      <c r="FX128" s="2">
        <f t="shared" si="156"/>
        <v>7.0720583969244022E-3</v>
      </c>
      <c r="FY128" s="2">
        <f t="shared" si="156"/>
        <v>7.3338327521926192E-3</v>
      </c>
      <c r="FZ128" s="2">
        <f t="shared" si="156"/>
        <v>7.9558185988381127E-3</v>
      </c>
      <c r="GA128" s="2">
        <f t="shared" si="156"/>
        <v>7.1169957559512591E-3</v>
      </c>
      <c r="GB128" s="2">
        <f t="shared" si="156"/>
        <v>8.0598076474788435E-3</v>
      </c>
      <c r="GC128" s="2">
        <f t="shared" si="156"/>
        <v>9.1341497826522514E-3</v>
      </c>
      <c r="GD128" s="2">
        <f t="shared" si="156"/>
        <v>1.0966940283093538E-2</v>
      </c>
      <c r="GE128" s="2">
        <f t="shared" si="156"/>
        <v>1.0760272756934031E-2</v>
      </c>
      <c r="GF128" s="2">
        <f t="shared" si="156"/>
        <v>8.6767085907970137E-3</v>
      </c>
      <c r="GG128" s="2">
        <f t="shared" si="156"/>
        <v>7.0593105949844619E-3</v>
      </c>
      <c r="GH128" s="2">
        <f t="shared" si="156"/>
        <v>7.5571084561452985E-3</v>
      </c>
      <c r="GI128" s="2">
        <f t="shared" si="156"/>
        <v>6.4745971117201187E-3</v>
      </c>
      <c r="GJ128" s="2">
        <f t="shared" si="156"/>
        <v>4.995864171871347E-3</v>
      </c>
      <c r="GK128" s="2">
        <f t="shared" si="156"/>
        <v>3.6740282996780274E-3</v>
      </c>
      <c r="GM128" s="86">
        <f t="shared" si="157"/>
        <v>3.3374808916544976E-34</v>
      </c>
      <c r="GN128" s="86">
        <f t="shared" si="157"/>
        <v>1.6765696619088661E-35</v>
      </c>
      <c r="GO128" s="86">
        <f t="shared" si="157"/>
        <v>3.2272371781829538E-52</v>
      </c>
      <c r="GP128" s="86">
        <f t="shared" si="157"/>
        <v>8.565988634489523E-44</v>
      </c>
      <c r="GQ128" s="86">
        <f t="shared" si="157"/>
        <v>2.1848607184497577E-44</v>
      </c>
      <c r="GR128" s="86">
        <f t="shared" si="157"/>
        <v>2.1330558460622034E-37</v>
      </c>
      <c r="GS128" s="86">
        <f t="shared" si="157"/>
        <v>8.9645828382602909E-46</v>
      </c>
      <c r="GT128" s="86">
        <f t="shared" si="157"/>
        <v>4.5149514344795444E-58</v>
      </c>
      <c r="GU128" s="86">
        <f t="shared" si="157"/>
        <v>8.3269042504290632E-52</v>
      </c>
      <c r="GV128" s="86">
        <f t="shared" si="157"/>
        <v>2.4195824493023543E-49</v>
      </c>
      <c r="GW128" s="86">
        <f t="shared" si="157"/>
        <v>3.2434097397808623E-40</v>
      </c>
      <c r="GX128" s="86">
        <f t="shared" si="157"/>
        <v>1.8906220998459103E-54</v>
      </c>
      <c r="GY128" s="86">
        <f t="shared" si="157"/>
        <v>9.0700775272540039E-54</v>
      </c>
      <c r="GZ128" s="86">
        <f t="shared" si="157"/>
        <v>2.2103066694391319E-44</v>
      </c>
      <c r="HA128" s="86">
        <f t="shared" si="157"/>
        <v>4.8571830466423418E-47</v>
      </c>
      <c r="HC128" s="86">
        <f t="shared" si="153"/>
        <v>1.7720673261358393E-5</v>
      </c>
      <c r="HD128" s="86">
        <f t="shared" si="153"/>
        <v>3.9663416598403516E-5</v>
      </c>
      <c r="HE128" s="86">
        <f t="shared" si="153"/>
        <v>1.8066668462948547E-6</v>
      </c>
      <c r="HF128" s="86">
        <f t="shared" si="153"/>
        <v>6.6375243925489141E-8</v>
      </c>
      <c r="HG128" s="86">
        <f t="shared" si="153"/>
        <v>1.2124974937742481E-8</v>
      </c>
      <c r="HH128" s="86">
        <f t="shared" si="153"/>
        <v>5.2484530470772708E-10</v>
      </c>
      <c r="HI128" s="86">
        <f t="shared" si="138"/>
        <v>1.3085069064474705E-12</v>
      </c>
      <c r="HJ128" s="86">
        <f t="shared" si="138"/>
        <v>9.3317091077250622E-19</v>
      </c>
      <c r="HK128" s="86">
        <f t="shared" si="138"/>
        <v>1.9174843124552126E-17</v>
      </c>
      <c r="HL128" s="86">
        <f t="shared" ref="HL128:HQ170" si="161" xml:space="preserve"> _xlfn.NORM.DIST($B128, L$8, ABS(L$12), TRUE) * _xlfn.NORM.DIST(($B128 - L$8)*L$16, 0, ABS(L$12), TRUE) * 2</f>
        <v>1.6520840536493337E-12</v>
      </c>
      <c r="HM128" s="86">
        <f t="shared" si="161"/>
        <v>7.0440253314761909E-9</v>
      </c>
      <c r="HN128" s="86">
        <f t="shared" si="161"/>
        <v>1.2865477226819549E-9</v>
      </c>
      <c r="HO128" s="86">
        <f t="shared" si="161"/>
        <v>1.7940578899464827E-7</v>
      </c>
      <c r="HP128" s="86">
        <f t="shared" si="161"/>
        <v>1.1428674294207542E-8</v>
      </c>
      <c r="HQ128" s="86">
        <f t="shared" si="161"/>
        <v>9.0949329162276882E-10</v>
      </c>
      <c r="HS128" s="86">
        <f t="shared" si="158"/>
        <v>7.7681406972431314E-8</v>
      </c>
      <c r="HT128" s="86">
        <f t="shared" si="158"/>
        <v>1.0998454051420243E-7</v>
      </c>
      <c r="HU128" s="86">
        <f t="shared" si="158"/>
        <v>1.0938292714027655E-9</v>
      </c>
      <c r="HV128" s="86">
        <f t="shared" si="158"/>
        <v>3.3917018108974076E-9</v>
      </c>
      <c r="HW128" s="86">
        <f t="shared" si="158"/>
        <v>1.2361246517273346E-8</v>
      </c>
      <c r="HX128" s="86">
        <f t="shared" si="158"/>
        <v>2.2815224373809974E-8</v>
      </c>
      <c r="HY128" s="86">
        <f t="shared" si="158"/>
        <v>1.8791454222642926E-8</v>
      </c>
      <c r="HZ128" s="86">
        <f t="shared" si="158"/>
        <v>7.4157119489943009E-8</v>
      </c>
      <c r="IA128" s="86">
        <f t="shared" si="158"/>
        <v>1.4091028616440612E-7</v>
      </c>
      <c r="IB128" s="86">
        <f t="shared" si="158"/>
        <v>4.310766985669379E-8</v>
      </c>
      <c r="IC128" s="86">
        <f t="shared" si="158"/>
        <v>2.2546148714462514E-10</v>
      </c>
      <c r="ID128" s="86">
        <f t="shared" si="158"/>
        <v>5.5719068231395168E-9</v>
      </c>
      <c r="IE128" s="86">
        <f t="shared" si="158"/>
        <v>1.3771997750415508E-9</v>
      </c>
      <c r="IF128" s="86">
        <f t="shared" si="158"/>
        <v>3.5050721762604628E-8</v>
      </c>
      <c r="IG128" s="86">
        <f t="shared" si="158"/>
        <v>1.2419866096035804E-6</v>
      </c>
      <c r="II128" s="86">
        <f t="shared" si="159"/>
        <v>8.5779759912002532E-50</v>
      </c>
      <c r="IJ128" s="86">
        <f t="shared" si="159"/>
        <v>2.2787194765221952E-51</v>
      </c>
      <c r="IK128" s="86">
        <f t="shared" si="159"/>
        <v>8.3242908492623911E-66</v>
      </c>
      <c r="IL128" s="86">
        <f t="shared" si="159"/>
        <v>4.3819522861638842E-65</v>
      </c>
      <c r="IM128" s="86">
        <f t="shared" si="159"/>
        <v>1.9979142200456762E-58</v>
      </c>
      <c r="IN128" s="86">
        <f t="shared" si="159"/>
        <v>3.1523890261691607E-57</v>
      </c>
      <c r="IO128" s="86">
        <f t="shared" si="159"/>
        <v>2.0618641933027176E-59</v>
      </c>
      <c r="IP128" s="86">
        <f t="shared" si="159"/>
        <v>2.3096393666792288E-58</v>
      </c>
      <c r="IQ128" s="86">
        <f t="shared" si="159"/>
        <v>5.4184460694354201E-55</v>
      </c>
      <c r="IR128" s="86">
        <f t="shared" si="159"/>
        <v>9.1026534999879509E-57</v>
      </c>
      <c r="IS128" s="86">
        <f t="shared" si="159"/>
        <v>6.8597804701823968E-72</v>
      </c>
      <c r="IT128" s="86">
        <f t="shared" si="159"/>
        <v>3.014437051080995E-62</v>
      </c>
      <c r="IU128" s="86">
        <f t="shared" si="159"/>
        <v>3.1867578134980508E-64</v>
      </c>
      <c r="IV128" s="86">
        <f t="shared" si="159"/>
        <v>3.1087402727275345E-51</v>
      </c>
      <c r="IW128" s="86">
        <f t="shared" si="159"/>
        <v>4.7618814848766248E-25</v>
      </c>
      <c r="IY128" s="86">
        <f t="shared" si="160"/>
        <v>1.7798354668330825E-5</v>
      </c>
      <c r="IZ128" s="86">
        <f t="shared" si="160"/>
        <v>3.9773401138917717E-5</v>
      </c>
      <c r="JA128" s="86">
        <f t="shared" si="160"/>
        <v>1.8077606755662575E-6</v>
      </c>
      <c r="JB128" s="86">
        <f t="shared" si="160"/>
        <v>6.9766945736386546E-8</v>
      </c>
      <c r="JC128" s="86">
        <f t="shared" si="160"/>
        <v>2.4486221455015828E-8</v>
      </c>
      <c r="JD128" s="86">
        <f t="shared" si="160"/>
        <v>2.3340069678517703E-8</v>
      </c>
      <c r="JE128" s="86">
        <f t="shared" si="160"/>
        <v>1.8792762729549373E-8</v>
      </c>
      <c r="JF128" s="86">
        <f t="shared" si="160"/>
        <v>7.4157119490876175E-8</v>
      </c>
      <c r="JG128" s="86">
        <f t="shared" si="160"/>
        <v>1.4091028618358096E-7</v>
      </c>
      <c r="JH128" s="86">
        <f t="shared" si="160"/>
        <v>4.3109321940747441E-8</v>
      </c>
      <c r="JI128" s="86">
        <f t="shared" si="160"/>
        <v>7.2694868186208159E-9</v>
      </c>
      <c r="JJ128" s="86">
        <f t="shared" si="160"/>
        <v>6.8584545458214717E-9</v>
      </c>
      <c r="JK128" s="86">
        <f t="shared" si="160"/>
        <v>1.8078298876968983E-7</v>
      </c>
      <c r="JL128" s="86">
        <f t="shared" si="160"/>
        <v>4.647939605681217E-8</v>
      </c>
      <c r="JM128" s="86">
        <f t="shared" si="160"/>
        <v>1.2428961028952031E-6</v>
      </c>
    </row>
    <row r="129" spans="2:273" x14ac:dyDescent="0.25">
      <c r="B129" s="2">
        <v>102</v>
      </c>
      <c r="C129" s="37">
        <v>65.311000000000007</v>
      </c>
      <c r="D129" s="37">
        <v>66.131</v>
      </c>
      <c r="E129" s="37">
        <v>63.627000000000002</v>
      </c>
      <c r="F129" s="37">
        <v>63.377000000000002</v>
      </c>
      <c r="G129" s="37">
        <v>64.066000000000003</v>
      </c>
      <c r="H129" s="37">
        <v>61.639000000000003</v>
      </c>
      <c r="I129" s="37">
        <v>59.59</v>
      </c>
      <c r="J129" s="37">
        <v>61.451999999999998</v>
      </c>
      <c r="K129" s="37">
        <v>61.094999999999999</v>
      </c>
      <c r="L129" s="37">
        <v>57.531999999999996</v>
      </c>
      <c r="M129" s="37">
        <v>61.531999999999996</v>
      </c>
      <c r="N129" s="37">
        <v>61.887</v>
      </c>
      <c r="O129" s="37">
        <v>63.628999999999998</v>
      </c>
      <c r="P129" s="37">
        <v>62.451999999999998</v>
      </c>
      <c r="Q129" s="37">
        <v>69.031999999999996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64.673365134097082</v>
      </c>
      <c r="T129" s="4">
        <f t="shared" si="162"/>
        <v>65.980049898480104</v>
      </c>
      <c r="U129" s="4">
        <f t="shared" si="162"/>
        <v>64.27008018642853</v>
      </c>
      <c r="V129" s="4">
        <f t="shared" si="162"/>
        <v>63.837545002859052</v>
      </c>
      <c r="W129" s="4">
        <f t="shared" si="162"/>
        <v>64.237733162371825</v>
      </c>
      <c r="X129" s="4">
        <f t="shared" si="162"/>
        <v>61.795952291685147</v>
      </c>
      <c r="Y129" s="4">
        <f t="shared" si="162"/>
        <v>59.749636614377373</v>
      </c>
      <c r="Z129" s="4">
        <f t="shared" si="162"/>
        <v>61.979717017359818</v>
      </c>
      <c r="AA129" s="4">
        <f t="shared" si="162"/>
        <v>61.394889330884475</v>
      </c>
      <c r="AB129" s="4">
        <f t="shared" si="162"/>
        <v>58.303859338529008</v>
      </c>
      <c r="AC129" s="4">
        <f t="shared" si="162"/>
        <v>61.502356190897324</v>
      </c>
      <c r="AD129" s="4">
        <f t="shared" si="162"/>
        <v>62.283993813050756</v>
      </c>
      <c r="AE129" s="4">
        <f t="shared" si="162"/>
        <v>64.614823226290596</v>
      </c>
      <c r="AF129" s="4">
        <f t="shared" si="162"/>
        <v>63.054886237539677</v>
      </c>
      <c r="AG129" s="4">
        <f t="shared" si="162"/>
        <v>69.862209222946262</v>
      </c>
      <c r="AI129" s="4">
        <f t="shared" ref="AI129:AW145" si="163">IF(OR($B129 &lt; C$230, $B129 &gt; C$233), 0, C129-S129)</f>
        <v>0.63763486590292473</v>
      </c>
      <c r="AJ129" s="4">
        <f t="shared" si="163"/>
        <v>0.15095010151989641</v>
      </c>
      <c r="AK129" s="4">
        <f t="shared" si="163"/>
        <v>-0.64308018642852716</v>
      </c>
      <c r="AL129" s="4">
        <f t="shared" si="163"/>
        <v>-0.46054500285904965</v>
      </c>
      <c r="AM129" s="4">
        <f t="shared" si="163"/>
        <v>-0.17173316237182235</v>
      </c>
      <c r="AN129" s="4">
        <f t="shared" si="163"/>
        <v>-0.15695229168514402</v>
      </c>
      <c r="AO129" s="4">
        <f t="shared" si="163"/>
        <v>-0.15963661437736931</v>
      </c>
      <c r="AP129" s="4">
        <f t="shared" si="163"/>
        <v>-0.52771701735981935</v>
      </c>
      <c r="AQ129" s="4">
        <f t="shared" si="163"/>
        <v>-0.29988933088447567</v>
      </c>
      <c r="AR129" s="4">
        <f t="shared" si="163"/>
        <v>-0.77185933852901201</v>
      </c>
      <c r="AS129" s="4">
        <f t="shared" si="163"/>
        <v>2.9643809102672947E-2</v>
      </c>
      <c r="AT129" s="4">
        <f t="shared" si="163"/>
        <v>-0.39699381305075576</v>
      </c>
      <c r="AU129" s="4">
        <f t="shared" si="163"/>
        <v>-0.9858232262905986</v>
      </c>
      <c r="AV129" s="4">
        <f t="shared" si="163"/>
        <v>-0.6028862375396784</v>
      </c>
      <c r="AW129" s="4">
        <f t="shared" si="163"/>
        <v>-0.83020922294626587</v>
      </c>
      <c r="AY129" s="2">
        <f t="shared" si="154"/>
        <v>64.673316361630327</v>
      </c>
      <c r="AZ129" s="2">
        <f t="shared" si="154"/>
        <v>65.979911403312315</v>
      </c>
      <c r="BA129" s="2">
        <f t="shared" si="154"/>
        <v>64.270078136318617</v>
      </c>
      <c r="BB129" s="2">
        <f t="shared" si="154"/>
        <v>63.837543806815802</v>
      </c>
      <c r="BC129" s="2">
        <f t="shared" si="154"/>
        <v>64.237729235339586</v>
      </c>
      <c r="BD129" s="2">
        <f t="shared" si="154"/>
        <v>61.795942990182112</v>
      </c>
      <c r="BE129" s="2">
        <f t="shared" si="154"/>
        <v>59.749626909947814</v>
      </c>
      <c r="BF129" s="2">
        <f t="shared" si="154"/>
        <v>61.979675678807979</v>
      </c>
      <c r="BG129" s="2">
        <f t="shared" si="154"/>
        <v>61.39481811144725</v>
      </c>
      <c r="BH129" s="2">
        <f t="shared" si="154"/>
        <v>58.303832437575288</v>
      </c>
      <c r="BI129" s="2">
        <f t="shared" si="154"/>
        <v>61.502355954941592</v>
      </c>
      <c r="BJ129" s="2">
        <f t="shared" si="154"/>
        <v>62.283989009382594</v>
      </c>
      <c r="BK129" s="2">
        <f t="shared" si="154"/>
        <v>64.61482168572806</v>
      </c>
      <c r="BL129" s="2">
        <f t="shared" si="154"/>
        <v>63.05482691854013</v>
      </c>
      <c r="BM129" s="2">
        <f t="shared" si="154"/>
        <v>69.859885567792688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65.311000000000007</v>
      </c>
      <c r="CF129" s="2">
        <f t="shared" si="155"/>
        <v>66.131</v>
      </c>
      <c r="CG129" s="2">
        <f t="shared" si="155"/>
        <v>63.627000000000002</v>
      </c>
      <c r="CH129" s="2">
        <f t="shared" si="155"/>
        <v>63.377000000000002</v>
      </c>
      <c r="CI129" s="2">
        <f t="shared" si="155"/>
        <v>64.066000000000003</v>
      </c>
      <c r="CJ129" s="2">
        <f t="shared" si="155"/>
        <v>61.639000000000003</v>
      </c>
      <c r="CK129" s="2">
        <f t="shared" si="155"/>
        <v>59.59</v>
      </c>
      <c r="CL129" s="2">
        <f t="shared" si="155"/>
        <v>61.451999999999998</v>
      </c>
      <c r="CM129" s="2">
        <f t="shared" si="155"/>
        <v>61.094999999999999</v>
      </c>
      <c r="CN129" s="2">
        <f t="shared" si="155"/>
        <v>57.531999999999996</v>
      </c>
      <c r="CO129" s="2">
        <f t="shared" si="155"/>
        <v>61.531999999999996</v>
      </c>
      <c r="CP129" s="2">
        <f t="shared" si="155"/>
        <v>61.887</v>
      </c>
      <c r="CQ129" s="2">
        <f t="shared" si="155"/>
        <v>63.628999999999998</v>
      </c>
      <c r="CR129" s="2">
        <f t="shared" si="155"/>
        <v>62.451999999999998</v>
      </c>
      <c r="CS129" s="2">
        <f t="shared" si="155"/>
        <v>69.031999999999996</v>
      </c>
      <c r="CU129" s="2">
        <f t="shared" si="110"/>
        <v>65.311000000000007</v>
      </c>
      <c r="CV129" s="2">
        <f t="shared" si="111"/>
        <v>66.131</v>
      </c>
      <c r="CW129" s="2">
        <f t="shared" si="112"/>
        <v>63.627000000000002</v>
      </c>
      <c r="CX129" s="2">
        <f t="shared" si="113"/>
        <v>63.377000000000002</v>
      </c>
      <c r="CY129" s="2">
        <f t="shared" si="114"/>
        <v>64.066000000000003</v>
      </c>
      <c r="CZ129" s="2">
        <f t="shared" si="115"/>
        <v>61.639000000000003</v>
      </c>
      <c r="DA129" s="2">
        <f t="shared" si="116"/>
        <v>59.59</v>
      </c>
      <c r="DB129" s="2">
        <f t="shared" si="117"/>
        <v>61.451999999999998</v>
      </c>
      <c r="DC129" s="2">
        <f t="shared" si="118"/>
        <v>61.094999999999999</v>
      </c>
      <c r="DD129" s="2">
        <f t="shared" si="119"/>
        <v>57.531999999999996</v>
      </c>
      <c r="DE129" s="2">
        <f t="shared" si="120"/>
        <v>61.531999999999996</v>
      </c>
      <c r="DF129" s="2">
        <f t="shared" si="121"/>
        <v>61.887</v>
      </c>
      <c r="DG129" s="2">
        <f t="shared" si="122"/>
        <v>63.628999999999998</v>
      </c>
      <c r="DH129" s="2">
        <f t="shared" si="123"/>
        <v>62.451999999999998</v>
      </c>
      <c r="DI129" s="2">
        <f t="shared" si="124"/>
        <v>69.031999999999996</v>
      </c>
      <c r="DK129" s="2">
        <f t="shared" ref="DK129:DY145" si="164">BO$228*$B129+BO$229</f>
        <v>97.693162941709446</v>
      </c>
      <c r="DL129" s="2">
        <f t="shared" si="164"/>
        <v>97.652892529950662</v>
      </c>
      <c r="DM129" s="2">
        <f t="shared" si="164"/>
        <v>98.835903654485051</v>
      </c>
      <c r="DN129" s="2">
        <f t="shared" si="164"/>
        <v>91.261435191637602</v>
      </c>
      <c r="DO129" s="2">
        <f t="shared" si="164"/>
        <v>86.203749825784001</v>
      </c>
      <c r="DP129" s="2">
        <f t="shared" si="164"/>
        <v>89.301285917496458</v>
      </c>
      <c r="DQ129" s="2">
        <f t="shared" si="164"/>
        <v>87.886887087087104</v>
      </c>
      <c r="DR129" s="2">
        <f t="shared" si="164"/>
        <v>93.869370588235284</v>
      </c>
      <c r="DS129" s="2">
        <f t="shared" si="164"/>
        <v>94.173402102102102</v>
      </c>
      <c r="DT129" s="2">
        <f t="shared" si="164"/>
        <v>84.2082830634278</v>
      </c>
      <c r="DU129" s="2">
        <f t="shared" si="164"/>
        <v>94.419094117647063</v>
      </c>
      <c r="DV129" s="2">
        <f t="shared" si="164"/>
        <v>91.350592334494777</v>
      </c>
      <c r="DW129" s="2">
        <f t="shared" si="164"/>
        <v>93.807853310104505</v>
      </c>
      <c r="DX129" s="2">
        <f t="shared" si="164"/>
        <v>84.332783309625427</v>
      </c>
      <c r="DY129" s="2">
        <f t="shared" si="164"/>
        <v>80.191212243401779</v>
      </c>
      <c r="EA129" s="2">
        <f t="shared" si="152"/>
        <v>64.531196142175986</v>
      </c>
      <c r="EB129" s="2">
        <f t="shared" si="152"/>
        <v>65.824972612581547</v>
      </c>
      <c r="EC129" s="2">
        <f t="shared" si="152"/>
        <v>64.084363381018008</v>
      </c>
      <c r="ED129" s="2">
        <f t="shared" si="152"/>
        <v>63.695131256594301</v>
      </c>
      <c r="EE129" s="2">
        <f t="shared" si="151"/>
        <v>64.117317243950964</v>
      </c>
      <c r="EF129" s="2">
        <f t="shared" si="151"/>
        <v>61.630041021963393</v>
      </c>
      <c r="EG129" s="2">
        <f t="shared" si="151"/>
        <v>59.571919682046484</v>
      </c>
      <c r="EH129" s="2">
        <f t="shared" si="151"/>
        <v>61.77877635570475</v>
      </c>
      <c r="EI129" s="2">
        <f t="shared" si="151"/>
        <v>61.197182817152154</v>
      </c>
      <c r="EJ129" s="2">
        <f t="shared" si="151"/>
        <v>58.147331628933586</v>
      </c>
      <c r="EK129" s="2">
        <f t="shared" si="151"/>
        <v>61.274970849383919</v>
      </c>
      <c r="EL129" s="2">
        <f t="shared" si="151"/>
        <v>62.134406979491885</v>
      </c>
      <c r="EM129" s="2">
        <f t="shared" si="135"/>
        <v>64.455641945641389</v>
      </c>
      <c r="EN129" s="2">
        <f t="shared" si="135"/>
        <v>62.923718255102891</v>
      </c>
      <c r="EO129" s="2">
        <f t="shared" si="135"/>
        <v>69.784420836608163</v>
      </c>
      <c r="EQ129" s="2">
        <f t="shared" ref="EQ129:FE145" si="165">CU$228*$B129+CU$229</f>
        <v>64.491775371727101</v>
      </c>
      <c r="ER129" s="2">
        <f t="shared" si="165"/>
        <v>65.58917305040535</v>
      </c>
      <c r="ES129" s="2">
        <f t="shared" si="165"/>
        <v>63.998950135683231</v>
      </c>
      <c r="ET129" s="2">
        <f t="shared" si="165"/>
        <v>63.678911921809295</v>
      </c>
      <c r="EU129" s="2">
        <f t="shared" si="165"/>
        <v>63.973687773853371</v>
      </c>
      <c r="EV129" s="2">
        <f t="shared" si="165"/>
        <v>61.720549132040951</v>
      </c>
      <c r="EW129" s="2">
        <f t="shared" si="165"/>
        <v>59.606558267205919</v>
      </c>
      <c r="EX129" s="2">
        <f t="shared" si="165"/>
        <v>61.607239862795993</v>
      </c>
      <c r="EY129" s="2">
        <f t="shared" si="165"/>
        <v>61.125453226259907</v>
      </c>
      <c r="EZ129" s="2">
        <f t="shared" si="165"/>
        <v>58.056602486634191</v>
      </c>
      <c r="FA129" s="2">
        <f t="shared" si="165"/>
        <v>60.993255464620503</v>
      </c>
      <c r="FB129" s="2">
        <f t="shared" si="165"/>
        <v>61.714338951685988</v>
      </c>
      <c r="FC129" s="2">
        <f t="shared" si="165"/>
        <v>64.124433266072629</v>
      </c>
      <c r="FD129" s="2">
        <f t="shared" si="165"/>
        <v>63.101767344035423</v>
      </c>
      <c r="FE129" s="2">
        <f t="shared" si="165"/>
        <v>69.781999387883118</v>
      </c>
      <c r="FG129" s="2">
        <f t="shared" ref="FG129:FU145" si="166">POWER(10,($B129-C$231)/C$229)/(1+POWER(10,($B129-C$231)/C$229))</f>
        <v>0.99570635602783086</v>
      </c>
      <c r="FH129" s="2">
        <f t="shared" si="166"/>
        <v>0.99507457544810607</v>
      </c>
      <c r="FI129" s="2">
        <f t="shared" si="166"/>
        <v>0.99463617700911455</v>
      </c>
      <c r="FJ129" s="2">
        <f t="shared" si="166"/>
        <v>0.99482868905867017</v>
      </c>
      <c r="FK129" s="2">
        <f t="shared" si="166"/>
        <v>0.99449743396982615</v>
      </c>
      <c r="FL129" s="2">
        <f t="shared" si="166"/>
        <v>0.9940334186752845</v>
      </c>
      <c r="FM129" s="2">
        <f t="shared" si="166"/>
        <v>0.99373615333309995</v>
      </c>
      <c r="FN129" s="2">
        <f t="shared" si="166"/>
        <v>0.99367540938556453</v>
      </c>
      <c r="FO129" s="2">
        <f t="shared" si="166"/>
        <v>0.99398109559949777</v>
      </c>
      <c r="FP129" s="2">
        <f t="shared" si="166"/>
        <v>0.99396172208248135</v>
      </c>
      <c r="FQ129" s="2">
        <f t="shared" si="166"/>
        <v>0.99307375839293432</v>
      </c>
      <c r="FR129" s="2">
        <f t="shared" si="166"/>
        <v>0.9947611140294853</v>
      </c>
      <c r="FS129" s="2">
        <f t="shared" si="166"/>
        <v>0.99449685051158565</v>
      </c>
      <c r="FT129" s="2">
        <f t="shared" si="166"/>
        <v>0.99392155586032993</v>
      </c>
      <c r="FU129" s="2">
        <f t="shared" si="166"/>
        <v>0.99274757419800075</v>
      </c>
      <c r="FW129" s="2">
        <f t="shared" si="156"/>
        <v>6.7339982634840459E-3</v>
      </c>
      <c r="FX129" s="2">
        <f t="shared" si="156"/>
        <v>7.7490706475376444E-3</v>
      </c>
      <c r="FY129" s="2">
        <f t="shared" si="156"/>
        <v>8.0357020061706391E-3</v>
      </c>
      <c r="FZ129" s="2">
        <f t="shared" si="156"/>
        <v>8.7166910163522359E-3</v>
      </c>
      <c r="GA129" s="2">
        <f t="shared" si="156"/>
        <v>7.7982760998167441E-3</v>
      </c>
      <c r="GB129" s="2">
        <f t="shared" si="156"/>
        <v>8.8305367631256702E-3</v>
      </c>
      <c r="GC129" s="2">
        <f t="shared" si="156"/>
        <v>1.0006577817363705E-2</v>
      </c>
      <c r="GD129" s="2">
        <f t="shared" si="156"/>
        <v>1.2012301036062965E-2</v>
      </c>
      <c r="GE129" s="2">
        <f t="shared" si="156"/>
        <v>1.1786168866943387E-2</v>
      </c>
      <c r="GF129" s="2">
        <f t="shared" si="156"/>
        <v>9.5058642996782017E-3</v>
      </c>
      <c r="GG129" s="2">
        <f t="shared" si="156"/>
        <v>7.7351119979382366E-3</v>
      </c>
      <c r="GH129" s="2">
        <f t="shared" si="156"/>
        <v>8.2801676093802526E-3</v>
      </c>
      <c r="GI129" s="2">
        <f t="shared" si="156"/>
        <v>7.0948227279386605E-3</v>
      </c>
      <c r="GJ129" s="2">
        <f t="shared" si="156"/>
        <v>5.4752171246974599E-3</v>
      </c>
      <c r="GK129" s="2">
        <f t="shared" si="156"/>
        <v>4.027064474746476E-3</v>
      </c>
      <c r="GM129" s="86">
        <f t="shared" si="157"/>
        <v>4.8943371144233981E-36</v>
      </c>
      <c r="GN129" s="86">
        <f t="shared" si="157"/>
        <v>2.1092409158923202E-37</v>
      </c>
      <c r="GO129" s="86">
        <f t="shared" si="157"/>
        <v>5.0567681225149313E-55</v>
      </c>
      <c r="GP129" s="86">
        <f t="shared" si="157"/>
        <v>4.3035135125245458E-46</v>
      </c>
      <c r="GQ129" s="86">
        <f t="shared" si="157"/>
        <v>9.3733180923801331E-47</v>
      </c>
      <c r="GR129" s="86">
        <f t="shared" si="157"/>
        <v>2.4021326542074002E-39</v>
      </c>
      <c r="GS129" s="86">
        <f t="shared" si="157"/>
        <v>3.6777178177528243E-48</v>
      </c>
      <c r="GT129" s="86">
        <f t="shared" si="157"/>
        <v>4.2575038321408098E-61</v>
      </c>
      <c r="GU129" s="86">
        <f t="shared" si="157"/>
        <v>1.744799440789311E-54</v>
      </c>
      <c r="GV129" s="86">
        <f t="shared" si="157"/>
        <v>5.8332825938904412E-52</v>
      </c>
      <c r="GW129" s="86">
        <f t="shared" si="157"/>
        <v>2.3682796159375524E-42</v>
      </c>
      <c r="GX129" s="86">
        <f t="shared" si="157"/>
        <v>2.5915360902835917E-57</v>
      </c>
      <c r="GY129" s="86">
        <f t="shared" si="157"/>
        <v>1.1698529319617923E-56</v>
      </c>
      <c r="GZ129" s="86">
        <f t="shared" si="157"/>
        <v>1.0883679531947321E-46</v>
      </c>
      <c r="HA129" s="86">
        <f t="shared" si="157"/>
        <v>1.8873705022835852E-49</v>
      </c>
      <c r="HC129" s="86">
        <f t="shared" si="153"/>
        <v>3.4455859510726704E-6</v>
      </c>
      <c r="HD129" s="86">
        <f t="shared" si="153"/>
        <v>8.6492727485053841E-6</v>
      </c>
      <c r="HE129" s="86">
        <f t="shared" si="153"/>
        <v>2.6512911859554386E-7</v>
      </c>
      <c r="HF129" s="86">
        <f t="shared" si="153"/>
        <v>7.016795323351811E-9</v>
      </c>
      <c r="HG129" s="86">
        <f t="shared" si="153"/>
        <v>8.6372843208162918E-10</v>
      </c>
      <c r="HH129" s="86">
        <f t="shared" si="153"/>
        <v>2.7106361374009514E-11</v>
      </c>
      <c r="HI129" s="86">
        <f t="shared" si="153"/>
        <v>3.1737402957635588E-14</v>
      </c>
      <c r="HJ129" s="86">
        <f t="shared" si="153"/>
        <v>4.3969864262442867E-21</v>
      </c>
      <c r="HK129" s="86">
        <f t="shared" si="153"/>
        <v>1.3691237781493612E-19</v>
      </c>
      <c r="HL129" s="86">
        <f t="shared" si="161"/>
        <v>3.8614734353078628E-14</v>
      </c>
      <c r="HM129" s="86">
        <f t="shared" si="161"/>
        <v>4.8372881855346311E-10</v>
      </c>
      <c r="HN129" s="86">
        <f t="shared" si="161"/>
        <v>7.8722644572831197E-11</v>
      </c>
      <c r="HO129" s="86">
        <f t="shared" si="161"/>
        <v>1.8048407395811417E-8</v>
      </c>
      <c r="HP129" s="86">
        <f t="shared" si="161"/>
        <v>7.8979865142076799E-10</v>
      </c>
      <c r="HQ129" s="86">
        <f t="shared" si="161"/>
        <v>4.9272676956190359E-11</v>
      </c>
      <c r="HS129" s="86">
        <f t="shared" si="158"/>
        <v>2.3402802849556333E-7</v>
      </c>
      <c r="HT129" s="86">
        <f t="shared" si="158"/>
        <v>3.4353973101625662E-7</v>
      </c>
      <c r="HU129" s="86">
        <f t="shared" si="158"/>
        <v>4.8313959967024809E-9</v>
      </c>
      <c r="HV129" s="86">
        <f t="shared" si="158"/>
        <v>1.4574886878608224E-8</v>
      </c>
      <c r="HW129" s="86">
        <f t="shared" si="158"/>
        <v>4.5447894335724192E-8</v>
      </c>
      <c r="HX129" s="86">
        <f t="shared" si="158"/>
        <v>8.3526979856528842E-8</v>
      </c>
      <c r="HY129" s="86">
        <f t="shared" si="158"/>
        <v>7.3604416707610691E-8</v>
      </c>
      <c r="HZ129" s="86">
        <f t="shared" si="158"/>
        <v>2.8579228089734414E-7</v>
      </c>
      <c r="IA129" s="86">
        <f t="shared" si="158"/>
        <v>5.0506511052817449E-7</v>
      </c>
      <c r="IB129" s="86">
        <f t="shared" si="158"/>
        <v>1.5615286586618499E-7</v>
      </c>
      <c r="IC129" s="86">
        <f t="shared" si="158"/>
        <v>1.1191321479619079E-9</v>
      </c>
      <c r="ID129" s="86">
        <f t="shared" si="158"/>
        <v>2.2408402347739977E-8</v>
      </c>
      <c r="IE129" s="86">
        <f t="shared" si="158"/>
        <v>5.7147377430425634E-9</v>
      </c>
      <c r="IF129" s="86">
        <f t="shared" si="158"/>
        <v>1.0667609009321991E-7</v>
      </c>
      <c r="IG129" s="86">
        <f t="shared" si="158"/>
        <v>2.788013183547256E-6</v>
      </c>
      <c r="II129" s="86">
        <f t="shared" si="159"/>
        <v>4.5359405381475601E-48</v>
      </c>
      <c r="IJ129" s="86">
        <f t="shared" si="159"/>
        <v>1.5406575601908134E-49</v>
      </c>
      <c r="IK129" s="86">
        <f t="shared" si="159"/>
        <v>1.9890299166230431E-63</v>
      </c>
      <c r="IL129" s="86">
        <f t="shared" si="159"/>
        <v>1.0785081550456372E-62</v>
      </c>
      <c r="IM129" s="86">
        <f t="shared" si="159"/>
        <v>2.4699015956200393E-56</v>
      </c>
      <c r="IN129" s="86">
        <f t="shared" si="159"/>
        <v>3.9762007902935665E-55</v>
      </c>
      <c r="IO129" s="86">
        <f t="shared" si="159"/>
        <v>3.5958502895210309E-57</v>
      </c>
      <c r="IP129" s="86">
        <f t="shared" si="159"/>
        <v>4.5058834082328483E-56</v>
      </c>
      <c r="IQ129" s="86">
        <f t="shared" si="159"/>
        <v>7.5696285273262764E-53</v>
      </c>
      <c r="IR129" s="86">
        <f t="shared" si="159"/>
        <v>1.1884746462661563E-54</v>
      </c>
      <c r="IS129" s="86">
        <f t="shared" si="159"/>
        <v>2.6305619102951805E-69</v>
      </c>
      <c r="IT129" s="86">
        <f t="shared" si="159"/>
        <v>5.4880707205019198E-60</v>
      </c>
      <c r="IU129" s="86">
        <f t="shared" si="159"/>
        <v>5.8302855006444441E-62</v>
      </c>
      <c r="IV129" s="86">
        <f t="shared" si="159"/>
        <v>1.5782029366508107E-49</v>
      </c>
      <c r="IW129" s="86">
        <f t="shared" si="159"/>
        <v>2.7639359256556523E-24</v>
      </c>
      <c r="IY129" s="86">
        <f t="shared" si="160"/>
        <v>3.6796139795682336E-6</v>
      </c>
      <c r="IZ129" s="86">
        <f t="shared" si="160"/>
        <v>8.9928124795216407E-6</v>
      </c>
      <c r="JA129" s="86">
        <f t="shared" si="160"/>
        <v>2.6996051459224636E-7</v>
      </c>
      <c r="JB129" s="86">
        <f t="shared" si="160"/>
        <v>2.1591682201960035E-8</v>
      </c>
      <c r="JC129" s="86">
        <f t="shared" si="160"/>
        <v>4.6311622767805823E-8</v>
      </c>
      <c r="JD129" s="86">
        <f t="shared" si="160"/>
        <v>8.3554086217902855E-8</v>
      </c>
      <c r="JE129" s="86">
        <f t="shared" si="160"/>
        <v>7.3604448445013653E-8</v>
      </c>
      <c r="JF129" s="86">
        <f t="shared" si="160"/>
        <v>2.8579228089734854E-7</v>
      </c>
      <c r="JG129" s="86">
        <f t="shared" si="160"/>
        <v>5.050651105283114E-7</v>
      </c>
      <c r="JH129" s="86">
        <f t="shared" si="160"/>
        <v>1.5615290448091935E-7</v>
      </c>
      <c r="JI129" s="86">
        <f t="shared" si="160"/>
        <v>1.6028609665153709E-9</v>
      </c>
      <c r="JJ129" s="86">
        <f t="shared" si="160"/>
        <v>2.2487124992312807E-8</v>
      </c>
      <c r="JK129" s="86">
        <f t="shared" si="160"/>
        <v>2.3763145138853981E-8</v>
      </c>
      <c r="JL129" s="86">
        <f t="shared" si="160"/>
        <v>1.0746588874464067E-7</v>
      </c>
      <c r="JM129" s="86">
        <f t="shared" si="160"/>
        <v>2.7880624562242124E-6</v>
      </c>
    </row>
    <row r="130" spans="2:273" x14ac:dyDescent="0.25">
      <c r="B130" s="2">
        <v>103</v>
      </c>
      <c r="C130" s="37">
        <v>63.82</v>
      </c>
      <c r="D130" s="37">
        <v>65.41</v>
      </c>
      <c r="E130" s="37">
        <v>62.475000000000001</v>
      </c>
      <c r="F130" s="37">
        <v>63.459000000000003</v>
      </c>
      <c r="G130" s="37">
        <v>64.066000000000003</v>
      </c>
      <c r="H130" s="37">
        <v>61</v>
      </c>
      <c r="I130" s="37">
        <v>59.197000000000003</v>
      </c>
      <c r="J130" s="37">
        <v>61.332999999999998</v>
      </c>
      <c r="K130" s="37">
        <v>61.619</v>
      </c>
      <c r="L130" s="37">
        <v>57.854999999999997</v>
      </c>
      <c r="M130" s="37">
        <v>60.935000000000002</v>
      </c>
      <c r="N130" s="37">
        <v>61.838999999999999</v>
      </c>
      <c r="O130" s="37">
        <v>63.725999999999999</v>
      </c>
      <c r="P130" s="37">
        <v>62.725999999999999</v>
      </c>
      <c r="Q130" s="37">
        <v>68.548000000000002</v>
      </c>
      <c r="S130" s="4">
        <f t="shared" si="162"/>
        <v>64.561571033782243</v>
      </c>
      <c r="T130" s="4">
        <f t="shared" si="162"/>
        <v>65.810523127990322</v>
      </c>
      <c r="U130" s="4">
        <f t="shared" si="162"/>
        <v>64.104900342232611</v>
      </c>
      <c r="V130" s="4">
        <f t="shared" si="162"/>
        <v>63.675486853442266</v>
      </c>
      <c r="W130" s="4">
        <f t="shared" si="162"/>
        <v>64.023941836320247</v>
      </c>
      <c r="X130" s="4">
        <f t="shared" si="162"/>
        <v>61.59999407450389</v>
      </c>
      <c r="Y130" s="4">
        <f t="shared" si="162"/>
        <v>59.564342043807002</v>
      </c>
      <c r="Z130" s="4">
        <f t="shared" si="162"/>
        <v>61.760933778931985</v>
      </c>
      <c r="AA130" s="4">
        <f t="shared" si="162"/>
        <v>61.194466388355899</v>
      </c>
      <c r="AB130" s="4">
        <f t="shared" si="162"/>
        <v>58.116085674511027</v>
      </c>
      <c r="AC130" s="4">
        <f t="shared" si="162"/>
        <v>61.255227354685516</v>
      </c>
      <c r="AD130" s="4">
        <f t="shared" si="162"/>
        <v>62.059803504145989</v>
      </c>
      <c r="AE130" s="4">
        <f t="shared" si="162"/>
        <v>64.416866857890952</v>
      </c>
      <c r="AF130" s="4">
        <f t="shared" si="162"/>
        <v>62.950794470267169</v>
      </c>
      <c r="AG130" s="4">
        <f t="shared" si="162"/>
        <v>69.76059432948945</v>
      </c>
      <c r="AI130" s="4">
        <f t="shared" si="163"/>
        <v>-0.74157103378224321</v>
      </c>
      <c r="AJ130" s="4">
        <f t="shared" si="163"/>
        <v>-0.40052312799032563</v>
      </c>
      <c r="AK130" s="4">
        <f t="shared" si="163"/>
        <v>-1.6299003422326095</v>
      </c>
      <c r="AL130" s="4">
        <f t="shared" si="163"/>
        <v>-0.21648685344226237</v>
      </c>
      <c r="AM130" s="4">
        <f t="shared" si="163"/>
        <v>4.2058163679755012E-2</v>
      </c>
      <c r="AN130" s="4">
        <f t="shared" si="163"/>
        <v>-0.59999407450388986</v>
      </c>
      <c r="AO130" s="4">
        <f t="shared" si="163"/>
        <v>-0.36734204380699964</v>
      </c>
      <c r="AP130" s="4">
        <f t="shared" si="163"/>
        <v>-0.42793377893198681</v>
      </c>
      <c r="AQ130" s="4">
        <f t="shared" si="163"/>
        <v>0.42453361164410097</v>
      </c>
      <c r="AR130" s="4">
        <f t="shared" si="163"/>
        <v>-0.26108567451102971</v>
      </c>
      <c r="AS130" s="4">
        <f t="shared" si="163"/>
        <v>-0.32022735468551389</v>
      </c>
      <c r="AT130" s="4">
        <f t="shared" si="163"/>
        <v>-0.22080350414599081</v>
      </c>
      <c r="AU130" s="4">
        <f t="shared" si="163"/>
        <v>-0.6908668578909527</v>
      </c>
      <c r="AV130" s="4">
        <f t="shared" si="163"/>
        <v>-0.22479447026717025</v>
      </c>
      <c r="AW130" s="4">
        <f t="shared" si="163"/>
        <v>-1.2125943294894483</v>
      </c>
      <c r="AY130" s="2">
        <f t="shared" si="154"/>
        <v>64.56156456941271</v>
      </c>
      <c r="AZ130" s="2">
        <f t="shared" si="154"/>
        <v>65.810478383714056</v>
      </c>
      <c r="BA130" s="2">
        <f t="shared" si="154"/>
        <v>64.104899191129263</v>
      </c>
      <c r="BB130" s="2">
        <f t="shared" si="154"/>
        <v>63.675482320817004</v>
      </c>
      <c r="BC130" s="2">
        <f t="shared" si="154"/>
        <v>64.023928657802841</v>
      </c>
      <c r="BD130" s="2">
        <f t="shared" si="154"/>
        <v>61.59996302724285</v>
      </c>
      <c r="BE130" s="2">
        <f t="shared" si="154"/>
        <v>59.564307620076072</v>
      </c>
      <c r="BF130" s="2">
        <f t="shared" si="154"/>
        <v>61.760790475494971</v>
      </c>
      <c r="BG130" s="2">
        <f t="shared" si="154"/>
        <v>61.194235650874681</v>
      </c>
      <c r="BH130" s="2">
        <f t="shared" si="154"/>
        <v>58.115997043338524</v>
      </c>
      <c r="BI130" s="2">
        <f t="shared" si="154"/>
        <v>61.25522630598126</v>
      </c>
      <c r="BJ130" s="2">
        <f t="shared" si="154"/>
        <v>62.059785943416017</v>
      </c>
      <c r="BK130" s="2">
        <f t="shared" si="154"/>
        <v>64.416861548787608</v>
      </c>
      <c r="BL130" s="2">
        <f t="shared" si="154"/>
        <v>62.950626871391663</v>
      </c>
      <c r="BM130" s="2">
        <f t="shared" si="154"/>
        <v>69.755673321824631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63.82</v>
      </c>
      <c r="CF130" s="2">
        <f t="shared" si="155"/>
        <v>65.41</v>
      </c>
      <c r="CG130" s="2">
        <f t="shared" si="155"/>
        <v>62.475000000000001</v>
      </c>
      <c r="CH130" s="2">
        <f t="shared" si="155"/>
        <v>63.459000000000003</v>
      </c>
      <c r="CI130" s="2">
        <f t="shared" si="155"/>
        <v>64.066000000000003</v>
      </c>
      <c r="CJ130" s="2">
        <f t="shared" si="155"/>
        <v>61</v>
      </c>
      <c r="CK130" s="2">
        <f t="shared" si="155"/>
        <v>59.197000000000003</v>
      </c>
      <c r="CL130" s="2">
        <f t="shared" si="155"/>
        <v>61.332999999999998</v>
      </c>
      <c r="CM130" s="2">
        <f t="shared" si="155"/>
        <v>61.619</v>
      </c>
      <c r="CN130" s="2">
        <f t="shared" si="155"/>
        <v>57.854999999999997</v>
      </c>
      <c r="CO130" s="2">
        <f t="shared" si="155"/>
        <v>60.935000000000002</v>
      </c>
      <c r="CP130" s="2">
        <f t="shared" si="155"/>
        <v>61.838999999999999</v>
      </c>
      <c r="CQ130" s="2">
        <f t="shared" si="155"/>
        <v>63.725999999999999</v>
      </c>
      <c r="CR130" s="2">
        <f t="shared" si="155"/>
        <v>62.725999999999999</v>
      </c>
      <c r="CS130" s="2">
        <f t="shared" si="155"/>
        <v>68.548000000000002</v>
      </c>
      <c r="CU130" s="2">
        <f t="shared" si="110"/>
        <v>63.82</v>
      </c>
      <c r="CV130" s="2">
        <f t="shared" si="111"/>
        <v>65.41</v>
      </c>
      <c r="CW130" s="2">
        <f t="shared" si="112"/>
        <v>62.475000000000001</v>
      </c>
      <c r="CX130" s="2">
        <f t="shared" si="113"/>
        <v>63.459000000000003</v>
      </c>
      <c r="CY130" s="2">
        <f t="shared" si="114"/>
        <v>64.066000000000003</v>
      </c>
      <c r="CZ130" s="2">
        <f t="shared" si="115"/>
        <v>61</v>
      </c>
      <c r="DA130" s="2">
        <f t="shared" si="116"/>
        <v>59.197000000000003</v>
      </c>
      <c r="DB130" s="2">
        <f t="shared" si="117"/>
        <v>61.332999999999998</v>
      </c>
      <c r="DC130" s="2">
        <f t="shared" si="118"/>
        <v>61.619</v>
      </c>
      <c r="DD130" s="2">
        <f t="shared" si="119"/>
        <v>57.854999999999997</v>
      </c>
      <c r="DE130" s="2">
        <f t="shared" si="120"/>
        <v>60.935000000000002</v>
      </c>
      <c r="DF130" s="2">
        <f t="shared" si="121"/>
        <v>61.838999999999999</v>
      </c>
      <c r="DG130" s="2">
        <f t="shared" si="122"/>
        <v>63.725999999999999</v>
      </c>
      <c r="DH130" s="2">
        <f t="shared" si="123"/>
        <v>62.725999999999999</v>
      </c>
      <c r="DI130" s="2">
        <f t="shared" si="124"/>
        <v>68.548000000000002</v>
      </c>
      <c r="DK130" s="2">
        <f t="shared" si="164"/>
        <v>97.929346118997273</v>
      </c>
      <c r="DL130" s="2">
        <f t="shared" si="164"/>
        <v>97.873025017618033</v>
      </c>
      <c r="DM130" s="2">
        <f t="shared" si="164"/>
        <v>99.093192691029913</v>
      </c>
      <c r="DN130" s="2">
        <f t="shared" si="164"/>
        <v>91.453295993031333</v>
      </c>
      <c r="DO130" s="2">
        <f t="shared" si="164"/>
        <v>86.305185017421636</v>
      </c>
      <c r="DP130" s="2">
        <f t="shared" si="164"/>
        <v>89.449882882882889</v>
      </c>
      <c r="DQ130" s="2">
        <f t="shared" si="164"/>
        <v>88.032933547833565</v>
      </c>
      <c r="DR130" s="2">
        <f t="shared" si="164"/>
        <v>94.025878991596642</v>
      </c>
      <c r="DS130" s="2">
        <f t="shared" si="164"/>
        <v>94.391982024882026</v>
      </c>
      <c r="DT130" s="2">
        <f t="shared" si="164"/>
        <v>84.285943589743596</v>
      </c>
      <c r="DU130" s="2">
        <f t="shared" si="164"/>
        <v>94.648789075630248</v>
      </c>
      <c r="DV130" s="2">
        <f t="shared" si="164"/>
        <v>91.54700174216029</v>
      </c>
      <c r="DW130" s="2">
        <f t="shared" si="164"/>
        <v>94.012278571428553</v>
      </c>
      <c r="DX130" s="2">
        <f t="shared" si="164"/>
        <v>84.466071834992903</v>
      </c>
      <c r="DY130" s="2">
        <f t="shared" si="164"/>
        <v>80.223567815249282</v>
      </c>
      <c r="EA130" s="2">
        <f t="shared" si="152"/>
        <v>64.430605548331158</v>
      </c>
      <c r="EB130" s="2">
        <f t="shared" si="152"/>
        <v>65.667579791361334</v>
      </c>
      <c r="EC130" s="2">
        <f t="shared" si="152"/>
        <v>63.933495675110493</v>
      </c>
      <c r="ED130" s="2">
        <f t="shared" si="152"/>
        <v>63.543933431117807</v>
      </c>
      <c r="EE130" s="2">
        <f t="shared" si="151"/>
        <v>63.912606821760043</v>
      </c>
      <c r="EF130" s="2">
        <f t="shared" si="151"/>
        <v>61.446728081949047</v>
      </c>
      <c r="EG130" s="2">
        <f t="shared" si="151"/>
        <v>59.400315947450189</v>
      </c>
      <c r="EH130" s="2">
        <f t="shared" si="151"/>
        <v>61.575437208489745</v>
      </c>
      <c r="EI130" s="2">
        <f t="shared" si="151"/>
        <v>61.011690966573561</v>
      </c>
      <c r="EJ130" s="2">
        <f t="shared" si="151"/>
        <v>57.971839756255761</v>
      </c>
      <c r="EK130" s="2">
        <f t="shared" si="151"/>
        <v>61.044991134606448</v>
      </c>
      <c r="EL130" s="2">
        <f t="shared" si="151"/>
        <v>61.92157187388446</v>
      </c>
      <c r="EM130" s="2">
        <f t="shared" si="135"/>
        <v>64.269859794497862</v>
      </c>
      <c r="EN130" s="2">
        <f t="shared" si="135"/>
        <v>62.829650934079794</v>
      </c>
      <c r="EO130" s="2">
        <f t="shared" si="135"/>
        <v>69.686027464850227</v>
      </c>
      <c r="EQ130" s="2">
        <f t="shared" si="165"/>
        <v>64.394476367860236</v>
      </c>
      <c r="ER130" s="2">
        <f t="shared" si="165"/>
        <v>65.451769982624725</v>
      </c>
      <c r="ES130" s="2">
        <f t="shared" si="165"/>
        <v>63.856920568479019</v>
      </c>
      <c r="ET130" s="2">
        <f t="shared" si="165"/>
        <v>63.52930205136947</v>
      </c>
      <c r="EU130" s="2">
        <f t="shared" si="165"/>
        <v>63.782985752793934</v>
      </c>
      <c r="EV130" s="2">
        <f t="shared" si="165"/>
        <v>61.526662459620866</v>
      </c>
      <c r="EW130" s="2">
        <f t="shared" si="165"/>
        <v>59.43060674075987</v>
      </c>
      <c r="EX130" s="2">
        <f t="shared" si="165"/>
        <v>61.428873312825907</v>
      </c>
      <c r="EY130" s="2">
        <f t="shared" si="165"/>
        <v>60.95072062450398</v>
      </c>
      <c r="EZ130" s="2">
        <f t="shared" si="165"/>
        <v>57.892052810599409</v>
      </c>
      <c r="FA130" s="2">
        <f t="shared" si="165"/>
        <v>60.789772607722746</v>
      </c>
      <c r="FB130" s="2">
        <f t="shared" si="165"/>
        <v>61.54687495895017</v>
      </c>
      <c r="FC130" s="2">
        <f t="shared" si="165"/>
        <v>63.968118075943465</v>
      </c>
      <c r="FD130" s="2">
        <f t="shared" si="165"/>
        <v>62.990966473058023</v>
      </c>
      <c r="FE130" s="2">
        <f t="shared" si="165"/>
        <v>69.66404992529759</v>
      </c>
      <c r="FG130" s="2">
        <f t="shared" si="166"/>
        <v>0.9960826702128508</v>
      </c>
      <c r="FH130" s="2">
        <f t="shared" si="166"/>
        <v>0.9955060117977852</v>
      </c>
      <c r="FI130" s="2">
        <f t="shared" si="166"/>
        <v>0.99510582544570758</v>
      </c>
      <c r="FJ130" s="2">
        <f t="shared" si="166"/>
        <v>0.9952815613871494</v>
      </c>
      <c r="FK130" s="2">
        <f t="shared" si="166"/>
        <v>0.99497916921981888</v>
      </c>
      <c r="FL130" s="2">
        <f t="shared" si="166"/>
        <v>0.99455555485429825</v>
      </c>
      <c r="FM130" s="2">
        <f t="shared" si="166"/>
        <v>0.99428415365151857</v>
      </c>
      <c r="FN130" s="2">
        <f t="shared" si="166"/>
        <v>0.99422869309929096</v>
      </c>
      <c r="FO130" s="2">
        <f t="shared" si="166"/>
        <v>0.99450778527786121</v>
      </c>
      <c r="FP130" s="2">
        <f t="shared" si="166"/>
        <v>0.99449009766050556</v>
      </c>
      <c r="FQ130" s="2">
        <f t="shared" si="166"/>
        <v>0.99367934055241647</v>
      </c>
      <c r="FR130" s="2">
        <f t="shared" si="166"/>
        <v>0.9952198757379036</v>
      </c>
      <c r="FS130" s="2">
        <f t="shared" si="166"/>
        <v>0.99497863658390828</v>
      </c>
      <c r="FT130" s="2">
        <f t="shared" si="166"/>
        <v>0.99445342654439672</v>
      </c>
      <c r="FU130" s="2">
        <f t="shared" si="166"/>
        <v>0.99338148555216865</v>
      </c>
      <c r="FW130" s="2">
        <f t="shared" si="156"/>
        <v>7.3788883230560048E-3</v>
      </c>
      <c r="FX130" s="2">
        <f t="shared" si="156"/>
        <v>8.4903394887126341E-3</v>
      </c>
      <c r="FY130" s="2">
        <f t="shared" si="156"/>
        <v>8.8041464495502327E-3</v>
      </c>
      <c r="FZ130" s="2">
        <f t="shared" si="156"/>
        <v>9.5496306830576676E-3</v>
      </c>
      <c r="GA130" s="2">
        <f t="shared" si="156"/>
        <v>8.5442113572425302E-3</v>
      </c>
      <c r="GB130" s="2">
        <f t="shared" si="156"/>
        <v>9.6742490033778685E-3</v>
      </c>
      <c r="GC130" s="2">
        <f t="shared" si="156"/>
        <v>1.0961412065829455E-2</v>
      </c>
      <c r="GD130" s="2">
        <f t="shared" si="156"/>
        <v>1.3155979376369987E-2</v>
      </c>
      <c r="GE130" s="2">
        <f t="shared" si="156"/>
        <v>1.2908598703786293E-2</v>
      </c>
      <c r="GF130" s="2">
        <f t="shared" si="156"/>
        <v>1.0413422700158452E-2</v>
      </c>
      <c r="GG130" s="2">
        <f t="shared" si="156"/>
        <v>8.4750569726427111E-3</v>
      </c>
      <c r="GH130" s="2">
        <f t="shared" si="156"/>
        <v>9.0717762045585942E-3</v>
      </c>
      <c r="GI130" s="2">
        <f t="shared" si="156"/>
        <v>7.773997159068396E-3</v>
      </c>
      <c r="GJ130" s="2">
        <f t="shared" si="156"/>
        <v>6.0002866105515543E-3</v>
      </c>
      <c r="GK130" s="2">
        <f t="shared" si="156"/>
        <v>4.4138734956058624E-3</v>
      </c>
      <c r="GM130" s="86">
        <f t="shared" si="157"/>
        <v>6.4013621948817118E-38</v>
      </c>
      <c r="GN130" s="86">
        <f t="shared" si="157"/>
        <v>2.3576088107466879E-39</v>
      </c>
      <c r="GO130" s="86">
        <f t="shared" si="157"/>
        <v>6.6620300609968796E-58</v>
      </c>
      <c r="GP130" s="86">
        <f t="shared" si="157"/>
        <v>1.8804397595503723E-48</v>
      </c>
      <c r="GQ130" s="86">
        <f t="shared" si="157"/>
        <v>3.4752894428252887E-49</v>
      </c>
      <c r="GR130" s="86">
        <f t="shared" si="157"/>
        <v>2.4042516505334521E-41</v>
      </c>
      <c r="GS130" s="86">
        <f t="shared" si="157"/>
        <v>1.3066947719764129E-50</v>
      </c>
      <c r="GT130" s="86">
        <f t="shared" si="157"/>
        <v>3.3495632320731559E-64</v>
      </c>
      <c r="GU130" s="86">
        <f t="shared" si="157"/>
        <v>3.1167211603546877E-57</v>
      </c>
      <c r="GV130" s="86">
        <f t="shared" si="157"/>
        <v>1.1982753461048919E-54</v>
      </c>
      <c r="GW130" s="86">
        <f t="shared" si="157"/>
        <v>1.5161607682864654E-44</v>
      </c>
      <c r="GX130" s="86">
        <f t="shared" si="157"/>
        <v>2.9873975033727202E-60</v>
      </c>
      <c r="GY130" s="86">
        <f t="shared" si="157"/>
        <v>1.2620951341154674E-59</v>
      </c>
      <c r="GZ130" s="86">
        <f t="shared" si="157"/>
        <v>4.6649186868448444E-49</v>
      </c>
      <c r="HA130" s="86">
        <f t="shared" si="157"/>
        <v>6.3586622886031992E-52</v>
      </c>
      <c r="HC130" s="86">
        <f t="shared" si="153"/>
        <v>5.9205136065342818E-7</v>
      </c>
      <c r="HD130" s="86">
        <f t="shared" si="153"/>
        <v>1.6803167772130051E-6</v>
      </c>
      <c r="HE130" s="86">
        <f t="shared" si="153"/>
        <v>3.3902257210523383E-8</v>
      </c>
      <c r="HF130" s="86">
        <f t="shared" si="153"/>
        <v>6.3838608387393353E-10</v>
      </c>
      <c r="HG130" s="86">
        <f t="shared" si="153"/>
        <v>5.0981734460722942E-11</v>
      </c>
      <c r="HH130" s="86">
        <f t="shared" si="153"/>
        <v>1.1450203096721428E-12</v>
      </c>
      <c r="HI130" s="86">
        <f t="shared" si="153"/>
        <v>6.0215726965977209E-16</v>
      </c>
      <c r="HJ130" s="86">
        <f t="shared" si="153"/>
        <v>1.4838729627327806E-23</v>
      </c>
      <c r="HK130" s="86">
        <f t="shared" si="153"/>
        <v>7.1921076032101141E-22</v>
      </c>
      <c r="HL130" s="86">
        <f t="shared" si="161"/>
        <v>7.0095973455858657E-16</v>
      </c>
      <c r="HM130" s="86">
        <f t="shared" si="161"/>
        <v>2.7560144581308112E-11</v>
      </c>
      <c r="HN130" s="86">
        <f t="shared" si="161"/>
        <v>3.9971245306894662E-12</v>
      </c>
      <c r="HO130" s="86">
        <f t="shared" si="161"/>
        <v>1.5359545533503373E-9</v>
      </c>
      <c r="HP130" s="86">
        <f t="shared" si="161"/>
        <v>4.5086481394363786E-11</v>
      </c>
      <c r="HQ130" s="86">
        <f t="shared" si="161"/>
        <v>2.1893942617000132E-12</v>
      </c>
      <c r="HS130" s="86">
        <f t="shared" si="158"/>
        <v>6.7761242005163802E-7</v>
      </c>
      <c r="HT130" s="86">
        <f t="shared" si="158"/>
        <v>1.0275442795462697E-6</v>
      </c>
      <c r="HU130" s="86">
        <f t="shared" si="158"/>
        <v>2.0153830781529393E-8</v>
      </c>
      <c r="HV130" s="86">
        <f t="shared" si="158"/>
        <v>5.9078594451125392E-8</v>
      </c>
      <c r="HW130" s="86">
        <f t="shared" si="158"/>
        <v>1.5897528358387365E-7</v>
      </c>
      <c r="HX130" s="86">
        <f t="shared" si="158"/>
        <v>2.9050652526968837E-7</v>
      </c>
      <c r="HY130" s="86">
        <f t="shared" si="158"/>
        <v>2.7253824173289531E-7</v>
      </c>
      <c r="HZ130" s="86">
        <f t="shared" si="158"/>
        <v>1.0375992668428934E-6</v>
      </c>
      <c r="IA130" s="86">
        <f t="shared" si="158"/>
        <v>1.7124320094502218E-6</v>
      </c>
      <c r="IB130" s="86">
        <f t="shared" si="158"/>
        <v>5.3676476206524871E-7</v>
      </c>
      <c r="IC130" s="86">
        <f t="shared" si="158"/>
        <v>5.2223282756704377E-9</v>
      </c>
      <c r="ID130" s="86">
        <f t="shared" si="158"/>
        <v>8.5333566007321887E-8</v>
      </c>
      <c r="IE130" s="86">
        <f t="shared" si="158"/>
        <v>2.2488983037947091E-8</v>
      </c>
      <c r="IF130" s="86">
        <f t="shared" si="158"/>
        <v>3.1240598866661269E-7</v>
      </c>
      <c r="IG130" s="86">
        <f t="shared" si="158"/>
        <v>6.1003936352952655E-6</v>
      </c>
      <c r="II130" s="86">
        <f t="shared" si="159"/>
        <v>2.2322585863524469E-46</v>
      </c>
      <c r="IJ130" s="86">
        <f t="shared" si="159"/>
        <v>9.629793892529507E-48</v>
      </c>
      <c r="IK130" s="86">
        <f t="shared" si="159"/>
        <v>4.287371170395222E-61</v>
      </c>
      <c r="IL130" s="86">
        <f t="shared" si="159"/>
        <v>2.3890464570013908E-60</v>
      </c>
      <c r="IM130" s="86">
        <f t="shared" si="159"/>
        <v>2.7906176480885765E-54</v>
      </c>
      <c r="IN130" s="86">
        <f t="shared" si="159"/>
        <v>4.5711612350100695E-53</v>
      </c>
      <c r="IO130" s="86">
        <f t="shared" si="159"/>
        <v>5.6649236293780365E-55</v>
      </c>
      <c r="IP130" s="86">
        <f t="shared" si="159"/>
        <v>7.8894118299937389E-54</v>
      </c>
      <c r="IQ130" s="86">
        <f t="shared" si="159"/>
        <v>9.5606690762896646E-51</v>
      </c>
      <c r="IR130" s="86">
        <f t="shared" si="159"/>
        <v>1.4112831955551081E-52</v>
      </c>
      <c r="IS130" s="86">
        <f t="shared" si="159"/>
        <v>9.0267185001741021E-67</v>
      </c>
      <c r="IT130" s="86">
        <f t="shared" si="159"/>
        <v>9.0544422872713116E-58</v>
      </c>
      <c r="IU130" s="86">
        <f t="shared" si="159"/>
        <v>9.6949505744955728E-60</v>
      </c>
      <c r="IV130" s="86">
        <f t="shared" si="159"/>
        <v>7.4829641892608364E-48</v>
      </c>
      <c r="IW130" s="86">
        <f t="shared" si="159"/>
        <v>1.5590142901675213E-23</v>
      </c>
      <c r="IY130" s="86">
        <f t="shared" si="160"/>
        <v>1.2696637807050662E-6</v>
      </c>
      <c r="IZ130" s="86">
        <f t="shared" si="160"/>
        <v>2.7078610567592745E-6</v>
      </c>
      <c r="JA130" s="86">
        <f t="shared" si="160"/>
        <v>5.4056087992052772E-8</v>
      </c>
      <c r="JB130" s="86">
        <f t="shared" si="160"/>
        <v>5.9716980534999322E-8</v>
      </c>
      <c r="JC130" s="86">
        <f t="shared" si="160"/>
        <v>1.5902626531833438E-7</v>
      </c>
      <c r="JD130" s="86">
        <f t="shared" si="160"/>
        <v>2.9050767028999803E-7</v>
      </c>
      <c r="JE130" s="86">
        <f t="shared" si="160"/>
        <v>2.7253824233505257E-7</v>
      </c>
      <c r="JF130" s="86">
        <f t="shared" si="160"/>
        <v>1.0375992668428934E-6</v>
      </c>
      <c r="JG130" s="86">
        <f t="shared" si="160"/>
        <v>1.7124320094502224E-6</v>
      </c>
      <c r="JH130" s="86">
        <f t="shared" si="160"/>
        <v>5.3676476276620849E-7</v>
      </c>
      <c r="JI130" s="86">
        <f t="shared" si="160"/>
        <v>5.2498884202517462E-9</v>
      </c>
      <c r="JJ130" s="86">
        <f t="shared" si="160"/>
        <v>8.5337563131852572E-8</v>
      </c>
      <c r="JK130" s="86">
        <f t="shared" si="160"/>
        <v>2.402493759129743E-8</v>
      </c>
      <c r="JL130" s="86">
        <f t="shared" si="160"/>
        <v>3.1245107514800705E-7</v>
      </c>
      <c r="JM130" s="86">
        <f t="shared" si="160"/>
        <v>6.1003958246895273E-6</v>
      </c>
    </row>
    <row r="131" spans="2:273" x14ac:dyDescent="0.25">
      <c r="B131" s="2">
        <v>104</v>
      </c>
      <c r="C131" s="37">
        <v>64.835999999999999</v>
      </c>
      <c r="D131" s="37">
        <v>65.902000000000001</v>
      </c>
      <c r="E131" s="37">
        <v>62.796999999999997</v>
      </c>
      <c r="F131" s="37">
        <v>62.689</v>
      </c>
      <c r="G131" s="37">
        <v>62.738</v>
      </c>
      <c r="H131" s="37">
        <v>60.475000000000001</v>
      </c>
      <c r="I131" s="37">
        <v>59.311</v>
      </c>
      <c r="J131" s="37">
        <v>62.048000000000002</v>
      </c>
      <c r="K131" s="37">
        <v>60.69</v>
      </c>
      <c r="L131" s="37">
        <v>57.468000000000004</v>
      </c>
      <c r="M131" s="37">
        <v>61.387</v>
      </c>
      <c r="N131" s="37">
        <v>61.564999999999998</v>
      </c>
      <c r="O131" s="37">
        <v>63.758000000000003</v>
      </c>
      <c r="P131" s="37">
        <v>63</v>
      </c>
      <c r="Q131" s="37">
        <v>69.935000000000002</v>
      </c>
      <c r="S131" s="4">
        <f t="shared" si="162"/>
        <v>64.450674243538131</v>
      </c>
      <c r="T131" s="4">
        <f t="shared" si="162"/>
        <v>65.642034899946523</v>
      </c>
      <c r="U131" s="4">
        <f t="shared" si="162"/>
        <v>63.940805330565802</v>
      </c>
      <c r="V131" s="4">
        <f t="shared" si="162"/>
        <v>63.514243956832878</v>
      </c>
      <c r="W131" s="4">
        <f t="shared" si="162"/>
        <v>63.810840833572684</v>
      </c>
      <c r="X131" s="4">
        <f t="shared" si="162"/>
        <v>61.405010671415361</v>
      </c>
      <c r="Y131" s="4">
        <f t="shared" si="162"/>
        <v>59.380130119473982</v>
      </c>
      <c r="Z131" s="4">
        <f t="shared" si="162"/>
        <v>61.543597909168469</v>
      </c>
      <c r="AA131" s="4">
        <f t="shared" si="162"/>
        <v>60.995501443272637</v>
      </c>
      <c r="AB131" s="4">
        <f t="shared" si="162"/>
        <v>57.929406875879266</v>
      </c>
      <c r="AC131" s="4">
        <f t="shared" si="162"/>
        <v>61.009360615894224</v>
      </c>
      <c r="AD131" s="4">
        <f t="shared" si="162"/>
        <v>61.836516540306334</v>
      </c>
      <c r="AE131" s="4">
        <f t="shared" si="162"/>
        <v>64.219832012612727</v>
      </c>
      <c r="AF131" s="4">
        <f t="shared" si="162"/>
        <v>62.847642125775984</v>
      </c>
      <c r="AG131" s="4">
        <f t="shared" si="162"/>
        <v>69.662014660775426</v>
      </c>
      <c r="AI131" s="4">
        <f t="shared" si="163"/>
        <v>0.38532575646186729</v>
      </c>
      <c r="AJ131" s="4">
        <f t="shared" si="163"/>
        <v>0.25996510005347773</v>
      </c>
      <c r="AK131" s="4">
        <f t="shared" si="163"/>
        <v>-1.1438053305658045</v>
      </c>
      <c r="AL131" s="4">
        <f t="shared" si="163"/>
        <v>-0.82524395683287821</v>
      </c>
      <c r="AM131" s="4">
        <f t="shared" si="163"/>
        <v>-1.072840833572684</v>
      </c>
      <c r="AN131" s="4">
        <f t="shared" si="163"/>
        <v>-0.93001067141535998</v>
      </c>
      <c r="AO131" s="4">
        <f t="shared" si="163"/>
        <v>-6.9130119473982177E-2</v>
      </c>
      <c r="AP131" s="4">
        <f t="shared" si="163"/>
        <v>0.5044020908315332</v>
      </c>
      <c r="AQ131" s="4">
        <f t="shared" si="163"/>
        <v>-0.30550144327263951</v>
      </c>
      <c r="AR131" s="4">
        <f t="shared" si="163"/>
        <v>-0.46140687587926266</v>
      </c>
      <c r="AS131" s="4">
        <f t="shared" si="163"/>
        <v>0.3776393841057768</v>
      </c>
      <c r="AT131" s="4">
        <f t="shared" si="163"/>
        <v>-0.27151654030633665</v>
      </c>
      <c r="AU131" s="4">
        <f t="shared" si="163"/>
        <v>-0.46183201261272444</v>
      </c>
      <c r="AV131" s="4">
        <f t="shared" si="163"/>
        <v>0.15235787422401614</v>
      </c>
      <c r="AW131" s="4">
        <f t="shared" si="163"/>
        <v>0.2729853392245758</v>
      </c>
      <c r="AY131" s="2">
        <f t="shared" si="154"/>
        <v>64.450673498338475</v>
      </c>
      <c r="AZ131" s="2">
        <f t="shared" si="154"/>
        <v>65.641961761439575</v>
      </c>
      <c r="BA131" s="2">
        <f t="shared" si="154"/>
        <v>63.940801564588632</v>
      </c>
      <c r="BB131" s="2">
        <f t="shared" si="154"/>
        <v>63.514227367003215</v>
      </c>
      <c r="BC131" s="2">
        <f t="shared" si="154"/>
        <v>63.810798746575301</v>
      </c>
      <c r="BD131" s="2">
        <f t="shared" si="154"/>
        <v>61.404912370057112</v>
      </c>
      <c r="BE131" s="2">
        <f t="shared" si="154"/>
        <v>59.380014880710029</v>
      </c>
      <c r="BF131" s="2">
        <f t="shared" si="154"/>
        <v>61.5431308184736</v>
      </c>
      <c r="BG131" s="2">
        <f t="shared" si="154"/>
        <v>60.994795630887594</v>
      </c>
      <c r="BH131" s="2">
        <f t="shared" si="154"/>
        <v>57.929130223158111</v>
      </c>
      <c r="BI131" s="2">
        <f t="shared" si="154"/>
        <v>61.009356202895241</v>
      </c>
      <c r="BJ131" s="2">
        <f t="shared" si="154"/>
        <v>61.836455840690476</v>
      </c>
      <c r="BK131" s="2">
        <f t="shared" si="154"/>
        <v>64.21981300629291</v>
      </c>
      <c r="BL131" s="2">
        <f t="shared" si="154"/>
        <v>62.8471869792658</v>
      </c>
      <c r="BM131" s="2">
        <f t="shared" si="154"/>
        <v>69.651866158928115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64.835999999999999</v>
      </c>
      <c r="CF131" s="2">
        <f t="shared" si="155"/>
        <v>65.902000000000001</v>
      </c>
      <c r="CG131" s="2">
        <f t="shared" si="155"/>
        <v>62.796999999999997</v>
      </c>
      <c r="CH131" s="2">
        <f t="shared" si="155"/>
        <v>62.689</v>
      </c>
      <c r="CI131" s="2">
        <f t="shared" si="155"/>
        <v>62.738</v>
      </c>
      <c r="CJ131" s="2">
        <f t="shared" si="155"/>
        <v>60.475000000000001</v>
      </c>
      <c r="CK131" s="2">
        <f t="shared" si="155"/>
        <v>59.311</v>
      </c>
      <c r="CL131" s="2">
        <f t="shared" si="155"/>
        <v>62.048000000000002</v>
      </c>
      <c r="CM131" s="2">
        <f t="shared" si="155"/>
        <v>60.69</v>
      </c>
      <c r="CN131" s="2">
        <f t="shared" si="155"/>
        <v>57.468000000000004</v>
      </c>
      <c r="CO131" s="2">
        <f t="shared" si="155"/>
        <v>61.387</v>
      </c>
      <c r="CP131" s="2">
        <f t="shared" si="155"/>
        <v>61.564999999999998</v>
      </c>
      <c r="CQ131" s="2">
        <f t="shared" si="155"/>
        <v>63.758000000000003</v>
      </c>
      <c r="CR131" s="2">
        <f t="shared" si="155"/>
        <v>63</v>
      </c>
      <c r="CS131" s="2">
        <f t="shared" si="155"/>
        <v>69.935000000000002</v>
      </c>
      <c r="CU131" s="2">
        <f t="shared" si="110"/>
        <v>64.835999999999999</v>
      </c>
      <c r="CV131" s="2">
        <f t="shared" si="111"/>
        <v>65.902000000000001</v>
      </c>
      <c r="CW131" s="2">
        <f t="shared" si="112"/>
        <v>62.796999999999997</v>
      </c>
      <c r="CX131" s="2">
        <f t="shared" si="113"/>
        <v>62.689</v>
      </c>
      <c r="CY131" s="2">
        <f t="shared" si="114"/>
        <v>62.738</v>
      </c>
      <c r="CZ131" s="2">
        <f t="shared" si="115"/>
        <v>60.475000000000001</v>
      </c>
      <c r="DA131" s="2">
        <f t="shared" si="116"/>
        <v>59.311</v>
      </c>
      <c r="DB131" s="2">
        <f t="shared" si="117"/>
        <v>62.048000000000002</v>
      </c>
      <c r="DC131" s="2">
        <f t="shared" si="118"/>
        <v>60.69</v>
      </c>
      <c r="DD131" s="2">
        <f t="shared" si="119"/>
        <v>57.468000000000004</v>
      </c>
      <c r="DE131" s="2">
        <f t="shared" si="120"/>
        <v>61.387</v>
      </c>
      <c r="DF131" s="2">
        <f t="shared" si="121"/>
        <v>61.564999999999998</v>
      </c>
      <c r="DG131" s="2">
        <f t="shared" si="122"/>
        <v>63.758000000000003</v>
      </c>
      <c r="DH131" s="2">
        <f t="shared" si="123"/>
        <v>63</v>
      </c>
      <c r="DI131" s="2">
        <f t="shared" si="124"/>
        <v>69.935000000000002</v>
      </c>
      <c r="DK131" s="2">
        <f t="shared" si="164"/>
        <v>98.165529296285101</v>
      </c>
      <c r="DL131" s="2">
        <f t="shared" si="164"/>
        <v>98.093157505285404</v>
      </c>
      <c r="DM131" s="2">
        <f t="shared" si="164"/>
        <v>99.35048172757476</v>
      </c>
      <c r="DN131" s="2">
        <f t="shared" si="164"/>
        <v>91.645156794425048</v>
      </c>
      <c r="DO131" s="2">
        <f t="shared" si="164"/>
        <v>86.40662020905927</v>
      </c>
      <c r="DP131" s="2">
        <f t="shared" si="164"/>
        <v>89.598479848269335</v>
      </c>
      <c r="DQ131" s="2">
        <f t="shared" si="164"/>
        <v>88.178980008580027</v>
      </c>
      <c r="DR131" s="2">
        <f t="shared" si="164"/>
        <v>94.182387394957971</v>
      </c>
      <c r="DS131" s="2">
        <f t="shared" si="164"/>
        <v>94.610561947661949</v>
      </c>
      <c r="DT131" s="2">
        <f t="shared" si="164"/>
        <v>84.363604116059378</v>
      </c>
      <c r="DU131" s="2">
        <f t="shared" si="164"/>
        <v>94.878484033613447</v>
      </c>
      <c r="DV131" s="2">
        <f t="shared" si="164"/>
        <v>91.743411149825789</v>
      </c>
      <c r="DW131" s="2">
        <f t="shared" si="164"/>
        <v>94.216703832752586</v>
      </c>
      <c r="DX131" s="2">
        <f t="shared" si="164"/>
        <v>84.599360360360379</v>
      </c>
      <c r="DY131" s="2">
        <f t="shared" si="164"/>
        <v>80.2559233870968</v>
      </c>
      <c r="EA131" s="2">
        <f t="shared" si="152"/>
        <v>64.330014954486344</v>
      </c>
      <c r="EB131" s="2">
        <f t="shared" si="152"/>
        <v>65.51018697014112</v>
      </c>
      <c r="EC131" s="2">
        <f t="shared" si="152"/>
        <v>63.782627969202984</v>
      </c>
      <c r="ED131" s="2">
        <f t="shared" si="152"/>
        <v>63.392735605641306</v>
      </c>
      <c r="EE131" s="2">
        <f t="shared" si="151"/>
        <v>63.707896399569123</v>
      </c>
      <c r="EF131" s="2">
        <f t="shared" si="151"/>
        <v>61.263415141934708</v>
      </c>
      <c r="EG131" s="2">
        <f t="shared" si="151"/>
        <v>59.228712212853893</v>
      </c>
      <c r="EH131" s="2">
        <f t="shared" si="151"/>
        <v>61.372098061274748</v>
      </c>
      <c r="EI131" s="2">
        <f t="shared" si="151"/>
        <v>60.826199115994967</v>
      </c>
      <c r="EJ131" s="2">
        <f t="shared" si="151"/>
        <v>57.796347883577944</v>
      </c>
      <c r="EK131" s="2">
        <f t="shared" si="151"/>
        <v>60.815011419828963</v>
      </c>
      <c r="EL131" s="2">
        <f t="shared" si="151"/>
        <v>61.708736768277035</v>
      </c>
      <c r="EM131" s="2">
        <f t="shared" si="135"/>
        <v>64.084077643354348</v>
      </c>
      <c r="EN131" s="2">
        <f t="shared" si="135"/>
        <v>62.73558361305669</v>
      </c>
      <c r="EO131" s="2">
        <f t="shared" si="135"/>
        <v>69.587634093092305</v>
      </c>
      <c r="EQ131" s="2">
        <f t="shared" si="165"/>
        <v>64.29717736399337</v>
      </c>
      <c r="ER131" s="2">
        <f t="shared" si="165"/>
        <v>65.314366914844115</v>
      </c>
      <c r="ES131" s="2">
        <f t="shared" si="165"/>
        <v>63.714891001274808</v>
      </c>
      <c r="ET131" s="2">
        <f t="shared" si="165"/>
        <v>63.379692180929645</v>
      </c>
      <c r="EU131" s="2">
        <f t="shared" si="165"/>
        <v>63.592283731734511</v>
      </c>
      <c r="EV131" s="2">
        <f t="shared" si="165"/>
        <v>61.332775787200774</v>
      </c>
      <c r="EW131" s="2">
        <f t="shared" si="165"/>
        <v>59.254655214313814</v>
      </c>
      <c r="EX131" s="2">
        <f t="shared" si="165"/>
        <v>61.250506762855821</v>
      </c>
      <c r="EY131" s="2">
        <f t="shared" si="165"/>
        <v>60.775988022748052</v>
      </c>
      <c r="EZ131" s="2">
        <f t="shared" si="165"/>
        <v>57.727503134564628</v>
      </c>
      <c r="FA131" s="2">
        <f t="shared" si="165"/>
        <v>60.586289750824989</v>
      </c>
      <c r="FB131" s="2">
        <f t="shared" si="165"/>
        <v>61.379410966214351</v>
      </c>
      <c r="FC131" s="2">
        <f t="shared" si="165"/>
        <v>63.811802885814309</v>
      </c>
      <c r="FD131" s="2">
        <f t="shared" si="165"/>
        <v>62.880165602080623</v>
      </c>
      <c r="FE131" s="2">
        <f t="shared" si="165"/>
        <v>69.546100462712047</v>
      </c>
      <c r="FG131" s="2">
        <f t="shared" si="166"/>
        <v>0.99642612091899763</v>
      </c>
      <c r="FH131" s="2">
        <f t="shared" si="166"/>
        <v>0.99589981274237227</v>
      </c>
      <c r="FI131" s="2">
        <f t="shared" si="166"/>
        <v>0.99553453677510595</v>
      </c>
      <c r="FJ131" s="2">
        <f t="shared" si="166"/>
        <v>0.99569494550451432</v>
      </c>
      <c r="FK131" s="2">
        <f t="shared" si="166"/>
        <v>0.99541892408420418</v>
      </c>
      <c r="FL131" s="2">
        <f t="shared" si="166"/>
        <v>0.99503222719055373</v>
      </c>
      <c r="FM131" s="2">
        <f t="shared" si="166"/>
        <v>0.99478446311096791</v>
      </c>
      <c r="FN131" s="2">
        <f t="shared" si="166"/>
        <v>0.99473383132328586</v>
      </c>
      <c r="FO131" s="2">
        <f t="shared" si="166"/>
        <v>0.99498861886452716</v>
      </c>
      <c r="FP131" s="2">
        <f t="shared" si="166"/>
        <v>0.99497247193825222</v>
      </c>
      <c r="FQ131" s="2">
        <f t="shared" si="166"/>
        <v>0.99423228235853145</v>
      </c>
      <c r="FR131" s="2">
        <f t="shared" si="166"/>
        <v>0.99563864047551498</v>
      </c>
      <c r="FS131" s="2">
        <f t="shared" si="166"/>
        <v>0.99541843788496742</v>
      </c>
      <c r="FT131" s="2">
        <f t="shared" si="166"/>
        <v>0.99493899492267523</v>
      </c>
      <c r="FU131" s="2">
        <f t="shared" si="166"/>
        <v>0.99396032583340854</v>
      </c>
      <c r="FW131" s="2">
        <f t="shared" si="156"/>
        <v>8.0850344071763513E-3</v>
      </c>
      <c r="FX131" s="2">
        <f t="shared" si="156"/>
        <v>9.3018526761012299E-3</v>
      </c>
      <c r="FY131" s="2">
        <f t="shared" si="156"/>
        <v>9.6453617685134611E-3</v>
      </c>
      <c r="FZ131" s="2">
        <f t="shared" si="156"/>
        <v>1.0461323482080689E-2</v>
      </c>
      <c r="GA131" s="2">
        <f t="shared" si="156"/>
        <v>9.3608250466160076E-3</v>
      </c>
      <c r="GB131" s="2">
        <f t="shared" si="156"/>
        <v>1.0597711678693233E-2</v>
      </c>
      <c r="GC131" s="2">
        <f t="shared" si="156"/>
        <v>1.200625226995485E-2</v>
      </c>
      <c r="GD131" s="2">
        <f t="shared" si="156"/>
        <v>1.4406958284904819E-2</v>
      </c>
      <c r="GE131" s="2">
        <f t="shared" si="156"/>
        <v>1.4136391583168147E-2</v>
      </c>
      <c r="GF131" s="2">
        <f t="shared" si="156"/>
        <v>1.140663105802207E-2</v>
      </c>
      <c r="GG131" s="2">
        <f t="shared" si="156"/>
        <v>9.2851231244303733E-3</v>
      </c>
      <c r="GH131" s="2">
        <f t="shared" si="156"/>
        <v>9.9383065184485038E-3</v>
      </c>
      <c r="GI131" s="2">
        <f t="shared" si="156"/>
        <v>8.5176299785462983E-3</v>
      </c>
      <c r="GJ131" s="2">
        <f t="shared" si="156"/>
        <v>6.5753769742029327E-3</v>
      </c>
      <c r="GK131" s="2">
        <f t="shared" si="156"/>
        <v>4.8376559686985525E-3</v>
      </c>
      <c r="GM131" s="86">
        <f t="shared" si="157"/>
        <v>7.4668858038081365E-40</v>
      </c>
      <c r="GN131" s="86">
        <f t="shared" si="157"/>
        <v>2.3412249770386577E-41</v>
      </c>
      <c r="GO131" s="86">
        <f t="shared" si="157"/>
        <v>7.3793207656976924E-61</v>
      </c>
      <c r="GP131" s="86">
        <f t="shared" si="157"/>
        <v>7.1461469951855448E-51</v>
      </c>
      <c r="GQ131" s="86">
        <f t="shared" si="157"/>
        <v>1.1135293585934881E-51</v>
      </c>
      <c r="GR131" s="86">
        <f t="shared" si="157"/>
        <v>2.1386360895362202E-43</v>
      </c>
      <c r="GS131" s="86">
        <f t="shared" si="157"/>
        <v>4.0207150441560403E-53</v>
      </c>
      <c r="GT131" s="86">
        <f t="shared" si="157"/>
        <v>2.1985615071230212E-67</v>
      </c>
      <c r="GU131" s="86">
        <f t="shared" si="157"/>
        <v>4.7459947106287009E-60</v>
      </c>
      <c r="GV131" s="86">
        <f t="shared" si="157"/>
        <v>2.0972806795828442E-57</v>
      </c>
      <c r="GW131" s="86">
        <f t="shared" si="157"/>
        <v>8.5098861788255826E-47</v>
      </c>
      <c r="GX131" s="86">
        <f t="shared" si="157"/>
        <v>2.8959945182111592E-63</v>
      </c>
      <c r="GY131" s="86">
        <f t="shared" si="157"/>
        <v>1.13888092573469E-62</v>
      </c>
      <c r="GZ131" s="86">
        <f t="shared" si="157"/>
        <v>1.7403780149585836E-51</v>
      </c>
      <c r="HA131" s="86">
        <f t="shared" si="157"/>
        <v>1.857363558065924E-54</v>
      </c>
      <c r="HC131" s="86">
        <f t="shared" si="153"/>
        <v>8.9902163118449963E-8</v>
      </c>
      <c r="HD131" s="86">
        <f t="shared" si="153"/>
        <v>2.908336477878217E-7</v>
      </c>
      <c r="HE131" s="86">
        <f t="shared" si="153"/>
        <v>3.777586426408376E-9</v>
      </c>
      <c r="HF131" s="86">
        <f t="shared" si="153"/>
        <v>4.9984706222745936E-11</v>
      </c>
      <c r="HG131" s="86">
        <f t="shared" si="153"/>
        <v>2.4934180102639738E-12</v>
      </c>
      <c r="HH131" s="86">
        <f t="shared" si="153"/>
        <v>3.9559562538780608E-14</v>
      </c>
      <c r="HI131" s="86">
        <f t="shared" si="153"/>
        <v>8.9365046279404602E-18</v>
      </c>
      <c r="HJ131" s="86">
        <f t="shared" si="153"/>
        <v>3.5862070502225373E-26</v>
      </c>
      <c r="HK131" s="86">
        <f t="shared" si="153"/>
        <v>2.7792791932080923E-24</v>
      </c>
      <c r="HL131" s="86">
        <f t="shared" si="161"/>
        <v>9.88178747539027E-18</v>
      </c>
      <c r="HM131" s="86">
        <f t="shared" si="161"/>
        <v>1.302719670719793E-12</v>
      </c>
      <c r="HN131" s="86">
        <f t="shared" si="161"/>
        <v>1.6840761876478994E-13</v>
      </c>
      <c r="HO131" s="86">
        <f t="shared" si="161"/>
        <v>1.1057752871449949E-10</v>
      </c>
      <c r="HP131" s="86">
        <f t="shared" si="161"/>
        <v>2.1261138237515638E-12</v>
      </c>
      <c r="HQ131" s="86">
        <f t="shared" si="161"/>
        <v>7.9779430866525565E-14</v>
      </c>
      <c r="HS131" s="86">
        <f t="shared" si="158"/>
        <v>1.8857986577608115E-6</v>
      </c>
      <c r="HT131" s="86">
        <f t="shared" si="158"/>
        <v>2.9433853356405893E-6</v>
      </c>
      <c r="HU131" s="86">
        <f t="shared" si="158"/>
        <v>7.9405870465298407E-8</v>
      </c>
      <c r="HV131" s="86">
        <f t="shared" si="158"/>
        <v>2.2591579082188459E-7</v>
      </c>
      <c r="HW131" s="86">
        <f t="shared" si="158"/>
        <v>5.2912248197626759E-7</v>
      </c>
      <c r="HX131" s="86">
        <f t="shared" si="158"/>
        <v>9.5998212367151562E-7</v>
      </c>
      <c r="HY131" s="86">
        <f t="shared" si="158"/>
        <v>9.5408981881960371E-7</v>
      </c>
      <c r="HZ131" s="86">
        <f t="shared" si="158"/>
        <v>3.5494585004263636E-6</v>
      </c>
      <c r="IA131" s="86">
        <f t="shared" si="158"/>
        <v>5.4929856328836715E-6</v>
      </c>
      <c r="IB131" s="86">
        <f t="shared" si="158"/>
        <v>1.7511057942104543E-6</v>
      </c>
      <c r="IC131" s="86">
        <f t="shared" si="158"/>
        <v>2.2912346755980891E-8</v>
      </c>
      <c r="ID131" s="86">
        <f t="shared" si="158"/>
        <v>3.07738076424532E-7</v>
      </c>
      <c r="IE131" s="86">
        <f t="shared" si="158"/>
        <v>8.3938442098810651E-8</v>
      </c>
      <c r="IF131" s="86">
        <f t="shared" si="158"/>
        <v>8.8041494028006716E-7</v>
      </c>
      <c r="IG131" s="86">
        <f t="shared" si="158"/>
        <v>1.3011598961047131E-5</v>
      </c>
      <c r="II131" s="86">
        <f t="shared" si="159"/>
        <v>1.0224017288502372E-44</v>
      </c>
      <c r="IJ131" s="86">
        <f t="shared" si="159"/>
        <v>5.5645400709843372E-46</v>
      </c>
      <c r="IK131" s="86">
        <f t="shared" si="159"/>
        <v>8.3368607585296691E-59</v>
      </c>
      <c r="IL131" s="86">
        <f t="shared" si="159"/>
        <v>4.7629656002172833E-58</v>
      </c>
      <c r="IM131" s="86">
        <f t="shared" si="159"/>
        <v>2.8816733428092673E-52</v>
      </c>
      <c r="IN131" s="86">
        <f t="shared" si="159"/>
        <v>4.7898381237451161E-51</v>
      </c>
      <c r="IO131" s="86">
        <f t="shared" si="159"/>
        <v>8.0620282183253897E-53</v>
      </c>
      <c r="IP131" s="86">
        <f t="shared" si="159"/>
        <v>1.2397839045929965E-51</v>
      </c>
      <c r="IQ131" s="86">
        <f t="shared" si="159"/>
        <v>1.0917509443438448E-48</v>
      </c>
      <c r="IR131" s="86">
        <f t="shared" si="159"/>
        <v>1.5242190961025707E-50</v>
      </c>
      <c r="IS131" s="86">
        <f t="shared" si="159"/>
        <v>2.7717892704002209E-64</v>
      </c>
      <c r="IT131" s="86">
        <f t="shared" si="159"/>
        <v>1.3537495803356451E-55</v>
      </c>
      <c r="IU131" s="86">
        <f t="shared" si="159"/>
        <v>1.4652844277109742E-57</v>
      </c>
      <c r="IV131" s="86">
        <f t="shared" si="159"/>
        <v>3.3137641138354724E-46</v>
      </c>
      <c r="IW131" s="86">
        <f t="shared" si="159"/>
        <v>8.5457204146044152E-23</v>
      </c>
      <c r="IY131" s="86">
        <f t="shared" si="160"/>
        <v>1.9757008208792613E-6</v>
      </c>
      <c r="IZ131" s="86">
        <f t="shared" si="160"/>
        <v>3.2342189834284109E-6</v>
      </c>
      <c r="JA131" s="86">
        <f t="shared" si="160"/>
        <v>8.3183456891706786E-8</v>
      </c>
      <c r="JB131" s="86">
        <f t="shared" si="160"/>
        <v>2.2596577552810734E-7</v>
      </c>
      <c r="JC131" s="86">
        <f t="shared" si="160"/>
        <v>5.2912497539427786E-7</v>
      </c>
      <c r="JD131" s="86">
        <f t="shared" si="160"/>
        <v>9.5998216323107811E-7</v>
      </c>
      <c r="JE131" s="86">
        <f t="shared" si="160"/>
        <v>9.5408981882854012E-7</v>
      </c>
      <c r="JF131" s="86">
        <f t="shared" si="160"/>
        <v>3.5494585004263636E-6</v>
      </c>
      <c r="JG131" s="86">
        <f t="shared" si="160"/>
        <v>5.4929856328836715E-6</v>
      </c>
      <c r="JH131" s="86">
        <f t="shared" si="160"/>
        <v>1.751105794220336E-6</v>
      </c>
      <c r="JI131" s="86">
        <f t="shared" si="160"/>
        <v>2.2913649475651609E-8</v>
      </c>
      <c r="JJ131" s="86">
        <f t="shared" si="160"/>
        <v>3.0773824483215075E-7</v>
      </c>
      <c r="JK131" s="86">
        <f t="shared" si="160"/>
        <v>8.4049019627525156E-8</v>
      </c>
      <c r="JL131" s="86">
        <f t="shared" si="160"/>
        <v>8.804170663938909E-7</v>
      </c>
      <c r="JM131" s="86">
        <f t="shared" si="160"/>
        <v>1.3011599040826563E-5</v>
      </c>
    </row>
    <row r="132" spans="2:273" x14ac:dyDescent="0.25">
      <c r="B132" s="2">
        <v>105</v>
      </c>
      <c r="C132" s="37">
        <v>64</v>
      </c>
      <c r="D132" s="37">
        <v>65.573999999999998</v>
      </c>
      <c r="E132" s="37">
        <v>62.847000000000001</v>
      </c>
      <c r="F132" s="37">
        <v>63.689</v>
      </c>
      <c r="G132" s="37">
        <v>63.59</v>
      </c>
      <c r="H132" s="37">
        <v>60.851999999999997</v>
      </c>
      <c r="I132" s="37">
        <v>58.557000000000002</v>
      </c>
      <c r="J132" s="37">
        <v>61.5</v>
      </c>
      <c r="K132" s="37">
        <v>61.81</v>
      </c>
      <c r="L132" s="37">
        <v>56.548000000000002</v>
      </c>
      <c r="M132" s="37">
        <v>60.677</v>
      </c>
      <c r="N132" s="37">
        <v>61.968000000000004</v>
      </c>
      <c r="O132" s="37">
        <v>63.402999999999999</v>
      </c>
      <c r="P132" s="37">
        <v>62.805999999999997</v>
      </c>
      <c r="Q132" s="37">
        <v>69.790000000000006</v>
      </c>
      <c r="S132" s="4">
        <f t="shared" si="162"/>
        <v>64.340579467062383</v>
      </c>
      <c r="T132" s="4">
        <f t="shared" si="162"/>
        <v>65.474485997867021</v>
      </c>
      <c r="U132" s="4">
        <f t="shared" si="162"/>
        <v>63.777723036457168</v>
      </c>
      <c r="V132" s="4">
        <f t="shared" si="162"/>
        <v>63.353779448517535</v>
      </c>
      <c r="W132" s="4">
        <f t="shared" si="162"/>
        <v>63.598424646574131</v>
      </c>
      <c r="X132" s="4">
        <f t="shared" si="162"/>
        <v>61.211017031512476</v>
      </c>
      <c r="Y132" s="4">
        <f t="shared" si="162"/>
        <v>59.197036979547917</v>
      </c>
      <c r="Z132" s="4">
        <f t="shared" si="162"/>
        <v>61.328049730600583</v>
      </c>
      <c r="AA132" s="4">
        <f t="shared" si="162"/>
        <v>60.798460002763164</v>
      </c>
      <c r="AB132" s="4">
        <f t="shared" si="162"/>
        <v>57.743981017041968</v>
      </c>
      <c r="AC132" s="4">
        <f t="shared" si="162"/>
        <v>60.764683735748186</v>
      </c>
      <c r="AD132" s="4">
        <f t="shared" si="162"/>
        <v>61.614149139413847</v>
      </c>
      <c r="AE132" s="4">
        <f t="shared" si="162"/>
        <v>64.023683305052771</v>
      </c>
      <c r="AF132" s="4">
        <f t="shared" si="162"/>
        <v>62.745636712390137</v>
      </c>
      <c r="AG132" s="4">
        <f t="shared" si="162"/>
        <v>69.568812765367028</v>
      </c>
      <c r="AI132" s="4">
        <f t="shared" si="163"/>
        <v>-0.3405794670623834</v>
      </c>
      <c r="AJ132" s="4">
        <f t="shared" si="163"/>
        <v>9.9514002132977453E-2</v>
      </c>
      <c r="AK132" s="4">
        <f t="shared" si="163"/>
        <v>-0.93072303645716659</v>
      </c>
      <c r="AL132" s="4">
        <f t="shared" si="163"/>
        <v>0.33522055148246466</v>
      </c>
      <c r="AM132" s="4">
        <f t="shared" si="163"/>
        <v>-8.4246465741273369E-3</v>
      </c>
      <c r="AN132" s="4">
        <f t="shared" si="163"/>
        <v>-0.35901703151247943</v>
      </c>
      <c r="AO132" s="4">
        <f t="shared" si="163"/>
        <v>-0.64003697954791505</v>
      </c>
      <c r="AP132" s="4">
        <f t="shared" si="163"/>
        <v>0.17195026939941727</v>
      </c>
      <c r="AQ132" s="4">
        <f t="shared" si="163"/>
        <v>1.011539997236838</v>
      </c>
      <c r="AR132" s="4">
        <f t="shared" si="163"/>
        <v>-1.1959810170419658</v>
      </c>
      <c r="AS132" s="4">
        <f t="shared" si="163"/>
        <v>-8.7683735748186109E-2</v>
      </c>
      <c r="AT132" s="4">
        <f t="shared" si="163"/>
        <v>0.35385086058615656</v>
      </c>
      <c r="AU132" s="4">
        <f t="shared" si="163"/>
        <v>-0.62068330505277203</v>
      </c>
      <c r="AV132" s="4">
        <f t="shared" si="163"/>
        <v>6.0363287609860095E-2</v>
      </c>
      <c r="AW132" s="4">
        <f t="shared" si="163"/>
        <v>0.2211872346329784</v>
      </c>
      <c r="AY132" s="2">
        <f t="shared" si="154"/>
        <v>64.340579392379652</v>
      </c>
      <c r="AZ132" s="2">
        <f t="shared" si="154"/>
        <v>65.474299876798824</v>
      </c>
      <c r="BA132" s="2">
        <f t="shared" si="154"/>
        <v>63.777709655071867</v>
      </c>
      <c r="BB132" s="2">
        <f t="shared" si="154"/>
        <v>63.353722240986031</v>
      </c>
      <c r="BC132" s="2">
        <f t="shared" si="154"/>
        <v>63.59829695089045</v>
      </c>
      <c r="BD132" s="2">
        <f t="shared" si="154"/>
        <v>61.210721805524052</v>
      </c>
      <c r="BE132" s="2">
        <f t="shared" si="154"/>
        <v>59.196672903619778</v>
      </c>
      <c r="BF132" s="2">
        <f t="shared" si="154"/>
        <v>61.326618238073728</v>
      </c>
      <c r="BG132" s="2">
        <f t="shared" si="154"/>
        <v>60.796421497113748</v>
      </c>
      <c r="BH132" s="2">
        <f t="shared" si="154"/>
        <v>57.743162904540519</v>
      </c>
      <c r="BI132" s="2">
        <f t="shared" si="154"/>
        <v>60.764666302532305</v>
      </c>
      <c r="BJ132" s="2">
        <f t="shared" si="154"/>
        <v>61.613950771471352</v>
      </c>
      <c r="BK132" s="2">
        <f t="shared" si="154"/>
        <v>64.023618765998066</v>
      </c>
      <c r="BL132" s="2">
        <f t="shared" si="154"/>
        <v>62.744448743594788</v>
      </c>
      <c r="BM132" s="2">
        <f t="shared" si="154"/>
        <v>69.548432241255583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64</v>
      </c>
      <c r="CF132" s="2">
        <f t="shared" si="155"/>
        <v>65.573999999999998</v>
      </c>
      <c r="CG132" s="2">
        <f t="shared" si="155"/>
        <v>62.847000000000001</v>
      </c>
      <c r="CH132" s="2">
        <f t="shared" si="155"/>
        <v>63.689</v>
      </c>
      <c r="CI132" s="2">
        <f t="shared" si="155"/>
        <v>63.59</v>
      </c>
      <c r="CJ132" s="2">
        <f t="shared" si="155"/>
        <v>60.851999999999997</v>
      </c>
      <c r="CK132" s="2">
        <f t="shared" si="155"/>
        <v>58.557000000000002</v>
      </c>
      <c r="CL132" s="2">
        <f t="shared" si="155"/>
        <v>61.5</v>
      </c>
      <c r="CM132" s="2">
        <f t="shared" si="155"/>
        <v>61.81</v>
      </c>
      <c r="CN132" s="2">
        <f t="shared" si="155"/>
        <v>56.548000000000002</v>
      </c>
      <c r="CO132" s="2">
        <f t="shared" si="155"/>
        <v>60.677</v>
      </c>
      <c r="CP132" s="2">
        <f t="shared" si="155"/>
        <v>61.968000000000004</v>
      </c>
      <c r="CQ132" s="2">
        <f t="shared" si="155"/>
        <v>63.402999999999999</v>
      </c>
      <c r="CR132" s="2">
        <f t="shared" si="155"/>
        <v>62.805999999999997</v>
      </c>
      <c r="CS132" s="2">
        <f t="shared" si="155"/>
        <v>69.790000000000006</v>
      </c>
      <c r="CU132" s="2">
        <f t="shared" si="110"/>
        <v>64</v>
      </c>
      <c r="CV132" s="2">
        <f t="shared" si="111"/>
        <v>65.573999999999998</v>
      </c>
      <c r="CW132" s="2">
        <f t="shared" si="112"/>
        <v>62.847000000000001</v>
      </c>
      <c r="CX132" s="2">
        <f t="shared" si="113"/>
        <v>63.689</v>
      </c>
      <c r="CY132" s="2">
        <f t="shared" si="114"/>
        <v>63.59</v>
      </c>
      <c r="CZ132" s="2">
        <f t="shared" si="115"/>
        <v>60.851999999999997</v>
      </c>
      <c r="DA132" s="2">
        <f t="shared" si="116"/>
        <v>58.557000000000002</v>
      </c>
      <c r="DB132" s="2">
        <f t="shared" si="117"/>
        <v>61.5</v>
      </c>
      <c r="DC132" s="2">
        <f t="shared" si="118"/>
        <v>61.81</v>
      </c>
      <c r="DD132" s="2">
        <f t="shared" si="119"/>
        <v>56.548000000000002</v>
      </c>
      <c r="DE132" s="2">
        <f t="shared" si="120"/>
        <v>60.677</v>
      </c>
      <c r="DF132" s="2">
        <f t="shared" si="121"/>
        <v>61.968000000000004</v>
      </c>
      <c r="DG132" s="2">
        <f t="shared" si="122"/>
        <v>63.402999999999999</v>
      </c>
      <c r="DH132" s="2">
        <f t="shared" si="123"/>
        <v>62.805999999999997</v>
      </c>
      <c r="DI132" s="2">
        <f t="shared" si="124"/>
        <v>69.790000000000006</v>
      </c>
      <c r="DK132" s="2">
        <f t="shared" si="164"/>
        <v>98.401712473572928</v>
      </c>
      <c r="DL132" s="2">
        <f t="shared" si="164"/>
        <v>98.313289992952775</v>
      </c>
      <c r="DM132" s="2">
        <f t="shared" si="164"/>
        <v>99.607770764119607</v>
      </c>
      <c r="DN132" s="2">
        <f t="shared" si="164"/>
        <v>91.837017595818793</v>
      </c>
      <c r="DO132" s="2">
        <f t="shared" si="164"/>
        <v>86.50805540069689</v>
      </c>
      <c r="DP132" s="2">
        <f t="shared" si="164"/>
        <v>89.747076813655767</v>
      </c>
      <c r="DQ132" s="2">
        <f t="shared" si="164"/>
        <v>88.325026469326474</v>
      </c>
      <c r="DR132" s="2">
        <f t="shared" si="164"/>
        <v>94.338895798319328</v>
      </c>
      <c r="DS132" s="2">
        <f t="shared" si="164"/>
        <v>94.829141870441873</v>
      </c>
      <c r="DT132" s="2">
        <f t="shared" si="164"/>
        <v>84.441264642375174</v>
      </c>
      <c r="DU132" s="2">
        <f t="shared" si="164"/>
        <v>95.108178991596645</v>
      </c>
      <c r="DV132" s="2">
        <f t="shared" si="164"/>
        <v>91.939820557491288</v>
      </c>
      <c r="DW132" s="2">
        <f t="shared" si="164"/>
        <v>94.421129094076633</v>
      </c>
      <c r="DX132" s="2">
        <f t="shared" si="164"/>
        <v>84.732648885727855</v>
      </c>
      <c r="DY132" s="2">
        <f t="shared" si="164"/>
        <v>80.288278958944304</v>
      </c>
      <c r="EA132" s="2">
        <f t="shared" si="152"/>
        <v>64.229424360641531</v>
      </c>
      <c r="EB132" s="2">
        <f t="shared" si="152"/>
        <v>65.352794148920893</v>
      </c>
      <c r="EC132" s="2">
        <f t="shared" si="152"/>
        <v>63.631760263295469</v>
      </c>
      <c r="ED132" s="2">
        <f t="shared" si="152"/>
        <v>63.241537780164819</v>
      </c>
      <c r="EE132" s="2">
        <f t="shared" si="151"/>
        <v>63.503185977378209</v>
      </c>
      <c r="EF132" s="2">
        <f t="shared" si="151"/>
        <v>61.080102201920369</v>
      </c>
      <c r="EG132" s="2">
        <f t="shared" si="151"/>
        <v>59.057108478257589</v>
      </c>
      <c r="EH132" s="2">
        <f t="shared" si="151"/>
        <v>61.168758914059751</v>
      </c>
      <c r="EI132" s="2">
        <f t="shared" si="151"/>
        <v>60.640707265416374</v>
      </c>
      <c r="EJ132" s="2">
        <f t="shared" si="151"/>
        <v>57.620856010900127</v>
      </c>
      <c r="EK132" s="2">
        <f t="shared" si="151"/>
        <v>60.585031705051492</v>
      </c>
      <c r="EL132" s="2">
        <f t="shared" si="151"/>
        <v>61.49590166266961</v>
      </c>
      <c r="EM132" s="2">
        <f t="shared" si="135"/>
        <v>63.898295492210821</v>
      </c>
      <c r="EN132" s="2">
        <f t="shared" si="135"/>
        <v>62.641516292033586</v>
      </c>
      <c r="EO132" s="2">
        <f t="shared" si="135"/>
        <v>69.489240721334383</v>
      </c>
      <c r="EQ132" s="2">
        <f t="shared" si="165"/>
        <v>64.199878360126505</v>
      </c>
      <c r="ER132" s="2">
        <f t="shared" si="165"/>
        <v>65.17696384706349</v>
      </c>
      <c r="ES132" s="2">
        <f t="shared" si="165"/>
        <v>63.572861434070603</v>
      </c>
      <c r="ET132" s="2">
        <f t="shared" si="165"/>
        <v>63.230082310489827</v>
      </c>
      <c r="EU132" s="2">
        <f t="shared" si="165"/>
        <v>63.401581710675075</v>
      </c>
      <c r="EV132" s="2">
        <f t="shared" si="165"/>
        <v>61.138889114780696</v>
      </c>
      <c r="EW132" s="2">
        <f t="shared" si="165"/>
        <v>59.078703687867772</v>
      </c>
      <c r="EX132" s="2">
        <f t="shared" si="165"/>
        <v>61.072140212885728</v>
      </c>
      <c r="EY132" s="2">
        <f t="shared" si="165"/>
        <v>60.601255420992118</v>
      </c>
      <c r="EZ132" s="2">
        <f t="shared" si="165"/>
        <v>57.562953458529847</v>
      </c>
      <c r="FA132" s="2">
        <f t="shared" si="165"/>
        <v>60.382806893927224</v>
      </c>
      <c r="FB132" s="2">
        <f t="shared" si="165"/>
        <v>61.211946973478526</v>
      </c>
      <c r="FC132" s="2">
        <f t="shared" si="165"/>
        <v>63.655487695685153</v>
      </c>
      <c r="FD132" s="2">
        <f t="shared" si="165"/>
        <v>62.769364731103224</v>
      </c>
      <c r="FE132" s="2">
        <f t="shared" si="165"/>
        <v>69.428151000126519</v>
      </c>
      <c r="FG132" s="2">
        <f t="shared" si="166"/>
        <v>0.99673955825252236</v>
      </c>
      <c r="FH132" s="2">
        <f t="shared" si="166"/>
        <v>0.99625923521432924</v>
      </c>
      <c r="FI132" s="2">
        <f t="shared" si="166"/>
        <v>0.99592584835160802</v>
      </c>
      <c r="FJ132" s="2">
        <f t="shared" si="166"/>
        <v>0.9960722558139401</v>
      </c>
      <c r="FK132" s="2">
        <f t="shared" si="166"/>
        <v>0.99582032434421697</v>
      </c>
      <c r="FL132" s="2">
        <f t="shared" si="166"/>
        <v>0.99546735608562187</v>
      </c>
      <c r="FM132" s="2">
        <f t="shared" si="166"/>
        <v>0.99524118995523059</v>
      </c>
      <c r="FN132" s="2">
        <f t="shared" si="166"/>
        <v>0.99519497059885187</v>
      </c>
      <c r="FO132" s="2">
        <f t="shared" si="166"/>
        <v>0.99542754987513493</v>
      </c>
      <c r="FP132" s="2">
        <f t="shared" si="166"/>
        <v>0.99541281068687593</v>
      </c>
      <c r="FQ132" s="2">
        <f t="shared" si="166"/>
        <v>0.99473710809270777</v>
      </c>
      <c r="FR132" s="2">
        <f t="shared" si="166"/>
        <v>0.99602086583720062</v>
      </c>
      <c r="FS132" s="2">
        <f t="shared" si="166"/>
        <v>0.99581988056753667</v>
      </c>
      <c r="FT132" s="2">
        <f t="shared" si="166"/>
        <v>0.99538225216558429</v>
      </c>
      <c r="FU132" s="2">
        <f t="shared" si="166"/>
        <v>0.99448882291186436</v>
      </c>
      <c r="FW132" s="2">
        <f t="shared" si="156"/>
        <v>8.8581543205375167E-3</v>
      </c>
      <c r="FX132" s="2">
        <f t="shared" si="156"/>
        <v>1.0190133752444699E-2</v>
      </c>
      <c r="FY132" s="2">
        <f t="shared" si="156"/>
        <v>1.0566096411343916E-2</v>
      </c>
      <c r="FZ132" s="2">
        <f t="shared" si="156"/>
        <v>1.1459047603114775E-2</v>
      </c>
      <c r="GA132" s="2">
        <f t="shared" si="156"/>
        <v>1.0254679401457583E-2</v>
      </c>
      <c r="GB132" s="2">
        <f t="shared" si="156"/>
        <v>1.1608290909644594E-2</v>
      </c>
      <c r="GC132" s="2">
        <f t="shared" si="156"/>
        <v>1.3149362378450649E-2</v>
      </c>
      <c r="GD132" s="2">
        <f t="shared" si="156"/>
        <v>1.577498907018185E-2</v>
      </c>
      <c r="GE132" s="2">
        <f t="shared" si="156"/>
        <v>1.5479133871251171E-2</v>
      </c>
      <c r="GF132" s="2">
        <f t="shared" si="156"/>
        <v>1.2493373399229764E-2</v>
      </c>
      <c r="GG132" s="2">
        <f t="shared" si="156"/>
        <v>1.0171823014036846E-2</v>
      </c>
      <c r="GH132" s="2">
        <f t="shared" si="156"/>
        <v>1.0886697912752027E-2</v>
      </c>
      <c r="GI132" s="2">
        <f t="shared" si="156"/>
        <v>9.3317270622295702E-3</v>
      </c>
      <c r="GJ132" s="2">
        <f t="shared" si="156"/>
        <v>7.2051866536555625E-3</v>
      </c>
      <c r="GK132" s="2">
        <f t="shared" si="156"/>
        <v>5.3019097386872403E-3</v>
      </c>
      <c r="GM132" s="86">
        <f t="shared" si="157"/>
        <v>7.767500419879865E-42</v>
      </c>
      <c r="GN132" s="86">
        <f t="shared" si="157"/>
        <v>2.0655052522269382E-43</v>
      </c>
      <c r="GO132" s="86">
        <f t="shared" si="157"/>
        <v>6.8720828624134069E-64</v>
      </c>
      <c r="GP132" s="86">
        <f t="shared" si="157"/>
        <v>2.3618234584643959E-53</v>
      </c>
      <c r="GQ132" s="86">
        <f t="shared" si="157"/>
        <v>3.0832698616778772E-54</v>
      </c>
      <c r="GR132" s="86">
        <f t="shared" si="157"/>
        <v>1.6906540596878725E-45</v>
      </c>
      <c r="GS132" s="86">
        <f t="shared" si="157"/>
        <v>1.07140282200447E-55</v>
      </c>
      <c r="GT132" s="86">
        <f t="shared" si="157"/>
        <v>1.2039085166286013E-70</v>
      </c>
      <c r="GU132" s="86">
        <f t="shared" si="157"/>
        <v>6.1605678547051397E-63</v>
      </c>
      <c r="GV132" s="86">
        <f t="shared" si="157"/>
        <v>3.1275133906309324E-60</v>
      </c>
      <c r="GW132" s="86">
        <f t="shared" si="157"/>
        <v>4.1874982993401862E-49</v>
      </c>
      <c r="GX132" s="86">
        <f t="shared" si="157"/>
        <v>2.3607945185623124E-66</v>
      </c>
      <c r="GY132" s="86">
        <f t="shared" si="157"/>
        <v>8.5955938738535444E-66</v>
      </c>
      <c r="GZ132" s="86">
        <f t="shared" si="157"/>
        <v>5.6514686259001628E-54</v>
      </c>
      <c r="HA132" s="86">
        <f t="shared" si="157"/>
        <v>4.7036850678665781E-57</v>
      </c>
      <c r="HC132" s="86">
        <f t="shared" si="153"/>
        <v>1.2064381979636367E-8</v>
      </c>
      <c r="HD132" s="86">
        <f t="shared" si="153"/>
        <v>4.4849991484997813E-8</v>
      </c>
      <c r="HE132" s="86">
        <f t="shared" si="153"/>
        <v>3.667917134419341E-10</v>
      </c>
      <c r="HF132" s="86">
        <f t="shared" si="153"/>
        <v>3.3680578475222528E-12</v>
      </c>
      <c r="HG132" s="86">
        <f t="shared" si="153"/>
        <v>1.0104483834590288E-13</v>
      </c>
      <c r="HH132" s="86">
        <f t="shared" si="153"/>
        <v>1.1178162227242217E-15</v>
      </c>
      <c r="HI132" s="86">
        <f t="shared" si="153"/>
        <v>1.0373105256759502E-19</v>
      </c>
      <c r="HJ132" s="86">
        <f t="shared" si="153"/>
        <v>6.2059982138943691E-29</v>
      </c>
      <c r="HK132" s="86">
        <f t="shared" si="153"/>
        <v>7.8999013860401686E-27</v>
      </c>
      <c r="HL132" s="86">
        <f t="shared" si="161"/>
        <v>1.0818183436501044E-19</v>
      </c>
      <c r="HM132" s="86">
        <f t="shared" si="161"/>
        <v>5.1083885680319971E-14</v>
      </c>
      <c r="HN132" s="86">
        <f t="shared" si="161"/>
        <v>5.8873576880497196E-15</v>
      </c>
      <c r="HO132" s="86">
        <f t="shared" si="161"/>
        <v>6.7345148000954651E-12</v>
      </c>
      <c r="HP132" s="86">
        <f t="shared" si="161"/>
        <v>8.2817731906556383E-14</v>
      </c>
      <c r="HQ132" s="86">
        <f t="shared" si="161"/>
        <v>2.3835689244533789E-15</v>
      </c>
      <c r="HS132" s="86">
        <f t="shared" si="158"/>
        <v>5.0448858723394969E-6</v>
      </c>
      <c r="HT132" s="86">
        <f t="shared" si="158"/>
        <v>8.0754401823509589E-6</v>
      </c>
      <c r="HU132" s="86">
        <f t="shared" si="158"/>
        <v>2.9553653103099947E-7</v>
      </c>
      <c r="HV132" s="86">
        <f t="shared" si="158"/>
        <v>8.1510730237186817E-7</v>
      </c>
      <c r="HW132" s="86">
        <f t="shared" si="158"/>
        <v>1.6758882821261039E-6</v>
      </c>
      <c r="HX132" s="86">
        <f t="shared" si="158"/>
        <v>3.0144309228658858E-6</v>
      </c>
      <c r="HY132" s="86">
        <f t="shared" si="158"/>
        <v>3.1583067011827765E-6</v>
      </c>
      <c r="HZ132" s="86">
        <f t="shared" si="158"/>
        <v>1.1442702996946913E-5</v>
      </c>
      <c r="IA132" s="86">
        <f t="shared" si="158"/>
        <v>1.6672815287140647E-5</v>
      </c>
      <c r="IB132" s="86">
        <f t="shared" si="158"/>
        <v>5.4224714590921886E-6</v>
      </c>
      <c r="IC132" s="86">
        <f t="shared" si="158"/>
        <v>9.4526137604208946E-8</v>
      </c>
      <c r="ID132" s="86">
        <f t="shared" si="158"/>
        <v>1.0511167894260688E-6</v>
      </c>
      <c r="IE132" s="86">
        <f t="shared" si="158"/>
        <v>2.9717868836434341E-7</v>
      </c>
      <c r="IF132" s="86">
        <f t="shared" si="158"/>
        <v>2.3878561513906672E-6</v>
      </c>
      <c r="IG132" s="86">
        <f t="shared" si="158"/>
        <v>2.7054529588169229E-5</v>
      </c>
      <c r="II132" s="86">
        <f t="shared" si="159"/>
        <v>4.3581700129954313E-43</v>
      </c>
      <c r="IJ132" s="86">
        <f t="shared" si="159"/>
        <v>2.9726863681187404E-44</v>
      </c>
      <c r="IK132" s="86">
        <f t="shared" si="159"/>
        <v>1.462453474310279E-56</v>
      </c>
      <c r="IL132" s="86">
        <f t="shared" si="159"/>
        <v>8.5465074284537631E-56</v>
      </c>
      <c r="IM132" s="86">
        <f t="shared" si="159"/>
        <v>2.7196879782866475E-50</v>
      </c>
      <c r="IN132" s="86">
        <f t="shared" si="159"/>
        <v>4.5746503289419915E-49</v>
      </c>
      <c r="IO132" s="86">
        <f t="shared" si="159"/>
        <v>1.0364770072606632E-50</v>
      </c>
      <c r="IP132" s="86">
        <f t="shared" si="159"/>
        <v>1.748607505953128E-49</v>
      </c>
      <c r="IQ132" s="86">
        <f t="shared" si="159"/>
        <v>1.1271678400107562E-46</v>
      </c>
      <c r="IR132" s="86">
        <f t="shared" si="159"/>
        <v>1.4972580170288399E-48</v>
      </c>
      <c r="IS132" s="86">
        <f t="shared" si="159"/>
        <v>7.6163286582870775E-62</v>
      </c>
      <c r="IT132" s="86">
        <f t="shared" si="159"/>
        <v>1.8342395214060373E-53</v>
      </c>
      <c r="IU132" s="86">
        <f t="shared" si="159"/>
        <v>2.0129115182275854E-55</v>
      </c>
      <c r="IV132" s="86">
        <f t="shared" si="159"/>
        <v>1.370602631403493E-44</v>
      </c>
      <c r="IW132" s="86">
        <f t="shared" si="159"/>
        <v>4.5522659504749779E-22</v>
      </c>
      <c r="IY132" s="86">
        <f t="shared" si="160"/>
        <v>5.0569502543191334E-6</v>
      </c>
      <c r="IZ132" s="86">
        <f t="shared" si="160"/>
        <v>8.120290173835957E-6</v>
      </c>
      <c r="JA132" s="86">
        <f t="shared" si="160"/>
        <v>2.959033227444414E-7</v>
      </c>
      <c r="JB132" s="86">
        <f t="shared" si="160"/>
        <v>8.1511067042971569E-7</v>
      </c>
      <c r="JC132" s="86">
        <f t="shared" si="160"/>
        <v>1.6758883831709423E-6</v>
      </c>
      <c r="JD132" s="86">
        <f t="shared" si="160"/>
        <v>3.0144309239837021E-6</v>
      </c>
      <c r="JE132" s="86">
        <f t="shared" si="160"/>
        <v>3.1583067011828803E-6</v>
      </c>
      <c r="JF132" s="86">
        <f t="shared" si="160"/>
        <v>1.1442702996946913E-5</v>
      </c>
      <c r="JG132" s="86">
        <f t="shared" si="160"/>
        <v>1.6672815287140647E-5</v>
      </c>
      <c r="JH132" s="86">
        <f t="shared" si="160"/>
        <v>5.422471459092297E-6</v>
      </c>
      <c r="JI132" s="86">
        <f t="shared" si="160"/>
        <v>9.4526188688094629E-8</v>
      </c>
      <c r="JJ132" s="86">
        <f t="shared" si="160"/>
        <v>1.0511167953134266E-6</v>
      </c>
      <c r="JK132" s="86">
        <f t="shared" si="160"/>
        <v>2.9718542287914348E-7</v>
      </c>
      <c r="JL132" s="86">
        <f t="shared" si="160"/>
        <v>2.3878562342083992E-6</v>
      </c>
      <c r="JM132" s="86">
        <f t="shared" si="160"/>
        <v>2.7054529590552796E-5</v>
      </c>
    </row>
    <row r="133" spans="2:273" x14ac:dyDescent="0.25">
      <c r="B133" s="2">
        <v>106</v>
      </c>
      <c r="C133" s="37">
        <v>65.704999999999998</v>
      </c>
      <c r="D133" s="37">
        <v>65.623000000000005</v>
      </c>
      <c r="E133" s="37">
        <v>62.558999999999997</v>
      </c>
      <c r="F133" s="37">
        <v>63.18</v>
      </c>
      <c r="G133" s="37">
        <v>63.23</v>
      </c>
      <c r="H133" s="37">
        <v>61.082000000000001</v>
      </c>
      <c r="I133" s="37">
        <v>58.508000000000003</v>
      </c>
      <c r="J133" s="37">
        <v>60.5</v>
      </c>
      <c r="K133" s="37">
        <v>61.951999999999998</v>
      </c>
      <c r="L133" s="37">
        <v>57.161000000000001</v>
      </c>
      <c r="M133" s="37">
        <v>60.031999999999996</v>
      </c>
      <c r="N133" s="37">
        <v>60.838999999999999</v>
      </c>
      <c r="O133" s="37">
        <v>63.371000000000002</v>
      </c>
      <c r="P133" s="37">
        <v>62.661000000000001</v>
      </c>
      <c r="Q133" s="37">
        <v>68.096999999999994</v>
      </c>
      <c r="S133" s="4">
        <f t="shared" si="162"/>
        <v>64.231223139280516</v>
      </c>
      <c r="T133" s="4">
        <f t="shared" si="162"/>
        <v>65.307903059950277</v>
      </c>
      <c r="U133" s="4">
        <f t="shared" si="162"/>
        <v>63.61559820025105</v>
      </c>
      <c r="V133" s="4">
        <f t="shared" si="162"/>
        <v>63.194099783247687</v>
      </c>
      <c r="W133" s="4">
        <f t="shared" si="162"/>
        <v>63.38675184914824</v>
      </c>
      <c r="X133" s="4">
        <f t="shared" si="162"/>
        <v>61.018167276661636</v>
      </c>
      <c r="Y133" s="4">
        <f t="shared" si="162"/>
        <v>59.015296330977506</v>
      </c>
      <c r="Z133" s="4">
        <f t="shared" si="162"/>
        <v>61.115305908407251</v>
      </c>
      <c r="AA133" s="4">
        <f t="shared" si="162"/>
        <v>60.604601124038822</v>
      </c>
      <c r="AB133" s="4">
        <f t="shared" si="162"/>
        <v>57.560323422684739</v>
      </c>
      <c r="AC133" s="4">
        <f t="shared" si="162"/>
        <v>60.52114748034267</v>
      </c>
      <c r="AD133" s="4">
        <f t="shared" si="162"/>
        <v>61.392840241453619</v>
      </c>
      <c r="AE133" s="4">
        <f t="shared" si="162"/>
        <v>63.828433537016537</v>
      </c>
      <c r="AF133" s="4">
        <f t="shared" si="162"/>
        <v>62.64533740785177</v>
      </c>
      <c r="AG133" s="4">
        <f t="shared" si="162"/>
        <v>69.485197343874887</v>
      </c>
      <c r="AI133" s="4">
        <f t="shared" si="163"/>
        <v>1.4737768607194823</v>
      </c>
      <c r="AJ133" s="4">
        <f t="shared" si="163"/>
        <v>0.31509694004972744</v>
      </c>
      <c r="AK133" s="4">
        <f t="shared" si="163"/>
        <v>-1.0565982002510523</v>
      </c>
      <c r="AL133" s="4">
        <f t="shared" si="163"/>
        <v>-1.4099783247687014E-2</v>
      </c>
      <c r="AM133" s="4">
        <f t="shared" si="163"/>
        <v>-0.15675184914824314</v>
      </c>
      <c r="AN133" s="4">
        <f t="shared" si="163"/>
        <v>6.3832723338364872E-2</v>
      </c>
      <c r="AO133" s="4">
        <f t="shared" si="163"/>
        <v>-0.50729633097750337</v>
      </c>
      <c r="AP133" s="4">
        <f t="shared" si="163"/>
        <v>-0.61530590840725097</v>
      </c>
      <c r="AQ133" s="4">
        <f t="shared" si="163"/>
        <v>1.3473988759611757</v>
      </c>
      <c r="AR133" s="4">
        <f t="shared" si="163"/>
        <v>-0.39932342268473775</v>
      </c>
      <c r="AS133" s="4">
        <f t="shared" si="163"/>
        <v>-0.48914748034267319</v>
      </c>
      <c r="AT133" s="4">
        <f t="shared" si="163"/>
        <v>-0.55384024145362076</v>
      </c>
      <c r="AU133" s="4">
        <f t="shared" si="163"/>
        <v>-0.45743353701653433</v>
      </c>
      <c r="AV133" s="4">
        <f t="shared" si="163"/>
        <v>1.5662592148231624E-2</v>
      </c>
      <c r="AW133" s="4">
        <f t="shared" si="163"/>
        <v>-1.3881973438748929</v>
      </c>
      <c r="AY133" s="2">
        <f t="shared" si="154"/>
        <v>64.231223132776179</v>
      </c>
      <c r="AZ133" s="2">
        <f t="shared" si="154"/>
        <v>65.307435833473349</v>
      </c>
      <c r="BA133" s="2">
        <f t="shared" si="154"/>
        <v>63.615553226785082</v>
      </c>
      <c r="BB133" s="2">
        <f t="shared" si="154"/>
        <v>63.193913996805541</v>
      </c>
      <c r="BC133" s="2">
        <f t="shared" si="154"/>
        <v>63.38638376919824</v>
      </c>
      <c r="BD133" s="2">
        <f t="shared" si="154"/>
        <v>61.017326252583679</v>
      </c>
      <c r="BE133" s="2">
        <f t="shared" si="154"/>
        <v>59.014210810400535</v>
      </c>
      <c r="BF133" s="2">
        <f t="shared" si="154"/>
        <v>61.111180943908373</v>
      </c>
      <c r="BG133" s="2">
        <f t="shared" si="154"/>
        <v>60.599042259627062</v>
      </c>
      <c r="BH133" s="2">
        <f t="shared" si="154"/>
        <v>57.558031390334691</v>
      </c>
      <c r="BI133" s="2">
        <f t="shared" si="154"/>
        <v>60.52108283264856</v>
      </c>
      <c r="BJ133" s="2">
        <f t="shared" si="154"/>
        <v>61.392227328351986</v>
      </c>
      <c r="BK133" s="2">
        <f t="shared" si="154"/>
        <v>63.828225981736203</v>
      </c>
      <c r="BL133" s="2">
        <f t="shared" si="154"/>
        <v>62.642357298876419</v>
      </c>
      <c r="BM133" s="2">
        <f t="shared" si="154"/>
        <v>69.445341291508029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65.704999999999998</v>
      </c>
      <c r="CF133" s="2">
        <f t="shared" si="155"/>
        <v>65.623000000000005</v>
      </c>
      <c r="CG133" s="2">
        <f t="shared" si="155"/>
        <v>62.558999999999997</v>
      </c>
      <c r="CH133" s="2">
        <f t="shared" si="155"/>
        <v>63.18</v>
      </c>
      <c r="CI133" s="2">
        <f t="shared" si="155"/>
        <v>63.23</v>
      </c>
      <c r="CJ133" s="2">
        <f t="shared" si="155"/>
        <v>61.082000000000001</v>
      </c>
      <c r="CK133" s="2">
        <f t="shared" si="155"/>
        <v>58.508000000000003</v>
      </c>
      <c r="CL133" s="2">
        <f t="shared" si="155"/>
        <v>60.5</v>
      </c>
      <c r="CM133" s="2">
        <f t="shared" si="155"/>
        <v>61.951999999999998</v>
      </c>
      <c r="CN133" s="2">
        <f t="shared" si="155"/>
        <v>57.161000000000001</v>
      </c>
      <c r="CO133" s="2">
        <f t="shared" si="155"/>
        <v>60.031999999999996</v>
      </c>
      <c r="CP133" s="2">
        <f t="shared" si="155"/>
        <v>60.838999999999999</v>
      </c>
      <c r="CQ133" s="2">
        <f t="shared" si="155"/>
        <v>63.371000000000002</v>
      </c>
      <c r="CR133" s="2">
        <f t="shared" si="155"/>
        <v>62.661000000000001</v>
      </c>
      <c r="CS133" s="2">
        <f t="shared" si="155"/>
        <v>68.096999999999994</v>
      </c>
      <c r="CU133" s="2">
        <f t="shared" si="110"/>
        <v>65.704999999999998</v>
      </c>
      <c r="CV133" s="2">
        <f t="shared" si="111"/>
        <v>65.623000000000005</v>
      </c>
      <c r="CW133" s="2">
        <f t="shared" si="112"/>
        <v>62.558999999999997</v>
      </c>
      <c r="CX133" s="2">
        <f t="shared" si="113"/>
        <v>63.18</v>
      </c>
      <c r="CY133" s="2">
        <f t="shared" si="114"/>
        <v>63.23</v>
      </c>
      <c r="CZ133" s="2">
        <f t="shared" si="115"/>
        <v>61.082000000000001</v>
      </c>
      <c r="DA133" s="2">
        <f t="shared" si="116"/>
        <v>58.508000000000003</v>
      </c>
      <c r="DB133" s="2">
        <f t="shared" si="117"/>
        <v>60.5</v>
      </c>
      <c r="DC133" s="2">
        <f t="shared" si="118"/>
        <v>61.951999999999998</v>
      </c>
      <c r="DD133" s="2">
        <f t="shared" si="119"/>
        <v>57.161000000000001</v>
      </c>
      <c r="DE133" s="2">
        <f t="shared" si="120"/>
        <v>60.031999999999996</v>
      </c>
      <c r="DF133" s="2">
        <f t="shared" si="121"/>
        <v>60.838999999999999</v>
      </c>
      <c r="DG133" s="2">
        <f t="shared" si="122"/>
        <v>63.371000000000002</v>
      </c>
      <c r="DH133" s="2">
        <f t="shared" si="123"/>
        <v>62.661000000000001</v>
      </c>
      <c r="DI133" s="2">
        <f t="shared" si="124"/>
        <v>68.096999999999994</v>
      </c>
      <c r="DK133" s="2">
        <f t="shared" si="164"/>
        <v>98.637895650860756</v>
      </c>
      <c r="DL133" s="2">
        <f t="shared" si="164"/>
        <v>98.533422480620146</v>
      </c>
      <c r="DM133" s="2">
        <f t="shared" si="164"/>
        <v>99.865059800664454</v>
      </c>
      <c r="DN133" s="2">
        <f t="shared" si="164"/>
        <v>92.028878397212509</v>
      </c>
      <c r="DO133" s="2">
        <f t="shared" si="164"/>
        <v>86.609490592334524</v>
      </c>
      <c r="DP133" s="2">
        <f t="shared" si="164"/>
        <v>89.895673779042212</v>
      </c>
      <c r="DQ133" s="2">
        <f t="shared" si="164"/>
        <v>88.471072930072935</v>
      </c>
      <c r="DR133" s="2">
        <f t="shared" si="164"/>
        <v>94.495404201680671</v>
      </c>
      <c r="DS133" s="2">
        <f t="shared" si="164"/>
        <v>95.047721793221797</v>
      </c>
      <c r="DT133" s="2">
        <f t="shared" si="164"/>
        <v>84.518925168690956</v>
      </c>
      <c r="DU133" s="2">
        <f t="shared" si="164"/>
        <v>95.33787394957983</v>
      </c>
      <c r="DV133" s="2">
        <f t="shared" si="164"/>
        <v>92.136229965156801</v>
      </c>
      <c r="DW133" s="2">
        <f t="shared" si="164"/>
        <v>94.625554355400681</v>
      </c>
      <c r="DX133" s="2">
        <f t="shared" si="164"/>
        <v>84.865937411095331</v>
      </c>
      <c r="DY133" s="2">
        <f t="shared" si="164"/>
        <v>80.320634530791807</v>
      </c>
      <c r="EA133" s="2">
        <f t="shared" si="152"/>
        <v>64.128833766796703</v>
      </c>
      <c r="EB133" s="2">
        <f t="shared" si="152"/>
        <v>65.195401327700679</v>
      </c>
      <c r="EC133" s="2">
        <f t="shared" si="152"/>
        <v>63.480892557387953</v>
      </c>
      <c r="ED133" s="2">
        <f t="shared" si="152"/>
        <v>63.090339954688318</v>
      </c>
      <c r="EE133" s="2">
        <f t="shared" si="151"/>
        <v>63.298475555187295</v>
      </c>
      <c r="EF133" s="2">
        <f t="shared" si="151"/>
        <v>60.896789261906022</v>
      </c>
      <c r="EG133" s="2">
        <f t="shared" si="151"/>
        <v>58.885504743661286</v>
      </c>
      <c r="EH133" s="2">
        <f t="shared" si="151"/>
        <v>60.965419766844747</v>
      </c>
      <c r="EI133" s="2">
        <f t="shared" si="151"/>
        <v>60.455215414837781</v>
      </c>
      <c r="EJ133" s="2">
        <f t="shared" si="151"/>
        <v>57.445364138222303</v>
      </c>
      <c r="EK133" s="2">
        <f t="shared" si="151"/>
        <v>60.355051990274013</v>
      </c>
      <c r="EL133" s="2">
        <f t="shared" si="151"/>
        <v>61.283066557062185</v>
      </c>
      <c r="EM133" s="2">
        <f t="shared" si="135"/>
        <v>63.712513341067307</v>
      </c>
      <c r="EN133" s="2">
        <f t="shared" si="135"/>
        <v>62.547448971010482</v>
      </c>
      <c r="EO133" s="2">
        <f t="shared" si="135"/>
        <v>69.390847349576461</v>
      </c>
      <c r="EQ133" s="2">
        <f t="shared" si="165"/>
        <v>64.102579356259639</v>
      </c>
      <c r="ER133" s="2">
        <f t="shared" si="165"/>
        <v>65.039560779282866</v>
      </c>
      <c r="ES133" s="2">
        <f t="shared" si="165"/>
        <v>63.430831866866392</v>
      </c>
      <c r="ET133" s="2">
        <f t="shared" si="165"/>
        <v>63.080472440050002</v>
      </c>
      <c r="EU133" s="2">
        <f t="shared" si="165"/>
        <v>63.210879689615645</v>
      </c>
      <c r="EV133" s="2">
        <f t="shared" si="165"/>
        <v>60.945002442360604</v>
      </c>
      <c r="EW133" s="2">
        <f t="shared" si="165"/>
        <v>58.902752161421716</v>
      </c>
      <c r="EX133" s="2">
        <f t="shared" si="165"/>
        <v>60.893773662915635</v>
      </c>
      <c r="EY133" s="2">
        <f t="shared" si="165"/>
        <v>60.426522819236197</v>
      </c>
      <c r="EZ133" s="2">
        <f t="shared" si="165"/>
        <v>57.398403782495059</v>
      </c>
      <c r="FA133" s="2">
        <f t="shared" si="165"/>
        <v>60.179324037029467</v>
      </c>
      <c r="FB133" s="2">
        <f t="shared" si="165"/>
        <v>61.0444829807427</v>
      </c>
      <c r="FC133" s="2">
        <f t="shared" si="165"/>
        <v>63.49917250555599</v>
      </c>
      <c r="FD133" s="2">
        <f t="shared" si="165"/>
        <v>62.658563860125817</v>
      </c>
      <c r="FE133" s="2">
        <f t="shared" si="165"/>
        <v>69.310201537540976</v>
      </c>
      <c r="FG133" s="2">
        <f t="shared" si="166"/>
        <v>0.99702558847552603</v>
      </c>
      <c r="FH133" s="2">
        <f t="shared" si="166"/>
        <v>0.99658725867525932</v>
      </c>
      <c r="FI133" s="2">
        <f t="shared" si="166"/>
        <v>0.99628299705987233</v>
      </c>
      <c r="FJ133" s="2">
        <f t="shared" si="166"/>
        <v>0.99641661631458556</v>
      </c>
      <c r="FK133" s="2">
        <f t="shared" si="166"/>
        <v>0.99618668808988364</v>
      </c>
      <c r="FL133" s="2">
        <f t="shared" si="166"/>
        <v>0.99586453029650657</v>
      </c>
      <c r="FM133" s="2">
        <f t="shared" si="166"/>
        <v>0.99565809559845198</v>
      </c>
      <c r="FN133" s="2">
        <f t="shared" si="166"/>
        <v>0.99561590755007312</v>
      </c>
      <c r="FO133" s="2">
        <f t="shared" si="166"/>
        <v>0.99582819749889306</v>
      </c>
      <c r="FP133" s="2">
        <f t="shared" si="166"/>
        <v>0.9958147443590778</v>
      </c>
      <c r="FQ133" s="2">
        <f t="shared" si="166"/>
        <v>0.99519796181863607</v>
      </c>
      <c r="FR133" s="2">
        <f t="shared" si="166"/>
        <v>0.99636971547460673</v>
      </c>
      <c r="FS133" s="2">
        <f t="shared" si="166"/>
        <v>0.99618628306286938</v>
      </c>
      <c r="FT133" s="2">
        <f t="shared" si="166"/>
        <v>0.99578685207006679</v>
      </c>
      <c r="FU133" s="2">
        <f t="shared" si="166"/>
        <v>0.99497130822545399</v>
      </c>
      <c r="FW133" s="2">
        <f t="shared" si="156"/>
        <v>9.7044794404520934E-3</v>
      </c>
      <c r="FX133" s="2">
        <f t="shared" si="156"/>
        <v>1.1162285545292482E-2</v>
      </c>
      <c r="FY133" s="2">
        <f t="shared" si="156"/>
        <v>1.1573696131598461E-2</v>
      </c>
      <c r="FZ133" s="2">
        <f t="shared" si="156"/>
        <v>1.2550720418484328E-2</v>
      </c>
      <c r="GA133" s="2">
        <f t="shared" si="156"/>
        <v>1.1232919050305075E-2</v>
      </c>
      <c r="GB133" s="2">
        <f t="shared" si="156"/>
        <v>1.2713998872433406E-2</v>
      </c>
      <c r="GC133" s="2">
        <f t="shared" si="156"/>
        <v>1.4399721269378793E-2</v>
      </c>
      <c r="GD133" s="2">
        <f t="shared" si="156"/>
        <v>1.7270646628922838E-2</v>
      </c>
      <c r="GE133" s="2">
        <f t="shared" si="156"/>
        <v>1.6947223819365316E-2</v>
      </c>
      <c r="GF133" s="2">
        <f t="shared" si="156"/>
        <v>1.3682219827279412E-2</v>
      </c>
      <c r="GG133" s="2">
        <f t="shared" si="156"/>
        <v>1.1142247603438956E-2</v>
      </c>
      <c r="GH133" s="2">
        <f t="shared" si="156"/>
        <v>1.1924502239097134E-2</v>
      </c>
      <c r="GI133" s="2">
        <f t="shared" si="156"/>
        <v>1.0222831557078692E-2</v>
      </c>
      <c r="GJ133" s="2">
        <f t="shared" si="156"/>
        <v>7.8948420174641439E-3</v>
      </c>
      <c r="GK133" s="2">
        <f t="shared" si="156"/>
        <v>5.8104562694238802E-3</v>
      </c>
      <c r="GM133" s="86">
        <f t="shared" si="157"/>
        <v>7.2058412532822128E-44</v>
      </c>
      <c r="GN133" s="86">
        <f t="shared" si="157"/>
        <v>1.6188554851028194E-45</v>
      </c>
      <c r="GO133" s="86">
        <f t="shared" si="157"/>
        <v>5.3803375283284311E-67</v>
      </c>
      <c r="GP133" s="86">
        <f t="shared" si="157"/>
        <v>6.7884950934837734E-56</v>
      </c>
      <c r="GQ133" s="86">
        <f t="shared" si="157"/>
        <v>7.3774736258864509E-57</v>
      </c>
      <c r="GR133" s="86">
        <f t="shared" si="157"/>
        <v>1.1877397038663744E-47</v>
      </c>
      <c r="GS133" s="86">
        <f t="shared" si="157"/>
        <v>2.4723530630160506E-58</v>
      </c>
      <c r="GT133" s="86">
        <f t="shared" si="157"/>
        <v>5.4997227405764691E-74</v>
      </c>
      <c r="GU133" s="86">
        <f t="shared" si="157"/>
        <v>6.8165816384558431E-66</v>
      </c>
      <c r="GV133" s="86">
        <f t="shared" si="157"/>
        <v>3.9734871668287283E-63</v>
      </c>
      <c r="GW133" s="86">
        <f t="shared" si="157"/>
        <v>1.8064464176566189E-51</v>
      </c>
      <c r="GX133" s="86">
        <f t="shared" si="157"/>
        <v>1.6183112597790136E-69</v>
      </c>
      <c r="GY133" s="86">
        <f t="shared" si="157"/>
        <v>5.4258993238272056E-69</v>
      </c>
      <c r="GZ133" s="86">
        <f t="shared" si="157"/>
        <v>1.597295310348425E-56</v>
      </c>
      <c r="HA133" s="86">
        <f t="shared" si="157"/>
        <v>1.032709442278509E-59</v>
      </c>
      <c r="HC133" s="86">
        <f t="shared" si="153"/>
        <v>1.4307876447470584E-9</v>
      </c>
      <c r="HD133" s="86">
        <f t="shared" si="153"/>
        <v>6.1625775576799432E-9</v>
      </c>
      <c r="HE133" s="86">
        <f t="shared" si="153"/>
        <v>3.1033492361204643E-11</v>
      </c>
      <c r="HF133" s="86">
        <f t="shared" si="153"/>
        <v>1.9528788806547525E-13</v>
      </c>
      <c r="HG133" s="86">
        <f t="shared" si="153"/>
        <v>3.3927932906593306E-15</v>
      </c>
      <c r="HH133" s="86">
        <f t="shared" si="153"/>
        <v>2.5831140014078819E-17</v>
      </c>
      <c r="HI133" s="86">
        <f t="shared" si="153"/>
        <v>9.4164488938902387E-22</v>
      </c>
      <c r="HJ133" s="86">
        <f t="shared" si="153"/>
        <v>7.6888369568263619E-32</v>
      </c>
      <c r="HK133" s="86">
        <f t="shared" si="153"/>
        <v>1.6514637050383208E-29</v>
      </c>
      <c r="HL133" s="86">
        <f t="shared" si="161"/>
        <v>9.1963156535513032E-22</v>
      </c>
      <c r="HM133" s="86">
        <f t="shared" si="161"/>
        <v>1.661645823615422E-15</v>
      </c>
      <c r="HN133" s="86">
        <f t="shared" si="161"/>
        <v>1.7076157230053642E-16</v>
      </c>
      <c r="HO133" s="86">
        <f t="shared" si="161"/>
        <v>3.469649804046755E-13</v>
      </c>
      <c r="HP133" s="86">
        <f t="shared" si="161"/>
        <v>2.664579113275708E-15</v>
      </c>
      <c r="HQ133" s="86">
        <f t="shared" si="161"/>
        <v>5.8377575252036232E-17</v>
      </c>
      <c r="HS133" s="86">
        <f t="shared" si="158"/>
        <v>1.2974639103560728E-5</v>
      </c>
      <c r="HT133" s="86">
        <f t="shared" si="158"/>
        <v>2.1223289714662356E-5</v>
      </c>
      <c r="HU133" s="86">
        <f t="shared" si="158"/>
        <v>1.039185255752501E-6</v>
      </c>
      <c r="HV133" s="86">
        <f t="shared" si="158"/>
        <v>2.7752507602954938E-6</v>
      </c>
      <c r="HW133" s="86">
        <f t="shared" si="158"/>
        <v>5.0518844633536201E-6</v>
      </c>
      <c r="HX133" s="86">
        <f t="shared" si="158"/>
        <v>8.9959250504986726E-6</v>
      </c>
      <c r="HY133" s="86">
        <f t="shared" si="158"/>
        <v>9.8877039232641694E-6</v>
      </c>
      <c r="HZ133" s="86">
        <f t="shared" si="158"/>
        <v>3.4771266854897483E-5</v>
      </c>
      <c r="IA133" s="86">
        <f t="shared" si="158"/>
        <v>4.7896150654793813E-5</v>
      </c>
      <c r="IB133" s="86">
        <f t="shared" si="158"/>
        <v>1.5940730154034934E-5</v>
      </c>
      <c r="IC133" s="86">
        <f t="shared" si="158"/>
        <v>3.6675145021236502E-7</v>
      </c>
      <c r="ID133" s="86">
        <f t="shared" si="158"/>
        <v>3.4008828727091724E-6</v>
      </c>
      <c r="IE133" s="86">
        <f t="shared" si="158"/>
        <v>9.9814470685129732E-7</v>
      </c>
      <c r="IF133" s="86">
        <f t="shared" si="158"/>
        <v>6.2333598042048835E-6</v>
      </c>
      <c r="IG133" s="86">
        <f t="shared" si="158"/>
        <v>5.4842198995438042E-5</v>
      </c>
      <c r="II133" s="86">
        <f t="shared" si="159"/>
        <v>1.7290127467604545E-41</v>
      </c>
      <c r="IJ133" s="86">
        <f t="shared" si="159"/>
        <v>1.4681922556521258E-42</v>
      </c>
      <c r="IK133" s="86">
        <f t="shared" si="159"/>
        <v>2.3143889269958166E-54</v>
      </c>
      <c r="IL133" s="86">
        <f t="shared" si="159"/>
        <v>1.3802742362741877E-53</v>
      </c>
      <c r="IM133" s="86">
        <f t="shared" si="159"/>
        <v>2.3460101811469088E-48</v>
      </c>
      <c r="IN133" s="86">
        <f t="shared" si="159"/>
        <v>3.9823997901771836E-47</v>
      </c>
      <c r="IO133" s="86">
        <f t="shared" si="159"/>
        <v>1.2037821474308568E-48</v>
      </c>
      <c r="IP133" s="86">
        <f t="shared" si="159"/>
        <v>2.2135660687962964E-47</v>
      </c>
      <c r="IQ133" s="86">
        <f t="shared" si="159"/>
        <v>1.0521847546756039E-44</v>
      </c>
      <c r="IR133" s="86">
        <f t="shared" si="159"/>
        <v>1.3377328525623288E-46</v>
      </c>
      <c r="IS133" s="86">
        <f t="shared" si="159"/>
        <v>1.872806412232767E-59</v>
      </c>
      <c r="IT133" s="86">
        <f t="shared" si="159"/>
        <v>2.2522763908859742E-51</v>
      </c>
      <c r="IU133" s="86">
        <f t="shared" si="159"/>
        <v>2.5133909674336953E-53</v>
      </c>
      <c r="IV133" s="86">
        <f t="shared" si="159"/>
        <v>5.2947906324793271E-43</v>
      </c>
      <c r="IW133" s="86">
        <f t="shared" si="159"/>
        <v>2.3566279799562812E-21</v>
      </c>
      <c r="IY133" s="86">
        <f t="shared" si="160"/>
        <v>1.2976069891205474E-5</v>
      </c>
      <c r="IZ133" s="86">
        <f t="shared" si="160"/>
        <v>2.1229452292220037E-5</v>
      </c>
      <c r="JA133" s="86">
        <f t="shared" si="160"/>
        <v>1.0392162892448622E-6</v>
      </c>
      <c r="JB133" s="86">
        <f t="shared" si="160"/>
        <v>2.7752509555833821E-6</v>
      </c>
      <c r="JC133" s="86">
        <f t="shared" si="160"/>
        <v>5.0518844667464131E-6</v>
      </c>
      <c r="JD133" s="86">
        <f t="shared" si="160"/>
        <v>8.9959250505245037E-6</v>
      </c>
      <c r="JE133" s="86">
        <f t="shared" si="160"/>
        <v>9.8877039232641711E-6</v>
      </c>
      <c r="JF133" s="86">
        <f t="shared" si="160"/>
        <v>3.4771266854897483E-5</v>
      </c>
      <c r="JG133" s="86">
        <f t="shared" si="160"/>
        <v>4.7896150654793813E-5</v>
      </c>
      <c r="JH133" s="86">
        <f t="shared" si="160"/>
        <v>1.5940730154034934E-5</v>
      </c>
      <c r="JI133" s="86">
        <f t="shared" si="160"/>
        <v>3.6675145187401084E-7</v>
      </c>
      <c r="JJ133" s="86">
        <f t="shared" si="160"/>
        <v>3.4008828728799339E-6</v>
      </c>
      <c r="JK133" s="86">
        <f t="shared" si="160"/>
        <v>9.9814505381627769E-7</v>
      </c>
      <c r="JL133" s="86">
        <f t="shared" si="160"/>
        <v>6.2333598068694628E-6</v>
      </c>
      <c r="JM133" s="86">
        <f t="shared" si="160"/>
        <v>5.4842198995496419E-5</v>
      </c>
    </row>
    <row r="134" spans="2:273" x14ac:dyDescent="0.25">
      <c r="B134" s="2">
        <v>107</v>
      </c>
      <c r="C134" s="37">
        <v>63.606999999999999</v>
      </c>
      <c r="D134" s="37">
        <v>64.656000000000006</v>
      </c>
      <c r="E134" s="37">
        <v>62.491999999999997</v>
      </c>
      <c r="F134" s="37">
        <v>62.622999999999998</v>
      </c>
      <c r="G134" s="37">
        <v>63.213000000000001</v>
      </c>
      <c r="H134" s="37">
        <v>62.033000000000001</v>
      </c>
      <c r="I134" s="37">
        <v>60.213000000000001</v>
      </c>
      <c r="J134" s="37">
        <v>62.048000000000002</v>
      </c>
      <c r="K134" s="37">
        <v>60.213999999999999</v>
      </c>
      <c r="L134" s="37">
        <v>57.645000000000003</v>
      </c>
      <c r="M134" s="37">
        <v>60.338999999999999</v>
      </c>
      <c r="N134" s="37">
        <v>60.838999999999999</v>
      </c>
      <c r="O134" s="37">
        <v>64.418999999999997</v>
      </c>
      <c r="P134" s="37">
        <v>63.402999999999999</v>
      </c>
      <c r="Q134" s="37">
        <v>69.531999999999996</v>
      </c>
      <c r="S134" s="4">
        <f t="shared" si="162"/>
        <v>64.122549949196056</v>
      </c>
      <c r="T134" s="4">
        <f t="shared" si="162"/>
        <v>65.142440393725593</v>
      </c>
      <c r="U134" s="4">
        <f t="shared" si="162"/>
        <v>63.454409687652479</v>
      </c>
      <c r="V134" s="4">
        <f t="shared" si="162"/>
        <v>63.035321477457181</v>
      </c>
      <c r="W134" s="4">
        <f t="shared" si="162"/>
        <v>63.176030628096278</v>
      </c>
      <c r="X134" s="4">
        <f t="shared" si="162"/>
        <v>60.826937078899292</v>
      </c>
      <c r="Y134" s="4">
        <f t="shared" si="162"/>
        <v>58.835616805589503</v>
      </c>
      <c r="Z134" s="4">
        <f t="shared" si="162"/>
        <v>60.90792980632915</v>
      </c>
      <c r="AA134" s="4">
        <f t="shared" si="162"/>
        <v>60.416904636804915</v>
      </c>
      <c r="AB134" s="4">
        <f t="shared" si="162"/>
        <v>57.379760638381775</v>
      </c>
      <c r="AC134" s="4">
        <f t="shared" si="162"/>
        <v>60.278762494788054</v>
      </c>
      <c r="AD134" s="4">
        <f t="shared" si="162"/>
        <v>61.173037076939899</v>
      </c>
      <c r="AE134" s="4">
        <f t="shared" si="162"/>
        <v>63.634218289559797</v>
      </c>
      <c r="AF134" s="4">
        <f t="shared" si="162"/>
        <v>62.548046241694884</v>
      </c>
      <c r="AG134" s="4">
        <f t="shared" si="162"/>
        <v>69.418463935720567</v>
      </c>
      <c r="AI134" s="4">
        <f t="shared" si="163"/>
        <v>-0.5155499491960569</v>
      </c>
      <c r="AJ134" s="4">
        <f t="shared" si="163"/>
        <v>-0.48644039372558723</v>
      </c>
      <c r="AK134" s="4">
        <f t="shared" si="163"/>
        <v>-0.96240968765248169</v>
      </c>
      <c r="AL134" s="4">
        <f t="shared" si="163"/>
        <v>-0.41232147745718351</v>
      </c>
      <c r="AM134" s="4">
        <f t="shared" si="163"/>
        <v>3.6969371903722958E-2</v>
      </c>
      <c r="AN134" s="4">
        <f t="shared" si="163"/>
        <v>1.2060629211007097</v>
      </c>
      <c r="AO134" s="4">
        <f t="shared" si="163"/>
        <v>1.3773831944104984</v>
      </c>
      <c r="AP134" s="4">
        <f t="shared" si="163"/>
        <v>1.1400701936708515</v>
      </c>
      <c r="AQ134" s="4">
        <f t="shared" si="163"/>
        <v>-0.20290463680491655</v>
      </c>
      <c r="AR134" s="4">
        <f t="shared" si="163"/>
        <v>0.26523936161822803</v>
      </c>
      <c r="AS134" s="4">
        <f t="shared" si="163"/>
        <v>6.0237505211944153E-2</v>
      </c>
      <c r="AT134" s="4">
        <f t="shared" si="163"/>
        <v>-0.33403707693990015</v>
      </c>
      <c r="AU134" s="4">
        <f t="shared" si="163"/>
        <v>0.78478171044019973</v>
      </c>
      <c r="AV134" s="4">
        <f t="shared" si="163"/>
        <v>0.85495375830511477</v>
      </c>
      <c r="AW134" s="4">
        <f t="shared" si="163"/>
        <v>0.11353606427942964</v>
      </c>
      <c r="AY134" s="2">
        <f t="shared" si="154"/>
        <v>64.12254994870392</v>
      </c>
      <c r="AZ134" s="2">
        <f t="shared" si="154"/>
        <v>65.14131730177543</v>
      </c>
      <c r="BA134" s="2">
        <f t="shared" si="154"/>
        <v>63.454267140529019</v>
      </c>
      <c r="BB134" s="2">
        <f t="shared" si="154"/>
        <v>63.034753250270512</v>
      </c>
      <c r="BC134" s="2">
        <f t="shared" si="154"/>
        <v>63.175022662579636</v>
      </c>
      <c r="BD134" s="2">
        <f t="shared" si="154"/>
        <v>60.824664489111463</v>
      </c>
      <c r="BE134" s="2">
        <f t="shared" si="154"/>
        <v>58.832562328470445</v>
      </c>
      <c r="BF134" s="2">
        <f t="shared" si="154"/>
        <v>60.896753595009166</v>
      </c>
      <c r="BG134" s="2">
        <f t="shared" si="154"/>
        <v>60.402592260101656</v>
      </c>
      <c r="BH134" s="2">
        <f t="shared" si="154"/>
        <v>57.373677074288537</v>
      </c>
      <c r="BI134" s="2">
        <f t="shared" si="154"/>
        <v>60.278537454540952</v>
      </c>
      <c r="BJ134" s="2">
        <f t="shared" si="154"/>
        <v>61.171246602239755</v>
      </c>
      <c r="BK134" s="2">
        <f t="shared" si="154"/>
        <v>63.6335861362789</v>
      </c>
      <c r="BL134" s="2">
        <f t="shared" si="154"/>
        <v>62.540861146116569</v>
      </c>
      <c r="BM134" s="2">
        <f t="shared" si="154"/>
        <v>69.342564467553117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63.606999999999999</v>
      </c>
      <c r="CF134" s="2">
        <f t="shared" si="155"/>
        <v>64.656000000000006</v>
      </c>
      <c r="CG134" s="2">
        <f t="shared" si="155"/>
        <v>62.491999999999997</v>
      </c>
      <c r="CH134" s="2">
        <f t="shared" si="155"/>
        <v>62.622999999999998</v>
      </c>
      <c r="CI134" s="2">
        <f t="shared" si="155"/>
        <v>63.213000000000001</v>
      </c>
      <c r="CJ134" s="2">
        <f t="shared" si="155"/>
        <v>62.033000000000001</v>
      </c>
      <c r="CK134" s="2">
        <f t="shared" si="155"/>
        <v>60.213000000000001</v>
      </c>
      <c r="CL134" s="2">
        <f t="shared" si="155"/>
        <v>62.048000000000002</v>
      </c>
      <c r="CM134" s="2">
        <f t="shared" si="155"/>
        <v>60.213999999999999</v>
      </c>
      <c r="CN134" s="2">
        <f t="shared" si="155"/>
        <v>57.645000000000003</v>
      </c>
      <c r="CO134" s="2">
        <f t="shared" si="155"/>
        <v>60.338999999999999</v>
      </c>
      <c r="CP134" s="2">
        <f t="shared" si="155"/>
        <v>60.838999999999999</v>
      </c>
      <c r="CQ134" s="2">
        <f t="shared" si="155"/>
        <v>64.418999999999997</v>
      </c>
      <c r="CR134" s="2">
        <f t="shared" si="155"/>
        <v>63.402999999999999</v>
      </c>
      <c r="CS134" s="2">
        <f t="shared" si="155"/>
        <v>69.531999999999996</v>
      </c>
      <c r="CU134" s="2">
        <f t="shared" si="110"/>
        <v>63.606999999999999</v>
      </c>
      <c r="CV134" s="2">
        <f t="shared" si="111"/>
        <v>64.656000000000006</v>
      </c>
      <c r="CW134" s="2">
        <f t="shared" si="112"/>
        <v>62.491999999999997</v>
      </c>
      <c r="CX134" s="2">
        <f t="shared" si="113"/>
        <v>62.622999999999998</v>
      </c>
      <c r="CY134" s="2">
        <f t="shared" si="114"/>
        <v>63.213000000000001</v>
      </c>
      <c r="CZ134" s="2">
        <f t="shared" si="115"/>
        <v>62.033000000000001</v>
      </c>
      <c r="DA134" s="2">
        <f t="shared" si="116"/>
        <v>60.213000000000001</v>
      </c>
      <c r="DB134" s="2">
        <f t="shared" si="117"/>
        <v>62.048000000000002</v>
      </c>
      <c r="DC134" s="2">
        <f t="shared" si="118"/>
        <v>60.213999999999999</v>
      </c>
      <c r="DD134" s="2">
        <f t="shared" si="119"/>
        <v>57.645000000000003</v>
      </c>
      <c r="DE134" s="2">
        <f t="shared" si="120"/>
        <v>60.338999999999999</v>
      </c>
      <c r="DF134" s="2">
        <f t="shared" si="121"/>
        <v>60.838999999999999</v>
      </c>
      <c r="DG134" s="2">
        <f t="shared" si="122"/>
        <v>64.418999999999997</v>
      </c>
      <c r="DH134" s="2">
        <f t="shared" si="123"/>
        <v>63.402999999999999</v>
      </c>
      <c r="DI134" s="2">
        <f t="shared" si="124"/>
        <v>69.531999999999996</v>
      </c>
      <c r="DK134" s="2">
        <f t="shared" si="164"/>
        <v>98.874078828148583</v>
      </c>
      <c r="DL134" s="2">
        <f t="shared" si="164"/>
        <v>98.753554968287517</v>
      </c>
      <c r="DM134" s="2">
        <f t="shared" si="164"/>
        <v>100.1223488372093</v>
      </c>
      <c r="DN134" s="2">
        <f t="shared" si="164"/>
        <v>92.220739198606239</v>
      </c>
      <c r="DO134" s="2">
        <f t="shared" si="164"/>
        <v>86.710925783972158</v>
      </c>
      <c r="DP134" s="2">
        <f t="shared" si="164"/>
        <v>90.044270744428644</v>
      </c>
      <c r="DQ134" s="2">
        <f t="shared" si="164"/>
        <v>88.617119390819397</v>
      </c>
      <c r="DR134" s="2">
        <f t="shared" si="164"/>
        <v>94.651912605042014</v>
      </c>
      <c r="DS134" s="2">
        <f t="shared" si="164"/>
        <v>95.26630171600172</v>
      </c>
      <c r="DT134" s="2">
        <f t="shared" si="164"/>
        <v>84.596585695006752</v>
      </c>
      <c r="DU134" s="2">
        <f t="shared" si="164"/>
        <v>95.567568907563015</v>
      </c>
      <c r="DV134" s="2">
        <f t="shared" si="164"/>
        <v>92.3326393728223</v>
      </c>
      <c r="DW134" s="2">
        <f t="shared" si="164"/>
        <v>94.829979616724714</v>
      </c>
      <c r="DX134" s="2">
        <f t="shared" si="164"/>
        <v>84.999225936462793</v>
      </c>
      <c r="DY134" s="2">
        <f t="shared" si="164"/>
        <v>80.352990102639311</v>
      </c>
      <c r="EA134" s="2">
        <f t="shared" si="152"/>
        <v>64.028243172951889</v>
      </c>
      <c r="EB134" s="2">
        <f t="shared" si="152"/>
        <v>65.038008506480452</v>
      </c>
      <c r="EC134" s="2">
        <f t="shared" si="152"/>
        <v>63.330024851480445</v>
      </c>
      <c r="ED134" s="2">
        <f t="shared" si="152"/>
        <v>62.939142129211831</v>
      </c>
      <c r="EE134" s="2">
        <f t="shared" si="151"/>
        <v>63.093765132996367</v>
      </c>
      <c r="EF134" s="2">
        <f t="shared" si="151"/>
        <v>60.713476321891676</v>
      </c>
      <c r="EG134" s="2">
        <f t="shared" si="151"/>
        <v>58.713901009064998</v>
      </c>
      <c r="EH134" s="2">
        <f t="shared" si="151"/>
        <v>60.762080619629742</v>
      </c>
      <c r="EI134" s="2">
        <f t="shared" si="151"/>
        <v>60.269723564259181</v>
      </c>
      <c r="EJ134" s="2">
        <f t="shared" si="151"/>
        <v>57.269872265544493</v>
      </c>
      <c r="EK134" s="2">
        <f t="shared" si="151"/>
        <v>60.125072275496535</v>
      </c>
      <c r="EL134" s="2">
        <f t="shared" si="151"/>
        <v>61.07023145145476</v>
      </c>
      <c r="EM134" s="2">
        <f t="shared" si="135"/>
        <v>63.526731189923787</v>
      </c>
      <c r="EN134" s="2">
        <f t="shared" si="135"/>
        <v>62.453381649987378</v>
      </c>
      <c r="EO134" s="2">
        <f t="shared" si="135"/>
        <v>69.292453977818525</v>
      </c>
      <c r="EQ134" s="2">
        <f t="shared" si="165"/>
        <v>64.005280352392774</v>
      </c>
      <c r="ER134" s="2">
        <f t="shared" si="165"/>
        <v>64.902157711502255</v>
      </c>
      <c r="ES134" s="2">
        <f t="shared" si="165"/>
        <v>63.28880229966218</v>
      </c>
      <c r="ET134" s="2">
        <f t="shared" si="165"/>
        <v>62.930862569610184</v>
      </c>
      <c r="EU134" s="2">
        <f t="shared" si="165"/>
        <v>63.020177668556215</v>
      </c>
      <c r="EV134" s="2">
        <f t="shared" si="165"/>
        <v>60.751115769940519</v>
      </c>
      <c r="EW134" s="2">
        <f t="shared" si="165"/>
        <v>58.726800634975667</v>
      </c>
      <c r="EX134" s="2">
        <f t="shared" si="165"/>
        <v>60.715407112945556</v>
      </c>
      <c r="EY134" s="2">
        <f t="shared" si="165"/>
        <v>60.251790217480263</v>
      </c>
      <c r="EZ134" s="2">
        <f t="shared" si="165"/>
        <v>57.233854106460271</v>
      </c>
      <c r="FA134" s="2">
        <f t="shared" si="165"/>
        <v>59.97584118013171</v>
      </c>
      <c r="FB134" s="2">
        <f t="shared" si="165"/>
        <v>60.877018988006881</v>
      </c>
      <c r="FC134" s="2">
        <f t="shared" si="165"/>
        <v>63.342857315426826</v>
      </c>
      <c r="FD134" s="2">
        <f t="shared" si="165"/>
        <v>62.547762989148417</v>
      </c>
      <c r="FE134" s="2">
        <f t="shared" si="165"/>
        <v>69.192252074955448</v>
      </c>
      <c r="FG134" s="2">
        <f t="shared" si="166"/>
        <v>0.99728659430736233</v>
      </c>
      <c r="FH134" s="2">
        <f t="shared" si="166"/>
        <v>0.99688660801735884</v>
      </c>
      <c r="FI134" s="2">
        <f t="shared" si="166"/>
        <v>0.99660894396356847</v>
      </c>
      <c r="FJ134" s="2">
        <f t="shared" si="166"/>
        <v>0.99673088448873182</v>
      </c>
      <c r="FK134" s="2">
        <f t="shared" si="166"/>
        <v>0.99652105091194387</v>
      </c>
      <c r="FL134" s="2">
        <f t="shared" si="166"/>
        <v>0.99622703391086043</v>
      </c>
      <c r="FM134" s="2">
        <f t="shared" si="166"/>
        <v>0.99603862271568799</v>
      </c>
      <c r="FN134" s="2">
        <f t="shared" si="166"/>
        <v>0.99600011719967885</v>
      </c>
      <c r="FO134" s="2">
        <f t="shared" si="166"/>
        <v>0.99619387377164115</v>
      </c>
      <c r="FP134" s="2">
        <f t="shared" si="166"/>
        <v>0.99618159533525696</v>
      </c>
      <c r="FQ134" s="2">
        <f t="shared" si="166"/>
        <v>0.99561863788245009</v>
      </c>
      <c r="FR134" s="2">
        <f t="shared" si="166"/>
        <v>0.9966880832516084</v>
      </c>
      <c r="FS134" s="2">
        <f t="shared" si="166"/>
        <v>0.99652068127489646</v>
      </c>
      <c r="FT134" s="2">
        <f t="shared" si="166"/>
        <v>0.99615613845698914</v>
      </c>
      <c r="FU134" s="2">
        <f t="shared" si="166"/>
        <v>0.99541174842847102</v>
      </c>
      <c r="FW134" s="2">
        <f t="shared" si="156"/>
        <v>1.0630796808115558E-2</v>
      </c>
      <c r="FX134" s="2">
        <f t="shared" si="156"/>
        <v>1.2226036291082647E-2</v>
      </c>
      <c r="FY134" s="2">
        <f t="shared" si="156"/>
        <v>1.2676151148500759E-2</v>
      </c>
      <c r="FZ134" s="2">
        <f t="shared" si="156"/>
        <v>1.3744947927752982E-2</v>
      </c>
      <c r="GA134" s="2">
        <f t="shared" si="156"/>
        <v>1.2303317321874853E-2</v>
      </c>
      <c r="GB134" s="2">
        <f t="shared" si="156"/>
        <v>1.3923543601163629E-2</v>
      </c>
      <c r="GC134" s="2">
        <f t="shared" si="156"/>
        <v>1.5767075848289624E-2</v>
      </c>
      <c r="GD134" s="2">
        <f t="shared" si="156"/>
        <v>1.8905386534899864E-2</v>
      </c>
      <c r="GE134" s="2">
        <f t="shared" si="156"/>
        <v>1.8551928303066362E-2</v>
      </c>
      <c r="GF134" s="2">
        <f t="shared" si="156"/>
        <v>1.4982478306391675E-2</v>
      </c>
      <c r="GG134" s="2">
        <f t="shared" si="156"/>
        <v>1.2204112328325443E-2</v>
      </c>
      <c r="GH134" s="2">
        <f t="shared" si="156"/>
        <v>1.3059931848111155E-2</v>
      </c>
      <c r="GI134" s="2">
        <f t="shared" si="156"/>
        <v>1.1198067471297601E-2</v>
      </c>
      <c r="GJ134" s="2">
        <f t="shared" si="156"/>
        <v>8.6499336516714254E-3</v>
      </c>
      <c r="GK134" s="2">
        <f t="shared" si="156"/>
        <v>6.3674691183308015E-3</v>
      </c>
      <c r="GM134" s="86">
        <f t="shared" si="157"/>
        <v>5.9612525349711179E-46</v>
      </c>
      <c r="GN134" s="86">
        <f t="shared" si="157"/>
        <v>1.1271357886236011E-47</v>
      </c>
      <c r="GO134" s="86">
        <f t="shared" si="157"/>
        <v>3.5413400572209897E-70</v>
      </c>
      <c r="GP134" s="86">
        <f t="shared" si="157"/>
        <v>1.6968311996743702E-58</v>
      </c>
      <c r="GQ134" s="86">
        <f t="shared" si="157"/>
        <v>1.5253799452976426E-59</v>
      </c>
      <c r="GR134" s="86">
        <f t="shared" si="157"/>
        <v>7.4152373910577375E-50</v>
      </c>
      <c r="GS134" s="86">
        <f t="shared" si="157"/>
        <v>4.9404339195437172E-61</v>
      </c>
      <c r="GT134" s="86">
        <f t="shared" si="157"/>
        <v>2.0958942942037298E-77</v>
      </c>
      <c r="GU134" s="86">
        <f t="shared" si="157"/>
        <v>6.4291555614431997E-69</v>
      </c>
      <c r="GV134" s="86">
        <f t="shared" si="157"/>
        <v>4.3009328838246663E-66</v>
      </c>
      <c r="GW134" s="86">
        <f t="shared" si="157"/>
        <v>6.8316107304732824E-54</v>
      </c>
      <c r="GX134" s="86">
        <f t="shared" si="157"/>
        <v>9.3282003089207647E-73</v>
      </c>
      <c r="GY134" s="86">
        <f t="shared" si="157"/>
        <v>2.8645320814081167E-72</v>
      </c>
      <c r="GZ134" s="86">
        <f t="shared" si="157"/>
        <v>3.9291990767884317E-59</v>
      </c>
      <c r="HA134" s="86">
        <f t="shared" si="157"/>
        <v>1.9656485452169389E-62</v>
      </c>
      <c r="HC134" s="86">
        <f t="shared" si="153"/>
        <v>1.4996428130839449E-10</v>
      </c>
      <c r="HD134" s="86">
        <f t="shared" si="153"/>
        <v>7.5449206059109988E-10</v>
      </c>
      <c r="HE134" s="86">
        <f t="shared" si="153"/>
        <v>2.2878049268733626E-12</v>
      </c>
      <c r="HF134" s="86">
        <f t="shared" si="153"/>
        <v>9.7426744359403255E-15</v>
      </c>
      <c r="HG134" s="86">
        <f t="shared" si="153"/>
        <v>9.4384404954659431E-17</v>
      </c>
      <c r="HH134" s="86">
        <f t="shared" si="153"/>
        <v>4.881294649174631E-19</v>
      </c>
      <c r="HI134" s="86">
        <f t="shared" si="153"/>
        <v>6.6841975620126121E-24</v>
      </c>
      <c r="HJ134" s="86">
        <f t="shared" si="153"/>
        <v>6.8189129502618397E-35</v>
      </c>
      <c r="HK134" s="86">
        <f t="shared" si="153"/>
        <v>2.5387203527546962E-32</v>
      </c>
      <c r="HL134" s="86">
        <f t="shared" si="161"/>
        <v>6.069741159383203E-24</v>
      </c>
      <c r="HM134" s="86">
        <f t="shared" si="161"/>
        <v>4.4829229941279354E-17</v>
      </c>
      <c r="HN134" s="86">
        <f t="shared" si="161"/>
        <v>4.1089195603976055E-18</v>
      </c>
      <c r="HO134" s="86">
        <f t="shared" si="161"/>
        <v>1.5121017805373609E-14</v>
      </c>
      <c r="HP134" s="86">
        <f t="shared" si="161"/>
        <v>7.0804629173995583E-17</v>
      </c>
      <c r="HQ134" s="86">
        <f t="shared" si="161"/>
        <v>1.1718052894077839E-18</v>
      </c>
      <c r="HS134" s="86">
        <f t="shared" si="158"/>
        <v>3.2083212655570519E-5</v>
      </c>
      <c r="HT134" s="86">
        <f t="shared" si="158"/>
        <v>5.3437691316074858E-5</v>
      </c>
      <c r="HU134" s="86">
        <f t="shared" si="158"/>
        <v>3.4527473435040713E-6</v>
      </c>
      <c r="HV134" s="86">
        <f t="shared" si="158"/>
        <v>8.9183544941642053E-6</v>
      </c>
      <c r="HW134" s="86">
        <f t="shared" si="158"/>
        <v>1.4495897738063656E-5</v>
      </c>
      <c r="HX134" s="86">
        <f t="shared" si="158"/>
        <v>2.5518523487280564E-5</v>
      </c>
      <c r="HY134" s="86">
        <f t="shared" si="158"/>
        <v>2.9281595255071501E-5</v>
      </c>
      <c r="HZ134" s="86">
        <f t="shared" si="158"/>
        <v>9.9618802478772242E-5</v>
      </c>
      <c r="IA134" s="86">
        <f t="shared" si="158"/>
        <v>1.302508470139539E-4</v>
      </c>
      <c r="IB134" s="86">
        <f t="shared" si="158"/>
        <v>4.4496234707338284E-5</v>
      </c>
      <c r="IC134" s="86">
        <f t="shared" si="158"/>
        <v>1.3384350532540722E-6</v>
      </c>
      <c r="ID134" s="86">
        <f t="shared" si="158"/>
        <v>1.0424935918735963E-5</v>
      </c>
      <c r="IE134" s="86">
        <f t="shared" si="158"/>
        <v>3.1808849304887669E-6</v>
      </c>
      <c r="IF134" s="86">
        <f t="shared" si="158"/>
        <v>1.5662973687147816E-5</v>
      </c>
      <c r="IG134" s="86">
        <f t="shared" si="158"/>
        <v>1.0838942276731849E-4</v>
      </c>
      <c r="II134" s="86">
        <f t="shared" si="159"/>
        <v>6.3842503896409888E-40</v>
      </c>
      <c r="IJ134" s="86">
        <f t="shared" si="159"/>
        <v>6.7040563850147074E-41</v>
      </c>
      <c r="IK134" s="86">
        <f t="shared" si="159"/>
        <v>3.304247253981169E-52</v>
      </c>
      <c r="IL134" s="86">
        <f t="shared" si="159"/>
        <v>2.0063888435399824E-51</v>
      </c>
      <c r="IM134" s="86">
        <f t="shared" si="159"/>
        <v>1.8496269086384805E-46</v>
      </c>
      <c r="IN134" s="86">
        <f t="shared" si="159"/>
        <v>3.1600157629494076E-45</v>
      </c>
      <c r="IO134" s="86">
        <f t="shared" si="159"/>
        <v>1.2630404244036262E-46</v>
      </c>
      <c r="IP134" s="86">
        <f t="shared" si="159"/>
        <v>2.5151035109079791E-45</v>
      </c>
      <c r="IQ134" s="86">
        <f t="shared" si="159"/>
        <v>8.8806157312495584E-43</v>
      </c>
      <c r="IR134" s="86">
        <f t="shared" si="159"/>
        <v>1.0871102271150106E-44</v>
      </c>
      <c r="IS134" s="86">
        <f t="shared" si="159"/>
        <v>4.1210589663517987E-57</v>
      </c>
      <c r="IT134" s="86">
        <f t="shared" si="159"/>
        <v>2.5063545752681802E-49</v>
      </c>
      <c r="IU134" s="86">
        <f t="shared" si="159"/>
        <v>2.8525587239654094E-51</v>
      </c>
      <c r="IV134" s="86">
        <f t="shared" si="159"/>
        <v>1.9104636714229705E-41</v>
      </c>
      <c r="IW134" s="86">
        <f t="shared" si="159"/>
        <v>1.1856136494796989E-20</v>
      </c>
      <c r="IY134" s="86">
        <f t="shared" si="160"/>
        <v>3.2083362619851827E-5</v>
      </c>
      <c r="IZ134" s="86">
        <f t="shared" si="160"/>
        <v>5.3438445808135449E-5</v>
      </c>
      <c r="JA134" s="86">
        <f t="shared" si="160"/>
        <v>3.4527496313089982E-6</v>
      </c>
      <c r="JB134" s="86">
        <f t="shared" si="160"/>
        <v>8.9183545039068799E-6</v>
      </c>
      <c r="JC134" s="86">
        <f t="shared" si="160"/>
        <v>1.4495897738158041E-5</v>
      </c>
      <c r="JD134" s="86">
        <f t="shared" si="160"/>
        <v>2.5518523487281052E-5</v>
      </c>
      <c r="JE134" s="86">
        <f t="shared" si="160"/>
        <v>2.9281595255071501E-5</v>
      </c>
      <c r="JF134" s="86">
        <f t="shared" si="160"/>
        <v>9.9618802478772242E-5</v>
      </c>
      <c r="JG134" s="86">
        <f t="shared" si="160"/>
        <v>1.302508470139539E-4</v>
      </c>
      <c r="JH134" s="86">
        <f t="shared" si="160"/>
        <v>4.4496234707338284E-5</v>
      </c>
      <c r="JI134" s="86">
        <f t="shared" si="160"/>
        <v>1.3384350532989014E-6</v>
      </c>
      <c r="JJ134" s="86">
        <f t="shared" si="160"/>
        <v>1.0424935918740071E-5</v>
      </c>
      <c r="JK134" s="86">
        <f t="shared" si="160"/>
        <v>3.1808849456097848E-6</v>
      </c>
      <c r="JL134" s="86">
        <f t="shared" si="160"/>
        <v>1.5662973687218621E-5</v>
      </c>
      <c r="JM134" s="86">
        <f t="shared" si="160"/>
        <v>1.0838942276731967E-4</v>
      </c>
    </row>
    <row r="135" spans="2:273" x14ac:dyDescent="0.25">
      <c r="B135" s="2">
        <v>108</v>
      </c>
      <c r="C135" s="37">
        <v>63.033000000000001</v>
      </c>
      <c r="D135" s="37">
        <v>65.097999999999999</v>
      </c>
      <c r="E135" s="37">
        <v>63.441000000000003</v>
      </c>
      <c r="F135" s="37">
        <v>63.557000000000002</v>
      </c>
      <c r="G135" s="37">
        <v>62.622999999999998</v>
      </c>
      <c r="H135" s="37">
        <v>60.426000000000002</v>
      </c>
      <c r="I135" s="37">
        <v>59.540999999999997</v>
      </c>
      <c r="J135" s="37">
        <v>61.929000000000002</v>
      </c>
      <c r="K135" s="37">
        <v>59.381</v>
      </c>
      <c r="L135" s="37">
        <v>57.468000000000004</v>
      </c>
      <c r="M135" s="37">
        <v>60</v>
      </c>
      <c r="N135" s="37">
        <v>61.935000000000002</v>
      </c>
      <c r="O135" s="37">
        <v>65.031999999999996</v>
      </c>
      <c r="P135" s="37">
        <v>63.194000000000003</v>
      </c>
      <c r="Q135" s="37">
        <v>69.305999999999997</v>
      </c>
      <c r="S135" s="4">
        <f t="shared" si="162"/>
        <v>64.014509143851868</v>
      </c>
      <c r="T135" s="4">
        <f t="shared" si="162"/>
        <v>64.978477936189492</v>
      </c>
      <c r="U135" s="4">
        <f t="shared" si="162"/>
        <v>63.294217169605425</v>
      </c>
      <c r="V135" s="4">
        <f t="shared" si="162"/>
        <v>62.877830718112577</v>
      </c>
      <c r="W135" s="4">
        <f t="shared" si="162"/>
        <v>62.966802297689661</v>
      </c>
      <c r="X135" s="4">
        <f t="shared" si="162"/>
        <v>60.638503834940657</v>
      </c>
      <c r="Y135" s="4">
        <f t="shared" si="162"/>
        <v>58.659776756475651</v>
      </c>
      <c r="Z135" s="4">
        <f t="shared" si="162"/>
        <v>60.711748713179361</v>
      </c>
      <c r="AA135" s="4">
        <f t="shared" si="162"/>
        <v>60.241803712924792</v>
      </c>
      <c r="AB135" s="4">
        <f t="shared" si="162"/>
        <v>57.205343836480154</v>
      </c>
      <c r="AC135" s="4">
        <f t="shared" si="162"/>
        <v>60.037702485776293</v>
      </c>
      <c r="AD135" s="4">
        <f t="shared" si="162"/>
        <v>60.95591931863305</v>
      </c>
      <c r="AE135" s="4">
        <f t="shared" si="162"/>
        <v>63.441478359665318</v>
      </c>
      <c r="AF135" s="4">
        <f t="shared" si="162"/>
        <v>62.456561585367531</v>
      </c>
      <c r="AG135" s="4">
        <f t="shared" si="162"/>
        <v>69.380824331273303</v>
      </c>
      <c r="AI135" s="4">
        <f t="shared" si="163"/>
        <v>-0.98150914385186638</v>
      </c>
      <c r="AJ135" s="4">
        <f t="shared" si="163"/>
        <v>0.11952206381050701</v>
      </c>
      <c r="AK135" s="4">
        <f t="shared" si="163"/>
        <v>0.14678283039457796</v>
      </c>
      <c r="AL135" s="4">
        <f t="shared" si="163"/>
        <v>0.67916928188742531</v>
      </c>
      <c r="AM135" s="4">
        <f t="shared" si="163"/>
        <v>-0.34380229768966331</v>
      </c>
      <c r="AN135" s="4">
        <f t="shared" si="163"/>
        <v>-0.21250383494065517</v>
      </c>
      <c r="AO135" s="4">
        <f t="shared" si="163"/>
        <v>0.88122324352434589</v>
      </c>
      <c r="AP135" s="4">
        <f t="shared" si="163"/>
        <v>1.2172512868206411</v>
      </c>
      <c r="AQ135" s="4">
        <f t="shared" si="163"/>
        <v>-0.86080371292479185</v>
      </c>
      <c r="AR135" s="4">
        <f t="shared" si="163"/>
        <v>0.26265616351984988</v>
      </c>
      <c r="AS135" s="4">
        <f t="shared" si="163"/>
        <v>-3.7702485776293315E-2</v>
      </c>
      <c r="AT135" s="4">
        <f t="shared" si="163"/>
        <v>0.97908068136695192</v>
      </c>
      <c r="AU135" s="4">
        <f t="shared" si="163"/>
        <v>1.5905216403346785</v>
      </c>
      <c r="AV135" s="4">
        <f t="shared" si="163"/>
        <v>0.73743841463247151</v>
      </c>
      <c r="AW135" s="4">
        <f t="shared" si="163"/>
        <v>-7.4824331273305233E-2</v>
      </c>
      <c r="AY135" s="2">
        <f t="shared" si="154"/>
        <v>64.014509143819524</v>
      </c>
      <c r="AZ135" s="2">
        <f t="shared" si="154"/>
        <v>64.975896335438676</v>
      </c>
      <c r="BA135" s="2">
        <f t="shared" si="154"/>
        <v>63.293791096213489</v>
      </c>
      <c r="BB135" s="2">
        <f t="shared" si="154"/>
        <v>62.876193987703253</v>
      </c>
      <c r="BC135" s="2">
        <f t="shared" si="154"/>
        <v>62.9641799712292</v>
      </c>
      <c r="BD135" s="2">
        <f t="shared" si="154"/>
        <v>60.632678881630348</v>
      </c>
      <c r="BE135" s="2">
        <f t="shared" si="154"/>
        <v>58.651665494797484</v>
      </c>
      <c r="BF135" s="2">
        <f t="shared" si="154"/>
        <v>60.683277088753798</v>
      </c>
      <c r="BG135" s="2">
        <f t="shared" si="154"/>
        <v>60.207010948301679</v>
      </c>
      <c r="BH135" s="2">
        <f t="shared" si="154"/>
        <v>57.190046174429611</v>
      </c>
      <c r="BI135" s="2">
        <f t="shared" si="154"/>
        <v>60.036967127510714</v>
      </c>
      <c r="BJ135" s="2">
        <f t="shared" si="154"/>
        <v>60.950974170107543</v>
      </c>
      <c r="BK135" s="2">
        <f t="shared" si="154"/>
        <v>63.439654932932072</v>
      </c>
      <c r="BL135" s="2">
        <f t="shared" si="154"/>
        <v>62.439911891774734</v>
      </c>
      <c r="BM135" s="2">
        <f t="shared" si="154"/>
        <v>69.24007423384505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63.033000000000001</v>
      </c>
      <c r="CF135" s="2">
        <f t="shared" si="155"/>
        <v>65.097999999999999</v>
      </c>
      <c r="CG135" s="2">
        <f t="shared" si="155"/>
        <v>63.441000000000003</v>
      </c>
      <c r="CH135" s="2">
        <f t="shared" si="155"/>
        <v>63.557000000000002</v>
      </c>
      <c r="CI135" s="2">
        <f t="shared" si="155"/>
        <v>62.622999999999998</v>
      </c>
      <c r="CJ135" s="2">
        <f t="shared" si="155"/>
        <v>60.426000000000002</v>
      </c>
      <c r="CK135" s="2">
        <f t="shared" si="155"/>
        <v>59.540999999999997</v>
      </c>
      <c r="CL135" s="2">
        <f t="shared" si="155"/>
        <v>61.929000000000002</v>
      </c>
      <c r="CM135" s="2">
        <f t="shared" si="155"/>
        <v>59.381</v>
      </c>
      <c r="CN135" s="2">
        <f t="shared" si="155"/>
        <v>57.468000000000004</v>
      </c>
      <c r="CO135" s="2">
        <f t="shared" si="155"/>
        <v>60</v>
      </c>
      <c r="CP135" s="2">
        <f t="shared" si="155"/>
        <v>61.935000000000002</v>
      </c>
      <c r="CQ135" s="2">
        <f t="shared" si="155"/>
        <v>65.031999999999996</v>
      </c>
      <c r="CR135" s="2">
        <f t="shared" si="155"/>
        <v>63.194000000000003</v>
      </c>
      <c r="CS135" s="2">
        <f t="shared" si="155"/>
        <v>69.305999999999997</v>
      </c>
      <c r="CU135" s="2">
        <f t="shared" si="110"/>
        <v>63.033000000000001</v>
      </c>
      <c r="CV135" s="2">
        <f t="shared" si="111"/>
        <v>65.097999999999999</v>
      </c>
      <c r="CW135" s="2">
        <f t="shared" si="112"/>
        <v>63.441000000000003</v>
      </c>
      <c r="CX135" s="2">
        <f t="shared" si="113"/>
        <v>63.557000000000002</v>
      </c>
      <c r="CY135" s="2">
        <f t="shared" si="114"/>
        <v>62.622999999999998</v>
      </c>
      <c r="CZ135" s="2">
        <f t="shared" si="115"/>
        <v>60.426000000000002</v>
      </c>
      <c r="DA135" s="2">
        <f t="shared" si="116"/>
        <v>59.540999999999997</v>
      </c>
      <c r="DB135" s="2">
        <f t="shared" si="117"/>
        <v>61.929000000000002</v>
      </c>
      <c r="DC135" s="2">
        <f t="shared" si="118"/>
        <v>59.381</v>
      </c>
      <c r="DD135" s="2">
        <f t="shared" si="119"/>
        <v>57.468000000000004</v>
      </c>
      <c r="DE135" s="2">
        <f t="shared" si="120"/>
        <v>60</v>
      </c>
      <c r="DF135" s="2">
        <f t="shared" si="121"/>
        <v>61.935000000000002</v>
      </c>
      <c r="DG135" s="2">
        <f t="shared" si="122"/>
        <v>65.031999999999996</v>
      </c>
      <c r="DH135" s="2">
        <f t="shared" si="123"/>
        <v>63.194000000000003</v>
      </c>
      <c r="DI135" s="2">
        <f t="shared" si="124"/>
        <v>69.305999999999997</v>
      </c>
      <c r="DK135" s="2">
        <f t="shared" si="164"/>
        <v>99.110262005436411</v>
      </c>
      <c r="DL135" s="2">
        <f t="shared" si="164"/>
        <v>98.973687455954888</v>
      </c>
      <c r="DM135" s="2">
        <f t="shared" si="164"/>
        <v>100.37963787375416</v>
      </c>
      <c r="DN135" s="2">
        <f t="shared" si="164"/>
        <v>92.412599999999969</v>
      </c>
      <c r="DO135" s="2">
        <f t="shared" si="164"/>
        <v>86.812360975609792</v>
      </c>
      <c r="DP135" s="2">
        <f t="shared" si="164"/>
        <v>90.19286770981509</v>
      </c>
      <c r="DQ135" s="2">
        <f t="shared" si="164"/>
        <v>88.763165851565859</v>
      </c>
      <c r="DR135" s="2">
        <f t="shared" si="164"/>
        <v>94.808421008403357</v>
      </c>
      <c r="DS135" s="2">
        <f t="shared" si="164"/>
        <v>95.484881638781644</v>
      </c>
      <c r="DT135" s="2">
        <f t="shared" si="164"/>
        <v>84.674246221322534</v>
      </c>
      <c r="DU135" s="2">
        <f t="shared" si="164"/>
        <v>95.797263865546213</v>
      </c>
      <c r="DV135" s="2">
        <f t="shared" si="164"/>
        <v>92.529048780487813</v>
      </c>
      <c r="DW135" s="2">
        <f t="shared" si="164"/>
        <v>95.034404878048761</v>
      </c>
      <c r="DX135" s="2">
        <f t="shared" si="164"/>
        <v>85.132514461830269</v>
      </c>
      <c r="DY135" s="2">
        <f t="shared" si="164"/>
        <v>80.385345674486828</v>
      </c>
      <c r="EA135" s="2">
        <f t="shared" si="152"/>
        <v>63.927652579107061</v>
      </c>
      <c r="EB135" s="2">
        <f t="shared" si="152"/>
        <v>64.880615685260238</v>
      </c>
      <c r="EC135" s="2">
        <f t="shared" si="152"/>
        <v>63.17915714557293</v>
      </c>
      <c r="ED135" s="2">
        <f t="shared" si="152"/>
        <v>62.78794430373533</v>
      </c>
      <c r="EE135" s="2">
        <f t="shared" si="151"/>
        <v>62.889054710805453</v>
      </c>
      <c r="EF135" s="2">
        <f t="shared" si="151"/>
        <v>60.53016338187733</v>
      </c>
      <c r="EG135" s="2">
        <f t="shared" si="151"/>
        <v>58.542297274468694</v>
      </c>
      <c r="EH135" s="2">
        <f t="shared" si="151"/>
        <v>60.558741472414738</v>
      </c>
      <c r="EI135" s="2">
        <f t="shared" si="151"/>
        <v>60.084231713680595</v>
      </c>
      <c r="EJ135" s="2">
        <f t="shared" si="151"/>
        <v>57.094380392866668</v>
      </c>
      <c r="EK135" s="2">
        <f t="shared" si="151"/>
        <v>59.895092560719057</v>
      </c>
      <c r="EL135" s="2">
        <f t="shared" si="151"/>
        <v>60.857396345847334</v>
      </c>
      <c r="EM135" s="2">
        <f t="shared" si="135"/>
        <v>63.340949038780266</v>
      </c>
      <c r="EN135" s="2">
        <f t="shared" si="135"/>
        <v>62.359314328964274</v>
      </c>
      <c r="EO135" s="2">
        <f t="shared" si="135"/>
        <v>69.194060606060603</v>
      </c>
      <c r="EQ135" s="2">
        <f t="shared" si="165"/>
        <v>63.907981348525908</v>
      </c>
      <c r="ER135" s="2">
        <f t="shared" si="165"/>
        <v>64.764754643721631</v>
      </c>
      <c r="ES135" s="2">
        <f t="shared" si="165"/>
        <v>63.146772732457968</v>
      </c>
      <c r="ET135" s="2">
        <f t="shared" si="165"/>
        <v>62.781252699170352</v>
      </c>
      <c r="EU135" s="2">
        <f t="shared" si="165"/>
        <v>62.829475647496778</v>
      </c>
      <c r="EV135" s="2">
        <f t="shared" si="165"/>
        <v>60.557229097520434</v>
      </c>
      <c r="EW135" s="2">
        <f t="shared" si="165"/>
        <v>58.550849108529619</v>
      </c>
      <c r="EX135" s="2">
        <f t="shared" si="165"/>
        <v>60.537040562975463</v>
      </c>
      <c r="EY135" s="2">
        <f t="shared" si="165"/>
        <v>60.077057615724343</v>
      </c>
      <c r="EZ135" s="2">
        <f t="shared" si="165"/>
        <v>57.06930443042549</v>
      </c>
      <c r="FA135" s="2">
        <f t="shared" si="165"/>
        <v>59.772358323233945</v>
      </c>
      <c r="FB135" s="2">
        <f t="shared" si="165"/>
        <v>60.709554995271056</v>
      </c>
      <c r="FC135" s="2">
        <f t="shared" si="165"/>
        <v>63.186542125297677</v>
      </c>
      <c r="FD135" s="2">
        <f t="shared" si="165"/>
        <v>62.436962118171017</v>
      </c>
      <c r="FE135" s="2">
        <f t="shared" si="165"/>
        <v>69.074302612369905</v>
      </c>
      <c r="FG135" s="2">
        <f t="shared" si="166"/>
        <v>0.99752475363095761</v>
      </c>
      <c r="FH135" s="2">
        <f t="shared" si="166"/>
        <v>0.99715977469986528</v>
      </c>
      <c r="FI135" s="2">
        <f t="shared" si="166"/>
        <v>0.9969063970805071</v>
      </c>
      <c r="FJ135" s="2">
        <f t="shared" si="166"/>
        <v>0.99701767336211211</v>
      </c>
      <c r="FK135" s="2">
        <f t="shared" si="166"/>
        <v>0.9968261891875001</v>
      </c>
      <c r="FL135" s="2">
        <f t="shared" si="166"/>
        <v>0.99655787131188989</v>
      </c>
      <c r="FM135" s="2">
        <f t="shared" si="166"/>
        <v>0.99638592126092429</v>
      </c>
      <c r="FN135" s="2">
        <f t="shared" si="166"/>
        <v>0.99635077920008497</v>
      </c>
      <c r="FO135" s="2">
        <f t="shared" si="166"/>
        <v>0.99652760872740098</v>
      </c>
      <c r="FP135" s="2">
        <f t="shared" si="166"/>
        <v>0.99651640314403123</v>
      </c>
      <c r="FQ135" s="2">
        <f t="shared" si="166"/>
        <v>0.99600260921403461</v>
      </c>
      <c r="FR135" s="2">
        <f t="shared" si="166"/>
        <v>0.996978615556398</v>
      </c>
      <c r="FS135" s="2">
        <f t="shared" si="166"/>
        <v>0.9968258518680132</v>
      </c>
      <c r="FT135" s="2">
        <f t="shared" si="166"/>
        <v>0.99649317053441366</v>
      </c>
      <c r="FU135" s="2">
        <f t="shared" si="166"/>
        <v>0.99581377478528121</v>
      </c>
      <c r="FW135" s="2">
        <f t="shared" si="156"/>
        <v>1.1644493847897194E-2</v>
      </c>
      <c r="FX135" s="2">
        <f t="shared" si="156"/>
        <v>1.3389788348113387E-2</v>
      </c>
      <c r="FY135" s="2">
        <f t="shared" si="156"/>
        <v>1.3882145866918671E-2</v>
      </c>
      <c r="FZ135" s="2">
        <f t="shared" si="156"/>
        <v>1.5051076661036174E-2</v>
      </c>
      <c r="GA135" s="2">
        <f t="shared" si="156"/>
        <v>1.3474325134645339E-2</v>
      </c>
      <c r="GB135" s="2">
        <f t="shared" si="156"/>
        <v>1.5246381227737089E-2</v>
      </c>
      <c r="GC135" s="2">
        <f t="shared" si="156"/>
        <v>1.7261996297692716E-2</v>
      </c>
      <c r="GD135" s="2">
        <f t="shared" si="156"/>
        <v>2.0691603517885231E-2</v>
      </c>
      <c r="GE135" s="2">
        <f t="shared" si="156"/>
        <v>2.0305441053492079E-2</v>
      </c>
      <c r="GF135" s="2">
        <f t="shared" si="156"/>
        <v>1.6404248732993263E-2</v>
      </c>
      <c r="GG135" s="2">
        <f t="shared" si="156"/>
        <v>1.3365805760683958E-2</v>
      </c>
      <c r="GH135" s="2">
        <f t="shared" si="156"/>
        <v>1.4301910126882162E-2</v>
      </c>
      <c r="GI135" s="2">
        <f t="shared" si="156"/>
        <v>1.2265185890311095E-2</v>
      </c>
      <c r="GJ135" s="2">
        <f t="shared" si="156"/>
        <v>9.4765551775934688E-3</v>
      </c>
      <c r="GK135" s="2">
        <f t="shared" si="156"/>
        <v>6.9775046187291936E-3</v>
      </c>
      <c r="GM135" s="86">
        <f t="shared" si="157"/>
        <v>4.3977278898232363E-48</v>
      </c>
      <c r="GN135" s="86">
        <f t="shared" si="157"/>
        <v>6.9713896188887807E-50</v>
      </c>
      <c r="GO135" s="86">
        <f t="shared" si="157"/>
        <v>1.9595276031957464E-73</v>
      </c>
      <c r="GP135" s="86">
        <f t="shared" si="157"/>
        <v>3.6883494773855797E-61</v>
      </c>
      <c r="GQ135" s="86">
        <f t="shared" si="157"/>
        <v>2.7252818709200706E-62</v>
      </c>
      <c r="GR135" s="86">
        <f t="shared" si="157"/>
        <v>4.1139164057465077E-52</v>
      </c>
      <c r="GS135" s="86">
        <f t="shared" si="157"/>
        <v>8.5488173769813033E-64</v>
      </c>
      <c r="GT135" s="86">
        <f t="shared" si="157"/>
        <v>6.6629843806665308E-81</v>
      </c>
      <c r="GU135" s="86">
        <f t="shared" si="157"/>
        <v>5.1685932010892128E-72</v>
      </c>
      <c r="GV135" s="86">
        <f t="shared" si="157"/>
        <v>3.9660731876587886E-69</v>
      </c>
      <c r="GW135" s="86">
        <f t="shared" si="157"/>
        <v>2.2648402467050809E-56</v>
      </c>
      <c r="GX135" s="86">
        <f t="shared" si="157"/>
        <v>4.5212123182747902E-76</v>
      </c>
      <c r="GY135" s="86">
        <f t="shared" si="157"/>
        <v>1.264766728284552E-75</v>
      </c>
      <c r="GZ135" s="86">
        <f t="shared" si="157"/>
        <v>8.412155158727173E-62</v>
      </c>
      <c r="HA135" s="86">
        <f t="shared" si="157"/>
        <v>3.2434807171289779E-65</v>
      </c>
      <c r="HC135" s="86">
        <f t="shared" si="153"/>
        <v>1.3891336565587342E-11</v>
      </c>
      <c r="HD135" s="86">
        <f t="shared" si="153"/>
        <v>8.2307463923652232E-11</v>
      </c>
      <c r="HE135" s="86">
        <f t="shared" si="153"/>
        <v>1.469412702920418E-13</v>
      </c>
      <c r="HF135" s="86">
        <f t="shared" si="153"/>
        <v>4.181527770132813E-16</v>
      </c>
      <c r="HG135" s="86">
        <f t="shared" si="153"/>
        <v>2.1752483941390546E-18</v>
      </c>
      <c r="HH135" s="86">
        <f t="shared" si="153"/>
        <v>7.5422589958682184E-21</v>
      </c>
      <c r="HI135" s="86">
        <f t="shared" si="153"/>
        <v>3.7096871195686046E-26</v>
      </c>
      <c r="HJ135" s="86">
        <f t="shared" si="153"/>
        <v>4.3282100205024252E-38</v>
      </c>
      <c r="HK135" s="86">
        <f t="shared" si="153"/>
        <v>2.8694495753647381E-35</v>
      </c>
      <c r="HL135" s="86">
        <f t="shared" si="161"/>
        <v>3.1100932370394647E-26</v>
      </c>
      <c r="HM135" s="86">
        <f t="shared" si="161"/>
        <v>1.0029793544618993E-18</v>
      </c>
      <c r="HN135" s="86">
        <f t="shared" si="161"/>
        <v>8.2013062172168631E-20</v>
      </c>
      <c r="HO135" s="86">
        <f t="shared" si="161"/>
        <v>5.5738802607908888E-16</v>
      </c>
      <c r="HP135" s="86">
        <f t="shared" si="161"/>
        <v>1.5537188880771472E-18</v>
      </c>
      <c r="HQ135" s="86">
        <f t="shared" si="161"/>
        <v>1.9273824809781272E-20</v>
      </c>
      <c r="HS135" s="86">
        <f t="shared" si="158"/>
        <v>7.6287827211542059E-5</v>
      </c>
      <c r="HT135" s="86">
        <f t="shared" si="158"/>
        <v>1.289256339688427E-4</v>
      </c>
      <c r="HU135" s="86">
        <f t="shared" si="158"/>
        <v>1.0841805163203786E-5</v>
      </c>
      <c r="HV135" s="86">
        <f t="shared" si="158"/>
        <v>2.7055012367579252E-5</v>
      </c>
      <c r="HW135" s="86">
        <f t="shared" si="158"/>
        <v>3.9599677714290237E-5</v>
      </c>
      <c r="HX135" s="86">
        <f t="shared" si="158"/>
        <v>6.8819911988592466E-5</v>
      </c>
      <c r="HY135" s="86">
        <f t="shared" si="158"/>
        <v>8.2043611533765183E-5</v>
      </c>
      <c r="HZ135" s="86">
        <f t="shared" si="158"/>
        <v>2.6915902828998026E-4</v>
      </c>
      <c r="IA135" s="86">
        <f t="shared" si="158"/>
        <v>3.3539682842146469E-4</v>
      </c>
      <c r="IB135" s="86">
        <f t="shared" si="158"/>
        <v>1.1795880808116368E-4</v>
      </c>
      <c r="IC135" s="86">
        <f t="shared" si="158"/>
        <v>4.5952028553051923E-6</v>
      </c>
      <c r="ID135" s="86">
        <f t="shared" si="158"/>
        <v>3.028132215319046E-5</v>
      </c>
      <c r="IE135" s="86">
        <f t="shared" si="158"/>
        <v>9.6193898776914467E-6</v>
      </c>
      <c r="IF135" s="86">
        <f t="shared" si="158"/>
        <v>3.7889040684907201E-5</v>
      </c>
      <c r="IG135" s="86">
        <f t="shared" si="158"/>
        <v>2.0887698270633757E-4</v>
      </c>
      <c r="II135" s="86">
        <f t="shared" si="159"/>
        <v>2.1940470774049143E-38</v>
      </c>
      <c r="IJ135" s="86">
        <f t="shared" si="159"/>
        <v>2.8302224391196988E-39</v>
      </c>
      <c r="IK135" s="86">
        <f t="shared" si="159"/>
        <v>4.2559667196586366E-50</v>
      </c>
      <c r="IL135" s="86">
        <f t="shared" si="159"/>
        <v>2.6251000270856376E-49</v>
      </c>
      <c r="IM135" s="86">
        <f t="shared" si="159"/>
        <v>1.3328742827178953E-44</v>
      </c>
      <c r="IN135" s="86">
        <f t="shared" si="159"/>
        <v>2.2855941329101749E-43</v>
      </c>
      <c r="IO135" s="86">
        <f t="shared" si="159"/>
        <v>1.1972270654378099E-44</v>
      </c>
      <c r="IP135" s="86">
        <f t="shared" si="159"/>
        <v>2.5650304246500542E-43</v>
      </c>
      <c r="IQ135" s="86">
        <f t="shared" si="159"/>
        <v>6.7772216525722704E-41</v>
      </c>
      <c r="IR135" s="86">
        <f t="shared" si="159"/>
        <v>8.035588148742291E-43</v>
      </c>
      <c r="IS135" s="86">
        <f t="shared" si="159"/>
        <v>8.1152315474071614E-55</v>
      </c>
      <c r="IT135" s="86">
        <f t="shared" si="159"/>
        <v>2.5277041509919915E-47</v>
      </c>
      <c r="IU135" s="86">
        <f t="shared" si="159"/>
        <v>2.9427629279564238E-49</v>
      </c>
      <c r="IV135" s="86">
        <f t="shared" si="159"/>
        <v>6.4385392741137737E-40</v>
      </c>
      <c r="IW135" s="86">
        <f t="shared" si="159"/>
        <v>5.7968041463445533E-20</v>
      </c>
      <c r="IY135" s="86">
        <f t="shared" si="160"/>
        <v>7.6287841102878627E-5</v>
      </c>
      <c r="IZ135" s="86">
        <f t="shared" si="160"/>
        <v>1.2892571627630664E-4</v>
      </c>
      <c r="JA135" s="86">
        <f t="shared" si="160"/>
        <v>1.0841805310145056E-5</v>
      </c>
      <c r="JB135" s="86">
        <f t="shared" si="160"/>
        <v>2.7055012367997405E-5</v>
      </c>
      <c r="JC135" s="86">
        <f t="shared" si="160"/>
        <v>3.9599677714292412E-5</v>
      </c>
      <c r="JD135" s="86">
        <f t="shared" si="160"/>
        <v>6.881991198859248E-5</v>
      </c>
      <c r="JE135" s="86">
        <f t="shared" si="160"/>
        <v>8.2043611533765183E-5</v>
      </c>
      <c r="JF135" s="86">
        <f t="shared" si="160"/>
        <v>2.6915902828998026E-4</v>
      </c>
      <c r="JG135" s="86">
        <f t="shared" si="160"/>
        <v>3.3539682842146469E-4</v>
      </c>
      <c r="JH135" s="86">
        <f t="shared" si="160"/>
        <v>1.1795880808116368E-4</v>
      </c>
      <c r="JI135" s="86">
        <f t="shared" si="160"/>
        <v>4.5952028553061952E-6</v>
      </c>
      <c r="JJ135" s="86">
        <f t="shared" si="160"/>
        <v>3.0281322153190541E-5</v>
      </c>
      <c r="JK135" s="86">
        <f t="shared" si="160"/>
        <v>9.6193898782488351E-6</v>
      </c>
      <c r="JL135" s="86">
        <f t="shared" si="160"/>
        <v>3.7889040684908753E-5</v>
      </c>
      <c r="JM135" s="86">
        <f t="shared" si="160"/>
        <v>2.0887698270633765E-4</v>
      </c>
    </row>
    <row r="136" spans="2:273" x14ac:dyDescent="0.25">
      <c r="B136" s="2">
        <v>109</v>
      </c>
      <c r="C136" s="37">
        <v>63.851999999999997</v>
      </c>
      <c r="D136" s="37">
        <v>65.147999999999996</v>
      </c>
      <c r="E136" s="37">
        <v>62.847000000000001</v>
      </c>
      <c r="F136" s="37">
        <v>63.115000000000002</v>
      </c>
      <c r="G136" s="37">
        <v>62.639000000000003</v>
      </c>
      <c r="H136" s="37">
        <v>60.966999999999999</v>
      </c>
      <c r="I136" s="37">
        <v>59.851999999999997</v>
      </c>
      <c r="J136" s="37">
        <v>61.69</v>
      </c>
      <c r="K136" s="37">
        <v>59.119</v>
      </c>
      <c r="L136" s="37">
        <v>58.194000000000003</v>
      </c>
      <c r="M136" s="37">
        <v>59.581000000000003</v>
      </c>
      <c r="N136" s="37">
        <v>61.677</v>
      </c>
      <c r="O136" s="37">
        <v>65.096999999999994</v>
      </c>
      <c r="P136" s="37">
        <v>62.902999999999999</v>
      </c>
      <c r="Q136" s="37">
        <v>69.887</v>
      </c>
      <c r="S136" s="4">
        <f t="shared" si="162"/>
        <v>63.907053838637658</v>
      </c>
      <c r="T136" s="4">
        <f t="shared" si="162"/>
        <v>64.81680368426062</v>
      </c>
      <c r="U136" s="4">
        <f t="shared" si="162"/>
        <v>63.135270362949136</v>
      </c>
      <c r="V136" s="4">
        <f t="shared" si="162"/>
        <v>62.722633345004141</v>
      </c>
      <c r="W136" s="4">
        <f t="shared" si="162"/>
        <v>62.760306184515365</v>
      </c>
      <c r="X136" s="4">
        <f t="shared" si="162"/>
        <v>60.455477054559168</v>
      </c>
      <c r="Y136" s="4">
        <f t="shared" si="162"/>
        <v>58.491790275263781</v>
      </c>
      <c r="Z136" s="4">
        <f t="shared" si="162"/>
        <v>60.538896596937704</v>
      </c>
      <c r="AA136" s="4">
        <f t="shared" si="162"/>
        <v>60.092100507059413</v>
      </c>
      <c r="AB136" s="4">
        <f t="shared" si="162"/>
        <v>57.043533117179869</v>
      </c>
      <c r="AC136" s="4">
        <f t="shared" si="162"/>
        <v>59.798569616459368</v>
      </c>
      <c r="AD136" s="4">
        <f t="shared" si="162"/>
        <v>60.744293251712136</v>
      </c>
      <c r="AE136" s="4">
        <f t="shared" si="162"/>
        <v>63.251373369998817</v>
      </c>
      <c r="AF136" s="4">
        <f t="shared" si="162"/>
        <v>62.376545145748089</v>
      </c>
      <c r="AG136" s="4">
        <f t="shared" si="162"/>
        <v>69.392014175088079</v>
      </c>
      <c r="AI136" s="4">
        <f t="shared" si="163"/>
        <v>-5.5053838637661556E-2</v>
      </c>
      <c r="AJ136" s="4">
        <f t="shared" si="163"/>
        <v>0.33119631573937625</v>
      </c>
      <c r="AK136" s="4">
        <f t="shared" si="163"/>
        <v>-0.28827036294913455</v>
      </c>
      <c r="AL136" s="4">
        <f t="shared" si="163"/>
        <v>0.3923666549958611</v>
      </c>
      <c r="AM136" s="4">
        <f t="shared" si="163"/>
        <v>-0.12130618451536179</v>
      </c>
      <c r="AN136" s="4">
        <f t="shared" si="163"/>
        <v>0.51152294544083077</v>
      </c>
      <c r="AO136" s="4">
        <f t="shared" si="163"/>
        <v>1.3602097247362153</v>
      </c>
      <c r="AP136" s="4">
        <f t="shared" si="163"/>
        <v>1.1511034030622938</v>
      </c>
      <c r="AQ136" s="4">
        <f t="shared" si="163"/>
        <v>-0.97310050705941364</v>
      </c>
      <c r="AR136" s="4">
        <f t="shared" si="163"/>
        <v>1.1504668828201332</v>
      </c>
      <c r="AS136" s="4">
        <f t="shared" si="163"/>
        <v>-0.21756961645936457</v>
      </c>
      <c r="AT136" s="4">
        <f t="shared" si="163"/>
        <v>0.93270674828786326</v>
      </c>
      <c r="AU136" s="4">
        <f t="shared" si="163"/>
        <v>1.8456266300011777</v>
      </c>
      <c r="AV136" s="4">
        <f t="shared" si="163"/>
        <v>0.52645485425190941</v>
      </c>
      <c r="AW136" s="4">
        <f t="shared" si="163"/>
        <v>0.49498582491192167</v>
      </c>
      <c r="AY136" s="2">
        <f t="shared" si="154"/>
        <v>63.907053838635811</v>
      </c>
      <c r="AZ136" s="2">
        <f t="shared" si="154"/>
        <v>64.811129203035165</v>
      </c>
      <c r="BA136" s="2">
        <f t="shared" si="154"/>
        <v>63.134069388253458</v>
      </c>
      <c r="BB136" s="2">
        <f t="shared" si="154"/>
        <v>62.718193381037942</v>
      </c>
      <c r="BC136" s="2">
        <f t="shared" si="154"/>
        <v>62.753824835513605</v>
      </c>
      <c r="BD136" s="2">
        <f t="shared" si="154"/>
        <v>60.441315118798293</v>
      </c>
      <c r="BE136" s="2">
        <f t="shared" si="154"/>
        <v>58.471462368312238</v>
      </c>
      <c r="BF136" s="2">
        <f t="shared" si="154"/>
        <v>60.470698370019647</v>
      </c>
      <c r="BG136" s="2">
        <f t="shared" si="154"/>
        <v>60.012242669522394</v>
      </c>
      <c r="BH136" s="2">
        <f t="shared" si="154"/>
        <v>57.007089484764677</v>
      </c>
      <c r="BI136" s="2">
        <f t="shared" si="154"/>
        <v>59.796313978545598</v>
      </c>
      <c r="BJ136" s="2">
        <f t="shared" si="154"/>
        <v>60.731380096886284</v>
      </c>
      <c r="BK136" s="2">
        <f t="shared" si="154"/>
        <v>63.246392197868026</v>
      </c>
      <c r="BL136" s="2">
        <f t="shared" si="154"/>
        <v>62.339463992451854</v>
      </c>
      <c r="BM136" s="2">
        <f t="shared" si="154"/>
        <v>69.13784423011721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63.851999999999997</v>
      </c>
      <c r="CF136" s="2">
        <f t="shared" si="155"/>
        <v>65.147999999999996</v>
      </c>
      <c r="CG136" s="2">
        <f t="shared" si="155"/>
        <v>62.847000000000001</v>
      </c>
      <c r="CH136" s="2">
        <f t="shared" si="155"/>
        <v>63.115000000000002</v>
      </c>
      <c r="CI136" s="2">
        <f t="shared" si="155"/>
        <v>62.639000000000003</v>
      </c>
      <c r="CJ136" s="2">
        <f t="shared" si="155"/>
        <v>60.966999999999999</v>
      </c>
      <c r="CK136" s="2">
        <f t="shared" si="155"/>
        <v>59.851999999999997</v>
      </c>
      <c r="CL136" s="2">
        <f t="shared" si="155"/>
        <v>61.69</v>
      </c>
      <c r="CM136" s="2">
        <f t="shared" si="155"/>
        <v>59.119</v>
      </c>
      <c r="CN136" s="2">
        <f t="shared" si="155"/>
        <v>58.194000000000003</v>
      </c>
      <c r="CO136" s="2">
        <f t="shared" si="155"/>
        <v>59.581000000000003</v>
      </c>
      <c r="CP136" s="2">
        <f t="shared" si="155"/>
        <v>61.677</v>
      </c>
      <c r="CQ136" s="2">
        <f t="shared" si="155"/>
        <v>65.096999999999994</v>
      </c>
      <c r="CR136" s="2">
        <f t="shared" si="155"/>
        <v>62.902999999999999</v>
      </c>
      <c r="CS136" s="2">
        <f t="shared" si="155"/>
        <v>69.887</v>
      </c>
      <c r="CU136" s="2">
        <f t="shared" si="110"/>
        <v>63.851999999999997</v>
      </c>
      <c r="CV136" s="2">
        <f t="shared" si="111"/>
        <v>65.147999999999996</v>
      </c>
      <c r="CW136" s="2">
        <f t="shared" si="112"/>
        <v>62.847000000000001</v>
      </c>
      <c r="CX136" s="2">
        <f t="shared" si="113"/>
        <v>63.115000000000002</v>
      </c>
      <c r="CY136" s="2">
        <f t="shared" si="114"/>
        <v>62.639000000000003</v>
      </c>
      <c r="CZ136" s="2">
        <f t="shared" si="115"/>
        <v>60.966999999999999</v>
      </c>
      <c r="DA136" s="2">
        <f t="shared" si="116"/>
        <v>59.851999999999997</v>
      </c>
      <c r="DB136" s="2">
        <f t="shared" si="117"/>
        <v>61.69</v>
      </c>
      <c r="DC136" s="2">
        <f t="shared" si="118"/>
        <v>59.119</v>
      </c>
      <c r="DD136" s="2">
        <f t="shared" si="119"/>
        <v>58.194000000000003</v>
      </c>
      <c r="DE136" s="2">
        <f t="shared" si="120"/>
        <v>59.581000000000003</v>
      </c>
      <c r="DF136" s="2">
        <f t="shared" si="121"/>
        <v>61.677</v>
      </c>
      <c r="DG136" s="2">
        <f t="shared" si="122"/>
        <v>65.096999999999994</v>
      </c>
      <c r="DH136" s="2">
        <f t="shared" si="123"/>
        <v>62.902999999999999</v>
      </c>
      <c r="DI136" s="2">
        <f t="shared" si="124"/>
        <v>69.887</v>
      </c>
      <c r="DK136" s="2">
        <f t="shared" si="164"/>
        <v>99.346445182724239</v>
      </c>
      <c r="DL136" s="2">
        <f t="shared" si="164"/>
        <v>99.193819943622259</v>
      </c>
      <c r="DM136" s="2">
        <f t="shared" si="164"/>
        <v>100.63692691029901</v>
      </c>
      <c r="DN136" s="2">
        <f t="shared" si="164"/>
        <v>92.604460801393699</v>
      </c>
      <c r="DO136" s="2">
        <f t="shared" si="164"/>
        <v>86.913796167247412</v>
      </c>
      <c r="DP136" s="2">
        <f t="shared" si="164"/>
        <v>90.341464675201536</v>
      </c>
      <c r="DQ136" s="2">
        <f t="shared" si="164"/>
        <v>88.90921231231232</v>
      </c>
      <c r="DR136" s="2">
        <f t="shared" si="164"/>
        <v>94.9649294117647</v>
      </c>
      <c r="DS136" s="2">
        <f t="shared" si="164"/>
        <v>95.703461561561568</v>
      </c>
      <c r="DT136" s="2">
        <f t="shared" si="164"/>
        <v>84.75190674763833</v>
      </c>
      <c r="DU136" s="2">
        <f t="shared" si="164"/>
        <v>96.026958823529412</v>
      </c>
      <c r="DV136" s="2">
        <f t="shared" si="164"/>
        <v>92.725458188153311</v>
      </c>
      <c r="DW136" s="2">
        <f t="shared" si="164"/>
        <v>95.238830139372794</v>
      </c>
      <c r="DX136" s="2">
        <f t="shared" si="164"/>
        <v>85.265802987197745</v>
      </c>
      <c r="DY136" s="2">
        <f t="shared" si="164"/>
        <v>80.417701246334332</v>
      </c>
      <c r="EA136" s="2">
        <f t="shared" si="152"/>
        <v>63.827061985262247</v>
      </c>
      <c r="EB136" s="2">
        <f t="shared" si="152"/>
        <v>64.723222864040011</v>
      </c>
      <c r="EC136" s="2">
        <f t="shared" si="152"/>
        <v>63.028289439665414</v>
      </c>
      <c r="ED136" s="2">
        <f t="shared" si="152"/>
        <v>62.636746478258836</v>
      </c>
      <c r="EE136" s="2">
        <f t="shared" si="151"/>
        <v>62.68434428861454</v>
      </c>
      <c r="EF136" s="2">
        <f t="shared" si="151"/>
        <v>60.346850441862991</v>
      </c>
      <c r="EG136" s="2">
        <f t="shared" si="151"/>
        <v>58.370693539872391</v>
      </c>
      <c r="EH136" s="2">
        <f t="shared" si="151"/>
        <v>60.355402325199741</v>
      </c>
      <c r="EI136" s="2">
        <f t="shared" si="151"/>
        <v>59.898739863101994</v>
      </c>
      <c r="EJ136" s="2">
        <f t="shared" si="151"/>
        <v>56.918888520188851</v>
      </c>
      <c r="EK136" s="2">
        <f t="shared" si="151"/>
        <v>59.665112845941579</v>
      </c>
      <c r="EL136" s="2">
        <f t="shared" si="151"/>
        <v>60.644561240239909</v>
      </c>
      <c r="EM136" s="2">
        <f t="shared" si="135"/>
        <v>63.155166887636746</v>
      </c>
      <c r="EN136" s="2">
        <f t="shared" si="135"/>
        <v>62.265247007941177</v>
      </c>
      <c r="EO136" s="2">
        <f t="shared" si="135"/>
        <v>69.095667234302681</v>
      </c>
      <c r="EQ136" s="2">
        <f t="shared" si="165"/>
        <v>63.810682344659043</v>
      </c>
      <c r="ER136" s="2">
        <f t="shared" si="165"/>
        <v>64.62735157594102</v>
      </c>
      <c r="ES136" s="2">
        <f t="shared" si="165"/>
        <v>63.004743165253764</v>
      </c>
      <c r="ET136" s="2">
        <f t="shared" si="165"/>
        <v>62.631642828730534</v>
      </c>
      <c r="EU136" s="2">
        <f t="shared" si="165"/>
        <v>62.638773626437356</v>
      </c>
      <c r="EV136" s="2">
        <f t="shared" si="165"/>
        <v>60.363342425100349</v>
      </c>
      <c r="EW136" s="2">
        <f t="shared" si="165"/>
        <v>58.374897582083562</v>
      </c>
      <c r="EX136" s="2">
        <f t="shared" si="165"/>
        <v>60.35867401300537</v>
      </c>
      <c r="EY136" s="2">
        <f t="shared" si="165"/>
        <v>59.902325013968408</v>
      </c>
      <c r="EZ136" s="2">
        <f t="shared" si="165"/>
        <v>56.904754754390709</v>
      </c>
      <c r="FA136" s="2">
        <f t="shared" si="165"/>
        <v>59.568875466336188</v>
      </c>
      <c r="FB136" s="2">
        <f t="shared" si="165"/>
        <v>60.54209100253523</v>
      </c>
      <c r="FC136" s="2">
        <f t="shared" si="165"/>
        <v>63.030226935168514</v>
      </c>
      <c r="FD136" s="2">
        <f t="shared" si="165"/>
        <v>62.326161247193617</v>
      </c>
      <c r="FE136" s="2">
        <f t="shared" si="165"/>
        <v>68.956353149784377</v>
      </c>
      <c r="FG136" s="2">
        <f t="shared" si="166"/>
        <v>0.99774205671293648</v>
      </c>
      <c r="FH136" s="2">
        <f t="shared" si="166"/>
        <v>0.99740903623479649</v>
      </c>
      <c r="FI136" s="2">
        <f t="shared" si="166"/>
        <v>0.99717783240079283</v>
      </c>
      <c r="FJ136" s="2">
        <f t="shared" si="166"/>
        <v>0.99727937185313686</v>
      </c>
      <c r="FK136" s="2">
        <f t="shared" si="166"/>
        <v>0.99710464157639278</v>
      </c>
      <c r="FL136" s="2">
        <f t="shared" si="166"/>
        <v>0.99685979025061455</v>
      </c>
      <c r="FM136" s="2">
        <f t="shared" si="166"/>
        <v>0.99670287252995038</v>
      </c>
      <c r="FN136" s="2">
        <f t="shared" si="166"/>
        <v>0.99667080209687686</v>
      </c>
      <c r="FO136" s="2">
        <f t="shared" si="166"/>
        <v>0.99683217364606957</v>
      </c>
      <c r="FP136" s="2">
        <f t="shared" si="166"/>
        <v>0.99682194777477229</v>
      </c>
      <c r="FQ136" s="2">
        <f t="shared" si="166"/>
        <v>0.99635305354430315</v>
      </c>
      <c r="FR136" s="2">
        <f t="shared" si="166"/>
        <v>0.99724373188622817</v>
      </c>
      <c r="FS136" s="2">
        <f t="shared" si="166"/>
        <v>0.99710433376546015</v>
      </c>
      <c r="FT136" s="2">
        <f t="shared" si="166"/>
        <v>0.99680074634436699</v>
      </c>
      <c r="FU136" s="2">
        <f t="shared" si="166"/>
        <v>0.99618071042173806</v>
      </c>
      <c r="FW136" s="2">
        <f t="shared" si="156"/>
        <v>1.2753605701595753E-2</v>
      </c>
      <c r="FX136" s="2">
        <f t="shared" si="156"/>
        <v>1.4662669406573143E-2</v>
      </c>
      <c r="FY136" s="2">
        <f t="shared" si="156"/>
        <v>1.5201111039956715E-2</v>
      </c>
      <c r="FZ136" s="2">
        <f t="shared" si="156"/>
        <v>1.6479247859520544E-2</v>
      </c>
      <c r="GA136" s="2">
        <f t="shared" si="156"/>
        <v>1.4755122374802403E-2</v>
      </c>
      <c r="GB136" s="2">
        <f t="shared" si="156"/>
        <v>1.6692770466446832E-2</v>
      </c>
      <c r="GC136" s="2">
        <f t="shared" si="156"/>
        <v>1.8895933156868945E-2</v>
      </c>
      <c r="GD136" s="2">
        <f t="shared" si="156"/>
        <v>2.2642690755563487E-2</v>
      </c>
      <c r="GE136" s="2">
        <f t="shared" si="156"/>
        <v>2.2220941834884229E-2</v>
      </c>
      <c r="GF136" s="2">
        <f t="shared" si="156"/>
        <v>1.7958479031211259E-2</v>
      </c>
      <c r="GG136" s="2">
        <f t="shared" si="156"/>
        <v>1.4636440770864191E-2</v>
      </c>
      <c r="GH136" s="2">
        <f t="shared" si="156"/>
        <v>1.5660124425440347E-2</v>
      </c>
      <c r="GI136" s="2">
        <f t="shared" si="156"/>
        <v>1.3432613779398774E-2</v>
      </c>
      <c r="GJ136" s="2">
        <f t="shared" si="156"/>
        <v>1.0381344661128455E-2</v>
      </c>
      <c r="GK136" s="2">
        <f t="shared" si="156"/>
        <v>7.645534879238948E-3</v>
      </c>
      <c r="GM136" s="86">
        <f t="shared" si="157"/>
        <v>2.8929871178113604E-50</v>
      </c>
      <c r="GN136" s="86">
        <f t="shared" si="157"/>
        <v>3.830246775371377E-52</v>
      </c>
      <c r="GO136" s="86">
        <f t="shared" si="157"/>
        <v>9.1148642082982236E-77</v>
      </c>
      <c r="GP136" s="86">
        <f t="shared" si="157"/>
        <v>6.971780694164928E-64</v>
      </c>
      <c r="GQ136" s="86">
        <f t="shared" si="157"/>
        <v>4.2072409206047016E-65</v>
      </c>
      <c r="GR136" s="86">
        <f t="shared" si="157"/>
        <v>2.0281614975246804E-54</v>
      </c>
      <c r="GS136" s="86">
        <f t="shared" si="157"/>
        <v>1.2809242597680877E-66</v>
      </c>
      <c r="GT136" s="86">
        <f t="shared" si="157"/>
        <v>1.7669705165613675E-84</v>
      </c>
      <c r="GU136" s="86">
        <f t="shared" si="157"/>
        <v>3.5417041677368992E-75</v>
      </c>
      <c r="GV136" s="86">
        <f t="shared" si="157"/>
        <v>3.1157005520492351E-72</v>
      </c>
      <c r="GW136" s="86">
        <f t="shared" si="157"/>
        <v>6.5820026633447491E-59</v>
      </c>
      <c r="GX136" s="86">
        <f t="shared" si="157"/>
        <v>1.8425664742128707E-79</v>
      </c>
      <c r="GY136" s="86">
        <f t="shared" si="157"/>
        <v>4.6701558940328189E-79</v>
      </c>
      <c r="GZ136" s="86">
        <f t="shared" si="157"/>
        <v>1.5674190634762417E-64</v>
      </c>
      <c r="HA136" s="86">
        <f t="shared" si="157"/>
        <v>4.6396483689825989E-68</v>
      </c>
      <c r="HC136" s="86">
        <f t="shared" si="153"/>
        <v>1.1372011234486935E-12</v>
      </c>
      <c r="HD136" s="86">
        <f t="shared" si="153"/>
        <v>8.0002965875029244E-12</v>
      </c>
      <c r="HE136" s="86">
        <f t="shared" si="153"/>
        <v>8.2215993332353216E-15</v>
      </c>
      <c r="HF136" s="86">
        <f t="shared" si="153"/>
        <v>1.5437931637401814E-17</v>
      </c>
      <c r="HG136" s="86">
        <f t="shared" si="153"/>
        <v>4.1528129900912567E-20</v>
      </c>
      <c r="HH136" s="86">
        <f t="shared" si="153"/>
        <v>9.5278449225856351E-23</v>
      </c>
      <c r="HI136" s="86">
        <f t="shared" si="153"/>
        <v>1.609502782433264E-28</v>
      </c>
      <c r="HJ136" s="86">
        <f t="shared" si="153"/>
        <v>1.965965218214499E-41</v>
      </c>
      <c r="HK136" s="86">
        <f t="shared" si="153"/>
        <v>2.3842984492706719E-38</v>
      </c>
      <c r="HL136" s="86">
        <f t="shared" si="161"/>
        <v>1.237001830227692E-28</v>
      </c>
      <c r="HM136" s="86">
        <f t="shared" si="161"/>
        <v>1.860660029099998E-20</v>
      </c>
      <c r="HN136" s="86">
        <f t="shared" si="161"/>
        <v>1.3576968342622704E-21</v>
      </c>
      <c r="HO136" s="86">
        <f t="shared" si="161"/>
        <v>1.7376904658143378E-17</v>
      </c>
      <c r="HP136" s="86">
        <f t="shared" si="161"/>
        <v>2.8151741226614099E-20</v>
      </c>
      <c r="HQ136" s="86">
        <f t="shared" si="161"/>
        <v>2.5971720793302414E-22</v>
      </c>
      <c r="HS136" s="86">
        <f t="shared" si="158"/>
        <v>1.7445762232831913E-4</v>
      </c>
      <c r="HT136" s="86">
        <f t="shared" si="158"/>
        <v>2.9810115959033237E-4</v>
      </c>
      <c r="HU136" s="86">
        <f t="shared" si="158"/>
        <v>3.2180131188372232E-5</v>
      </c>
      <c r="HV136" s="86">
        <f t="shared" si="158"/>
        <v>7.7497542496467148E-5</v>
      </c>
      <c r="HW136" s="86">
        <f t="shared" si="158"/>
        <v>1.0300854275991073E-4</v>
      </c>
      <c r="HX136" s="86">
        <f t="shared" si="158"/>
        <v>1.7648640752743173E-4</v>
      </c>
      <c r="HY136" s="86">
        <f t="shared" si="158"/>
        <v>2.1754572946114763E-4</v>
      </c>
      <c r="HZ136" s="86">
        <f t="shared" si="158"/>
        <v>6.8605386264605393E-4</v>
      </c>
      <c r="IA136" s="86">
        <f t="shared" si="158"/>
        <v>8.1801501773823651E-4</v>
      </c>
      <c r="IB136" s="86">
        <f t="shared" si="158"/>
        <v>2.9704959057993166E-4</v>
      </c>
      <c r="IC136" s="86">
        <f t="shared" si="158"/>
        <v>1.4844999670206618E-5</v>
      </c>
      <c r="ID136" s="86">
        <f t="shared" si="158"/>
        <v>8.3365185955037636E-5</v>
      </c>
      <c r="IE136" s="86">
        <f t="shared" si="158"/>
        <v>2.7610024555736444E-5</v>
      </c>
      <c r="IF136" s="86">
        <f t="shared" si="158"/>
        <v>8.8246004641385605E-5</v>
      </c>
      <c r="IG136" s="86">
        <f t="shared" si="158"/>
        <v>3.9252159401554693E-4</v>
      </c>
      <c r="II136" s="86">
        <f t="shared" si="159"/>
        <v>7.0179990709737175E-37</v>
      </c>
      <c r="IJ136" s="86">
        <f t="shared" si="159"/>
        <v>1.1046874137354815E-37</v>
      </c>
      <c r="IK136" s="86">
        <f t="shared" si="159"/>
        <v>4.9456281422095104E-48</v>
      </c>
      <c r="IL136" s="86">
        <f t="shared" si="159"/>
        <v>3.0914780659370993E-47</v>
      </c>
      <c r="IM136" s="86">
        <f t="shared" si="159"/>
        <v>8.7791585907203236E-43</v>
      </c>
      <c r="IN136" s="86">
        <f t="shared" si="159"/>
        <v>1.506895011328476E-41</v>
      </c>
      <c r="IO136" s="86">
        <f t="shared" si="159"/>
        <v>1.0252625805161002E-42</v>
      </c>
      <c r="IP136" s="86">
        <f t="shared" si="159"/>
        <v>2.3480817898123721E-41</v>
      </c>
      <c r="IQ136" s="86">
        <f t="shared" si="159"/>
        <v>4.676580362613629E-39</v>
      </c>
      <c r="IR136" s="86">
        <f t="shared" si="159"/>
        <v>5.4026976963828637E-41</v>
      </c>
      <c r="IS136" s="86">
        <f t="shared" si="159"/>
        <v>1.4301349891993369E-52</v>
      </c>
      <c r="IT136" s="86">
        <f t="shared" si="159"/>
        <v>2.3103675881586128E-45</v>
      </c>
      <c r="IU136" s="86">
        <f t="shared" si="159"/>
        <v>2.7594941979630877E-47</v>
      </c>
      <c r="IV136" s="86">
        <f t="shared" si="159"/>
        <v>2.0267521128947181E-38</v>
      </c>
      <c r="IW136" s="86">
        <f t="shared" si="159"/>
        <v>2.754432233108438E-19</v>
      </c>
      <c r="IY136" s="86">
        <f t="shared" si="160"/>
        <v>1.7445762346552025E-4</v>
      </c>
      <c r="IZ136" s="86">
        <f t="shared" si="160"/>
        <v>2.9810116759062898E-4</v>
      </c>
      <c r="JA136" s="86">
        <f t="shared" si="160"/>
        <v>3.2180131196593832E-5</v>
      </c>
      <c r="JB136" s="86">
        <f t="shared" si="160"/>
        <v>7.7497542496482585E-5</v>
      </c>
      <c r="JC136" s="86">
        <f t="shared" si="160"/>
        <v>1.0300854275991077E-4</v>
      </c>
      <c r="JD136" s="86">
        <f t="shared" si="160"/>
        <v>1.7648640752743173E-4</v>
      </c>
      <c r="JE136" s="86">
        <f t="shared" si="160"/>
        <v>2.1754572946114763E-4</v>
      </c>
      <c r="JF136" s="86">
        <f t="shared" si="160"/>
        <v>6.8605386264605393E-4</v>
      </c>
      <c r="JG136" s="86">
        <f t="shared" si="160"/>
        <v>8.1801501773823651E-4</v>
      </c>
      <c r="JH136" s="86">
        <f t="shared" si="160"/>
        <v>2.9704959057993166E-4</v>
      </c>
      <c r="JI136" s="86">
        <f t="shared" si="160"/>
        <v>1.4844999670206637E-5</v>
      </c>
      <c r="JJ136" s="86">
        <f t="shared" si="160"/>
        <v>8.3365185955037636E-5</v>
      </c>
      <c r="JK136" s="86">
        <f t="shared" si="160"/>
        <v>2.7610024555753821E-5</v>
      </c>
      <c r="JL136" s="86">
        <f t="shared" si="160"/>
        <v>8.8246004641385632E-5</v>
      </c>
      <c r="JM136" s="86">
        <f t="shared" si="160"/>
        <v>3.925215940155472E-4</v>
      </c>
    </row>
    <row r="137" spans="2:273" x14ac:dyDescent="0.25">
      <c r="B137" s="2">
        <v>110</v>
      </c>
      <c r="C137" s="37">
        <v>65.492000000000004</v>
      </c>
      <c r="D137" s="37">
        <v>66.606999999999999</v>
      </c>
      <c r="E137" s="37">
        <v>63.203000000000003</v>
      </c>
      <c r="F137" s="37">
        <v>63.557000000000002</v>
      </c>
      <c r="G137" s="37">
        <v>63.704999999999998</v>
      </c>
      <c r="H137" s="37">
        <v>60.639000000000003</v>
      </c>
      <c r="I137" s="37">
        <v>58.508000000000003</v>
      </c>
      <c r="J137" s="37">
        <v>60.832999999999998</v>
      </c>
      <c r="K137" s="37">
        <v>57.643000000000001</v>
      </c>
      <c r="L137" s="37">
        <v>57.774000000000001</v>
      </c>
      <c r="M137" s="37">
        <v>59</v>
      </c>
      <c r="N137" s="37">
        <v>61.694000000000003</v>
      </c>
      <c r="O137" s="37">
        <v>64.870999999999995</v>
      </c>
      <c r="P137" s="37">
        <v>63.128999999999998</v>
      </c>
      <c r="Q137" s="37">
        <v>71.129000000000005</v>
      </c>
      <c r="S137" s="4">
        <f t="shared" si="162"/>
        <v>63.800140728547056</v>
      </c>
      <c r="T137" s="4">
        <f t="shared" si="162"/>
        <v>64.658903083580839</v>
      </c>
      <c r="U137" s="4">
        <f t="shared" si="162"/>
        <v>62.978242997352964</v>
      </c>
      <c r="V137" s="4">
        <f t="shared" si="162"/>
        <v>62.572054634909335</v>
      </c>
      <c r="W137" s="4">
        <f t="shared" si="162"/>
        <v>62.559147965262355</v>
      </c>
      <c r="X137" s="4">
        <f t="shared" si="162"/>
        <v>60.283181600810231</v>
      </c>
      <c r="Y137" s="4">
        <f t="shared" si="162"/>
        <v>58.339977106431149</v>
      </c>
      <c r="Z137" s="4">
        <f t="shared" si="162"/>
        <v>60.412565154884817</v>
      </c>
      <c r="AA137" s="4">
        <f t="shared" si="162"/>
        <v>59.991296642381613</v>
      </c>
      <c r="AB137" s="4">
        <f t="shared" si="162"/>
        <v>56.90701440129866</v>
      </c>
      <c r="AC137" s="4">
        <f t="shared" si="162"/>
        <v>59.563020064371891</v>
      </c>
      <c r="AD137" s="4">
        <f t="shared" si="162"/>
        <v>60.544319608744175</v>
      </c>
      <c r="AE137" s="4">
        <f t="shared" si="162"/>
        <v>63.066648802695084</v>
      </c>
      <c r="AF137" s="4">
        <f t="shared" si="162"/>
        <v>62.3188476363243</v>
      </c>
      <c r="AG137" s="4">
        <f t="shared" si="162"/>
        <v>69.482805583507627</v>
      </c>
      <c r="AI137" s="4">
        <f t="shared" si="163"/>
        <v>1.6918592714529481</v>
      </c>
      <c r="AJ137" s="4">
        <f t="shared" si="163"/>
        <v>1.9480969164191606</v>
      </c>
      <c r="AK137" s="4">
        <f t="shared" si="163"/>
        <v>0.22475700264703846</v>
      </c>
      <c r="AL137" s="4">
        <f t="shared" si="163"/>
        <v>0.98494536509066677</v>
      </c>
      <c r="AM137" s="4">
        <f t="shared" si="163"/>
        <v>1.1458520347376435</v>
      </c>
      <c r="AN137" s="4">
        <f t="shared" si="163"/>
        <v>0.35581839918977209</v>
      </c>
      <c r="AO137" s="4">
        <f t="shared" si="163"/>
        <v>0.16802289356885325</v>
      </c>
      <c r="AP137" s="4">
        <f t="shared" si="163"/>
        <v>0.42043484511518159</v>
      </c>
      <c r="AQ137" s="4">
        <f t="shared" si="163"/>
        <v>-2.3482966423816123</v>
      </c>
      <c r="AR137" s="4">
        <f t="shared" si="163"/>
        <v>0.86698559870134062</v>
      </c>
      <c r="AS137" s="4">
        <f t="shared" si="163"/>
        <v>-0.56302006437189078</v>
      </c>
      <c r="AT137" s="4">
        <f t="shared" si="163"/>
        <v>1.1496803912558278</v>
      </c>
      <c r="AU137" s="4">
        <f t="shared" si="163"/>
        <v>1.8043511973049107</v>
      </c>
      <c r="AV137" s="4">
        <f t="shared" si="163"/>
        <v>0.81015236367569798</v>
      </c>
      <c r="AW137" s="4">
        <f t="shared" si="163"/>
        <v>1.6461944164923779</v>
      </c>
      <c r="AY137" s="2">
        <f t="shared" si="154"/>
        <v>63.800140728546964</v>
      </c>
      <c r="AZ137" s="2">
        <f t="shared" si="154"/>
        <v>64.64697623487929</v>
      </c>
      <c r="BA137" s="2">
        <f t="shared" si="154"/>
        <v>62.975050674683182</v>
      </c>
      <c r="BB137" s="2">
        <f t="shared" si="154"/>
        <v>62.560711609987123</v>
      </c>
      <c r="BC137" s="2">
        <f t="shared" si="154"/>
        <v>62.543929122871113</v>
      </c>
      <c r="BD137" s="2">
        <f t="shared" si="154"/>
        <v>60.250521949357733</v>
      </c>
      <c r="BE137" s="2">
        <f t="shared" si="154"/>
        <v>58.291898751673514</v>
      </c>
      <c r="BF137" s="2">
        <f t="shared" si="154"/>
        <v>60.258970261530074</v>
      </c>
      <c r="BG137" s="2">
        <f t="shared" si="154"/>
        <v>59.818236464193639</v>
      </c>
      <c r="BH137" s="2">
        <f t="shared" si="154"/>
        <v>56.824762145548029</v>
      </c>
      <c r="BI137" s="2">
        <f t="shared" si="154"/>
        <v>59.556525180083121</v>
      </c>
      <c r="BJ137" s="2">
        <f t="shared" si="154"/>
        <v>60.512438953537476</v>
      </c>
      <c r="BK137" s="2">
        <f t="shared" si="154"/>
        <v>63.053761794892864</v>
      </c>
      <c r="BL137" s="2">
        <f t="shared" si="154"/>
        <v>62.239474505347857</v>
      </c>
      <c r="BM137" s="2">
        <f t="shared" si="154"/>
        <v>69.035849137642643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65.492000000000004</v>
      </c>
      <c r="CF137" s="2">
        <f t="shared" si="155"/>
        <v>66.606999999999999</v>
      </c>
      <c r="CG137" s="2">
        <f t="shared" si="155"/>
        <v>63.203000000000003</v>
      </c>
      <c r="CH137" s="2">
        <f t="shared" si="155"/>
        <v>63.557000000000002</v>
      </c>
      <c r="CI137" s="2">
        <f t="shared" si="155"/>
        <v>63.704999999999998</v>
      </c>
      <c r="CJ137" s="2">
        <f t="shared" si="155"/>
        <v>60.639000000000003</v>
      </c>
      <c r="CK137" s="2">
        <f t="shared" si="155"/>
        <v>58.508000000000003</v>
      </c>
      <c r="CL137" s="2">
        <f t="shared" si="155"/>
        <v>60.832999999999998</v>
      </c>
      <c r="CM137" s="2">
        <f t="shared" si="155"/>
        <v>57.643000000000001</v>
      </c>
      <c r="CN137" s="2">
        <f t="shared" si="155"/>
        <v>57.774000000000001</v>
      </c>
      <c r="CO137" s="2">
        <f t="shared" si="155"/>
        <v>59</v>
      </c>
      <c r="CP137" s="2">
        <f t="shared" si="155"/>
        <v>61.694000000000003</v>
      </c>
      <c r="CQ137" s="2">
        <f t="shared" si="155"/>
        <v>64.870999999999995</v>
      </c>
      <c r="CR137" s="2">
        <f t="shared" si="155"/>
        <v>63.128999999999998</v>
      </c>
      <c r="CS137" s="2">
        <f t="shared" si="155"/>
        <v>71.129000000000005</v>
      </c>
      <c r="CU137" s="2">
        <f t="shared" si="110"/>
        <v>65.492000000000004</v>
      </c>
      <c r="CV137" s="2">
        <f t="shared" si="111"/>
        <v>66.606999999999999</v>
      </c>
      <c r="CW137" s="2">
        <f t="shared" si="112"/>
        <v>63.203000000000003</v>
      </c>
      <c r="CX137" s="2">
        <f t="shared" si="113"/>
        <v>63.557000000000002</v>
      </c>
      <c r="CY137" s="2">
        <f t="shared" si="114"/>
        <v>63.704999999999998</v>
      </c>
      <c r="CZ137" s="2">
        <f t="shared" si="115"/>
        <v>60.639000000000003</v>
      </c>
      <c r="DA137" s="2">
        <f t="shared" si="116"/>
        <v>58.508000000000003</v>
      </c>
      <c r="DB137" s="2">
        <f t="shared" si="117"/>
        <v>60.832999999999998</v>
      </c>
      <c r="DC137" s="2">
        <f t="shared" si="118"/>
        <v>57.643000000000001</v>
      </c>
      <c r="DD137" s="2">
        <f t="shared" si="119"/>
        <v>57.774000000000001</v>
      </c>
      <c r="DE137" s="2">
        <f t="shared" si="120"/>
        <v>59</v>
      </c>
      <c r="DF137" s="2">
        <f t="shared" si="121"/>
        <v>61.694000000000003</v>
      </c>
      <c r="DG137" s="2">
        <f t="shared" si="122"/>
        <v>64.870999999999995</v>
      </c>
      <c r="DH137" s="2">
        <f t="shared" si="123"/>
        <v>63.128999999999998</v>
      </c>
      <c r="DI137" s="2">
        <f t="shared" si="124"/>
        <v>71.129000000000005</v>
      </c>
      <c r="DK137" s="2">
        <f t="shared" si="164"/>
        <v>99.582628360012066</v>
      </c>
      <c r="DL137" s="2">
        <f t="shared" si="164"/>
        <v>99.41395243128963</v>
      </c>
      <c r="DM137" s="2">
        <f t="shared" si="164"/>
        <v>100.89421594684386</v>
      </c>
      <c r="DN137" s="2">
        <f t="shared" si="164"/>
        <v>92.79632160278743</v>
      </c>
      <c r="DO137" s="2">
        <f t="shared" si="164"/>
        <v>87.015231358885046</v>
      </c>
      <c r="DP137" s="2">
        <f t="shared" si="164"/>
        <v>90.490061640587967</v>
      </c>
      <c r="DQ137" s="2">
        <f t="shared" si="164"/>
        <v>89.055258773058782</v>
      </c>
      <c r="DR137" s="2">
        <f t="shared" si="164"/>
        <v>95.121437815126043</v>
      </c>
      <c r="DS137" s="2">
        <f t="shared" si="164"/>
        <v>95.922041484341491</v>
      </c>
      <c r="DT137" s="2">
        <f t="shared" si="164"/>
        <v>84.829567273954112</v>
      </c>
      <c r="DU137" s="2">
        <f t="shared" si="164"/>
        <v>96.256653781512597</v>
      </c>
      <c r="DV137" s="2">
        <f t="shared" si="164"/>
        <v>92.921867595818824</v>
      </c>
      <c r="DW137" s="2">
        <f t="shared" si="164"/>
        <v>95.443255400696842</v>
      </c>
      <c r="DX137" s="2">
        <f t="shared" si="164"/>
        <v>85.399091512565221</v>
      </c>
      <c r="DY137" s="2">
        <f t="shared" si="164"/>
        <v>80.450056818181835</v>
      </c>
      <c r="EA137" s="2">
        <f t="shared" si="152"/>
        <v>63.726471391417427</v>
      </c>
      <c r="EB137" s="2">
        <f t="shared" si="152"/>
        <v>64.565830042819798</v>
      </c>
      <c r="EC137" s="2">
        <f t="shared" si="152"/>
        <v>62.877421733757899</v>
      </c>
      <c r="ED137" s="2">
        <f t="shared" si="152"/>
        <v>62.485548652782342</v>
      </c>
      <c r="EE137" s="2">
        <f t="shared" si="151"/>
        <v>62.479633866423619</v>
      </c>
      <c r="EF137" s="2">
        <f t="shared" si="151"/>
        <v>60.163537501848651</v>
      </c>
      <c r="EG137" s="2">
        <f t="shared" si="151"/>
        <v>58.199089805276095</v>
      </c>
      <c r="EH137" s="2">
        <f t="shared" si="151"/>
        <v>60.152063177984743</v>
      </c>
      <c r="EI137" s="2">
        <f t="shared" si="151"/>
        <v>59.713248012523408</v>
      </c>
      <c r="EJ137" s="2">
        <f t="shared" si="151"/>
        <v>56.743396647511034</v>
      </c>
      <c r="EK137" s="2">
        <f t="shared" si="151"/>
        <v>59.435133131164108</v>
      </c>
      <c r="EL137" s="2">
        <f t="shared" si="151"/>
        <v>60.431726134632484</v>
      </c>
      <c r="EM137" s="2">
        <f t="shared" si="135"/>
        <v>62.969384736493225</v>
      </c>
      <c r="EN137" s="2">
        <f t="shared" si="135"/>
        <v>62.171179686918073</v>
      </c>
      <c r="EO137" s="2">
        <f t="shared" si="135"/>
        <v>68.997273862544759</v>
      </c>
      <c r="EQ137" s="2">
        <f t="shared" si="165"/>
        <v>63.71338334079217</v>
      </c>
      <c r="ER137" s="2">
        <f t="shared" si="165"/>
        <v>64.489948508160396</v>
      </c>
      <c r="ES137" s="2">
        <f t="shared" si="165"/>
        <v>62.862713598049552</v>
      </c>
      <c r="ET137" s="2">
        <f t="shared" si="165"/>
        <v>62.482032958290709</v>
      </c>
      <c r="EU137" s="2">
        <f t="shared" si="165"/>
        <v>62.448071605377919</v>
      </c>
      <c r="EV137" s="2">
        <f t="shared" si="165"/>
        <v>60.169455752680264</v>
      </c>
      <c r="EW137" s="2">
        <f t="shared" si="165"/>
        <v>58.198946055637514</v>
      </c>
      <c r="EX137" s="2">
        <f t="shared" si="165"/>
        <v>60.180307463035291</v>
      </c>
      <c r="EY137" s="2">
        <f t="shared" si="165"/>
        <v>59.727592412212488</v>
      </c>
      <c r="EZ137" s="2">
        <f t="shared" si="165"/>
        <v>56.740205078355928</v>
      </c>
      <c r="FA137" s="2">
        <f t="shared" si="165"/>
        <v>59.36539260943843</v>
      </c>
      <c r="FB137" s="2">
        <f t="shared" si="165"/>
        <v>60.374627009799411</v>
      </c>
      <c r="FC137" s="2">
        <f t="shared" si="165"/>
        <v>62.873911745039351</v>
      </c>
      <c r="FD137" s="2">
        <f t="shared" si="165"/>
        <v>62.215360376216211</v>
      </c>
      <c r="FE137" s="2">
        <f t="shared" si="165"/>
        <v>68.838403687198834</v>
      </c>
      <c r="FG137" s="2">
        <f t="shared" si="166"/>
        <v>0.99794032204198746</v>
      </c>
      <c r="FH137" s="2">
        <f t="shared" si="166"/>
        <v>0.99763647413286471</v>
      </c>
      <c r="FI137" s="2">
        <f t="shared" si="166"/>
        <v>0.99742551326208984</v>
      </c>
      <c r="FJ137" s="2">
        <f t="shared" si="166"/>
        <v>0.99751816352382583</v>
      </c>
      <c r="FK137" s="2">
        <f t="shared" si="166"/>
        <v>0.99735872884319399</v>
      </c>
      <c r="FL137" s="2">
        <f t="shared" si="166"/>
        <v>0.99713530314230536</v>
      </c>
      <c r="FM137" s="2">
        <f t="shared" si="166"/>
        <v>0.9969921113855631</v>
      </c>
      <c r="FN137" s="2">
        <f t="shared" si="166"/>
        <v>0.996962845742283</v>
      </c>
      <c r="FO137" s="2">
        <f t="shared" si="166"/>
        <v>0.99711010251422849</v>
      </c>
      <c r="FP137" s="2">
        <f t="shared" si="166"/>
        <v>0.99710077119917828</v>
      </c>
      <c r="FQ137" s="2">
        <f t="shared" si="166"/>
        <v>0.99667287765571722</v>
      </c>
      <c r="FR137" s="2">
        <f t="shared" si="166"/>
        <v>0.99748564381808857</v>
      </c>
      <c r="FS137" s="2">
        <f t="shared" si="166"/>
        <v>0.99735844797318862</v>
      </c>
      <c r="FT137" s="2">
        <f t="shared" si="166"/>
        <v>0.99708142441022463</v>
      </c>
      <c r="FU137" s="2">
        <f t="shared" si="166"/>
        <v>0.99651559555067082</v>
      </c>
      <c r="FW137" s="2">
        <f t="shared" si="156"/>
        <v>1.3966865116440961E-2</v>
      </c>
      <c r="FX137" s="2">
        <f t="shared" si="156"/>
        <v>1.6054586036313708E-2</v>
      </c>
      <c r="FY137" s="2">
        <f t="shared" si="156"/>
        <v>1.6643278183904389E-2</v>
      </c>
      <c r="FZ137" s="2">
        <f t="shared" si="156"/>
        <v>1.8040453664073034E-2</v>
      </c>
      <c r="GA137" s="2">
        <f t="shared" si="156"/>
        <v>1.6155671598017514E-2</v>
      </c>
      <c r="GB137" s="2">
        <f t="shared" si="156"/>
        <v>1.8273829060263081E-2</v>
      </c>
      <c r="GC137" s="2">
        <f t="shared" si="156"/>
        <v>2.0681275794575019E-2</v>
      </c>
      <c r="GD137" s="2">
        <f t="shared" si="156"/>
        <v>2.4773099237096991E-2</v>
      </c>
      <c r="GE137" s="2">
        <f t="shared" si="156"/>
        <v>2.4312655863464497E-2</v>
      </c>
      <c r="GF137" s="2">
        <f t="shared" si="156"/>
        <v>1.9657022903057923E-2</v>
      </c>
      <c r="GG137" s="2">
        <f t="shared" si="156"/>
        <v>1.6025908031273579E-2</v>
      </c>
      <c r="GH137" s="2">
        <f t="shared" si="156"/>
        <v>1.7145081154539794E-2</v>
      </c>
      <c r="GI137" s="2">
        <f t="shared" si="156"/>
        <v>1.470950527901582E-2</v>
      </c>
      <c r="GJ137" s="2">
        <f t="shared" si="156"/>
        <v>1.137152864689144E-2</v>
      </c>
      <c r="GK137" s="2">
        <f t="shared" si="156"/>
        <v>8.3769832004849509E-3</v>
      </c>
      <c r="GM137" s="86">
        <f t="shared" si="157"/>
        <v>1.697000396610554E-52</v>
      </c>
      <c r="GN137" s="86">
        <f t="shared" si="157"/>
        <v>1.8693406823988453E-54</v>
      </c>
      <c r="GO137" s="86">
        <f t="shared" si="157"/>
        <v>3.5641353956710636E-80</v>
      </c>
      <c r="GP137" s="86">
        <f t="shared" si="157"/>
        <v>1.1459460772526907E-66</v>
      </c>
      <c r="GQ137" s="86">
        <f t="shared" si="157"/>
        <v>5.6121091167886336E-68</v>
      </c>
      <c r="GR137" s="86">
        <f t="shared" si="157"/>
        <v>8.8849902429953546E-57</v>
      </c>
      <c r="GS137" s="86">
        <f t="shared" si="157"/>
        <v>1.6619122318610091E-69</v>
      </c>
      <c r="GT137" s="86">
        <f t="shared" si="157"/>
        <v>3.9087848554688047E-88</v>
      </c>
      <c r="GU137" s="86">
        <f t="shared" si="157"/>
        <v>2.0685438069714113E-78</v>
      </c>
      <c r="GV137" s="86">
        <f t="shared" si="157"/>
        <v>2.0851534023454617E-75</v>
      </c>
      <c r="GW137" s="86">
        <f t="shared" si="157"/>
        <v>1.6767750724945712E-61</v>
      </c>
      <c r="GX137" s="86">
        <f t="shared" si="157"/>
        <v>6.313835827695308E-83</v>
      </c>
      <c r="GY137" s="86">
        <f t="shared" si="157"/>
        <v>1.4421373963503902E-82</v>
      </c>
      <c r="GZ137" s="86">
        <f t="shared" si="157"/>
        <v>2.5417240125046118E-67</v>
      </c>
      <c r="HA137" s="86">
        <f t="shared" si="157"/>
        <v>5.7533165428017703E-71</v>
      </c>
      <c r="HC137" s="86">
        <f t="shared" si="153"/>
        <v>8.2272292169183972E-14</v>
      </c>
      <c r="HD137" s="86">
        <f t="shared" si="153"/>
        <v>6.9284547475816017E-13</v>
      </c>
      <c r="HE137" s="86">
        <f t="shared" si="153"/>
        <v>4.0068530082006077E-16</v>
      </c>
      <c r="HF137" s="86">
        <f t="shared" si="153"/>
        <v>4.9021145322714826E-19</v>
      </c>
      <c r="HG137" s="86">
        <f t="shared" si="153"/>
        <v>6.5668219535942287E-22</v>
      </c>
      <c r="HH137" s="86">
        <f t="shared" si="153"/>
        <v>9.8392995070278212E-25</v>
      </c>
      <c r="HI137" s="86">
        <f t="shared" si="153"/>
        <v>5.4582556831955831E-31</v>
      </c>
      <c r="HJ137" s="86">
        <f t="shared" si="153"/>
        <v>6.3893553384204706E-45</v>
      </c>
      <c r="HK137" s="86">
        <f t="shared" si="153"/>
        <v>1.4562762969806445E-41</v>
      </c>
      <c r="HL137" s="86">
        <f t="shared" si="161"/>
        <v>3.8186215190868869E-31</v>
      </c>
      <c r="HM137" s="86">
        <f t="shared" si="161"/>
        <v>2.8616908299444636E-22</v>
      </c>
      <c r="HN137" s="86">
        <f t="shared" si="161"/>
        <v>1.8639419922090036E-23</v>
      </c>
      <c r="HO137" s="86">
        <f t="shared" si="161"/>
        <v>4.5811765227624289E-19</v>
      </c>
      <c r="HP137" s="86">
        <f t="shared" si="161"/>
        <v>4.2111606548570666E-22</v>
      </c>
      <c r="HQ137" s="86">
        <f t="shared" si="161"/>
        <v>2.8666715889626591E-24</v>
      </c>
      <c r="HS137" s="86">
        <f t="shared" si="158"/>
        <v>3.8375282015012556E-4</v>
      </c>
      <c r="HT137" s="86">
        <f t="shared" si="158"/>
        <v>6.6070306278430727E-4</v>
      </c>
      <c r="HU137" s="86">
        <f t="shared" si="158"/>
        <v>9.0306477740697817E-5</v>
      </c>
      <c r="HV137" s="86">
        <f t="shared" si="158"/>
        <v>2.0965977963663637E-4</v>
      </c>
      <c r="HW137" s="86">
        <f t="shared" si="158"/>
        <v>2.5519975636609655E-4</v>
      </c>
      <c r="HX137" s="86">
        <f t="shared" si="158"/>
        <v>4.3047548181398437E-4</v>
      </c>
      <c r="HY137" s="86">
        <f t="shared" si="158"/>
        <v>5.4604894201938116E-4</v>
      </c>
      <c r="HZ137" s="86">
        <f t="shared" si="158"/>
        <v>1.6502267295849626E-3</v>
      </c>
      <c r="IA137" s="86">
        <f t="shared" si="158"/>
        <v>1.8902999924870923E-3</v>
      </c>
      <c r="IB137" s="86">
        <f t="shared" si="158"/>
        <v>7.1077435204308095E-4</v>
      </c>
      <c r="IC137" s="86">
        <f t="shared" si="158"/>
        <v>4.5135831607884152E-5</v>
      </c>
      <c r="ID137" s="86">
        <f t="shared" si="158"/>
        <v>2.175722264591875E-4</v>
      </c>
      <c r="IE137" s="86">
        <f t="shared" si="158"/>
        <v>7.5229757362641739E-5</v>
      </c>
      <c r="IF137" s="86">
        <f t="shared" si="158"/>
        <v>1.9791524675591643E-4</v>
      </c>
      <c r="IG137" s="86">
        <f t="shared" si="158"/>
        <v>7.1936118964442089E-4</v>
      </c>
      <c r="II137" s="86">
        <f t="shared" si="159"/>
        <v>2.0893897180554075E-35</v>
      </c>
      <c r="IJ137" s="86">
        <f t="shared" si="159"/>
        <v>3.9865975662102098E-36</v>
      </c>
      <c r="IK137" s="86">
        <f t="shared" si="159"/>
        <v>5.1850246510705667E-46</v>
      </c>
      <c r="IL137" s="86">
        <f t="shared" si="159"/>
        <v>3.2770656131373699E-45</v>
      </c>
      <c r="IM137" s="86">
        <f t="shared" si="159"/>
        <v>5.2854697825819612E-41</v>
      </c>
      <c r="IN137" s="86">
        <f t="shared" si="159"/>
        <v>9.0562834380512243E-40</v>
      </c>
      <c r="IO137" s="86">
        <f t="shared" si="159"/>
        <v>7.9323708879843971E-41</v>
      </c>
      <c r="IP137" s="86">
        <f t="shared" si="159"/>
        <v>1.9294320472105767E-39</v>
      </c>
      <c r="IQ137" s="86">
        <f t="shared" si="159"/>
        <v>2.9179948553587882E-37</v>
      </c>
      <c r="IR137" s="86">
        <f t="shared" si="159"/>
        <v>3.3041685151794708E-39</v>
      </c>
      <c r="IS137" s="86">
        <f t="shared" si="159"/>
        <v>2.2555142061750847E-50</v>
      </c>
      <c r="IT137" s="86">
        <f t="shared" si="159"/>
        <v>1.9138847204010869E-43</v>
      </c>
      <c r="IU137" s="86">
        <f t="shared" si="159"/>
        <v>2.3521503110612517E-45</v>
      </c>
      <c r="IV137" s="86">
        <f t="shared" si="159"/>
        <v>5.9591613682763262E-37</v>
      </c>
      <c r="IW137" s="86">
        <f t="shared" si="159"/>
        <v>1.2719750287508247E-18</v>
      </c>
      <c r="IY137" s="86">
        <f t="shared" si="160"/>
        <v>3.8375282023239785E-4</v>
      </c>
      <c r="IZ137" s="86">
        <f t="shared" si="160"/>
        <v>6.6070306347715279E-4</v>
      </c>
      <c r="JA137" s="86">
        <f t="shared" si="160"/>
        <v>9.0306477741098498E-5</v>
      </c>
      <c r="JB137" s="86">
        <f t="shared" si="160"/>
        <v>2.0965977963663686E-4</v>
      </c>
      <c r="JC137" s="86">
        <f t="shared" si="160"/>
        <v>2.5519975636609655E-4</v>
      </c>
      <c r="JD137" s="86">
        <f t="shared" si="160"/>
        <v>4.3047548181398437E-4</v>
      </c>
      <c r="JE137" s="86">
        <f t="shared" si="160"/>
        <v>5.4604894201938116E-4</v>
      </c>
      <c r="JF137" s="86">
        <f t="shared" si="160"/>
        <v>1.6502267295849626E-3</v>
      </c>
      <c r="JG137" s="86">
        <f t="shared" si="160"/>
        <v>1.8902999924870923E-3</v>
      </c>
      <c r="JH137" s="86">
        <f t="shared" si="160"/>
        <v>7.1077435204308095E-4</v>
      </c>
      <c r="JI137" s="86">
        <f t="shared" si="160"/>
        <v>4.5135831607884152E-5</v>
      </c>
      <c r="JJ137" s="86">
        <f t="shared" si="160"/>
        <v>2.175722264591875E-4</v>
      </c>
      <c r="JK137" s="86">
        <f t="shared" si="160"/>
        <v>7.5229757362642199E-5</v>
      </c>
      <c r="JL137" s="86">
        <f t="shared" si="160"/>
        <v>1.9791524675591643E-4</v>
      </c>
      <c r="JM137" s="86">
        <f t="shared" si="160"/>
        <v>7.193611896444222E-4</v>
      </c>
    </row>
    <row r="138" spans="2:273" x14ac:dyDescent="0.25">
      <c r="B138" s="2">
        <v>111</v>
      </c>
      <c r="C138" s="37">
        <v>63.475000000000001</v>
      </c>
      <c r="D138" s="37">
        <v>65.376999999999995</v>
      </c>
      <c r="E138" s="37">
        <v>62.253999999999998</v>
      </c>
      <c r="F138" s="37">
        <v>62.262</v>
      </c>
      <c r="G138" s="37">
        <v>62.295000000000002</v>
      </c>
      <c r="H138" s="37">
        <v>61.048999999999999</v>
      </c>
      <c r="I138" s="37">
        <v>57.884999999999998</v>
      </c>
      <c r="J138" s="37">
        <v>59.975999999999999</v>
      </c>
      <c r="K138" s="37">
        <v>58.19</v>
      </c>
      <c r="L138" s="37">
        <v>57.581000000000003</v>
      </c>
      <c r="M138" s="37">
        <v>58.581000000000003</v>
      </c>
      <c r="N138" s="37">
        <v>60.79</v>
      </c>
      <c r="O138" s="37">
        <v>63.5</v>
      </c>
      <c r="P138" s="37">
        <v>64.257999999999996</v>
      </c>
      <c r="Q138" s="37">
        <v>69.838999999999999</v>
      </c>
      <c r="S138" s="4">
        <f t="shared" si="162"/>
        <v>63.693729857219338</v>
      </c>
      <c r="T138" s="4">
        <f t="shared" si="162"/>
        <v>64.507372759867593</v>
      </c>
      <c r="U138" s="4">
        <f t="shared" si="162"/>
        <v>62.82468984598291</v>
      </c>
      <c r="V138" s="4">
        <f t="shared" si="162"/>
        <v>62.431003068306303</v>
      </c>
      <c r="W138" s="4">
        <f t="shared" si="162"/>
        <v>62.368417015732909</v>
      </c>
      <c r="X138" s="4">
        <f t="shared" si="162"/>
        <v>60.131693831368629</v>
      </c>
      <c r="Y138" s="4">
        <f t="shared" si="162"/>
        <v>58.220238572482074</v>
      </c>
      <c r="Z138" s="4">
        <f t="shared" si="162"/>
        <v>60.373304474557813</v>
      </c>
      <c r="AA138" s="4">
        <f t="shared" si="162"/>
        <v>59.979045639342651</v>
      </c>
      <c r="AB138" s="4">
        <f t="shared" si="162"/>
        <v>56.818898079038007</v>
      </c>
      <c r="AC138" s="4">
        <f t="shared" si="162"/>
        <v>59.335108009637629</v>
      </c>
      <c r="AD138" s="4">
        <f t="shared" si="162"/>
        <v>60.368545446308602</v>
      </c>
      <c r="AE138" s="4">
        <f t="shared" si="162"/>
        <v>62.893307032495855</v>
      </c>
      <c r="AF138" s="4">
        <f t="shared" si="162"/>
        <v>62.303195660786756</v>
      </c>
      <c r="AG138" s="4">
        <f t="shared" si="162"/>
        <v>69.699435068697852</v>
      </c>
      <c r="AI138" s="4">
        <f t="shared" si="163"/>
        <v>-0.21872985721933702</v>
      </c>
      <c r="AJ138" s="4">
        <f t="shared" si="163"/>
        <v>0.86962724013240233</v>
      </c>
      <c r="AK138" s="4">
        <f t="shared" si="163"/>
        <v>-0.57068984598291195</v>
      </c>
      <c r="AL138" s="4">
        <f t="shared" si="163"/>
        <v>-0.16900306830630285</v>
      </c>
      <c r="AM138" s="4">
        <f t="shared" si="163"/>
        <v>-7.3417015732907487E-2</v>
      </c>
      <c r="AN138" s="4">
        <f t="shared" si="163"/>
        <v>0.91730616863137016</v>
      </c>
      <c r="AO138" s="4">
        <f t="shared" si="163"/>
        <v>-0.33523857248207634</v>
      </c>
      <c r="AP138" s="4">
        <f t="shared" si="163"/>
        <v>-0.39730447455781359</v>
      </c>
      <c r="AQ138" s="4">
        <f t="shared" si="163"/>
        <v>-1.7890456393426533</v>
      </c>
      <c r="AR138" s="4">
        <f t="shared" si="163"/>
        <v>0.76210192096199592</v>
      </c>
      <c r="AS138" s="4">
        <f t="shared" si="163"/>
        <v>-0.75410800963762625</v>
      </c>
      <c r="AT138" s="4">
        <f t="shared" si="163"/>
        <v>0.42145455369139739</v>
      </c>
      <c r="AU138" s="4">
        <f t="shared" si="163"/>
        <v>0.60669296750414503</v>
      </c>
      <c r="AV138" s="4">
        <f t="shared" si="163"/>
        <v>1.9548043392132399</v>
      </c>
      <c r="AW138" s="4">
        <f t="shared" si="163"/>
        <v>0.13956493130214653</v>
      </c>
      <c r="AY138" s="2">
        <f t="shared" si="154"/>
        <v>63.693729857219331</v>
      </c>
      <c r="AZ138" s="2">
        <f t="shared" si="154"/>
        <v>64.483401686068817</v>
      </c>
      <c r="BA138" s="2">
        <f t="shared" si="154"/>
        <v>62.816687760573068</v>
      </c>
      <c r="BB138" s="2">
        <f t="shared" si="154"/>
        <v>62.403711691797177</v>
      </c>
      <c r="BC138" s="2">
        <f t="shared" si="154"/>
        <v>62.334467361598314</v>
      </c>
      <c r="BD138" s="2">
        <f t="shared" si="154"/>
        <v>60.060250925017158</v>
      </c>
      <c r="BE138" s="2">
        <f t="shared" si="154"/>
        <v>58.112923922819284</v>
      </c>
      <c r="BF138" s="2">
        <f t="shared" si="154"/>
        <v>60.048051315913121</v>
      </c>
      <c r="BG138" s="2">
        <f t="shared" si="154"/>
        <v>59.624945880491083</v>
      </c>
      <c r="BH138" s="2">
        <f t="shared" si="154"/>
        <v>56.643023432158699</v>
      </c>
      <c r="BI138" s="2">
        <f t="shared" si="154"/>
        <v>59.317552838245817</v>
      </c>
      <c r="BJ138" s="2">
        <f t="shared" si="154"/>
        <v>60.29412985301753</v>
      </c>
      <c r="BK138" s="2">
        <f t="shared" si="154"/>
        <v>62.861731554078062</v>
      </c>
      <c r="BL138" s="2">
        <f t="shared" si="154"/>
        <v>62.139902844344995</v>
      </c>
      <c r="BM138" s="2">
        <f t="shared" si="154"/>
        <v>68.934064543207569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63.475000000000001</v>
      </c>
      <c r="CF138" s="2">
        <f t="shared" si="155"/>
        <v>65.376999999999995</v>
      </c>
      <c r="CG138" s="2">
        <f t="shared" si="155"/>
        <v>62.253999999999998</v>
      </c>
      <c r="CH138" s="2">
        <f t="shared" si="155"/>
        <v>62.262</v>
      </c>
      <c r="CI138" s="2">
        <f t="shared" si="155"/>
        <v>62.295000000000002</v>
      </c>
      <c r="CJ138" s="2">
        <f t="shared" si="155"/>
        <v>61.048999999999999</v>
      </c>
      <c r="CK138" s="2">
        <f t="shared" si="155"/>
        <v>57.884999999999998</v>
      </c>
      <c r="CL138" s="2">
        <f t="shared" si="155"/>
        <v>59.975999999999999</v>
      </c>
      <c r="CM138" s="2">
        <f t="shared" si="155"/>
        <v>58.19</v>
      </c>
      <c r="CN138" s="2">
        <f t="shared" si="155"/>
        <v>57.581000000000003</v>
      </c>
      <c r="CO138" s="2">
        <f t="shared" si="155"/>
        <v>58.581000000000003</v>
      </c>
      <c r="CP138" s="2">
        <f t="shared" si="155"/>
        <v>60.79</v>
      </c>
      <c r="CQ138" s="2">
        <f t="shared" si="155"/>
        <v>63.5</v>
      </c>
      <c r="CR138" s="2">
        <f t="shared" si="155"/>
        <v>64.257999999999996</v>
      </c>
      <c r="CS138" s="2">
        <f t="shared" si="155"/>
        <v>69.838999999999999</v>
      </c>
      <c r="CU138" s="2">
        <f t="shared" si="110"/>
        <v>63.475000000000001</v>
      </c>
      <c r="CV138" s="2">
        <f t="shared" si="111"/>
        <v>65.376999999999995</v>
      </c>
      <c r="CW138" s="2">
        <f t="shared" si="112"/>
        <v>62.253999999999998</v>
      </c>
      <c r="CX138" s="2">
        <f t="shared" si="113"/>
        <v>62.262</v>
      </c>
      <c r="CY138" s="2">
        <f t="shared" si="114"/>
        <v>62.295000000000002</v>
      </c>
      <c r="CZ138" s="2">
        <f t="shared" si="115"/>
        <v>61.048999999999999</v>
      </c>
      <c r="DA138" s="2">
        <f t="shared" si="116"/>
        <v>57.884999999999998</v>
      </c>
      <c r="DB138" s="2">
        <f t="shared" si="117"/>
        <v>59.975999999999999</v>
      </c>
      <c r="DC138" s="2">
        <f t="shared" si="118"/>
        <v>58.19</v>
      </c>
      <c r="DD138" s="2">
        <f t="shared" si="119"/>
        <v>57.581000000000003</v>
      </c>
      <c r="DE138" s="2">
        <f t="shared" si="120"/>
        <v>58.581000000000003</v>
      </c>
      <c r="DF138" s="2">
        <f t="shared" si="121"/>
        <v>60.79</v>
      </c>
      <c r="DG138" s="2">
        <f t="shared" si="122"/>
        <v>63.5</v>
      </c>
      <c r="DH138" s="2">
        <f t="shared" si="123"/>
        <v>64.257999999999996</v>
      </c>
      <c r="DI138" s="2">
        <f t="shared" si="124"/>
        <v>69.838999999999999</v>
      </c>
      <c r="DK138" s="2">
        <f t="shared" si="164"/>
        <v>99.818811537299894</v>
      </c>
      <c r="DL138" s="2">
        <f t="shared" si="164"/>
        <v>99.634084918957001</v>
      </c>
      <c r="DM138" s="2">
        <f t="shared" si="164"/>
        <v>101.15150498338872</v>
      </c>
      <c r="DN138" s="2">
        <f t="shared" si="164"/>
        <v>92.988182404181146</v>
      </c>
      <c r="DO138" s="2">
        <f t="shared" si="164"/>
        <v>87.11666655052268</v>
      </c>
      <c r="DP138" s="2">
        <f t="shared" si="164"/>
        <v>90.638658605974399</v>
      </c>
      <c r="DQ138" s="2">
        <f t="shared" si="164"/>
        <v>89.201305233805243</v>
      </c>
      <c r="DR138" s="2">
        <f t="shared" si="164"/>
        <v>95.277946218487386</v>
      </c>
      <c r="DS138" s="2">
        <f t="shared" si="164"/>
        <v>96.140621407121415</v>
      </c>
      <c r="DT138" s="2">
        <f t="shared" si="164"/>
        <v>84.907227800269908</v>
      </c>
      <c r="DU138" s="2">
        <f t="shared" si="164"/>
        <v>96.486348739495796</v>
      </c>
      <c r="DV138" s="2">
        <f t="shared" si="164"/>
        <v>93.118277003484323</v>
      </c>
      <c r="DW138" s="2">
        <f t="shared" si="164"/>
        <v>95.647680662020889</v>
      </c>
      <c r="DX138" s="2">
        <f t="shared" si="164"/>
        <v>85.532380037932683</v>
      </c>
      <c r="DY138" s="2">
        <f t="shared" si="164"/>
        <v>80.482412390029339</v>
      </c>
      <c r="EA138" s="2">
        <f t="shared" si="152"/>
        <v>63.625880797572606</v>
      </c>
      <c r="EB138" s="2">
        <f t="shared" si="152"/>
        <v>64.40843722159957</v>
      </c>
      <c r="EC138" s="2">
        <f t="shared" si="152"/>
        <v>62.726554027850383</v>
      </c>
      <c r="ED138" s="2">
        <f t="shared" si="152"/>
        <v>62.334350827305848</v>
      </c>
      <c r="EE138" s="2">
        <f t="shared" si="151"/>
        <v>62.274923444232698</v>
      </c>
      <c r="EF138" s="2">
        <f t="shared" si="151"/>
        <v>59.980224561834305</v>
      </c>
      <c r="EG138" s="2">
        <f t="shared" si="151"/>
        <v>58.027486070679799</v>
      </c>
      <c r="EH138" s="2">
        <f t="shared" si="151"/>
        <v>59.948724030769739</v>
      </c>
      <c r="EI138" s="2">
        <f t="shared" si="151"/>
        <v>59.527756161944808</v>
      </c>
      <c r="EJ138" s="2">
        <f t="shared" si="151"/>
        <v>56.567904774833217</v>
      </c>
      <c r="EK138" s="2">
        <f t="shared" si="151"/>
        <v>59.205153416386622</v>
      </c>
      <c r="EL138" s="2">
        <f t="shared" si="151"/>
        <v>60.218891029025059</v>
      </c>
      <c r="EM138" s="2">
        <f t="shared" si="135"/>
        <v>62.783602585349705</v>
      </c>
      <c r="EN138" s="2">
        <f t="shared" si="135"/>
        <v>62.077112365894969</v>
      </c>
      <c r="EO138" s="2">
        <f t="shared" si="135"/>
        <v>68.898880490786837</v>
      </c>
      <c r="EQ138" s="2">
        <f t="shared" si="165"/>
        <v>63.616084336925304</v>
      </c>
      <c r="ER138" s="2">
        <f t="shared" si="165"/>
        <v>64.352545440379771</v>
      </c>
      <c r="ES138" s="2">
        <f t="shared" si="165"/>
        <v>62.720684030845341</v>
      </c>
      <c r="ET138" s="2">
        <f t="shared" si="165"/>
        <v>62.332423087850884</v>
      </c>
      <c r="EU138" s="2">
        <f t="shared" si="165"/>
        <v>62.257369584318489</v>
      </c>
      <c r="EV138" s="2">
        <f t="shared" si="165"/>
        <v>59.975569080260172</v>
      </c>
      <c r="EW138" s="2">
        <f t="shared" si="165"/>
        <v>58.022994529191465</v>
      </c>
      <c r="EX138" s="2">
        <f t="shared" si="165"/>
        <v>60.001940913065198</v>
      </c>
      <c r="EY138" s="2">
        <f t="shared" si="165"/>
        <v>59.552859810456553</v>
      </c>
      <c r="EZ138" s="2">
        <f t="shared" si="165"/>
        <v>56.575655402321139</v>
      </c>
      <c r="FA138" s="2">
        <f t="shared" si="165"/>
        <v>59.161909752540666</v>
      </c>
      <c r="FB138" s="2">
        <f t="shared" si="165"/>
        <v>60.207163017063586</v>
      </c>
      <c r="FC138" s="2">
        <f t="shared" si="165"/>
        <v>62.717596554910195</v>
      </c>
      <c r="FD138" s="2">
        <f t="shared" si="165"/>
        <v>62.104559505238811</v>
      </c>
      <c r="FE138" s="2">
        <f t="shared" si="165"/>
        <v>68.720454224613306</v>
      </c>
      <c r="FG138" s="2">
        <f t="shared" si="166"/>
        <v>0.99812121088500871</v>
      </c>
      <c r="FH138" s="2">
        <f t="shared" si="166"/>
        <v>0.99784399041628058</v>
      </c>
      <c r="FI138" s="2">
        <f t="shared" si="166"/>
        <v>0.99765150819261539</v>
      </c>
      <c r="FJ138" s="2">
        <f t="shared" si="166"/>
        <v>0.99773604384145431</v>
      </c>
      <c r="FK138" s="2">
        <f t="shared" si="166"/>
        <v>0.99759057211648705</v>
      </c>
      <c r="FL138" s="2">
        <f t="shared" si="166"/>
        <v>0.99738670670166751</v>
      </c>
      <c r="FM138" s="2">
        <f t="shared" si="166"/>
        <v>0.99725604676101887</v>
      </c>
      <c r="FN138" s="2">
        <f t="shared" si="166"/>
        <v>0.99722934197478641</v>
      </c>
      <c r="FO138" s="2">
        <f t="shared" si="166"/>
        <v>0.99736371181390093</v>
      </c>
      <c r="FP138" s="2">
        <f t="shared" si="166"/>
        <v>0.99735519721681332</v>
      </c>
      <c r="FQ138" s="2">
        <f t="shared" si="166"/>
        <v>0.99696473978359046</v>
      </c>
      <c r="FR138" s="2">
        <f t="shared" si="166"/>
        <v>0.99770637247490956</v>
      </c>
      <c r="FS138" s="2">
        <f t="shared" si="166"/>
        <v>0.99759031584088664</v>
      </c>
      <c r="FT138" s="2">
        <f t="shared" si="166"/>
        <v>0.99733754369983629</v>
      </c>
      <c r="FU138" s="2">
        <f t="shared" si="166"/>
        <v>0.99682121078909081</v>
      </c>
      <c r="FW138" s="2">
        <f t="shared" si="156"/>
        <v>1.5293754765422368E-2</v>
      </c>
      <c r="FX138" s="2">
        <f t="shared" si="156"/>
        <v>1.757627933027256E-2</v>
      </c>
      <c r="FY138" s="2">
        <f t="shared" si="156"/>
        <v>1.8219735965771804E-2</v>
      </c>
      <c r="FZ138" s="2">
        <f t="shared" si="156"/>
        <v>1.9746594936800001E-2</v>
      </c>
      <c r="GA138" s="2">
        <f t="shared" si="156"/>
        <v>1.7686773806604831E-2</v>
      </c>
      <c r="GB138" s="2">
        <f t="shared" si="156"/>
        <v>2.0001591796959386E-2</v>
      </c>
      <c r="GC138" s="2">
        <f t="shared" si="156"/>
        <v>2.2631411698332445E-2</v>
      </c>
      <c r="GD138" s="2">
        <f t="shared" si="156"/>
        <v>2.7098396264968429E-2</v>
      </c>
      <c r="GE138" s="2">
        <f t="shared" si="156"/>
        <v>2.6595912576830912E-2</v>
      </c>
      <c r="GF138" s="2">
        <f t="shared" si="156"/>
        <v>2.151269873807074E-2</v>
      </c>
      <c r="GG138" s="2">
        <f t="shared" si="156"/>
        <v>1.754493162140738E-2</v>
      </c>
      <c r="GH138" s="2">
        <f t="shared" si="156"/>
        <v>1.8768162741663735E-2</v>
      </c>
      <c r="GI138" s="2">
        <f t="shared" si="156"/>
        <v>1.6105795330849024E-2</v>
      </c>
      <c r="GJ138" s="2">
        <f t="shared" si="156"/>
        <v>1.2454968814912547E-2</v>
      </c>
      <c r="GK138" s="2">
        <f t="shared" si="156"/>
        <v>9.1777619961599353E-3</v>
      </c>
      <c r="GM138" s="86">
        <f t="shared" si="157"/>
        <v>8.8761636102081122E-55</v>
      </c>
      <c r="GN138" s="86">
        <f t="shared" si="157"/>
        <v>8.1039193890200109E-57</v>
      </c>
      <c r="GO138" s="86">
        <f t="shared" si="157"/>
        <v>1.1715318477651656E-83</v>
      </c>
      <c r="GP138" s="86">
        <f t="shared" si="157"/>
        <v>1.6378896273045179E-69</v>
      </c>
      <c r="GQ138" s="86">
        <f t="shared" si="157"/>
        <v>6.4682743659172007E-71</v>
      </c>
      <c r="GR138" s="86">
        <f t="shared" si="157"/>
        <v>3.4586768798799937E-59</v>
      </c>
      <c r="GS138" s="86">
        <f t="shared" si="157"/>
        <v>1.867029896226477E-72</v>
      </c>
      <c r="GT138" s="86">
        <f t="shared" si="157"/>
        <v>7.2126959451065821E-92</v>
      </c>
      <c r="GU138" s="86">
        <f t="shared" si="157"/>
        <v>1.0297249300805942E-81</v>
      </c>
      <c r="GV138" s="86">
        <f t="shared" si="157"/>
        <v>1.1887721340947833E-78</v>
      </c>
      <c r="GW138" s="86">
        <f t="shared" si="157"/>
        <v>3.7443696371800796E-64</v>
      </c>
      <c r="GX138" s="86">
        <f t="shared" si="157"/>
        <v>1.8190996288990105E-86</v>
      </c>
      <c r="GY138" s="86">
        <f t="shared" si="157"/>
        <v>3.7241482209229689E-86</v>
      </c>
      <c r="GZ138" s="86">
        <f t="shared" si="157"/>
        <v>3.5869758896470932E-70</v>
      </c>
      <c r="HA138" s="86">
        <f t="shared" si="157"/>
        <v>6.1844720193127787E-74</v>
      </c>
      <c r="HC138" s="86">
        <f t="shared" si="153"/>
        <v>5.2598383820154712E-15</v>
      </c>
      <c r="HD138" s="86">
        <f t="shared" si="153"/>
        <v>5.3456922387807011E-14</v>
      </c>
      <c r="HE138" s="86">
        <f t="shared" si="153"/>
        <v>1.7007110117620835E-17</v>
      </c>
      <c r="HF138" s="86">
        <f t="shared" si="153"/>
        <v>1.3386356500267241E-20</v>
      </c>
      <c r="HG138" s="86">
        <f t="shared" si="153"/>
        <v>8.6000206824445457E-24</v>
      </c>
      <c r="HH138" s="86">
        <f t="shared" si="153"/>
        <v>8.305370623734611E-27</v>
      </c>
      <c r="HI138" s="86">
        <f t="shared" si="153"/>
        <v>1.4466625973125897E-33</v>
      </c>
      <c r="HJ138" s="86">
        <f t="shared" si="153"/>
        <v>1.4855791156449003E-48</v>
      </c>
      <c r="HK138" s="86">
        <f t="shared" si="153"/>
        <v>6.5372392818783115E-45</v>
      </c>
      <c r="HL138" s="86">
        <f t="shared" si="161"/>
        <v>9.1480515390264599E-34</v>
      </c>
      <c r="HM138" s="86">
        <f t="shared" si="161"/>
        <v>3.6483582493453659E-24</v>
      </c>
      <c r="HN138" s="86">
        <f t="shared" si="161"/>
        <v>2.1218666981916734E-25</v>
      </c>
      <c r="HO138" s="86">
        <f t="shared" si="161"/>
        <v>1.0212228190949442E-20</v>
      </c>
      <c r="HP138" s="86">
        <f t="shared" si="161"/>
        <v>5.2000055537111152E-24</v>
      </c>
      <c r="HQ138" s="86">
        <f t="shared" si="161"/>
        <v>2.5913776417729196E-26</v>
      </c>
      <c r="HS138" s="86">
        <f t="shared" si="158"/>
        <v>8.1211568675011411E-4</v>
      </c>
      <c r="HT138" s="86">
        <f t="shared" si="158"/>
        <v>1.4039876143486815E-3</v>
      </c>
      <c r="HU138" s="86">
        <f t="shared" si="158"/>
        <v>2.3966423127229063E-4</v>
      </c>
      <c r="HV138" s="86">
        <f t="shared" si="158"/>
        <v>5.3586391747029703E-4</v>
      </c>
      <c r="HW138" s="86">
        <f t="shared" si="158"/>
        <v>6.0230266988276632E-4</v>
      </c>
      <c r="HX138" s="86">
        <f t="shared" si="158"/>
        <v>9.9894272315657223E-4</v>
      </c>
      <c r="HY138" s="86">
        <f t="shared" si="158"/>
        <v>1.297848821249436E-3</v>
      </c>
      <c r="HZ138" s="86">
        <f t="shared" si="158"/>
        <v>3.7475026524838979E-3</v>
      </c>
      <c r="IA138" s="86">
        <f t="shared" si="158"/>
        <v>4.1402844351642945E-3</v>
      </c>
      <c r="IB138" s="86">
        <f t="shared" si="158"/>
        <v>1.6164671657009845E-3</v>
      </c>
      <c r="IC138" s="86">
        <f t="shared" si="158"/>
        <v>1.2919315022249931E-4</v>
      </c>
      <c r="ID138" s="86">
        <f t="shared" si="158"/>
        <v>5.3844955498089065E-4</v>
      </c>
      <c r="IE138" s="86">
        <f t="shared" si="158"/>
        <v>1.9463048185130083E-4</v>
      </c>
      <c r="IF138" s="86">
        <f t="shared" si="158"/>
        <v>4.2749770081089867E-4</v>
      </c>
      <c r="IG138" s="86">
        <f t="shared" si="158"/>
        <v>1.2858375131446598E-3</v>
      </c>
      <c r="II138" s="86">
        <f t="shared" si="159"/>
        <v>5.7899163845715238E-34</v>
      </c>
      <c r="IJ138" s="86">
        <f t="shared" si="159"/>
        <v>1.3302041672144585E-34</v>
      </c>
      <c r="IK138" s="86">
        <f t="shared" si="159"/>
        <v>4.9045082493422553E-44</v>
      </c>
      <c r="IL138" s="86">
        <f t="shared" si="159"/>
        <v>3.126888994398643E-43</v>
      </c>
      <c r="IM138" s="86">
        <f t="shared" si="159"/>
        <v>2.9086413432751304E-39</v>
      </c>
      <c r="IN138" s="86">
        <f t="shared" si="159"/>
        <v>4.961464251617316E-38</v>
      </c>
      <c r="IO138" s="86">
        <f t="shared" si="159"/>
        <v>5.5448647267772299E-39</v>
      </c>
      <c r="IP138" s="86">
        <f t="shared" si="159"/>
        <v>1.423159861112688E-37</v>
      </c>
      <c r="IQ138" s="86">
        <f t="shared" si="159"/>
        <v>1.6463879243214705E-35</v>
      </c>
      <c r="IR138" s="86">
        <f t="shared" si="159"/>
        <v>1.838156573158709E-37</v>
      </c>
      <c r="IS138" s="86">
        <f t="shared" si="159"/>
        <v>3.1835777415517529E-48</v>
      </c>
      <c r="IT138" s="86">
        <f t="shared" si="159"/>
        <v>1.4369433155500608E-41</v>
      </c>
      <c r="IU138" s="86">
        <f t="shared" si="159"/>
        <v>1.822511960334994E-43</v>
      </c>
      <c r="IV138" s="86">
        <f t="shared" si="159"/>
        <v>1.6366197132973149E-35</v>
      </c>
      <c r="IW138" s="86">
        <f t="shared" si="159"/>
        <v>5.7086494492718768E-18</v>
      </c>
      <c r="IY138" s="86">
        <f t="shared" si="160"/>
        <v>8.121156867553739E-4</v>
      </c>
      <c r="IZ138" s="86">
        <f t="shared" si="160"/>
        <v>1.4039876144021385E-3</v>
      </c>
      <c r="JA138" s="86">
        <f t="shared" si="160"/>
        <v>2.3966423127230762E-4</v>
      </c>
      <c r="JB138" s="86">
        <f t="shared" si="160"/>
        <v>5.3586391747029703E-4</v>
      </c>
      <c r="JC138" s="86">
        <f t="shared" si="160"/>
        <v>6.0230266988276632E-4</v>
      </c>
      <c r="JD138" s="86">
        <f t="shared" si="160"/>
        <v>9.9894272315657223E-4</v>
      </c>
      <c r="JE138" s="86">
        <f t="shared" si="160"/>
        <v>1.297848821249436E-3</v>
      </c>
      <c r="JF138" s="86">
        <f t="shared" si="160"/>
        <v>3.7475026524838979E-3</v>
      </c>
      <c r="JG138" s="86">
        <f t="shared" si="160"/>
        <v>4.1402844351642945E-3</v>
      </c>
      <c r="JH138" s="86">
        <f t="shared" si="160"/>
        <v>1.6164671657009845E-3</v>
      </c>
      <c r="JI138" s="86">
        <f t="shared" si="160"/>
        <v>1.2919315022249931E-4</v>
      </c>
      <c r="JJ138" s="86">
        <f t="shared" si="160"/>
        <v>5.3844955498089065E-4</v>
      </c>
      <c r="JK138" s="86">
        <f t="shared" si="160"/>
        <v>1.9463048185130083E-4</v>
      </c>
      <c r="JL138" s="86">
        <f t="shared" si="160"/>
        <v>4.2749770081089867E-4</v>
      </c>
      <c r="JM138" s="86">
        <f t="shared" si="160"/>
        <v>1.2858375131446654E-3</v>
      </c>
    </row>
    <row r="139" spans="2:273" x14ac:dyDescent="0.25">
      <c r="B139" s="2">
        <v>112</v>
      </c>
      <c r="C139" s="37">
        <v>65.311000000000007</v>
      </c>
      <c r="D139" s="37">
        <v>64.426000000000002</v>
      </c>
      <c r="E139" s="37">
        <v>62.762999999999998</v>
      </c>
      <c r="F139" s="37">
        <v>62.82</v>
      </c>
      <c r="G139" s="37">
        <v>62.048999999999999</v>
      </c>
      <c r="H139" s="37">
        <v>61.884999999999998</v>
      </c>
      <c r="I139" s="37">
        <v>57.197000000000003</v>
      </c>
      <c r="J139" s="37">
        <v>61</v>
      </c>
      <c r="K139" s="37">
        <v>58.5</v>
      </c>
      <c r="L139" s="37">
        <v>59.871000000000002</v>
      </c>
      <c r="M139" s="37">
        <v>58.371000000000002</v>
      </c>
      <c r="N139" s="37">
        <v>59.951999999999998</v>
      </c>
      <c r="O139" s="37">
        <v>63</v>
      </c>
      <c r="P139" s="37">
        <v>64.177000000000007</v>
      </c>
      <c r="Q139" s="37">
        <v>69.694000000000003</v>
      </c>
      <c r="S139" s="4">
        <f t="shared" si="162"/>
        <v>63.587784404978592</v>
      </c>
      <c r="T139" s="4">
        <f t="shared" si="162"/>
        <v>64.366442813383628</v>
      </c>
      <c r="U139" s="4">
        <f t="shared" si="162"/>
        <v>62.677853122230914</v>
      </c>
      <c r="V139" s="4">
        <f t="shared" si="162"/>
        <v>62.308999237041483</v>
      </c>
      <c r="W139" s="4">
        <f t="shared" si="162"/>
        <v>62.197365954907191</v>
      </c>
      <c r="X139" s="4">
        <f t="shared" si="162"/>
        <v>60.018695928418502</v>
      </c>
      <c r="Y139" s="4">
        <f t="shared" si="162"/>
        <v>58.16054836352734</v>
      </c>
      <c r="Z139" s="4">
        <f t="shared" si="162"/>
        <v>60.485494112531761</v>
      </c>
      <c r="AA139" s="4">
        <f t="shared" si="162"/>
        <v>60.116388516088321</v>
      </c>
      <c r="AB139" s="4">
        <f t="shared" si="162"/>
        <v>56.81811248678892</v>
      </c>
      <c r="AC139" s="4">
        <f t="shared" si="162"/>
        <v>59.123895957664743</v>
      </c>
      <c r="AD139" s="4">
        <f t="shared" si="162"/>
        <v>60.240662651746355</v>
      </c>
      <c r="AE139" s="4">
        <f t="shared" si="162"/>
        <v>62.743543026071627</v>
      </c>
      <c r="AF139" s="4">
        <f t="shared" si="162"/>
        <v>62.36358517240766</v>
      </c>
      <c r="AG139" s="4">
        <f t="shared" si="162"/>
        <v>70.108740374147629</v>
      </c>
      <c r="AI139" s="4">
        <f t="shared" si="163"/>
        <v>1.723215595021415</v>
      </c>
      <c r="AJ139" s="4">
        <f t="shared" si="163"/>
        <v>5.955718661637377E-2</v>
      </c>
      <c r="AK139" s="4">
        <f t="shared" si="163"/>
        <v>8.5146877769084028E-2</v>
      </c>
      <c r="AL139" s="4">
        <f t="shared" si="163"/>
        <v>0.51100076295851693</v>
      </c>
      <c r="AM139" s="4">
        <f t="shared" si="163"/>
        <v>-0.14836595490719162</v>
      </c>
      <c r="AN139" s="4">
        <f t="shared" si="163"/>
        <v>1.8663040715814958</v>
      </c>
      <c r="AO139" s="4">
        <f t="shared" si="163"/>
        <v>-0.96354836352733741</v>
      </c>
      <c r="AP139" s="4">
        <f t="shared" si="163"/>
        <v>0.51450588746823911</v>
      </c>
      <c r="AQ139" s="4">
        <f t="shared" si="163"/>
        <v>-1.6163885160883211</v>
      </c>
      <c r="AR139" s="4">
        <f t="shared" si="163"/>
        <v>3.0528875132110826</v>
      </c>
      <c r="AS139" s="4">
        <f t="shared" si="163"/>
        <v>-0.75289595766474093</v>
      </c>
      <c r="AT139" s="4">
        <f t="shared" si="163"/>
        <v>-0.28866265174635686</v>
      </c>
      <c r="AU139" s="4">
        <f t="shared" si="163"/>
        <v>0.25645697392837263</v>
      </c>
      <c r="AV139" s="4">
        <f t="shared" si="163"/>
        <v>1.8134148275923465</v>
      </c>
      <c r="AW139" s="4">
        <f t="shared" si="163"/>
        <v>-0.41474037414762677</v>
      </c>
      <c r="AY139" s="2">
        <f t="shared" si="154"/>
        <v>63.587784404978592</v>
      </c>
      <c r="AZ139" s="2">
        <f t="shared" si="154"/>
        <v>64.320373616124058</v>
      </c>
      <c r="BA139" s="2">
        <f t="shared" si="154"/>
        <v>62.658937396115739</v>
      </c>
      <c r="BB139" s="2">
        <f t="shared" si="154"/>
        <v>62.247159318945435</v>
      </c>
      <c r="BC139" s="2">
        <f t="shared" si="154"/>
        <v>62.125416682370883</v>
      </c>
      <c r="BD139" s="2">
        <f t="shared" si="154"/>
        <v>59.870456148568955</v>
      </c>
      <c r="BE139" s="2">
        <f t="shared" si="154"/>
        <v>57.934490376551132</v>
      </c>
      <c r="BF139" s="2">
        <f t="shared" si="154"/>
        <v>59.837905689549494</v>
      </c>
      <c r="BG139" s="2">
        <f t="shared" si="154"/>
        <v>59.432328800465328</v>
      </c>
      <c r="BH139" s="2">
        <f t="shared" si="154"/>
        <v>56.461836562438641</v>
      </c>
      <c r="BI139" s="2">
        <f t="shared" si="154"/>
        <v>59.079353893511325</v>
      </c>
      <c r="BJ139" s="2">
        <f t="shared" si="154"/>
        <v>60.076436505514245</v>
      </c>
      <c r="BK139" s="2">
        <f t="shared" si="154"/>
        <v>62.670273215434911</v>
      </c>
      <c r="BL139" s="2">
        <f t="shared" si="154"/>
        <v>62.04071054143752</v>
      </c>
      <c r="BM139" s="2">
        <f t="shared" si="154"/>
        <v>68.832466800816832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65.311000000000007</v>
      </c>
      <c r="CF139" s="2">
        <f t="shared" si="155"/>
        <v>64.426000000000002</v>
      </c>
      <c r="CG139" s="2">
        <f t="shared" si="155"/>
        <v>62.762999999999998</v>
      </c>
      <c r="CH139" s="2">
        <f t="shared" si="155"/>
        <v>62.82</v>
      </c>
      <c r="CI139" s="2">
        <f t="shared" si="155"/>
        <v>62.048999999999999</v>
      </c>
      <c r="CJ139" s="2">
        <f t="shared" si="155"/>
        <v>61.884999999999998</v>
      </c>
      <c r="CK139" s="2">
        <f t="shared" si="155"/>
        <v>57.197000000000003</v>
      </c>
      <c r="CL139" s="2">
        <f t="shared" si="155"/>
        <v>61</v>
      </c>
      <c r="CM139" s="2">
        <f t="shared" si="155"/>
        <v>58.5</v>
      </c>
      <c r="CN139" s="2">
        <f t="shared" si="155"/>
        <v>59.871000000000002</v>
      </c>
      <c r="CO139" s="2">
        <f t="shared" si="155"/>
        <v>58.371000000000002</v>
      </c>
      <c r="CP139" s="2">
        <f t="shared" si="155"/>
        <v>59.951999999999998</v>
      </c>
      <c r="CQ139" s="2">
        <f t="shared" si="155"/>
        <v>63</v>
      </c>
      <c r="CR139" s="2">
        <f t="shared" si="155"/>
        <v>64.177000000000007</v>
      </c>
      <c r="CS139" s="2">
        <f t="shared" si="155"/>
        <v>69.694000000000003</v>
      </c>
      <c r="CU139" s="2">
        <f t="shared" si="110"/>
        <v>65.311000000000007</v>
      </c>
      <c r="CV139" s="2">
        <f t="shared" si="111"/>
        <v>64.426000000000002</v>
      </c>
      <c r="CW139" s="2">
        <f t="shared" si="112"/>
        <v>62.762999999999998</v>
      </c>
      <c r="CX139" s="2">
        <f t="shared" si="113"/>
        <v>62.82</v>
      </c>
      <c r="CY139" s="2">
        <f t="shared" si="114"/>
        <v>62.048999999999999</v>
      </c>
      <c r="CZ139" s="2">
        <f t="shared" si="115"/>
        <v>61.884999999999998</v>
      </c>
      <c r="DA139" s="2">
        <f t="shared" si="116"/>
        <v>57.197000000000003</v>
      </c>
      <c r="DB139" s="2">
        <f t="shared" si="117"/>
        <v>61</v>
      </c>
      <c r="DC139" s="2">
        <f t="shared" si="118"/>
        <v>58.5</v>
      </c>
      <c r="DD139" s="2">
        <f t="shared" si="119"/>
        <v>59.871000000000002</v>
      </c>
      <c r="DE139" s="2">
        <f t="shared" si="120"/>
        <v>58.371000000000002</v>
      </c>
      <c r="DF139" s="2">
        <f t="shared" si="121"/>
        <v>59.951999999999998</v>
      </c>
      <c r="DG139" s="2">
        <f t="shared" si="122"/>
        <v>63</v>
      </c>
      <c r="DH139" s="2">
        <f t="shared" si="123"/>
        <v>64.177000000000007</v>
      </c>
      <c r="DI139" s="2">
        <f t="shared" si="124"/>
        <v>69.694000000000003</v>
      </c>
      <c r="DK139" s="2">
        <f t="shared" si="164"/>
        <v>100.05499471458772</v>
      </c>
      <c r="DL139" s="2">
        <f t="shared" si="164"/>
        <v>99.854217406624372</v>
      </c>
      <c r="DM139" s="2">
        <f t="shared" si="164"/>
        <v>101.40879401993357</v>
      </c>
      <c r="DN139" s="2">
        <f t="shared" si="164"/>
        <v>93.18004320557489</v>
      </c>
      <c r="DO139" s="2">
        <f t="shared" si="164"/>
        <v>87.218101742160314</v>
      </c>
      <c r="DP139" s="2">
        <f t="shared" si="164"/>
        <v>90.787255571360845</v>
      </c>
      <c r="DQ139" s="2">
        <f t="shared" si="164"/>
        <v>89.347351694551705</v>
      </c>
      <c r="DR139" s="2">
        <f t="shared" si="164"/>
        <v>95.434454621848744</v>
      </c>
      <c r="DS139" s="2">
        <f t="shared" si="164"/>
        <v>96.359201329901339</v>
      </c>
      <c r="DT139" s="2">
        <f t="shared" si="164"/>
        <v>84.98488832658569</v>
      </c>
      <c r="DU139" s="2">
        <f t="shared" si="164"/>
        <v>96.716043697478995</v>
      </c>
      <c r="DV139" s="2">
        <f t="shared" si="164"/>
        <v>93.314686411149836</v>
      </c>
      <c r="DW139" s="2">
        <f t="shared" si="164"/>
        <v>95.852105923344922</v>
      </c>
      <c r="DX139" s="2">
        <f t="shared" si="164"/>
        <v>85.665668563300159</v>
      </c>
      <c r="DY139" s="2">
        <f t="shared" si="164"/>
        <v>80.514767961876856</v>
      </c>
      <c r="EA139" s="2">
        <f t="shared" si="152"/>
        <v>63.525290203727785</v>
      </c>
      <c r="EB139" s="2">
        <f t="shared" si="152"/>
        <v>64.251044400379357</v>
      </c>
      <c r="EC139" s="2">
        <f t="shared" si="152"/>
        <v>62.575686321942868</v>
      </c>
      <c r="ED139" s="2">
        <f t="shared" si="152"/>
        <v>62.183153001829353</v>
      </c>
      <c r="EE139" s="2">
        <f t="shared" si="151"/>
        <v>62.070213022041784</v>
      </c>
      <c r="EF139" s="2">
        <f t="shared" si="151"/>
        <v>59.796911621819959</v>
      </c>
      <c r="EG139" s="2">
        <f t="shared" si="151"/>
        <v>57.855882336083496</v>
      </c>
      <c r="EH139" s="2">
        <f t="shared" si="151"/>
        <v>59.745384883554735</v>
      </c>
      <c r="EI139" s="2">
        <f t="shared" si="151"/>
        <v>59.342264311366222</v>
      </c>
      <c r="EJ139" s="2">
        <f t="shared" si="151"/>
        <v>56.392412902155399</v>
      </c>
      <c r="EK139" s="2">
        <f t="shared" si="151"/>
        <v>58.975173701609151</v>
      </c>
      <c r="EL139" s="2">
        <f t="shared" si="151"/>
        <v>60.006055923417634</v>
      </c>
      <c r="EM139" s="2">
        <f t="shared" si="135"/>
        <v>62.597820434206184</v>
      </c>
      <c r="EN139" s="2">
        <f t="shared" si="135"/>
        <v>61.983045044871865</v>
      </c>
      <c r="EO139" s="2">
        <f t="shared" si="135"/>
        <v>68.800487119028901</v>
      </c>
      <c r="EQ139" s="2">
        <f t="shared" si="165"/>
        <v>63.518785333058439</v>
      </c>
      <c r="ER139" s="2">
        <f t="shared" si="165"/>
        <v>64.215142372599161</v>
      </c>
      <c r="ES139" s="2">
        <f t="shared" si="165"/>
        <v>62.578654463641129</v>
      </c>
      <c r="ET139" s="2">
        <f t="shared" si="165"/>
        <v>62.182813217411066</v>
      </c>
      <c r="EU139" s="2">
        <f t="shared" si="165"/>
        <v>62.06666756325906</v>
      </c>
      <c r="EV139" s="2">
        <f t="shared" si="165"/>
        <v>59.781682407840094</v>
      </c>
      <c r="EW139" s="2">
        <f t="shared" si="165"/>
        <v>57.847043002745416</v>
      </c>
      <c r="EX139" s="2">
        <f t="shared" si="165"/>
        <v>59.823574363095105</v>
      </c>
      <c r="EY139" s="2">
        <f t="shared" si="165"/>
        <v>59.378127208700626</v>
      </c>
      <c r="EZ139" s="2">
        <f t="shared" si="165"/>
        <v>56.411105726286351</v>
      </c>
      <c r="FA139" s="2">
        <f t="shared" si="165"/>
        <v>58.958426895642901</v>
      </c>
      <c r="FB139" s="2">
        <f t="shared" si="165"/>
        <v>60.03969902432776</v>
      </c>
      <c r="FC139" s="2">
        <f t="shared" si="165"/>
        <v>62.561281364781038</v>
      </c>
      <c r="FD139" s="2">
        <f t="shared" si="165"/>
        <v>61.993758634261411</v>
      </c>
      <c r="FE139" s="2">
        <f t="shared" si="165"/>
        <v>68.602504762027763</v>
      </c>
      <c r="FG139" s="2">
        <f t="shared" si="166"/>
        <v>0.99828624065543314</v>
      </c>
      <c r="FH139" s="2">
        <f t="shared" si="166"/>
        <v>0.99803332280046309</v>
      </c>
      <c r="FI139" s="2">
        <f t="shared" si="166"/>
        <v>0.99785770732826373</v>
      </c>
      <c r="FJ139" s="2">
        <f t="shared" si="166"/>
        <v>0.99793483605548305</v>
      </c>
      <c r="FK139" s="2">
        <f t="shared" si="166"/>
        <v>0.99780210969307059</v>
      </c>
      <c r="FL139" s="2">
        <f t="shared" si="166"/>
        <v>0.99761610002800771</v>
      </c>
      <c r="FM139" s="2">
        <f t="shared" si="166"/>
        <v>0.99749688055485453</v>
      </c>
      <c r="FN139" s="2">
        <f t="shared" si="166"/>
        <v>0.99747251367833967</v>
      </c>
      <c r="FO139" s="2">
        <f t="shared" si="166"/>
        <v>0.9975951187508505</v>
      </c>
      <c r="FP139" s="2">
        <f t="shared" si="166"/>
        <v>0.99758734973633723</v>
      </c>
      <c r="FQ139" s="2">
        <f t="shared" si="166"/>
        <v>0.9972310702843129</v>
      </c>
      <c r="FR139" s="2">
        <f t="shared" si="166"/>
        <v>0.99790776459252117</v>
      </c>
      <c r="FS139" s="2">
        <f t="shared" si="166"/>
        <v>0.99780187586780689</v>
      </c>
      <c r="FT139" s="2">
        <f t="shared" si="166"/>
        <v>0.99757124201637604</v>
      </c>
      <c r="FU139" s="2">
        <f t="shared" si="166"/>
        <v>0.99710009868414096</v>
      </c>
      <c r="FW139" s="2">
        <f t="shared" si="156"/>
        <v>1.6744561804223457E-2</v>
      </c>
      <c r="FX139" s="2">
        <f t="shared" si="156"/>
        <v>1.9239382300992244E-2</v>
      </c>
      <c r="FY139" s="2">
        <f t="shared" si="156"/>
        <v>1.9942488175453656E-2</v>
      </c>
      <c r="FZ139" s="2">
        <f t="shared" si="156"/>
        <v>2.1610540213380346E-2</v>
      </c>
      <c r="GA139" s="2">
        <f t="shared" si="156"/>
        <v>1.9360125951827602E-2</v>
      </c>
      <c r="GB139" s="2">
        <f t="shared" si="156"/>
        <v>2.1889069572983883E-2</v>
      </c>
      <c r="GC139" s="2">
        <f t="shared" si="156"/>
        <v>2.4760785839974368E-2</v>
      </c>
      <c r="GD139" s="2">
        <f t="shared" si="156"/>
        <v>2.9635321939208353E-2</v>
      </c>
      <c r="GE139" s="2">
        <f t="shared" si="156"/>
        <v>2.9087202647079119E-2</v>
      </c>
      <c r="GF139" s="2">
        <f t="shared" si="156"/>
        <v>2.3539349037655456E-2</v>
      </c>
      <c r="GG139" s="2">
        <f t="shared" si="156"/>
        <v>1.9205126393829899E-2</v>
      </c>
      <c r="GH139" s="2">
        <f t="shared" si="156"/>
        <v>2.0541686017291196E-2</v>
      </c>
      <c r="GI139" s="2">
        <f t="shared" si="156"/>
        <v>1.7632255389298256E-2</v>
      </c>
      <c r="GJ139" s="2">
        <f t="shared" si="156"/>
        <v>1.3640211212308066E-2</v>
      </c>
      <c r="GK139" s="2">
        <f t="shared" si="156"/>
        <v>1.0054313287047674E-2</v>
      </c>
      <c r="GM139" s="86">
        <f t="shared" si="157"/>
        <v>4.1396893989953064E-57</v>
      </c>
      <c r="GN139" s="86">
        <f t="shared" si="157"/>
        <v>3.1205989174810081E-59</v>
      </c>
      <c r="GO139" s="86">
        <f t="shared" si="157"/>
        <v>3.236989120656005E-87</v>
      </c>
      <c r="GP139" s="86">
        <f t="shared" si="157"/>
        <v>2.035620352380302E-72</v>
      </c>
      <c r="GQ139" s="86">
        <f t="shared" si="157"/>
        <v>6.4413331971842742E-74</v>
      </c>
      <c r="GR139" s="86">
        <f t="shared" si="157"/>
        <v>1.1963367363743573E-61</v>
      </c>
      <c r="GS139" s="86">
        <f t="shared" si="157"/>
        <v>1.81612140737115E-75</v>
      </c>
      <c r="GT139" s="86">
        <f t="shared" si="157"/>
        <v>1.1101683371906329E-95</v>
      </c>
      <c r="GU139" s="86">
        <f t="shared" si="157"/>
        <v>4.3689177072760488E-85</v>
      </c>
      <c r="GV139" s="86">
        <f t="shared" si="157"/>
        <v>5.7733658385333829E-82</v>
      </c>
      <c r="GW139" s="86">
        <f t="shared" si="157"/>
        <v>7.3292783115390628E-67</v>
      </c>
      <c r="GX139" s="86">
        <f t="shared" si="157"/>
        <v>4.4066091038912268E-90</v>
      </c>
      <c r="GY139" s="86">
        <f t="shared" si="157"/>
        <v>8.0423627214397031E-90</v>
      </c>
      <c r="GZ139" s="86">
        <f t="shared" si="157"/>
        <v>4.4053176441641889E-73</v>
      </c>
      <c r="HA139" s="86">
        <f t="shared" si="157"/>
        <v>5.762757576769174E-77</v>
      </c>
      <c r="HC139" s="86">
        <f t="shared" si="153"/>
        <v>2.9714455962485128E-16</v>
      </c>
      <c r="HD139" s="86">
        <f t="shared" si="153"/>
        <v>3.6743226013141615E-15</v>
      </c>
      <c r="HE139" s="86">
        <f t="shared" si="153"/>
        <v>6.2861369299526249E-19</v>
      </c>
      <c r="HF139" s="86">
        <f t="shared" si="153"/>
        <v>3.1432078991800631E-22</v>
      </c>
      <c r="HG139" s="86">
        <f t="shared" si="153"/>
        <v>9.3266717735637299E-26</v>
      </c>
      <c r="HH139" s="86">
        <f t="shared" si="153"/>
        <v>5.7296678713767171E-29</v>
      </c>
      <c r="HI139" s="86">
        <f t="shared" si="153"/>
        <v>2.9962545486089741E-36</v>
      </c>
      <c r="HJ139" s="86">
        <f t="shared" si="153"/>
        <v>2.4708169070180563E-52</v>
      </c>
      <c r="HK139" s="86">
        <f t="shared" si="153"/>
        <v>2.1565654012157325E-48</v>
      </c>
      <c r="HL139" s="86">
        <f t="shared" si="161"/>
        <v>1.7005317326452759E-36</v>
      </c>
      <c r="HM139" s="86">
        <f t="shared" si="161"/>
        <v>3.8550786110953909E-26</v>
      </c>
      <c r="HN139" s="86">
        <f t="shared" si="161"/>
        <v>2.0026657506275863E-27</v>
      </c>
      <c r="HO139" s="86">
        <f t="shared" si="161"/>
        <v>1.9246489517742397E-22</v>
      </c>
      <c r="HP139" s="86">
        <f t="shared" si="161"/>
        <v>5.2997432742410924E-26</v>
      </c>
      <c r="HQ139" s="86">
        <f t="shared" si="161"/>
        <v>1.9182141060461681E-28</v>
      </c>
      <c r="HS139" s="86">
        <f t="shared" si="158"/>
        <v>1.653772873601315E-3</v>
      </c>
      <c r="HT139" s="86">
        <f t="shared" si="158"/>
        <v>2.8611612681294762E-3</v>
      </c>
      <c r="HU139" s="86">
        <f t="shared" si="158"/>
        <v>6.0167805992484722E-4</v>
      </c>
      <c r="HV139" s="86">
        <f t="shared" si="158"/>
        <v>1.2943427148464357E-3</v>
      </c>
      <c r="HW139" s="86">
        <f t="shared" si="158"/>
        <v>1.3545420263283768E-3</v>
      </c>
      <c r="HX139" s="86">
        <f t="shared" si="158"/>
        <v>2.2060649532455569E-3</v>
      </c>
      <c r="HY139" s="86">
        <f t="shared" si="158"/>
        <v>2.922023552706017E-3</v>
      </c>
      <c r="HZ139" s="86">
        <f t="shared" si="158"/>
        <v>8.0380705737772614E-3</v>
      </c>
      <c r="IA139" s="86">
        <f t="shared" si="158"/>
        <v>8.5988598049328568E-3</v>
      </c>
      <c r="IB139" s="86">
        <f t="shared" si="158"/>
        <v>3.495262111712927E-3</v>
      </c>
      <c r="IC139" s="86">
        <f t="shared" si="158"/>
        <v>3.4822591616364323E-4</v>
      </c>
      <c r="ID139" s="86">
        <f t="shared" si="158"/>
        <v>1.2639771624573767E-3</v>
      </c>
      <c r="IE139" s="86">
        <f t="shared" si="158"/>
        <v>4.7823096647090673E-4</v>
      </c>
      <c r="IF139" s="86">
        <f t="shared" si="158"/>
        <v>8.8947563079426115E-4</v>
      </c>
      <c r="IG139" s="86">
        <f t="shared" si="158"/>
        <v>2.2419731653257071E-3</v>
      </c>
      <c r="II139" s="86">
        <f t="shared" si="159"/>
        <v>1.4934140382731746E-32</v>
      </c>
      <c r="IJ139" s="86">
        <f t="shared" si="159"/>
        <v>4.1038970602010892E-33</v>
      </c>
      <c r="IK139" s="86">
        <f t="shared" si="159"/>
        <v>4.1856716212562614E-42</v>
      </c>
      <c r="IL139" s="86">
        <f t="shared" si="159"/>
        <v>2.6857063338127262E-41</v>
      </c>
      <c r="IM139" s="86">
        <f t="shared" si="159"/>
        <v>1.4631272702376348E-37</v>
      </c>
      <c r="IN139" s="86">
        <f t="shared" si="159"/>
        <v>2.4778382956639439E-36</v>
      </c>
      <c r="IO139" s="86">
        <f t="shared" si="159"/>
        <v>3.5019537912649738E-37</v>
      </c>
      <c r="IP139" s="86">
        <f t="shared" si="159"/>
        <v>9.4232149824228213E-36</v>
      </c>
      <c r="IQ139" s="86">
        <f t="shared" si="159"/>
        <v>8.4000982250793678E-34</v>
      </c>
      <c r="IR139" s="86">
        <f t="shared" si="159"/>
        <v>9.3021339932182308E-36</v>
      </c>
      <c r="IS139" s="86">
        <f t="shared" si="159"/>
        <v>4.0215757087399995E-46</v>
      </c>
      <c r="IT139" s="86">
        <f t="shared" si="159"/>
        <v>9.7782833244474375E-40</v>
      </c>
      <c r="IU139" s="86">
        <f t="shared" si="159"/>
        <v>1.2836727747367855E-41</v>
      </c>
      <c r="IV139" s="86">
        <f t="shared" si="159"/>
        <v>4.1985163130471283E-34</v>
      </c>
      <c r="IW139" s="86">
        <f t="shared" si="159"/>
        <v>2.490015290977876E-17</v>
      </c>
      <c r="IY139" s="86">
        <f t="shared" si="160"/>
        <v>1.653772873601612E-3</v>
      </c>
      <c r="IZ139" s="86">
        <f t="shared" si="160"/>
        <v>2.8611612681331503E-3</v>
      </c>
      <c r="JA139" s="86">
        <f t="shared" si="160"/>
        <v>6.0167805992484787E-4</v>
      </c>
      <c r="JB139" s="86">
        <f t="shared" si="160"/>
        <v>1.2943427148464357E-3</v>
      </c>
      <c r="JC139" s="86">
        <f t="shared" si="160"/>
        <v>1.3545420263283768E-3</v>
      </c>
      <c r="JD139" s="86">
        <f t="shared" si="160"/>
        <v>2.2060649532455569E-3</v>
      </c>
      <c r="JE139" s="86">
        <f t="shared" si="160"/>
        <v>2.922023552706017E-3</v>
      </c>
      <c r="JF139" s="86">
        <f t="shared" si="160"/>
        <v>8.0380705737772614E-3</v>
      </c>
      <c r="JG139" s="86">
        <f t="shared" si="160"/>
        <v>8.5988598049328568E-3</v>
      </c>
      <c r="JH139" s="86">
        <f t="shared" si="160"/>
        <v>3.495262111712927E-3</v>
      </c>
      <c r="JI139" s="86">
        <f t="shared" si="160"/>
        <v>3.4822591616364323E-4</v>
      </c>
      <c r="JJ139" s="86">
        <f t="shared" si="160"/>
        <v>1.2639771624573767E-3</v>
      </c>
      <c r="JK139" s="86">
        <f t="shared" si="160"/>
        <v>4.7823096647090673E-4</v>
      </c>
      <c r="JL139" s="86">
        <f t="shared" si="160"/>
        <v>8.8947563079426115E-4</v>
      </c>
      <c r="JM139" s="86">
        <f t="shared" si="160"/>
        <v>2.2419731653257318E-3</v>
      </c>
    </row>
    <row r="140" spans="2:273" x14ac:dyDescent="0.25">
      <c r="B140" s="2">
        <v>113</v>
      </c>
      <c r="C140" s="37">
        <v>64.114999999999995</v>
      </c>
      <c r="D140" s="37">
        <v>65.361000000000004</v>
      </c>
      <c r="E140" s="37">
        <v>61.814</v>
      </c>
      <c r="F140" s="37">
        <v>61.622999999999998</v>
      </c>
      <c r="G140" s="37">
        <v>61.689</v>
      </c>
      <c r="H140" s="37">
        <v>59.984000000000002</v>
      </c>
      <c r="I140" s="37">
        <v>58.508000000000003</v>
      </c>
      <c r="J140" s="37">
        <v>60.356999999999999</v>
      </c>
      <c r="K140" s="37">
        <v>60.81</v>
      </c>
      <c r="L140" s="37">
        <v>60.805999999999997</v>
      </c>
      <c r="M140" s="37">
        <v>58.823</v>
      </c>
      <c r="N140" s="37">
        <v>59.984000000000002</v>
      </c>
      <c r="O140" s="37">
        <v>62.161000000000001</v>
      </c>
      <c r="P140" s="37">
        <v>63.015999999999998</v>
      </c>
      <c r="Q140" s="37">
        <v>69.822999999999993</v>
      </c>
      <c r="S140" s="4">
        <f t="shared" si="162"/>
        <v>63.48227049176117</v>
      </c>
      <c r="T140" s="4">
        <f t="shared" si="162"/>
        <v>64.242526451301856</v>
      </c>
      <c r="U140" s="4">
        <f t="shared" si="162"/>
        <v>62.543926442457519</v>
      </c>
      <c r="V140" s="4">
        <f t="shared" si="162"/>
        <v>62.222987528587758</v>
      </c>
      <c r="W140" s="4">
        <f t="shared" si="162"/>
        <v>62.061618547620078</v>
      </c>
      <c r="X140" s="4">
        <f t="shared" si="162"/>
        <v>59.972854181955014</v>
      </c>
      <c r="Y140" s="4">
        <f t="shared" si="162"/>
        <v>58.205947643860824</v>
      </c>
      <c r="Z140" s="4">
        <f t="shared" si="162"/>
        <v>60.840710471368524</v>
      </c>
      <c r="AA140" s="4">
        <f t="shared" si="162"/>
        <v>60.48792909980893</v>
      </c>
      <c r="AB140" s="4">
        <f t="shared" si="162"/>
        <v>56.964909275107985</v>
      </c>
      <c r="AC140" s="4">
        <f t="shared" si="162"/>
        <v>58.947978244603853</v>
      </c>
      <c r="AD140" s="4">
        <f t="shared" si="162"/>
        <v>60.202005661165146</v>
      </c>
      <c r="AE140" s="4">
        <f t="shared" si="162"/>
        <v>62.640381467419509</v>
      </c>
      <c r="AF140" s="4">
        <f t="shared" si="162"/>
        <v>62.555444935928676</v>
      </c>
      <c r="AG140" s="4">
        <f t="shared" si="162"/>
        <v>70.803469791129743</v>
      </c>
      <c r="AI140" s="4">
        <f t="shared" si="163"/>
        <v>0.63272950823882468</v>
      </c>
      <c r="AJ140" s="4">
        <f t="shared" si="163"/>
        <v>1.1184735486981481</v>
      </c>
      <c r="AK140" s="4">
        <f t="shared" si="163"/>
        <v>-0.72992644245751848</v>
      </c>
      <c r="AL140" s="4">
        <f t="shared" si="163"/>
        <v>-0.59998752858776072</v>
      </c>
      <c r="AM140" s="4">
        <f t="shared" si="163"/>
        <v>-0.37261854762007829</v>
      </c>
      <c r="AN140" s="4">
        <f t="shared" si="163"/>
        <v>1.1145818044987266E-2</v>
      </c>
      <c r="AO140" s="4">
        <f t="shared" si="163"/>
        <v>0.30205235613917836</v>
      </c>
      <c r="AP140" s="4">
        <f t="shared" si="163"/>
        <v>-0.48371047136852496</v>
      </c>
      <c r="AQ140" s="4">
        <f t="shared" si="163"/>
        <v>0.32207090019107198</v>
      </c>
      <c r="AR140" s="4">
        <f t="shared" si="163"/>
        <v>3.8410907248920125</v>
      </c>
      <c r="AS140" s="4">
        <f t="shared" si="163"/>
        <v>-0.12497824460385232</v>
      </c>
      <c r="AT140" s="4">
        <f t="shared" si="163"/>
        <v>-0.21800566116514375</v>
      </c>
      <c r="AU140" s="4">
        <f t="shared" si="163"/>
        <v>-0.4793814674195076</v>
      </c>
      <c r="AV140" s="4">
        <f t="shared" si="163"/>
        <v>0.46055506407132185</v>
      </c>
      <c r="AW140" s="4">
        <f t="shared" si="163"/>
        <v>-0.98046979112974952</v>
      </c>
      <c r="AY140" s="2">
        <f t="shared" si="154"/>
        <v>63.48227049176117</v>
      </c>
      <c r="AZ140" s="2">
        <f t="shared" si="154"/>
        <v>64.157863785505839</v>
      </c>
      <c r="BA140" s="2">
        <f t="shared" si="154"/>
        <v>62.50176008955745</v>
      </c>
      <c r="BB140" s="2">
        <f t="shared" si="154"/>
        <v>62.091022704992085</v>
      </c>
      <c r="BC140" s="2">
        <f t="shared" si="154"/>
        <v>61.916756768158194</v>
      </c>
      <c r="BD140" s="2">
        <f t="shared" si="154"/>
        <v>59.681094027428983</v>
      </c>
      <c r="BE140" s="2">
        <f t="shared" si="154"/>
        <v>57.75655357625886</v>
      </c>
      <c r="BF140" s="2">
        <f t="shared" si="154"/>
        <v>59.628503037834292</v>
      </c>
      <c r="BG140" s="2">
        <f t="shared" si="154"/>
        <v>59.240347279882464</v>
      </c>
      <c r="BH140" s="2">
        <f t="shared" si="154"/>
        <v>56.281168522172521</v>
      </c>
      <c r="BI140" s="2">
        <f t="shared" si="154"/>
        <v>58.841890035382235</v>
      </c>
      <c r="BJ140" s="2">
        <f t="shared" si="154"/>
        <v>59.85934729398852</v>
      </c>
      <c r="BK140" s="2">
        <f t="shared" si="154"/>
        <v>62.479362388572824</v>
      </c>
      <c r="BL140" s="2">
        <f t="shared" si="154"/>
        <v>61.941861013126406</v>
      </c>
      <c r="BM140" s="2">
        <f t="shared" si="154"/>
        <v>68.731032891048002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64.114999999999995</v>
      </c>
      <c r="CF140" s="2">
        <f t="shared" si="155"/>
        <v>65.361000000000004</v>
      </c>
      <c r="CG140" s="2">
        <f t="shared" si="155"/>
        <v>61.814</v>
      </c>
      <c r="CH140" s="2">
        <f t="shared" si="155"/>
        <v>61.622999999999998</v>
      </c>
      <c r="CI140" s="2">
        <f t="shared" si="155"/>
        <v>61.689</v>
      </c>
      <c r="CJ140" s="2">
        <f t="shared" si="155"/>
        <v>59.984000000000002</v>
      </c>
      <c r="CK140" s="2">
        <f t="shared" si="155"/>
        <v>58.508000000000003</v>
      </c>
      <c r="CL140" s="2" t="str">
        <f t="shared" si="155"/>
        <v/>
      </c>
      <c r="CM140" s="2" t="str">
        <f t="shared" si="155"/>
        <v/>
      </c>
      <c r="CN140" s="2">
        <f t="shared" si="155"/>
        <v>60.805999999999997</v>
      </c>
      <c r="CO140" s="2">
        <f t="shared" si="155"/>
        <v>58.823</v>
      </c>
      <c r="CP140" s="2">
        <f t="shared" si="155"/>
        <v>59.984000000000002</v>
      </c>
      <c r="CQ140" s="2">
        <f t="shared" si="155"/>
        <v>62.161000000000001</v>
      </c>
      <c r="CR140" s="2">
        <f t="shared" si="155"/>
        <v>63.015999999999998</v>
      </c>
      <c r="CS140" s="2">
        <f t="shared" si="155"/>
        <v>69.822999999999993</v>
      </c>
      <c r="CU140" s="2">
        <f t="shared" si="110"/>
        <v>64.114999999999995</v>
      </c>
      <c r="CV140" s="2">
        <f t="shared" si="111"/>
        <v>65.361000000000004</v>
      </c>
      <c r="CW140" s="2">
        <f t="shared" si="112"/>
        <v>61.814</v>
      </c>
      <c r="CX140" s="2">
        <f t="shared" si="113"/>
        <v>61.622999999999998</v>
      </c>
      <c r="CY140" s="2">
        <f t="shared" si="114"/>
        <v>61.689</v>
      </c>
      <c r="CZ140" s="2">
        <f t="shared" si="115"/>
        <v>59.984000000000002</v>
      </c>
      <c r="DA140" s="2">
        <f t="shared" si="116"/>
        <v>58.508000000000003</v>
      </c>
      <c r="DB140" s="2" t="str">
        <f t="shared" si="117"/>
        <v/>
      </c>
      <c r="DC140" s="2" t="str">
        <f t="shared" si="118"/>
        <v/>
      </c>
      <c r="DD140" s="2">
        <f t="shared" si="119"/>
        <v>60.805999999999997</v>
      </c>
      <c r="DE140" s="2">
        <f t="shared" si="120"/>
        <v>58.823</v>
      </c>
      <c r="DF140" s="2">
        <f t="shared" si="121"/>
        <v>59.984000000000002</v>
      </c>
      <c r="DG140" s="2">
        <f t="shared" si="122"/>
        <v>62.161000000000001</v>
      </c>
      <c r="DH140" s="2">
        <f t="shared" si="123"/>
        <v>63.015999999999998</v>
      </c>
      <c r="DI140" s="2">
        <f t="shared" si="124"/>
        <v>69.822999999999993</v>
      </c>
      <c r="DK140" s="2">
        <f t="shared" si="164"/>
        <v>100.29117789187555</v>
      </c>
      <c r="DL140" s="2">
        <f t="shared" si="164"/>
        <v>100.07434989429174</v>
      </c>
      <c r="DM140" s="2">
        <f t="shared" si="164"/>
        <v>101.66608305647841</v>
      </c>
      <c r="DN140" s="2">
        <f t="shared" si="164"/>
        <v>93.371904006968606</v>
      </c>
      <c r="DO140" s="2">
        <f t="shared" si="164"/>
        <v>87.319536933797934</v>
      </c>
      <c r="DP140" s="2">
        <f t="shared" si="164"/>
        <v>90.935852536747291</v>
      </c>
      <c r="DQ140" s="2">
        <f t="shared" si="164"/>
        <v>89.493398155298166</v>
      </c>
      <c r="DR140" s="2">
        <f t="shared" si="164"/>
        <v>95.590963025210073</v>
      </c>
      <c r="DS140" s="2">
        <f t="shared" si="164"/>
        <v>96.577781252681262</v>
      </c>
      <c r="DT140" s="2">
        <f t="shared" si="164"/>
        <v>85.062548852901486</v>
      </c>
      <c r="DU140" s="2">
        <f t="shared" si="164"/>
        <v>96.945738655462179</v>
      </c>
      <c r="DV140" s="2">
        <f t="shared" si="164"/>
        <v>93.511095818815335</v>
      </c>
      <c r="DW140" s="2">
        <f t="shared" si="164"/>
        <v>96.05653118466897</v>
      </c>
      <c r="DX140" s="2">
        <f t="shared" si="164"/>
        <v>85.798957088667635</v>
      </c>
      <c r="DY140" s="2">
        <f t="shared" si="164"/>
        <v>80.54712353372436</v>
      </c>
      <c r="EA140" s="2">
        <f t="shared" si="152"/>
        <v>63.424699609882964</v>
      </c>
      <c r="EB140" s="2">
        <f t="shared" si="152"/>
        <v>64.093651579159129</v>
      </c>
      <c r="EC140" s="2">
        <f t="shared" si="152"/>
        <v>62.424818616035353</v>
      </c>
      <c r="ED140" s="2">
        <f t="shared" si="152"/>
        <v>62.031955176352852</v>
      </c>
      <c r="EE140" s="2">
        <f t="shared" si="151"/>
        <v>61.865502599850863</v>
      </c>
      <c r="EF140" s="2">
        <f t="shared" si="151"/>
        <v>59.61359868180562</v>
      </c>
      <c r="EG140" s="2">
        <f t="shared" si="151"/>
        <v>57.6842786014872</v>
      </c>
      <c r="EH140" s="2">
        <f t="shared" si="151"/>
        <v>59.54204573633973</v>
      </c>
      <c r="EI140" s="2">
        <f t="shared" si="151"/>
        <v>59.156772460787622</v>
      </c>
      <c r="EJ140" s="2">
        <f t="shared" si="151"/>
        <v>56.216921029477575</v>
      </c>
      <c r="EK140" s="2">
        <f t="shared" si="151"/>
        <v>58.745193986831673</v>
      </c>
      <c r="EL140" s="2">
        <f t="shared" si="151"/>
        <v>59.793220817810209</v>
      </c>
      <c r="EM140" s="2">
        <f t="shared" si="135"/>
        <v>62.412038283062664</v>
      </c>
      <c r="EN140" s="2">
        <f t="shared" si="135"/>
        <v>61.888977723848768</v>
      </c>
      <c r="EO140" s="2">
        <f t="shared" si="135"/>
        <v>68.702093747270979</v>
      </c>
      <c r="EQ140" s="2">
        <f t="shared" si="165"/>
        <v>63.421486329191566</v>
      </c>
      <c r="ER140" s="2">
        <f t="shared" si="165"/>
        <v>64.077739304818536</v>
      </c>
      <c r="ES140" s="2">
        <f t="shared" si="165"/>
        <v>62.436624896436925</v>
      </c>
      <c r="ET140" s="2">
        <f t="shared" si="165"/>
        <v>62.033203346971241</v>
      </c>
      <c r="EU140" s="2">
        <f t="shared" si="165"/>
        <v>61.875965542199623</v>
      </c>
      <c r="EV140" s="2">
        <f t="shared" si="165"/>
        <v>59.587795735420002</v>
      </c>
      <c r="EW140" s="2">
        <f t="shared" si="165"/>
        <v>57.671091476299367</v>
      </c>
      <c r="EX140" s="2">
        <f t="shared" si="165"/>
        <v>59.645207813125026</v>
      </c>
      <c r="EY140" s="2">
        <f t="shared" si="165"/>
        <v>59.203394606944698</v>
      </c>
      <c r="EZ140" s="2">
        <f t="shared" si="165"/>
        <v>56.24655605025157</v>
      </c>
      <c r="FA140" s="2">
        <f t="shared" si="165"/>
        <v>58.754944038745151</v>
      </c>
      <c r="FB140" s="2">
        <f t="shared" si="165"/>
        <v>59.872235031591941</v>
      </c>
      <c r="FC140" s="2">
        <f t="shared" si="165"/>
        <v>62.404966174651875</v>
      </c>
      <c r="FD140" s="2">
        <f t="shared" si="165"/>
        <v>61.882957763284011</v>
      </c>
      <c r="FE140" s="2">
        <f t="shared" si="165"/>
        <v>68.484555299442235</v>
      </c>
      <c r="FG140" s="2">
        <f t="shared" si="166"/>
        <v>0.99843679718284339</v>
      </c>
      <c r="FH140" s="2">
        <f t="shared" si="166"/>
        <v>0.9982060586416367</v>
      </c>
      <c r="FI140" s="2">
        <f t="shared" si="166"/>
        <v>0.99804583750553832</v>
      </c>
      <c r="FJ140" s="2">
        <f t="shared" si="166"/>
        <v>0.9981162057894607</v>
      </c>
      <c r="FK140" s="2">
        <f t="shared" si="166"/>
        <v>0.99799511249012041</v>
      </c>
      <c r="FL140" s="2">
        <f t="shared" si="166"/>
        <v>0.99782540124751462</v>
      </c>
      <c r="FM140" s="2">
        <f t="shared" si="166"/>
        <v>0.99771662502647174</v>
      </c>
      <c r="FN140" s="2">
        <f t="shared" si="166"/>
        <v>0.99769439233100465</v>
      </c>
      <c r="FO140" s="2">
        <f t="shared" si="166"/>
        <v>0.99780625802997114</v>
      </c>
      <c r="FP140" s="2">
        <f t="shared" si="166"/>
        <v>0.99779916960012394</v>
      </c>
      <c r="FQ140" s="2">
        <f t="shared" si="166"/>
        <v>0.99747409068393778</v>
      </c>
      <c r="FR140" s="2">
        <f t="shared" si="166"/>
        <v>0.99809150728776641</v>
      </c>
      <c r="FS140" s="2">
        <f t="shared" si="166"/>
        <v>0.99799489915643558</v>
      </c>
      <c r="FT140" s="2">
        <f t="shared" si="166"/>
        <v>0.99778447292493078</v>
      </c>
      <c r="FU140" s="2">
        <f t="shared" si="166"/>
        <v>0.99735458356272622</v>
      </c>
      <c r="FW140" s="2">
        <f t="shared" si="156"/>
        <v>1.8330434378356842E-2</v>
      </c>
      <c r="FX140" s="2">
        <f t="shared" si="156"/>
        <v>2.1056478566978367E-2</v>
      </c>
      <c r="FY140" s="2">
        <f t="shared" si="156"/>
        <v>2.1824512765063656E-2</v>
      </c>
      <c r="FZ140" s="2">
        <f t="shared" si="156"/>
        <v>2.3646185133216955E-2</v>
      </c>
      <c r="GA140" s="2">
        <f t="shared" si="156"/>
        <v>2.1188379688917312E-2</v>
      </c>
      <c r="GB140" s="2">
        <f t="shared" si="156"/>
        <v>2.3950308828601937E-2</v>
      </c>
      <c r="GC140" s="2">
        <f t="shared" si="156"/>
        <v>2.7084959185219196E-2</v>
      </c>
      <c r="GD140" s="2">
        <f t="shared" si="156"/>
        <v>3.2401842212988322E-2</v>
      </c>
      <c r="GE140" s="2">
        <f t="shared" si="156"/>
        <v>3.1804231882685989E-2</v>
      </c>
      <c r="GF140" s="2">
        <f t="shared" si="156"/>
        <v>2.5751899533499635E-2</v>
      </c>
      <c r="GG140" s="2">
        <f t="shared" si="156"/>
        <v>2.1019056640442943E-2</v>
      </c>
      <c r="GH140" s="2">
        <f t="shared" si="156"/>
        <v>2.2478961466381609E-2</v>
      </c>
      <c r="GI140" s="2">
        <f t="shared" si="156"/>
        <v>1.9300550871947712E-2</v>
      </c>
      <c r="GJ140" s="2">
        <f t="shared" si="156"/>
        <v>1.4936537955461984E-2</v>
      </c>
      <c r="GK140" s="2">
        <f t="shared" si="156"/>
        <v>1.1013651811779272E-2</v>
      </c>
      <c r="GM140" s="86">
        <f t="shared" si="157"/>
        <v>1.7214762964966223E-59</v>
      </c>
      <c r="GN140" s="86">
        <f t="shared" si="157"/>
        <v>1.0673546602425562E-61</v>
      </c>
      <c r="GO140" s="86">
        <f t="shared" si="157"/>
        <v>7.5180890918856001E-91</v>
      </c>
      <c r="GP140" s="86">
        <f t="shared" si="157"/>
        <v>2.1998489086348913E-75</v>
      </c>
      <c r="GQ140" s="86">
        <f t="shared" si="157"/>
        <v>5.5421723756182104E-77</v>
      </c>
      <c r="GR140" s="86">
        <f t="shared" si="157"/>
        <v>3.6768811336172124E-64</v>
      </c>
      <c r="GS140" s="86">
        <f t="shared" si="157"/>
        <v>1.5296118926177028E-78</v>
      </c>
      <c r="GT140" s="86">
        <f t="shared" si="157"/>
        <v>1.4253051209991599E-99</v>
      </c>
      <c r="GU140" s="86">
        <f t="shared" si="157"/>
        <v>1.579847526555745E-88</v>
      </c>
      <c r="GV140" s="86">
        <f t="shared" si="157"/>
        <v>2.3884791866775748E-85</v>
      </c>
      <c r="GW140" s="86">
        <f t="shared" si="157"/>
        <v>1.2575181638631019E-69</v>
      </c>
      <c r="GX140" s="86">
        <f t="shared" si="157"/>
        <v>8.9749010835890034E-94</v>
      </c>
      <c r="GY140" s="86">
        <f t="shared" si="157"/>
        <v>1.4523409739360541E-93</v>
      </c>
      <c r="GZ140" s="86">
        <f t="shared" si="157"/>
        <v>4.7083321926947976E-76</v>
      </c>
      <c r="HA140" s="86">
        <f t="shared" si="157"/>
        <v>4.6547257573899123E-80</v>
      </c>
      <c r="HC140" s="86">
        <f t="shared" si="153"/>
        <v>1.4832350715197734E-17</v>
      </c>
      <c r="HD140" s="86">
        <f t="shared" si="153"/>
        <v>2.2496835089107074E-16</v>
      </c>
      <c r="HE140" s="86">
        <f t="shared" si="153"/>
        <v>2.0230740616369617E-20</v>
      </c>
      <c r="HF140" s="86">
        <f t="shared" si="153"/>
        <v>6.3455073178299268E-24</v>
      </c>
      <c r="HG140" s="86">
        <f t="shared" si="153"/>
        <v>8.3750881455494698E-28</v>
      </c>
      <c r="HH140" s="86">
        <f t="shared" si="153"/>
        <v>3.2301893539081772E-31</v>
      </c>
      <c r="HI140" s="86">
        <f t="shared" si="153"/>
        <v>4.8488517384535829E-39</v>
      </c>
      <c r="HJ140" s="86">
        <f t="shared" si="153"/>
        <v>2.9393038926312322E-56</v>
      </c>
      <c r="HK140" s="86">
        <f t="shared" si="153"/>
        <v>5.2276056469871315E-52</v>
      </c>
      <c r="HL140" s="86">
        <f t="shared" si="161"/>
        <v>2.4525980785949864E-39</v>
      </c>
      <c r="HM140" s="86">
        <f t="shared" si="161"/>
        <v>3.3757953597921107E-28</v>
      </c>
      <c r="HN140" s="86">
        <f t="shared" si="161"/>
        <v>1.5669500022084975E-29</v>
      </c>
      <c r="HO140" s="86">
        <f t="shared" si="161"/>
        <v>3.0663376702561879E-24</v>
      </c>
      <c r="HP140" s="86">
        <f t="shared" si="161"/>
        <v>4.4576042708452667E-28</v>
      </c>
      <c r="HQ140" s="86">
        <f t="shared" si="161"/>
        <v>1.1625764240034875E-30</v>
      </c>
      <c r="HS140" s="86">
        <f t="shared" si="158"/>
        <v>3.2413242754024585E-3</v>
      </c>
      <c r="HT140" s="86">
        <f t="shared" si="158"/>
        <v>5.5932383258559095E-3</v>
      </c>
      <c r="HU140" s="86">
        <f t="shared" si="158"/>
        <v>1.4293636476697268E-3</v>
      </c>
      <c r="HV140" s="86">
        <f t="shared" si="158"/>
        <v>2.9557193558855323E-3</v>
      </c>
      <c r="HW140" s="86">
        <f t="shared" si="158"/>
        <v>2.9036498413643076E-3</v>
      </c>
      <c r="HX140" s="86">
        <f t="shared" si="158"/>
        <v>4.6379801272926537E-3</v>
      </c>
      <c r="HY140" s="86">
        <f t="shared" si="158"/>
        <v>6.2342747476148447E-3</v>
      </c>
      <c r="HZ140" s="86">
        <f t="shared" si="158"/>
        <v>1.6292260172885806E-2</v>
      </c>
      <c r="IA140" s="86">
        <f t="shared" si="158"/>
        <v>1.6941419497657376E-2</v>
      </c>
      <c r="IB140" s="86">
        <f t="shared" si="158"/>
        <v>7.1884081496691801E-3</v>
      </c>
      <c r="IC140" s="86">
        <f t="shared" si="158"/>
        <v>8.8416142348311864E-4</v>
      </c>
      <c r="ID140" s="86">
        <f t="shared" si="158"/>
        <v>2.8153596902979129E-3</v>
      </c>
      <c r="IE140" s="86">
        <f t="shared" si="158"/>
        <v>1.1163287164354762E-3</v>
      </c>
      <c r="IF140" s="86">
        <f t="shared" si="158"/>
        <v>1.7830536353845279E-3</v>
      </c>
      <c r="IG140" s="86">
        <f t="shared" si="158"/>
        <v>3.8135944713181664E-3</v>
      </c>
      <c r="II140" s="86">
        <f t="shared" si="159"/>
        <v>3.5855204921565181E-31</v>
      </c>
      <c r="IJ140" s="86">
        <f t="shared" si="159"/>
        <v>1.1707032201190872E-31</v>
      </c>
      <c r="IK140" s="86">
        <f t="shared" si="159"/>
        <v>3.2230742716872509E-40</v>
      </c>
      <c r="IL140" s="86">
        <f t="shared" si="159"/>
        <v>2.0765118643708751E-39</v>
      </c>
      <c r="IM140" s="86">
        <f t="shared" si="159"/>
        <v>6.7277447629872394E-36</v>
      </c>
      <c r="IN140" s="86">
        <f t="shared" si="159"/>
        <v>1.1281072715613081E-34</v>
      </c>
      <c r="IO140" s="86">
        <f t="shared" si="159"/>
        <v>1.9983597925078592E-35</v>
      </c>
      <c r="IP140" s="86">
        <f t="shared" si="159"/>
        <v>5.601186296837722E-34</v>
      </c>
      <c r="IQ140" s="86">
        <f t="shared" si="159"/>
        <v>3.8757440154272994E-32</v>
      </c>
      <c r="IR140" s="86">
        <f t="shared" si="159"/>
        <v>4.28227172549525E-34</v>
      </c>
      <c r="IS140" s="86">
        <f t="shared" si="159"/>
        <v>4.5467191266409039E-44</v>
      </c>
      <c r="IT140" s="86">
        <f t="shared" si="159"/>
        <v>6.0310836730685803E-38</v>
      </c>
      <c r="IU140" s="86">
        <f t="shared" si="159"/>
        <v>8.2191402619321933E-40</v>
      </c>
      <c r="IV140" s="86">
        <f t="shared" si="159"/>
        <v>1.0060906535485125E-32</v>
      </c>
      <c r="IW140" s="86">
        <f t="shared" si="159"/>
        <v>1.0555780746613223E-16</v>
      </c>
      <c r="IY140" s="86">
        <f t="shared" si="160"/>
        <v>3.2413242754024733E-3</v>
      </c>
      <c r="IZ140" s="86">
        <f t="shared" si="160"/>
        <v>5.5932383258561341E-3</v>
      </c>
      <c r="JA140" s="86">
        <f t="shared" si="160"/>
        <v>1.4293636476697268E-3</v>
      </c>
      <c r="JB140" s="86">
        <f t="shared" si="160"/>
        <v>2.9557193558855323E-3</v>
      </c>
      <c r="JC140" s="86">
        <f t="shared" si="160"/>
        <v>2.9036498413643076E-3</v>
      </c>
      <c r="JD140" s="86">
        <f t="shared" si="160"/>
        <v>4.6379801272926537E-3</v>
      </c>
      <c r="JE140" s="86">
        <f t="shared" si="160"/>
        <v>6.2342747476148447E-3</v>
      </c>
      <c r="JF140" s="86">
        <f t="shared" si="160"/>
        <v>1.6292260172885806E-2</v>
      </c>
      <c r="JG140" s="86">
        <f t="shared" si="160"/>
        <v>1.6941419497657376E-2</v>
      </c>
      <c r="JH140" s="86">
        <f t="shared" si="160"/>
        <v>7.1884081496691801E-3</v>
      </c>
      <c r="JI140" s="86">
        <f t="shared" si="160"/>
        <v>8.8416142348311864E-4</v>
      </c>
      <c r="JJ140" s="86">
        <f t="shared" si="160"/>
        <v>2.8153596902979129E-3</v>
      </c>
      <c r="JK140" s="86">
        <f t="shared" si="160"/>
        <v>1.1163287164354762E-3</v>
      </c>
      <c r="JL140" s="86">
        <f t="shared" si="160"/>
        <v>1.7830536353845279E-3</v>
      </c>
      <c r="JM140" s="86">
        <f t="shared" si="160"/>
        <v>3.8135944713182717E-3</v>
      </c>
    </row>
    <row r="141" spans="2:273" x14ac:dyDescent="0.25">
      <c r="B141" s="2">
        <v>114</v>
      </c>
      <c r="C141" s="37">
        <v>63.164000000000001</v>
      </c>
      <c r="D141" s="37">
        <v>63.835999999999999</v>
      </c>
      <c r="E141" s="37">
        <v>62.067999999999998</v>
      </c>
      <c r="F141" s="37">
        <v>61.279000000000003</v>
      </c>
      <c r="G141" s="37">
        <v>61.082000000000001</v>
      </c>
      <c r="H141" s="37">
        <v>59.704999999999998</v>
      </c>
      <c r="I141" s="37">
        <v>59.048999999999999</v>
      </c>
      <c r="J141" s="37">
        <v>61.548000000000002</v>
      </c>
      <c r="K141" s="37">
        <v>60.738</v>
      </c>
      <c r="L141" s="37">
        <v>57.21</v>
      </c>
      <c r="M141" s="37">
        <v>57.838999999999999</v>
      </c>
      <c r="N141" s="37">
        <v>60.887</v>
      </c>
      <c r="O141" s="37">
        <v>62.468000000000004</v>
      </c>
      <c r="P141" s="37">
        <v>64.096999999999994</v>
      </c>
      <c r="Q141" s="37">
        <v>70.564999999999998</v>
      </c>
      <c r="S141" s="4">
        <f t="shared" si="162"/>
        <v>63.377156994146951</v>
      </c>
      <c r="T141" s="4">
        <f t="shared" si="162"/>
        <v>64.144619280315354</v>
      </c>
      <c r="U141" s="4">
        <f t="shared" si="162"/>
        <v>62.43376018322126</v>
      </c>
      <c r="V141" s="4">
        <f t="shared" si="162"/>
        <v>62.200481358892397</v>
      </c>
      <c r="W141" s="4">
        <f t="shared" si="162"/>
        <v>61.985555167639845</v>
      </c>
      <c r="X141" s="4">
        <f t="shared" si="162"/>
        <v>60.036792369507715</v>
      </c>
      <c r="Y141" s="4">
        <f t="shared" si="162"/>
        <v>58.422139391440254</v>
      </c>
      <c r="Z141" s="4">
        <f t="shared" si="162"/>
        <v>61.55259396768907</v>
      </c>
      <c r="AA141" s="4">
        <f t="shared" si="162"/>
        <v>61.196520433821433</v>
      </c>
      <c r="AB141" s="4">
        <f t="shared" si="162"/>
        <v>57.344060832046885</v>
      </c>
      <c r="AC141" s="4">
        <f t="shared" si="162"/>
        <v>58.842316792927534</v>
      </c>
      <c r="AD141" s="4">
        <f t="shared" si="162"/>
        <v>60.318808811139974</v>
      </c>
      <c r="AE141" s="4">
        <f t="shared" si="162"/>
        <v>62.62410290724695</v>
      </c>
      <c r="AF141" s="4">
        <f t="shared" si="162"/>
        <v>62.964012969606216</v>
      </c>
      <c r="AG141" s="4">
        <f t="shared" si="162"/>
        <v>71.906799354805358</v>
      </c>
      <c r="AI141" s="4">
        <f t="shared" si="163"/>
        <v>-0.21315699414694933</v>
      </c>
      <c r="AJ141" s="4">
        <f t="shared" si="163"/>
        <v>-0.30861928031535513</v>
      </c>
      <c r="AK141" s="4">
        <f t="shared" si="163"/>
        <v>-0.36576018322126203</v>
      </c>
      <c r="AL141" s="4">
        <f t="shared" si="163"/>
        <v>-0.92148135889239313</v>
      </c>
      <c r="AM141" s="4">
        <f t="shared" si="163"/>
        <v>-0.90355516763984411</v>
      </c>
      <c r="AN141" s="4">
        <f t="shared" si="163"/>
        <v>-0.33179236950771696</v>
      </c>
      <c r="AO141" s="4">
        <f t="shared" si="163"/>
        <v>0.62686060855974546</v>
      </c>
      <c r="AP141" s="4">
        <f t="shared" si="163"/>
        <v>-4.593967689068279E-3</v>
      </c>
      <c r="AQ141" s="4">
        <f t="shared" si="163"/>
        <v>-0.45852043382143393</v>
      </c>
      <c r="AR141" s="4">
        <f t="shared" si="163"/>
        <v>-0.13406083204688457</v>
      </c>
      <c r="AS141" s="4">
        <f t="shared" si="163"/>
        <v>-1.0033167929275351</v>
      </c>
      <c r="AT141" s="4">
        <f t="shared" si="163"/>
        <v>0.56819118886002684</v>
      </c>
      <c r="AU141" s="4">
        <f t="shared" si="163"/>
        <v>-0.15610290724694664</v>
      </c>
      <c r="AV141" s="4">
        <f t="shared" si="163"/>
        <v>1.1329870303937781</v>
      </c>
      <c r="AW141" s="4">
        <f t="shared" si="163"/>
        <v>-1.3417993548053602</v>
      </c>
      <c r="AY141" s="2">
        <f t="shared" si="154"/>
        <v>63.377156994146951</v>
      </c>
      <c r="AZ141" s="2">
        <f t="shared" si="154"/>
        <v>63.995847569115973</v>
      </c>
      <c r="BA141" s="2">
        <f t="shared" si="154"/>
        <v>62.345119934979259</v>
      </c>
      <c r="BB141" s="2">
        <f t="shared" si="154"/>
        <v>61.935272438679903</v>
      </c>
      <c r="BC141" s="2">
        <f t="shared" si="154"/>
        <v>61.708469813011298</v>
      </c>
      <c r="BD141" s="2">
        <f t="shared" si="154"/>
        <v>59.492123032710523</v>
      </c>
      <c r="BE141" s="2">
        <f t="shared" si="154"/>
        <v>57.579071715792196</v>
      </c>
      <c r="BF141" s="2">
        <f t="shared" si="154"/>
        <v>59.419818430999598</v>
      </c>
      <c r="BG141" s="2">
        <f t="shared" si="154"/>
        <v>59.048967401664193</v>
      </c>
      <c r="BH141" s="2">
        <f t="shared" si="154"/>
        <v>56.100989908224946</v>
      </c>
      <c r="BI141" s="2">
        <f t="shared" si="154"/>
        <v>58.605127632242059</v>
      </c>
      <c r="BJ141" s="2">
        <f t="shared" si="154"/>
        <v>59.64285537067434</v>
      </c>
      <c r="BK141" s="2">
        <f t="shared" si="154"/>
        <v>62.288978529045366</v>
      </c>
      <c r="BL141" s="2">
        <f t="shared" si="154"/>
        <v>61.843319331326988</v>
      </c>
      <c r="BM141" s="2">
        <f t="shared" si="154"/>
        <v>68.629740277889013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63.164000000000001</v>
      </c>
      <c r="CF141" s="2" t="str">
        <f t="shared" si="155"/>
        <v/>
      </c>
      <c r="CG141" s="2">
        <f t="shared" si="155"/>
        <v>62.067999999999998</v>
      </c>
      <c r="CH141" s="2">
        <f t="shared" si="155"/>
        <v>61.279000000000003</v>
      </c>
      <c r="CI141" s="2">
        <f t="shared" si="155"/>
        <v>61.082000000000001</v>
      </c>
      <c r="CJ141" s="2">
        <f t="shared" si="155"/>
        <v>59.704999999999998</v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>
        <f t="shared" si="155"/>
        <v>57.838999999999999</v>
      </c>
      <c r="CP141" s="2">
        <f t="shared" si="155"/>
        <v>60.887</v>
      </c>
      <c r="CQ141" s="2">
        <f t="shared" si="155"/>
        <v>62.468000000000004</v>
      </c>
      <c r="CR141" s="2">
        <f t="shared" si="155"/>
        <v>64.096999999999994</v>
      </c>
      <c r="CS141" s="2">
        <f t="shared" si="155"/>
        <v>70.564999999999998</v>
      </c>
      <c r="CU141" s="2">
        <f t="shared" si="110"/>
        <v>63.164000000000001</v>
      </c>
      <c r="CV141" s="2" t="str">
        <f t="shared" si="111"/>
        <v/>
      </c>
      <c r="CW141" s="2">
        <f t="shared" si="112"/>
        <v>62.067999999999998</v>
      </c>
      <c r="CX141" s="2">
        <f t="shared" si="113"/>
        <v>61.279000000000003</v>
      </c>
      <c r="CY141" s="2">
        <f t="shared" si="114"/>
        <v>61.082000000000001</v>
      </c>
      <c r="CZ141" s="2">
        <f t="shared" si="115"/>
        <v>59.704999999999998</v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>
        <f t="shared" si="120"/>
        <v>57.838999999999999</v>
      </c>
      <c r="DF141" s="2">
        <f t="shared" si="121"/>
        <v>60.887</v>
      </c>
      <c r="DG141" s="2">
        <f t="shared" si="122"/>
        <v>62.468000000000004</v>
      </c>
      <c r="DH141" s="2">
        <f t="shared" si="123"/>
        <v>64.096999999999994</v>
      </c>
      <c r="DI141" s="2">
        <f t="shared" si="124"/>
        <v>70.564999999999998</v>
      </c>
      <c r="DK141" s="2">
        <f t="shared" si="164"/>
        <v>100.52736106916339</v>
      </c>
      <c r="DL141" s="2">
        <f t="shared" si="164"/>
        <v>100.29448238195911</v>
      </c>
      <c r="DM141" s="2">
        <f t="shared" si="164"/>
        <v>101.92337209302326</v>
      </c>
      <c r="DN141" s="2">
        <f t="shared" si="164"/>
        <v>93.563764808362336</v>
      </c>
      <c r="DO141" s="2">
        <f t="shared" si="164"/>
        <v>87.420972125435569</v>
      </c>
      <c r="DP141" s="2">
        <f t="shared" si="164"/>
        <v>91.084449502133722</v>
      </c>
      <c r="DQ141" s="2">
        <f t="shared" si="164"/>
        <v>89.639444616044628</v>
      </c>
      <c r="DR141" s="2">
        <f t="shared" si="164"/>
        <v>95.74747142857143</v>
      </c>
      <c r="DS141" s="2">
        <f t="shared" si="164"/>
        <v>96.796361175461186</v>
      </c>
      <c r="DT141" s="2">
        <f t="shared" si="164"/>
        <v>85.140209379217268</v>
      </c>
      <c r="DU141" s="2">
        <f t="shared" si="164"/>
        <v>97.175433613445378</v>
      </c>
      <c r="DV141" s="2">
        <f t="shared" si="164"/>
        <v>93.707505226480833</v>
      </c>
      <c r="DW141" s="2">
        <f t="shared" si="164"/>
        <v>96.260956445993003</v>
      </c>
      <c r="DX141" s="2">
        <f t="shared" si="164"/>
        <v>85.932245614035111</v>
      </c>
      <c r="DY141" s="2">
        <f t="shared" si="164"/>
        <v>80.579479105571863</v>
      </c>
      <c r="EA141" s="2">
        <f t="shared" si="152"/>
        <v>63.324109016038143</v>
      </c>
      <c r="EB141" s="2">
        <f t="shared" si="152"/>
        <v>63.936258757938916</v>
      </c>
      <c r="EC141" s="2">
        <f t="shared" si="152"/>
        <v>62.273950910127844</v>
      </c>
      <c r="ED141" s="2">
        <f t="shared" si="152"/>
        <v>61.880757350876365</v>
      </c>
      <c r="EE141" s="2">
        <f t="shared" si="151"/>
        <v>61.660792177659943</v>
      </c>
      <c r="EF141" s="2">
        <f t="shared" si="151"/>
        <v>59.43028574179128</v>
      </c>
      <c r="EG141" s="2">
        <f t="shared" si="151"/>
        <v>57.512674866890904</v>
      </c>
      <c r="EH141" s="2">
        <f t="shared" si="151"/>
        <v>59.338706589124733</v>
      </c>
      <c r="EI141" s="2">
        <f t="shared" si="151"/>
        <v>58.971280610209035</v>
      </c>
      <c r="EJ141" s="2">
        <f t="shared" si="151"/>
        <v>56.041429156799765</v>
      </c>
      <c r="EK141" s="2">
        <f t="shared" si="151"/>
        <v>58.515214272054195</v>
      </c>
      <c r="EL141" s="2">
        <f t="shared" si="151"/>
        <v>59.580385712202784</v>
      </c>
      <c r="EM141" s="2">
        <f t="shared" si="135"/>
        <v>62.226256131919143</v>
      </c>
      <c r="EN141" s="2">
        <f t="shared" si="135"/>
        <v>61.794910402825664</v>
      </c>
      <c r="EO141" s="2">
        <f t="shared" si="135"/>
        <v>68.603700375513057</v>
      </c>
      <c r="EQ141" s="2">
        <f t="shared" si="165"/>
        <v>63.324187325324701</v>
      </c>
      <c r="ER141" s="2">
        <f t="shared" si="165"/>
        <v>63.940336237037918</v>
      </c>
      <c r="ES141" s="2">
        <f t="shared" si="165"/>
        <v>62.294595329232713</v>
      </c>
      <c r="ET141" s="2">
        <f t="shared" si="165"/>
        <v>61.883593476531416</v>
      </c>
      <c r="EU141" s="2">
        <f t="shared" si="165"/>
        <v>61.6852635211402</v>
      </c>
      <c r="EV141" s="2">
        <f t="shared" si="165"/>
        <v>59.393909062999917</v>
      </c>
      <c r="EW141" s="2">
        <f t="shared" si="165"/>
        <v>57.495139949853311</v>
      </c>
      <c r="EX141" s="2">
        <f t="shared" si="165"/>
        <v>59.466841263154933</v>
      </c>
      <c r="EY141" s="2">
        <f t="shared" si="165"/>
        <v>59.028662005188771</v>
      </c>
      <c r="EZ141" s="2">
        <f t="shared" si="165"/>
        <v>56.082006374216789</v>
      </c>
      <c r="FA141" s="2">
        <f t="shared" si="165"/>
        <v>58.551461181847387</v>
      </c>
      <c r="FB141" s="2">
        <f t="shared" si="165"/>
        <v>59.704771038856116</v>
      </c>
      <c r="FC141" s="2">
        <f t="shared" si="165"/>
        <v>62.248650984522719</v>
      </c>
      <c r="FD141" s="2">
        <f t="shared" si="165"/>
        <v>61.772156892306612</v>
      </c>
      <c r="FE141" s="2">
        <f t="shared" si="165"/>
        <v>68.366605836856692</v>
      </c>
      <c r="FG141" s="2">
        <f t="shared" si="166"/>
        <v>0.99857414596768568</v>
      </c>
      <c r="FH141" s="2">
        <f t="shared" si="166"/>
        <v>0.99836364774206365</v>
      </c>
      <c r="FI141" s="2">
        <f t="shared" si="166"/>
        <v>0.99821747612691114</v>
      </c>
      <c r="FJ141" s="2">
        <f t="shared" si="166"/>
        <v>0.99828167444244609</v>
      </c>
      <c r="FK141" s="2">
        <f t="shared" si="166"/>
        <v>0.99817119824336509</v>
      </c>
      <c r="FL141" s="2">
        <f t="shared" si="166"/>
        <v>0.99801636281512496</v>
      </c>
      <c r="FM141" s="2">
        <f t="shared" si="166"/>
        <v>0.99791711879748479</v>
      </c>
      <c r="FN141" s="2">
        <f t="shared" si="166"/>
        <v>0.99789683414850716</v>
      </c>
      <c r="FO141" s="2">
        <f t="shared" si="166"/>
        <v>0.99799889728070157</v>
      </c>
      <c r="FP141" s="2">
        <f t="shared" si="166"/>
        <v>0.99799243005537597</v>
      </c>
      <c r="FQ141" s="2">
        <f t="shared" si="166"/>
        <v>0.99769583121692484</v>
      </c>
      <c r="FR141" s="2">
        <f t="shared" si="166"/>
        <v>0.99825914162305784</v>
      </c>
      <c r="FS141" s="2">
        <f t="shared" si="166"/>
        <v>0.99817100361206534</v>
      </c>
      <c r="FT141" s="2">
        <f t="shared" si="166"/>
        <v>0.99797902131828109</v>
      </c>
      <c r="FU141" s="2">
        <f t="shared" si="166"/>
        <v>0.99758678981655591</v>
      </c>
      <c r="FW141" s="2">
        <f t="shared" si="156"/>
        <v>2.0063439684561968E-2</v>
      </c>
      <c r="FX141" s="2">
        <f t="shared" si="156"/>
        <v>2.3041161721984258E-2</v>
      </c>
      <c r="FY141" s="2">
        <f t="shared" si="156"/>
        <v>2.3879821284438687E-2</v>
      </c>
      <c r="FZ141" s="2">
        <f t="shared" si="156"/>
        <v>2.5868511517171858E-2</v>
      </c>
      <c r="GA141" s="2">
        <f t="shared" si="156"/>
        <v>2.3185200767022698E-2</v>
      </c>
      <c r="GB141" s="2">
        <f t="shared" si="156"/>
        <v>2.6200450496570243E-2</v>
      </c>
      <c r="GC141" s="2">
        <f t="shared" si="156"/>
        <v>2.962066519269833E-2</v>
      </c>
      <c r="GD141" s="2">
        <f t="shared" si="156"/>
        <v>3.5417196819320158E-2</v>
      </c>
      <c r="GE141" s="2">
        <f t="shared" si="156"/>
        <v>3.4765970382157001E-2</v>
      </c>
      <c r="GF141" s="2">
        <f t="shared" si="156"/>
        <v>2.8166416974510125E-2</v>
      </c>
      <c r="GG141" s="2">
        <f t="shared" si="156"/>
        <v>2.3000295455202487E-2</v>
      </c>
      <c r="GH141" s="2">
        <f t="shared" si="156"/>
        <v>2.4594352618000241E-2</v>
      </c>
      <c r="GI141" s="2">
        <f t="shared" si="156"/>
        <v>2.1123299881126132E-2</v>
      </c>
      <c r="GJ141" s="2">
        <f t="shared" si="156"/>
        <v>1.6354021227837277E-2</v>
      </c>
      <c r="GK141" s="2">
        <f t="shared" si="156"/>
        <v>1.2063410765574345E-2</v>
      </c>
      <c r="GM141" s="86">
        <f t="shared" si="157"/>
        <v>6.3828904592127941E-62</v>
      </c>
      <c r="GN141" s="86">
        <f t="shared" si="157"/>
        <v>3.2426477016716742E-64</v>
      </c>
      <c r="GO141" s="86">
        <f t="shared" si="157"/>
        <v>1.4677264686353551E-94</v>
      </c>
      <c r="GP141" s="86">
        <f t="shared" si="157"/>
        <v>2.0671191751161846E-78</v>
      </c>
      <c r="GQ141" s="86">
        <f t="shared" si="157"/>
        <v>4.119966047767161E-80</v>
      </c>
      <c r="GR141" s="86">
        <f t="shared" si="157"/>
        <v>1.0041097601044313E-66</v>
      </c>
      <c r="GS141" s="86">
        <f t="shared" si="157"/>
        <v>1.1154579291302901E-81</v>
      </c>
      <c r="GT141" s="86">
        <f t="shared" si="157"/>
        <v>1.5263268256881045E-103</v>
      </c>
      <c r="GU141" s="86">
        <f t="shared" si="157"/>
        <v>4.8689816096050906E-92</v>
      </c>
      <c r="GV141" s="86">
        <f t="shared" si="157"/>
        <v>8.4172127199113628E-89</v>
      </c>
      <c r="GW141" s="86">
        <f t="shared" si="157"/>
        <v>1.8911689030441519E-72</v>
      </c>
      <c r="GX141" s="86">
        <f t="shared" si="157"/>
        <v>1.5368257640870234E-97</v>
      </c>
      <c r="GY141" s="86">
        <f t="shared" si="157"/>
        <v>2.1931791191967024E-97</v>
      </c>
      <c r="GZ141" s="86">
        <f t="shared" si="157"/>
        <v>4.3791608740252789E-79</v>
      </c>
      <c r="HA141" s="86">
        <f t="shared" si="157"/>
        <v>3.2590195452426788E-83</v>
      </c>
      <c r="HC141" s="86">
        <f t="shared" si="153"/>
        <v>6.5413414708257855E-19</v>
      </c>
      <c r="HD141" s="86">
        <f t="shared" si="153"/>
        <v>1.2268731055101677E-17</v>
      </c>
      <c r="HE141" s="86">
        <f t="shared" si="153"/>
        <v>5.6684707257913586E-22</v>
      </c>
      <c r="HF141" s="86">
        <f t="shared" si="153"/>
        <v>1.1012772767752736E-25</v>
      </c>
      <c r="HG141" s="86">
        <f t="shared" si="153"/>
        <v>6.226473611833869E-30</v>
      </c>
      <c r="HH141" s="86">
        <f t="shared" si="153"/>
        <v>1.488024281246475E-33</v>
      </c>
      <c r="HI141" s="86">
        <f t="shared" si="153"/>
        <v>6.1305934042428059E-42</v>
      </c>
      <c r="HJ141" s="86">
        <f t="shared" si="153"/>
        <v>2.5007197479742908E-60</v>
      </c>
      <c r="HK141" s="86">
        <f t="shared" si="153"/>
        <v>9.3105041920318028E-56</v>
      </c>
      <c r="HL141" s="86">
        <f t="shared" si="161"/>
        <v>2.74415262019184E-42</v>
      </c>
      <c r="HM141" s="86">
        <f t="shared" si="161"/>
        <v>2.4494955808909894E-30</v>
      </c>
      <c r="HN141" s="86">
        <f t="shared" si="161"/>
        <v>1.0162796070482023E-31</v>
      </c>
      <c r="HO141" s="86">
        <f t="shared" si="161"/>
        <v>4.1293158682209258E-26</v>
      </c>
      <c r="HP141" s="86">
        <f t="shared" si="161"/>
        <v>3.0938137205422818E-30</v>
      </c>
      <c r="HQ141" s="86">
        <f t="shared" si="161"/>
        <v>5.7683844869258786E-33</v>
      </c>
      <c r="HS141" s="86">
        <f t="shared" si="158"/>
        <v>6.1159602093064647E-3</v>
      </c>
      <c r="HT141" s="86">
        <f t="shared" si="158"/>
        <v>1.0491921609939012E-2</v>
      </c>
      <c r="HU141" s="86">
        <f t="shared" si="158"/>
        <v>3.2143991985589698E-3</v>
      </c>
      <c r="HV141" s="86">
        <f t="shared" si="158"/>
        <v>6.3838321716643458E-3</v>
      </c>
      <c r="HW141" s="86">
        <f t="shared" si="158"/>
        <v>5.9349448429800219E-3</v>
      </c>
      <c r="HX141" s="86">
        <f t="shared" si="158"/>
        <v>9.2861228735692507E-3</v>
      </c>
      <c r="HY141" s="86">
        <f t="shared" si="158"/>
        <v>1.2610151964207903E-2</v>
      </c>
      <c r="HZ141" s="86">
        <f t="shared" si="158"/>
        <v>3.1217750227149468E-2</v>
      </c>
      <c r="IA141" s="86">
        <f t="shared" si="158"/>
        <v>3.1674236836235999E-2</v>
      </c>
      <c r="IB141" s="86">
        <f t="shared" si="158"/>
        <v>1.4066871943966552E-2</v>
      </c>
      <c r="IC141" s="86">
        <f t="shared" si="158"/>
        <v>2.1155232743779373E-3</v>
      </c>
      <c r="ID141" s="86">
        <f t="shared" si="158"/>
        <v>5.9524487103949945E-3</v>
      </c>
      <c r="IE141" s="86">
        <f t="shared" si="158"/>
        <v>2.4763537752276439E-3</v>
      </c>
      <c r="IF141" s="86">
        <f t="shared" si="158"/>
        <v>3.4444450336676654E-3</v>
      </c>
      <c r="IG141" s="86">
        <f t="shared" si="158"/>
        <v>6.3293405222977399E-3</v>
      </c>
      <c r="II141" s="86">
        <f t="shared" si="159"/>
        <v>8.0130481116615556E-30</v>
      </c>
      <c r="IJ141" s="86">
        <f t="shared" si="159"/>
        <v>3.088019170390245E-30</v>
      </c>
      <c r="IK141" s="86">
        <f t="shared" si="159"/>
        <v>2.2393507253996317E-38</v>
      </c>
      <c r="IL141" s="86">
        <f t="shared" si="159"/>
        <v>1.4452801666078623E-37</v>
      </c>
      <c r="IM141" s="86">
        <f t="shared" si="159"/>
        <v>2.8278944361580321E-34</v>
      </c>
      <c r="IN141" s="86">
        <f t="shared" si="159"/>
        <v>4.6822443973049896E-33</v>
      </c>
      <c r="IO141" s="86">
        <f t="shared" si="159"/>
        <v>1.0303718452268783E-33</v>
      </c>
      <c r="IP141" s="86">
        <f t="shared" si="159"/>
        <v>2.9889031240362819E-32</v>
      </c>
      <c r="IQ141" s="86">
        <f t="shared" si="159"/>
        <v>1.6171838062304974E-30</v>
      </c>
      <c r="IR141" s="86">
        <f t="shared" si="159"/>
        <v>1.793370443292494E-32</v>
      </c>
      <c r="IS141" s="86">
        <f t="shared" si="159"/>
        <v>4.6007856178606321E-42</v>
      </c>
      <c r="IT141" s="86">
        <f t="shared" si="159"/>
        <v>3.3717024068123315E-36</v>
      </c>
      <c r="IU141" s="86">
        <f t="shared" si="159"/>
        <v>4.7840609883338402E-38</v>
      </c>
      <c r="IV141" s="86">
        <f t="shared" si="159"/>
        <v>2.2520594246598768E-31</v>
      </c>
      <c r="IW141" s="86">
        <f t="shared" si="159"/>
        <v>4.3491521642437282E-16</v>
      </c>
      <c r="IY141" s="86">
        <f t="shared" si="160"/>
        <v>6.1159602093064655E-3</v>
      </c>
      <c r="IZ141" s="86">
        <f t="shared" si="160"/>
        <v>1.0491921609939024E-2</v>
      </c>
      <c r="JA141" s="86">
        <f t="shared" si="160"/>
        <v>3.2143991985589698E-3</v>
      </c>
      <c r="JB141" s="86">
        <f t="shared" si="160"/>
        <v>6.3838321716643458E-3</v>
      </c>
      <c r="JC141" s="86">
        <f t="shared" si="160"/>
        <v>5.9349448429800219E-3</v>
      </c>
      <c r="JD141" s="86">
        <f t="shared" si="160"/>
        <v>9.2861228735692507E-3</v>
      </c>
      <c r="JE141" s="86">
        <f t="shared" si="160"/>
        <v>1.2610151964207903E-2</v>
      </c>
      <c r="JF141" s="86">
        <f t="shared" si="160"/>
        <v>3.1217750227149468E-2</v>
      </c>
      <c r="JG141" s="86">
        <f t="shared" si="160"/>
        <v>3.1674236836235999E-2</v>
      </c>
      <c r="JH141" s="86">
        <f t="shared" si="160"/>
        <v>1.4066871943966552E-2</v>
      </c>
      <c r="JI141" s="86">
        <f t="shared" si="160"/>
        <v>2.1155232743779373E-3</v>
      </c>
      <c r="JJ141" s="86">
        <f t="shared" si="160"/>
        <v>5.9524487103949945E-3</v>
      </c>
      <c r="JK141" s="86">
        <f t="shared" si="160"/>
        <v>2.4763537752276439E-3</v>
      </c>
      <c r="JL141" s="86">
        <f t="shared" si="160"/>
        <v>3.4444450336676654E-3</v>
      </c>
      <c r="JM141" s="86">
        <f t="shared" si="160"/>
        <v>6.3293405222981745E-3</v>
      </c>
    </row>
    <row r="142" spans="2:273" x14ac:dyDescent="0.25">
      <c r="B142" s="2">
        <v>115</v>
      </c>
      <c r="C142" s="37">
        <v>63.82</v>
      </c>
      <c r="D142" s="37">
        <v>64.918000000000006</v>
      </c>
      <c r="E142" s="37">
        <v>62.508000000000003</v>
      </c>
      <c r="F142" s="37">
        <v>61.933999999999997</v>
      </c>
      <c r="G142" s="37">
        <v>61.262</v>
      </c>
      <c r="H142" s="37">
        <v>59.115000000000002</v>
      </c>
      <c r="I142" s="37">
        <v>58.984000000000002</v>
      </c>
      <c r="J142" s="37">
        <v>63.262</v>
      </c>
      <c r="K142" s="37">
        <v>61.524000000000001</v>
      </c>
      <c r="L142" s="37">
        <v>56.645000000000003</v>
      </c>
      <c r="M142" s="37">
        <v>58.177</v>
      </c>
      <c r="N142" s="37">
        <v>60.21</v>
      </c>
      <c r="O142" s="37">
        <v>63.145000000000003</v>
      </c>
      <c r="P142" s="37">
        <v>63.758000000000003</v>
      </c>
      <c r="Q142" s="37">
        <v>71.774000000000001</v>
      </c>
      <c r="S142" s="4">
        <f t="shared" si="162"/>
        <v>63.272415375950786</v>
      </c>
      <c r="T142" s="4">
        <f t="shared" si="162"/>
        <v>64.084259194023872</v>
      </c>
      <c r="U142" s="4">
        <f t="shared" si="162"/>
        <v>62.364700723542867</v>
      </c>
      <c r="V142" s="4">
        <f t="shared" si="162"/>
        <v>62.281805305404809</v>
      </c>
      <c r="W142" s="4">
        <f t="shared" si="162"/>
        <v>62.004030588744662</v>
      </c>
      <c r="X142" s="4">
        <f t="shared" si="162"/>
        <v>60.267891115366915</v>
      </c>
      <c r="Y142" s="4">
        <f t="shared" si="162"/>
        <v>58.894317959231493</v>
      </c>
      <c r="Z142" s="4">
        <f t="shared" si="162"/>
        <v>62.736233144563144</v>
      </c>
      <c r="AA142" s="4">
        <f t="shared" si="162"/>
        <v>62.344921045341081</v>
      </c>
      <c r="AB142" s="4">
        <f t="shared" si="162"/>
        <v>58.061837814236718</v>
      </c>
      <c r="AC142" s="4">
        <f t="shared" si="162"/>
        <v>58.866832668743697</v>
      </c>
      <c r="AD142" s="4">
        <f t="shared" si="162"/>
        <v>60.687601066019958</v>
      </c>
      <c r="AE142" s="4">
        <f t="shared" si="162"/>
        <v>62.759658254298152</v>
      </c>
      <c r="AF142" s="4">
        <f t="shared" si="162"/>
        <v>63.712355696217166</v>
      </c>
      <c r="AG142" s="4">
        <f t="shared" si="162"/>
        <v>73.574625604604023</v>
      </c>
      <c r="AI142" s="4">
        <f t="shared" si="163"/>
        <v>0.5475846240492146</v>
      </c>
      <c r="AJ142" s="4">
        <f t="shared" si="163"/>
        <v>0.83374080597613442</v>
      </c>
      <c r="AK142" s="4">
        <f t="shared" si="163"/>
        <v>0.14329927645713525</v>
      </c>
      <c r="AL142" s="4">
        <f t="shared" si="163"/>
        <v>-0.3478053054048118</v>
      </c>
      <c r="AM142" s="4">
        <f t="shared" si="163"/>
        <v>-0.74203058874466166</v>
      </c>
      <c r="AN142" s="4">
        <f t="shared" si="163"/>
        <v>-1.1528911153669128</v>
      </c>
      <c r="AO142" s="4">
        <f t="shared" si="163"/>
        <v>8.9682040768508386E-2</v>
      </c>
      <c r="AP142" s="4">
        <f t="shared" si="163"/>
        <v>0.52576685543685642</v>
      </c>
      <c r="AQ142" s="4">
        <f t="shared" si="163"/>
        <v>-0.82092104534108046</v>
      </c>
      <c r="AR142" s="4">
        <f t="shared" si="163"/>
        <v>-1.4168378142367146</v>
      </c>
      <c r="AS142" s="4">
        <f t="shared" si="163"/>
        <v>-0.68983266874369775</v>
      </c>
      <c r="AT142" s="4">
        <f t="shared" si="163"/>
        <v>-0.47760106601995744</v>
      </c>
      <c r="AU142" s="4">
        <f t="shared" si="163"/>
        <v>0.38534174570185087</v>
      </c>
      <c r="AV142" s="4">
        <f t="shared" si="163"/>
        <v>4.564430378283646E-2</v>
      </c>
      <c r="AW142" s="4">
        <f t="shared" si="163"/>
        <v>-1.8006256046040221</v>
      </c>
      <c r="AY142" s="2">
        <f t="shared" si="154"/>
        <v>63.272415375950786</v>
      </c>
      <c r="AZ142" s="2">
        <f t="shared" si="154"/>
        <v>63.834303886700397</v>
      </c>
      <c r="BA142" s="2">
        <f t="shared" si="154"/>
        <v>62.188984454774051</v>
      </c>
      <c r="BB142" s="2">
        <f t="shared" si="154"/>
        <v>61.779881346273534</v>
      </c>
      <c r="BC142" s="2">
        <f t="shared" si="154"/>
        <v>61.500540490022772</v>
      </c>
      <c r="BD142" s="2">
        <f t="shared" si="154"/>
        <v>59.303503463915455</v>
      </c>
      <c r="BE142" s="2">
        <f t="shared" si="154"/>
        <v>57.402005491422017</v>
      </c>
      <c r="BF142" s="2">
        <f t="shared" si="154"/>
        <v>59.211832289128722</v>
      </c>
      <c r="BG142" s="2">
        <f t="shared" si="154"/>
        <v>58.858159142510146</v>
      </c>
      <c r="BH142" s="2">
        <f t="shared" si="154"/>
        <v>55.921274788686318</v>
      </c>
      <c r="BI142" s="2">
        <f t="shared" si="154"/>
        <v>58.369037677210549</v>
      </c>
      <c r="BJ142" s="2">
        <f t="shared" si="154"/>
        <v>59.426958774764216</v>
      </c>
      <c r="BK142" s="2">
        <f t="shared" si="154"/>
        <v>62.099104931843385</v>
      </c>
      <c r="BL142" s="2">
        <f t="shared" si="154"/>
        <v>61.745051998296901</v>
      </c>
      <c r="BM142" s="2">
        <f t="shared" si="154"/>
        <v>68.528566762835609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>
        <f t="shared" si="155"/>
        <v>62.508000000000003</v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>
        <f t="shared" si="155"/>
        <v>58.177</v>
      </c>
      <c r="CP142" s="2" t="str">
        <f t="shared" si="155"/>
        <v/>
      </c>
      <c r="CQ142" s="2">
        <f t="shared" si="155"/>
        <v>63.145000000000003</v>
      </c>
      <c r="CR142" s="2">
        <f t="shared" si="155"/>
        <v>63.758000000000003</v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>
        <f t="shared" si="112"/>
        <v>62.508000000000003</v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>
        <f t="shared" si="120"/>
        <v>58.177</v>
      </c>
      <c r="DF142" s="2" t="str">
        <f t="shared" si="121"/>
        <v/>
      </c>
      <c r="DG142" s="2">
        <f t="shared" si="122"/>
        <v>63.145000000000003</v>
      </c>
      <c r="DH142" s="2">
        <f t="shared" si="123"/>
        <v>63.758000000000003</v>
      </c>
      <c r="DI142" s="2" t="str">
        <f t="shared" si="124"/>
        <v/>
      </c>
      <c r="DK142" s="2">
        <f t="shared" si="164"/>
        <v>100.7635442464512</v>
      </c>
      <c r="DL142" s="2">
        <f t="shared" si="164"/>
        <v>100.51461486962648</v>
      </c>
      <c r="DM142" s="2">
        <f t="shared" si="164"/>
        <v>102.18066112956811</v>
      </c>
      <c r="DN142" s="2">
        <f t="shared" si="164"/>
        <v>93.755625609756066</v>
      </c>
      <c r="DO142" s="2">
        <f t="shared" si="164"/>
        <v>87.522407317073203</v>
      </c>
      <c r="DP142" s="2">
        <f t="shared" si="164"/>
        <v>91.233046467520168</v>
      </c>
      <c r="DQ142" s="2">
        <f t="shared" si="164"/>
        <v>89.785491076791089</v>
      </c>
      <c r="DR142" s="2">
        <f t="shared" si="164"/>
        <v>95.903979831932773</v>
      </c>
      <c r="DS142" s="2">
        <f t="shared" si="164"/>
        <v>97.01494109824111</v>
      </c>
      <c r="DT142" s="2">
        <f t="shared" si="164"/>
        <v>85.217869905533064</v>
      </c>
      <c r="DU142" s="2">
        <f t="shared" si="164"/>
        <v>97.405128571428577</v>
      </c>
      <c r="DV142" s="2">
        <f t="shared" si="164"/>
        <v>93.903914634146346</v>
      </c>
      <c r="DW142" s="2">
        <f t="shared" si="164"/>
        <v>96.46538170731705</v>
      </c>
      <c r="DX142" s="2">
        <f t="shared" si="164"/>
        <v>86.065534139402587</v>
      </c>
      <c r="DY142" s="2">
        <f t="shared" si="164"/>
        <v>80.611834677419381</v>
      </c>
      <c r="EA142" s="2">
        <f t="shared" si="152"/>
        <v>63.223518422193322</v>
      </c>
      <c r="EB142" s="2">
        <f t="shared" si="152"/>
        <v>63.778865936718695</v>
      </c>
      <c r="EC142" s="2">
        <f t="shared" si="152"/>
        <v>62.123083204220329</v>
      </c>
      <c r="ED142" s="2">
        <f t="shared" si="152"/>
        <v>61.729559525399864</v>
      </c>
      <c r="EE142" s="2">
        <f t="shared" si="151"/>
        <v>61.456081755469029</v>
      </c>
      <c r="EF142" s="2">
        <f t="shared" si="151"/>
        <v>59.246972801776934</v>
      </c>
      <c r="EG142" s="2">
        <f t="shared" si="151"/>
        <v>57.341071132294601</v>
      </c>
      <c r="EH142" s="2">
        <f t="shared" si="151"/>
        <v>59.135367441909736</v>
      </c>
      <c r="EI142" s="2">
        <f t="shared" si="151"/>
        <v>58.785788759630435</v>
      </c>
      <c r="EJ142" s="2">
        <f t="shared" si="151"/>
        <v>55.865937284121941</v>
      </c>
      <c r="EK142" s="2">
        <f t="shared" si="151"/>
        <v>58.285234557276716</v>
      </c>
      <c r="EL142" s="2">
        <f t="shared" si="151"/>
        <v>59.367550606595358</v>
      </c>
      <c r="EM142" s="2">
        <f t="shared" si="135"/>
        <v>62.04047398077563</v>
      </c>
      <c r="EN142" s="2">
        <f t="shared" si="135"/>
        <v>61.70084308180256</v>
      </c>
      <c r="EO142" s="2">
        <f t="shared" si="135"/>
        <v>68.505307003755135</v>
      </c>
      <c r="EQ142" s="2">
        <f t="shared" si="165"/>
        <v>63.226888321457835</v>
      </c>
      <c r="ER142" s="2">
        <f t="shared" si="165"/>
        <v>63.802933169257301</v>
      </c>
      <c r="ES142" s="2">
        <f t="shared" si="165"/>
        <v>62.152565762028502</v>
      </c>
      <c r="ET142" s="2">
        <f t="shared" si="165"/>
        <v>61.733983606091599</v>
      </c>
      <c r="EU142" s="2">
        <f t="shared" si="165"/>
        <v>61.494561500080763</v>
      </c>
      <c r="EV142" s="2">
        <f t="shared" si="165"/>
        <v>59.200022390579832</v>
      </c>
      <c r="EW142" s="2">
        <f t="shared" si="165"/>
        <v>57.319188423407262</v>
      </c>
      <c r="EX142" s="2">
        <f t="shared" si="165"/>
        <v>59.28847471318484</v>
      </c>
      <c r="EY142" s="2">
        <f t="shared" si="165"/>
        <v>58.853929403432844</v>
      </c>
      <c r="EZ142" s="2">
        <f t="shared" si="165"/>
        <v>55.917456698182008</v>
      </c>
      <c r="FA142" s="2">
        <f t="shared" si="165"/>
        <v>58.347978324949622</v>
      </c>
      <c r="FB142" s="2">
        <f t="shared" si="165"/>
        <v>59.53730704612029</v>
      </c>
      <c r="FC142" s="2">
        <f t="shared" si="165"/>
        <v>62.092335794393563</v>
      </c>
      <c r="FD142" s="2">
        <f t="shared" si="165"/>
        <v>61.661356021329212</v>
      </c>
      <c r="FE142" s="2">
        <f t="shared" si="165"/>
        <v>68.248656374271164</v>
      </c>
      <c r="FG142" s="2">
        <f t="shared" si="166"/>
        <v>0.99869944249963682</v>
      </c>
      <c r="FH142" s="2">
        <f t="shared" si="166"/>
        <v>0.99850741409935628</v>
      </c>
      <c r="FI142" s="2">
        <f t="shared" si="166"/>
        <v>0.99837406388999361</v>
      </c>
      <c r="FJ142" s="2">
        <f t="shared" si="166"/>
        <v>0.99843263148921702</v>
      </c>
      <c r="FK142" s="2">
        <f t="shared" si="166"/>
        <v>0.99833184454412849</v>
      </c>
      <c r="FL142" s="2">
        <f t="shared" si="166"/>
        <v>0.99819058557343621</v>
      </c>
      <c r="FM142" s="2">
        <f t="shared" si="166"/>
        <v>0.99810004155899146</v>
      </c>
      <c r="FN142" s="2">
        <f t="shared" si="166"/>
        <v>0.99808153492338969</v>
      </c>
      <c r="FO142" s="2">
        <f t="shared" si="166"/>
        <v>0.99817465123041427</v>
      </c>
      <c r="FP142" s="2">
        <f t="shared" si="166"/>
        <v>0.99816875096986191</v>
      </c>
      <c r="FQ142" s="2">
        <f t="shared" si="166"/>
        <v>0.99789814696049906</v>
      </c>
      <c r="FR142" s="2">
        <f t="shared" si="166"/>
        <v>0.99841207505739438</v>
      </c>
      <c r="FS142" s="2">
        <f t="shared" si="166"/>
        <v>0.99833166698112996</v>
      </c>
      <c r="FT142" s="2">
        <f t="shared" si="166"/>
        <v>0.99815651772037051</v>
      </c>
      <c r="FU142" s="2">
        <f t="shared" si="166"/>
        <v>0.99779865873030993</v>
      </c>
      <c r="FW142" s="2">
        <f t="shared" si="156"/>
        <v>2.1956623059503858E-2</v>
      </c>
      <c r="FX142" s="2">
        <f t="shared" si="156"/>
        <v>2.5208094610946172E-2</v>
      </c>
      <c r="FY142" s="2">
        <f t="shared" si="156"/>
        <v>2.6123517861469794E-2</v>
      </c>
      <c r="FZ142" s="2">
        <f t="shared" si="156"/>
        <v>2.8293645056206972E-2</v>
      </c>
      <c r="GA142" s="2">
        <f t="shared" si="156"/>
        <v>2.5365328265060327E-2</v>
      </c>
      <c r="GB142" s="2">
        <f t="shared" si="156"/>
        <v>2.8655787395811236E-2</v>
      </c>
      <c r="GC142" s="2">
        <f t="shared" si="156"/>
        <v>3.2385862892923632E-2</v>
      </c>
      <c r="GD142" s="2">
        <f t="shared" si="156"/>
        <v>3.8701940044765078E-2</v>
      </c>
      <c r="GE142" s="2">
        <f t="shared" si="156"/>
        <v>3.7992694985801274E-2</v>
      </c>
      <c r="GF142" s="2">
        <f t="shared" si="156"/>
        <v>3.0800164320369333E-2</v>
      </c>
      <c r="GG142" s="2">
        <f t="shared" si="156"/>
        <v>2.5163484020615294E-2</v>
      </c>
      <c r="GH142" s="2">
        <f t="shared" si="156"/>
        <v>2.690333465628773E-2</v>
      </c>
      <c r="GI142" s="2">
        <f t="shared" si="156"/>
        <v>2.311413258414359E-2</v>
      </c>
      <c r="GJ142" s="2">
        <f t="shared" si="156"/>
        <v>1.7903579312351477E-2</v>
      </c>
      <c r="GK142" s="2">
        <f t="shared" si="156"/>
        <v>1.3211890136511244E-2</v>
      </c>
      <c r="GM142" s="86">
        <f t="shared" si="157"/>
        <v>2.110131251123408E-64</v>
      </c>
      <c r="GN142" s="86">
        <f t="shared" si="157"/>
        <v>8.749912744092809E-67</v>
      </c>
      <c r="GO142" s="86">
        <f t="shared" si="157"/>
        <v>2.4085019858072139E-98</v>
      </c>
      <c r="GP142" s="86">
        <f t="shared" si="157"/>
        <v>1.6889153081230389E-81</v>
      </c>
      <c r="GQ142" s="86">
        <f t="shared" si="157"/>
        <v>2.6461194460322972E-83</v>
      </c>
      <c r="GR142" s="86">
        <f t="shared" si="157"/>
        <v>2.4364157423500634E-69</v>
      </c>
      <c r="GS142" s="86">
        <f t="shared" si="157"/>
        <v>7.0429389624014281E-85</v>
      </c>
      <c r="GT142" s="86">
        <f t="shared" si="157"/>
        <v>1.3633306796490321E-107</v>
      </c>
      <c r="GU142" s="86">
        <f t="shared" si="157"/>
        <v>1.2788986312573559E-95</v>
      </c>
      <c r="GV142" s="86">
        <f t="shared" si="157"/>
        <v>2.5267517586327725E-92</v>
      </c>
      <c r="GW142" s="86">
        <f t="shared" si="157"/>
        <v>2.4928850439914104E-75</v>
      </c>
      <c r="GX142" s="86">
        <f t="shared" si="157"/>
        <v>2.2124962999513284E-101</v>
      </c>
      <c r="GY142" s="86">
        <f t="shared" si="157"/>
        <v>2.7694465613294558E-101</v>
      </c>
      <c r="GZ142" s="86">
        <f t="shared" si="157"/>
        <v>3.5443931564713647E-82</v>
      </c>
      <c r="HA142" s="86">
        <f t="shared" si="157"/>
        <v>1.9778913639029933E-86</v>
      </c>
      <c r="HC142" s="86">
        <f t="shared" si="153"/>
        <v>2.5486191675126556E-20</v>
      </c>
      <c r="HD142" s="86">
        <f t="shared" si="153"/>
        <v>5.9590197450754137E-19</v>
      </c>
      <c r="HE142" s="86">
        <f t="shared" si="153"/>
        <v>1.3826151145627813E-23</v>
      </c>
      <c r="HF142" s="86">
        <f t="shared" si="153"/>
        <v>1.6429429862786034E-27</v>
      </c>
      <c r="HG142" s="86">
        <f t="shared" si="153"/>
        <v>3.832147531552973E-32</v>
      </c>
      <c r="HH142" s="86">
        <f t="shared" si="153"/>
        <v>5.6005948704971184E-36</v>
      </c>
      <c r="HI142" s="86">
        <f t="shared" si="153"/>
        <v>6.0551947703731155E-45</v>
      </c>
      <c r="HJ142" s="86">
        <f t="shared" si="153"/>
        <v>1.5214708204501368E-64</v>
      </c>
      <c r="HK142" s="86">
        <f t="shared" si="153"/>
        <v>1.2182482427613015E-59</v>
      </c>
      <c r="HL142" s="86">
        <f t="shared" si="161"/>
        <v>2.381708659434547E-45</v>
      </c>
      <c r="HM142" s="86">
        <f t="shared" si="161"/>
        <v>1.4726170568336716E-32</v>
      </c>
      <c r="HN142" s="86">
        <f t="shared" si="161"/>
        <v>5.4631281244063062E-34</v>
      </c>
      <c r="HO142" s="86">
        <f t="shared" si="161"/>
        <v>4.6998189890725564E-28</v>
      </c>
      <c r="HP142" s="86">
        <f t="shared" si="161"/>
        <v>1.7716871521896256E-32</v>
      </c>
      <c r="HQ142" s="86">
        <f t="shared" si="161"/>
        <v>2.3428821200340387E-35</v>
      </c>
      <c r="HS142" s="86">
        <f t="shared" si="158"/>
        <v>1.111260402305026E-2</v>
      </c>
      <c r="HT142" s="86">
        <f t="shared" si="158"/>
        <v>1.8890491779992333E-2</v>
      </c>
      <c r="HU142" s="86">
        <f t="shared" si="158"/>
        <v>6.8456810675546357E-3</v>
      </c>
      <c r="HV142" s="86">
        <f t="shared" si="158"/>
        <v>1.3046798849808189E-2</v>
      </c>
      <c r="HW142" s="86">
        <f t="shared" si="158"/>
        <v>1.1570916673936124E-2</v>
      </c>
      <c r="HX142" s="86">
        <f t="shared" si="158"/>
        <v>1.7713277369428161E-2</v>
      </c>
      <c r="HY142" s="86">
        <f t="shared" si="158"/>
        <v>2.419154342392851E-2</v>
      </c>
      <c r="HZ142" s="86">
        <f t="shared" si="158"/>
        <v>5.6548854057651719E-2</v>
      </c>
      <c r="IA142" s="86">
        <f t="shared" si="158"/>
        <v>5.6196890692623652E-2</v>
      </c>
      <c r="IB142" s="86">
        <f t="shared" si="158"/>
        <v>2.6201529981095331E-2</v>
      </c>
      <c r="IC142" s="86">
        <f t="shared" si="158"/>
        <v>4.7721116683234225E-3</v>
      </c>
      <c r="ID142" s="86">
        <f t="shared" si="158"/>
        <v>1.1951019990884047E-2</v>
      </c>
      <c r="IE142" s="86">
        <f t="shared" si="158"/>
        <v>5.22222897880701E-3</v>
      </c>
      <c r="IF142" s="86">
        <f t="shared" si="158"/>
        <v>6.413630062338643E-3</v>
      </c>
      <c r="IG142" s="86">
        <f t="shared" si="158"/>
        <v>1.0251050435280807E-2</v>
      </c>
      <c r="II142" s="86">
        <f t="shared" si="159"/>
        <v>1.6669669613661192E-28</v>
      </c>
      <c r="IJ142" s="86">
        <f t="shared" si="159"/>
        <v>7.5319482110400349E-29</v>
      </c>
      <c r="IK142" s="86">
        <f t="shared" si="159"/>
        <v>1.4038882469167546E-36</v>
      </c>
      <c r="IL142" s="86">
        <f t="shared" si="159"/>
        <v>9.0557447573901239E-36</v>
      </c>
      <c r="IM142" s="86">
        <f t="shared" si="159"/>
        <v>1.0866126067371279E-32</v>
      </c>
      <c r="IN142" s="86">
        <f t="shared" si="159"/>
        <v>1.7717268192106904E-31</v>
      </c>
      <c r="IO142" s="86">
        <f t="shared" si="159"/>
        <v>4.8004894272773734E-32</v>
      </c>
      <c r="IP142" s="86">
        <f t="shared" si="159"/>
        <v>1.4318950021702912E-30</v>
      </c>
      <c r="IQ142" s="86">
        <f t="shared" si="159"/>
        <v>6.1025798364884984E-29</v>
      </c>
      <c r="IR142" s="86">
        <f t="shared" si="159"/>
        <v>6.8325606100393391E-31</v>
      </c>
      <c r="IS142" s="86">
        <f t="shared" si="159"/>
        <v>4.1668661056107606E-40</v>
      </c>
      <c r="IT142" s="86">
        <f t="shared" si="159"/>
        <v>1.7085845377256765E-34</v>
      </c>
      <c r="IU142" s="86">
        <f t="shared" si="159"/>
        <v>2.5314894210286183E-36</v>
      </c>
      <c r="IV142" s="86">
        <f t="shared" si="159"/>
        <v>4.7090449084719523E-30</v>
      </c>
      <c r="IW142" s="86">
        <f t="shared" si="159"/>
        <v>1.7416114792965576E-15</v>
      </c>
      <c r="IY142" s="86">
        <f t="shared" si="160"/>
        <v>1.111260402305026E-2</v>
      </c>
      <c r="IZ142" s="86">
        <f t="shared" si="160"/>
        <v>1.8890491779992333E-2</v>
      </c>
      <c r="JA142" s="86">
        <f t="shared" si="160"/>
        <v>6.8456810675546357E-3</v>
      </c>
      <c r="JB142" s="86">
        <f t="shared" si="160"/>
        <v>1.3046798849808189E-2</v>
      </c>
      <c r="JC142" s="86">
        <f t="shared" si="160"/>
        <v>1.1570916673936124E-2</v>
      </c>
      <c r="JD142" s="86">
        <f t="shared" si="160"/>
        <v>1.7713277369428161E-2</v>
      </c>
      <c r="JE142" s="86">
        <f t="shared" si="160"/>
        <v>2.419154342392851E-2</v>
      </c>
      <c r="JF142" s="86">
        <f t="shared" si="160"/>
        <v>5.6548854057651719E-2</v>
      </c>
      <c r="JG142" s="86">
        <f t="shared" si="160"/>
        <v>5.6196890692623652E-2</v>
      </c>
      <c r="JH142" s="86">
        <f t="shared" si="160"/>
        <v>2.6201529981095331E-2</v>
      </c>
      <c r="JI142" s="86">
        <f t="shared" si="160"/>
        <v>4.7721116683234225E-3</v>
      </c>
      <c r="JJ142" s="86">
        <f t="shared" si="160"/>
        <v>1.1951019990884047E-2</v>
      </c>
      <c r="JK142" s="86">
        <f t="shared" si="160"/>
        <v>5.22222897880701E-3</v>
      </c>
      <c r="JL142" s="86">
        <f t="shared" si="160"/>
        <v>6.413630062338643E-3</v>
      </c>
      <c r="JM142" s="86">
        <f t="shared" si="160"/>
        <v>1.0251050435282549E-2</v>
      </c>
    </row>
    <row r="143" spans="2:273" x14ac:dyDescent="0.25">
      <c r="B143" s="2">
        <v>116</v>
      </c>
      <c r="C143" s="37">
        <v>64.262</v>
      </c>
      <c r="D143" s="37">
        <v>65.704999999999998</v>
      </c>
      <c r="E143" s="37">
        <v>62.186</v>
      </c>
      <c r="F143" s="37">
        <v>62.82</v>
      </c>
      <c r="G143" s="37">
        <v>61.671999999999997</v>
      </c>
      <c r="H143" s="37">
        <v>60.295000000000002</v>
      </c>
      <c r="I143" s="37">
        <v>59.311</v>
      </c>
      <c r="J143" s="37">
        <v>64.762</v>
      </c>
      <c r="K143" s="37">
        <v>62.570999999999998</v>
      </c>
      <c r="L143" s="37">
        <v>58.484000000000002</v>
      </c>
      <c r="M143" s="37">
        <v>59.064999999999998</v>
      </c>
      <c r="N143" s="37">
        <v>60.758000000000003</v>
      </c>
      <c r="O143" s="37">
        <v>63.338999999999999</v>
      </c>
      <c r="P143" s="37">
        <v>64.144999999999996</v>
      </c>
      <c r="Q143" s="37">
        <v>73.725999999999999</v>
      </c>
      <c r="S143" s="4">
        <f t="shared" si="162"/>
        <v>63.168019531818686</v>
      </c>
      <c r="T143" s="4">
        <f t="shared" si="162"/>
        <v>64.074660728113898</v>
      </c>
      <c r="U143" s="4">
        <f t="shared" si="162"/>
        <v>62.361787263412758</v>
      </c>
      <c r="V143" s="4">
        <f t="shared" si="162"/>
        <v>62.519230643168015</v>
      </c>
      <c r="W143" s="4">
        <f t="shared" si="162"/>
        <v>62.161992618264037</v>
      </c>
      <c r="X143" s="4">
        <f t="shared" si="162"/>
        <v>60.734318677566392</v>
      </c>
      <c r="Y143" s="4">
        <f t="shared" si="162"/>
        <v>59.716610998897906</v>
      </c>
      <c r="Z143" s="4">
        <f t="shared" si="162"/>
        <v>64.464775668249473</v>
      </c>
      <c r="AA143" s="4">
        <f t="shared" si="162"/>
        <v>63.99874935592706</v>
      </c>
      <c r="AB143" s="4">
        <f t="shared" si="162"/>
        <v>59.231685892217051</v>
      </c>
      <c r="AC143" s="4">
        <f t="shared" si="162"/>
        <v>59.114261270266603</v>
      </c>
      <c r="AD143" s="4">
        <f t="shared" si="162"/>
        <v>61.434097815229933</v>
      </c>
      <c r="AE143" s="4">
        <f t="shared" si="162"/>
        <v>63.14274902293689</v>
      </c>
      <c r="AF143" s="4">
        <f t="shared" si="162"/>
        <v>64.966143960713097</v>
      </c>
      <c r="AG143" s="4">
        <f t="shared" si="162"/>
        <v>75.993801987928379</v>
      </c>
      <c r="AI143" s="4">
        <f t="shared" si="163"/>
        <v>1.0939804681813143</v>
      </c>
      <c r="AJ143" s="4">
        <f t="shared" si="163"/>
        <v>1.6303392718861005</v>
      </c>
      <c r="AK143" s="4">
        <f t="shared" si="163"/>
        <v>-0.17578726341275797</v>
      </c>
      <c r="AL143" s="4">
        <f t="shared" si="163"/>
        <v>0.30076935683198514</v>
      </c>
      <c r="AM143" s="4">
        <f t="shared" si="163"/>
        <v>-0.48999261826403995</v>
      </c>
      <c r="AN143" s="4">
        <f t="shared" si="163"/>
        <v>-0.43931867756639065</v>
      </c>
      <c r="AO143" s="4">
        <f t="shared" si="163"/>
        <v>-0.40561099889790597</v>
      </c>
      <c r="AP143" s="4">
        <f t="shared" si="163"/>
        <v>0.29722433175052743</v>
      </c>
      <c r="AQ143" s="4">
        <f t="shared" si="163"/>
        <v>-1.4277493559270624</v>
      </c>
      <c r="AR143" s="4">
        <f t="shared" si="163"/>
        <v>-0.74768589221704929</v>
      </c>
      <c r="AS143" s="4">
        <f t="shared" si="163"/>
        <v>-4.9261270266605095E-2</v>
      </c>
      <c r="AT143" s="4">
        <f t="shared" si="163"/>
        <v>-0.67609781522993018</v>
      </c>
      <c r="AU143" s="4">
        <f t="shared" si="163"/>
        <v>0.19625097706310868</v>
      </c>
      <c r="AV143" s="4">
        <f t="shared" si="163"/>
        <v>-0.82114396071310125</v>
      </c>
      <c r="AW143" s="4">
        <f t="shared" si="163"/>
        <v>-2.2678019879283795</v>
      </c>
      <c r="AY143" s="2">
        <f t="shared" si="154"/>
        <v>63.168019531818686</v>
      </c>
      <c r="AZ143" s="2">
        <f t="shared" si="154"/>
        <v>63.6732151498774</v>
      </c>
      <c r="BA143" s="2">
        <f t="shared" si="154"/>
        <v>62.033324456513895</v>
      </c>
      <c r="BB143" s="2">
        <f t="shared" si="154"/>
        <v>61.624824362041764</v>
      </c>
      <c r="BC143" s="2">
        <f t="shared" si="154"/>
        <v>61.292955928570898</v>
      </c>
      <c r="BD143" s="2">
        <f t="shared" si="154"/>
        <v>59.115197219340089</v>
      </c>
      <c r="BE143" s="2">
        <f t="shared" si="154"/>
        <v>57.225317883803903</v>
      </c>
      <c r="BF143" s="2">
        <f t="shared" si="154"/>
        <v>59.004530334424537</v>
      </c>
      <c r="BG143" s="2">
        <f t="shared" si="154"/>
        <v>58.667896251974661</v>
      </c>
      <c r="BH143" s="2">
        <f t="shared" si="154"/>
        <v>55.742000579206696</v>
      </c>
      <c r="BI143" s="2">
        <f t="shared" si="154"/>
        <v>58.133595750433159</v>
      </c>
      <c r="BJ143" s="2">
        <f t="shared" si="154"/>
        <v>59.211660571018143</v>
      </c>
      <c r="BK143" s="2">
        <f t="shared" si="154"/>
        <v>61.909728742230755</v>
      </c>
      <c r="BL143" s="2">
        <f t="shared" si="154"/>
        <v>61.647026725080515</v>
      </c>
      <c r="BM143" s="2">
        <f t="shared" si="154"/>
        <v>68.427490335987301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100.99972742373905</v>
      </c>
      <c r="DL143" s="2">
        <f t="shared" si="164"/>
        <v>100.73474735729386</v>
      </c>
      <c r="DM143" s="2">
        <f t="shared" si="164"/>
        <v>102.43795016611297</v>
      </c>
      <c r="DN143" s="2">
        <f t="shared" si="164"/>
        <v>93.947486411149796</v>
      </c>
      <c r="DO143" s="2">
        <f t="shared" si="164"/>
        <v>87.623842508710837</v>
      </c>
      <c r="DP143" s="2">
        <f t="shared" si="164"/>
        <v>91.3816434329066</v>
      </c>
      <c r="DQ143" s="2">
        <f t="shared" si="164"/>
        <v>89.931537537537551</v>
      </c>
      <c r="DR143" s="2">
        <f t="shared" si="164"/>
        <v>96.060488235294116</v>
      </c>
      <c r="DS143" s="2">
        <f t="shared" si="164"/>
        <v>97.233521021021033</v>
      </c>
      <c r="DT143" s="2">
        <f t="shared" si="164"/>
        <v>85.295530431848846</v>
      </c>
      <c r="DU143" s="2">
        <f t="shared" si="164"/>
        <v>97.634823529411761</v>
      </c>
      <c r="DV143" s="2">
        <f t="shared" si="164"/>
        <v>94.100324041811845</v>
      </c>
      <c r="DW143" s="2">
        <f t="shared" si="164"/>
        <v>96.669806968641097</v>
      </c>
      <c r="DX143" s="2">
        <f t="shared" si="164"/>
        <v>86.198822664770049</v>
      </c>
      <c r="DY143" s="2">
        <f t="shared" si="164"/>
        <v>80.644190249266885</v>
      </c>
      <c r="EA143" s="2">
        <f t="shared" si="152"/>
        <v>63.122927828348502</v>
      </c>
      <c r="EB143" s="2">
        <f t="shared" si="152"/>
        <v>63.621473115498475</v>
      </c>
      <c r="EC143" s="2">
        <f t="shared" si="152"/>
        <v>61.972215498312821</v>
      </c>
      <c r="ED143" s="2">
        <f t="shared" si="152"/>
        <v>61.578361699923377</v>
      </c>
      <c r="EE143" s="2">
        <f t="shared" si="151"/>
        <v>61.251371333278108</v>
      </c>
      <c r="EF143" s="2">
        <f t="shared" si="151"/>
        <v>59.063659861762588</v>
      </c>
      <c r="EG143" s="2">
        <f t="shared" si="151"/>
        <v>57.169467397698305</v>
      </c>
      <c r="EH143" s="2">
        <f t="shared" si="151"/>
        <v>58.932028294694732</v>
      </c>
      <c r="EI143" s="2">
        <f t="shared" si="151"/>
        <v>58.600296909051842</v>
      </c>
      <c r="EJ143" s="2">
        <f t="shared" si="151"/>
        <v>55.690445411444124</v>
      </c>
      <c r="EK143" s="2">
        <f t="shared" si="151"/>
        <v>58.055254842499238</v>
      </c>
      <c r="EL143" s="2">
        <f t="shared" si="151"/>
        <v>59.154715500987933</v>
      </c>
      <c r="EM143" s="2">
        <f t="shared" si="135"/>
        <v>61.854691829632102</v>
      </c>
      <c r="EN143" s="2">
        <f t="shared" si="135"/>
        <v>61.606775760779456</v>
      </c>
      <c r="EO143" s="2">
        <f t="shared" si="135"/>
        <v>68.406913631997213</v>
      </c>
      <c r="EQ143" s="2">
        <f t="shared" si="165"/>
        <v>63.12958931759097</v>
      </c>
      <c r="ER143" s="2">
        <f t="shared" si="165"/>
        <v>63.665530101476676</v>
      </c>
      <c r="ES143" s="2">
        <f t="shared" si="165"/>
        <v>62.010536194824297</v>
      </c>
      <c r="ET143" s="2">
        <f t="shared" si="165"/>
        <v>61.584373735651774</v>
      </c>
      <c r="EU143" s="2">
        <f t="shared" si="165"/>
        <v>61.303859479021334</v>
      </c>
      <c r="EV143" s="2">
        <f t="shared" si="165"/>
        <v>59.006135718159747</v>
      </c>
      <c r="EW143" s="2">
        <f t="shared" si="165"/>
        <v>57.143236896961213</v>
      </c>
      <c r="EX143" s="2">
        <f t="shared" si="165"/>
        <v>59.110108163214754</v>
      </c>
      <c r="EY143" s="2">
        <f t="shared" si="165"/>
        <v>58.679196801676909</v>
      </c>
      <c r="EZ143" s="2">
        <f t="shared" si="165"/>
        <v>55.75290702214722</v>
      </c>
      <c r="FA143" s="2">
        <f t="shared" si="165"/>
        <v>58.144495468051865</v>
      </c>
      <c r="FB143" s="2">
        <f t="shared" si="165"/>
        <v>59.369843053384471</v>
      </c>
      <c r="FC143" s="2">
        <f t="shared" si="165"/>
        <v>61.936020604264399</v>
      </c>
      <c r="FD143" s="2">
        <f t="shared" si="165"/>
        <v>61.550555150351805</v>
      </c>
      <c r="FE143" s="2">
        <f t="shared" si="165"/>
        <v>68.130706911685621</v>
      </c>
      <c r="FG143" s="2">
        <f t="shared" si="166"/>
        <v>0.99881374171304027</v>
      </c>
      <c r="FH143" s="2">
        <f t="shared" si="166"/>
        <v>0.9986385666810258</v>
      </c>
      <c r="FI143" s="2">
        <f t="shared" si="166"/>
        <v>0.99851691646659368</v>
      </c>
      <c r="FJ143" s="2">
        <f t="shared" si="166"/>
        <v>0.99857034576322679</v>
      </c>
      <c r="FK143" s="2">
        <f t="shared" si="166"/>
        <v>0.99847840080279537</v>
      </c>
      <c r="FL143" s="2">
        <f t="shared" si="166"/>
        <v>0.99834953166090967</v>
      </c>
      <c r="FM143" s="2">
        <f t="shared" si="166"/>
        <v>0.9982669275797954</v>
      </c>
      <c r="FN143" s="2">
        <f t="shared" si="166"/>
        <v>0.9982500436553442</v>
      </c>
      <c r="FO143" s="2">
        <f t="shared" si="166"/>
        <v>0.99833499471852583</v>
      </c>
      <c r="FP143" s="2">
        <f t="shared" si="166"/>
        <v>0.9983296118852083</v>
      </c>
      <c r="FQ143" s="2">
        <f t="shared" si="166"/>
        <v>0.99808273266527525</v>
      </c>
      <c r="FR143" s="2">
        <f t="shared" si="166"/>
        <v>0.99855159286855077</v>
      </c>
      <c r="FS143" s="2">
        <f t="shared" si="166"/>
        <v>0.99847823881586428</v>
      </c>
      <c r="FT143" s="2">
        <f t="shared" si="166"/>
        <v>0.99831845142077769</v>
      </c>
      <c r="FU143" s="2">
        <f t="shared" si="166"/>
        <v>0.99799196395604506</v>
      </c>
      <c r="FW143" s="2">
        <f t="shared" si="156"/>
        <v>2.4024067413558614E-2</v>
      </c>
      <c r="FX143" s="2">
        <f t="shared" si="156"/>
        <v>2.7573067538514528E-2</v>
      </c>
      <c r="FY143" s="2">
        <f t="shared" si="156"/>
        <v>2.8571856666133408E-2</v>
      </c>
      <c r="FZ143" s="2">
        <f t="shared" si="156"/>
        <v>3.0938910336254857E-2</v>
      </c>
      <c r="GA143" s="2">
        <f t="shared" si="156"/>
        <v>2.7744632684595639E-2</v>
      </c>
      <c r="GB143" s="2">
        <f t="shared" si="156"/>
        <v>3.1333818758906042E-2</v>
      </c>
      <c r="GC143" s="2">
        <f t="shared" si="156"/>
        <v>3.5399784848631523E-2</v>
      </c>
      <c r="GD143" s="2">
        <f t="shared" si="156"/>
        <v>4.2277971968601176E-2</v>
      </c>
      <c r="GE143" s="2">
        <f t="shared" si="156"/>
        <v>4.1506022721392824E-2</v>
      </c>
      <c r="GF143" s="2">
        <f t="shared" si="156"/>
        <v>3.3671651810088153E-2</v>
      </c>
      <c r="GG143" s="2">
        <f t="shared" si="156"/>
        <v>2.7524389848153748E-2</v>
      </c>
      <c r="GH143" s="2">
        <f t="shared" si="156"/>
        <v>2.9422551116002383E-2</v>
      </c>
      <c r="GI143" s="2">
        <f t="shared" si="156"/>
        <v>2.528775046947605E-2</v>
      </c>
      <c r="GJ143" s="2">
        <f t="shared" si="156"/>
        <v>1.9597034292877836E-2</v>
      </c>
      <c r="GK143" s="2">
        <f t="shared" si="156"/>
        <v>1.4468107556268508E-2</v>
      </c>
      <c r="GM143" s="86">
        <f t="shared" si="157"/>
        <v>6.2197135581064461E-67</v>
      </c>
      <c r="GN143" s="86">
        <f t="shared" si="157"/>
        <v>2.0970739974677936E-69</v>
      </c>
      <c r="GO143" s="86">
        <f t="shared" si="157"/>
        <v>3.3220512351830773E-102</v>
      </c>
      <c r="GP143" s="86">
        <f t="shared" si="157"/>
        <v>1.1998125951988783E-84</v>
      </c>
      <c r="GQ143" s="86">
        <f t="shared" si="157"/>
        <v>1.4683200154599736E-86</v>
      </c>
      <c r="GR143" s="86">
        <f t="shared" si="157"/>
        <v>5.2527141337956968E-72</v>
      </c>
      <c r="GS143" s="86">
        <f t="shared" si="157"/>
        <v>3.8501446072783907E-88</v>
      </c>
      <c r="GT143" s="86">
        <f t="shared" si="157"/>
        <v>1.0156931731715379E-111</v>
      </c>
      <c r="GU143" s="86">
        <f t="shared" si="157"/>
        <v>2.862878332203566E-99</v>
      </c>
      <c r="GV143" s="86">
        <f t="shared" si="157"/>
        <v>6.4609690294906271E-96</v>
      </c>
      <c r="GW143" s="86">
        <f t="shared" si="157"/>
        <v>2.8802047534066276E-78</v>
      </c>
      <c r="GX143" s="86">
        <f t="shared" si="157"/>
        <v>2.6779160784746344E-105</v>
      </c>
      <c r="GY143" s="86">
        <f t="shared" si="157"/>
        <v>2.9242767003626239E-105</v>
      </c>
      <c r="GZ143" s="86">
        <f t="shared" si="157"/>
        <v>2.4963972626564518E-85</v>
      </c>
      <c r="HA143" s="86">
        <f t="shared" si="157"/>
        <v>1.0404814825618452E-89</v>
      </c>
      <c r="HC143" s="86">
        <f t="shared" si="153"/>
        <v>8.7718440897227588E-22</v>
      </c>
      <c r="HD143" s="86">
        <f t="shared" si="153"/>
        <v>2.5775700608203133E-20</v>
      </c>
      <c r="HE143" s="86">
        <f t="shared" si="153"/>
        <v>2.9354634435144294E-25</v>
      </c>
      <c r="HF143" s="86">
        <f t="shared" si="153"/>
        <v>2.1067153059640691E-29</v>
      </c>
      <c r="HG143" s="86">
        <f t="shared" si="153"/>
        <v>1.9523145680733625E-34</v>
      </c>
      <c r="HH143" s="86">
        <f t="shared" si="153"/>
        <v>1.7221154758100233E-38</v>
      </c>
      <c r="HI143" s="86">
        <f t="shared" si="153"/>
        <v>4.6717328922760529E-48</v>
      </c>
      <c r="HJ143" s="86">
        <f t="shared" si="153"/>
        <v>6.6191980902233475E-69</v>
      </c>
      <c r="HK143" s="86">
        <f t="shared" si="153"/>
        <v>1.1709977725931641E-63</v>
      </c>
      <c r="HL143" s="86">
        <f t="shared" si="161"/>
        <v>1.6033533808778581E-48</v>
      </c>
      <c r="HM143" s="86">
        <f t="shared" si="161"/>
        <v>7.3345704715075636E-35</v>
      </c>
      <c r="HN143" s="86">
        <f t="shared" si="161"/>
        <v>2.4338951740428062E-36</v>
      </c>
      <c r="HO143" s="86">
        <f t="shared" si="161"/>
        <v>4.5205112669825872E-30</v>
      </c>
      <c r="HP143" s="86">
        <f t="shared" si="161"/>
        <v>8.370247365345682E-35</v>
      </c>
      <c r="HQ143" s="86">
        <f t="shared" si="161"/>
        <v>7.7887900214997522E-38</v>
      </c>
      <c r="HS143" s="86">
        <f t="shared" si="158"/>
        <v>1.9448442137478018E-2</v>
      </c>
      <c r="HT143" s="86">
        <f t="shared" si="158"/>
        <v>3.2652681204622204E-2</v>
      </c>
      <c r="HU143" s="86">
        <f t="shared" si="158"/>
        <v>1.3812969492192203E-2</v>
      </c>
      <c r="HV143" s="86">
        <f t="shared" si="158"/>
        <v>2.5241485938150746E-2</v>
      </c>
      <c r="HW143" s="86">
        <f t="shared" si="158"/>
        <v>2.1525257764810419E-2</v>
      </c>
      <c r="HX143" s="86">
        <f t="shared" si="158"/>
        <v>3.2199448731715569E-2</v>
      </c>
      <c r="HY143" s="86">
        <f t="shared" si="158"/>
        <v>4.4025406346290277E-2</v>
      </c>
      <c r="HZ143" s="86">
        <f t="shared" si="158"/>
        <v>9.6749926589860855E-2</v>
      </c>
      <c r="IA143" s="86">
        <f t="shared" si="158"/>
        <v>9.4538825068108415E-2</v>
      </c>
      <c r="IB143" s="86">
        <f t="shared" si="158"/>
        <v>4.6459945906060715E-2</v>
      </c>
      <c r="IC143" s="86">
        <f t="shared" si="158"/>
        <v>1.0153640969365536E-2</v>
      </c>
      <c r="ID143" s="86">
        <f t="shared" si="158"/>
        <v>2.2794655824180558E-2</v>
      </c>
      <c r="IE143" s="86">
        <f t="shared" si="158"/>
        <v>1.0473521658689021E-2</v>
      </c>
      <c r="IF143" s="86">
        <f t="shared" si="158"/>
        <v>1.1514200464623729E-2</v>
      </c>
      <c r="IG143" s="86">
        <f t="shared" si="158"/>
        <v>1.6204533183038213E-2</v>
      </c>
      <c r="II143" s="86">
        <f t="shared" si="159"/>
        <v>3.2281279139462382E-27</v>
      </c>
      <c r="IJ143" s="86">
        <f t="shared" si="159"/>
        <v>1.6987948716515357E-27</v>
      </c>
      <c r="IK143" s="86">
        <f t="shared" si="159"/>
        <v>7.9417173149151156E-35</v>
      </c>
      <c r="IL143" s="86">
        <f t="shared" si="159"/>
        <v>5.108160506171808E-34</v>
      </c>
      <c r="IM143" s="86">
        <f t="shared" si="159"/>
        <v>3.81695065704647E-31</v>
      </c>
      <c r="IN143" s="86">
        <f t="shared" si="159"/>
        <v>6.1121236808877803E-30</v>
      </c>
      <c r="IO143" s="86">
        <f t="shared" si="159"/>
        <v>2.0209872697053393E-30</v>
      </c>
      <c r="IP143" s="86">
        <f t="shared" si="159"/>
        <v>6.158797946005683E-29</v>
      </c>
      <c r="IQ143" s="86">
        <f t="shared" si="159"/>
        <v>2.0827388094816814E-27</v>
      </c>
      <c r="IR143" s="86">
        <f t="shared" si="159"/>
        <v>2.3682591697362072E-29</v>
      </c>
      <c r="IS143" s="86">
        <f t="shared" si="159"/>
        <v>3.3778729593852129E-38</v>
      </c>
      <c r="IT143" s="86">
        <f t="shared" si="159"/>
        <v>7.848201876261724E-33</v>
      </c>
      <c r="IU143" s="86">
        <f t="shared" si="159"/>
        <v>1.2178007207509977E-34</v>
      </c>
      <c r="IV143" s="86">
        <f t="shared" si="159"/>
        <v>9.1982550052136779E-29</v>
      </c>
      <c r="IW143" s="86">
        <f t="shared" si="159"/>
        <v>6.7785578562682965E-15</v>
      </c>
      <c r="IY143" s="86">
        <f t="shared" si="160"/>
        <v>1.9448442137478018E-2</v>
      </c>
      <c r="IZ143" s="86">
        <f t="shared" si="160"/>
        <v>3.2652681204622204E-2</v>
      </c>
      <c r="JA143" s="86">
        <f t="shared" si="160"/>
        <v>1.3812969492192203E-2</v>
      </c>
      <c r="JB143" s="86">
        <f t="shared" si="160"/>
        <v>2.5241485938150746E-2</v>
      </c>
      <c r="JC143" s="86">
        <f t="shared" si="160"/>
        <v>2.1525257764810419E-2</v>
      </c>
      <c r="JD143" s="86">
        <f t="shared" si="160"/>
        <v>3.2199448731715569E-2</v>
      </c>
      <c r="JE143" s="86">
        <f t="shared" si="160"/>
        <v>4.4025406346290277E-2</v>
      </c>
      <c r="JF143" s="86">
        <f t="shared" si="160"/>
        <v>9.6749926589860855E-2</v>
      </c>
      <c r="JG143" s="86">
        <f t="shared" si="160"/>
        <v>9.4538825068108415E-2</v>
      </c>
      <c r="JH143" s="86">
        <f t="shared" si="160"/>
        <v>4.6459945906060715E-2</v>
      </c>
      <c r="JI143" s="86">
        <f t="shared" si="160"/>
        <v>1.0153640969365536E-2</v>
      </c>
      <c r="JJ143" s="86">
        <f t="shared" si="160"/>
        <v>2.2794655824180558E-2</v>
      </c>
      <c r="JK143" s="86">
        <f t="shared" si="160"/>
        <v>1.0473521658689021E-2</v>
      </c>
      <c r="JL143" s="86">
        <f t="shared" si="160"/>
        <v>1.1514200464623729E-2</v>
      </c>
      <c r="JM143" s="86">
        <f t="shared" si="160"/>
        <v>1.6204533183044992E-2</v>
      </c>
    </row>
    <row r="144" spans="2:273" x14ac:dyDescent="0.25">
      <c r="B144" s="2">
        <v>117</v>
      </c>
      <c r="C144" s="37">
        <v>64.164000000000001</v>
      </c>
      <c r="D144" s="37">
        <v>64.197000000000003</v>
      </c>
      <c r="E144" s="37">
        <v>62.847000000000001</v>
      </c>
      <c r="F144" s="37">
        <v>62.426000000000002</v>
      </c>
      <c r="G144" s="37">
        <v>62.066000000000003</v>
      </c>
      <c r="H144" s="37">
        <v>60.720999999999997</v>
      </c>
      <c r="I144" s="37">
        <v>61.738</v>
      </c>
      <c r="J144" s="37">
        <v>66.643000000000001</v>
      </c>
      <c r="K144" s="37">
        <v>66.619</v>
      </c>
      <c r="L144" s="37">
        <v>60.628999999999998</v>
      </c>
      <c r="M144" s="37">
        <v>59.548000000000002</v>
      </c>
      <c r="N144" s="37">
        <v>61.871000000000002</v>
      </c>
      <c r="O144" s="37">
        <v>63.225999999999999</v>
      </c>
      <c r="P144" s="37">
        <v>66.805999999999997</v>
      </c>
      <c r="Q144" s="37">
        <v>77.242000000000004</v>
      </c>
      <c r="S144" s="4">
        <f t="shared" si="162"/>
        <v>63.063945643246683</v>
      </c>
      <c r="T144" s="4">
        <f t="shared" si="162"/>
        <v>64.128583157895747</v>
      </c>
      <c r="U144" s="4">
        <f t="shared" si="162"/>
        <v>62.456976991227606</v>
      </c>
      <c r="V144" s="4">
        <f t="shared" si="162"/>
        <v>62.969971359362987</v>
      </c>
      <c r="W144" s="4">
        <f t="shared" si="162"/>
        <v>62.510062836430087</v>
      </c>
      <c r="X144" s="4">
        <f t="shared" si="162"/>
        <v>61.503162092339849</v>
      </c>
      <c r="Y144" s="4">
        <f t="shared" si="162"/>
        <v>60.966929288532292</v>
      </c>
      <c r="Z144" s="4">
        <f t="shared" si="162"/>
        <v>66.698913654479782</v>
      </c>
      <c r="AA144" s="4">
        <f t="shared" si="162"/>
        <v>66.127396811277563</v>
      </c>
      <c r="AB144" s="4">
        <f t="shared" si="162"/>
        <v>60.943105977593753</v>
      </c>
      <c r="AC144" s="4">
        <f t="shared" si="162"/>
        <v>59.71202193747007</v>
      </c>
      <c r="AD144" s="4">
        <f t="shared" si="162"/>
        <v>62.699175430743232</v>
      </c>
      <c r="AE144" s="4">
        <f t="shared" si="162"/>
        <v>63.900303707792077</v>
      </c>
      <c r="AF144" s="4">
        <f t="shared" si="162"/>
        <v>66.930971538854422</v>
      </c>
      <c r="AG144" s="4">
        <f t="shared" si="162"/>
        <v>79.374293148682966</v>
      </c>
      <c r="AI144" s="4">
        <f t="shared" si="163"/>
        <v>1.1000543567533185</v>
      </c>
      <c r="AJ144" s="4">
        <f t="shared" si="163"/>
        <v>6.8416842104255693E-2</v>
      </c>
      <c r="AK144" s="4">
        <f t="shared" si="163"/>
        <v>0.39002300877239549</v>
      </c>
      <c r="AL144" s="4">
        <f t="shared" si="163"/>
        <v>-0.54397135936298469</v>
      </c>
      <c r="AM144" s="4">
        <f t="shared" si="163"/>
        <v>-0.44406283643008493</v>
      </c>
      <c r="AN144" s="4">
        <f t="shared" si="163"/>
        <v>-0.78216209233985268</v>
      </c>
      <c r="AO144" s="4">
        <f t="shared" si="163"/>
        <v>0.77107071146770778</v>
      </c>
      <c r="AP144" s="4">
        <f t="shared" si="163"/>
        <v>-5.5913654479780917E-2</v>
      </c>
      <c r="AQ144" s="4">
        <f t="shared" si="163"/>
        <v>0.49160318872243636</v>
      </c>
      <c r="AR144" s="4">
        <f t="shared" si="163"/>
        <v>-0.31410597759375491</v>
      </c>
      <c r="AS144" s="4">
        <f t="shared" si="163"/>
        <v>-0.16402193747006777</v>
      </c>
      <c r="AT144" s="4">
        <f t="shared" si="163"/>
        <v>-0.82817543074322941</v>
      </c>
      <c r="AU144" s="4">
        <f t="shared" si="163"/>
        <v>-0.67430370779207749</v>
      </c>
      <c r="AV144" s="4">
        <f t="shared" si="163"/>
        <v>-0.12497153885442458</v>
      </c>
      <c r="AW144" s="4">
        <f t="shared" si="163"/>
        <v>-2.1322931486829617</v>
      </c>
      <c r="AY144" s="2">
        <f t="shared" ref="AY144:BM160" si="167">IF(OR($B144 &lt; C$230, $B144 &gt; C$233), #N/A, ((1-FG144)*DK144) + (FG144 - FW144)*EA144 + (FW144*EQ144))</f>
        <v>63.063945643246683</v>
      </c>
      <c r="AZ144" s="2">
        <f t="shared" si="167"/>
        <v>63.51256722529309</v>
      </c>
      <c r="BA144" s="2">
        <f t="shared" si="167"/>
        <v>61.878113903750226</v>
      </c>
      <c r="BB144" s="2">
        <f t="shared" si="167"/>
        <v>61.470078406709696</v>
      </c>
      <c r="BC144" s="2">
        <f t="shared" si="167"/>
        <v>61.085705700761061</v>
      </c>
      <c r="BD144" s="2">
        <f t="shared" si="167"/>
        <v>58.92716757235069</v>
      </c>
      <c r="BE144" s="2">
        <f t="shared" si="167"/>
        <v>57.048973949858322</v>
      </c>
      <c r="BF144" s="2">
        <f t="shared" si="167"/>
        <v>58.797903558161856</v>
      </c>
      <c r="BG144" s="2">
        <f t="shared" si="167"/>
        <v>58.47815614294381</v>
      </c>
      <c r="BH144" s="2">
        <f t="shared" si="167"/>
        <v>55.563147934509857</v>
      </c>
      <c r="BI144" s="2">
        <f t="shared" si="167"/>
        <v>57.898781997841169</v>
      </c>
      <c r="BJ144" s="2">
        <f t="shared" si="167"/>
        <v>58.996969008464177</v>
      </c>
      <c r="BK144" s="2">
        <f t="shared" si="167"/>
        <v>61.720840983824949</v>
      </c>
      <c r="BL144" s="2">
        <f t="shared" si="167"/>
        <v>61.549212212986291</v>
      </c>
      <c r="BM144" s="2">
        <f t="shared" si="167"/>
        <v>68.326489023867026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101.23591060102687</v>
      </c>
      <c r="DL144" s="2">
        <f t="shared" si="164"/>
        <v>100.95487984496123</v>
      </c>
      <c r="DM144" s="2">
        <f t="shared" si="164"/>
        <v>102.69523920265782</v>
      </c>
      <c r="DN144" s="2">
        <f t="shared" si="164"/>
        <v>94.139347212543527</v>
      </c>
      <c r="DO144" s="2">
        <f t="shared" si="164"/>
        <v>87.725277700348457</v>
      </c>
      <c r="DP144" s="2">
        <f t="shared" si="164"/>
        <v>91.530240398293046</v>
      </c>
      <c r="DQ144" s="2">
        <f t="shared" si="164"/>
        <v>90.077583998284013</v>
      </c>
      <c r="DR144" s="2">
        <f t="shared" si="164"/>
        <v>96.216996638655459</v>
      </c>
      <c r="DS144" s="2">
        <f t="shared" si="164"/>
        <v>97.452100943800957</v>
      </c>
      <c r="DT144" s="2">
        <f t="shared" si="164"/>
        <v>85.373190958164642</v>
      </c>
      <c r="DU144" s="2">
        <f t="shared" si="164"/>
        <v>97.86451848739496</v>
      </c>
      <c r="DV144" s="2">
        <f t="shared" si="164"/>
        <v>94.296733449477358</v>
      </c>
      <c r="DW144" s="2">
        <f t="shared" si="164"/>
        <v>96.874232229965131</v>
      </c>
      <c r="DX144" s="2">
        <f t="shared" si="164"/>
        <v>86.332111190137525</v>
      </c>
      <c r="DY144" s="2">
        <f t="shared" si="164"/>
        <v>80.676545821114388</v>
      </c>
      <c r="EA144" s="2">
        <f t="shared" si="152"/>
        <v>63.022337234503681</v>
      </c>
      <c r="EB144" s="2">
        <f t="shared" si="152"/>
        <v>63.464080294278254</v>
      </c>
      <c r="EC144" s="2">
        <f t="shared" si="152"/>
        <v>61.821347792405305</v>
      </c>
      <c r="ED144" s="2">
        <f t="shared" si="152"/>
        <v>61.427163874446876</v>
      </c>
      <c r="EE144" s="2">
        <f t="shared" si="151"/>
        <v>61.046660911087187</v>
      </c>
      <c r="EF144" s="2">
        <f t="shared" si="151"/>
        <v>58.880346921748249</v>
      </c>
      <c r="EG144" s="2">
        <f t="shared" si="151"/>
        <v>56.997863663102009</v>
      </c>
      <c r="EH144" s="2">
        <f t="shared" si="151"/>
        <v>58.728689147479727</v>
      </c>
      <c r="EI144" s="2">
        <f t="shared" si="151"/>
        <v>58.414805058473249</v>
      </c>
      <c r="EJ144" s="2">
        <f t="shared" si="151"/>
        <v>55.514953538766306</v>
      </c>
      <c r="EK144" s="2">
        <f t="shared" si="151"/>
        <v>57.825275127721767</v>
      </c>
      <c r="EL144" s="2">
        <f t="shared" si="151"/>
        <v>58.941880395380508</v>
      </c>
      <c r="EM144" s="2">
        <f t="shared" si="135"/>
        <v>61.668909678488589</v>
      </c>
      <c r="EN144" s="2">
        <f t="shared" si="135"/>
        <v>61.512708439756352</v>
      </c>
      <c r="EO144" s="2">
        <f t="shared" si="135"/>
        <v>68.308520260239277</v>
      </c>
      <c r="EQ144" s="2">
        <f t="shared" si="165"/>
        <v>63.032290313724104</v>
      </c>
      <c r="ER144" s="2">
        <f t="shared" si="165"/>
        <v>63.528127033696066</v>
      </c>
      <c r="ES144" s="2">
        <f t="shared" si="165"/>
        <v>61.868506627620086</v>
      </c>
      <c r="ET144" s="2">
        <f t="shared" si="165"/>
        <v>61.434763865211949</v>
      </c>
      <c r="EU144" s="2">
        <f t="shared" si="165"/>
        <v>61.113157457961904</v>
      </c>
      <c r="EV144" s="2">
        <f t="shared" si="165"/>
        <v>58.812249045739662</v>
      </c>
      <c r="EW144" s="2">
        <f t="shared" si="165"/>
        <v>56.967285370515164</v>
      </c>
      <c r="EX144" s="2">
        <f t="shared" si="165"/>
        <v>58.931741613244668</v>
      </c>
      <c r="EY144" s="2">
        <f t="shared" si="165"/>
        <v>58.504464199920989</v>
      </c>
      <c r="EZ144" s="2">
        <f t="shared" si="165"/>
        <v>55.588357346112431</v>
      </c>
      <c r="FA144" s="2">
        <f t="shared" si="165"/>
        <v>57.941012611154108</v>
      </c>
      <c r="FB144" s="2">
        <f t="shared" si="165"/>
        <v>59.202379060648653</v>
      </c>
      <c r="FC144" s="2">
        <f t="shared" si="165"/>
        <v>61.779705414135236</v>
      </c>
      <c r="FD144" s="2">
        <f t="shared" si="165"/>
        <v>61.439754279374405</v>
      </c>
      <c r="FE144" s="2">
        <f t="shared" si="165"/>
        <v>68.012757449100093</v>
      </c>
      <c r="FG144" s="2">
        <f t="shared" si="166"/>
        <v>0.99891800664785435</v>
      </c>
      <c r="FH144" s="2">
        <f t="shared" si="166"/>
        <v>0.99875820930021986</v>
      </c>
      <c r="FI144" s="2">
        <f t="shared" si="166"/>
        <v>0.99864723521244991</v>
      </c>
      <c r="FJ144" s="2">
        <f t="shared" si="166"/>
        <v>0.9986959758010121</v>
      </c>
      <c r="FK144" s="2">
        <f t="shared" si="166"/>
        <v>0.9986120992209585</v>
      </c>
      <c r="FL144" s="2">
        <f t="shared" si="166"/>
        <v>0.9984945363563017</v>
      </c>
      <c r="FM144" s="2">
        <f t="shared" si="166"/>
        <v>0.9984191781053442</v>
      </c>
      <c r="FN144" s="2">
        <f t="shared" si="166"/>
        <v>0.9984037750630439</v>
      </c>
      <c r="FO144" s="2">
        <f t="shared" si="166"/>
        <v>0.99848127463877423</v>
      </c>
      <c r="FP144" s="2">
        <f t="shared" si="166"/>
        <v>0.99847636399537998</v>
      </c>
      <c r="FQ144" s="2">
        <f t="shared" si="166"/>
        <v>0.99825113637769236</v>
      </c>
      <c r="FR144" s="2">
        <f t="shared" si="166"/>
        <v>0.99867886862588229</v>
      </c>
      <c r="FS144" s="2">
        <f t="shared" si="166"/>
        <v>0.99861195144755288</v>
      </c>
      <c r="FT144" s="2">
        <f t="shared" si="166"/>
        <v>0.99846618252820651</v>
      </c>
      <c r="FU144" s="2">
        <f t="shared" si="166"/>
        <v>0.99816832573198389</v>
      </c>
      <c r="FW144" s="2">
        <f t="shared" ref="FW144:GK160" si="169">POWER(10,($B144-C$232)/C$229)/(1+POWER(10,($B144-C$232)/C$229))</f>
        <v>2.6280952145237249E-2</v>
      </c>
      <c r="FX144" s="2">
        <f t="shared" si="169"/>
        <v>3.0153054207442301E-2</v>
      </c>
      <c r="FY144" s="2">
        <f t="shared" si="169"/>
        <v>3.1242296555521871E-2</v>
      </c>
      <c r="FZ144" s="2">
        <f t="shared" si="169"/>
        <v>3.3822881653209555E-2</v>
      </c>
      <c r="GA144" s="2">
        <f t="shared" si="169"/>
        <v>3.0340171679975211E-2</v>
      </c>
      <c r="GB144" s="2">
        <f t="shared" si="169"/>
        <v>3.425330030592727E-2</v>
      </c>
      <c r="GC144" s="2">
        <f t="shared" si="169"/>
        <v>3.8682977974294215E-2</v>
      </c>
      <c r="GD144" s="2">
        <f t="shared" si="169"/>
        <v>4.6168557397819658E-2</v>
      </c>
      <c r="GE144" s="2">
        <f t="shared" si="169"/>
        <v>4.5328932557423783E-2</v>
      </c>
      <c r="GF144" s="2">
        <f t="shared" si="169"/>
        <v>3.6800682069745572E-2</v>
      </c>
      <c r="GG144" s="2">
        <f t="shared" si="169"/>
        <v>3.0099962774674402E-2</v>
      </c>
      <c r="GH144" s="2">
        <f t="shared" si="169"/>
        <v>3.2169867273432094E-2</v>
      </c>
      <c r="GI144" s="2">
        <f t="shared" si="169"/>
        <v>2.7659984497344317E-2</v>
      </c>
      <c r="GJ144" s="2">
        <f t="shared" si="169"/>
        <v>2.1447170934269011E-2</v>
      </c>
      <c r="GK144" s="2">
        <f t="shared" si="169"/>
        <v>1.5841851516859087E-2</v>
      </c>
      <c r="GM144" s="86">
        <f t="shared" ref="GM144:HA160" si="170" xml:space="preserve"> _xlfn.NORM.DIST($B144, C$7, ABS(C$11), TRUE) * _xlfn.NORM.DIST(($B144 - C$7)*C$15, 0, ABS(C$11), TRUE) * 2</f>
        <v>1.6345327606099938E-69</v>
      </c>
      <c r="GN144" s="86">
        <f t="shared" si="170"/>
        <v>4.4639918745827392E-72</v>
      </c>
      <c r="GO144" s="86">
        <f t="shared" si="170"/>
        <v>3.8513826973596605E-106</v>
      </c>
      <c r="GP144" s="86">
        <f t="shared" si="170"/>
        <v>7.4109862415313443E-88</v>
      </c>
      <c r="GQ144" s="86">
        <f t="shared" si="170"/>
        <v>7.0391644122962463E-90</v>
      </c>
      <c r="GR144" s="86">
        <f t="shared" si="170"/>
        <v>1.0061719484592743E-74</v>
      </c>
      <c r="GS144" s="86">
        <f t="shared" si="170"/>
        <v>1.8222858485995703E-91</v>
      </c>
      <c r="GT144" s="86">
        <f t="shared" si="170"/>
        <v>6.3113976000114777E-116</v>
      </c>
      <c r="GU144" s="86">
        <f t="shared" si="170"/>
        <v>5.46175906954496E-103</v>
      </c>
      <c r="GV144" s="86">
        <f t="shared" si="170"/>
        <v>1.4072371775360025E-99</v>
      </c>
      <c r="GW144" s="86">
        <f t="shared" si="170"/>
        <v>2.9166701868413925E-81</v>
      </c>
      <c r="GX144" s="86">
        <f t="shared" si="170"/>
        <v>2.7249701816770857E-109</v>
      </c>
      <c r="GY144" s="86">
        <f t="shared" si="170"/>
        <v>2.5819279794532381E-109</v>
      </c>
      <c r="GZ144" s="86">
        <f t="shared" si="170"/>
        <v>1.5300312851149157E-88</v>
      </c>
      <c r="HA144" s="86">
        <f t="shared" si="170"/>
        <v>4.744352139623315E-93</v>
      </c>
      <c r="HC144" s="86">
        <f t="shared" si="153"/>
        <v>2.6668090930671804E-23</v>
      </c>
      <c r="HD144" s="86">
        <f t="shared" si="153"/>
        <v>9.9282224546169659E-22</v>
      </c>
      <c r="HE144" s="86">
        <f t="shared" si="153"/>
        <v>5.4244321821735962E-27</v>
      </c>
      <c r="HF144" s="86">
        <f t="shared" si="153"/>
        <v>2.3217326203113317E-31</v>
      </c>
      <c r="HG144" s="86">
        <f t="shared" si="153"/>
        <v>8.2324317192574923E-37</v>
      </c>
      <c r="HH144" s="86">
        <f t="shared" si="153"/>
        <v>4.3257298541018385E-41</v>
      </c>
      <c r="HI144" s="86">
        <f t="shared" si="153"/>
        <v>2.8152558822264222E-51</v>
      </c>
      <c r="HJ144" s="86">
        <f t="shared" si="153"/>
        <v>2.0590106242380414E-73</v>
      </c>
      <c r="HK144" s="86">
        <f t="shared" si="153"/>
        <v>8.2680411045255679E-68</v>
      </c>
      <c r="HL144" s="86">
        <f t="shared" si="161"/>
        <v>8.3713435857090934E-52</v>
      </c>
      <c r="HM144" s="86">
        <f t="shared" si="161"/>
        <v>3.0261754890939671E-37</v>
      </c>
      <c r="HN144" s="86">
        <f t="shared" si="161"/>
        <v>8.9858707807349564E-39</v>
      </c>
      <c r="HO144" s="86">
        <f t="shared" si="161"/>
        <v>3.6741695777528505E-32</v>
      </c>
      <c r="HP144" s="86">
        <f t="shared" si="161"/>
        <v>3.2621941406699394E-37</v>
      </c>
      <c r="HQ144" s="86">
        <f t="shared" si="161"/>
        <v>2.1192225873600903E-40</v>
      </c>
      <c r="HS144" s="86">
        <f t="shared" ref="HS144:IG160" si="171" xml:space="preserve"> _xlfn.NORM.DIST($B144, C$9, ABS(C$13), TRUE) * _xlfn.NORM.DIST(($B144 - C$9)*C$17, 0, ABS(C$13), TRUE) * 2</f>
        <v>3.2790472126320462E-2</v>
      </c>
      <c r="HT144" s="86">
        <f t="shared" si="171"/>
        <v>5.4183764234328344E-2</v>
      </c>
      <c r="HU144" s="86">
        <f t="shared" si="171"/>
        <v>2.6417095784063312E-2</v>
      </c>
      <c r="HV144" s="86">
        <f t="shared" si="171"/>
        <v>4.6237679365189466E-2</v>
      </c>
      <c r="HW144" s="86">
        <f t="shared" si="171"/>
        <v>3.8216561099882682E-2</v>
      </c>
      <c r="HX144" s="86">
        <f t="shared" si="171"/>
        <v>5.577978559457028E-2</v>
      </c>
      <c r="HY144" s="86">
        <f t="shared" si="171"/>
        <v>7.5975148002555309E-2</v>
      </c>
      <c r="HZ144" s="86">
        <f t="shared" si="171"/>
        <v>0.15591824255731007</v>
      </c>
      <c r="IA144" s="86">
        <f t="shared" si="171"/>
        <v>0.15043930439873918</v>
      </c>
      <c r="IB144" s="86">
        <f t="shared" si="171"/>
        <v>7.8390724987853641E-2</v>
      </c>
      <c r="IC144" s="86">
        <f t="shared" si="171"/>
        <v>2.0387476221987531E-2</v>
      </c>
      <c r="ID144" s="86">
        <f t="shared" si="171"/>
        <v>4.1311995086288168E-2</v>
      </c>
      <c r="IE144" s="86">
        <f t="shared" si="171"/>
        <v>1.9984423983908744E-2</v>
      </c>
      <c r="IF144" s="86">
        <f t="shared" si="171"/>
        <v>1.9935579537170747E-2</v>
      </c>
      <c r="IG144" s="86">
        <f t="shared" si="171"/>
        <v>2.500577594672403E-2</v>
      </c>
      <c r="II144" s="86">
        <f t="shared" ref="II144:IW160" si="172" xml:space="preserve"> _xlfn.NORM.DIST($B144, C$10, ABS(C$14), TRUE) * _xlfn.NORM.DIST(($B144 - C$10)*C$18, 0, ABS(C$14), TRUE) * 2</f>
        <v>5.8194304414180199E-26</v>
      </c>
      <c r="IJ144" s="86">
        <f t="shared" si="172"/>
        <v>3.5431845877873259E-26</v>
      </c>
      <c r="IK144" s="86">
        <f t="shared" si="172"/>
        <v>4.0539798609526479E-33</v>
      </c>
      <c r="IL144" s="86">
        <f t="shared" si="172"/>
        <v>2.5941071105334054E-32</v>
      </c>
      <c r="IM144" s="86">
        <f t="shared" si="172"/>
        <v>1.2257500251779352E-29</v>
      </c>
      <c r="IN144" s="86">
        <f t="shared" si="172"/>
        <v>1.9224493616222084E-28</v>
      </c>
      <c r="IO144" s="86">
        <f t="shared" si="172"/>
        <v>7.6885534762395982E-29</v>
      </c>
      <c r="IP144" s="86">
        <f t="shared" si="172"/>
        <v>2.3784036724041733E-27</v>
      </c>
      <c r="IQ144" s="86">
        <f t="shared" si="172"/>
        <v>6.4289822342475694E-26</v>
      </c>
      <c r="IR144" s="86">
        <f t="shared" si="172"/>
        <v>7.4683189211023063E-28</v>
      </c>
      <c r="IS144" s="86">
        <f t="shared" si="172"/>
        <v>2.4510195435366899E-36</v>
      </c>
      <c r="IT144" s="86">
        <f t="shared" si="172"/>
        <v>3.2678672083310356E-31</v>
      </c>
      <c r="IU144" s="86">
        <f t="shared" si="172"/>
        <v>5.3261020259470214E-33</v>
      </c>
      <c r="IV144" s="86">
        <f t="shared" si="172"/>
        <v>1.678447220107488E-27</v>
      </c>
      <c r="IW144" s="86">
        <f t="shared" si="172"/>
        <v>2.5643069836650097E-14</v>
      </c>
      <c r="IY144" s="86">
        <f t="shared" ref="IY144:JM160" si="173">GM144+HC144+HS144+II144</f>
        <v>3.2790472126320462E-2</v>
      </c>
      <c r="IZ144" s="86">
        <f t="shared" si="173"/>
        <v>5.4183764234328344E-2</v>
      </c>
      <c r="JA144" s="86">
        <f t="shared" si="173"/>
        <v>2.6417095784063312E-2</v>
      </c>
      <c r="JB144" s="86">
        <f t="shared" si="173"/>
        <v>4.6237679365189466E-2</v>
      </c>
      <c r="JC144" s="86">
        <f t="shared" si="173"/>
        <v>3.8216561099882682E-2</v>
      </c>
      <c r="JD144" s="86">
        <f t="shared" si="173"/>
        <v>5.577978559457028E-2</v>
      </c>
      <c r="JE144" s="86">
        <f t="shared" si="173"/>
        <v>7.5975148002555309E-2</v>
      </c>
      <c r="JF144" s="86">
        <f t="shared" si="173"/>
        <v>0.15591824255731007</v>
      </c>
      <c r="JG144" s="86">
        <f t="shared" si="173"/>
        <v>0.15043930439873918</v>
      </c>
      <c r="JH144" s="86">
        <f t="shared" si="173"/>
        <v>7.8390724987853641E-2</v>
      </c>
      <c r="JI144" s="86">
        <f t="shared" si="173"/>
        <v>2.0387476221987531E-2</v>
      </c>
      <c r="JJ144" s="86">
        <f t="shared" si="173"/>
        <v>4.1311995086288168E-2</v>
      </c>
      <c r="JK144" s="86">
        <f t="shared" si="173"/>
        <v>1.9984423983908744E-2</v>
      </c>
      <c r="JL144" s="86">
        <f t="shared" si="173"/>
        <v>1.9935579537170747E-2</v>
      </c>
      <c r="JM144" s="86">
        <f t="shared" si="173"/>
        <v>2.5005775946749673E-2</v>
      </c>
    </row>
    <row r="145" spans="2:273" x14ac:dyDescent="0.25">
      <c r="B145" s="2">
        <v>118</v>
      </c>
      <c r="C145" s="37">
        <v>62.933999999999997</v>
      </c>
      <c r="D145" s="37">
        <v>64.164000000000001</v>
      </c>
      <c r="E145" s="37">
        <v>61.863999999999997</v>
      </c>
      <c r="F145" s="37">
        <v>63.689</v>
      </c>
      <c r="G145" s="37">
        <v>62.671999999999997</v>
      </c>
      <c r="H145" s="37">
        <v>61.689</v>
      </c>
      <c r="I145" s="37">
        <v>62.851999999999997</v>
      </c>
      <c r="J145" s="37">
        <v>68.5</v>
      </c>
      <c r="K145" s="37">
        <v>68.332999999999998</v>
      </c>
      <c r="L145" s="37">
        <v>62.581000000000003</v>
      </c>
      <c r="M145" s="37">
        <v>60.338999999999999</v>
      </c>
      <c r="N145" s="37">
        <v>63.805999999999997</v>
      </c>
      <c r="O145" s="37">
        <v>64.418999999999997</v>
      </c>
      <c r="P145" s="37">
        <v>68.790000000000006</v>
      </c>
      <c r="Q145" s="37">
        <v>81.661000000000001</v>
      </c>
      <c r="S145" s="4">
        <f t="shared" si="162"/>
        <v>62.960172046415195</v>
      </c>
      <c r="T145" s="4">
        <f t="shared" si="162"/>
        <v>64.254504207887251</v>
      </c>
      <c r="U145" s="4">
        <f t="shared" si="162"/>
        <v>62.684615979799965</v>
      </c>
      <c r="V145" s="4">
        <f t="shared" si="162"/>
        <v>63.67964433997745</v>
      </c>
      <c r="W145" s="4">
        <f t="shared" si="162"/>
        <v>63.093880777130828</v>
      </c>
      <c r="X145" s="4">
        <f t="shared" si="162"/>
        <v>62.617522426398445</v>
      </c>
      <c r="Y145" s="4">
        <f t="shared" si="162"/>
        <v>62.662816902123346</v>
      </c>
      <c r="Z145" s="4">
        <f t="shared" si="162"/>
        <v>69.198743579335428</v>
      </c>
      <c r="AA145" s="4">
        <f t="shared" si="162"/>
        <v>68.530022811938352</v>
      </c>
      <c r="AB145" s="4">
        <f t="shared" si="162"/>
        <v>63.209382428840186</v>
      </c>
      <c r="AC145" s="4">
        <f t="shared" si="162"/>
        <v>60.810068922196834</v>
      </c>
      <c r="AD145" s="4">
        <f t="shared" si="162"/>
        <v>64.604628342002115</v>
      </c>
      <c r="AE145" s="4">
        <f t="shared" si="162"/>
        <v>65.179261823604676</v>
      </c>
      <c r="AF145" s="4">
        <f t="shared" si="162"/>
        <v>69.837069152534454</v>
      </c>
      <c r="AG145" s="4">
        <f t="shared" si="162"/>
        <v>83.933335035173499</v>
      </c>
      <c r="AI145" s="4">
        <f t="shared" si="163"/>
        <v>-2.6172046415197769E-2</v>
      </c>
      <c r="AJ145" s="4">
        <f t="shared" si="163"/>
        <v>-9.0504207887249777E-2</v>
      </c>
      <c r="AK145" s="4">
        <f t="shared" si="163"/>
        <v>-0.82061597979996748</v>
      </c>
      <c r="AL145" s="4">
        <f t="shared" si="163"/>
        <v>9.3556600225497277E-3</v>
      </c>
      <c r="AM145" s="4">
        <f t="shared" si="163"/>
        <v>-0.42188077713083061</v>
      </c>
      <c r="AN145" s="4">
        <f t="shared" si="163"/>
        <v>-0.92852242639844462</v>
      </c>
      <c r="AO145" s="4">
        <f t="shared" si="163"/>
        <v>0.18918309787665066</v>
      </c>
      <c r="AP145" s="4">
        <f t="shared" si="163"/>
        <v>-0.69874357933542797</v>
      </c>
      <c r="AQ145" s="4">
        <f t="shared" si="163"/>
        <v>-0.19702281193835347</v>
      </c>
      <c r="AR145" s="4">
        <f t="shared" si="163"/>
        <v>-0.62838242884018314</v>
      </c>
      <c r="AS145" s="4">
        <f t="shared" si="163"/>
        <v>-0.47106892219683516</v>
      </c>
      <c r="AT145" s="4">
        <f t="shared" si="163"/>
        <v>-0.79862834200211807</v>
      </c>
      <c r="AU145" s="4">
        <f t="shared" si="163"/>
        <v>-0.76026182360467942</v>
      </c>
      <c r="AV145" s="4">
        <f t="shared" si="163"/>
        <v>-1.0470691525344478</v>
      </c>
      <c r="AW145" s="4">
        <f t="shared" si="163"/>
        <v>-2.2723350351734979</v>
      </c>
      <c r="AY145" s="2">
        <f t="shared" si="167"/>
        <v>62.960172046415195</v>
      </c>
      <c r="AZ145" s="2">
        <f t="shared" si="167"/>
        <v>63.35234941315386</v>
      </c>
      <c r="BA145" s="2">
        <f t="shared" si="167"/>
        <v>61.723329800133065</v>
      </c>
      <c r="BB145" s="2">
        <f t="shared" si="167"/>
        <v>61.315622273639278</v>
      </c>
      <c r="BC145" s="2">
        <f t="shared" si="167"/>
        <v>60.878781816759101</v>
      </c>
      <c r="BD145" s="2">
        <f t="shared" si="167"/>
        <v>58.739378953786414</v>
      </c>
      <c r="BE145" s="2">
        <f t="shared" si="167"/>
        <v>56.872940624514221</v>
      </c>
      <c r="BF145" s="2">
        <f t="shared" si="167"/>
        <v>58.591948199046946</v>
      </c>
      <c r="BG145" s="2">
        <f t="shared" si="167"/>
        <v>58.288919792113163</v>
      </c>
      <c r="BH145" s="2">
        <f t="shared" si="167"/>
        <v>55.384700653873381</v>
      </c>
      <c r="BI145" s="2">
        <f t="shared" si="167"/>
        <v>57.664581125990203</v>
      </c>
      <c r="BJ145" s="2">
        <f t="shared" si="167"/>
        <v>58.782897697691681</v>
      </c>
      <c r="BK145" s="2">
        <f t="shared" si="167"/>
        <v>61.532436603490339</v>
      </c>
      <c r="BL145" s="2">
        <f t="shared" si="167"/>
        <v>61.451577937664744</v>
      </c>
      <c r="BM145" s="2">
        <f t="shared" si="167"/>
        <v>68.22554073369993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101.4720937783147</v>
      </c>
      <c r="DL145" s="2">
        <f t="shared" si="164"/>
        <v>101.1750123326286</v>
      </c>
      <c r="DM145" s="2">
        <f t="shared" si="164"/>
        <v>102.95252823920266</v>
      </c>
      <c r="DN145" s="2">
        <f t="shared" si="164"/>
        <v>94.331208013937257</v>
      </c>
      <c r="DO145" s="2">
        <f t="shared" si="164"/>
        <v>87.826712891986091</v>
      </c>
      <c r="DP145" s="2">
        <f t="shared" si="164"/>
        <v>91.678837363679477</v>
      </c>
      <c r="DQ145" s="2">
        <f t="shared" si="164"/>
        <v>90.223630459030474</v>
      </c>
      <c r="DR145" s="2">
        <f t="shared" si="164"/>
        <v>96.373505042016802</v>
      </c>
      <c r="DS145" s="2">
        <f t="shared" si="164"/>
        <v>97.670680866580881</v>
      </c>
      <c r="DT145" s="2">
        <f t="shared" si="164"/>
        <v>85.450851484480438</v>
      </c>
      <c r="DU145" s="2">
        <f t="shared" si="164"/>
        <v>98.094213445378145</v>
      </c>
      <c r="DV145" s="2">
        <f t="shared" si="164"/>
        <v>94.493142857142857</v>
      </c>
      <c r="DW145" s="2">
        <f t="shared" si="164"/>
        <v>97.078657491289178</v>
      </c>
      <c r="DX145" s="2">
        <f t="shared" si="164"/>
        <v>86.465399715505001</v>
      </c>
      <c r="DY145" s="2">
        <f t="shared" si="164"/>
        <v>80.708901392961891</v>
      </c>
      <c r="EA145" s="2">
        <f t="shared" si="152"/>
        <v>62.921746640658867</v>
      </c>
      <c r="EB145" s="2">
        <f t="shared" si="152"/>
        <v>63.306687473058034</v>
      </c>
      <c r="EC145" s="2">
        <f t="shared" si="152"/>
        <v>61.67048008649779</v>
      </c>
      <c r="ED145" s="2">
        <f t="shared" si="152"/>
        <v>61.275966048970382</v>
      </c>
      <c r="EE145" s="2">
        <f t="shared" si="151"/>
        <v>60.841950488896273</v>
      </c>
      <c r="EF145" s="2">
        <f t="shared" si="151"/>
        <v>58.69703398173391</v>
      </c>
      <c r="EG145" s="2">
        <f t="shared" si="151"/>
        <v>56.826259928505706</v>
      </c>
      <c r="EH145" s="2">
        <f t="shared" si="151"/>
        <v>58.525350000264723</v>
      </c>
      <c r="EI145" s="2">
        <f t="shared" si="151"/>
        <v>58.229313207894656</v>
      </c>
      <c r="EJ145" s="2">
        <f t="shared" si="151"/>
        <v>55.339461666088489</v>
      </c>
      <c r="EK145" s="2">
        <f t="shared" si="151"/>
        <v>57.595295412944282</v>
      </c>
      <c r="EL145" s="2">
        <f t="shared" si="151"/>
        <v>58.729045289773083</v>
      </c>
      <c r="EM145" s="2">
        <f t="shared" si="135"/>
        <v>61.483127527345061</v>
      </c>
      <c r="EN145" s="2">
        <f t="shared" si="135"/>
        <v>61.418641118733248</v>
      </c>
      <c r="EO145" s="2">
        <f t="shared" si="135"/>
        <v>68.210126888481355</v>
      </c>
      <c r="EQ145" s="2">
        <f t="shared" si="165"/>
        <v>62.934991309857239</v>
      </c>
      <c r="ER145" s="2">
        <f t="shared" si="165"/>
        <v>63.390723965915441</v>
      </c>
      <c r="ES145" s="2">
        <f t="shared" si="165"/>
        <v>61.726477060415874</v>
      </c>
      <c r="ET145" s="2">
        <f t="shared" si="165"/>
        <v>61.285153994772131</v>
      </c>
      <c r="EU145" s="2">
        <f t="shared" si="165"/>
        <v>60.922455436902474</v>
      </c>
      <c r="EV145" s="2">
        <f t="shared" si="165"/>
        <v>58.61836237331957</v>
      </c>
      <c r="EW145" s="2">
        <f t="shared" si="165"/>
        <v>56.791333844069115</v>
      </c>
      <c r="EX145" s="2">
        <f t="shared" si="165"/>
        <v>58.753375063274575</v>
      </c>
      <c r="EY145" s="2">
        <f t="shared" si="165"/>
        <v>58.329731598165054</v>
      </c>
      <c r="EZ145" s="2">
        <f t="shared" si="165"/>
        <v>55.42380767007765</v>
      </c>
      <c r="FA145" s="2">
        <f t="shared" si="165"/>
        <v>57.737529754256343</v>
      </c>
      <c r="FB145" s="2">
        <f t="shared" si="165"/>
        <v>59.03491506791282</v>
      </c>
      <c r="FC145" s="2">
        <f t="shared" si="165"/>
        <v>61.62339022400608</v>
      </c>
      <c r="FD145" s="2">
        <f t="shared" si="165"/>
        <v>61.328953408397005</v>
      </c>
      <c r="FE145" s="2">
        <f t="shared" si="165"/>
        <v>67.89480798651455</v>
      </c>
      <c r="FG145" s="2">
        <f t="shared" si="166"/>
        <v>0.99901311637977297</v>
      </c>
      <c r="FH145" s="2">
        <f t="shared" si="166"/>
        <v>0.99886734966354529</v>
      </c>
      <c r="FI145" s="2">
        <f t="shared" si="166"/>
        <v>0.99876611698324014</v>
      </c>
      <c r="FJ145" s="2">
        <f t="shared" si="166"/>
        <v>0.99881057932161832</v>
      </c>
      <c r="FK145" s="2">
        <f t="shared" si="166"/>
        <v>0.99873406484927862</v>
      </c>
      <c r="FL145" s="2">
        <f t="shared" si="166"/>
        <v>0.99862681894097272</v>
      </c>
      <c r="FM145" s="2">
        <f t="shared" si="166"/>
        <v>0.99855807273183306</v>
      </c>
      <c r="FN145" s="2">
        <f t="shared" si="166"/>
        <v>0.99854402106248719</v>
      </c>
      <c r="FO145" s="2">
        <f t="shared" si="166"/>
        <v>0.99861472089181269</v>
      </c>
      <c r="FP145" s="2">
        <f t="shared" si="166"/>
        <v>0.99861024113268071</v>
      </c>
      <c r="FQ145" s="2">
        <f t="shared" si="166"/>
        <v>0.99840477194454447</v>
      </c>
      <c r="FR145" s="2">
        <f t="shared" si="166"/>
        <v>0.99879497378802939</v>
      </c>
      <c r="FS145" s="2">
        <f t="shared" si="166"/>
        <v>0.99873393004540667</v>
      </c>
      <c r="FT145" s="2">
        <f t="shared" si="166"/>
        <v>0.99860095302571383</v>
      </c>
      <c r="FU145" s="2">
        <f t="shared" si="166"/>
        <v>0.99832922393863022</v>
      </c>
      <c r="FW145" s="2">
        <f t="shared" si="169"/>
        <v>2.8743610459955101E-2</v>
      </c>
      <c r="FX145" s="2">
        <f t="shared" si="169"/>
        <v>3.2966263922442771E-2</v>
      </c>
      <c r="FY145" s="2">
        <f t="shared" si="169"/>
        <v>3.4153551321998959E-2</v>
      </c>
      <c r="FZ145" s="2">
        <f t="shared" si="169"/>
        <v>3.6965427765993736E-2</v>
      </c>
      <c r="GA145" s="2">
        <f t="shared" si="169"/>
        <v>3.3170241941940112E-2</v>
      </c>
      <c r="GB145" s="2">
        <f t="shared" si="169"/>
        <v>3.7434287966275043E-2</v>
      </c>
      <c r="GC145" s="2">
        <f t="shared" si="169"/>
        <v>4.2257334835313166E-2</v>
      </c>
      <c r="GD145" s="2">
        <f t="shared" si="169"/>
        <v>5.039832931528878E-2</v>
      </c>
      <c r="GE145" s="2">
        <f t="shared" si="169"/>
        <v>4.9485772369209653E-2</v>
      </c>
      <c r="GF145" s="2">
        <f t="shared" si="169"/>
        <v>4.0208387085033145E-2</v>
      </c>
      <c r="GG145" s="2">
        <f t="shared" si="169"/>
        <v>3.2908387255943146E-2</v>
      </c>
      <c r="GH145" s="2">
        <f t="shared" si="169"/>
        <v>3.5164418557016817E-2</v>
      </c>
      <c r="GI145" s="2">
        <f t="shared" si="169"/>
        <v>3.0247850933322554E-2</v>
      </c>
      <c r="GJ145" s="2">
        <f t="shared" si="169"/>
        <v>2.3467796101628156E-2</v>
      </c>
      <c r="GK145" s="2">
        <f t="shared" si="169"/>
        <v>1.7343736724497068E-2</v>
      </c>
      <c r="GM145" s="86">
        <f t="shared" si="170"/>
        <v>3.8297732539281607E-72</v>
      </c>
      <c r="GN145" s="86">
        <f t="shared" si="170"/>
        <v>8.4396907242214729E-75</v>
      </c>
      <c r="GO145" s="86">
        <f t="shared" si="170"/>
        <v>3.7529433455366825E-110</v>
      </c>
      <c r="GP145" s="86">
        <f t="shared" si="170"/>
        <v>3.9800620046504062E-91</v>
      </c>
      <c r="GQ145" s="86">
        <f t="shared" si="170"/>
        <v>2.9154434076095104E-93</v>
      </c>
      <c r="GR145" s="86">
        <f t="shared" si="170"/>
        <v>1.7124226243343245E-77</v>
      </c>
      <c r="GS145" s="86">
        <f t="shared" si="170"/>
        <v>7.4673515079029911E-95</v>
      </c>
      <c r="GT145" s="86">
        <f t="shared" si="170"/>
        <v>3.2710304074653291E-120</v>
      </c>
      <c r="GU145" s="86">
        <f t="shared" si="170"/>
        <v>8.8801332190175243E-107</v>
      </c>
      <c r="GV145" s="86">
        <f t="shared" si="170"/>
        <v>2.6107518492076915E-103</v>
      </c>
      <c r="GW145" s="86">
        <f t="shared" si="170"/>
        <v>2.5887383278677214E-84</v>
      </c>
      <c r="GX145" s="86">
        <f t="shared" si="170"/>
        <v>2.3311550241040522E-113</v>
      </c>
      <c r="GY145" s="86">
        <f t="shared" si="170"/>
        <v>1.9061800684970538E-113</v>
      </c>
      <c r="GZ145" s="86">
        <f t="shared" si="170"/>
        <v>8.1601105737083286E-92</v>
      </c>
      <c r="HA145" s="86">
        <f t="shared" si="170"/>
        <v>1.8751007917524546E-96</v>
      </c>
      <c r="HC145" s="86">
        <f t="shared" si="153"/>
        <v>7.1610464649713806E-25</v>
      </c>
      <c r="HD145" s="86">
        <f t="shared" si="153"/>
        <v>3.4050587359080419E-23</v>
      </c>
      <c r="HE145" s="86">
        <f t="shared" si="153"/>
        <v>8.7236791058161409E-29</v>
      </c>
      <c r="HF145" s="86">
        <f t="shared" si="153"/>
        <v>2.198923360552011E-33</v>
      </c>
      <c r="HG145" s="86">
        <f t="shared" si="153"/>
        <v>2.8730520949381453E-39</v>
      </c>
      <c r="HH145" s="86">
        <f t="shared" si="153"/>
        <v>8.8755150117237659E-44</v>
      </c>
      <c r="HI145" s="86">
        <f t="shared" si="153"/>
        <v>1.3250019757977068E-54</v>
      </c>
      <c r="HJ145" s="86">
        <f t="shared" si="153"/>
        <v>4.5792509926776912E-78</v>
      </c>
      <c r="HK145" s="86">
        <f t="shared" si="153"/>
        <v>4.2879220509487286E-72</v>
      </c>
      <c r="HL145" s="86">
        <f t="shared" si="161"/>
        <v>3.3896472639352244E-55</v>
      </c>
      <c r="HM145" s="86">
        <f t="shared" si="161"/>
        <v>1.0342234948436639E-39</v>
      </c>
      <c r="HN145" s="86">
        <f t="shared" si="161"/>
        <v>2.7490638889088294E-41</v>
      </c>
      <c r="HO145" s="86">
        <f t="shared" si="161"/>
        <v>2.5232546532249498E-34</v>
      </c>
      <c r="HP145" s="86">
        <f t="shared" si="161"/>
        <v>1.0487376819885955E-39</v>
      </c>
      <c r="HQ145" s="86">
        <f t="shared" si="161"/>
        <v>4.7188625024112552E-43</v>
      </c>
      <c r="HS145" s="86">
        <f t="shared" si="171"/>
        <v>5.3258683439599684E-2</v>
      </c>
      <c r="HT145" s="86">
        <f t="shared" si="171"/>
        <v>8.6269448718210046E-2</v>
      </c>
      <c r="HU145" s="86">
        <f t="shared" si="171"/>
        <v>4.7893485643069215E-2</v>
      </c>
      <c r="HV145" s="86">
        <f t="shared" si="171"/>
        <v>8.0156161939268777E-2</v>
      </c>
      <c r="HW145" s="86">
        <f t="shared" si="171"/>
        <v>6.4744507831826753E-2</v>
      </c>
      <c r="HX145" s="86">
        <f t="shared" si="171"/>
        <v>9.201705005646231E-2</v>
      </c>
      <c r="HY145" s="86">
        <f t="shared" si="171"/>
        <v>0.12412543781920012</v>
      </c>
      <c r="HZ145" s="86">
        <f t="shared" si="171"/>
        <v>0.23539214895563182</v>
      </c>
      <c r="IA145" s="86">
        <f t="shared" si="171"/>
        <v>0.2253760720316266</v>
      </c>
      <c r="IB145" s="86">
        <f t="shared" si="171"/>
        <v>0.12566048717861919</v>
      </c>
      <c r="IC145" s="86">
        <f t="shared" si="171"/>
        <v>3.8643630434461222E-2</v>
      </c>
      <c r="ID145" s="86">
        <f t="shared" si="171"/>
        <v>7.1123104424672415E-2</v>
      </c>
      <c r="IE145" s="86">
        <f t="shared" si="171"/>
        <v>3.6288392805057114E-2</v>
      </c>
      <c r="IF145" s="86">
        <f t="shared" si="171"/>
        <v>3.3296277216544816E-2</v>
      </c>
      <c r="IG145" s="86">
        <f t="shared" si="171"/>
        <v>3.7675403985940215E-2</v>
      </c>
      <c r="II145" s="86">
        <f t="shared" si="172"/>
        <v>9.7662643097980492E-25</v>
      </c>
      <c r="IJ145" s="86">
        <f t="shared" si="172"/>
        <v>6.834073608898728E-25</v>
      </c>
      <c r="IK145" s="86">
        <f t="shared" si="172"/>
        <v>1.867449596611111E-31</v>
      </c>
      <c r="IL145" s="86">
        <f t="shared" si="172"/>
        <v>1.186069677663431E-30</v>
      </c>
      <c r="IM145" s="86">
        <f t="shared" si="172"/>
        <v>3.5986955249344376E-28</v>
      </c>
      <c r="IN145" s="86">
        <f t="shared" si="172"/>
        <v>5.5131636752415948E-27</v>
      </c>
      <c r="IO145" s="86">
        <f t="shared" si="172"/>
        <v>2.6433000314672241E-27</v>
      </c>
      <c r="IP145" s="86">
        <f t="shared" si="172"/>
        <v>8.2470939557122902E-26</v>
      </c>
      <c r="IQ145" s="86">
        <f t="shared" si="172"/>
        <v>1.7949649962894994E-24</v>
      </c>
      <c r="IR145" s="86">
        <f t="shared" si="172"/>
        <v>2.1427978272679894E-26</v>
      </c>
      <c r="IS145" s="86">
        <f t="shared" si="172"/>
        <v>1.5919683901748393E-34</v>
      </c>
      <c r="IT145" s="86">
        <f t="shared" si="172"/>
        <v>1.2334862848072614E-29</v>
      </c>
      <c r="IU145" s="86">
        <f t="shared" si="172"/>
        <v>2.1178209405935649E-31</v>
      </c>
      <c r="IV145" s="86">
        <f t="shared" si="172"/>
        <v>2.8612134276610138E-26</v>
      </c>
      <c r="IW145" s="86">
        <f t="shared" si="172"/>
        <v>9.4288161781254536E-14</v>
      </c>
      <c r="IY145" s="86">
        <f t="shared" si="173"/>
        <v>5.3258683439599684E-2</v>
      </c>
      <c r="IZ145" s="86">
        <f t="shared" si="173"/>
        <v>8.6269448718210046E-2</v>
      </c>
      <c r="JA145" s="86">
        <f t="shared" si="173"/>
        <v>4.7893485643069215E-2</v>
      </c>
      <c r="JB145" s="86">
        <f t="shared" si="173"/>
        <v>8.0156161939268777E-2</v>
      </c>
      <c r="JC145" s="86">
        <f t="shared" si="173"/>
        <v>6.4744507831826753E-2</v>
      </c>
      <c r="JD145" s="86">
        <f t="shared" si="173"/>
        <v>9.201705005646231E-2</v>
      </c>
      <c r="JE145" s="86">
        <f t="shared" si="173"/>
        <v>0.12412543781920012</v>
      </c>
      <c r="JF145" s="86">
        <f t="shared" si="173"/>
        <v>0.23539214895563182</v>
      </c>
      <c r="JG145" s="86">
        <f t="shared" si="173"/>
        <v>0.2253760720316266</v>
      </c>
      <c r="JH145" s="86">
        <f t="shared" si="173"/>
        <v>0.12566048717861919</v>
      </c>
      <c r="JI145" s="86">
        <f t="shared" si="173"/>
        <v>3.8643630434461222E-2</v>
      </c>
      <c r="JJ145" s="86">
        <f t="shared" si="173"/>
        <v>7.1123104424672415E-2</v>
      </c>
      <c r="JK145" s="86">
        <f t="shared" si="173"/>
        <v>3.6288392805057114E-2</v>
      </c>
      <c r="JL145" s="86">
        <f t="shared" si="173"/>
        <v>3.3296277216544816E-2</v>
      </c>
      <c r="JM145" s="86">
        <f t="shared" si="173"/>
        <v>3.76754039860345E-2</v>
      </c>
    </row>
    <row r="146" spans="2:273" x14ac:dyDescent="0.25">
      <c r="B146" s="2">
        <v>119</v>
      </c>
      <c r="C146" s="37">
        <v>62.459000000000003</v>
      </c>
      <c r="D146" s="37">
        <v>65.295000000000002</v>
      </c>
      <c r="E146" s="37">
        <v>62.831000000000003</v>
      </c>
      <c r="F146" s="37">
        <v>65.033000000000001</v>
      </c>
      <c r="G146" s="37">
        <v>64.131</v>
      </c>
      <c r="H146" s="37">
        <v>64.59</v>
      </c>
      <c r="I146" s="37">
        <v>64.77</v>
      </c>
      <c r="J146" s="37">
        <v>72</v>
      </c>
      <c r="K146" s="37">
        <v>71.451999999999998</v>
      </c>
      <c r="L146" s="37">
        <v>65.242000000000004</v>
      </c>
      <c r="M146" s="37">
        <v>63.21</v>
      </c>
      <c r="N146" s="37">
        <v>67.370999999999995</v>
      </c>
      <c r="O146" s="37">
        <v>67.064999999999998</v>
      </c>
      <c r="P146" s="37">
        <v>73.355000000000004</v>
      </c>
      <c r="Q146" s="37">
        <v>88.451999999999998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62.856679111204997</v>
      </c>
      <c r="T146" s="4">
        <f t="shared" si="174"/>
        <v>64.450849663158195</v>
      </c>
      <c r="U146" s="4">
        <f t="shared" si="174"/>
        <v>63.071199283768522</v>
      </c>
      <c r="V146" s="4">
        <f t="shared" si="174"/>
        <v>64.653428128492223</v>
      </c>
      <c r="W146" s="4">
        <f t="shared" si="174"/>
        <v>63.935193562481956</v>
      </c>
      <c r="X146" s="4">
        <f t="shared" si="174"/>
        <v>64.060757556906694</v>
      </c>
      <c r="Y146" s="4">
        <f t="shared" si="174"/>
        <v>64.6991597435877</v>
      </c>
      <c r="Z146" s="4">
        <f t="shared" si="174"/>
        <v>71.464369766925017</v>
      </c>
      <c r="AA146" s="4">
        <f t="shared" si="174"/>
        <v>70.781348505581761</v>
      </c>
      <c r="AB146" s="4">
        <f t="shared" si="174"/>
        <v>65.896016505347561</v>
      </c>
      <c r="AC146" s="4">
        <f t="shared" si="174"/>
        <v>62.544959989854895</v>
      </c>
      <c r="AD146" s="4">
        <f t="shared" si="174"/>
        <v>67.192243369921641</v>
      </c>
      <c r="AE146" s="4">
        <f t="shared" si="174"/>
        <v>67.116515081539674</v>
      </c>
      <c r="AF146" s="4">
        <f t="shared" si="174"/>
        <v>73.905973141890954</v>
      </c>
      <c r="AG146" s="4">
        <f t="shared" si="174"/>
        <v>89.870048211527148</v>
      </c>
      <c r="AI146" s="4">
        <f t="shared" ref="AI146:AW162" si="175">IF(OR($B146 &lt; C$230, $B146 &gt; C$233), 0, C146-S146)</f>
        <v>-0.39767911120499377</v>
      </c>
      <c r="AJ146" s="4">
        <f t="shared" si="175"/>
        <v>0.84415033684180685</v>
      </c>
      <c r="AK146" s="4">
        <f t="shared" si="175"/>
        <v>-0.24019928376851851</v>
      </c>
      <c r="AL146" s="4">
        <f t="shared" si="175"/>
        <v>0.37957187150777827</v>
      </c>
      <c r="AM146" s="4">
        <f t="shared" si="175"/>
        <v>0.19580643751804416</v>
      </c>
      <c r="AN146" s="4">
        <f t="shared" si="175"/>
        <v>0.52924244309330959</v>
      </c>
      <c r="AO146" s="4">
        <f t="shared" si="175"/>
        <v>7.0840256412296299E-2</v>
      </c>
      <c r="AP146" s="4">
        <f t="shared" si="175"/>
        <v>0.5356302330749827</v>
      </c>
      <c r="AQ146" s="4">
        <f t="shared" si="175"/>
        <v>0.67065149441823735</v>
      </c>
      <c r="AR146" s="4">
        <f t="shared" si="175"/>
        <v>-0.65401650534755618</v>
      </c>
      <c r="AS146" s="4">
        <f t="shared" si="175"/>
        <v>0.6650400101451055</v>
      </c>
      <c r="AT146" s="4">
        <f t="shared" si="175"/>
        <v>0.17875663007835385</v>
      </c>
      <c r="AU146" s="4">
        <f t="shared" si="175"/>
        <v>-5.1515081539676544E-2</v>
      </c>
      <c r="AV146" s="4">
        <f t="shared" si="175"/>
        <v>-0.55097314189094959</v>
      </c>
      <c r="AW146" s="4">
        <f t="shared" si="175"/>
        <v>-1.4180482115271502</v>
      </c>
      <c r="AY146" s="2">
        <f t="shared" si="167"/>
        <v>62.856679111204997</v>
      </c>
      <c r="AZ146" s="2">
        <f t="shared" si="167"/>
        <v>63.192554440093524</v>
      </c>
      <c r="BA146" s="2">
        <f t="shared" si="167"/>
        <v>61.568952086066716</v>
      </c>
      <c r="BB146" s="2">
        <f t="shared" si="167"/>
        <v>61.161436522433611</v>
      </c>
      <c r="BC146" s="2">
        <f t="shared" si="167"/>
        <v>60.67217872846669</v>
      </c>
      <c r="BD146" s="2">
        <f t="shared" si="167"/>
        <v>58.551796740895512</v>
      </c>
      <c r="BE146" s="2">
        <f t="shared" si="167"/>
        <v>56.697186532323073</v>
      </c>
      <c r="BF146" s="2">
        <f t="shared" si="167"/>
        <v>58.38666572892015</v>
      </c>
      <c r="BG146" s="2">
        <f t="shared" si="167"/>
        <v>58.100171648695103</v>
      </c>
      <c r="BH146" s="2">
        <f t="shared" si="167"/>
        <v>55.206645599126361</v>
      </c>
      <c r="BI146" s="2">
        <f t="shared" si="167"/>
        <v>57.430982412110922</v>
      </c>
      <c r="BJ146" s="2">
        <f t="shared" si="167"/>
        <v>58.569465804455099</v>
      </c>
      <c r="BK146" s="2">
        <f t="shared" si="167"/>
        <v>61.344514532224494</v>
      </c>
      <c r="BL146" s="2">
        <f t="shared" si="167"/>
        <v>61.354093935441064</v>
      </c>
      <c r="BM146" s="2">
        <f t="shared" si="167"/>
        <v>68.124623093925535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101.70827695560253</v>
      </c>
      <c r="DL146" s="2">
        <f t="shared" si="176"/>
        <v>101.39514482029597</v>
      </c>
      <c r="DM146" s="2">
        <f t="shared" si="176"/>
        <v>103.20981727574751</v>
      </c>
      <c r="DN146" s="2">
        <f t="shared" si="176"/>
        <v>94.523068815330987</v>
      </c>
      <c r="DO146" s="2">
        <f t="shared" si="176"/>
        <v>87.928148083623725</v>
      </c>
      <c r="DP146" s="2">
        <f t="shared" si="176"/>
        <v>91.827434329065923</v>
      </c>
      <c r="DQ146" s="2">
        <f t="shared" si="176"/>
        <v>90.369676919776936</v>
      </c>
      <c r="DR146" s="2">
        <f t="shared" si="176"/>
        <v>96.530013445378145</v>
      </c>
      <c r="DS146" s="2">
        <f t="shared" si="176"/>
        <v>97.889260789360804</v>
      </c>
      <c r="DT146" s="2">
        <f t="shared" si="176"/>
        <v>85.52851201079622</v>
      </c>
      <c r="DU146" s="2">
        <f t="shared" si="176"/>
        <v>98.323908403361344</v>
      </c>
      <c r="DV146" s="2">
        <f t="shared" si="176"/>
        <v>94.68955226480837</v>
      </c>
      <c r="DW146" s="2">
        <f t="shared" si="176"/>
        <v>97.283082752613211</v>
      </c>
      <c r="DX146" s="2">
        <f t="shared" si="176"/>
        <v>86.598688240872477</v>
      </c>
      <c r="DY146" s="2">
        <f t="shared" si="176"/>
        <v>80.741256964809409</v>
      </c>
      <c r="EA146" s="2">
        <f t="shared" si="152"/>
        <v>62.821156046814039</v>
      </c>
      <c r="EB146" s="2">
        <f t="shared" si="152"/>
        <v>63.149294651837813</v>
      </c>
      <c r="EC146" s="2">
        <f t="shared" si="152"/>
        <v>61.519612380590274</v>
      </c>
      <c r="ED146" s="2">
        <f t="shared" si="152"/>
        <v>61.124768223493888</v>
      </c>
      <c r="EE146" s="2">
        <f t="shared" si="151"/>
        <v>60.637240066705353</v>
      </c>
      <c r="EF146" s="2">
        <f t="shared" si="151"/>
        <v>58.513721041719563</v>
      </c>
      <c r="EG146" s="2">
        <f t="shared" si="151"/>
        <v>56.65465619390941</v>
      </c>
      <c r="EH146" s="2">
        <f t="shared" si="151"/>
        <v>58.322010853049726</v>
      </c>
      <c r="EI146" s="2">
        <f t="shared" si="151"/>
        <v>58.043821357316062</v>
      </c>
      <c r="EJ146" s="2">
        <f t="shared" si="151"/>
        <v>55.163969793410672</v>
      </c>
      <c r="EK146" s="2">
        <f t="shared" si="151"/>
        <v>57.36531569816681</v>
      </c>
      <c r="EL146" s="2">
        <f t="shared" si="151"/>
        <v>58.516210184165658</v>
      </c>
      <c r="EM146" s="2">
        <f t="shared" si="135"/>
        <v>61.297345376201548</v>
      </c>
      <c r="EN146" s="2">
        <f t="shared" si="135"/>
        <v>61.324573797710144</v>
      </c>
      <c r="EO146" s="2">
        <f t="shared" si="135"/>
        <v>68.111733516723433</v>
      </c>
      <c r="EQ146" s="2">
        <f t="shared" ref="EQ146:FE162" si="177">CU$228*$B146+CU$229</f>
        <v>62.837692305990366</v>
      </c>
      <c r="ER146" s="2">
        <f t="shared" si="177"/>
        <v>63.253320898134824</v>
      </c>
      <c r="ES146" s="2">
        <f t="shared" si="177"/>
        <v>61.58444749321167</v>
      </c>
      <c r="ET146" s="2">
        <f t="shared" si="177"/>
        <v>61.135544124332306</v>
      </c>
      <c r="EU146" s="2">
        <f t="shared" si="177"/>
        <v>60.731753415843045</v>
      </c>
      <c r="EV146" s="2">
        <f t="shared" si="177"/>
        <v>58.424475700899492</v>
      </c>
      <c r="EW146" s="2">
        <f t="shared" si="177"/>
        <v>56.615382317623059</v>
      </c>
      <c r="EX146" s="2">
        <f t="shared" si="177"/>
        <v>58.575008513304489</v>
      </c>
      <c r="EY146" s="2">
        <f t="shared" si="177"/>
        <v>58.154998996409134</v>
      </c>
      <c r="EZ146" s="2">
        <f t="shared" si="177"/>
        <v>55.259257994042869</v>
      </c>
      <c r="FA146" s="2">
        <f t="shared" si="177"/>
        <v>57.534046897358586</v>
      </c>
      <c r="FB146" s="2">
        <f t="shared" si="177"/>
        <v>58.867451075177001</v>
      </c>
      <c r="FC146" s="2">
        <f t="shared" si="177"/>
        <v>61.467075033876924</v>
      </c>
      <c r="FD146" s="2">
        <f t="shared" si="177"/>
        <v>61.218152537419606</v>
      </c>
      <c r="FE146" s="2">
        <f t="shared" si="177"/>
        <v>67.776858523929022</v>
      </c>
      <c r="FG146" s="2">
        <f t="shared" ref="FG146:FU162" si="178">POWER(10,($B146-C$231)/C$229)/(1+POWER(10,($B146-C$231)/C$229))</f>
        <v>0.99909987327861105</v>
      </c>
      <c r="FH146" s="2">
        <f t="shared" si="178"/>
        <v>0.99896690765698637</v>
      </c>
      <c r="FI146" s="2">
        <f t="shared" si="178"/>
        <v>0.99887456312741496</v>
      </c>
      <c r="FJ146" s="2">
        <f t="shared" si="178"/>
        <v>0.99891512190962239</v>
      </c>
      <c r="FK146" s="2">
        <f t="shared" si="178"/>
        <v>0.99884532480299992</v>
      </c>
      <c r="FL146" s="2">
        <f t="shared" si="178"/>
        <v>0.99874749265550788</v>
      </c>
      <c r="FM146" s="2">
        <f t="shared" si="178"/>
        <v>0.99868477983466508</v>
      </c>
      <c r="FN146" s="2">
        <f t="shared" si="178"/>
        <v>0.99867196129159119</v>
      </c>
      <c r="FO146" s="2">
        <f t="shared" si="178"/>
        <v>0.99873645642504716</v>
      </c>
      <c r="FP146" s="2">
        <f t="shared" si="178"/>
        <v>0.99873236983838687</v>
      </c>
      <c r="FQ146" s="2">
        <f t="shared" si="178"/>
        <v>0.99854493048458104</v>
      </c>
      <c r="FR146" s="2">
        <f t="shared" si="178"/>
        <v>0.9989008864947998</v>
      </c>
      <c r="FS146" s="2">
        <f t="shared" si="178"/>
        <v>0.99884520183301273</v>
      </c>
      <c r="FT146" s="2">
        <f t="shared" si="178"/>
        <v>0.99872389690515539</v>
      </c>
      <c r="FU146" s="2">
        <f t="shared" si="178"/>
        <v>0.99847601007985687</v>
      </c>
      <c r="FW146" s="2">
        <f t="shared" si="169"/>
        <v>3.1429583773077877E-2</v>
      </c>
      <c r="FX146" s="2">
        <f t="shared" si="169"/>
        <v>3.6032188299182741E-2</v>
      </c>
      <c r="FY146" s="2">
        <f t="shared" si="169"/>
        <v>3.7325633656883878E-2</v>
      </c>
      <c r="FZ146" s="2">
        <f t="shared" si="169"/>
        <v>4.0387748395386398E-2</v>
      </c>
      <c r="GA146" s="2">
        <f t="shared" si="169"/>
        <v>3.6254425452603545E-2</v>
      </c>
      <c r="GB146" s="2">
        <f t="shared" si="169"/>
        <v>4.0898173005132037E-2</v>
      </c>
      <c r="GC146" s="2">
        <f t="shared" si="169"/>
        <v>4.6146112659488377E-2</v>
      </c>
      <c r="GD146" s="2">
        <f t="shared" si="169"/>
        <v>5.4993273229549083E-2</v>
      </c>
      <c r="GE146" s="2">
        <f t="shared" si="169"/>
        <v>5.4002247596588816E-2</v>
      </c>
      <c r="GF146" s="2">
        <f t="shared" si="169"/>
        <v>4.3917254493041999E-2</v>
      </c>
      <c r="GG146" s="2">
        <f t="shared" si="169"/>
        <v>3.5969129203106978E-2</v>
      </c>
      <c r="GH146" s="2">
        <f t="shared" si="169"/>
        <v>3.8426651980961006E-2</v>
      </c>
      <c r="GI146" s="2">
        <f t="shared" si="169"/>
        <v>3.306960339077545E-2</v>
      </c>
      <c r="GJ146" s="2">
        <f t="shared" si="169"/>
        <v>2.5673797904607932E-2</v>
      </c>
      <c r="GK146" s="2">
        <f t="shared" si="169"/>
        <v>1.8985261264036542E-2</v>
      </c>
      <c r="GM146" s="86">
        <f t="shared" si="170"/>
        <v>8.0002373962012097E-75</v>
      </c>
      <c r="GN146" s="86">
        <f t="shared" si="170"/>
        <v>1.4171551157479761E-77</v>
      </c>
      <c r="GO146" s="86">
        <f t="shared" si="170"/>
        <v>3.0737363321050957E-114</v>
      </c>
      <c r="GP146" s="86">
        <f t="shared" si="170"/>
        <v>1.8584437360087251E-94</v>
      </c>
      <c r="GQ146" s="86">
        <f t="shared" si="170"/>
        <v>1.0431951678858033E-96</v>
      </c>
      <c r="GR146" s="86">
        <f t="shared" si="170"/>
        <v>2.5893727486453691E-80</v>
      </c>
      <c r="GS146" s="86">
        <f t="shared" si="170"/>
        <v>2.6492437183153925E-98</v>
      </c>
      <c r="GT146" s="86">
        <f t="shared" si="170"/>
        <v>1.4139508444842088E-124</v>
      </c>
      <c r="GU146" s="86">
        <f t="shared" si="170"/>
        <v>1.2304343157270488E-110</v>
      </c>
      <c r="GV146" s="86">
        <f t="shared" si="170"/>
        <v>4.125598469782092E-107</v>
      </c>
      <c r="GW146" s="86">
        <f t="shared" si="170"/>
        <v>2.0138179361237695E-87</v>
      </c>
      <c r="GX146" s="86">
        <f t="shared" si="170"/>
        <v>1.6765623362468369E-117</v>
      </c>
      <c r="GY146" s="86">
        <f t="shared" si="170"/>
        <v>1.176717333341498E-117</v>
      </c>
      <c r="GZ146" s="86">
        <f t="shared" si="170"/>
        <v>3.7870018250612216E-95</v>
      </c>
      <c r="HA146" s="86">
        <f t="shared" si="170"/>
        <v>6.4235077324177917E-100</v>
      </c>
      <c r="HC146" s="86">
        <f t="shared" si="153"/>
        <v>1.698301061155782E-26</v>
      </c>
      <c r="HD146" s="86">
        <f t="shared" si="153"/>
        <v>1.0397731546399194E-24</v>
      </c>
      <c r="HE146" s="86">
        <f t="shared" si="153"/>
        <v>1.2209038690905277E-30</v>
      </c>
      <c r="HF146" s="86">
        <f t="shared" si="153"/>
        <v>1.7896613033042907E-35</v>
      </c>
      <c r="HG146" s="86">
        <f t="shared" si="153"/>
        <v>8.2978383591170038E-42</v>
      </c>
      <c r="HH146" s="86">
        <f t="shared" si="153"/>
        <v>1.487426675219189E-46</v>
      </c>
      <c r="HI146" s="86">
        <f t="shared" si="153"/>
        <v>4.8701858855379658E-58</v>
      </c>
      <c r="HJ146" s="86">
        <f t="shared" si="153"/>
        <v>7.280927607105075E-83</v>
      </c>
      <c r="HK146" s="86">
        <f t="shared" si="153"/>
        <v>1.6332879659897081E-76</v>
      </c>
      <c r="HL146" s="86">
        <f t="shared" si="161"/>
        <v>1.064334636566421E-58</v>
      </c>
      <c r="HM146" s="86">
        <f t="shared" si="161"/>
        <v>2.9275541101949145E-42</v>
      </c>
      <c r="HN146" s="86">
        <f t="shared" si="161"/>
        <v>6.9686262602188429E-44</v>
      </c>
      <c r="HO146" s="86">
        <f t="shared" si="161"/>
        <v>1.4640680118294668E-36</v>
      </c>
      <c r="HP146" s="86">
        <f t="shared" si="161"/>
        <v>2.7808523488521519E-42</v>
      </c>
      <c r="HQ146" s="86">
        <f t="shared" si="161"/>
        <v>8.5984946845484408E-46</v>
      </c>
      <c r="HS146" s="86">
        <f t="shared" si="171"/>
        <v>8.3293420245493521E-2</v>
      </c>
      <c r="HT146" s="86">
        <f t="shared" si="171"/>
        <v>0.1315973661153732</v>
      </c>
      <c r="HU146" s="86">
        <f t="shared" si="171"/>
        <v>8.2267854424676989E-2</v>
      </c>
      <c r="HV146" s="86">
        <f t="shared" si="171"/>
        <v>0.13125525405363986</v>
      </c>
      <c r="HW146" s="86">
        <f t="shared" si="171"/>
        <v>0.10456082628244281</v>
      </c>
      <c r="HX146" s="86">
        <f t="shared" si="171"/>
        <v>0.14425668358542715</v>
      </c>
      <c r="HY146" s="86">
        <f t="shared" si="171"/>
        <v>0.19127984256103292</v>
      </c>
      <c r="HZ146" s="86">
        <f t="shared" si="171"/>
        <v>0.33005941367233937</v>
      </c>
      <c r="IA146" s="86">
        <f t="shared" si="171"/>
        <v>0.31549720498667033</v>
      </c>
      <c r="IB146" s="86">
        <f t="shared" si="171"/>
        <v>0.19072019844447444</v>
      </c>
      <c r="IC146" s="86">
        <f t="shared" si="171"/>
        <v>6.9130111442598619E-2</v>
      </c>
      <c r="ID146" s="86">
        <f t="shared" si="171"/>
        <v>0.11615607191641199</v>
      </c>
      <c r="IE146" s="86">
        <f t="shared" si="171"/>
        <v>6.2699832539371364E-2</v>
      </c>
      <c r="IF146" s="86">
        <f t="shared" si="171"/>
        <v>5.3651685462212703E-2</v>
      </c>
      <c r="IG146" s="86">
        <f t="shared" si="171"/>
        <v>5.5431393402634144E-2</v>
      </c>
      <c r="II146" s="86">
        <f t="shared" si="172"/>
        <v>1.5258355324708095E-23</v>
      </c>
      <c r="IJ146" s="86">
        <f t="shared" si="172"/>
        <v>1.2190269123471417E-23</v>
      </c>
      <c r="IK146" s="86">
        <f t="shared" si="172"/>
        <v>7.7630492638291691E-30</v>
      </c>
      <c r="IL146" s="86">
        <f t="shared" si="172"/>
        <v>4.8825714542538706E-29</v>
      </c>
      <c r="IM146" s="86">
        <f t="shared" si="172"/>
        <v>9.6596510662793502E-27</v>
      </c>
      <c r="IN146" s="86">
        <f t="shared" si="172"/>
        <v>1.4416075122802279E-25</v>
      </c>
      <c r="IO146" s="86">
        <f t="shared" si="172"/>
        <v>8.2127421028005223E-26</v>
      </c>
      <c r="IP146" s="86">
        <f t="shared" si="172"/>
        <v>2.5678206377089904E-24</v>
      </c>
      <c r="IQ146" s="86">
        <f t="shared" si="172"/>
        <v>4.5331267816556095E-23</v>
      </c>
      <c r="IR146" s="86">
        <f t="shared" si="172"/>
        <v>5.5939983037509499E-25</v>
      </c>
      <c r="IS146" s="86">
        <f t="shared" si="172"/>
        <v>9.255970235862692E-33</v>
      </c>
      <c r="IT146" s="86">
        <f t="shared" si="172"/>
        <v>4.2208143119923646E-28</v>
      </c>
      <c r="IU146" s="86">
        <f t="shared" si="172"/>
        <v>7.6564922708287663E-30</v>
      </c>
      <c r="IV146" s="86">
        <f t="shared" si="172"/>
        <v>4.5566385965914683E-25</v>
      </c>
      <c r="IW146" s="86">
        <f t="shared" si="172"/>
        <v>3.3698223776445361E-13</v>
      </c>
      <c r="IY146" s="86">
        <f t="shared" si="173"/>
        <v>8.3293420245493521E-2</v>
      </c>
      <c r="IZ146" s="86">
        <f t="shared" si="173"/>
        <v>0.1315973661153732</v>
      </c>
      <c r="JA146" s="86">
        <f t="shared" si="173"/>
        <v>8.2267854424676989E-2</v>
      </c>
      <c r="JB146" s="86">
        <f t="shared" si="173"/>
        <v>0.13125525405363986</v>
      </c>
      <c r="JC146" s="86">
        <f t="shared" si="173"/>
        <v>0.10456082628244281</v>
      </c>
      <c r="JD146" s="86">
        <f t="shared" si="173"/>
        <v>0.14425668358542715</v>
      </c>
      <c r="JE146" s="86">
        <f t="shared" si="173"/>
        <v>0.19127984256103292</v>
      </c>
      <c r="JF146" s="86">
        <f t="shared" si="173"/>
        <v>0.33005941367233937</v>
      </c>
      <c r="JG146" s="86">
        <f t="shared" si="173"/>
        <v>0.31549720498667033</v>
      </c>
      <c r="JH146" s="86">
        <f t="shared" si="173"/>
        <v>0.19072019844447444</v>
      </c>
      <c r="JI146" s="86">
        <f t="shared" si="173"/>
        <v>6.9130111442598619E-2</v>
      </c>
      <c r="JJ146" s="86">
        <f t="shared" si="173"/>
        <v>0.11615607191641199</v>
      </c>
      <c r="JK146" s="86">
        <f t="shared" si="173"/>
        <v>6.2699832539371364E-2</v>
      </c>
      <c r="JL146" s="86">
        <f t="shared" si="173"/>
        <v>5.3651685462212703E-2</v>
      </c>
      <c r="JM146" s="86">
        <f t="shared" si="173"/>
        <v>5.5431393402971124E-2</v>
      </c>
    </row>
    <row r="147" spans="2:273" x14ac:dyDescent="0.25">
      <c r="B147" s="2">
        <v>120</v>
      </c>
      <c r="C147" s="37">
        <v>63.246000000000002</v>
      </c>
      <c r="D147" s="37">
        <v>64.507999999999996</v>
      </c>
      <c r="E147" s="37">
        <v>64.424000000000007</v>
      </c>
      <c r="F147" s="37">
        <v>66.704999999999998</v>
      </c>
      <c r="G147" s="37">
        <v>64.623000000000005</v>
      </c>
      <c r="H147" s="37">
        <v>65.950999999999993</v>
      </c>
      <c r="I147" s="37">
        <v>67.016000000000005</v>
      </c>
      <c r="J147" s="37">
        <v>72.594999999999999</v>
      </c>
      <c r="K147" s="37">
        <v>73.048000000000002</v>
      </c>
      <c r="L147" s="37">
        <v>68.855000000000004</v>
      </c>
      <c r="M147" s="37">
        <v>66</v>
      </c>
      <c r="N147" s="37">
        <v>70.274000000000001</v>
      </c>
      <c r="O147" s="37">
        <v>70.855000000000004</v>
      </c>
      <c r="P147" s="37">
        <v>78.225999999999999</v>
      </c>
      <c r="Q147" s="37">
        <v>96.355000000000004</v>
      </c>
      <c r="S147" s="4">
        <f t="shared" si="174"/>
        <v>62.753449130731667</v>
      </c>
      <c r="T147" s="4">
        <f t="shared" si="174"/>
        <v>64.698718576025016</v>
      </c>
      <c r="U147" s="4">
        <f t="shared" si="174"/>
        <v>63.617895089197511</v>
      </c>
      <c r="V147" s="4">
        <f t="shared" si="174"/>
        <v>65.816089348886408</v>
      </c>
      <c r="W147" s="4">
        <f t="shared" si="174"/>
        <v>65.004138305616465</v>
      </c>
      <c r="X147" s="4">
        <f t="shared" si="174"/>
        <v>65.711647185512533</v>
      </c>
      <c r="Y147" s="4">
        <f t="shared" si="174"/>
        <v>66.786088507477004</v>
      </c>
      <c r="Z147" s="4">
        <f t="shared" si="174"/>
        <v>72.799241299719128</v>
      </c>
      <c r="AA147" s="4">
        <f t="shared" si="174"/>
        <v>72.269530097662553</v>
      </c>
      <c r="AB147" s="4">
        <f t="shared" si="174"/>
        <v>68.650955205409417</v>
      </c>
      <c r="AC147" s="4">
        <f t="shared" si="174"/>
        <v>64.970902358630667</v>
      </c>
      <c r="AD147" s="4">
        <f t="shared" si="174"/>
        <v>70.335928634021244</v>
      </c>
      <c r="AE147" s="4">
        <f t="shared" si="174"/>
        <v>69.783188542992988</v>
      </c>
      <c r="AF147" s="4">
        <f t="shared" si="174"/>
        <v>79.293885916105268</v>
      </c>
      <c r="AG147" s="4">
        <f t="shared" si="174"/>
        <v>97.329195676144025</v>
      </c>
      <c r="AI147" s="4">
        <f t="shared" si="175"/>
        <v>0.49255086926833513</v>
      </c>
      <c r="AJ147" s="4">
        <f t="shared" si="175"/>
        <v>-0.19071857602502007</v>
      </c>
      <c r="AK147" s="4">
        <f t="shared" si="175"/>
        <v>0.80610491080249602</v>
      </c>
      <c r="AL147" s="4">
        <f t="shared" si="175"/>
        <v>0.88891065111359069</v>
      </c>
      <c r="AM147" s="4">
        <f t="shared" si="175"/>
        <v>-0.38113830561646012</v>
      </c>
      <c r="AN147" s="4">
        <f t="shared" si="175"/>
        <v>0.23935281448746082</v>
      </c>
      <c r="AO147" s="4">
        <f t="shared" si="175"/>
        <v>0.22991149252300147</v>
      </c>
      <c r="AP147" s="4">
        <f t="shared" si="175"/>
        <v>-0.20424129971912919</v>
      </c>
      <c r="AQ147" s="4">
        <f t="shared" si="175"/>
        <v>0.77846990233744862</v>
      </c>
      <c r="AR147" s="4">
        <f t="shared" si="175"/>
        <v>0.20404479459058678</v>
      </c>
      <c r="AS147" s="4">
        <f t="shared" si="175"/>
        <v>1.0290976413693329</v>
      </c>
      <c r="AT147" s="4">
        <f t="shared" si="175"/>
        <v>-6.1928634021242601E-2</v>
      </c>
      <c r="AU147" s="4">
        <f t="shared" si="175"/>
        <v>1.0718114570070156</v>
      </c>
      <c r="AV147" s="4">
        <f t="shared" si="175"/>
        <v>-1.0678859161052685</v>
      </c>
      <c r="AW147" s="4">
        <f t="shared" si="175"/>
        <v>-0.97419567614402069</v>
      </c>
      <c r="AY147" s="2">
        <f t="shared" si="167"/>
        <v>62.753449130731667</v>
      </c>
      <c r="AZ147" s="2">
        <f t="shared" si="167"/>
        <v>63.033178464991323</v>
      </c>
      <c r="BA147" s="2">
        <f t="shared" si="167"/>
        <v>61.414963546936079</v>
      </c>
      <c r="BB147" s="2">
        <f t="shared" si="167"/>
        <v>61.007503379601729</v>
      </c>
      <c r="BC147" s="2">
        <f t="shared" si="167"/>
        <v>60.465893340713357</v>
      </c>
      <c r="BD147" s="2">
        <f t="shared" si="167"/>
        <v>58.364387053405977</v>
      </c>
      <c r="BE147" s="2">
        <f t="shared" si="167"/>
        <v>56.521681809039308</v>
      </c>
      <c r="BF147" s="2">
        <f t="shared" si="167"/>
        <v>58.182062840865285</v>
      </c>
      <c r="BG147" s="2">
        <f t="shared" si="167"/>
        <v>57.91189954918503</v>
      </c>
      <c r="BH147" s="2">
        <f t="shared" si="167"/>
        <v>55.028972623450841</v>
      </c>
      <c r="BI147" s="2">
        <f t="shared" si="167"/>
        <v>57.197979727975181</v>
      </c>
      <c r="BJ147" s="2">
        <f t="shared" si="167"/>
        <v>58.356698256389961</v>
      </c>
      <c r="BK147" s="2">
        <f t="shared" si="167"/>
        <v>61.157077760765667</v>
      </c>
      <c r="BL147" s="2">
        <f t="shared" si="167"/>
        <v>61.256730591679599</v>
      </c>
      <c r="BM147" s="2">
        <f t="shared" si="167"/>
        <v>68.023713290785821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101.94446013289036</v>
      </c>
      <c r="DL147" s="2">
        <f t="shared" si="176"/>
        <v>101.61527730796334</v>
      </c>
      <c r="DM147" s="2">
        <f t="shared" si="176"/>
        <v>103.46710631229237</v>
      </c>
      <c r="DN147" s="2">
        <f t="shared" si="176"/>
        <v>94.714929616724703</v>
      </c>
      <c r="DO147" s="2">
        <f t="shared" si="176"/>
        <v>88.029583275261359</v>
      </c>
      <c r="DP147" s="2">
        <f t="shared" si="176"/>
        <v>91.976031294452355</v>
      </c>
      <c r="DQ147" s="2">
        <f t="shared" si="176"/>
        <v>90.515723380523397</v>
      </c>
      <c r="DR147" s="2">
        <f t="shared" si="176"/>
        <v>96.686521848739488</v>
      </c>
      <c r="DS147" s="2">
        <f t="shared" si="176"/>
        <v>98.107840712140728</v>
      </c>
      <c r="DT147" s="2">
        <f t="shared" si="176"/>
        <v>85.606172537112002</v>
      </c>
      <c r="DU147" s="2">
        <f t="shared" si="176"/>
        <v>98.553603361344528</v>
      </c>
      <c r="DV147" s="2">
        <f t="shared" si="176"/>
        <v>94.885961672473869</v>
      </c>
      <c r="DW147" s="2">
        <f t="shared" si="176"/>
        <v>97.487508013937259</v>
      </c>
      <c r="DX147" s="2">
        <f t="shared" si="176"/>
        <v>86.731976766239939</v>
      </c>
      <c r="DY147" s="2">
        <f t="shared" si="176"/>
        <v>80.773612536656913</v>
      </c>
      <c r="EA147" s="2">
        <f t="shared" si="152"/>
        <v>62.720565452969225</v>
      </c>
      <c r="EB147" s="2">
        <f t="shared" si="152"/>
        <v>62.991901830617593</v>
      </c>
      <c r="EC147" s="2">
        <f t="shared" si="152"/>
        <v>61.368744674682759</v>
      </c>
      <c r="ED147" s="2">
        <f t="shared" si="152"/>
        <v>60.973570398017394</v>
      </c>
      <c r="EE147" s="2">
        <f t="shared" si="151"/>
        <v>60.432529644514432</v>
      </c>
      <c r="EF147" s="2">
        <f t="shared" si="151"/>
        <v>58.330408101705217</v>
      </c>
      <c r="EG147" s="2">
        <f t="shared" si="151"/>
        <v>56.483052459313114</v>
      </c>
      <c r="EH147" s="2">
        <f t="shared" si="151"/>
        <v>58.118671705834728</v>
      </c>
      <c r="EI147" s="2">
        <f t="shared" si="151"/>
        <v>57.858329506737469</v>
      </c>
      <c r="EJ147" s="2">
        <f t="shared" si="151"/>
        <v>54.988477920732848</v>
      </c>
      <c r="EK147" s="2">
        <f t="shared" si="151"/>
        <v>57.135335983389332</v>
      </c>
      <c r="EL147" s="2">
        <f t="shared" ref="EL147:EO210" si="179">CP$228*$B147+CP$229</f>
        <v>58.303375078558233</v>
      </c>
      <c r="EM147" s="2">
        <f t="shared" si="135"/>
        <v>61.111563225058021</v>
      </c>
      <c r="EN147" s="2">
        <f t="shared" si="135"/>
        <v>61.230506476687047</v>
      </c>
      <c r="EO147" s="2">
        <f t="shared" si="135"/>
        <v>68.013340144965511</v>
      </c>
      <c r="EQ147" s="2">
        <f t="shared" si="177"/>
        <v>62.740393302123501</v>
      </c>
      <c r="ER147" s="2">
        <f t="shared" si="177"/>
        <v>63.115917830354206</v>
      </c>
      <c r="ES147" s="2">
        <f t="shared" si="177"/>
        <v>61.442417926007458</v>
      </c>
      <c r="ET147" s="2">
        <f t="shared" si="177"/>
        <v>60.985934253892481</v>
      </c>
      <c r="EU147" s="2">
        <f t="shared" si="177"/>
        <v>60.541051394783608</v>
      </c>
      <c r="EV147" s="2">
        <f t="shared" si="177"/>
        <v>58.2305890284794</v>
      </c>
      <c r="EW147" s="2">
        <f t="shared" si="177"/>
        <v>56.43943079117701</v>
      </c>
      <c r="EX147" s="2">
        <f t="shared" si="177"/>
        <v>58.396641963334403</v>
      </c>
      <c r="EY147" s="2">
        <f t="shared" si="177"/>
        <v>57.980266394653199</v>
      </c>
      <c r="EZ147" s="2">
        <f t="shared" si="177"/>
        <v>55.094708318008081</v>
      </c>
      <c r="FA147" s="2">
        <f t="shared" si="177"/>
        <v>57.330564040460828</v>
      </c>
      <c r="FB147" s="2">
        <f t="shared" si="177"/>
        <v>58.699987082441183</v>
      </c>
      <c r="FC147" s="2">
        <f t="shared" si="177"/>
        <v>61.310759843747761</v>
      </c>
      <c r="FD147" s="2">
        <f t="shared" si="177"/>
        <v>61.107351666442199</v>
      </c>
      <c r="FE147" s="2">
        <f t="shared" si="177"/>
        <v>67.658909061343479</v>
      </c>
      <c r="FG147" s="2">
        <f t="shared" si="178"/>
        <v>0.99917900964971862</v>
      </c>
      <c r="FH147" s="2">
        <f t="shared" si="178"/>
        <v>0.99905772293125583</v>
      </c>
      <c r="FI147" s="2">
        <f t="shared" si="178"/>
        <v>0.99897348772153438</v>
      </c>
      <c r="FJ147" s="2">
        <f t="shared" si="178"/>
        <v>0.99901048496555211</v>
      </c>
      <c r="FK147" s="2">
        <f t="shared" si="178"/>
        <v>0.99894681670213448</v>
      </c>
      <c r="FL147" s="2">
        <f t="shared" si="178"/>
        <v>0.99885757382200857</v>
      </c>
      <c r="FM147" s="2">
        <f t="shared" si="178"/>
        <v>0.99880036612530287</v>
      </c>
      <c r="FN147" s="2">
        <f t="shared" si="178"/>
        <v>0.9987886727556109</v>
      </c>
      <c r="FO147" s="2">
        <f t="shared" si="178"/>
        <v>0.99884750643155484</v>
      </c>
      <c r="FP147" s="2">
        <f t="shared" si="178"/>
        <v>0.99884377859002149</v>
      </c>
      <c r="FQ147" s="2">
        <f t="shared" si="178"/>
        <v>0.99867279090688299</v>
      </c>
      <c r="FR147" s="2">
        <f t="shared" si="178"/>
        <v>0.99899749961768802</v>
      </c>
      <c r="FS147" s="2">
        <f t="shared" si="178"/>
        <v>0.99894670452937995</v>
      </c>
      <c r="FT147" s="2">
        <f t="shared" si="178"/>
        <v>0.99883604945322735</v>
      </c>
      <c r="FU147" s="2">
        <f t="shared" si="178"/>
        <v>0.99860991827131551</v>
      </c>
      <c r="FW147" s="2">
        <f t="shared" si="169"/>
        <v>3.4357671599705028E-2</v>
      </c>
      <c r="FX147" s="2">
        <f t="shared" si="169"/>
        <v>3.9371640387592534E-2</v>
      </c>
      <c r="FY147" s="2">
        <f t="shared" si="169"/>
        <v>4.0779890598116895E-2</v>
      </c>
      <c r="FZ147" s="2">
        <f t="shared" si="169"/>
        <v>4.4112399903557788E-2</v>
      </c>
      <c r="GA147" s="2">
        <f t="shared" si="169"/>
        <v>3.9613627996827695E-2</v>
      </c>
      <c r="GB147" s="2">
        <f t="shared" si="169"/>
        <v>4.466770593407994E-2</v>
      </c>
      <c r="GC147" s="2">
        <f t="shared" si="169"/>
        <v>5.0373936880442852E-2</v>
      </c>
      <c r="GD147" s="2">
        <f t="shared" si="169"/>
        <v>5.9980688383386986E-2</v>
      </c>
      <c r="GE147" s="2">
        <f t="shared" si="169"/>
        <v>5.8905387639801111E-2</v>
      </c>
      <c r="GF147" s="2">
        <f t="shared" si="169"/>
        <v>4.7951140248003787E-2</v>
      </c>
      <c r="GG147" s="2">
        <f t="shared" si="169"/>
        <v>3.9302975278141875E-2</v>
      </c>
      <c r="GH147" s="2">
        <f t="shared" si="169"/>
        <v>4.1978358250290365E-2</v>
      </c>
      <c r="GI147" s="2">
        <f t="shared" si="169"/>
        <v>3.614477931075892E-2</v>
      </c>
      <c r="GJ147" s="2">
        <f t="shared" si="169"/>
        <v>2.8081203548629047E-2</v>
      </c>
      <c r="GK147" s="2">
        <f t="shared" si="169"/>
        <v>2.0778865129864304E-2</v>
      </c>
      <c r="GM147" s="86">
        <f t="shared" si="170"/>
        <v>1.4899701654873336E-77</v>
      </c>
      <c r="GN147" s="86">
        <f t="shared" si="170"/>
        <v>2.1134428100769488E-80</v>
      </c>
      <c r="GO147" s="86">
        <f t="shared" si="170"/>
        <v>2.1158996820432915E-118</v>
      </c>
      <c r="GP147" s="86">
        <f t="shared" si="170"/>
        <v>7.5448314943986911E-98</v>
      </c>
      <c r="GQ147" s="86">
        <f t="shared" si="170"/>
        <v>3.2247688804400739E-100</v>
      </c>
      <c r="GR147" s="86">
        <f t="shared" si="170"/>
        <v>3.4787073313401762E-83</v>
      </c>
      <c r="GS147" s="86">
        <f t="shared" si="170"/>
        <v>8.1372439449649648E-102</v>
      </c>
      <c r="GT147" s="86">
        <f t="shared" si="170"/>
        <v>5.0976459386123612E-129</v>
      </c>
      <c r="GU147" s="86">
        <f t="shared" si="170"/>
        <v>1.4529289989950345E-114</v>
      </c>
      <c r="GV147" s="86">
        <f t="shared" si="170"/>
        <v>5.5529799164746682E-111</v>
      </c>
      <c r="GW147" s="86">
        <f t="shared" si="170"/>
        <v>1.3730239886511159E-90</v>
      </c>
      <c r="GX147" s="86">
        <f t="shared" si="170"/>
        <v>1.0136831633754825E-121</v>
      </c>
      <c r="GY147" s="86">
        <f t="shared" si="170"/>
        <v>6.0738406939654028E-122</v>
      </c>
      <c r="GZ147" s="86">
        <f t="shared" si="170"/>
        <v>1.5293032992827795E-98</v>
      </c>
      <c r="HA147" s="86">
        <f t="shared" si="170"/>
        <v>1.9072818782321673E-103</v>
      </c>
      <c r="HC147" s="86">
        <f t="shared" si="153"/>
        <v>3.5569551015245274E-28</v>
      </c>
      <c r="HD147" s="86">
        <f t="shared" si="153"/>
        <v>2.8267307332130431E-26</v>
      </c>
      <c r="HE147" s="86">
        <f t="shared" si="153"/>
        <v>1.4868631648528414E-32</v>
      </c>
      <c r="HF147" s="86">
        <f t="shared" si="153"/>
        <v>1.2516078861472063E-37</v>
      </c>
      <c r="HG147" s="86">
        <f t="shared" si="153"/>
        <v>1.9831896841545363E-44</v>
      </c>
      <c r="HH147" s="86">
        <f t="shared" si="153"/>
        <v>2.0359105919759795E-49</v>
      </c>
      <c r="HI147" s="86">
        <f t="shared" si="153"/>
        <v>1.3979092530141051E-61</v>
      </c>
      <c r="HJ147" s="86">
        <f t="shared" si="153"/>
        <v>8.2758271121111993E-88</v>
      </c>
      <c r="HK147" s="86">
        <f t="shared" si="153"/>
        <v>4.5690555814829712E-81</v>
      </c>
      <c r="HL147" s="86">
        <f t="shared" si="161"/>
        <v>2.5914312271917497E-62</v>
      </c>
      <c r="HM147" s="86">
        <f t="shared" si="161"/>
        <v>6.8633763882501124E-45</v>
      </c>
      <c r="HN147" s="86">
        <f t="shared" si="161"/>
        <v>1.4635952438167519E-46</v>
      </c>
      <c r="HO147" s="86">
        <f t="shared" si="161"/>
        <v>7.1767944653614872E-39</v>
      </c>
      <c r="HP147" s="86">
        <f t="shared" si="161"/>
        <v>6.0815490861479237E-45</v>
      </c>
      <c r="HQ147" s="86">
        <f t="shared" si="161"/>
        <v>1.2820493639766424E-48</v>
      </c>
      <c r="HS147" s="86">
        <f t="shared" si="171"/>
        <v>0.12527912552027987</v>
      </c>
      <c r="HT147" s="86">
        <f t="shared" si="171"/>
        <v>0.19178610568975557</v>
      </c>
      <c r="HU147" s="86">
        <f t="shared" si="171"/>
        <v>0.13363179267085074</v>
      </c>
      <c r="HV147" s="86">
        <f t="shared" si="171"/>
        <v>0.20216992609566398</v>
      </c>
      <c r="HW147" s="86">
        <f t="shared" si="171"/>
        <v>0.16058321970107181</v>
      </c>
      <c r="HX147" s="86">
        <f t="shared" si="171"/>
        <v>0.21406368857444183</v>
      </c>
      <c r="HY147" s="86">
        <f t="shared" si="171"/>
        <v>0.2762638032743997</v>
      </c>
      <c r="HZ147" s="86">
        <f t="shared" si="171"/>
        <v>0.42500706893912599</v>
      </c>
      <c r="IA147" s="86">
        <f t="shared" si="171"/>
        <v>0.40861979668524451</v>
      </c>
      <c r="IB147" s="86">
        <f t="shared" si="171"/>
        <v>0.27248823335634714</v>
      </c>
      <c r="IC147" s="86">
        <f t="shared" si="171"/>
        <v>0.11654026145256428</v>
      </c>
      <c r="ID147" s="86">
        <f t="shared" si="171"/>
        <v>0.17938140466076077</v>
      </c>
      <c r="IE147" s="86">
        <f t="shared" si="171"/>
        <v>0.1029798236622626</v>
      </c>
      <c r="IF147" s="86">
        <f t="shared" si="171"/>
        <v>8.3386407377890992E-2</v>
      </c>
      <c r="IG147" s="86">
        <f t="shared" si="171"/>
        <v>7.9645414772051573E-2</v>
      </c>
      <c r="II147" s="86">
        <f t="shared" si="172"/>
        <v>2.219381872550551E-22</v>
      </c>
      <c r="IJ147" s="86">
        <f t="shared" si="172"/>
        <v>2.0109921363352448E-22</v>
      </c>
      <c r="IK147" s="86">
        <f t="shared" si="172"/>
        <v>2.9123878511920061E-28</v>
      </c>
      <c r="IL147" s="86">
        <f t="shared" si="172"/>
        <v>1.8097627960249045E-27</v>
      </c>
      <c r="IM147" s="86">
        <f t="shared" si="172"/>
        <v>2.3706494847107203E-25</v>
      </c>
      <c r="IN147" s="86">
        <f t="shared" si="172"/>
        <v>3.4372535853513548E-24</v>
      </c>
      <c r="IO147" s="86">
        <f t="shared" si="172"/>
        <v>2.306165266797481E-24</v>
      </c>
      <c r="IP147" s="86">
        <f t="shared" si="172"/>
        <v>7.1796147948568142E-23</v>
      </c>
      <c r="IQ147" s="86">
        <f t="shared" si="172"/>
        <v>1.0355980057838228E-21</v>
      </c>
      <c r="IR147" s="86">
        <f t="shared" si="172"/>
        <v>1.3288184665857533E-23</v>
      </c>
      <c r="IS147" s="86">
        <f t="shared" si="172"/>
        <v>4.8175494737744623E-31</v>
      </c>
      <c r="IT147" s="86">
        <f t="shared" si="172"/>
        <v>1.3093860914850617E-26</v>
      </c>
      <c r="IU147" s="86">
        <f t="shared" si="172"/>
        <v>2.5167886264563581E-28</v>
      </c>
      <c r="IV147" s="86">
        <f t="shared" si="172"/>
        <v>6.7795824113112602E-24</v>
      </c>
      <c r="IW147" s="86">
        <f t="shared" si="172"/>
        <v>1.1706532971298714E-12</v>
      </c>
      <c r="IY147" s="86">
        <f t="shared" si="173"/>
        <v>0.12527912552027987</v>
      </c>
      <c r="IZ147" s="86">
        <f t="shared" si="173"/>
        <v>0.19178610568975557</v>
      </c>
      <c r="JA147" s="86">
        <f t="shared" si="173"/>
        <v>0.13363179267085074</v>
      </c>
      <c r="JB147" s="86">
        <f t="shared" si="173"/>
        <v>0.20216992609566398</v>
      </c>
      <c r="JC147" s="86">
        <f t="shared" si="173"/>
        <v>0.16058321970107181</v>
      </c>
      <c r="JD147" s="86">
        <f t="shared" si="173"/>
        <v>0.21406368857444183</v>
      </c>
      <c r="JE147" s="86">
        <f t="shared" si="173"/>
        <v>0.2762638032743997</v>
      </c>
      <c r="JF147" s="86">
        <f t="shared" si="173"/>
        <v>0.42500706893912599</v>
      </c>
      <c r="JG147" s="86">
        <f t="shared" si="173"/>
        <v>0.40861979668524451</v>
      </c>
      <c r="JH147" s="86">
        <f t="shared" si="173"/>
        <v>0.27248823335634714</v>
      </c>
      <c r="JI147" s="86">
        <f t="shared" si="173"/>
        <v>0.11654026145256428</v>
      </c>
      <c r="JJ147" s="86">
        <f t="shared" si="173"/>
        <v>0.17938140466076077</v>
      </c>
      <c r="JK147" s="86">
        <f t="shared" si="173"/>
        <v>0.1029798236622626</v>
      </c>
      <c r="JL147" s="86">
        <f t="shared" si="173"/>
        <v>8.3386407377890992E-2</v>
      </c>
      <c r="JM147" s="86">
        <f t="shared" si="173"/>
        <v>7.964541477322222E-2</v>
      </c>
    </row>
    <row r="148" spans="2:273" x14ac:dyDescent="0.25">
      <c r="B148" s="2">
        <v>121</v>
      </c>
      <c r="C148" s="37">
        <v>62.015999999999998</v>
      </c>
      <c r="D148" s="37">
        <v>64.245999999999995</v>
      </c>
      <c r="E148" s="37">
        <v>63.22</v>
      </c>
      <c r="F148" s="37">
        <v>66.41</v>
      </c>
      <c r="G148" s="37">
        <v>65.540999999999997</v>
      </c>
      <c r="H148" s="37">
        <v>68.328000000000003</v>
      </c>
      <c r="I148" s="37">
        <v>68.507999999999996</v>
      </c>
      <c r="J148" s="37">
        <v>72.475999999999999</v>
      </c>
      <c r="K148" s="37">
        <v>73.094999999999999</v>
      </c>
      <c r="L148" s="37">
        <v>70.774000000000001</v>
      </c>
      <c r="M148" s="37">
        <v>67.887</v>
      </c>
      <c r="N148" s="37">
        <v>74.805999999999997</v>
      </c>
      <c r="O148" s="37">
        <v>73.177000000000007</v>
      </c>
      <c r="P148" s="37">
        <v>86.694000000000003</v>
      </c>
      <c r="Q148" s="37">
        <v>108.694</v>
      </c>
      <c r="S148" s="4">
        <f t="shared" si="174"/>
        <v>62.650466220700274</v>
      </c>
      <c r="T148" s="4">
        <f t="shared" si="174"/>
        <v>64.955306996263616</v>
      </c>
      <c r="U148" s="4">
        <f t="shared" si="174"/>
        <v>64.276760104350615</v>
      </c>
      <c r="V148" s="4">
        <f t="shared" si="174"/>
        <v>66.974673847314577</v>
      </c>
      <c r="W148" s="4">
        <f t="shared" si="174"/>
        <v>66.187429501915602</v>
      </c>
      <c r="X148" s="4">
        <f t="shared" si="174"/>
        <v>67.308813150721704</v>
      </c>
      <c r="Y148" s="4">
        <f t="shared" si="174"/>
        <v>68.438450470407844</v>
      </c>
      <c r="Z148" s="4">
        <f t="shared" si="174"/>
        <v>72.573452580889224</v>
      </c>
      <c r="AA148" s="4">
        <f t="shared" si="174"/>
        <v>72.394420906542905</v>
      </c>
      <c r="AB148" s="4">
        <f t="shared" si="174"/>
        <v>70.892432937845896</v>
      </c>
      <c r="AC148" s="4">
        <f t="shared" si="174"/>
        <v>67.955934653399865</v>
      </c>
      <c r="AD148" s="4">
        <f t="shared" si="174"/>
        <v>73.648186425231529</v>
      </c>
      <c r="AE148" s="4">
        <f t="shared" si="174"/>
        <v>73.100705513450578</v>
      </c>
      <c r="AF148" s="4">
        <f t="shared" si="174"/>
        <v>86.007305686498341</v>
      </c>
      <c r="AG148" s="4">
        <f t="shared" si="174"/>
        <v>106.35235142212561</v>
      </c>
      <c r="AI148" s="4">
        <f t="shared" si="175"/>
        <v>-0.63446622070027558</v>
      </c>
      <c r="AJ148" s="4">
        <f t="shared" si="175"/>
        <v>-0.7093069962636207</v>
      </c>
      <c r="AK148" s="4">
        <f t="shared" si="175"/>
        <v>-1.0567601043506158</v>
      </c>
      <c r="AL148" s="4">
        <f t="shared" si="175"/>
        <v>-0.56467384731458026</v>
      </c>
      <c r="AM148" s="4">
        <f t="shared" si="175"/>
        <v>-0.64642950191560544</v>
      </c>
      <c r="AN148" s="4">
        <f t="shared" si="175"/>
        <v>1.0191868492782987</v>
      </c>
      <c r="AO148" s="4">
        <f t="shared" si="175"/>
        <v>6.9549529592151771E-2</v>
      </c>
      <c r="AP148" s="4">
        <f t="shared" si="175"/>
        <v>-9.745258088922526E-2</v>
      </c>
      <c r="AQ148" s="4">
        <f t="shared" si="175"/>
        <v>0.7005790934570939</v>
      </c>
      <c r="AR148" s="4">
        <f t="shared" si="175"/>
        <v>-0.11843293784589548</v>
      </c>
      <c r="AS148" s="4">
        <f t="shared" si="175"/>
        <v>-6.8934653399864487E-2</v>
      </c>
      <c r="AT148" s="4">
        <f t="shared" si="175"/>
        <v>1.1578135747684684</v>
      </c>
      <c r="AU148" s="4">
        <f t="shared" si="175"/>
        <v>7.6294486549429053E-2</v>
      </c>
      <c r="AV148" s="4">
        <f t="shared" si="175"/>
        <v>0.68669431350166121</v>
      </c>
      <c r="AW148" s="4">
        <f t="shared" si="175"/>
        <v>2.3416485778743947</v>
      </c>
      <c r="AY148" s="2">
        <f t="shared" si="167"/>
        <v>62.650466220700274</v>
      </c>
      <c r="AZ148" s="2">
        <f t="shared" si="167"/>
        <v>62.874221095958561</v>
      </c>
      <c r="BA148" s="2">
        <f t="shared" si="167"/>
        <v>61.261349731731556</v>
      </c>
      <c r="BB148" s="2">
        <f t="shared" si="167"/>
        <v>60.853806645862697</v>
      </c>
      <c r="BC148" s="2">
        <f t="shared" si="167"/>
        <v>60.259925028824817</v>
      </c>
      <c r="BD148" s="2">
        <f t="shared" si="167"/>
        <v>58.177116557574863</v>
      </c>
      <c r="BE148" s="2">
        <f t="shared" si="167"/>
        <v>56.346397933377574</v>
      </c>
      <c r="BF148" s="2">
        <f t="shared" si="167"/>
        <v>57.978151433837148</v>
      </c>
      <c r="BG148" s="2">
        <f t="shared" si="167"/>
        <v>57.724094635587747</v>
      </c>
      <c r="BH148" s="2">
        <f t="shared" si="167"/>
        <v>54.851674508972565</v>
      </c>
      <c r="BI148" s="2">
        <f t="shared" si="167"/>
        <v>56.965571575582416</v>
      </c>
      <c r="BJ148" s="2">
        <f t="shared" si="167"/>
        <v>58.144625958578203</v>
      </c>
      <c r="BK148" s="2">
        <f t="shared" si="167"/>
        <v>60.970133428120775</v>
      </c>
      <c r="BL148" s="2">
        <f t="shared" si="167"/>
        <v>61.159458431122154</v>
      </c>
      <c r="BM148" s="2">
        <f t="shared" si="167"/>
        <v>67.922787900935177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102.18064331017818</v>
      </c>
      <c r="DL148" s="2">
        <f t="shared" si="176"/>
        <v>101.83540979563071</v>
      </c>
      <c r="DM148" s="2">
        <f t="shared" si="176"/>
        <v>103.72439534883722</v>
      </c>
      <c r="DN148" s="2">
        <f t="shared" si="176"/>
        <v>94.906790418118433</v>
      </c>
      <c r="DO148" s="2">
        <f t="shared" si="176"/>
        <v>88.131018466898979</v>
      </c>
      <c r="DP148" s="2">
        <f t="shared" si="176"/>
        <v>92.124628259838801</v>
      </c>
      <c r="DQ148" s="2">
        <f t="shared" si="176"/>
        <v>90.661769841269859</v>
      </c>
      <c r="DR148" s="2">
        <f t="shared" si="176"/>
        <v>96.843030252100831</v>
      </c>
      <c r="DS148" s="2">
        <f t="shared" si="176"/>
        <v>98.326420634920652</v>
      </c>
      <c r="DT148" s="2">
        <f t="shared" si="176"/>
        <v>85.683833063427798</v>
      </c>
      <c r="DU148" s="2">
        <f t="shared" si="176"/>
        <v>98.783298319327727</v>
      </c>
      <c r="DV148" s="2">
        <f t="shared" si="176"/>
        <v>95.082371080139382</v>
      </c>
      <c r="DW148" s="2">
        <f t="shared" si="176"/>
        <v>97.691933275261306</v>
      </c>
      <c r="DX148" s="2">
        <f t="shared" si="176"/>
        <v>86.865265291607415</v>
      </c>
      <c r="DY148" s="2">
        <f t="shared" si="176"/>
        <v>80.805968108504416</v>
      </c>
      <c r="EA148" s="2">
        <f t="shared" si="152"/>
        <v>62.619974859124405</v>
      </c>
      <c r="EB148" s="2">
        <f t="shared" si="152"/>
        <v>62.834509009397372</v>
      </c>
      <c r="EC148" s="2">
        <f t="shared" si="152"/>
        <v>61.217876968775244</v>
      </c>
      <c r="ED148" s="2">
        <f t="shared" si="152"/>
        <v>60.8223725725409</v>
      </c>
      <c r="EE148" s="2">
        <f t="shared" si="152"/>
        <v>60.227819222323518</v>
      </c>
      <c r="EF148" s="2">
        <f t="shared" si="152"/>
        <v>58.147095161690878</v>
      </c>
      <c r="EG148" s="2">
        <f t="shared" si="152"/>
        <v>56.311448724716811</v>
      </c>
      <c r="EH148" s="2">
        <f t="shared" si="152"/>
        <v>57.915332558619724</v>
      </c>
      <c r="EI148" s="2">
        <f t="shared" si="152"/>
        <v>57.672837656158876</v>
      </c>
      <c r="EJ148" s="2">
        <f t="shared" si="152"/>
        <v>54.812986048055038</v>
      </c>
      <c r="EK148" s="2">
        <f t="shared" si="152"/>
        <v>56.905356268611854</v>
      </c>
      <c r="EL148" s="2">
        <f t="shared" si="179"/>
        <v>58.090539972950808</v>
      </c>
      <c r="EM148" s="2">
        <f t="shared" si="135"/>
        <v>60.925781073914507</v>
      </c>
      <c r="EN148" s="2">
        <f t="shared" si="135"/>
        <v>61.136439155663943</v>
      </c>
      <c r="EO148" s="2">
        <f t="shared" si="135"/>
        <v>67.914946773207575</v>
      </c>
      <c r="EQ148" s="2">
        <f t="shared" si="177"/>
        <v>62.643094298256635</v>
      </c>
      <c r="ER148" s="2">
        <f t="shared" si="177"/>
        <v>62.978514762573582</v>
      </c>
      <c r="ES148" s="2">
        <f t="shared" si="177"/>
        <v>61.300388358803247</v>
      </c>
      <c r="ET148" s="2">
        <f t="shared" si="177"/>
        <v>60.836324383452663</v>
      </c>
      <c r="EU148" s="2">
        <f t="shared" si="177"/>
        <v>60.350349373724185</v>
      </c>
      <c r="EV148" s="2">
        <f t="shared" si="177"/>
        <v>58.036702356059315</v>
      </c>
      <c r="EW148" s="2">
        <f t="shared" si="177"/>
        <v>56.263479264730961</v>
      </c>
      <c r="EX148" s="2">
        <f t="shared" si="177"/>
        <v>58.21827541336431</v>
      </c>
      <c r="EY148" s="2">
        <f t="shared" si="177"/>
        <v>57.805533792897272</v>
      </c>
      <c r="EZ148" s="2">
        <f t="shared" si="177"/>
        <v>54.9301586419733</v>
      </c>
      <c r="FA148" s="2">
        <f t="shared" si="177"/>
        <v>57.127081183563064</v>
      </c>
      <c r="FB148" s="2">
        <f t="shared" si="177"/>
        <v>58.532523089705357</v>
      </c>
      <c r="FC148" s="2">
        <f t="shared" si="177"/>
        <v>61.154444653618604</v>
      </c>
      <c r="FD148" s="2">
        <f t="shared" si="177"/>
        <v>60.996550795464799</v>
      </c>
      <c r="FE148" s="2">
        <f t="shared" si="177"/>
        <v>67.540959598757951</v>
      </c>
      <c r="FG148" s="2">
        <f t="shared" si="178"/>
        <v>0.99925119380908656</v>
      </c>
      <c r="FH148" s="2">
        <f t="shared" si="178"/>
        <v>0.99914056184346656</v>
      </c>
      <c r="FI148" s="2">
        <f t="shared" si="178"/>
        <v>0.99906372510913</v>
      </c>
      <c r="FJ148" s="2">
        <f t="shared" si="178"/>
        <v>0.99909747298292151</v>
      </c>
      <c r="FK148" s="2">
        <f t="shared" si="178"/>
        <v>0.99903939639861727</v>
      </c>
      <c r="FL148" s="2">
        <f t="shared" si="178"/>
        <v>0.99895799019851506</v>
      </c>
      <c r="FM148" s="2">
        <f t="shared" si="178"/>
        <v>0.99890580540555052</v>
      </c>
      <c r="FN148" s="2">
        <f t="shared" si="178"/>
        <v>0.99889513866293655</v>
      </c>
      <c r="FO148" s="2">
        <f t="shared" si="178"/>
        <v>0.99894880677499986</v>
      </c>
      <c r="FP148" s="2">
        <f t="shared" si="178"/>
        <v>0.99894540625236061</v>
      </c>
      <c r="FQ148" s="2">
        <f t="shared" si="178"/>
        <v>0.99878942955055139</v>
      </c>
      <c r="FR148" s="2">
        <f t="shared" si="178"/>
        <v>0.99908562812889179</v>
      </c>
      <c r="FS148" s="2">
        <f t="shared" si="178"/>
        <v>0.99903929407688508</v>
      </c>
      <c r="FT148" s="2">
        <f t="shared" si="178"/>
        <v>0.99893835575654033</v>
      </c>
      <c r="FU148" s="2">
        <f t="shared" si="178"/>
        <v>0.99873207531328689</v>
      </c>
      <c r="FW148" s="2">
        <f t="shared" si="169"/>
        <v>3.754797502160967E-2</v>
      </c>
      <c r="FX148" s="2">
        <f t="shared" si="169"/>
        <v>4.3006783754976408E-2</v>
      </c>
      <c r="FY148" s="2">
        <f t="shared" si="169"/>
        <v>4.4539027854279399E-2</v>
      </c>
      <c r="FZ148" s="2">
        <f t="shared" si="169"/>
        <v>4.8163307188252881E-2</v>
      </c>
      <c r="GA148" s="2">
        <f t="shared" si="169"/>
        <v>4.3270107449135467E-2</v>
      </c>
      <c r="GB148" s="2">
        <f t="shared" si="169"/>
        <v>4.8767006180902309E-2</v>
      </c>
      <c r="GC148" s="2">
        <f t="shared" si="169"/>
        <v>5.4966785603860514E-2</v>
      </c>
      <c r="GD148" s="2">
        <f t="shared" si="169"/>
        <v>6.5389121363189404E-2</v>
      </c>
      <c r="GE148" s="2">
        <f t="shared" si="169"/>
        <v>6.4223485619782819E-2</v>
      </c>
      <c r="GF148" s="2">
        <f t="shared" si="169"/>
        <v>5.2335264294478184E-2</v>
      </c>
      <c r="GG148" s="2">
        <f t="shared" si="169"/>
        <v>4.2932062201238783E-2</v>
      </c>
      <c r="GH148" s="2">
        <f t="shared" si="169"/>
        <v>4.5842691800027778E-2</v>
      </c>
      <c r="GI148" s="2">
        <f t="shared" si="169"/>
        <v>3.9494238776334428E-2</v>
      </c>
      <c r="GJ148" s="2">
        <f t="shared" si="169"/>
        <v>3.0707234639650225E-2</v>
      </c>
      <c r="GK148" s="2">
        <f t="shared" si="169"/>
        <v>2.2737989539023323E-2</v>
      </c>
      <c r="GM148" s="86">
        <f t="shared" si="170"/>
        <v>2.4739558916979836E-80</v>
      </c>
      <c r="GN148" s="86">
        <f t="shared" si="170"/>
        <v>2.7992435706892466E-83</v>
      </c>
      <c r="GO148" s="86">
        <f t="shared" si="170"/>
        <v>1.2241997145800663E-122</v>
      </c>
      <c r="GP148" s="86">
        <f t="shared" si="170"/>
        <v>2.6630866028657331E-101</v>
      </c>
      <c r="GQ148" s="86">
        <f t="shared" si="170"/>
        <v>8.611892745322616E-104</v>
      </c>
      <c r="GR148" s="86">
        <f t="shared" si="170"/>
        <v>4.1521785670457222E-86</v>
      </c>
      <c r="GS148" s="86">
        <f t="shared" si="170"/>
        <v>2.163854264134028E-105</v>
      </c>
      <c r="GT148" s="86">
        <f t="shared" si="170"/>
        <v>1.5328012605800355E-133</v>
      </c>
      <c r="GU148" s="86">
        <f t="shared" si="170"/>
        <v>1.4620849384555638E-118</v>
      </c>
      <c r="GV148" s="86">
        <f t="shared" si="170"/>
        <v>6.3661669162475525E-115</v>
      </c>
      <c r="GW148" s="86">
        <f t="shared" si="170"/>
        <v>8.2045892984999851E-94</v>
      </c>
      <c r="GX148" s="86">
        <f t="shared" si="170"/>
        <v>5.1524505986214637E-126</v>
      </c>
      <c r="GY148" s="86">
        <f t="shared" si="170"/>
        <v>2.6213954524502345E-126</v>
      </c>
      <c r="GZ148" s="86">
        <f t="shared" si="170"/>
        <v>5.3738500392950454E-102</v>
      </c>
      <c r="HA148" s="86">
        <f t="shared" si="170"/>
        <v>4.9084890644806042E-107</v>
      </c>
      <c r="HC148" s="86">
        <f t="shared" si="153"/>
        <v>6.5787194383483368E-30</v>
      </c>
      <c r="HD148" s="86">
        <f t="shared" si="153"/>
        <v>6.8412464973566215E-28</v>
      </c>
      <c r="HE148" s="86">
        <f t="shared" si="153"/>
        <v>1.5755859952558985E-34</v>
      </c>
      <c r="HF148" s="86">
        <f t="shared" si="153"/>
        <v>7.5210500326229818E-40</v>
      </c>
      <c r="HG148" s="86">
        <f t="shared" si="153"/>
        <v>3.9220710568242302E-47</v>
      </c>
      <c r="HH148" s="86">
        <f t="shared" si="153"/>
        <v>2.2758232894574376E-52</v>
      </c>
      <c r="HI148" s="86">
        <f t="shared" si="153"/>
        <v>3.1332362591658743E-65</v>
      </c>
      <c r="HJ148" s="86">
        <f t="shared" si="153"/>
        <v>6.7242923964612157E-93</v>
      </c>
      <c r="HK148" s="86">
        <f t="shared" si="153"/>
        <v>9.3867682155603974E-86</v>
      </c>
      <c r="HL148" s="86">
        <f t="shared" si="161"/>
        <v>4.8923183483661505E-66</v>
      </c>
      <c r="HM148" s="86">
        <f t="shared" si="161"/>
        <v>1.3325625567406922E-47</v>
      </c>
      <c r="HN148" s="86">
        <f t="shared" si="161"/>
        <v>2.5467265421722878E-49</v>
      </c>
      <c r="HO148" s="86">
        <f t="shared" si="161"/>
        <v>2.971954596816696E-41</v>
      </c>
      <c r="HP148" s="86">
        <f t="shared" si="161"/>
        <v>1.0968556810559232E-47</v>
      </c>
      <c r="HQ148" s="86">
        <f t="shared" si="161"/>
        <v>1.5640819885873197E-51</v>
      </c>
      <c r="HS148" s="86">
        <f t="shared" si="171"/>
        <v>0.18079395299777112</v>
      </c>
      <c r="HT148" s="86">
        <f t="shared" si="171"/>
        <v>0.26584366313759505</v>
      </c>
      <c r="HU148" s="86">
        <f t="shared" si="171"/>
        <v>0.20441210981534388</v>
      </c>
      <c r="HV148" s="86">
        <f t="shared" si="171"/>
        <v>0.29083263533471226</v>
      </c>
      <c r="HW148" s="86">
        <f t="shared" si="171"/>
        <v>0.23350015245178091</v>
      </c>
      <c r="HX148" s="86">
        <f t="shared" si="171"/>
        <v>0.29877301666397393</v>
      </c>
      <c r="HY148" s="86">
        <f t="shared" si="171"/>
        <v>0.3705761943585627</v>
      </c>
      <c r="HZ148" s="86">
        <f t="shared" si="171"/>
        <v>0.49628846064041432</v>
      </c>
      <c r="IA148" s="86">
        <f t="shared" si="171"/>
        <v>0.48415999461954046</v>
      </c>
      <c r="IB148" s="86">
        <f t="shared" si="171"/>
        <v>0.36350719566652911</v>
      </c>
      <c r="IC148" s="86">
        <f t="shared" si="171"/>
        <v>0.18444133947934657</v>
      </c>
      <c r="ID148" s="86">
        <f t="shared" si="171"/>
        <v>0.26046541603253004</v>
      </c>
      <c r="IE148" s="86">
        <f t="shared" si="171"/>
        <v>0.160366990222645</v>
      </c>
      <c r="IF148" s="86">
        <f t="shared" si="171"/>
        <v>0.12489426406956579</v>
      </c>
      <c r="IG148" s="86">
        <f t="shared" si="171"/>
        <v>0.11173907445782987</v>
      </c>
      <c r="II148" s="86">
        <f t="shared" si="172"/>
        <v>3.0054949066554571E-21</v>
      </c>
      <c r="IJ148" s="86">
        <f t="shared" si="172"/>
        <v>3.0682271083822737E-21</v>
      </c>
      <c r="IK148" s="86">
        <f t="shared" si="172"/>
        <v>9.8609354050017316E-27</v>
      </c>
      <c r="IL148" s="86">
        <f t="shared" si="172"/>
        <v>6.0401727183666733E-26</v>
      </c>
      <c r="IM148" s="86">
        <f t="shared" si="172"/>
        <v>5.319617817703491E-24</v>
      </c>
      <c r="IN148" s="86">
        <f t="shared" si="172"/>
        <v>7.4733272739408761E-23</v>
      </c>
      <c r="IO148" s="86">
        <f t="shared" si="172"/>
        <v>5.8529571501146229E-23</v>
      </c>
      <c r="IP148" s="86">
        <f t="shared" si="172"/>
        <v>1.8027539490224642E-21</v>
      </c>
      <c r="IQ148" s="86">
        <f t="shared" si="172"/>
        <v>2.1402321233578721E-20</v>
      </c>
      <c r="IR148" s="86">
        <f t="shared" si="172"/>
        <v>2.8723141571685126E-22</v>
      </c>
      <c r="IS148" s="86">
        <f t="shared" si="172"/>
        <v>2.2447365847565893E-29</v>
      </c>
      <c r="IT148" s="86">
        <f t="shared" si="172"/>
        <v>3.6827111245883105E-25</v>
      </c>
      <c r="IU148" s="86">
        <f t="shared" si="172"/>
        <v>7.5224016198910057E-27</v>
      </c>
      <c r="IV148" s="86">
        <f t="shared" si="172"/>
        <v>9.4240699494193687E-23</v>
      </c>
      <c r="IW148" s="86">
        <f t="shared" si="172"/>
        <v>3.9530319703271595E-12</v>
      </c>
      <c r="IY148" s="86">
        <f t="shared" si="173"/>
        <v>0.18079395299777112</v>
      </c>
      <c r="IZ148" s="86">
        <f t="shared" si="173"/>
        <v>0.26584366313759505</v>
      </c>
      <c r="JA148" s="86">
        <f t="shared" si="173"/>
        <v>0.20441210981534388</v>
      </c>
      <c r="JB148" s="86">
        <f t="shared" si="173"/>
        <v>0.29083263533471226</v>
      </c>
      <c r="JC148" s="86">
        <f t="shared" si="173"/>
        <v>0.23350015245178091</v>
      </c>
      <c r="JD148" s="86">
        <f t="shared" si="173"/>
        <v>0.29877301666397393</v>
      </c>
      <c r="JE148" s="86">
        <f t="shared" si="173"/>
        <v>0.3705761943585627</v>
      </c>
      <c r="JF148" s="86">
        <f t="shared" si="173"/>
        <v>0.49628846064041432</v>
      </c>
      <c r="JG148" s="86">
        <f t="shared" si="173"/>
        <v>0.48415999461954046</v>
      </c>
      <c r="JH148" s="86">
        <f t="shared" si="173"/>
        <v>0.36350719566652911</v>
      </c>
      <c r="JI148" s="86">
        <f t="shared" si="173"/>
        <v>0.18444133947934657</v>
      </c>
      <c r="JJ148" s="86">
        <f t="shared" si="173"/>
        <v>0.26046541603253004</v>
      </c>
      <c r="JK148" s="86">
        <f t="shared" si="173"/>
        <v>0.160366990222645</v>
      </c>
      <c r="JL148" s="86">
        <f t="shared" si="173"/>
        <v>0.12489426406956579</v>
      </c>
      <c r="JM148" s="86">
        <f t="shared" si="173"/>
        <v>0.1117390744617829</v>
      </c>
    </row>
    <row r="149" spans="2:273" x14ac:dyDescent="0.25">
      <c r="B149" s="2">
        <v>122</v>
      </c>
      <c r="C149" s="37">
        <v>62.377000000000002</v>
      </c>
      <c r="D149" s="37">
        <v>64.033000000000001</v>
      </c>
      <c r="E149" s="37">
        <v>65.168999999999997</v>
      </c>
      <c r="F149" s="37">
        <v>67.557000000000002</v>
      </c>
      <c r="G149" s="37">
        <v>67.376999999999995</v>
      </c>
      <c r="H149" s="37">
        <v>68.540999999999997</v>
      </c>
      <c r="I149" s="37">
        <v>68.738</v>
      </c>
      <c r="J149" s="37">
        <v>70.667000000000002</v>
      </c>
      <c r="K149" s="37">
        <v>70.475999999999999</v>
      </c>
      <c r="L149" s="37">
        <v>72.338999999999999</v>
      </c>
      <c r="M149" s="37">
        <v>71.016000000000005</v>
      </c>
      <c r="N149" s="37">
        <v>76.418999999999997</v>
      </c>
      <c r="O149" s="37">
        <v>76.403000000000006</v>
      </c>
      <c r="P149" s="37">
        <v>95.096999999999994</v>
      </c>
      <c r="Q149" s="37">
        <v>119.452</v>
      </c>
      <c r="S149" s="4">
        <f t="shared" si="174"/>
        <v>62.54771622784056</v>
      </c>
      <c r="T149" s="4">
        <f t="shared" si="174"/>
        <v>65.152999962521278</v>
      </c>
      <c r="U149" s="4">
        <f t="shared" si="174"/>
        <v>64.929143302831775</v>
      </c>
      <c r="V149" s="4">
        <f t="shared" si="174"/>
        <v>67.819929617924316</v>
      </c>
      <c r="W149" s="4">
        <f t="shared" si="174"/>
        <v>67.268914176573148</v>
      </c>
      <c r="X149" s="4">
        <f t="shared" si="174"/>
        <v>68.463590188583879</v>
      </c>
      <c r="Y149" s="4">
        <f t="shared" si="174"/>
        <v>69.088847579515715</v>
      </c>
      <c r="Z149" s="4">
        <f t="shared" si="174"/>
        <v>70.604235510126884</v>
      </c>
      <c r="AA149" s="4">
        <f t="shared" si="174"/>
        <v>70.88544849516515</v>
      </c>
      <c r="AB149" s="4">
        <f t="shared" si="174"/>
        <v>71.931705415065949</v>
      </c>
      <c r="AC149" s="4">
        <f t="shared" si="174"/>
        <v>71.069918601330741</v>
      </c>
      <c r="AD149" s="4">
        <f t="shared" si="174"/>
        <v>76.446235055112723</v>
      </c>
      <c r="AE149" s="4">
        <f t="shared" si="174"/>
        <v>76.742479107818568</v>
      </c>
      <c r="AF149" s="4">
        <f t="shared" si="174"/>
        <v>93.791420154301591</v>
      </c>
      <c r="AG149" s="4">
        <f t="shared" si="174"/>
        <v>116.81376258318281</v>
      </c>
      <c r="AI149" s="4">
        <f t="shared" si="175"/>
        <v>-0.17071622784055762</v>
      </c>
      <c r="AJ149" s="4">
        <f t="shared" si="175"/>
        <v>-1.1199999625212769</v>
      </c>
      <c r="AK149" s="4">
        <f t="shared" si="175"/>
        <v>0.23985669716822144</v>
      </c>
      <c r="AL149" s="4">
        <f t="shared" si="175"/>
        <v>-0.26292961792431413</v>
      </c>
      <c r="AM149" s="4">
        <f t="shared" si="175"/>
        <v>0.10808582342684758</v>
      </c>
      <c r="AN149" s="4">
        <f t="shared" si="175"/>
        <v>7.7409811416117691E-2</v>
      </c>
      <c r="AO149" s="4">
        <f t="shared" si="175"/>
        <v>-0.35084757951571532</v>
      </c>
      <c r="AP149" s="4">
        <f t="shared" si="175"/>
        <v>6.2764489873117668E-2</v>
      </c>
      <c r="AQ149" s="4">
        <f t="shared" si="175"/>
        <v>-0.40944849516515092</v>
      </c>
      <c r="AR149" s="4">
        <f t="shared" si="175"/>
        <v>0.40729458493404991</v>
      </c>
      <c r="AS149" s="4">
        <f t="shared" si="175"/>
        <v>-5.3918601330735783E-2</v>
      </c>
      <c r="AT149" s="4">
        <f t="shared" si="175"/>
        <v>-2.7235055112726059E-2</v>
      </c>
      <c r="AU149" s="4">
        <f t="shared" si="175"/>
        <v>-0.33947910781856194</v>
      </c>
      <c r="AV149" s="4">
        <f t="shared" si="175"/>
        <v>1.3055798456984036</v>
      </c>
      <c r="AW149" s="4">
        <f t="shared" si="175"/>
        <v>2.6382374168171907</v>
      </c>
      <c r="AY149" s="2">
        <f t="shared" si="167"/>
        <v>62.54771622784056</v>
      </c>
      <c r="AZ149" s="2">
        <f t="shared" si="167"/>
        <v>62.715685416248839</v>
      </c>
      <c r="BA149" s="2">
        <f t="shared" si="167"/>
        <v>61.108098880671115</v>
      </c>
      <c r="BB149" s="2">
        <f t="shared" si="167"/>
        <v>60.700331609610927</v>
      </c>
      <c r="BC149" s="2">
        <f t="shared" si="167"/>
        <v>60.054275661069894</v>
      </c>
      <c r="BD149" s="2">
        <f t="shared" si="167"/>
        <v>57.989952279352551</v>
      </c>
      <c r="BE149" s="2">
        <f t="shared" si="167"/>
        <v>56.171307569296538</v>
      </c>
      <c r="BF149" s="2">
        <f t="shared" si="167"/>
        <v>57.774948586894247</v>
      </c>
      <c r="BG149" s="2">
        <f t="shared" si="167"/>
        <v>57.536751274050388</v>
      </c>
      <c r="BH149" s="2">
        <f t="shared" si="167"/>
        <v>54.674746910787057</v>
      </c>
      <c r="BI149" s="2">
        <f t="shared" si="167"/>
        <v>56.733761131992367</v>
      </c>
      <c r="BJ149" s="2">
        <f t="shared" si="167"/>
        <v>57.933286012473211</v>
      </c>
      <c r="BK149" s="2">
        <f t="shared" si="167"/>
        <v>60.783692920595215</v>
      </c>
      <c r="BL149" s="2">
        <f t="shared" si="167"/>
        <v>61.062247910352262</v>
      </c>
      <c r="BM149" s="2">
        <f t="shared" si="167"/>
        <v>67.821822720160057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102.41682648746601</v>
      </c>
      <c r="DL149" s="2">
        <f t="shared" si="176"/>
        <v>102.05554228329808</v>
      </c>
      <c r="DM149" s="2">
        <f t="shared" si="176"/>
        <v>103.98168438538207</v>
      </c>
      <c r="DN149" s="2">
        <f t="shared" si="176"/>
        <v>95.098651219512163</v>
      </c>
      <c r="DO149" s="2">
        <f t="shared" si="176"/>
        <v>88.232453658536613</v>
      </c>
      <c r="DP149" s="2">
        <f t="shared" si="176"/>
        <v>92.273225225225232</v>
      </c>
      <c r="DQ149" s="2">
        <f t="shared" si="176"/>
        <v>90.807816302016306</v>
      </c>
      <c r="DR149" s="2">
        <f t="shared" si="176"/>
        <v>96.999538655462175</v>
      </c>
      <c r="DS149" s="2">
        <f t="shared" si="176"/>
        <v>98.545000557700575</v>
      </c>
      <c r="DT149" s="2">
        <f t="shared" si="176"/>
        <v>85.761493589743594</v>
      </c>
      <c r="DU149" s="2">
        <f t="shared" si="176"/>
        <v>99.012993277310926</v>
      </c>
      <c r="DV149" s="2">
        <f t="shared" si="176"/>
        <v>95.27878048780488</v>
      </c>
      <c r="DW149" s="2">
        <f t="shared" si="176"/>
        <v>97.896358536585339</v>
      </c>
      <c r="DX149" s="2">
        <f t="shared" si="176"/>
        <v>86.998553816974891</v>
      </c>
      <c r="DY149" s="2">
        <f t="shared" si="176"/>
        <v>80.83832368035192</v>
      </c>
      <c r="EA149" s="2">
        <f t="shared" si="152"/>
        <v>62.519384265279584</v>
      </c>
      <c r="EB149" s="2">
        <f t="shared" si="152"/>
        <v>62.677116188177152</v>
      </c>
      <c r="EC149" s="2">
        <f t="shared" si="152"/>
        <v>61.067009262867728</v>
      </c>
      <c r="ED149" s="2">
        <f t="shared" si="152"/>
        <v>60.671174747064399</v>
      </c>
      <c r="EE149" s="2">
        <f t="shared" si="152"/>
        <v>60.023108800132604</v>
      </c>
      <c r="EF149" s="2">
        <f t="shared" si="152"/>
        <v>57.963782221676539</v>
      </c>
      <c r="EG149" s="2">
        <f t="shared" si="152"/>
        <v>56.139844990120508</v>
      </c>
      <c r="EH149" s="2">
        <f t="shared" si="152"/>
        <v>57.71199341140472</v>
      </c>
      <c r="EI149" s="2">
        <f t="shared" si="152"/>
        <v>57.487345805580283</v>
      </c>
      <c r="EJ149" s="2">
        <f t="shared" si="152"/>
        <v>54.637494175377213</v>
      </c>
      <c r="EK149" s="2">
        <f t="shared" si="152"/>
        <v>56.675376553834376</v>
      </c>
      <c r="EL149" s="2">
        <f t="shared" si="179"/>
        <v>57.877704867343382</v>
      </c>
      <c r="EM149" s="2">
        <f t="shared" si="135"/>
        <v>60.73999892277098</v>
      </c>
      <c r="EN149" s="2">
        <f t="shared" si="135"/>
        <v>61.042371834640839</v>
      </c>
      <c r="EO149" s="2">
        <f t="shared" si="135"/>
        <v>67.816553401449653</v>
      </c>
      <c r="EQ149" s="2">
        <f t="shared" si="177"/>
        <v>62.545795294389762</v>
      </c>
      <c r="ER149" s="2">
        <f t="shared" si="177"/>
        <v>62.841111694792971</v>
      </c>
      <c r="ES149" s="2">
        <f t="shared" si="177"/>
        <v>61.158358791599042</v>
      </c>
      <c r="ET149" s="2">
        <f t="shared" si="177"/>
        <v>60.686714513012838</v>
      </c>
      <c r="EU149" s="2">
        <f t="shared" si="177"/>
        <v>60.159647352664749</v>
      </c>
      <c r="EV149" s="2">
        <f t="shared" si="177"/>
        <v>57.84281568363923</v>
      </c>
      <c r="EW149" s="2">
        <f t="shared" si="177"/>
        <v>56.087527738284905</v>
      </c>
      <c r="EX149" s="2">
        <f t="shared" si="177"/>
        <v>58.039908863394224</v>
      </c>
      <c r="EY149" s="2">
        <f t="shared" si="177"/>
        <v>57.630801191141344</v>
      </c>
      <c r="EZ149" s="2">
        <f t="shared" si="177"/>
        <v>54.765608965938512</v>
      </c>
      <c r="FA149" s="2">
        <f t="shared" si="177"/>
        <v>56.923598326665307</v>
      </c>
      <c r="FB149" s="2">
        <f t="shared" si="177"/>
        <v>58.365059096969532</v>
      </c>
      <c r="FC149" s="2">
        <f t="shared" si="177"/>
        <v>60.998129463489448</v>
      </c>
      <c r="FD149" s="2">
        <f t="shared" si="177"/>
        <v>60.885749924487399</v>
      </c>
      <c r="FE149" s="2">
        <f t="shared" si="177"/>
        <v>67.423010136172408</v>
      </c>
      <c r="FG149" s="2">
        <f t="shared" si="178"/>
        <v>0.99931703563895469</v>
      </c>
      <c r="FH149" s="2">
        <f t="shared" si="178"/>
        <v>0.99921612380779423</v>
      </c>
      <c r="FI149" s="2">
        <f t="shared" si="178"/>
        <v>0.99914603679967784</v>
      </c>
      <c r="FJ149" s="2">
        <f t="shared" si="178"/>
        <v>0.99917682020676957</v>
      </c>
      <c r="FK149" s="2">
        <f t="shared" si="178"/>
        <v>0.99912384504822849</v>
      </c>
      <c r="FL149" s="2">
        <f t="shared" si="178"/>
        <v>0.99904958862732429</v>
      </c>
      <c r="FM149" s="2">
        <f t="shared" si="178"/>
        <v>0.99900198658349626</v>
      </c>
      <c r="FN149" s="2">
        <f t="shared" si="178"/>
        <v>0.9989922565160021</v>
      </c>
      <c r="FO149" s="2">
        <f t="shared" si="178"/>
        <v>0.99904121170275206</v>
      </c>
      <c r="FP149" s="2">
        <f t="shared" si="178"/>
        <v>0.99903810981453434</v>
      </c>
      <c r="FQ149" s="2">
        <f t="shared" si="178"/>
        <v>0.99889582901523233</v>
      </c>
      <c r="FR149" s="2">
        <f t="shared" si="178"/>
        <v>0.99916601584430742</v>
      </c>
      <c r="FS149" s="2">
        <f t="shared" si="178"/>
        <v>0.99912375171392165</v>
      </c>
      <c r="FT149" s="2">
        <f t="shared" si="178"/>
        <v>0.99903167848842755</v>
      </c>
      <c r="FU149" s="2">
        <f t="shared" si="178"/>
        <v>0.99884350992000059</v>
      </c>
      <c r="FW149" s="2">
        <f t="shared" si="169"/>
        <v>4.1021931475562635E-2</v>
      </c>
      <c r="FX149" s="2">
        <f t="shared" si="169"/>
        <v>4.6961148680952643E-2</v>
      </c>
      <c r="FY149" s="2">
        <f t="shared" si="169"/>
        <v>4.8627119993620488E-2</v>
      </c>
      <c r="FZ149" s="2">
        <f t="shared" si="169"/>
        <v>5.2565758403515149E-2</v>
      </c>
      <c r="GA149" s="2">
        <f t="shared" si="169"/>
        <v>4.7247488959974278E-2</v>
      </c>
      <c r="GB149" s="2">
        <f t="shared" si="169"/>
        <v>5.3221554069358329E-2</v>
      </c>
      <c r="GC149" s="2">
        <f t="shared" si="169"/>
        <v>5.9951950956047488E-2</v>
      </c>
      <c r="GD149" s="2">
        <f t="shared" si="169"/>
        <v>7.1248267276846203E-2</v>
      </c>
      <c r="GE149" s="2">
        <f t="shared" si="169"/>
        <v>6.9986006743961438E-2</v>
      </c>
      <c r="GF149" s="2">
        <f t="shared" si="169"/>
        <v>5.7096185449622985E-2</v>
      </c>
      <c r="GG149" s="2">
        <f t="shared" si="169"/>
        <v>4.6879893230172477E-2</v>
      </c>
      <c r="GH149" s="2">
        <f t="shared" si="169"/>
        <v>5.0044175619857356E-2</v>
      </c>
      <c r="GI149" s="2">
        <f t="shared" si="169"/>
        <v>4.3140193193430869E-2</v>
      </c>
      <c r="GJ149" s="2">
        <f t="shared" si="169"/>
        <v>3.3570358420557271E-2</v>
      </c>
      <c r="GK149" s="2">
        <f t="shared" si="169"/>
        <v>2.4877136276937644E-2</v>
      </c>
      <c r="GM149" s="86">
        <f t="shared" si="170"/>
        <v>3.662191757888529E-83</v>
      </c>
      <c r="GN149" s="86">
        <f t="shared" si="170"/>
        <v>3.2927825247838946E-86</v>
      </c>
      <c r="GO149" s="86">
        <f t="shared" si="170"/>
        <v>5.9529653662824076E-127</v>
      </c>
      <c r="GP149" s="86">
        <f t="shared" si="170"/>
        <v>8.1724444138507685E-105</v>
      </c>
      <c r="GQ149" s="86">
        <f t="shared" si="170"/>
        <v>1.9868304120495465E-107</v>
      </c>
      <c r="GR149" s="86">
        <f t="shared" si="170"/>
        <v>4.4031585041494101E-89</v>
      </c>
      <c r="GS149" s="86">
        <f t="shared" si="170"/>
        <v>4.9816053706602753E-109</v>
      </c>
      <c r="GT149" s="86">
        <f t="shared" si="170"/>
        <v>3.8439550261247084E-138</v>
      </c>
      <c r="GU149" s="86">
        <f t="shared" si="170"/>
        <v>1.2538297204776872E-122</v>
      </c>
      <c r="GV149" s="86">
        <f t="shared" si="170"/>
        <v>6.2163858311560361E-119</v>
      </c>
      <c r="GW149" s="86">
        <f t="shared" si="170"/>
        <v>4.2968635356426535E-97</v>
      </c>
      <c r="GX149" s="86">
        <f t="shared" si="170"/>
        <v>2.2016580348949239E-130</v>
      </c>
      <c r="GY149" s="86">
        <f t="shared" si="170"/>
        <v>9.4596426336071679E-131</v>
      </c>
      <c r="GZ149" s="86">
        <f t="shared" si="170"/>
        <v>1.6431101531440228E-105</v>
      </c>
      <c r="HA149" s="86">
        <f t="shared" si="170"/>
        <v>1.0948802971365856E-110</v>
      </c>
      <c r="HC149" s="86">
        <f t="shared" si="153"/>
        <v>1.0744328090925723E-31</v>
      </c>
      <c r="HD149" s="86">
        <f t="shared" si="153"/>
        <v>1.4738937051587778E-29</v>
      </c>
      <c r="HE149" s="86">
        <f t="shared" si="153"/>
        <v>1.4526829910617962E-36</v>
      </c>
      <c r="HF149" s="86">
        <f t="shared" si="153"/>
        <v>3.8831078958329104E-42</v>
      </c>
      <c r="HG149" s="86">
        <f t="shared" si="153"/>
        <v>6.4179281978481769E-50</v>
      </c>
      <c r="HH149" s="86">
        <f t="shared" si="153"/>
        <v>2.0775557078820406E-55</v>
      </c>
      <c r="HI149" s="86">
        <f t="shared" si="153"/>
        <v>5.4836068088835761E-69</v>
      </c>
      <c r="HJ149" s="86">
        <f t="shared" si="153"/>
        <v>3.9054592688759045E-98</v>
      </c>
      <c r="HK149" s="86">
        <f t="shared" si="153"/>
        <v>1.4161579192897796E-90</v>
      </c>
      <c r="HL149" s="86">
        <f t="shared" si="161"/>
        <v>7.161121170405171E-70</v>
      </c>
      <c r="HM149" s="86">
        <f t="shared" si="161"/>
        <v>2.1425502699177703E-50</v>
      </c>
      <c r="HN149" s="86">
        <f t="shared" si="161"/>
        <v>3.6712095950658985E-52</v>
      </c>
      <c r="HO149" s="86">
        <f t="shared" si="161"/>
        <v>1.039613281164623E-43</v>
      </c>
      <c r="HP149" s="86">
        <f t="shared" si="161"/>
        <v>1.6313973573790306E-50</v>
      </c>
      <c r="HQ149" s="86">
        <f t="shared" si="161"/>
        <v>1.5612198449870856E-54</v>
      </c>
      <c r="HS149" s="86">
        <f t="shared" si="171"/>
        <v>0.24941413551337499</v>
      </c>
      <c r="HT149" s="86">
        <f t="shared" si="171"/>
        <v>0.34835684647527199</v>
      </c>
      <c r="HU149" s="86">
        <f t="shared" si="171"/>
        <v>0.29240640208493113</v>
      </c>
      <c r="HV149" s="86">
        <f t="shared" si="171"/>
        <v>0.38687872908268894</v>
      </c>
      <c r="HW149" s="86">
        <f t="shared" si="171"/>
        <v>0.31934659750666117</v>
      </c>
      <c r="HX149" s="86">
        <f t="shared" si="171"/>
        <v>0.3889157958194957</v>
      </c>
      <c r="HY149" s="86">
        <f t="shared" si="171"/>
        <v>0.45662297710337291</v>
      </c>
      <c r="HZ149" s="86">
        <f t="shared" si="171"/>
        <v>0.51913850059364264</v>
      </c>
      <c r="IA149" s="86">
        <f t="shared" si="171"/>
        <v>0.51895776353926049</v>
      </c>
      <c r="IB149" s="86">
        <f t="shared" si="171"/>
        <v>0.44834780931980617</v>
      </c>
      <c r="IC149" s="86">
        <f t="shared" si="171"/>
        <v>0.27214860704046062</v>
      </c>
      <c r="ID149" s="86">
        <f t="shared" si="171"/>
        <v>0.35266865753489374</v>
      </c>
      <c r="IE149" s="86">
        <f t="shared" si="171"/>
        <v>0.23566008851420939</v>
      </c>
      <c r="IF149" s="86">
        <f t="shared" si="171"/>
        <v>0.17990815648903766</v>
      </c>
      <c r="IG149" s="86">
        <f t="shared" si="171"/>
        <v>0.15298014193578435</v>
      </c>
      <c r="II149" s="86">
        <f t="shared" si="172"/>
        <v>3.7894394247602027E-20</v>
      </c>
      <c r="IJ149" s="86">
        <f t="shared" si="172"/>
        <v>4.3297439750643001E-20</v>
      </c>
      <c r="IK149" s="86">
        <f t="shared" si="172"/>
        <v>3.013416253891019E-25</v>
      </c>
      <c r="IL149" s="86">
        <f t="shared" si="172"/>
        <v>1.815320418154666E-24</v>
      </c>
      <c r="IM149" s="86">
        <f t="shared" si="172"/>
        <v>1.0914894149494954E-22</v>
      </c>
      <c r="IN149" s="86">
        <f t="shared" si="172"/>
        <v>1.481750698822265E-21</v>
      </c>
      <c r="IO149" s="86">
        <f t="shared" si="172"/>
        <v>1.3426619335034388E-21</v>
      </c>
      <c r="IP149" s="86">
        <f t="shared" si="172"/>
        <v>4.0653553985997736E-20</v>
      </c>
      <c r="IQ149" s="86">
        <f t="shared" si="172"/>
        <v>4.0015957086027324E-19</v>
      </c>
      <c r="IR149" s="86">
        <f t="shared" si="172"/>
        <v>5.6499333495391192E-21</v>
      </c>
      <c r="IS149" s="86">
        <f t="shared" si="172"/>
        <v>9.3639542224741843E-28</v>
      </c>
      <c r="IT149" s="86">
        <f t="shared" si="172"/>
        <v>9.3910975282082795E-24</v>
      </c>
      <c r="IU149" s="86">
        <f t="shared" si="172"/>
        <v>2.044452449581371E-25</v>
      </c>
      <c r="IV149" s="86">
        <f t="shared" si="172"/>
        <v>1.2239548911618284E-21</v>
      </c>
      <c r="IW149" s="86">
        <f t="shared" si="172"/>
        <v>1.29754677755328E-11</v>
      </c>
      <c r="IY149" s="86">
        <f t="shared" si="173"/>
        <v>0.24941413551337499</v>
      </c>
      <c r="IZ149" s="86">
        <f t="shared" si="173"/>
        <v>0.34835684647527199</v>
      </c>
      <c r="JA149" s="86">
        <f t="shared" si="173"/>
        <v>0.29240640208493113</v>
      </c>
      <c r="JB149" s="86">
        <f t="shared" si="173"/>
        <v>0.38687872908268894</v>
      </c>
      <c r="JC149" s="86">
        <f t="shared" si="173"/>
        <v>0.31934659750666117</v>
      </c>
      <c r="JD149" s="86">
        <f t="shared" si="173"/>
        <v>0.3889157958194957</v>
      </c>
      <c r="JE149" s="86">
        <f t="shared" si="173"/>
        <v>0.45662297710337291</v>
      </c>
      <c r="JF149" s="86">
        <f t="shared" si="173"/>
        <v>0.51913850059364264</v>
      </c>
      <c r="JG149" s="86">
        <f t="shared" si="173"/>
        <v>0.51895776353926049</v>
      </c>
      <c r="JH149" s="86">
        <f t="shared" si="173"/>
        <v>0.44834780931980617</v>
      </c>
      <c r="JI149" s="86">
        <f t="shared" si="173"/>
        <v>0.27214860704046062</v>
      </c>
      <c r="JJ149" s="86">
        <f t="shared" si="173"/>
        <v>0.35266865753489374</v>
      </c>
      <c r="JK149" s="86">
        <f t="shared" si="173"/>
        <v>0.23566008851420939</v>
      </c>
      <c r="JL149" s="86">
        <f t="shared" si="173"/>
        <v>0.17990815648903766</v>
      </c>
      <c r="JM149" s="86">
        <f t="shared" si="173"/>
        <v>0.15298014194875981</v>
      </c>
    </row>
    <row r="150" spans="2:273" x14ac:dyDescent="0.25">
      <c r="B150" s="2">
        <v>123</v>
      </c>
      <c r="C150" s="37">
        <v>61.984000000000002</v>
      </c>
      <c r="D150" s="37">
        <v>66.114999999999995</v>
      </c>
      <c r="E150" s="37">
        <v>65.271000000000001</v>
      </c>
      <c r="F150" s="37">
        <v>68.507999999999996</v>
      </c>
      <c r="G150" s="37">
        <v>68.525000000000006</v>
      </c>
      <c r="H150" s="37">
        <v>68.638999999999996</v>
      </c>
      <c r="I150" s="37">
        <v>67.557000000000002</v>
      </c>
      <c r="J150" s="37">
        <v>67.381</v>
      </c>
      <c r="K150" s="37">
        <v>67.167000000000002</v>
      </c>
      <c r="L150" s="37">
        <v>71.661000000000001</v>
      </c>
      <c r="M150" s="37">
        <v>73.677000000000007</v>
      </c>
      <c r="N150" s="37">
        <v>77.661000000000001</v>
      </c>
      <c r="O150" s="37">
        <v>79.968000000000004</v>
      </c>
      <c r="P150" s="37">
        <v>102.51600000000001</v>
      </c>
      <c r="Q150" s="37">
        <v>131.935</v>
      </c>
      <c r="S150" s="4">
        <f t="shared" si="174"/>
        <v>62.445186646630759</v>
      </c>
      <c r="T150" s="4">
        <f t="shared" si="174"/>
        <v>65.2106336582209</v>
      </c>
      <c r="U150" s="4">
        <f t="shared" si="174"/>
        <v>65.387636013493193</v>
      </c>
      <c r="V150" s="4">
        <f t="shared" si="174"/>
        <v>68.011933572036824</v>
      </c>
      <c r="W150" s="4">
        <f t="shared" si="174"/>
        <v>67.95226429188142</v>
      </c>
      <c r="X150" s="4">
        <f t="shared" si="174"/>
        <v>68.763488261630286</v>
      </c>
      <c r="Y150" s="4">
        <f t="shared" si="174"/>
        <v>68.341351256288178</v>
      </c>
      <c r="Z150" s="4">
        <f t="shared" si="174"/>
        <v>67.367418176455246</v>
      </c>
      <c r="AA150" s="4">
        <f t="shared" si="174"/>
        <v>68.032529087779409</v>
      </c>
      <c r="AB150" s="4">
        <f t="shared" si="174"/>
        <v>71.253657864740916</v>
      </c>
      <c r="AC150" s="4">
        <f t="shared" si="174"/>
        <v>73.552107547252973</v>
      </c>
      <c r="AD150" s="4">
        <f t="shared" si="174"/>
        <v>77.879761856873515</v>
      </c>
      <c r="AE150" s="4">
        <f t="shared" si="174"/>
        <v>80.073353182366972</v>
      </c>
      <c r="AF150" s="4">
        <f t="shared" si="174"/>
        <v>102.01013800503897</v>
      </c>
      <c r="AG150" s="4">
        <f t="shared" si="174"/>
        <v>128.33927412133383</v>
      </c>
      <c r="AI150" s="4">
        <f t="shared" si="175"/>
        <v>-0.46118664663075748</v>
      </c>
      <c r="AJ150" s="4">
        <f t="shared" si="175"/>
        <v>0.90436634177909525</v>
      </c>
      <c r="AK150" s="4">
        <f t="shared" si="175"/>
        <v>-0.11663601349319208</v>
      </c>
      <c r="AL150" s="4">
        <f t="shared" si="175"/>
        <v>0.49606642796317146</v>
      </c>
      <c r="AM150" s="4">
        <f t="shared" si="175"/>
        <v>0.57273570811858576</v>
      </c>
      <c r="AN150" s="4">
        <f t="shared" si="175"/>
        <v>-0.12448826163029025</v>
      </c>
      <c r="AO150" s="4">
        <f t="shared" si="175"/>
        <v>-0.78435125628817559</v>
      </c>
      <c r="AP150" s="4">
        <f t="shared" si="175"/>
        <v>1.3581823544754457E-2</v>
      </c>
      <c r="AQ150" s="4">
        <f t="shared" si="175"/>
        <v>-0.86552908777940729</v>
      </c>
      <c r="AR150" s="4">
        <f t="shared" si="175"/>
        <v>0.40734213525908558</v>
      </c>
      <c r="AS150" s="4">
        <f t="shared" si="175"/>
        <v>0.12489245274703364</v>
      </c>
      <c r="AT150" s="4">
        <f t="shared" si="175"/>
        <v>-0.21876185687351324</v>
      </c>
      <c r="AU150" s="4">
        <f t="shared" si="175"/>
        <v>-0.10535318236696867</v>
      </c>
      <c r="AV150" s="4">
        <f t="shared" si="175"/>
        <v>0.50586199496103745</v>
      </c>
      <c r="AW150" s="4">
        <f t="shared" si="175"/>
        <v>3.5957258786661725</v>
      </c>
      <c r="AY150" s="2">
        <f t="shared" si="167"/>
        <v>62.445186646630759</v>
      </c>
      <c r="AZ150" s="2">
        <f t="shared" si="167"/>
        <v>62.557578016313791</v>
      </c>
      <c r="BA150" s="2">
        <f t="shared" si="167"/>
        <v>60.955201860159399</v>
      </c>
      <c r="BB150" s="2">
        <f t="shared" si="167"/>
        <v>60.547064966005756</v>
      </c>
      <c r="BC150" s="2">
        <f t="shared" si="167"/>
        <v>59.848949624083176</v>
      </c>
      <c r="BD150" s="2">
        <f t="shared" si="167"/>
        <v>57.802861428137867</v>
      </c>
      <c r="BE150" s="2">
        <f t="shared" si="167"/>
        <v>55.996384419320634</v>
      </c>
      <c r="BF150" s="2">
        <f t="shared" si="167"/>
        <v>57.572476515048798</v>
      </c>
      <c r="BG150" s="2">
        <f t="shared" si="167"/>
        <v>57.349866970374926</v>
      </c>
      <c r="BH150" s="2">
        <f t="shared" si="167"/>
        <v>54.498188304690864</v>
      </c>
      <c r="BI150" s="2">
        <f t="shared" si="167"/>
        <v>56.502556299865248</v>
      </c>
      <c r="BJ150" s="2">
        <f t="shared" si="167"/>
        <v>57.722721931299084</v>
      </c>
      <c r="BK150" s="2">
        <f t="shared" si="167"/>
        <v>60.597771978191339</v>
      </c>
      <c r="BL150" s="2">
        <f t="shared" si="167"/>
        <v>60.965069212797978</v>
      </c>
      <c r="BM150" s="2">
        <f t="shared" si="167"/>
        <v>67.720792588483036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102.65300966475384</v>
      </c>
      <c r="DL150" s="2">
        <f t="shared" si="176"/>
        <v>102.27567477096545</v>
      </c>
      <c r="DM150" s="2">
        <f t="shared" si="176"/>
        <v>104.23897342192691</v>
      </c>
      <c r="DN150" s="2">
        <f t="shared" si="176"/>
        <v>95.290512020905894</v>
      </c>
      <c r="DO150" s="2">
        <f t="shared" si="176"/>
        <v>88.333888850174247</v>
      </c>
      <c r="DP150" s="2">
        <f t="shared" si="176"/>
        <v>92.421822190611678</v>
      </c>
      <c r="DQ150" s="2">
        <f t="shared" si="176"/>
        <v>90.953862762762782</v>
      </c>
      <c r="DR150" s="2">
        <f t="shared" si="176"/>
        <v>97.156047058823532</v>
      </c>
      <c r="DS150" s="2">
        <f t="shared" si="176"/>
        <v>98.763580480480485</v>
      </c>
      <c r="DT150" s="2">
        <f t="shared" si="176"/>
        <v>85.839154116059376</v>
      </c>
      <c r="DU150" s="2">
        <f t="shared" si="176"/>
        <v>99.242688235294111</v>
      </c>
      <c r="DV150" s="2">
        <f t="shared" si="176"/>
        <v>95.475189895470379</v>
      </c>
      <c r="DW150" s="2">
        <f t="shared" si="176"/>
        <v>98.100783797909386</v>
      </c>
      <c r="DX150" s="2">
        <f t="shared" si="176"/>
        <v>87.131842342342367</v>
      </c>
      <c r="DY150" s="2">
        <f t="shared" si="176"/>
        <v>80.870679252199437</v>
      </c>
      <c r="EA150" s="2">
        <f t="shared" si="152"/>
        <v>62.418793671434763</v>
      </c>
      <c r="EB150" s="2">
        <f t="shared" si="152"/>
        <v>62.519723366956931</v>
      </c>
      <c r="EC150" s="2">
        <f t="shared" si="152"/>
        <v>60.91614155696022</v>
      </c>
      <c r="ED150" s="2">
        <f t="shared" si="152"/>
        <v>60.519976921587912</v>
      </c>
      <c r="EE150" s="2">
        <f t="shared" si="152"/>
        <v>59.818398377941676</v>
      </c>
      <c r="EF150" s="2">
        <f t="shared" si="152"/>
        <v>57.780469281662192</v>
      </c>
      <c r="EG150" s="2">
        <f t="shared" si="152"/>
        <v>55.968241255524219</v>
      </c>
      <c r="EH150" s="2">
        <f t="shared" si="152"/>
        <v>57.508654264189715</v>
      </c>
      <c r="EI150" s="2">
        <f t="shared" si="152"/>
        <v>57.30185395500169</v>
      </c>
      <c r="EJ150" s="2">
        <f t="shared" si="152"/>
        <v>54.462002302699396</v>
      </c>
      <c r="EK150" s="2">
        <f t="shared" si="152"/>
        <v>56.445396839056897</v>
      </c>
      <c r="EL150" s="2">
        <f t="shared" si="179"/>
        <v>57.664869761735957</v>
      </c>
      <c r="EM150" s="2">
        <f t="shared" si="135"/>
        <v>60.554216771627466</v>
      </c>
      <c r="EN150" s="2">
        <f t="shared" si="135"/>
        <v>60.948304513617735</v>
      </c>
      <c r="EO150" s="2">
        <f t="shared" si="135"/>
        <v>67.718160029691731</v>
      </c>
      <c r="EQ150" s="2">
        <f t="shared" si="177"/>
        <v>62.448496290522897</v>
      </c>
      <c r="ER150" s="2">
        <f t="shared" si="177"/>
        <v>62.703708627012347</v>
      </c>
      <c r="ES150" s="2">
        <f t="shared" si="177"/>
        <v>61.016329224394831</v>
      </c>
      <c r="ET150" s="2">
        <f t="shared" si="177"/>
        <v>60.537104642573013</v>
      </c>
      <c r="EU150" s="2">
        <f t="shared" si="177"/>
        <v>59.968945331605319</v>
      </c>
      <c r="EV150" s="2">
        <f t="shared" si="177"/>
        <v>57.648929011219138</v>
      </c>
      <c r="EW150" s="2">
        <f t="shared" si="177"/>
        <v>55.911576211838863</v>
      </c>
      <c r="EX150" s="2">
        <f t="shared" si="177"/>
        <v>57.861542313424138</v>
      </c>
      <c r="EY150" s="2">
        <f t="shared" si="177"/>
        <v>57.456068589385417</v>
      </c>
      <c r="EZ150" s="2">
        <f t="shared" si="177"/>
        <v>54.601059289903731</v>
      </c>
      <c r="FA150" s="2">
        <f t="shared" si="177"/>
        <v>56.720115469767549</v>
      </c>
      <c r="FB150" s="2">
        <f t="shared" si="177"/>
        <v>58.197595104233713</v>
      </c>
      <c r="FC150" s="2">
        <f t="shared" si="177"/>
        <v>60.841814273360285</v>
      </c>
      <c r="FD150" s="2">
        <f t="shared" si="177"/>
        <v>60.774949053509999</v>
      </c>
      <c r="FE150" s="2">
        <f t="shared" si="177"/>
        <v>67.30506067358688</v>
      </c>
      <c r="FG150" s="2">
        <f t="shared" si="178"/>
        <v>0.9993770916671153</v>
      </c>
      <c r="FH150" s="2">
        <f t="shared" si="178"/>
        <v>0.99928504710382926</v>
      </c>
      <c r="FI150" s="2">
        <f t="shared" si="178"/>
        <v>0.9992211177800705</v>
      </c>
      <c r="FJ150" s="2">
        <f t="shared" si="178"/>
        <v>0.99924919672447887</v>
      </c>
      <c r="FK150" s="2">
        <f t="shared" si="178"/>
        <v>0.99920087558081838</v>
      </c>
      <c r="FL150" s="2">
        <f t="shared" si="178"/>
        <v>0.99913314203449599</v>
      </c>
      <c r="FM150" s="2">
        <f t="shared" si="178"/>
        <v>0.99908972101075655</v>
      </c>
      <c r="FN150" s="2">
        <f t="shared" si="178"/>
        <v>0.99908084551741305</v>
      </c>
      <c r="FO150" s="2">
        <f t="shared" si="178"/>
        <v>0.99912550090491481</v>
      </c>
      <c r="FP150" s="2">
        <f t="shared" si="178"/>
        <v>0.9991226714710868</v>
      </c>
      <c r="FQ150" s="2">
        <f t="shared" si="178"/>
        <v>0.99899288624717419</v>
      </c>
      <c r="FR150" s="2">
        <f t="shared" si="178"/>
        <v>0.99923934159185224</v>
      </c>
      <c r="FS150" s="2">
        <f t="shared" si="178"/>
        <v>0.99920079044579213</v>
      </c>
      <c r="FT150" s="2">
        <f t="shared" si="178"/>
        <v>0.99911680503566636</v>
      </c>
      <c r="FU150" s="2">
        <f t="shared" si="178"/>
        <v>0.99894516117251964</v>
      </c>
      <c r="FW150" s="2">
        <f t="shared" si="169"/>
        <v>4.4802338229165357E-2</v>
      </c>
      <c r="FX150" s="2">
        <f t="shared" si="169"/>
        <v>5.1259632199318735E-2</v>
      </c>
      <c r="FY150" s="2">
        <f t="shared" si="169"/>
        <v>5.306960306298561E-2</v>
      </c>
      <c r="FZ150" s="2">
        <f t="shared" si="169"/>
        <v>5.7346378686818314E-2</v>
      </c>
      <c r="GA150" s="2">
        <f t="shared" si="169"/>
        <v>5.1570763746906126E-2</v>
      </c>
      <c r="GB150" s="2">
        <f t="shared" si="169"/>
        <v>5.805816122742867E-2</v>
      </c>
      <c r="GC150" s="2">
        <f t="shared" si="169"/>
        <v>6.5357972859030875E-2</v>
      </c>
      <c r="GD150" s="2">
        <f t="shared" si="169"/>
        <v>7.7588833366331766E-2</v>
      </c>
      <c r="GE150" s="2">
        <f t="shared" si="169"/>
        <v>7.6223460198852011E-2</v>
      </c>
      <c r="GF150" s="2">
        <f t="shared" si="169"/>
        <v>6.2261751269225701E-2</v>
      </c>
      <c r="GG150" s="2">
        <f t="shared" si="169"/>
        <v>5.1171338555143601E-2</v>
      </c>
      <c r="GH150" s="2">
        <f t="shared" si="169"/>
        <v>5.4608687287613242E-2</v>
      </c>
      <c r="GI150" s="2">
        <f t="shared" si="169"/>
        <v>4.7106220975983111E-2</v>
      </c>
      <c r="GJ150" s="2">
        <f t="shared" si="169"/>
        <v>3.669033311422451E-2</v>
      </c>
      <c r="GK150" s="2">
        <f t="shared" si="169"/>
        <v>2.7211926132675802E-2</v>
      </c>
      <c r="GM150" s="86">
        <f t="shared" si="170"/>
        <v>4.8330387499628397E-86</v>
      </c>
      <c r="GN150" s="86">
        <f t="shared" si="170"/>
        <v>3.4399562527819236E-89</v>
      </c>
      <c r="GO150" s="86">
        <f t="shared" si="170"/>
        <v>2.4329529520380987E-131</v>
      </c>
      <c r="GP150" s="86">
        <f t="shared" si="170"/>
        <v>2.1804451164538621E-108</v>
      </c>
      <c r="GQ150" s="86">
        <f t="shared" si="170"/>
        <v>3.9598667965182559E-111</v>
      </c>
      <c r="GR150" s="86">
        <f t="shared" si="170"/>
        <v>4.1483784867563101E-92</v>
      </c>
      <c r="GS150" s="86">
        <f t="shared" si="170"/>
        <v>9.928803120244795E-113</v>
      </c>
      <c r="GT150" s="86">
        <f t="shared" si="170"/>
        <v>8.0397526208158141E-143</v>
      </c>
      <c r="GU150" s="86">
        <f t="shared" si="170"/>
        <v>9.1630061530771775E-127</v>
      </c>
      <c r="GV150" s="86">
        <f t="shared" si="170"/>
        <v>5.1701294152931374E-123</v>
      </c>
      <c r="GW150" s="86">
        <f t="shared" si="170"/>
        <v>1.9722306638926997E-100</v>
      </c>
      <c r="GX150" s="86">
        <f t="shared" si="170"/>
        <v>7.9087145504611897E-135</v>
      </c>
      <c r="GY150" s="86">
        <f t="shared" si="170"/>
        <v>2.8542062621284507E-135</v>
      </c>
      <c r="GZ150" s="86">
        <f t="shared" si="170"/>
        <v>4.371522078886397E-109</v>
      </c>
      <c r="HA150" s="86">
        <f t="shared" si="170"/>
        <v>2.1167379410866131E-114</v>
      </c>
      <c r="HC150" s="86">
        <f t="shared" si="153"/>
        <v>1.5494212333982032E-33</v>
      </c>
      <c r="HD150" s="86">
        <f t="shared" si="153"/>
        <v>2.826534678918742E-31</v>
      </c>
      <c r="HE150" s="86">
        <f t="shared" si="153"/>
        <v>1.1652933366382975E-38</v>
      </c>
      <c r="HF150" s="86">
        <f t="shared" si="153"/>
        <v>1.7224676170372906E-44</v>
      </c>
      <c r="HG150" s="86">
        <f t="shared" si="153"/>
        <v>8.6892176469846893E-53</v>
      </c>
      <c r="HH150" s="86">
        <f t="shared" si="153"/>
        <v>1.5487472879094289E-58</v>
      </c>
      <c r="HI150" s="86">
        <f t="shared" si="153"/>
        <v>7.4933931684052652E-73</v>
      </c>
      <c r="HJ150" s="86">
        <f t="shared" si="153"/>
        <v>1.6213226550624973E-103</v>
      </c>
      <c r="HK150" s="86">
        <f t="shared" si="153"/>
        <v>1.5688982567362989E-95</v>
      </c>
      <c r="HL150" s="86">
        <f t="shared" si="161"/>
        <v>8.1267745674179805E-74</v>
      </c>
      <c r="HM150" s="86">
        <f t="shared" si="161"/>
        <v>2.8526383417667511E-53</v>
      </c>
      <c r="HN150" s="86">
        <f t="shared" si="161"/>
        <v>4.3841096400105968E-55</v>
      </c>
      <c r="HO150" s="86">
        <f t="shared" si="161"/>
        <v>3.071829257027446E-46</v>
      </c>
      <c r="HP150" s="86">
        <f t="shared" si="161"/>
        <v>2.0008891430680825E-53</v>
      </c>
      <c r="HQ150" s="86">
        <f t="shared" si="161"/>
        <v>1.2749630537261788E-57</v>
      </c>
      <c r="HS150" s="86">
        <f t="shared" si="171"/>
        <v>0.32724831086116324</v>
      </c>
      <c r="HT150" s="86">
        <f t="shared" si="171"/>
        <v>0.42837961357871907</v>
      </c>
      <c r="HU150" s="86">
        <f t="shared" si="171"/>
        <v>0.3873892434323577</v>
      </c>
      <c r="HV150" s="86">
        <f t="shared" si="171"/>
        <v>0.47032130778282649</v>
      </c>
      <c r="HW150" s="86">
        <f t="shared" si="171"/>
        <v>0.40732612944389918</v>
      </c>
      <c r="HX150" s="86">
        <f t="shared" si="171"/>
        <v>0.46755065761855558</v>
      </c>
      <c r="HY150" s="86">
        <f t="shared" si="171"/>
        <v>0.51092128825362881</v>
      </c>
      <c r="HZ150" s="86">
        <f t="shared" si="171"/>
        <v>0.48132918379266609</v>
      </c>
      <c r="IA150" s="86">
        <f t="shared" si="171"/>
        <v>0.49821468873476538</v>
      </c>
      <c r="IB150" s="86">
        <f t="shared" si="171"/>
        <v>0.50597306124086516</v>
      </c>
      <c r="IC150" s="86">
        <f t="shared" si="171"/>
        <v>0.37059507281893628</v>
      </c>
      <c r="ID150" s="86">
        <f t="shared" si="171"/>
        <v>0.4407390891910527</v>
      </c>
      <c r="IE150" s="86">
        <f t="shared" si="171"/>
        <v>0.32442933824987541</v>
      </c>
      <c r="IF150" s="86">
        <f t="shared" si="171"/>
        <v>0.24835574709117719</v>
      </c>
      <c r="IG150" s="86">
        <f t="shared" si="171"/>
        <v>0.2041197773579119</v>
      </c>
      <c r="II150" s="86">
        <f t="shared" si="172"/>
        <v>4.4486170800472088E-19</v>
      </c>
      <c r="IJ150" s="86">
        <f t="shared" si="172"/>
        <v>5.6513589836820713E-19</v>
      </c>
      <c r="IK150" s="86">
        <f t="shared" si="172"/>
        <v>8.3117766673615337E-24</v>
      </c>
      <c r="IL150" s="86">
        <f t="shared" si="172"/>
        <v>4.9131123178262558E-23</v>
      </c>
      <c r="IM150" s="86">
        <f t="shared" si="172"/>
        <v>2.0478809433396595E-21</v>
      </c>
      <c r="IN150" s="86">
        <f t="shared" si="172"/>
        <v>2.679273866951369E-20</v>
      </c>
      <c r="IO150" s="86">
        <f t="shared" si="172"/>
        <v>2.7841313440657228E-20</v>
      </c>
      <c r="IP150" s="86">
        <f t="shared" si="172"/>
        <v>8.2341138173362696E-19</v>
      </c>
      <c r="IQ150" s="86">
        <f t="shared" si="172"/>
        <v>6.7691755607110648E-18</v>
      </c>
      <c r="IR150" s="86">
        <f t="shared" si="172"/>
        <v>1.0114007740532942E-19</v>
      </c>
      <c r="IS150" s="86">
        <f t="shared" si="172"/>
        <v>3.4972704086815351E-26</v>
      </c>
      <c r="IT150" s="86">
        <f t="shared" si="172"/>
        <v>2.1713788164013092E-22</v>
      </c>
      <c r="IU150" s="86">
        <f t="shared" si="172"/>
        <v>5.0527452202185569E-24</v>
      </c>
      <c r="IV150" s="86">
        <f t="shared" si="172"/>
        <v>1.4852478291168749E-20</v>
      </c>
      <c r="IW150" s="86">
        <f t="shared" si="172"/>
        <v>4.1401582996865338E-11</v>
      </c>
      <c r="IY150" s="86">
        <f t="shared" si="173"/>
        <v>0.32724831086116324</v>
      </c>
      <c r="IZ150" s="86">
        <f t="shared" si="173"/>
        <v>0.42837961357871907</v>
      </c>
      <c r="JA150" s="86">
        <f t="shared" si="173"/>
        <v>0.3873892434323577</v>
      </c>
      <c r="JB150" s="86">
        <f t="shared" si="173"/>
        <v>0.47032130778282649</v>
      </c>
      <c r="JC150" s="86">
        <f t="shared" si="173"/>
        <v>0.40732612944389918</v>
      </c>
      <c r="JD150" s="86">
        <f t="shared" si="173"/>
        <v>0.46755065761855558</v>
      </c>
      <c r="JE150" s="86">
        <f t="shared" si="173"/>
        <v>0.51092128825362881</v>
      </c>
      <c r="JF150" s="86">
        <f t="shared" si="173"/>
        <v>0.48132918379266609</v>
      </c>
      <c r="JG150" s="86">
        <f t="shared" si="173"/>
        <v>0.49821468873476538</v>
      </c>
      <c r="JH150" s="86">
        <f t="shared" si="173"/>
        <v>0.50597306124086516</v>
      </c>
      <c r="JI150" s="86">
        <f t="shared" si="173"/>
        <v>0.37059507281893628</v>
      </c>
      <c r="JJ150" s="86">
        <f t="shared" si="173"/>
        <v>0.4407390891910527</v>
      </c>
      <c r="JK150" s="86">
        <f t="shared" si="173"/>
        <v>0.32442933824987541</v>
      </c>
      <c r="JL150" s="86">
        <f t="shared" si="173"/>
        <v>0.24835574709117719</v>
      </c>
      <c r="JM150" s="86">
        <f t="shared" si="173"/>
        <v>0.20411977739931347</v>
      </c>
    </row>
    <row r="151" spans="2:273" x14ac:dyDescent="0.25">
      <c r="B151" s="2">
        <v>124</v>
      </c>
      <c r="C151" s="37">
        <v>61.835999999999999</v>
      </c>
      <c r="D151" s="37">
        <v>64.671999999999997</v>
      </c>
      <c r="E151" s="37">
        <v>64.897999999999996</v>
      </c>
      <c r="F151" s="37">
        <v>66.656000000000006</v>
      </c>
      <c r="G151" s="37">
        <v>68.262</v>
      </c>
      <c r="H151" s="37">
        <v>67.426000000000002</v>
      </c>
      <c r="I151" s="37">
        <v>65.885000000000005</v>
      </c>
      <c r="J151" s="37">
        <v>63.856999999999999</v>
      </c>
      <c r="K151" s="37">
        <v>64.5</v>
      </c>
      <c r="L151" s="37">
        <v>69.661000000000001</v>
      </c>
      <c r="M151" s="37">
        <v>73.887</v>
      </c>
      <c r="N151" s="37">
        <v>77.418999999999997</v>
      </c>
      <c r="O151" s="37">
        <v>82.29</v>
      </c>
      <c r="P151" s="37">
        <v>110.09699999999999</v>
      </c>
      <c r="Q151" s="37">
        <v>143.35499999999999</v>
      </c>
      <c r="S151" s="4">
        <f t="shared" si="174"/>
        <v>62.342866543457056</v>
      </c>
      <c r="T151" s="4">
        <f t="shared" si="174"/>
        <v>65.059499234287529</v>
      </c>
      <c r="U151" s="4">
        <f t="shared" si="174"/>
        <v>65.447713172088243</v>
      </c>
      <c r="V151" s="4">
        <f t="shared" si="174"/>
        <v>67.349200692135412</v>
      </c>
      <c r="W151" s="4">
        <f t="shared" si="174"/>
        <v>67.950487590919039</v>
      </c>
      <c r="X151" s="4">
        <f t="shared" si="174"/>
        <v>67.958450130150695</v>
      </c>
      <c r="Y151" s="4">
        <f t="shared" si="174"/>
        <v>66.238845057328433</v>
      </c>
      <c r="Z151" s="4">
        <f t="shared" si="174"/>
        <v>63.792129630119511</v>
      </c>
      <c r="AA151" s="4">
        <f t="shared" si="174"/>
        <v>64.601430075220009</v>
      </c>
      <c r="AB151" s="4">
        <f t="shared" si="174"/>
        <v>68.830818147608269</v>
      </c>
      <c r="AC151" s="4">
        <f t="shared" si="174"/>
        <v>74.493334644478466</v>
      </c>
      <c r="AD151" s="4">
        <f t="shared" si="174"/>
        <v>77.2688914304386</v>
      </c>
      <c r="AE151" s="4">
        <f t="shared" si="174"/>
        <v>82.223274565803479</v>
      </c>
      <c r="AF151" s="4">
        <f t="shared" si="174"/>
        <v>109.57715633918839</v>
      </c>
      <c r="AG151" s="4">
        <f t="shared" si="174"/>
        <v>140.21632997837852</v>
      </c>
      <c r="AI151" s="4">
        <f t="shared" si="175"/>
        <v>-0.50686654345705762</v>
      </c>
      <c r="AJ151" s="4">
        <f t="shared" si="175"/>
        <v>-0.38749923428753164</v>
      </c>
      <c r="AK151" s="4">
        <f t="shared" si="175"/>
        <v>-0.54971317208824644</v>
      </c>
      <c r="AL151" s="4">
        <f t="shared" si="175"/>
        <v>-0.69320069213540592</v>
      </c>
      <c r="AM151" s="4">
        <f t="shared" si="175"/>
        <v>0.31151240908096156</v>
      </c>
      <c r="AN151" s="4">
        <f t="shared" si="175"/>
        <v>-0.53245013015069276</v>
      </c>
      <c r="AO151" s="4">
        <f t="shared" si="175"/>
        <v>-0.35384505732842797</v>
      </c>
      <c r="AP151" s="4">
        <f t="shared" si="175"/>
        <v>6.4870369880487999E-2</v>
      </c>
      <c r="AQ151" s="4">
        <f t="shared" si="175"/>
        <v>-0.10143007522000858</v>
      </c>
      <c r="AR151" s="4">
        <f t="shared" si="175"/>
        <v>0.83018185239173192</v>
      </c>
      <c r="AS151" s="4">
        <f t="shared" si="175"/>
        <v>-0.60633464447846563</v>
      </c>
      <c r="AT151" s="4">
        <f t="shared" si="175"/>
        <v>0.15010856956139662</v>
      </c>
      <c r="AU151" s="4">
        <f t="shared" si="175"/>
        <v>6.6725434196527544E-2</v>
      </c>
      <c r="AV151" s="4">
        <f t="shared" si="175"/>
        <v>0.5198436608116026</v>
      </c>
      <c r="AW151" s="4">
        <f t="shared" si="175"/>
        <v>3.1386700216214649</v>
      </c>
      <c r="AY151" s="2">
        <f t="shared" si="167"/>
        <v>62.342866543457056</v>
      </c>
      <c r="AZ151" s="2">
        <f t="shared" si="167"/>
        <v>62.399909028618502</v>
      </c>
      <c r="BA151" s="2">
        <f t="shared" si="167"/>
        <v>60.802652103135735</v>
      </c>
      <c r="BB151" s="2">
        <f t="shared" si="167"/>
        <v>60.393994741088534</v>
      </c>
      <c r="BC151" s="2">
        <f t="shared" si="167"/>
        <v>59.643953848905156</v>
      </c>
      <c r="BD151" s="2">
        <f t="shared" si="167"/>
        <v>57.615811232984377</v>
      </c>
      <c r="BE151" s="2">
        <f t="shared" si="167"/>
        <v>55.821603089591115</v>
      </c>
      <c r="BF151" s="2">
        <f t="shared" si="167"/>
        <v>57.370762497651292</v>
      </c>
      <c r="BG151" s="2">
        <f t="shared" si="167"/>
        <v>57.163442278401966</v>
      </c>
      <c r="BH151" s="2">
        <f t="shared" si="167"/>
        <v>54.321999935474864</v>
      </c>
      <c r="BI151" s="2">
        <f t="shared" si="167"/>
        <v>56.271969759411832</v>
      </c>
      <c r="BJ151" s="2">
        <f t="shared" si="167"/>
        <v>57.512983843471815</v>
      </c>
      <c r="BK151" s="2">
        <f t="shared" si="167"/>
        <v>60.412390804419843</v>
      </c>
      <c r="BL151" s="2">
        <f t="shared" si="167"/>
        <v>60.867892047001739</v>
      </c>
      <c r="BM151" s="2">
        <f t="shared" si="167"/>
        <v>67.619671212162871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102.88919284204167</v>
      </c>
      <c r="DL151" s="2">
        <f t="shared" si="176"/>
        <v>102.49580725863282</v>
      </c>
      <c r="DM151" s="2">
        <f t="shared" si="176"/>
        <v>104.49626245847176</v>
      </c>
      <c r="DN151" s="2">
        <f t="shared" si="176"/>
        <v>95.482372822299624</v>
      </c>
      <c r="DO151" s="2">
        <f t="shared" si="176"/>
        <v>88.435324041811882</v>
      </c>
      <c r="DP151" s="2">
        <f t="shared" si="176"/>
        <v>92.57041915599811</v>
      </c>
      <c r="DQ151" s="2">
        <f t="shared" si="176"/>
        <v>91.099909223509229</v>
      </c>
      <c r="DR151" s="2">
        <f t="shared" si="176"/>
        <v>97.312555462184861</v>
      </c>
      <c r="DS151" s="2">
        <f t="shared" si="176"/>
        <v>98.982160403260409</v>
      </c>
      <c r="DT151" s="2">
        <f t="shared" si="176"/>
        <v>85.916814642375172</v>
      </c>
      <c r="DU151" s="2">
        <f t="shared" si="176"/>
        <v>99.472383193277309</v>
      </c>
      <c r="DV151" s="2">
        <f t="shared" si="176"/>
        <v>95.671599303135892</v>
      </c>
      <c r="DW151" s="2">
        <f t="shared" si="176"/>
        <v>98.30520905923342</v>
      </c>
      <c r="DX151" s="2">
        <f t="shared" si="176"/>
        <v>87.265130867709843</v>
      </c>
      <c r="DY151" s="2">
        <f t="shared" si="176"/>
        <v>80.903034824046941</v>
      </c>
      <c r="EA151" s="2">
        <f t="shared" si="152"/>
        <v>62.318203077589942</v>
      </c>
      <c r="EB151" s="2">
        <f t="shared" si="152"/>
        <v>62.362330545736711</v>
      </c>
      <c r="EC151" s="2">
        <f t="shared" si="152"/>
        <v>60.765273851052704</v>
      </c>
      <c r="ED151" s="2">
        <f t="shared" si="152"/>
        <v>60.36877909611141</v>
      </c>
      <c r="EE151" s="2">
        <f t="shared" si="152"/>
        <v>59.613687955750763</v>
      </c>
      <c r="EF151" s="2">
        <f t="shared" si="152"/>
        <v>57.597156341647846</v>
      </c>
      <c r="EG151" s="2">
        <f t="shared" si="152"/>
        <v>55.796637520927916</v>
      </c>
      <c r="EH151" s="2">
        <f t="shared" si="152"/>
        <v>57.305315116974718</v>
      </c>
      <c r="EI151" s="2">
        <f t="shared" si="152"/>
        <v>57.116362104423089</v>
      </c>
      <c r="EJ151" s="2">
        <f t="shared" si="152"/>
        <v>54.286510430021579</v>
      </c>
      <c r="EK151" s="2">
        <f t="shared" si="152"/>
        <v>56.215417124279426</v>
      </c>
      <c r="EL151" s="2">
        <f t="shared" si="179"/>
        <v>57.452034656128532</v>
      </c>
      <c r="EM151" s="2">
        <f t="shared" si="135"/>
        <v>60.368434620483946</v>
      </c>
      <c r="EN151" s="2">
        <f t="shared" si="135"/>
        <v>60.854237192594638</v>
      </c>
      <c r="EO151" s="2">
        <f t="shared" si="135"/>
        <v>67.619766657933809</v>
      </c>
      <c r="EQ151" s="2">
        <f t="shared" si="177"/>
        <v>62.351197286656031</v>
      </c>
      <c r="ER151" s="2">
        <f t="shared" si="177"/>
        <v>62.566305559231729</v>
      </c>
      <c r="ES151" s="2">
        <f t="shared" si="177"/>
        <v>60.874299657190619</v>
      </c>
      <c r="ET151" s="2">
        <f t="shared" si="177"/>
        <v>60.387494772133195</v>
      </c>
      <c r="EU151" s="2">
        <f t="shared" si="177"/>
        <v>59.778243310545889</v>
      </c>
      <c r="EV151" s="2">
        <f t="shared" si="177"/>
        <v>57.455042338799061</v>
      </c>
      <c r="EW151" s="2">
        <f t="shared" si="177"/>
        <v>55.735624685392807</v>
      </c>
      <c r="EX151" s="2">
        <f t="shared" si="177"/>
        <v>57.683175763454045</v>
      </c>
      <c r="EY151" s="2">
        <f t="shared" si="177"/>
        <v>57.28133598762949</v>
      </c>
      <c r="EZ151" s="2">
        <f t="shared" si="177"/>
        <v>54.436509613868949</v>
      </c>
      <c r="FA151" s="2">
        <f t="shared" si="177"/>
        <v>56.516632612869785</v>
      </c>
      <c r="FB151" s="2">
        <f t="shared" si="177"/>
        <v>58.030131111497887</v>
      </c>
      <c r="FC151" s="2">
        <f t="shared" si="177"/>
        <v>60.685499083231122</v>
      </c>
      <c r="FD151" s="2">
        <f t="shared" si="177"/>
        <v>60.6641481825326</v>
      </c>
      <c r="FE151" s="2">
        <f t="shared" si="177"/>
        <v>67.187111211001337</v>
      </c>
      <c r="FG151" s="2">
        <f t="shared" si="178"/>
        <v>0.99943186970972797</v>
      </c>
      <c r="FH151" s="2">
        <f t="shared" si="178"/>
        <v>0.99934791418758051</v>
      </c>
      <c r="FI151" s="2">
        <f t="shared" si="178"/>
        <v>0.99928960228701924</v>
      </c>
      <c r="FJ151" s="2">
        <f t="shared" si="178"/>
        <v>0.99931521403579371</v>
      </c>
      <c r="FK151" s="2">
        <f t="shared" si="178"/>
        <v>0.99927113861834405</v>
      </c>
      <c r="FL151" s="2">
        <f t="shared" si="178"/>
        <v>0.99920935583360226</v>
      </c>
      <c r="FM151" s="2">
        <f t="shared" si="178"/>
        <v>0.99916974919629609</v>
      </c>
      <c r="FN151" s="2">
        <f t="shared" si="178"/>
        <v>0.99916165334702323</v>
      </c>
      <c r="FO151" s="2">
        <f t="shared" si="178"/>
        <v>0.99920238597271438</v>
      </c>
      <c r="FP151" s="2">
        <f t="shared" si="178"/>
        <v>0.99919980510058892</v>
      </c>
      <c r="FQ151" s="2">
        <f t="shared" si="178"/>
        <v>0.99908141994090038</v>
      </c>
      <c r="FR151" s="2">
        <f t="shared" si="178"/>
        <v>0.99930622485256315</v>
      </c>
      <c r="FS151" s="2">
        <f t="shared" si="178"/>
        <v>0.99927106096335672</v>
      </c>
      <c r="FT151" s="2">
        <f t="shared" si="178"/>
        <v>0.9991944540190093</v>
      </c>
      <c r="FU151" s="2">
        <f t="shared" si="178"/>
        <v>0.99903788625757106</v>
      </c>
      <c r="FW151" s="2">
        <f t="shared" si="169"/>
        <v>4.8913361504976813E-2</v>
      </c>
      <c r="FX151" s="2">
        <f t="shared" si="169"/>
        <v>5.5928478291390457E-2</v>
      </c>
      <c r="FY151" s="2">
        <f t="shared" si="169"/>
        <v>5.7893245769292272E-2</v>
      </c>
      <c r="FZ151" s="2">
        <f t="shared" si="169"/>
        <v>6.2533078646271112E-2</v>
      </c>
      <c r="GA151" s="2">
        <f t="shared" si="169"/>
        <v>5.6266267765285337E-2</v>
      </c>
      <c r="GB151" s="2">
        <f t="shared" si="169"/>
        <v>6.3304915118760519E-2</v>
      </c>
      <c r="GC151" s="2">
        <f t="shared" si="169"/>
        <v>7.1214540401865381E-2</v>
      </c>
      <c r="GD151" s="2">
        <f t="shared" si="169"/>
        <v>8.4442359731332212E-2</v>
      </c>
      <c r="GE151" s="2">
        <f t="shared" si="169"/>
        <v>8.2967229274001228E-2</v>
      </c>
      <c r="GF151" s="2">
        <f t="shared" si="169"/>
        <v>6.7861018271264686E-2</v>
      </c>
      <c r="GG151" s="2">
        <f t="shared" si="169"/>
        <v>5.5832615922186205E-2</v>
      </c>
      <c r="GH151" s="2">
        <f t="shared" si="169"/>
        <v>5.956342220319652E-2</v>
      </c>
      <c r="GI151" s="2">
        <f t="shared" si="169"/>
        <v>5.1417266955472739E-2</v>
      </c>
      <c r="GJ151" s="2">
        <f t="shared" si="169"/>
        <v>4.0088245210876061E-2</v>
      </c>
      <c r="GK151" s="2">
        <f t="shared" si="169"/>
        <v>2.9759155256696552E-2</v>
      </c>
      <c r="GM151" s="86">
        <f t="shared" si="170"/>
        <v>5.6862388187452024E-89</v>
      </c>
      <c r="GN151" s="86">
        <f t="shared" si="170"/>
        <v>3.1915810659494087E-92</v>
      </c>
      <c r="GO151" s="86">
        <f t="shared" si="170"/>
        <v>8.356972274999811E-136</v>
      </c>
      <c r="GP151" s="86">
        <f t="shared" si="170"/>
        <v>5.0577879924057783E-112</v>
      </c>
      <c r="GQ151" s="86">
        <f t="shared" si="170"/>
        <v>6.8179466571904727E-115</v>
      </c>
      <c r="GR151" s="86">
        <f t="shared" si="170"/>
        <v>3.4722740272187837E-95</v>
      </c>
      <c r="GS151" s="86">
        <f t="shared" si="170"/>
        <v>1.7131941448696741E-116</v>
      </c>
      <c r="GT151" s="86">
        <f t="shared" si="170"/>
        <v>1.4024096699420525E-147</v>
      </c>
      <c r="GU151" s="86">
        <f t="shared" si="170"/>
        <v>5.7064600856527686E-131</v>
      </c>
      <c r="GV151" s="86">
        <f t="shared" si="170"/>
        <v>3.6623858114346933E-127</v>
      </c>
      <c r="GW151" s="86">
        <f t="shared" si="170"/>
        <v>7.9336118431707468E-104</v>
      </c>
      <c r="GX151" s="86">
        <f t="shared" si="170"/>
        <v>2.3882387879479559E-139</v>
      </c>
      <c r="GY151" s="86">
        <f t="shared" si="170"/>
        <v>7.2004566516852526E-140</v>
      </c>
      <c r="GZ151" s="86">
        <f t="shared" si="170"/>
        <v>1.0119973853079806E-112</v>
      </c>
      <c r="HA151" s="86">
        <f t="shared" si="170"/>
        <v>3.5468691675270643E-118</v>
      </c>
      <c r="HC151" s="86">
        <f t="shared" si="153"/>
        <v>1.9728370620703243E-35</v>
      </c>
      <c r="HD151" s="86">
        <f t="shared" si="153"/>
        <v>4.8247919435864575E-33</v>
      </c>
      <c r="HE151" s="86">
        <f t="shared" si="153"/>
        <v>8.1323332845294794E-41</v>
      </c>
      <c r="HF151" s="86">
        <f t="shared" si="153"/>
        <v>6.5640931417386192E-47</v>
      </c>
      <c r="HG151" s="86">
        <f t="shared" si="153"/>
        <v>9.7331387395754863E-56</v>
      </c>
      <c r="HH151" s="86">
        <f t="shared" si="153"/>
        <v>9.4276458455327873E-62</v>
      </c>
      <c r="HI151" s="86">
        <f t="shared" si="153"/>
        <v>7.9948702926883618E-77</v>
      </c>
      <c r="HJ151" s="86">
        <f t="shared" si="153"/>
        <v>4.8108467873156885E-109</v>
      </c>
      <c r="HK151" s="86">
        <f t="shared" si="153"/>
        <v>1.2762871064470986E-100</v>
      </c>
      <c r="HL151" s="86">
        <f t="shared" si="161"/>
        <v>7.1500240329844657E-78</v>
      </c>
      <c r="HM151" s="86">
        <f t="shared" si="161"/>
        <v>3.1449596330609196E-56</v>
      </c>
      <c r="HN151" s="86">
        <f t="shared" si="161"/>
        <v>4.3369101235447278E-58</v>
      </c>
      <c r="HO151" s="86">
        <f t="shared" si="161"/>
        <v>7.6665041382196959E-49</v>
      </c>
      <c r="HP151" s="86">
        <f t="shared" si="161"/>
        <v>2.0235741322551322E-56</v>
      </c>
      <c r="HQ151" s="86">
        <f t="shared" si="161"/>
        <v>8.5180661257052971E-61</v>
      </c>
      <c r="HS151" s="86">
        <f t="shared" si="171"/>
        <v>0.40583643326546315</v>
      </c>
      <c r="HT151" s="86">
        <f t="shared" si="171"/>
        <v>0.49048485636564076</v>
      </c>
      <c r="HU151" s="86">
        <f t="shared" si="171"/>
        <v>0.46993040339857051</v>
      </c>
      <c r="HV151" s="86">
        <f t="shared" si="171"/>
        <v>0.51623404843251486</v>
      </c>
      <c r="HW151" s="86">
        <f t="shared" si="171"/>
        <v>0.47994826773160065</v>
      </c>
      <c r="HX151" s="86">
        <f t="shared" si="171"/>
        <v>0.51393513898744436</v>
      </c>
      <c r="HY151" s="86">
        <f t="shared" si="171"/>
        <v>0.5135778629738843</v>
      </c>
      <c r="HZ151" s="86">
        <f t="shared" si="171"/>
        <v>0.39232115833447961</v>
      </c>
      <c r="IA151" s="86">
        <f t="shared" si="171"/>
        <v>0.42497586121100039</v>
      </c>
      <c r="IB151" s="86">
        <f t="shared" si="171"/>
        <v>0.51734517575916006</v>
      </c>
      <c r="IC151" s="86">
        <f t="shared" si="171"/>
        <v>0.45995291457585724</v>
      </c>
      <c r="ID151" s="86">
        <f t="shared" si="171"/>
        <v>0.50281994205519542</v>
      </c>
      <c r="IE151" s="86">
        <f t="shared" si="171"/>
        <v>0.41453830458577878</v>
      </c>
      <c r="IF151" s="86">
        <f t="shared" si="171"/>
        <v>0.32681411665968391</v>
      </c>
      <c r="IG151" s="86">
        <f t="shared" si="171"/>
        <v>0.26481288023229355</v>
      </c>
      <c r="II151" s="86">
        <f t="shared" si="172"/>
        <v>4.8627601763031865E-18</v>
      </c>
      <c r="IJ151" s="86">
        <f t="shared" si="172"/>
        <v>6.8230514562695836E-18</v>
      </c>
      <c r="IK151" s="86">
        <f t="shared" si="172"/>
        <v>2.069405273740322E-22</v>
      </c>
      <c r="IL151" s="86">
        <f t="shared" si="172"/>
        <v>1.1975247076715121E-21</v>
      </c>
      <c r="IM151" s="86">
        <f t="shared" si="172"/>
        <v>3.5136398608978923E-20</v>
      </c>
      <c r="IN151" s="86">
        <f t="shared" si="172"/>
        <v>4.4183817201727341E-19</v>
      </c>
      <c r="IO151" s="86">
        <f t="shared" si="172"/>
        <v>5.2188069783972207E-19</v>
      </c>
      <c r="IP151" s="86">
        <f t="shared" si="172"/>
        <v>1.4980365445918702E-17</v>
      </c>
      <c r="IQ151" s="86">
        <f t="shared" si="172"/>
        <v>1.0360890724509744E-16</v>
      </c>
      <c r="IR151" s="86">
        <f t="shared" si="172"/>
        <v>1.6477695823365859E-18</v>
      </c>
      <c r="IS151" s="86">
        <f t="shared" si="172"/>
        <v>1.1694946632356992E-24</v>
      </c>
      <c r="IT151" s="86">
        <f t="shared" si="172"/>
        <v>4.5524863779774095E-21</v>
      </c>
      <c r="IU151" s="86">
        <f t="shared" si="172"/>
        <v>1.1356073992655792E-22</v>
      </c>
      <c r="IV151" s="86">
        <f t="shared" si="172"/>
        <v>1.6840519895786556E-19</v>
      </c>
      <c r="IW151" s="86">
        <f t="shared" si="172"/>
        <v>1.2841725129385656E-10</v>
      </c>
      <c r="IY151" s="86">
        <f t="shared" si="173"/>
        <v>0.40583643326546315</v>
      </c>
      <c r="IZ151" s="86">
        <f t="shared" si="173"/>
        <v>0.49048485636564076</v>
      </c>
      <c r="JA151" s="86">
        <f t="shared" si="173"/>
        <v>0.46993040339857051</v>
      </c>
      <c r="JB151" s="86">
        <f t="shared" si="173"/>
        <v>0.51623404843251486</v>
      </c>
      <c r="JC151" s="86">
        <f t="shared" si="173"/>
        <v>0.47994826773160065</v>
      </c>
      <c r="JD151" s="86">
        <f t="shared" si="173"/>
        <v>0.51393513898744436</v>
      </c>
      <c r="JE151" s="86">
        <f t="shared" si="173"/>
        <v>0.5135778629738843</v>
      </c>
      <c r="JF151" s="86">
        <f t="shared" si="173"/>
        <v>0.39232115833447961</v>
      </c>
      <c r="JG151" s="86">
        <f t="shared" si="173"/>
        <v>0.42497586121100051</v>
      </c>
      <c r="JH151" s="86">
        <f t="shared" si="173"/>
        <v>0.51734517575916006</v>
      </c>
      <c r="JI151" s="86">
        <f t="shared" si="173"/>
        <v>0.45995291457585724</v>
      </c>
      <c r="JJ151" s="86">
        <f t="shared" si="173"/>
        <v>0.50281994205519542</v>
      </c>
      <c r="JK151" s="86">
        <f t="shared" si="173"/>
        <v>0.41453830458577878</v>
      </c>
      <c r="JL151" s="86">
        <f t="shared" si="173"/>
        <v>0.32681411665968391</v>
      </c>
      <c r="JM151" s="86">
        <f t="shared" si="173"/>
        <v>0.26481288036071082</v>
      </c>
    </row>
    <row r="152" spans="2:273" x14ac:dyDescent="0.25">
      <c r="B152" s="2">
        <v>125</v>
      </c>
      <c r="C152" s="37">
        <v>62.902000000000001</v>
      </c>
      <c r="D152" s="37">
        <v>64.869</v>
      </c>
      <c r="E152" s="37">
        <v>64.492000000000004</v>
      </c>
      <c r="F152" s="37">
        <v>66.114999999999995</v>
      </c>
      <c r="G152" s="37">
        <v>67.656000000000006</v>
      </c>
      <c r="H152" s="37">
        <v>65.311000000000007</v>
      </c>
      <c r="I152" s="37">
        <v>64.295000000000002</v>
      </c>
      <c r="J152" s="37">
        <v>60.832999999999998</v>
      </c>
      <c r="K152" s="37">
        <v>61.286000000000001</v>
      </c>
      <c r="L152" s="37">
        <v>65.257999999999996</v>
      </c>
      <c r="M152" s="37">
        <v>72.694000000000003</v>
      </c>
      <c r="N152" s="37">
        <v>73.629000000000005</v>
      </c>
      <c r="O152" s="37">
        <v>82.757999999999996</v>
      </c>
      <c r="P152" s="37">
        <v>114.419</v>
      </c>
      <c r="Q152" s="37">
        <v>152.387</v>
      </c>
      <c r="S152" s="4">
        <f t="shared" si="174"/>
        <v>62.240746487281449</v>
      </c>
      <c r="T152" s="4">
        <f t="shared" si="174"/>
        <v>64.675731593629123</v>
      </c>
      <c r="U152" s="4">
        <f t="shared" si="174"/>
        <v>64.987845542165275</v>
      </c>
      <c r="V152" s="4">
        <f t="shared" si="174"/>
        <v>65.922261080436925</v>
      </c>
      <c r="W152" s="4">
        <f t="shared" si="174"/>
        <v>67.123388206501772</v>
      </c>
      <c r="X152" s="4">
        <f t="shared" si="174"/>
        <v>66.130143274477376</v>
      </c>
      <c r="Y152" s="4">
        <f t="shared" si="174"/>
        <v>63.318733410778478</v>
      </c>
      <c r="Z152" s="4">
        <f t="shared" si="174"/>
        <v>60.7508844622661</v>
      </c>
      <c r="AA152" s="4">
        <f t="shared" si="174"/>
        <v>61.442839925096855</v>
      </c>
      <c r="AB152" s="4">
        <f t="shared" si="174"/>
        <v>65.230607960197119</v>
      </c>
      <c r="AC152" s="4">
        <f t="shared" si="174"/>
        <v>73.273656804903908</v>
      </c>
      <c r="AD152" s="4">
        <f t="shared" si="174"/>
        <v>74.514536036158049</v>
      </c>
      <c r="AE152" s="4">
        <f t="shared" si="174"/>
        <v>82.373076774621552</v>
      </c>
      <c r="AF152" s="4">
        <f t="shared" si="174"/>
        <v>115.04410341059898</v>
      </c>
      <c r="AG152" s="4">
        <f t="shared" si="174"/>
        <v>151.32810534709211</v>
      </c>
      <c r="AI152" s="4">
        <f t="shared" si="175"/>
        <v>0.66125351271855237</v>
      </c>
      <c r="AJ152" s="4">
        <f t="shared" si="175"/>
        <v>0.19326840637087628</v>
      </c>
      <c r="AK152" s="4">
        <f t="shared" si="175"/>
        <v>-0.4958455421652701</v>
      </c>
      <c r="AL152" s="4">
        <f t="shared" si="175"/>
        <v>0.19273891956306954</v>
      </c>
      <c r="AM152" s="4">
        <f t="shared" si="175"/>
        <v>0.53261179349823351</v>
      </c>
      <c r="AN152" s="4">
        <f t="shared" si="175"/>
        <v>-0.81914327447736923</v>
      </c>
      <c r="AO152" s="4">
        <f t="shared" si="175"/>
        <v>0.97626658922152387</v>
      </c>
      <c r="AP152" s="4">
        <f t="shared" si="175"/>
        <v>8.2115537733898236E-2</v>
      </c>
      <c r="AQ152" s="4">
        <f t="shared" si="175"/>
        <v>-0.15683992509685396</v>
      </c>
      <c r="AR152" s="4">
        <f t="shared" si="175"/>
        <v>2.7392039802876411E-2</v>
      </c>
      <c r="AS152" s="4">
        <f t="shared" si="175"/>
        <v>-0.57965680490390525</v>
      </c>
      <c r="AT152" s="4">
        <f t="shared" si="175"/>
        <v>-0.88553603615804377</v>
      </c>
      <c r="AU152" s="4">
        <f t="shared" si="175"/>
        <v>0.38492322537844359</v>
      </c>
      <c r="AV152" s="4">
        <f t="shared" si="175"/>
        <v>-0.62510341059898167</v>
      </c>
      <c r="AW152" s="4">
        <f t="shared" si="175"/>
        <v>1.0588946529078953</v>
      </c>
      <c r="AY152" s="2">
        <f t="shared" si="167"/>
        <v>62.240746487281449</v>
      </c>
      <c r="AZ152" s="2">
        <f t="shared" si="167"/>
        <v>62.24269216115038</v>
      </c>
      <c r="BA152" s="2">
        <f t="shared" si="167"/>
        <v>60.650445552545868</v>
      </c>
      <c r="BB152" s="2">
        <f t="shared" si="167"/>
        <v>60.241110220267842</v>
      </c>
      <c r="BC152" s="2">
        <f t="shared" si="167"/>
        <v>59.439297834776248</v>
      </c>
      <c r="BD152" s="2">
        <f t="shared" si="167"/>
        <v>57.42876879354246</v>
      </c>
      <c r="BE152" s="2">
        <f t="shared" si="167"/>
        <v>55.646938967532563</v>
      </c>
      <c r="BF152" s="2">
        <f t="shared" si="167"/>
        <v>57.169838769157643</v>
      </c>
      <c r="BG152" s="2">
        <f t="shared" si="167"/>
        <v>56.977480696787325</v>
      </c>
      <c r="BH152" s="2">
        <f t="shared" si="167"/>
        <v>54.146185762196332</v>
      </c>
      <c r="BI152" s="2">
        <f t="shared" si="167"/>
        <v>56.042019016504668</v>
      </c>
      <c r="BJ152" s="2">
        <f t="shared" si="167"/>
        <v>57.304128673860149</v>
      </c>
      <c r="BK152" s="2">
        <f t="shared" si="167"/>
        <v>60.227574174637255</v>
      </c>
      <c r="BL152" s="2">
        <f t="shared" si="167"/>
        <v>60.770685449261329</v>
      </c>
      <c r="BM152" s="2">
        <f t="shared" si="167"/>
        <v>67.518430983396144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103.12537601932949</v>
      </c>
      <c r="DL152" s="2">
        <f t="shared" si="176"/>
        <v>102.71593974630019</v>
      </c>
      <c r="DM152" s="2">
        <f t="shared" si="176"/>
        <v>104.75355149501662</v>
      </c>
      <c r="DN152" s="2">
        <f t="shared" si="176"/>
        <v>95.674233623693354</v>
      </c>
      <c r="DO152" s="2">
        <f t="shared" si="176"/>
        <v>88.536759233449516</v>
      </c>
      <c r="DP152" s="2">
        <f t="shared" si="176"/>
        <v>92.719016121384556</v>
      </c>
      <c r="DQ152" s="2">
        <f t="shared" si="176"/>
        <v>91.245955684255705</v>
      </c>
      <c r="DR152" s="2">
        <f t="shared" si="176"/>
        <v>97.469063865546218</v>
      </c>
      <c r="DS152" s="2">
        <f t="shared" si="176"/>
        <v>99.200740326040332</v>
      </c>
      <c r="DT152" s="2">
        <f t="shared" si="176"/>
        <v>85.994475168690954</v>
      </c>
      <c r="DU152" s="2">
        <f t="shared" si="176"/>
        <v>99.702078151260508</v>
      </c>
      <c r="DV152" s="2">
        <f t="shared" si="176"/>
        <v>95.868008710801405</v>
      </c>
      <c r="DW152" s="2">
        <f t="shared" si="176"/>
        <v>98.509634320557467</v>
      </c>
      <c r="DX152" s="2">
        <f t="shared" si="176"/>
        <v>87.398419393077305</v>
      </c>
      <c r="DY152" s="2">
        <f t="shared" si="176"/>
        <v>80.935390395894444</v>
      </c>
      <c r="EA152" s="2">
        <f t="shared" si="152"/>
        <v>62.217612483745121</v>
      </c>
      <c r="EB152" s="2">
        <f t="shared" si="152"/>
        <v>62.204937724516498</v>
      </c>
      <c r="EC152" s="2">
        <f t="shared" si="152"/>
        <v>60.614406145145196</v>
      </c>
      <c r="ED152" s="2">
        <f t="shared" si="152"/>
        <v>60.217581270634923</v>
      </c>
      <c r="EE152" s="2">
        <f t="shared" si="152"/>
        <v>59.408977533559849</v>
      </c>
      <c r="EF152" s="2">
        <f t="shared" si="152"/>
        <v>57.413843401633507</v>
      </c>
      <c r="EG152" s="2">
        <f t="shared" si="152"/>
        <v>55.625033786331613</v>
      </c>
      <c r="EH152" s="2">
        <f t="shared" si="152"/>
        <v>57.101975969759721</v>
      </c>
      <c r="EI152" s="2">
        <f t="shared" si="152"/>
        <v>56.930870253844503</v>
      </c>
      <c r="EJ152" s="2">
        <f t="shared" si="152"/>
        <v>54.111018557343762</v>
      </c>
      <c r="EK152" s="2">
        <f t="shared" si="152"/>
        <v>55.985437409501941</v>
      </c>
      <c r="EL152" s="2">
        <f t="shared" si="179"/>
        <v>57.239199550521107</v>
      </c>
      <c r="EM152" s="2">
        <f t="shared" si="135"/>
        <v>60.182652469340425</v>
      </c>
      <c r="EN152" s="2">
        <f t="shared" si="135"/>
        <v>60.760169871571534</v>
      </c>
      <c r="EO152" s="2">
        <f t="shared" si="135"/>
        <v>67.521373286175873</v>
      </c>
      <c r="EQ152" s="2">
        <f t="shared" si="177"/>
        <v>62.253898282789166</v>
      </c>
      <c r="ER152" s="2">
        <f t="shared" si="177"/>
        <v>62.428902491451112</v>
      </c>
      <c r="ES152" s="2">
        <f t="shared" si="177"/>
        <v>60.732270089986415</v>
      </c>
      <c r="ET152" s="2">
        <f t="shared" si="177"/>
        <v>60.23788490169337</v>
      </c>
      <c r="EU152" s="2">
        <f t="shared" si="177"/>
        <v>59.587541289486452</v>
      </c>
      <c r="EV152" s="2">
        <f t="shared" si="177"/>
        <v>57.261155666378968</v>
      </c>
      <c r="EW152" s="2">
        <f t="shared" si="177"/>
        <v>55.559673158946758</v>
      </c>
      <c r="EX152" s="2">
        <f t="shared" si="177"/>
        <v>57.504809213483959</v>
      </c>
      <c r="EY152" s="2">
        <f t="shared" si="177"/>
        <v>57.106603385873562</v>
      </c>
      <c r="EZ152" s="2">
        <f t="shared" si="177"/>
        <v>54.271959937834161</v>
      </c>
      <c r="FA152" s="2">
        <f t="shared" si="177"/>
        <v>56.31314975597202</v>
      </c>
      <c r="FB152" s="2">
        <f t="shared" si="177"/>
        <v>57.862667118762062</v>
      </c>
      <c r="FC152" s="2">
        <f t="shared" si="177"/>
        <v>60.529183893101965</v>
      </c>
      <c r="FD152" s="2">
        <f t="shared" si="177"/>
        <v>60.5533473115552</v>
      </c>
      <c r="FE152" s="2">
        <f t="shared" si="177"/>
        <v>67.069161748415809</v>
      </c>
      <c r="FG152" s="2">
        <f t="shared" si="178"/>
        <v>0.99948183311430172</v>
      </c>
      <c r="FH152" s="2">
        <f t="shared" si="178"/>
        <v>0.9994052565465954</v>
      </c>
      <c r="FI152" s="2">
        <f t="shared" si="178"/>
        <v>0.99935206908509677</v>
      </c>
      <c r="FJ152" s="2">
        <f t="shared" si="178"/>
        <v>0.99937543014533414</v>
      </c>
      <c r="FK152" s="2">
        <f t="shared" si="178"/>
        <v>0.99933522788644236</v>
      </c>
      <c r="FL152" s="2">
        <f t="shared" si="178"/>
        <v>0.99927887378277902</v>
      </c>
      <c r="FM152" s="2">
        <f t="shared" si="178"/>
        <v>0.99924274694797688</v>
      </c>
      <c r="FN152" s="2">
        <f t="shared" si="178"/>
        <v>0.9992353623615321</v>
      </c>
      <c r="FO152" s="2">
        <f t="shared" si="178"/>
        <v>0.99927251630567715</v>
      </c>
      <c r="FP152" s="2">
        <f t="shared" si="178"/>
        <v>0.99927016219137077</v>
      </c>
      <c r="FQ152" s="2">
        <f t="shared" si="178"/>
        <v>0.99916217731219215</v>
      </c>
      <c r="FR152" s="2">
        <f t="shared" si="178"/>
        <v>0.99936723091826751</v>
      </c>
      <c r="FS152" s="2">
        <f t="shared" si="178"/>
        <v>0.99933515705516685</v>
      </c>
      <c r="FT152" s="2">
        <f t="shared" si="178"/>
        <v>0.9992652812573759</v>
      </c>
      <c r="FU152" s="2">
        <f t="shared" si="178"/>
        <v>0.99912246755019241</v>
      </c>
      <c r="FW152" s="2">
        <f t="shared" si="169"/>
        <v>5.33805277889845E-2</v>
      </c>
      <c r="FX152" s="2">
        <f t="shared" si="169"/>
        <v>6.0995234105551632E-2</v>
      </c>
      <c r="FY152" s="2">
        <f t="shared" si="169"/>
        <v>6.3126094931822238E-2</v>
      </c>
      <c r="FZ152" s="2">
        <f t="shared" si="169"/>
        <v>6.8154972962633745E-2</v>
      </c>
      <c r="GA152" s="2">
        <f t="shared" si="169"/>
        <v>6.1361636103885564E-2</v>
      </c>
      <c r="GB152" s="2">
        <f t="shared" si="169"/>
        <v>6.899109299909785E-2</v>
      </c>
      <c r="GC152" s="2">
        <f t="shared" si="169"/>
        <v>7.7552355675681264E-2</v>
      </c>
      <c r="GD152" s="2">
        <f t="shared" si="169"/>
        <v>9.1840991809476982E-2</v>
      </c>
      <c r="GE152" s="2">
        <f t="shared" si="169"/>
        <v>9.0249354353553718E-2</v>
      </c>
      <c r="GF152" s="2">
        <f t="shared" si="169"/>
        <v>7.3924137543546875E-2</v>
      </c>
      <c r="GG152" s="2">
        <f t="shared" si="169"/>
        <v>6.0891247368232725E-2</v>
      </c>
      <c r="GH152" s="2">
        <f t="shared" si="169"/>
        <v>6.4936829597245727E-2</v>
      </c>
      <c r="GI152" s="2">
        <f t="shared" si="169"/>
        <v>5.6099621804205121E-2</v>
      </c>
      <c r="GJ152" s="2">
        <f t="shared" si="169"/>
        <v>4.3786536167245801E-2</v>
      </c>
      <c r="GK152" s="2">
        <f t="shared" si="169"/>
        <v>3.2536848017328555E-2</v>
      </c>
      <c r="GM152" s="86">
        <f t="shared" si="170"/>
        <v>5.9641878186472695E-92</v>
      </c>
      <c r="GN152" s="86">
        <f t="shared" si="170"/>
        <v>2.6297697467437202E-95</v>
      </c>
      <c r="GO152" s="86">
        <f t="shared" si="170"/>
        <v>2.4125423573066098E-140</v>
      </c>
      <c r="GP152" s="86">
        <f t="shared" si="170"/>
        <v>1.0199863127203536E-115</v>
      </c>
      <c r="GQ152" s="86">
        <f t="shared" si="170"/>
        <v>1.0140882035501739E-118</v>
      </c>
      <c r="GR152" s="86">
        <f t="shared" si="170"/>
        <v>2.5820650897896482E-98</v>
      </c>
      <c r="GS152" s="86">
        <f t="shared" si="170"/>
        <v>2.5591421471495177E-120</v>
      </c>
      <c r="GT152" s="86">
        <f t="shared" si="170"/>
        <v>2.0401918902257858E-152</v>
      </c>
      <c r="GU152" s="86">
        <f t="shared" si="170"/>
        <v>3.0284548261262286E-135</v>
      </c>
      <c r="GV152" s="86">
        <f t="shared" si="170"/>
        <v>2.2096420321355306E-131</v>
      </c>
      <c r="GW152" s="86">
        <f t="shared" si="170"/>
        <v>2.7969658535800528E-107</v>
      </c>
      <c r="GX152" s="86">
        <f t="shared" si="170"/>
        <v>6.0626348500282702E-144</v>
      </c>
      <c r="GY152" s="86">
        <f t="shared" si="170"/>
        <v>1.5187791523124976E-144</v>
      </c>
      <c r="GZ152" s="86">
        <f t="shared" si="170"/>
        <v>2.038463218093666E-116</v>
      </c>
      <c r="HA152" s="86">
        <f t="shared" si="170"/>
        <v>5.1510650899270423E-122</v>
      </c>
      <c r="HC152" s="86">
        <f t="shared" si="153"/>
        <v>2.2178139432293538E-37</v>
      </c>
      <c r="HD152" s="86">
        <f t="shared" si="153"/>
        <v>7.3302621555524927E-35</v>
      </c>
      <c r="HE152" s="86">
        <f t="shared" si="153"/>
        <v>4.9373281050262124E-43</v>
      </c>
      <c r="HF152" s="86">
        <f t="shared" si="153"/>
        <v>2.1489847623453342E-49</v>
      </c>
      <c r="HG152" s="86">
        <f t="shared" si="153"/>
        <v>9.0197218337078805E-59</v>
      </c>
      <c r="HH152" s="86">
        <f t="shared" si="153"/>
        <v>4.6860113513884507E-65</v>
      </c>
      <c r="HI152" s="86">
        <f t="shared" si="153"/>
        <v>6.6595989929154763E-81</v>
      </c>
      <c r="HJ152" s="86">
        <f t="shared" si="153"/>
        <v>1.0202639917727349E-114</v>
      </c>
      <c r="HK152" s="86">
        <f t="shared" si="153"/>
        <v>7.6235417675743477E-106</v>
      </c>
      <c r="HL152" s="86">
        <f t="shared" si="161"/>
        <v>4.8767621776303042E-82</v>
      </c>
      <c r="HM152" s="86">
        <f t="shared" si="161"/>
        <v>2.870899806191237E-59</v>
      </c>
      <c r="HN152" s="86">
        <f t="shared" si="161"/>
        <v>3.5537681828607159E-61</v>
      </c>
      <c r="HO152" s="86">
        <f t="shared" si="161"/>
        <v>1.6160463331802756E-51</v>
      </c>
      <c r="HP152" s="86">
        <f t="shared" si="161"/>
        <v>1.6874443042428935E-59</v>
      </c>
      <c r="HQ152" s="86">
        <f t="shared" si="161"/>
        <v>4.655610804566022E-64</v>
      </c>
      <c r="HS152" s="86">
        <f t="shared" si="171"/>
        <v>0.47247237397888731</v>
      </c>
      <c r="HT152" s="86">
        <f t="shared" si="171"/>
        <v>0.51891498205608033</v>
      </c>
      <c r="HU152" s="86">
        <f t="shared" si="171"/>
        <v>0.51589420047278056</v>
      </c>
      <c r="HV152" s="86">
        <f t="shared" si="171"/>
        <v>0.50600424349491069</v>
      </c>
      <c r="HW152" s="86">
        <f t="shared" si="171"/>
        <v>0.51748203299412354</v>
      </c>
      <c r="HX152" s="86">
        <f t="shared" si="171"/>
        <v>0.51180072703686419</v>
      </c>
      <c r="HY152" s="86">
        <f t="shared" si="171"/>
        <v>0.45964162075381337</v>
      </c>
      <c r="HZ152" s="86">
        <f t="shared" si="171"/>
        <v>0.27951900091402981</v>
      </c>
      <c r="IA152" s="86">
        <f t="shared" si="171"/>
        <v>0.32022488919239339</v>
      </c>
      <c r="IB152" s="86">
        <f t="shared" si="171"/>
        <v>0.47526239241874402</v>
      </c>
      <c r="IC152" s="86">
        <f t="shared" si="171"/>
        <v>0.51349612635614716</v>
      </c>
      <c r="ID152" s="86">
        <f t="shared" si="171"/>
        <v>0.51820770930856908</v>
      </c>
      <c r="IE152" s="86">
        <f t="shared" si="171"/>
        <v>0.48650844002698179</v>
      </c>
      <c r="IF152" s="86">
        <f t="shared" si="171"/>
        <v>0.40712163325543504</v>
      </c>
      <c r="IG152" s="86">
        <f t="shared" si="171"/>
        <v>0.3328330146931997</v>
      </c>
      <c r="II152" s="86">
        <f t="shared" si="172"/>
        <v>4.9495487185335047E-17</v>
      </c>
      <c r="IJ152" s="86">
        <f t="shared" si="172"/>
        <v>7.6200726806084325E-17</v>
      </c>
      <c r="IK152" s="86">
        <f t="shared" si="172"/>
        <v>4.6509216811801084E-21</v>
      </c>
      <c r="IL152" s="86">
        <f t="shared" si="172"/>
        <v>2.628834616607028E-20</v>
      </c>
      <c r="IM152" s="86">
        <f t="shared" si="172"/>
        <v>5.5131469056177039E-19</v>
      </c>
      <c r="IN152" s="86">
        <f t="shared" si="172"/>
        <v>6.6456565622385875E-18</v>
      </c>
      <c r="IO152" s="86">
        <f t="shared" si="172"/>
        <v>8.8438065114026961E-18</v>
      </c>
      <c r="IP152" s="86">
        <f t="shared" si="172"/>
        <v>2.4482005632183579E-16</v>
      </c>
      <c r="IQ152" s="86">
        <f t="shared" si="172"/>
        <v>1.4349808092539574E-15</v>
      </c>
      <c r="IR152" s="86">
        <f t="shared" si="172"/>
        <v>2.4433662583452329E-17</v>
      </c>
      <c r="IS152" s="86">
        <f t="shared" si="172"/>
        <v>3.501799398302005E-23</v>
      </c>
      <c r="IT152" s="86">
        <f t="shared" si="172"/>
        <v>8.6552621462533131E-20</v>
      </c>
      <c r="IU152" s="86">
        <f t="shared" si="172"/>
        <v>2.3211402886393227E-21</v>
      </c>
      <c r="IV152" s="86">
        <f t="shared" si="172"/>
        <v>1.7842384732961545E-18</v>
      </c>
      <c r="IW152" s="86">
        <f t="shared" si="172"/>
        <v>3.8721693006147767E-10</v>
      </c>
      <c r="IY152" s="86">
        <f t="shared" si="173"/>
        <v>0.47247237397888736</v>
      </c>
      <c r="IZ152" s="86">
        <f t="shared" si="173"/>
        <v>0.51891498205608044</v>
      </c>
      <c r="JA152" s="86">
        <f t="shared" si="173"/>
        <v>0.51589420047278056</v>
      </c>
      <c r="JB152" s="86">
        <f t="shared" si="173"/>
        <v>0.50600424349491069</v>
      </c>
      <c r="JC152" s="86">
        <f t="shared" si="173"/>
        <v>0.51748203299412354</v>
      </c>
      <c r="JD152" s="86">
        <f t="shared" si="173"/>
        <v>0.51180072703686419</v>
      </c>
      <c r="JE152" s="86">
        <f t="shared" si="173"/>
        <v>0.45964162075381337</v>
      </c>
      <c r="JF152" s="86">
        <f t="shared" si="173"/>
        <v>0.27951900091403004</v>
      </c>
      <c r="JG152" s="86">
        <f t="shared" si="173"/>
        <v>0.32022488919239483</v>
      </c>
      <c r="JH152" s="86">
        <f t="shared" si="173"/>
        <v>0.47526239241874402</v>
      </c>
      <c r="JI152" s="86">
        <f t="shared" si="173"/>
        <v>0.51349612635614716</v>
      </c>
      <c r="JJ152" s="86">
        <f t="shared" si="173"/>
        <v>0.51820770930856908</v>
      </c>
      <c r="JK152" s="86">
        <f t="shared" si="173"/>
        <v>0.48650844002698179</v>
      </c>
      <c r="JL152" s="86">
        <f t="shared" si="173"/>
        <v>0.40712163325543504</v>
      </c>
      <c r="JM152" s="86">
        <f t="shared" si="173"/>
        <v>0.33283301508041663</v>
      </c>
    </row>
    <row r="153" spans="2:273" x14ac:dyDescent="0.25">
      <c r="B153" s="2">
        <v>126</v>
      </c>
      <c r="C153" s="37">
        <v>62.442999999999998</v>
      </c>
      <c r="D153" s="37">
        <v>64.311000000000007</v>
      </c>
      <c r="E153" s="37">
        <v>64.728999999999999</v>
      </c>
      <c r="F153" s="37">
        <v>64.147999999999996</v>
      </c>
      <c r="G153" s="37">
        <v>65.738</v>
      </c>
      <c r="H153" s="37">
        <v>64.328000000000003</v>
      </c>
      <c r="I153" s="37">
        <v>60.720999999999997</v>
      </c>
      <c r="J153" s="37">
        <v>58.975999999999999</v>
      </c>
      <c r="K153" s="37">
        <v>58</v>
      </c>
      <c r="L153" s="37">
        <v>60.531999999999996</v>
      </c>
      <c r="M153" s="37">
        <v>69.935000000000002</v>
      </c>
      <c r="N153" s="37">
        <v>70.790000000000006</v>
      </c>
      <c r="O153" s="37">
        <v>79.403000000000006</v>
      </c>
      <c r="P153" s="37">
        <v>116.09699999999999</v>
      </c>
      <c r="Q153" s="37">
        <v>158.839</v>
      </c>
      <c r="S153" s="4">
        <f t="shared" si="174"/>
        <v>62.138818485804862</v>
      </c>
      <c r="T153" s="4">
        <f t="shared" si="174"/>
        <v>64.099909206625782</v>
      </c>
      <c r="U153" s="4">
        <f t="shared" si="174"/>
        <v>64.060309321160602</v>
      </c>
      <c r="V153" s="4">
        <f t="shared" si="174"/>
        <v>64.108417533555638</v>
      </c>
      <c r="W153" s="4">
        <f t="shared" si="174"/>
        <v>65.582133473999477</v>
      </c>
      <c r="X153" s="4">
        <f t="shared" si="174"/>
        <v>63.70329045949552</v>
      </c>
      <c r="Y153" s="4">
        <f t="shared" si="174"/>
        <v>60.354830757921739</v>
      </c>
      <c r="Z153" s="4">
        <f t="shared" si="174"/>
        <v>58.655979330014389</v>
      </c>
      <c r="AA153" s="4">
        <f t="shared" si="174"/>
        <v>59.086719527461554</v>
      </c>
      <c r="AB153" s="4">
        <f t="shared" si="174"/>
        <v>61.373531938621817</v>
      </c>
      <c r="AC153" s="4">
        <f t="shared" si="174"/>
        <v>70.019938595154699</v>
      </c>
      <c r="AD153" s="4">
        <f t="shared" si="174"/>
        <v>70.270258524958393</v>
      </c>
      <c r="AE153" s="4">
        <f t="shared" si="174"/>
        <v>80.18045099956413</v>
      </c>
      <c r="AF153" s="4">
        <f t="shared" si="174"/>
        <v>116.94327316104092</v>
      </c>
      <c r="AG153" s="4">
        <f t="shared" si="174"/>
        <v>160.1804548543399</v>
      </c>
      <c r="AI153" s="4">
        <f t="shared" si="175"/>
        <v>0.30418151419513606</v>
      </c>
      <c r="AJ153" s="4">
        <f t="shared" si="175"/>
        <v>0.21109079337422543</v>
      </c>
      <c r="AK153" s="4">
        <f t="shared" si="175"/>
        <v>0.66869067883939692</v>
      </c>
      <c r="AL153" s="4">
        <f t="shared" si="175"/>
        <v>3.9582466444358033E-2</v>
      </c>
      <c r="AM153" s="4">
        <f t="shared" si="175"/>
        <v>0.15586652600052275</v>
      </c>
      <c r="AN153" s="4">
        <f t="shared" si="175"/>
        <v>0.62470954050448313</v>
      </c>
      <c r="AO153" s="4">
        <f t="shared" si="175"/>
        <v>0.36616924207825718</v>
      </c>
      <c r="AP153" s="4">
        <f t="shared" si="175"/>
        <v>0.32002066998560963</v>
      </c>
      <c r="AQ153" s="4">
        <f t="shared" si="175"/>
        <v>-1.086719527461554</v>
      </c>
      <c r="AR153" s="4">
        <f t="shared" si="175"/>
        <v>-0.84153193862182007</v>
      </c>
      <c r="AS153" s="4">
        <f t="shared" si="175"/>
        <v>-8.4938595154696372E-2</v>
      </c>
      <c r="AT153" s="4">
        <f t="shared" si="175"/>
        <v>0.51974147504161294</v>
      </c>
      <c r="AU153" s="4">
        <f t="shared" si="175"/>
        <v>-0.77745099956412389</v>
      </c>
      <c r="AV153" s="4">
        <f t="shared" si="175"/>
        <v>-0.84627316104092642</v>
      </c>
      <c r="AW153" s="4">
        <f t="shared" si="175"/>
        <v>-1.3414548543399007</v>
      </c>
      <c r="AY153" s="2">
        <f t="shared" si="167"/>
        <v>62.138818485804862</v>
      </c>
      <c r="AZ153" s="2">
        <f t="shared" si="167"/>
        <v>62.085944724802928</v>
      </c>
      <c r="BA153" s="2">
        <f t="shared" si="167"/>
        <v>60.498580605327199</v>
      </c>
      <c r="BB153" s="2">
        <f t="shared" si="167"/>
        <v>60.08840188044929</v>
      </c>
      <c r="BC153" s="2">
        <f t="shared" si="167"/>
        <v>59.23499366727026</v>
      </c>
      <c r="BD153" s="2">
        <f t="shared" si="167"/>
        <v>57.241700948477778</v>
      </c>
      <c r="BE153" s="2">
        <f t="shared" si="167"/>
        <v>55.472368113221755</v>
      </c>
      <c r="BF153" s="2">
        <f t="shared" si="167"/>
        <v>56.969742361147013</v>
      </c>
      <c r="BG153" s="2">
        <f t="shared" si="167"/>
        <v>56.791988549256729</v>
      </c>
      <c r="BH153" s="2">
        <f t="shared" si="167"/>
        <v>53.970752396387311</v>
      </c>
      <c r="BI153" s="2">
        <f t="shared" si="167"/>
        <v>55.812726440661656</v>
      </c>
      <c r="BJ153" s="2">
        <f t="shared" si="167"/>
        <v>57.096220290835397</v>
      </c>
      <c r="BK153" s="2">
        <f t="shared" si="167"/>
        <v>60.043351536980268</v>
      </c>
      <c r="BL153" s="2">
        <f t="shared" si="167"/>
        <v>60.673417592186183</v>
      </c>
      <c r="BM153" s="2">
        <f t="shared" si="167"/>
        <v>67.417042798882903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103.36155919661732</v>
      </c>
      <c r="DL153" s="2">
        <f t="shared" si="176"/>
        <v>102.93607223396756</v>
      </c>
      <c r="DM153" s="2">
        <f t="shared" si="176"/>
        <v>105.01084053156147</v>
      </c>
      <c r="DN153" s="2">
        <f t="shared" si="176"/>
        <v>95.866094425087084</v>
      </c>
      <c r="DO153" s="2">
        <f t="shared" si="176"/>
        <v>88.638194425087136</v>
      </c>
      <c r="DP153" s="2">
        <f t="shared" si="176"/>
        <v>92.867613086771001</v>
      </c>
      <c r="DQ153" s="2">
        <f t="shared" si="176"/>
        <v>91.392002145002152</v>
      </c>
      <c r="DR153" s="2">
        <f t="shared" si="176"/>
        <v>97.625572268907561</v>
      </c>
      <c r="DS153" s="2">
        <f t="shared" si="176"/>
        <v>99.419320248820256</v>
      </c>
      <c r="DT153" s="2">
        <f t="shared" si="176"/>
        <v>86.07213569500675</v>
      </c>
      <c r="DU153" s="2">
        <f t="shared" si="176"/>
        <v>99.931773109243693</v>
      </c>
      <c r="DV153" s="2">
        <f t="shared" si="176"/>
        <v>96.064418118466904</v>
      </c>
      <c r="DW153" s="2">
        <f t="shared" si="176"/>
        <v>98.714059581881514</v>
      </c>
      <c r="DX153" s="2">
        <f t="shared" si="176"/>
        <v>87.531707918444781</v>
      </c>
      <c r="DY153" s="2">
        <f t="shared" si="176"/>
        <v>80.967745967741962</v>
      </c>
      <c r="EA153" s="2">
        <f t="shared" si="152"/>
        <v>62.1170218899003</v>
      </c>
      <c r="EB153" s="2">
        <f t="shared" si="152"/>
        <v>62.04754490329627</v>
      </c>
      <c r="EC153" s="2">
        <f t="shared" si="152"/>
        <v>60.463538439237681</v>
      </c>
      <c r="ED153" s="2">
        <f t="shared" si="152"/>
        <v>60.066383445158422</v>
      </c>
      <c r="EE153" s="2">
        <f t="shared" si="152"/>
        <v>59.204267111368928</v>
      </c>
      <c r="EF153" s="2">
        <f t="shared" si="152"/>
        <v>57.230530461619168</v>
      </c>
      <c r="EG153" s="2">
        <f t="shared" si="152"/>
        <v>55.453430051735317</v>
      </c>
      <c r="EH153" s="2">
        <f t="shared" si="152"/>
        <v>56.898636822544717</v>
      </c>
      <c r="EI153" s="2">
        <f t="shared" si="152"/>
        <v>56.745378403265903</v>
      </c>
      <c r="EJ153" s="2">
        <f t="shared" si="152"/>
        <v>53.935526684665945</v>
      </c>
      <c r="EK153" s="2">
        <f t="shared" si="152"/>
        <v>55.75545769472447</v>
      </c>
      <c r="EL153" s="2">
        <f t="shared" si="179"/>
        <v>57.026364444913682</v>
      </c>
      <c r="EM153" s="2">
        <f t="shared" si="135"/>
        <v>59.996870318196905</v>
      </c>
      <c r="EN153" s="2">
        <f t="shared" si="135"/>
        <v>60.66610255054843</v>
      </c>
      <c r="EO153" s="2">
        <f t="shared" si="135"/>
        <v>67.422979914417951</v>
      </c>
      <c r="EQ153" s="2">
        <f t="shared" si="177"/>
        <v>62.1565992789223</v>
      </c>
      <c r="ER153" s="2">
        <f t="shared" si="177"/>
        <v>62.291499423670487</v>
      </c>
      <c r="ES153" s="2">
        <f t="shared" si="177"/>
        <v>60.590240522782203</v>
      </c>
      <c r="ET153" s="2">
        <f t="shared" si="177"/>
        <v>60.088275031253545</v>
      </c>
      <c r="EU153" s="2">
        <f t="shared" si="177"/>
        <v>59.39683926842703</v>
      </c>
      <c r="EV153" s="2">
        <f t="shared" si="177"/>
        <v>57.067268993958891</v>
      </c>
      <c r="EW153" s="2">
        <f t="shared" si="177"/>
        <v>55.383721632500709</v>
      </c>
      <c r="EX153" s="2">
        <f t="shared" si="177"/>
        <v>57.326442663513873</v>
      </c>
      <c r="EY153" s="2">
        <f t="shared" si="177"/>
        <v>56.931870784117635</v>
      </c>
      <c r="EZ153" s="2">
        <f t="shared" si="177"/>
        <v>54.10741026179938</v>
      </c>
      <c r="FA153" s="2">
        <f t="shared" si="177"/>
        <v>56.10966689907427</v>
      </c>
      <c r="FB153" s="2">
        <f t="shared" si="177"/>
        <v>57.695203126026243</v>
      </c>
      <c r="FC153" s="2">
        <f t="shared" si="177"/>
        <v>60.372868702972809</v>
      </c>
      <c r="FD153" s="2">
        <f t="shared" si="177"/>
        <v>60.4425464405778</v>
      </c>
      <c r="FE153" s="2">
        <f t="shared" si="177"/>
        <v>66.951212285830266</v>
      </c>
      <c r="FG153" s="2">
        <f t="shared" si="178"/>
        <v>0.99952740463657475</v>
      </c>
      <c r="FH153" s="2">
        <f t="shared" si="178"/>
        <v>0.99945755913739864</v>
      </c>
      <c r="FI153" s="2">
        <f t="shared" si="178"/>
        <v>0.99940904629165328</v>
      </c>
      <c r="FJ153" s="2">
        <f t="shared" si="178"/>
        <v>0.99943035421751081</v>
      </c>
      <c r="FK153" s="2">
        <f t="shared" si="178"/>
        <v>0.99939368516171745</v>
      </c>
      <c r="FL153" s="2">
        <f t="shared" si="178"/>
        <v>0.99934228334037989</v>
      </c>
      <c r="FM153" s="2">
        <f t="shared" si="178"/>
        <v>0.99930933098910157</v>
      </c>
      <c r="FN153" s="2">
        <f t="shared" si="178"/>
        <v>0.9993025952642699</v>
      </c>
      <c r="FO153" s="2">
        <f t="shared" si="178"/>
        <v>0.99933648451324564</v>
      </c>
      <c r="FP153" s="2">
        <f t="shared" si="178"/>
        <v>0.99933433726015097</v>
      </c>
      <c r="FQ153" s="2">
        <f t="shared" si="178"/>
        <v>0.99923584029393087</v>
      </c>
      <c r="FR153" s="2">
        <f t="shared" si="178"/>
        <v>0.99942287560619947</v>
      </c>
      <c r="FS153" s="2">
        <f t="shared" si="178"/>
        <v>0.99939362055526826</v>
      </c>
      <c r="FT153" s="2">
        <f t="shared" si="178"/>
        <v>0.99932988522174748</v>
      </c>
      <c r="FU153" s="2">
        <f t="shared" si="178"/>
        <v>0.99919961909380295</v>
      </c>
      <c r="FW153" s="2">
        <f t="shared" si="169"/>
        <v>5.8230693427175788E-2</v>
      </c>
      <c r="FX153" s="2">
        <f t="shared" si="169"/>
        <v>6.6488677668397306E-2</v>
      </c>
      <c r="FY153" s="2">
        <f t="shared" si="169"/>
        <v>6.879739051922848E-2</v>
      </c>
      <c r="FZ153" s="2">
        <f t="shared" si="169"/>
        <v>7.4242264117227896E-2</v>
      </c>
      <c r="GA153" s="2">
        <f t="shared" si="169"/>
        <v>6.6885728543887565E-2</v>
      </c>
      <c r="GB153" s="2">
        <f t="shared" si="169"/>
        <v>7.5147040266369813E-2</v>
      </c>
      <c r="GC153" s="2">
        <f t="shared" si="169"/>
        <v>8.440295474949934E-2</v>
      </c>
      <c r="GD153" s="2">
        <f t="shared" si="169"/>
        <v>9.9817199441436605E-2</v>
      </c>
      <c r="GE153" s="2">
        <f t="shared" si="169"/>
        <v>9.8102263544989937E-2</v>
      </c>
      <c r="GF153" s="2">
        <f t="shared" si="169"/>
        <v>8.048220050334734E-2</v>
      </c>
      <c r="GG153" s="2">
        <f t="shared" si="169"/>
        <v>6.6375987540941692E-2</v>
      </c>
      <c r="GH153" s="2">
        <f t="shared" si="169"/>
        <v>7.0758516510276079E-2</v>
      </c>
      <c r="GI153" s="2">
        <f t="shared" si="169"/>
        <v>6.1180877332193524E-2</v>
      </c>
      <c r="GJ153" s="2">
        <f t="shared" si="169"/>
        <v>4.7809015586178616E-2</v>
      </c>
      <c r="GK153" s="2">
        <f t="shared" si="169"/>
        <v>3.5564304641382938E-2</v>
      </c>
      <c r="GM153" s="86">
        <f t="shared" si="170"/>
        <v>5.5769262861968331E-95</v>
      </c>
      <c r="GN153" s="86">
        <f t="shared" si="170"/>
        <v>1.9243517278781784E-98</v>
      </c>
      <c r="GO153" s="86">
        <f t="shared" si="170"/>
        <v>5.8533933426389103E-145</v>
      </c>
      <c r="GP153" s="86">
        <f t="shared" si="170"/>
        <v>1.7883087662942755E-119</v>
      </c>
      <c r="GQ153" s="86">
        <f t="shared" si="170"/>
        <v>1.3029958696502248E-122</v>
      </c>
      <c r="GR153" s="86">
        <f t="shared" si="170"/>
        <v>1.7058237544987918E-101</v>
      </c>
      <c r="GS153" s="86">
        <f t="shared" si="170"/>
        <v>3.3094560153209844E-124</v>
      </c>
      <c r="GT153" s="86">
        <f t="shared" si="170"/>
        <v>2.4752969937444693E-157</v>
      </c>
      <c r="GU153" s="86">
        <f t="shared" si="170"/>
        <v>1.3696109931231922E-139</v>
      </c>
      <c r="GV153" s="86">
        <f t="shared" si="170"/>
        <v>1.1354578700891206E-135</v>
      </c>
      <c r="GW153" s="86">
        <f t="shared" si="170"/>
        <v>8.6417645989248975E-111</v>
      </c>
      <c r="GX153" s="86">
        <f t="shared" si="170"/>
        <v>1.29375812920817E-148</v>
      </c>
      <c r="GY153" s="86">
        <f t="shared" si="170"/>
        <v>2.6784599583083701E-149</v>
      </c>
      <c r="GZ153" s="86">
        <f t="shared" si="170"/>
        <v>3.5727233550962515E-120</v>
      </c>
      <c r="HA153" s="86">
        <f t="shared" si="170"/>
        <v>6.4836424094911503E-126</v>
      </c>
      <c r="HC153" s="86">
        <f t="shared" si="153"/>
        <v>2.2011687202529236E-39</v>
      </c>
      <c r="HD153" s="86">
        <f t="shared" si="153"/>
        <v>9.9119496315184732E-37</v>
      </c>
      <c r="HE153" s="86">
        <f t="shared" si="153"/>
        <v>2.6076456687672674E-45</v>
      </c>
      <c r="HF153" s="86">
        <f t="shared" ref="HF153:HN187" si="180" xml:space="preserve"> _xlfn.NORM.DIST($B153, F$8, ABS(F$12), TRUE) * _xlfn.NORM.DIST(($B153 - F$8)*F$16, 0, ABS(F$12), TRUE) * 2</f>
        <v>6.0438132173653428E-52</v>
      </c>
      <c r="HG153" s="86">
        <f t="shared" si="180"/>
        <v>6.9148755059697969E-62</v>
      </c>
      <c r="HH153" s="86">
        <f t="shared" si="180"/>
        <v>1.9017992614306845E-68</v>
      </c>
      <c r="HI153" s="86">
        <f t="shared" si="180"/>
        <v>4.3308469764039133E-85</v>
      </c>
      <c r="HJ153" s="86">
        <f t="shared" si="180"/>
        <v>1.546421740175237E-120</v>
      </c>
      <c r="HK153" s="86">
        <f t="shared" si="180"/>
        <v>3.3435317119727504E-111</v>
      </c>
      <c r="HL153" s="86">
        <f t="shared" si="161"/>
        <v>2.5785434169832573E-86</v>
      </c>
      <c r="HM153" s="86">
        <f t="shared" si="161"/>
        <v>2.1698960205967757E-62</v>
      </c>
      <c r="HN153" s="86">
        <f t="shared" si="161"/>
        <v>2.4120793550256264E-64</v>
      </c>
      <c r="HO153" s="86">
        <f t="shared" si="161"/>
        <v>2.8770600719632979E-54</v>
      </c>
      <c r="HP153" s="86">
        <f t="shared" si="161"/>
        <v>1.1602107241976108E-62</v>
      </c>
      <c r="HQ153" s="86">
        <f t="shared" si="161"/>
        <v>2.0815570163292316E-67</v>
      </c>
      <c r="HS153" s="86">
        <f t="shared" si="171"/>
        <v>0.5128498272525307</v>
      </c>
      <c r="HT153" s="86">
        <f t="shared" si="171"/>
        <v>0.50382886100632895</v>
      </c>
      <c r="HU153" s="86">
        <f t="shared" si="171"/>
        <v>0.50710850719210732</v>
      </c>
      <c r="HV153" s="86">
        <f t="shared" si="171"/>
        <v>0.43895693509388339</v>
      </c>
      <c r="HW153" s="86">
        <f t="shared" si="171"/>
        <v>0.50620916988982523</v>
      </c>
      <c r="HX153" s="86">
        <f t="shared" si="171"/>
        <v>0.45822386107961016</v>
      </c>
      <c r="HY153" s="86">
        <f t="shared" si="171"/>
        <v>0.36378986623859588</v>
      </c>
      <c r="HZ153" s="86">
        <f t="shared" si="171"/>
        <v>0.17349482985916867</v>
      </c>
      <c r="IA153" s="86">
        <f t="shared" si="171"/>
        <v>0.21236401789131731</v>
      </c>
      <c r="IB153" s="86">
        <f t="shared" si="171"/>
        <v>0.38972832427219894</v>
      </c>
      <c r="IC153" s="86">
        <f t="shared" si="171"/>
        <v>0.50945261376717521</v>
      </c>
      <c r="ID153" s="86">
        <f t="shared" si="171"/>
        <v>0.47813549905144648</v>
      </c>
      <c r="IE153" s="86">
        <f t="shared" si="171"/>
        <v>0.5190643942105525</v>
      </c>
      <c r="IF153" s="86">
        <f t="shared" si="171"/>
        <v>0.47630136827989228</v>
      </c>
      <c r="IG153" s="86">
        <f t="shared" si="171"/>
        <v>0.40327691093072704</v>
      </c>
      <c r="II153" s="86">
        <f t="shared" si="172"/>
        <v>4.691272865627154E-16</v>
      </c>
      <c r="IJ153" s="86">
        <f t="shared" si="172"/>
        <v>7.8725278314064727E-16</v>
      </c>
      <c r="IK153" s="86">
        <f t="shared" si="172"/>
        <v>9.4362774895867853E-20</v>
      </c>
      <c r="IL153" s="86">
        <f t="shared" si="172"/>
        <v>5.1978197518037599E-19</v>
      </c>
      <c r="IM153" s="86">
        <f t="shared" si="172"/>
        <v>7.9114310035082613E-18</v>
      </c>
      <c r="IN153" s="86">
        <f t="shared" si="172"/>
        <v>9.1172998798029291E-17</v>
      </c>
      <c r="IO153" s="86">
        <f t="shared" si="172"/>
        <v>1.3549479968300966E-16</v>
      </c>
      <c r="IP153" s="86">
        <f t="shared" si="172"/>
        <v>3.5943698234021158E-15</v>
      </c>
      <c r="IQ153" s="86">
        <f t="shared" si="172"/>
        <v>1.7985042144180963E-14</v>
      </c>
      <c r="IR153" s="86">
        <f t="shared" si="172"/>
        <v>3.2978114776992222E-16</v>
      </c>
      <c r="IS153" s="86">
        <f t="shared" si="172"/>
        <v>9.3893394238541079E-22</v>
      </c>
      <c r="IT153" s="86">
        <f t="shared" si="172"/>
        <v>1.4923006143479637E-18</v>
      </c>
      <c r="IU153" s="86">
        <f t="shared" si="172"/>
        <v>4.3148949731922925E-20</v>
      </c>
      <c r="IV153" s="86">
        <f t="shared" si="172"/>
        <v>1.7664868051502703E-17</v>
      </c>
      <c r="IW153" s="86">
        <f t="shared" si="172"/>
        <v>1.1350702352262668E-9</v>
      </c>
      <c r="IY153" s="86">
        <f t="shared" si="173"/>
        <v>0.51284982725253114</v>
      </c>
      <c r="IZ153" s="86">
        <f t="shared" si="173"/>
        <v>0.50382886100632973</v>
      </c>
      <c r="JA153" s="86">
        <f t="shared" si="173"/>
        <v>0.50710850719210732</v>
      </c>
      <c r="JB153" s="86">
        <f t="shared" si="173"/>
        <v>0.43895693509388339</v>
      </c>
      <c r="JC153" s="86">
        <f t="shared" si="173"/>
        <v>0.50620916988982523</v>
      </c>
      <c r="JD153" s="86">
        <f t="shared" si="173"/>
        <v>0.45822386107961027</v>
      </c>
      <c r="JE153" s="86">
        <f t="shared" si="173"/>
        <v>0.36378986623859599</v>
      </c>
      <c r="JF153" s="86">
        <f t="shared" si="173"/>
        <v>0.17349482985917228</v>
      </c>
      <c r="JG153" s="86">
        <f t="shared" si="173"/>
        <v>0.2123640178913353</v>
      </c>
      <c r="JH153" s="86">
        <f t="shared" si="173"/>
        <v>0.38972832427219928</v>
      </c>
      <c r="JI153" s="86">
        <f t="shared" si="173"/>
        <v>0.50945261376717521</v>
      </c>
      <c r="JJ153" s="86">
        <f t="shared" si="173"/>
        <v>0.47813549905144648</v>
      </c>
      <c r="JK153" s="86">
        <f t="shared" si="173"/>
        <v>0.5190643942105525</v>
      </c>
      <c r="JL153" s="86">
        <f t="shared" si="173"/>
        <v>0.47630136827989228</v>
      </c>
      <c r="JM153" s="86">
        <f t="shared" si="173"/>
        <v>0.4032769120657973</v>
      </c>
    </row>
    <row r="154" spans="2:273" x14ac:dyDescent="0.25">
      <c r="B154" s="2">
        <v>127</v>
      </c>
      <c r="C154" s="37">
        <v>61.18</v>
      </c>
      <c r="D154" s="37">
        <v>63.720999999999997</v>
      </c>
      <c r="E154" s="37">
        <v>63.932000000000002</v>
      </c>
      <c r="F154" s="37">
        <v>62.295000000000002</v>
      </c>
      <c r="G154" s="37">
        <v>63.148000000000003</v>
      </c>
      <c r="H154" s="37">
        <v>61.622999999999998</v>
      </c>
      <c r="I154" s="37">
        <v>58.23</v>
      </c>
      <c r="J154" s="37">
        <v>57.262</v>
      </c>
      <c r="K154" s="37">
        <v>58.024000000000001</v>
      </c>
      <c r="L154" s="37">
        <v>57.741999999999997</v>
      </c>
      <c r="M154" s="37">
        <v>66.5</v>
      </c>
      <c r="N154" s="37">
        <v>65.242000000000004</v>
      </c>
      <c r="O154" s="37">
        <v>76.048000000000002</v>
      </c>
      <c r="P154" s="37">
        <v>113.661</v>
      </c>
      <c r="Q154" s="37">
        <v>161.048</v>
      </c>
      <c r="S154" s="4">
        <f t="shared" si="174"/>
        <v>62.037075926014211</v>
      </c>
      <c r="T154" s="4">
        <f t="shared" si="174"/>
        <v>63.426786618742945</v>
      </c>
      <c r="U154" s="4">
        <f t="shared" si="174"/>
        <v>62.889580084540675</v>
      </c>
      <c r="V154" s="4">
        <f t="shared" si="174"/>
        <v>62.375756675588356</v>
      </c>
      <c r="W154" s="4">
        <f t="shared" si="174"/>
        <v>63.668828461734606</v>
      </c>
      <c r="X154" s="4">
        <f t="shared" si="174"/>
        <v>61.253924099033405</v>
      </c>
      <c r="Y154" s="4">
        <f t="shared" si="174"/>
        <v>57.961616729028442</v>
      </c>
      <c r="Z154" s="4">
        <f t="shared" si="174"/>
        <v>57.437058101012525</v>
      </c>
      <c r="AA154" s="4">
        <f t="shared" si="174"/>
        <v>57.610638200681286</v>
      </c>
      <c r="AB154" s="4">
        <f t="shared" si="174"/>
        <v>58.084906698127725</v>
      </c>
      <c r="AC154" s="4">
        <f t="shared" si="174"/>
        <v>65.663550702098746</v>
      </c>
      <c r="AD154" s="4">
        <f t="shared" si="174"/>
        <v>65.663511256170736</v>
      </c>
      <c r="AE154" s="4">
        <f t="shared" si="174"/>
        <v>76.072043416838596</v>
      </c>
      <c r="AF154" s="4">
        <f t="shared" si="174"/>
        <v>114.3507785487276</v>
      </c>
      <c r="AG154" s="4">
        <f t="shared" si="174"/>
        <v>165.10684521995609</v>
      </c>
      <c r="AI154" s="4">
        <f t="shared" si="175"/>
        <v>-0.85707592601421112</v>
      </c>
      <c r="AJ154" s="4">
        <f t="shared" si="175"/>
        <v>0.29421338125705176</v>
      </c>
      <c r="AK154" s="4">
        <f t="shared" si="175"/>
        <v>1.0424199154593268</v>
      </c>
      <c r="AL154" s="4">
        <f t="shared" si="175"/>
        <v>-8.0756675588354199E-2</v>
      </c>
      <c r="AM154" s="4">
        <f t="shared" si="175"/>
        <v>-0.5208284617346024</v>
      </c>
      <c r="AN154" s="4">
        <f t="shared" si="175"/>
        <v>0.36907590096659249</v>
      </c>
      <c r="AO154" s="4">
        <f t="shared" si="175"/>
        <v>0.26838327097155457</v>
      </c>
      <c r="AP154" s="4">
        <f t="shared" si="175"/>
        <v>-0.1750581010125245</v>
      </c>
      <c r="AQ154" s="4">
        <f t="shared" si="175"/>
        <v>0.41336179931871442</v>
      </c>
      <c r="AR154" s="4">
        <f t="shared" si="175"/>
        <v>-0.34290669812772734</v>
      </c>
      <c r="AS154" s="4">
        <f t="shared" si="175"/>
        <v>0.83644929790125389</v>
      </c>
      <c r="AT154" s="4">
        <f t="shared" si="175"/>
        <v>-0.42151125617073149</v>
      </c>
      <c r="AU154" s="4">
        <f t="shared" si="175"/>
        <v>-2.4043416838594567E-2</v>
      </c>
      <c r="AV154" s="4">
        <f t="shared" si="175"/>
        <v>-0.68977854872760247</v>
      </c>
      <c r="AW154" s="4">
        <f t="shared" si="175"/>
        <v>-4.0588452199560834</v>
      </c>
      <c r="AY154" s="2">
        <f t="shared" si="167"/>
        <v>62.037075926014211</v>
      </c>
      <c r="AZ154" s="2">
        <f t="shared" si="167"/>
        <v>61.929687649005928</v>
      </c>
      <c r="BA154" s="2">
        <f t="shared" si="167"/>
        <v>60.347058053932642</v>
      </c>
      <c r="BB154" s="2">
        <f t="shared" si="167"/>
        <v>59.935861325022046</v>
      </c>
      <c r="BC154" s="2">
        <f t="shared" si="167"/>
        <v>59.031056026761895</v>
      </c>
      <c r="BD154" s="2">
        <f t="shared" si="167"/>
        <v>57.054574164579066</v>
      </c>
      <c r="BE154" s="2">
        <f t="shared" si="167"/>
        <v>55.297867165745849</v>
      </c>
      <c r="BF154" s="2">
        <f t="shared" si="167"/>
        <v>56.770514883644495</v>
      </c>
      <c r="BG154" s="2">
        <f t="shared" si="167"/>
        <v>56.606974843057678</v>
      </c>
      <c r="BH154" s="2">
        <f t="shared" si="167"/>
        <v>53.795709028698347</v>
      </c>
      <c r="BI154" s="2">
        <f t="shared" si="167"/>
        <v>55.584119285500464</v>
      </c>
      <c r="BJ154" s="2">
        <f t="shared" si="167"/>
        <v>56.889329605088129</v>
      </c>
      <c r="BK154" s="2">
        <f t="shared" si="167"/>
        <v>59.859757098824801</v>
      </c>
      <c r="BL154" s="2">
        <f t="shared" si="167"/>
        <v>60.57605560121921</v>
      </c>
      <c r="BM154" s="2">
        <f t="shared" si="167"/>
        <v>67.315475878846399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103.59774237390515</v>
      </c>
      <c r="DL154" s="2">
        <f t="shared" si="176"/>
        <v>103.15620472163494</v>
      </c>
      <c r="DM154" s="2">
        <f t="shared" si="176"/>
        <v>105.26812956810633</v>
      </c>
      <c r="DN154" s="2">
        <f t="shared" si="176"/>
        <v>96.0579552264808</v>
      </c>
      <c r="DO154" s="2">
        <f t="shared" si="176"/>
        <v>88.73962961672477</v>
      </c>
      <c r="DP154" s="2">
        <f t="shared" si="176"/>
        <v>93.016210052157433</v>
      </c>
      <c r="DQ154" s="2">
        <f t="shared" si="176"/>
        <v>91.538048605748614</v>
      </c>
      <c r="DR154" s="2">
        <f t="shared" si="176"/>
        <v>97.782080672268904</v>
      </c>
      <c r="DS154" s="2">
        <f t="shared" si="176"/>
        <v>99.63790017160018</v>
      </c>
      <c r="DT154" s="2">
        <f t="shared" si="176"/>
        <v>86.149796221322532</v>
      </c>
      <c r="DU154" s="2">
        <f t="shared" si="176"/>
        <v>100.16146806722689</v>
      </c>
      <c r="DV154" s="2">
        <f t="shared" si="176"/>
        <v>96.260827526132402</v>
      </c>
      <c r="DW154" s="2">
        <f t="shared" si="176"/>
        <v>98.918484843205562</v>
      </c>
      <c r="DX154" s="2">
        <f t="shared" si="176"/>
        <v>87.664996443812257</v>
      </c>
      <c r="DY154" s="2">
        <f t="shared" si="176"/>
        <v>81.000101539589465</v>
      </c>
      <c r="EA154" s="2">
        <f t="shared" si="152"/>
        <v>62.016431296055487</v>
      </c>
      <c r="EB154" s="2">
        <f t="shared" si="152"/>
        <v>61.890152082076057</v>
      </c>
      <c r="EC154" s="2">
        <f t="shared" si="152"/>
        <v>60.312670733330165</v>
      </c>
      <c r="ED154" s="2">
        <f t="shared" si="152"/>
        <v>59.915185619681928</v>
      </c>
      <c r="EE154" s="2">
        <f t="shared" si="152"/>
        <v>58.999556689178007</v>
      </c>
      <c r="EF154" s="2">
        <f t="shared" si="152"/>
        <v>57.047217521604821</v>
      </c>
      <c r="EG154" s="2">
        <f t="shared" si="152"/>
        <v>55.281826317139021</v>
      </c>
      <c r="EH154" s="2">
        <f t="shared" si="152"/>
        <v>56.695297675329712</v>
      </c>
      <c r="EI154" s="2">
        <f t="shared" si="152"/>
        <v>56.559886552687317</v>
      </c>
      <c r="EJ154" s="2">
        <f t="shared" si="152"/>
        <v>53.76003481198812</v>
      </c>
      <c r="EK154" s="2">
        <f t="shared" si="152"/>
        <v>55.525477979946992</v>
      </c>
      <c r="EL154" s="2">
        <f t="shared" si="179"/>
        <v>56.813529339306257</v>
      </c>
      <c r="EM154" s="2">
        <f t="shared" si="135"/>
        <v>59.811088167053384</v>
      </c>
      <c r="EN154" s="2">
        <f t="shared" si="135"/>
        <v>60.572035229525326</v>
      </c>
      <c r="EO154" s="2">
        <f t="shared" si="135"/>
        <v>67.324586542660029</v>
      </c>
      <c r="EQ154" s="2">
        <f t="shared" si="177"/>
        <v>62.059300275055435</v>
      </c>
      <c r="ER154" s="2">
        <f t="shared" si="177"/>
        <v>62.15409635588987</v>
      </c>
      <c r="ES154" s="2">
        <f t="shared" si="177"/>
        <v>60.448210955577991</v>
      </c>
      <c r="ET154" s="2">
        <f t="shared" si="177"/>
        <v>59.938665160813727</v>
      </c>
      <c r="EU154" s="2">
        <f t="shared" si="177"/>
        <v>59.206137247367593</v>
      </c>
      <c r="EV154" s="2">
        <f t="shared" si="177"/>
        <v>56.873382321538799</v>
      </c>
      <c r="EW154" s="2">
        <f t="shared" si="177"/>
        <v>55.207770106054653</v>
      </c>
      <c r="EX154" s="2">
        <f t="shared" si="177"/>
        <v>57.14807611354378</v>
      </c>
      <c r="EY154" s="2">
        <f t="shared" si="177"/>
        <v>56.7571381823617</v>
      </c>
      <c r="EZ154" s="2">
        <f t="shared" si="177"/>
        <v>53.942860585764592</v>
      </c>
      <c r="FA154" s="2">
        <f t="shared" si="177"/>
        <v>55.906184042176505</v>
      </c>
      <c r="FB154" s="2">
        <f t="shared" si="177"/>
        <v>57.527739133290417</v>
      </c>
      <c r="FC154" s="2">
        <f t="shared" si="177"/>
        <v>60.216553512843646</v>
      </c>
      <c r="FD154" s="2">
        <f t="shared" si="177"/>
        <v>60.331745569600393</v>
      </c>
      <c r="FE154" s="2">
        <f t="shared" si="177"/>
        <v>66.833262823244738</v>
      </c>
      <c r="FG154" s="2">
        <f t="shared" si="178"/>
        <v>0.9995689699822895</v>
      </c>
      <c r="FH154" s="2">
        <f t="shared" si="178"/>
        <v>0.99950526444040588</v>
      </c>
      <c r="FI154" s="2">
        <f t="shared" si="178"/>
        <v>0.99946101578658741</v>
      </c>
      <c r="FJ154" s="2">
        <f t="shared" si="178"/>
        <v>0.99948045083059311</v>
      </c>
      <c r="FK154" s="2">
        <f t="shared" si="178"/>
        <v>0.99944700479360882</v>
      </c>
      <c r="FL154" s="2">
        <f t="shared" si="178"/>
        <v>0.99940012056101646</v>
      </c>
      <c r="FM154" s="2">
        <f t="shared" si="178"/>
        <v>0.99937006409357498</v>
      </c>
      <c r="FN154" s="2">
        <f t="shared" si="178"/>
        <v>0.99936392028916421</v>
      </c>
      <c r="FO154" s="2">
        <f t="shared" si="178"/>
        <v>0.99939483135294027</v>
      </c>
      <c r="FP154" s="2">
        <f t="shared" si="178"/>
        <v>0.99939287280579125</v>
      </c>
      <c r="FQ154" s="2">
        <f t="shared" si="178"/>
        <v>0.99930303120243735</v>
      </c>
      <c r="FR154" s="2">
        <f t="shared" si="178"/>
        <v>0.99947362956774299</v>
      </c>
      <c r="FS154" s="2">
        <f t="shared" si="178"/>
        <v>0.99944694586553917</v>
      </c>
      <c r="FT154" s="2">
        <f t="shared" si="178"/>
        <v>0.99938881202124408</v>
      </c>
      <c r="FU154" s="2">
        <f t="shared" si="178"/>
        <v>0.99926999252727233</v>
      </c>
      <c r="FW154" s="2">
        <f t="shared" si="169"/>
        <v>6.3491988190840079E-2</v>
      </c>
      <c r="FX154" s="2">
        <f t="shared" si="169"/>
        <v>7.2438712189984891E-2</v>
      </c>
      <c r="FY154" s="2">
        <f t="shared" si="169"/>
        <v>7.4937445249544724E-2</v>
      </c>
      <c r="FZ154" s="2">
        <f t="shared" si="169"/>
        <v>8.0826086003722264E-2</v>
      </c>
      <c r="GA154" s="2">
        <f t="shared" si="169"/>
        <v>7.2868521361131963E-2</v>
      </c>
      <c r="GB154" s="2">
        <f t="shared" si="169"/>
        <v>8.1804007936192497E-2</v>
      </c>
      <c r="GC154" s="2">
        <f t="shared" si="169"/>
        <v>9.1798480432009305E-2</v>
      </c>
      <c r="GD154" s="2">
        <f t="shared" si="169"/>
        <v>0.10840343780618175</v>
      </c>
      <c r="GE154" s="2">
        <f t="shared" si="169"/>
        <v>0.10655844610906876</v>
      </c>
      <c r="GF154" s="2">
        <f t="shared" si="169"/>
        <v>8.7567039449590642E-2</v>
      </c>
      <c r="GG154" s="2">
        <f t="shared" si="169"/>
        <v>7.2316718712314113E-2</v>
      </c>
      <c r="GH154" s="2">
        <f t="shared" si="169"/>
        <v>7.7059114629163289E-2</v>
      </c>
      <c r="GI154" s="2">
        <f t="shared" si="169"/>
        <v>6.6689853109320532E-2</v>
      </c>
      <c r="GJ154" s="2">
        <f t="shared" si="169"/>
        <v>5.2180857524670325E-2</v>
      </c>
      <c r="GK154" s="2">
        <f t="shared" si="169"/>
        <v>3.8862141598856835E-2</v>
      </c>
      <c r="GM154" s="86">
        <f t="shared" si="170"/>
        <v>4.6489197270190101E-98</v>
      </c>
      <c r="GN154" s="86">
        <f t="shared" si="170"/>
        <v>1.2505534513292697E-101</v>
      </c>
      <c r="GO154" s="86">
        <f t="shared" si="170"/>
        <v>1.1935578652351918E-149</v>
      </c>
      <c r="GP154" s="86">
        <f t="shared" si="170"/>
        <v>2.725846923220018E-123</v>
      </c>
      <c r="GQ154" s="86">
        <f t="shared" si="170"/>
        <v>1.4462779935474598E-126</v>
      </c>
      <c r="GR154" s="86">
        <f t="shared" si="170"/>
        <v>1.0011779787556715E-104</v>
      </c>
      <c r="GS154" s="86">
        <f t="shared" si="170"/>
        <v>3.7050118516018088E-128</v>
      </c>
      <c r="GT154" s="86">
        <f t="shared" si="170"/>
        <v>2.504610724837005E-162</v>
      </c>
      <c r="GU154" s="86">
        <f t="shared" si="170"/>
        <v>5.2782707479905062E-144</v>
      </c>
      <c r="GV154" s="86">
        <f t="shared" si="170"/>
        <v>4.9694429084643759E-140</v>
      </c>
      <c r="GW154" s="86">
        <f t="shared" si="170"/>
        <v>2.3399846892495919E-114</v>
      </c>
      <c r="GX154" s="86">
        <f t="shared" si="170"/>
        <v>2.3208611871693348E-153</v>
      </c>
      <c r="GY154" s="86">
        <f t="shared" si="170"/>
        <v>3.9493703903654338E-154</v>
      </c>
      <c r="GZ154" s="86">
        <f t="shared" si="170"/>
        <v>5.4483542943548577E-124</v>
      </c>
      <c r="HA154" s="86">
        <f t="shared" si="170"/>
        <v>7.073066518768071E-130</v>
      </c>
      <c r="HC154" s="86">
        <f t="shared" ref="HC154:HH213" si="181" xml:space="preserve"> _xlfn.NORM.DIST($B154, C$8, ABS(C$12), TRUE) * _xlfn.NORM.DIST(($B154 - C$8)*C$16, 0, ABS(C$12), TRUE) * 2</f>
        <v>1.9286764197851682E-41</v>
      </c>
      <c r="HD154" s="86">
        <f t="shared" si="181"/>
        <v>1.1928359061457058E-38</v>
      </c>
      <c r="HE154" s="86">
        <f t="shared" si="181"/>
        <v>1.1980338436471759E-47</v>
      </c>
      <c r="HF154" s="86">
        <f t="shared" si="180"/>
        <v>1.4601355055973403E-54</v>
      </c>
      <c r="HG154" s="86">
        <f t="shared" si="180"/>
        <v>4.3854166547634766E-65</v>
      </c>
      <c r="HH154" s="86">
        <f t="shared" si="180"/>
        <v>6.3019123555295765E-72</v>
      </c>
      <c r="HI154" s="86">
        <f t="shared" si="180"/>
        <v>2.1987264872021858E-89</v>
      </c>
      <c r="HJ154" s="86">
        <f t="shared" si="180"/>
        <v>1.675151701525754E-126</v>
      </c>
      <c r="HK154" s="86">
        <f t="shared" si="180"/>
        <v>1.076665711873211E-116</v>
      </c>
      <c r="HL154" s="86">
        <f t="shared" si="161"/>
        <v>1.0568693783580878E-90</v>
      </c>
      <c r="HM154" s="86">
        <f t="shared" si="161"/>
        <v>1.3578828954397467E-65</v>
      </c>
      <c r="HN154" s="86">
        <f t="shared" si="161"/>
        <v>1.3560423425546202E-67</v>
      </c>
      <c r="HO154" s="86">
        <f t="shared" si="161"/>
        <v>4.3258018542215698E-57</v>
      </c>
      <c r="HP154" s="86">
        <f t="shared" si="161"/>
        <v>6.576965526534872E-66</v>
      </c>
      <c r="HQ154" s="86">
        <f t="shared" si="161"/>
        <v>7.6130886045144603E-71</v>
      </c>
      <c r="HS154" s="86">
        <f t="shared" si="171"/>
        <v>0.51578185250509778</v>
      </c>
      <c r="HT154" s="86">
        <f t="shared" si="171"/>
        <v>0.44642772930746394</v>
      </c>
      <c r="HU154" s="86">
        <f t="shared" si="171"/>
        <v>0.44245144728399943</v>
      </c>
      <c r="HV154" s="86">
        <f t="shared" si="171"/>
        <v>0.33480519980484647</v>
      </c>
      <c r="HW154" s="86">
        <f t="shared" si="171"/>
        <v>0.44611364925323327</v>
      </c>
      <c r="HX154" s="86">
        <f t="shared" si="171"/>
        <v>0.36669861569528839</v>
      </c>
      <c r="HY154" s="86">
        <f t="shared" si="171"/>
        <v>0.25346410144301906</v>
      </c>
      <c r="HZ154" s="86">
        <f t="shared" si="171"/>
        <v>9.3677094697236618E-2</v>
      </c>
      <c r="IA154" s="86">
        <f t="shared" si="171"/>
        <v>0.12371303363447091</v>
      </c>
      <c r="IB154" s="86">
        <f t="shared" si="171"/>
        <v>0.28397943823091348</v>
      </c>
      <c r="IC154" s="86">
        <f t="shared" si="171"/>
        <v>0.44471847696174466</v>
      </c>
      <c r="ID154" s="86">
        <f t="shared" si="171"/>
        <v>0.39221117980674514</v>
      </c>
      <c r="IE154" s="86">
        <f t="shared" si="171"/>
        <v>0.49886417093631513</v>
      </c>
      <c r="IF154" s="86">
        <f t="shared" si="171"/>
        <v>0.5190234035020852</v>
      </c>
      <c r="IG154" s="86">
        <f t="shared" si="171"/>
        <v>0.46821861904094947</v>
      </c>
      <c r="II154" s="86">
        <f t="shared" si="172"/>
        <v>4.1407167002878898E-15</v>
      </c>
      <c r="IJ154" s="86">
        <f t="shared" si="172"/>
        <v>7.5242589006858695E-15</v>
      </c>
      <c r="IK154" s="86">
        <f t="shared" si="172"/>
        <v>1.7284563840933582E-18</v>
      </c>
      <c r="IL154" s="86">
        <f t="shared" si="172"/>
        <v>9.2573750305309181E-18</v>
      </c>
      <c r="IM154" s="86">
        <f t="shared" si="172"/>
        <v>1.038359568508102E-16</v>
      </c>
      <c r="IN154" s="86">
        <f t="shared" si="172"/>
        <v>1.1409688570661686E-15</v>
      </c>
      <c r="IO154" s="86">
        <f t="shared" si="172"/>
        <v>1.8769413911545041E-15</v>
      </c>
      <c r="IP154" s="86">
        <f t="shared" si="172"/>
        <v>4.7411232202061081E-14</v>
      </c>
      <c r="IQ154" s="86">
        <f t="shared" si="172"/>
        <v>2.0399556913640803E-13</v>
      </c>
      <c r="IR154" s="86">
        <f t="shared" si="172"/>
        <v>4.0516753006693308E-15</v>
      </c>
      <c r="IS154" s="86">
        <f t="shared" si="172"/>
        <v>2.2545413612183264E-20</v>
      </c>
      <c r="IT154" s="86">
        <f t="shared" si="172"/>
        <v>2.3334795816712016E-17</v>
      </c>
      <c r="IU154" s="86">
        <f t="shared" si="172"/>
        <v>7.2955711634906434E-19</v>
      </c>
      <c r="IV154" s="86">
        <f t="shared" si="172"/>
        <v>1.6343643617503936E-16</v>
      </c>
      <c r="IW154" s="86">
        <f t="shared" si="172"/>
        <v>3.2347622566343161E-9</v>
      </c>
      <c r="IY154" s="86">
        <f t="shared" si="173"/>
        <v>0.51578185250510189</v>
      </c>
      <c r="IZ154" s="86">
        <f t="shared" si="173"/>
        <v>0.44642772930747149</v>
      </c>
      <c r="JA154" s="86">
        <f t="shared" si="173"/>
        <v>0.44245144728399943</v>
      </c>
      <c r="JB154" s="86">
        <f t="shared" si="173"/>
        <v>0.33480519980484647</v>
      </c>
      <c r="JC154" s="86">
        <f t="shared" si="173"/>
        <v>0.44611364925323338</v>
      </c>
      <c r="JD154" s="86">
        <f t="shared" si="173"/>
        <v>0.36669861569528955</v>
      </c>
      <c r="JE154" s="86">
        <f t="shared" si="173"/>
        <v>0.25346410144302095</v>
      </c>
      <c r="JF154" s="86">
        <f t="shared" si="173"/>
        <v>9.3677094697284025E-2</v>
      </c>
      <c r="JG154" s="86">
        <f t="shared" si="173"/>
        <v>0.1237130336346749</v>
      </c>
      <c r="JH154" s="86">
        <f t="shared" si="173"/>
        <v>0.28397943823091754</v>
      </c>
      <c r="JI154" s="86">
        <f t="shared" si="173"/>
        <v>0.44471847696174466</v>
      </c>
      <c r="JJ154" s="86">
        <f t="shared" si="173"/>
        <v>0.39221117980674514</v>
      </c>
      <c r="JK154" s="86">
        <f t="shared" si="173"/>
        <v>0.49886417093631513</v>
      </c>
      <c r="JL154" s="86">
        <f t="shared" si="173"/>
        <v>0.51902340350208531</v>
      </c>
      <c r="JM154" s="86">
        <f t="shared" si="173"/>
        <v>0.4682186222757117</v>
      </c>
    </row>
    <row r="155" spans="2:273" x14ac:dyDescent="0.25">
      <c r="B155" s="2">
        <v>128</v>
      </c>
      <c r="C155" s="37">
        <v>62.115000000000002</v>
      </c>
      <c r="D155" s="37">
        <v>62.82</v>
      </c>
      <c r="E155" s="37">
        <v>62.406999999999996</v>
      </c>
      <c r="F155" s="37">
        <v>61.59</v>
      </c>
      <c r="G155" s="37">
        <v>61</v>
      </c>
      <c r="H155" s="37">
        <v>59.246000000000002</v>
      </c>
      <c r="I155" s="37">
        <v>56.851999999999997</v>
      </c>
      <c r="J155" s="37">
        <v>56.738</v>
      </c>
      <c r="K155" s="37">
        <v>56.881</v>
      </c>
      <c r="L155" s="37">
        <v>54.645000000000003</v>
      </c>
      <c r="M155" s="37">
        <v>61.968000000000004</v>
      </c>
      <c r="N155" s="37">
        <v>62.758000000000003</v>
      </c>
      <c r="O155" s="37">
        <v>71.870999999999995</v>
      </c>
      <c r="P155" s="37">
        <v>107.226</v>
      </c>
      <c r="Q155" s="37">
        <v>161.46799999999999</v>
      </c>
      <c r="S155" s="4">
        <f t="shared" si="174"/>
        <v>61.935513517892282</v>
      </c>
      <c r="T155" s="4">
        <f t="shared" si="174"/>
        <v>62.766963789328479</v>
      </c>
      <c r="U155" s="4">
        <f t="shared" si="174"/>
        <v>61.75846090608831</v>
      </c>
      <c r="V155" s="4">
        <f t="shared" si="174"/>
        <v>61.043549575636767</v>
      </c>
      <c r="W155" s="4">
        <f t="shared" si="174"/>
        <v>61.801567148332289</v>
      </c>
      <c r="X155" s="4">
        <f t="shared" si="174"/>
        <v>59.239148329702324</v>
      </c>
      <c r="Y155" s="4">
        <f t="shared" si="174"/>
        <v>56.361321471326953</v>
      </c>
      <c r="Z155" s="4">
        <f t="shared" si="174"/>
        <v>56.792381343419422</v>
      </c>
      <c r="AA155" s="4">
        <f t="shared" si="174"/>
        <v>56.794386882792608</v>
      </c>
      <c r="AB155" s="4">
        <f t="shared" si="174"/>
        <v>55.763957847956291</v>
      </c>
      <c r="AC155" s="4">
        <f t="shared" si="174"/>
        <v>61.442690272309861</v>
      </c>
      <c r="AD155" s="4">
        <f t="shared" si="174"/>
        <v>61.727113650602554</v>
      </c>
      <c r="AE155" s="4">
        <f t="shared" si="174"/>
        <v>71.1185442741277</v>
      </c>
      <c r="AF155" s="4">
        <f t="shared" si="174"/>
        <v>107.4162689610894</v>
      </c>
      <c r="AG155" s="4">
        <f t="shared" si="174"/>
        <v>164.68731538718282</v>
      </c>
      <c r="AI155" s="4">
        <f t="shared" si="175"/>
        <v>0.17948648210771978</v>
      </c>
      <c r="AJ155" s="4">
        <f t="shared" si="175"/>
        <v>5.3036210671521644E-2</v>
      </c>
      <c r="AK155" s="4">
        <f t="shared" si="175"/>
        <v>0.64853909391168685</v>
      </c>
      <c r="AL155" s="4">
        <f t="shared" si="175"/>
        <v>0.54645042436323621</v>
      </c>
      <c r="AM155" s="4">
        <f t="shared" si="175"/>
        <v>-0.80156714833228904</v>
      </c>
      <c r="AN155" s="4">
        <f t="shared" si="175"/>
        <v>6.8516702976779698E-3</v>
      </c>
      <c r="AO155" s="4">
        <f t="shared" si="175"/>
        <v>0.49067852867304396</v>
      </c>
      <c r="AP155" s="4">
        <f t="shared" si="175"/>
        <v>-5.4381343419422024E-2</v>
      </c>
      <c r="AQ155" s="4">
        <f t="shared" si="175"/>
        <v>8.6613117207392065E-2</v>
      </c>
      <c r="AR155" s="4">
        <f t="shared" si="175"/>
        <v>-1.1189578479562883</v>
      </c>
      <c r="AS155" s="4">
        <f t="shared" si="175"/>
        <v>0.52530972769014284</v>
      </c>
      <c r="AT155" s="4">
        <f t="shared" si="175"/>
        <v>1.0308863493974485</v>
      </c>
      <c r="AU155" s="4">
        <f t="shared" si="175"/>
        <v>0.75245572587229503</v>
      </c>
      <c r="AV155" s="4">
        <f t="shared" si="175"/>
        <v>-0.1902689610894015</v>
      </c>
      <c r="AW155" s="4">
        <f t="shared" si="175"/>
        <v>-3.2193153871828315</v>
      </c>
      <c r="AY155" s="2">
        <f t="shared" si="167"/>
        <v>61.935513517892282</v>
      </c>
      <c r="AZ155" s="2">
        <f t="shared" si="167"/>
        <v>61.773945479120854</v>
      </c>
      <c r="BA155" s="2">
        <f t="shared" si="167"/>
        <v>60.195881022041156</v>
      </c>
      <c r="BB155" s="2">
        <f t="shared" si="167"/>
        <v>59.783481220850732</v>
      </c>
      <c r="BC155" s="2">
        <f t="shared" si="167"/>
        <v>58.827502182608747</v>
      </c>
      <c r="BD155" s="2">
        <f t="shared" si="167"/>
        <v>56.867354450240732</v>
      </c>
      <c r="BE155" s="2">
        <f t="shared" si="167"/>
        <v>55.123413266022368</v>
      </c>
      <c r="BF155" s="2">
        <f t="shared" si="167"/>
        <v>56.572202233258018</v>
      </c>
      <c r="BG155" s="2">
        <f t="shared" si="167"/>
        <v>56.42245110006759</v>
      </c>
      <c r="BH155" s="2">
        <f t="shared" si="167"/>
        <v>53.621067339040437</v>
      </c>
      <c r="BI155" s="2">
        <f t="shared" si="167"/>
        <v>55.35622968309923</v>
      </c>
      <c r="BJ155" s="2">
        <f t="shared" si="167"/>
        <v>56.683534604178355</v>
      </c>
      <c r="BK155" s="2">
        <f t="shared" si="167"/>
        <v>59.676829890468575</v>
      </c>
      <c r="BL155" s="2">
        <f t="shared" si="167"/>
        <v>60.478565381747899</v>
      </c>
      <c r="BM155" s="2">
        <f t="shared" si="167"/>
        <v>67.213697588599686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103.83392555119298</v>
      </c>
      <c r="DL155" s="2">
        <f t="shared" si="176"/>
        <v>103.37633720930231</v>
      </c>
      <c r="DM155" s="2">
        <f t="shared" si="176"/>
        <v>105.52541860465118</v>
      </c>
      <c r="DN155" s="2">
        <f t="shared" si="176"/>
        <v>96.24981602787453</v>
      </c>
      <c r="DO155" s="2">
        <f t="shared" si="176"/>
        <v>88.841064808362404</v>
      </c>
      <c r="DP155" s="2">
        <f t="shared" si="176"/>
        <v>93.164807017543865</v>
      </c>
      <c r="DQ155" s="2">
        <f t="shared" si="176"/>
        <v>91.684095066495075</v>
      </c>
      <c r="DR155" s="2">
        <f t="shared" si="176"/>
        <v>97.938589075630247</v>
      </c>
      <c r="DS155" s="2">
        <f t="shared" si="176"/>
        <v>99.856480094380103</v>
      </c>
      <c r="DT155" s="2">
        <f t="shared" si="176"/>
        <v>86.227456747638328</v>
      </c>
      <c r="DU155" s="2">
        <f t="shared" si="176"/>
        <v>100.39116302521009</v>
      </c>
      <c r="DV155" s="2">
        <f t="shared" si="176"/>
        <v>96.457236933797915</v>
      </c>
      <c r="DW155" s="2">
        <f t="shared" si="176"/>
        <v>99.122910104529595</v>
      </c>
      <c r="DX155" s="2">
        <f t="shared" si="176"/>
        <v>87.798284969179718</v>
      </c>
      <c r="DY155" s="2">
        <f t="shared" si="176"/>
        <v>81.032457111436969</v>
      </c>
      <c r="EA155" s="2">
        <f t="shared" si="152"/>
        <v>61.915840702210659</v>
      </c>
      <c r="EB155" s="2">
        <f t="shared" si="152"/>
        <v>61.732759260855829</v>
      </c>
      <c r="EC155" s="2">
        <f t="shared" si="152"/>
        <v>60.16180302742265</v>
      </c>
      <c r="ED155" s="2">
        <f t="shared" si="152"/>
        <v>59.763987794205434</v>
      </c>
      <c r="EE155" s="2">
        <f t="shared" si="152"/>
        <v>58.794846266987093</v>
      </c>
      <c r="EF155" s="2">
        <f t="shared" si="152"/>
        <v>56.863904581590475</v>
      </c>
      <c r="EG155" s="2">
        <f t="shared" si="152"/>
        <v>55.110222582542718</v>
      </c>
      <c r="EH155" s="2">
        <f t="shared" si="152"/>
        <v>56.491958528114708</v>
      </c>
      <c r="EI155" s="2">
        <f t="shared" si="152"/>
        <v>56.374394702108717</v>
      </c>
      <c r="EJ155" s="2">
        <f t="shared" si="152"/>
        <v>53.58454293931031</v>
      </c>
      <c r="EK155" s="2">
        <f t="shared" si="152"/>
        <v>55.295498265169513</v>
      </c>
      <c r="EL155" s="2">
        <f t="shared" si="179"/>
        <v>56.600694233698832</v>
      </c>
      <c r="EM155" s="2">
        <f t="shared" si="135"/>
        <v>59.625306015909864</v>
      </c>
      <c r="EN155" s="2">
        <f t="shared" si="135"/>
        <v>60.477967908502222</v>
      </c>
      <c r="EO155" s="2">
        <f t="shared" si="135"/>
        <v>67.226193170902107</v>
      </c>
      <c r="EQ155" s="2">
        <f t="shared" si="177"/>
        <v>61.962001271188562</v>
      </c>
      <c r="ER155" s="2">
        <f t="shared" si="177"/>
        <v>62.016693288109252</v>
      </c>
      <c r="ES155" s="2">
        <f t="shared" si="177"/>
        <v>60.306181388373787</v>
      </c>
      <c r="ET155" s="2">
        <f t="shared" si="177"/>
        <v>59.789055290373902</v>
      </c>
      <c r="EU155" s="2">
        <f t="shared" si="177"/>
        <v>59.015435226308163</v>
      </c>
      <c r="EV155" s="2">
        <f t="shared" si="177"/>
        <v>56.679495649118714</v>
      </c>
      <c r="EW155" s="2">
        <f t="shared" si="177"/>
        <v>55.031818579608611</v>
      </c>
      <c r="EX155" s="2">
        <f t="shared" si="177"/>
        <v>56.969709563573694</v>
      </c>
      <c r="EY155" s="2">
        <f t="shared" si="177"/>
        <v>56.58240558060578</v>
      </c>
      <c r="EZ155" s="2">
        <f t="shared" si="177"/>
        <v>53.778310909729811</v>
      </c>
      <c r="FA155" s="2">
        <f t="shared" si="177"/>
        <v>55.702701185278741</v>
      </c>
      <c r="FB155" s="2">
        <f t="shared" si="177"/>
        <v>57.360275140554592</v>
      </c>
      <c r="FC155" s="2">
        <f t="shared" si="177"/>
        <v>60.06023832271449</v>
      </c>
      <c r="FD155" s="2">
        <f t="shared" si="177"/>
        <v>60.220944698622993</v>
      </c>
      <c r="FE155" s="2">
        <f t="shared" si="177"/>
        <v>66.715313360659195</v>
      </c>
      <c r="FG155" s="2">
        <f t="shared" si="178"/>
        <v>0.99960688104234263</v>
      </c>
      <c r="FH155" s="2">
        <f t="shared" si="178"/>
        <v>0.9995487761646451</v>
      </c>
      <c r="FI155" s="2">
        <f t="shared" si="178"/>
        <v>0.99950841724192752</v>
      </c>
      <c r="FJ155" s="2">
        <f t="shared" si="178"/>
        <v>0.99952614386373373</v>
      </c>
      <c r="FK155" s="2">
        <f t="shared" si="178"/>
        <v>0.99949563783661499</v>
      </c>
      <c r="FL155" s="2">
        <f t="shared" si="178"/>
        <v>0.99945287457047982</v>
      </c>
      <c r="FM155" s="2">
        <f t="shared" si="178"/>
        <v>0.99942545977989461</v>
      </c>
      <c r="FN155" s="2">
        <f t="shared" si="178"/>
        <v>0.99941985593945104</v>
      </c>
      <c r="FO155" s="2">
        <f t="shared" si="178"/>
        <v>0.99944805024386729</v>
      </c>
      <c r="FP155" s="2">
        <f t="shared" si="178"/>
        <v>0.99944626383708901</v>
      </c>
      <c r="FQ155" s="2">
        <f t="shared" si="178"/>
        <v>0.99936431791828173</v>
      </c>
      <c r="FR155" s="2">
        <f t="shared" si="178"/>
        <v>0.99951992222551456</v>
      </c>
      <c r="FS155" s="2">
        <f t="shared" si="178"/>
        <v>0.99949558408834605</v>
      </c>
      <c r="FT155" s="2">
        <f t="shared" si="178"/>
        <v>0.99944255996052622</v>
      </c>
      <c r="FU155" s="2">
        <f t="shared" si="178"/>
        <v>0.99933418250477624</v>
      </c>
      <c r="FW155" s="2">
        <f t="shared" si="169"/>
        <v>6.9193728099819746E-2</v>
      </c>
      <c r="FX155" s="2">
        <f t="shared" si="169"/>
        <v>7.8876221782446659E-2</v>
      </c>
      <c r="FY155" s="2">
        <f t="shared" si="169"/>
        <v>8.1577483490756789E-2</v>
      </c>
      <c r="FZ155" s="2">
        <f t="shared" si="169"/>
        <v>8.7938302062268173E-2</v>
      </c>
      <c r="GA155" s="2">
        <f t="shared" si="169"/>
        <v>7.9340960175212999E-2</v>
      </c>
      <c r="GB155" s="2">
        <f t="shared" si="169"/>
        <v>8.8993943877965956E-2</v>
      </c>
      <c r="GC155" s="2">
        <f t="shared" si="169"/>
        <v>9.9771401645863469E-2</v>
      </c>
      <c r="GD155" s="2">
        <f t="shared" si="169"/>
        <v>0.11763174630781222</v>
      </c>
      <c r="GE155" s="2">
        <f t="shared" si="169"/>
        <v>0.11565006457488548</v>
      </c>
      <c r="GF155" s="2">
        <f t="shared" si="169"/>
        <v>9.5210977602365715E-2</v>
      </c>
      <c r="GG155" s="2">
        <f t="shared" si="169"/>
        <v>7.8744307309921324E-2</v>
      </c>
      <c r="GH155" s="2">
        <f t="shared" si="169"/>
        <v>8.3870104667423978E-2</v>
      </c>
      <c r="GI155" s="2">
        <f t="shared" si="169"/>
        <v>7.265648950377214E-2</v>
      </c>
      <c r="GJ155" s="2">
        <f t="shared" si="169"/>
        <v>5.6928576146622459E-2</v>
      </c>
      <c r="GK155" s="2">
        <f t="shared" si="169"/>
        <v>4.2452322332716924E-2</v>
      </c>
      <c r="GM155" s="86">
        <f t="shared" si="170"/>
        <v>3.4547696395262272E-101</v>
      </c>
      <c r="GN155" s="86">
        <f t="shared" si="170"/>
        <v>7.2171795652035256E-105</v>
      </c>
      <c r="GO155" s="86">
        <f t="shared" si="170"/>
        <v>2.0454019456860771E-154</v>
      </c>
      <c r="GP155" s="86">
        <f t="shared" si="170"/>
        <v>3.6121663677173113E-127</v>
      </c>
      <c r="GQ155" s="86">
        <f t="shared" si="170"/>
        <v>1.3867506495636736E-130</v>
      </c>
      <c r="GR155" s="86">
        <f t="shared" si="170"/>
        <v>5.2202959743105132E-108</v>
      </c>
      <c r="GS155" s="86">
        <f t="shared" si="170"/>
        <v>3.59078951274964E-132</v>
      </c>
      <c r="GT155" s="86">
        <f t="shared" si="170"/>
        <v>2.1135201452445667E-167</v>
      </c>
      <c r="GU155" s="86">
        <f t="shared" si="170"/>
        <v>1.7334089428635551E-148</v>
      </c>
      <c r="GV155" s="86">
        <f t="shared" si="170"/>
        <v>1.85237300526188E-144</v>
      </c>
      <c r="GW155" s="86">
        <f t="shared" si="170"/>
        <v>5.5528424997811625E-118</v>
      </c>
      <c r="GX155" s="86">
        <f t="shared" si="170"/>
        <v>3.4998238009878531E-158</v>
      </c>
      <c r="GY155" s="86">
        <f t="shared" si="170"/>
        <v>4.8687688837733149E-159</v>
      </c>
      <c r="GZ155" s="86">
        <f t="shared" si="170"/>
        <v>7.2293179075112021E-128</v>
      </c>
      <c r="HA155" s="86">
        <f t="shared" si="170"/>
        <v>6.6874382545926486E-134</v>
      </c>
      <c r="HC155" s="86">
        <f t="shared" si="181"/>
        <v>1.491859482349661E-43</v>
      </c>
      <c r="HD155" s="86">
        <f t="shared" si="181"/>
        <v>1.277523689901488E-40</v>
      </c>
      <c r="HE155" s="86">
        <f t="shared" si="181"/>
        <v>4.7878311998635035E-50</v>
      </c>
      <c r="HF155" s="86">
        <f t="shared" si="180"/>
        <v>3.030163819119134E-57</v>
      </c>
      <c r="HG155" s="86">
        <f t="shared" si="180"/>
        <v>2.3006898442603471E-68</v>
      </c>
      <c r="HH155" s="86">
        <f t="shared" si="180"/>
        <v>1.7049535787558402E-75</v>
      </c>
      <c r="HI155" s="86">
        <f t="shared" si="180"/>
        <v>8.7142444771200685E-94</v>
      </c>
      <c r="HJ155" s="86">
        <f t="shared" si="180"/>
        <v>1.2968166073239656E-132</v>
      </c>
      <c r="HK155" s="86">
        <f t="shared" si="180"/>
        <v>2.5454850957497654E-122</v>
      </c>
      <c r="HL155" s="86">
        <f t="shared" si="161"/>
        <v>3.3578280456823247E-95</v>
      </c>
      <c r="HM155" s="86">
        <f t="shared" si="161"/>
        <v>7.0351592242382548E-69</v>
      </c>
      <c r="HN155" s="86">
        <f t="shared" si="161"/>
        <v>6.3142310502217999E-71</v>
      </c>
      <c r="HO155" s="86">
        <f t="shared" si="161"/>
        <v>5.4927769725026788E-60</v>
      </c>
      <c r="HP155" s="86">
        <f t="shared" si="161"/>
        <v>3.0738371280085585E-69</v>
      </c>
      <c r="HQ155" s="86">
        <f t="shared" si="161"/>
        <v>2.2776156070504061E-74</v>
      </c>
      <c r="HS155" s="86">
        <f t="shared" si="171"/>
        <v>0.4780524909331762</v>
      </c>
      <c r="HT155" s="86">
        <f t="shared" si="171"/>
        <v>0.35945850372650295</v>
      </c>
      <c r="HU155" s="86">
        <f t="shared" si="171"/>
        <v>0.34045330735246015</v>
      </c>
      <c r="HV155" s="86">
        <f t="shared" si="171"/>
        <v>0.22357149493379222</v>
      </c>
      <c r="HW155" s="86">
        <f t="shared" si="171"/>
        <v>0.35232981140844261</v>
      </c>
      <c r="HX155" s="86">
        <f t="shared" si="171"/>
        <v>0.2612550267061336</v>
      </c>
      <c r="HY155" s="86">
        <f t="shared" si="171"/>
        <v>0.15505538990246256</v>
      </c>
      <c r="HZ155" s="86">
        <f t="shared" si="171"/>
        <v>4.3998675892395124E-2</v>
      </c>
      <c r="IA155" s="86">
        <f t="shared" si="171"/>
        <v>6.32768972644836E-2</v>
      </c>
      <c r="IB155" s="86">
        <f t="shared" si="171"/>
        <v>0.18335879320317991</v>
      </c>
      <c r="IC155" s="86">
        <f t="shared" si="171"/>
        <v>0.33907726632112617</v>
      </c>
      <c r="ID155" s="86">
        <f t="shared" si="171"/>
        <v>0.2846349606217754</v>
      </c>
      <c r="IE155" s="86">
        <f t="shared" si="171"/>
        <v>0.42871483102125896</v>
      </c>
      <c r="IF155" s="86">
        <f t="shared" si="171"/>
        <v>0.52269540390349678</v>
      </c>
      <c r="IG155" s="86">
        <f t="shared" si="171"/>
        <v>0.51743283141807572</v>
      </c>
      <c r="II155" s="86">
        <f t="shared" si="172"/>
        <v>3.4035889048552497E-14</v>
      </c>
      <c r="IJ155" s="86">
        <f t="shared" si="172"/>
        <v>6.6531444041782958E-14</v>
      </c>
      <c r="IK155" s="86">
        <f t="shared" si="172"/>
        <v>2.8585196950414408E-17</v>
      </c>
      <c r="IL155" s="86">
        <f t="shared" si="172"/>
        <v>1.4852299085027629E-16</v>
      </c>
      <c r="IM155" s="86">
        <f t="shared" si="172"/>
        <v>1.2465282964373727E-15</v>
      </c>
      <c r="IN155" s="86">
        <f t="shared" si="172"/>
        <v>1.3025244495506592E-14</v>
      </c>
      <c r="IO155" s="86">
        <f t="shared" si="172"/>
        <v>2.3509989612121473E-14</v>
      </c>
      <c r="IP155" s="86">
        <f t="shared" si="172"/>
        <v>5.6189121763376665E-13</v>
      </c>
      <c r="IQ155" s="86">
        <f t="shared" si="172"/>
        <v>2.0941088051936711E-12</v>
      </c>
      <c r="IR155" s="86">
        <f t="shared" si="172"/>
        <v>4.5314881359019196E-14</v>
      </c>
      <c r="IS155" s="86">
        <f t="shared" si="172"/>
        <v>4.8483187689602319E-19</v>
      </c>
      <c r="IT155" s="86">
        <f t="shared" si="172"/>
        <v>3.3094136229102701E-16</v>
      </c>
      <c r="IU155" s="86">
        <f t="shared" si="172"/>
        <v>1.1220035528806708E-17</v>
      </c>
      <c r="IV155" s="86">
        <f t="shared" si="172"/>
        <v>1.4131591564906811E-15</v>
      </c>
      <c r="IW155" s="86">
        <f t="shared" si="172"/>
        <v>8.962476692759229E-9</v>
      </c>
      <c r="IY155" s="86">
        <f t="shared" si="173"/>
        <v>0.47805249093321023</v>
      </c>
      <c r="IZ155" s="86">
        <f t="shared" si="173"/>
        <v>0.35945850372656951</v>
      </c>
      <c r="JA155" s="86">
        <f t="shared" si="173"/>
        <v>0.34045330735246021</v>
      </c>
      <c r="JB155" s="86">
        <f t="shared" si="173"/>
        <v>0.22357149493379236</v>
      </c>
      <c r="JC155" s="86">
        <f t="shared" si="173"/>
        <v>0.35232981140844383</v>
      </c>
      <c r="JD155" s="86">
        <f t="shared" si="173"/>
        <v>0.26125502670614664</v>
      </c>
      <c r="JE155" s="86">
        <f t="shared" si="173"/>
        <v>0.15505538990248607</v>
      </c>
      <c r="JF155" s="86">
        <f t="shared" si="173"/>
        <v>4.3998675892957015E-2</v>
      </c>
      <c r="JG155" s="86">
        <f t="shared" si="173"/>
        <v>6.3276897266577703E-2</v>
      </c>
      <c r="JH155" s="86">
        <f t="shared" si="173"/>
        <v>0.18335879320322523</v>
      </c>
      <c r="JI155" s="86">
        <f t="shared" si="173"/>
        <v>0.33907726632112617</v>
      </c>
      <c r="JJ155" s="86">
        <f t="shared" si="173"/>
        <v>0.28463496062177573</v>
      </c>
      <c r="JK155" s="86">
        <f t="shared" si="173"/>
        <v>0.42871483102125896</v>
      </c>
      <c r="JL155" s="86">
        <f t="shared" si="173"/>
        <v>0.52269540390349822</v>
      </c>
      <c r="JM155" s="86">
        <f t="shared" si="173"/>
        <v>0.51743284038055237</v>
      </c>
    </row>
    <row r="156" spans="2:273" x14ac:dyDescent="0.25">
      <c r="B156" s="2">
        <v>129</v>
      </c>
      <c r="C156" s="37">
        <v>61.344000000000001</v>
      </c>
      <c r="D156" s="37">
        <v>61.966999999999999</v>
      </c>
      <c r="E156" s="37">
        <v>61.203000000000003</v>
      </c>
      <c r="F156" s="37">
        <v>59.902000000000001</v>
      </c>
      <c r="G156" s="37">
        <v>60.197000000000003</v>
      </c>
      <c r="H156" s="37">
        <v>58.475000000000001</v>
      </c>
      <c r="I156" s="37">
        <v>55.164000000000001</v>
      </c>
      <c r="J156" s="37">
        <v>55.429000000000002</v>
      </c>
      <c r="K156" s="37">
        <v>55.048000000000002</v>
      </c>
      <c r="L156" s="37">
        <v>53.21</v>
      </c>
      <c r="M156" s="37">
        <v>58.451999999999998</v>
      </c>
      <c r="N156" s="37">
        <v>58.918999999999997</v>
      </c>
      <c r="O156" s="37">
        <v>66.564999999999998</v>
      </c>
      <c r="P156" s="37">
        <v>98.370999999999995</v>
      </c>
      <c r="Q156" s="37">
        <v>157.19399999999999</v>
      </c>
      <c r="S156" s="4">
        <f t="shared" si="174"/>
        <v>61.834127239951215</v>
      </c>
      <c r="T156" s="4">
        <f t="shared" si="174"/>
        <v>62.203344481969545</v>
      </c>
      <c r="U156" s="4">
        <f t="shared" si="174"/>
        <v>60.865408784923602</v>
      </c>
      <c r="V156" s="4">
        <f t="shared" si="174"/>
        <v>60.181501306156342</v>
      </c>
      <c r="W156" s="4">
        <f t="shared" si="174"/>
        <v>60.287322640997473</v>
      </c>
      <c r="X156" s="4">
        <f t="shared" si="174"/>
        <v>57.837668713881499</v>
      </c>
      <c r="Y156" s="4">
        <f t="shared" si="174"/>
        <v>55.436563331907259</v>
      </c>
      <c r="Z156" s="4">
        <f t="shared" si="174"/>
        <v>56.435421135356563</v>
      </c>
      <c r="AA156" s="4">
        <f t="shared" si="174"/>
        <v>56.354800185592964</v>
      </c>
      <c r="AB156" s="4">
        <f t="shared" si="174"/>
        <v>54.365505151735796</v>
      </c>
      <c r="AC156" s="4">
        <f t="shared" si="174"/>
        <v>58.230015090716805</v>
      </c>
      <c r="AD156" s="4">
        <f t="shared" si="174"/>
        <v>58.96489244375956</v>
      </c>
      <c r="AE156" s="4">
        <f t="shared" si="174"/>
        <v>66.514259832650922</v>
      </c>
      <c r="AF156" s="4">
        <f t="shared" si="174"/>
        <v>97.490723277818987</v>
      </c>
      <c r="AG156" s="4">
        <f t="shared" si="174"/>
        <v>158.28587156847701</v>
      </c>
      <c r="AI156" s="4">
        <f t="shared" si="175"/>
        <v>-0.49012723995121377</v>
      </c>
      <c r="AJ156" s="4">
        <f t="shared" si="175"/>
        <v>-0.23634448196954594</v>
      </c>
      <c r="AK156" s="4">
        <f t="shared" si="175"/>
        <v>0.33759121507640089</v>
      </c>
      <c r="AL156" s="4">
        <f t="shared" si="175"/>
        <v>-0.27950130615634095</v>
      </c>
      <c r="AM156" s="4">
        <f t="shared" si="175"/>
        <v>-9.0322640997470671E-2</v>
      </c>
      <c r="AN156" s="4">
        <f t="shared" si="175"/>
        <v>0.63733128611850276</v>
      </c>
      <c r="AO156" s="4">
        <f t="shared" si="175"/>
        <v>-0.27256333190725712</v>
      </c>
      <c r="AP156" s="4">
        <f t="shared" si="175"/>
        <v>-1.0064211353565611</v>
      </c>
      <c r="AQ156" s="4">
        <f t="shared" si="175"/>
        <v>-1.3068001855929623</v>
      </c>
      <c r="AR156" s="4">
        <f t="shared" si="175"/>
        <v>-1.1555051517357953</v>
      </c>
      <c r="AS156" s="4">
        <f t="shared" si="175"/>
        <v>0.22198490928319359</v>
      </c>
      <c r="AT156" s="4">
        <f t="shared" si="175"/>
        <v>-4.5892443759562696E-2</v>
      </c>
      <c r="AU156" s="4">
        <f t="shared" si="175"/>
        <v>5.074016734907616E-2</v>
      </c>
      <c r="AV156" s="4">
        <f t="shared" si="175"/>
        <v>0.88027672218100861</v>
      </c>
      <c r="AW156" s="4">
        <f t="shared" si="175"/>
        <v>-1.0918715684770177</v>
      </c>
      <c r="AY156" s="2">
        <f t="shared" si="167"/>
        <v>61.834127239951215</v>
      </c>
      <c r="AZ156" s="2">
        <f t="shared" si="167"/>
        <v>61.618746348255542</v>
      </c>
      <c r="BA156" s="2">
        <f t="shared" si="167"/>
        <v>60.045054890730192</v>
      </c>
      <c r="BB156" s="2">
        <f t="shared" si="167"/>
        <v>59.631255236362797</v>
      </c>
      <c r="BC156" s="2">
        <f t="shared" si="167"/>
        <v>58.624351967809467</v>
      </c>
      <c r="BD156" s="2">
        <f t="shared" si="167"/>
        <v>56.680007297450203</v>
      </c>
      <c r="BE156" s="2">
        <f t="shared" si="167"/>
        <v>54.948983997711245</v>
      </c>
      <c r="BF156" s="2">
        <f t="shared" si="167"/>
        <v>56.374854215475864</v>
      </c>
      <c r="BG156" s="2">
        <f t="shared" si="167"/>
        <v>56.238431154917038</v>
      </c>
      <c r="BH156" s="2">
        <f t="shared" si="167"/>
        <v>53.446841384906563</v>
      </c>
      <c r="BI156" s="2">
        <f t="shared" si="167"/>
        <v>55.129094602524653</v>
      </c>
      <c r="BJ156" s="2">
        <f t="shared" si="167"/>
        <v>56.478920304819752</v>
      </c>
      <c r="BK156" s="2">
        <f t="shared" si="167"/>
        <v>59.494613796452207</v>
      </c>
      <c r="BL156" s="2">
        <f t="shared" si="167"/>
        <v>60.380911460066834</v>
      </c>
      <c r="BM156" s="2">
        <f t="shared" si="167"/>
        <v>67.111673265335455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104.0701087284808</v>
      </c>
      <c r="DL156" s="2">
        <f t="shared" si="176"/>
        <v>103.59646969696968</v>
      </c>
      <c r="DM156" s="2">
        <f t="shared" si="176"/>
        <v>105.78270764119603</v>
      </c>
      <c r="DN156" s="2">
        <f t="shared" si="176"/>
        <v>96.44167682926826</v>
      </c>
      <c r="DO156" s="2">
        <f t="shared" si="176"/>
        <v>88.942500000000024</v>
      </c>
      <c r="DP156" s="2">
        <f t="shared" si="176"/>
        <v>93.313403982930311</v>
      </c>
      <c r="DQ156" s="2">
        <f t="shared" si="176"/>
        <v>91.830141527241537</v>
      </c>
      <c r="DR156" s="2">
        <f t="shared" si="176"/>
        <v>98.09509747899159</v>
      </c>
      <c r="DS156" s="2">
        <f t="shared" si="176"/>
        <v>100.07506001716003</v>
      </c>
      <c r="DT156" s="2">
        <f t="shared" si="176"/>
        <v>86.30511727395411</v>
      </c>
      <c r="DU156" s="2">
        <f t="shared" si="176"/>
        <v>100.62085798319328</v>
      </c>
      <c r="DV156" s="2">
        <f t="shared" si="176"/>
        <v>96.653646341463414</v>
      </c>
      <c r="DW156" s="2">
        <f t="shared" si="176"/>
        <v>99.327335365853628</v>
      </c>
      <c r="DX156" s="2">
        <f t="shared" si="176"/>
        <v>87.931573494547195</v>
      </c>
      <c r="DY156" s="2">
        <f t="shared" si="176"/>
        <v>81.064812683284472</v>
      </c>
      <c r="EA156" s="2">
        <f t="shared" si="152"/>
        <v>61.815250108365845</v>
      </c>
      <c r="EB156" s="2">
        <f t="shared" si="152"/>
        <v>61.575366439635616</v>
      </c>
      <c r="EC156" s="2">
        <f t="shared" si="152"/>
        <v>60.010935321515134</v>
      </c>
      <c r="ED156" s="2">
        <f t="shared" si="152"/>
        <v>59.61278996872894</v>
      </c>
      <c r="EE156" s="2">
        <f t="shared" si="152"/>
        <v>58.590135844796173</v>
      </c>
      <c r="EF156" s="2">
        <f t="shared" si="152"/>
        <v>56.680591641576136</v>
      </c>
      <c r="EG156" s="2">
        <f t="shared" si="152"/>
        <v>54.938618847946422</v>
      </c>
      <c r="EH156" s="2">
        <f t="shared" si="152"/>
        <v>56.288619380899711</v>
      </c>
      <c r="EI156" s="2">
        <f t="shared" si="152"/>
        <v>56.188902851530131</v>
      </c>
      <c r="EJ156" s="2">
        <f t="shared" si="152"/>
        <v>53.409051066632486</v>
      </c>
      <c r="EK156" s="2">
        <f t="shared" si="152"/>
        <v>55.065518550392035</v>
      </c>
      <c r="EL156" s="2">
        <f t="shared" si="179"/>
        <v>56.387859128091407</v>
      </c>
      <c r="EM156" s="2">
        <f t="shared" si="135"/>
        <v>59.439523864766343</v>
      </c>
      <c r="EN156" s="2">
        <f t="shared" si="135"/>
        <v>60.383900587479118</v>
      </c>
      <c r="EO156" s="2">
        <f t="shared" si="135"/>
        <v>67.127799799144185</v>
      </c>
      <c r="EQ156" s="2">
        <f t="shared" si="177"/>
        <v>61.864702267321697</v>
      </c>
      <c r="ER156" s="2">
        <f t="shared" si="177"/>
        <v>61.879290220328635</v>
      </c>
      <c r="ES156" s="2">
        <f t="shared" si="177"/>
        <v>60.164151821169575</v>
      </c>
      <c r="ET156" s="2">
        <f t="shared" si="177"/>
        <v>59.639445419934077</v>
      </c>
      <c r="EU156" s="2">
        <f t="shared" si="177"/>
        <v>58.824733205248734</v>
      </c>
      <c r="EV156" s="2">
        <f t="shared" si="177"/>
        <v>56.485608976698629</v>
      </c>
      <c r="EW156" s="2">
        <f t="shared" si="177"/>
        <v>54.855867053162555</v>
      </c>
      <c r="EX156" s="2">
        <f t="shared" si="177"/>
        <v>56.791343013603608</v>
      </c>
      <c r="EY156" s="2">
        <f t="shared" si="177"/>
        <v>56.407672978849845</v>
      </c>
      <c r="EZ156" s="2">
        <f t="shared" si="177"/>
        <v>53.61376123369503</v>
      </c>
      <c r="FA156" s="2">
        <f t="shared" si="177"/>
        <v>55.499218328380984</v>
      </c>
      <c r="FB156" s="2">
        <f t="shared" si="177"/>
        <v>57.192811147818773</v>
      </c>
      <c r="FC156" s="2">
        <f t="shared" si="177"/>
        <v>59.903923132585334</v>
      </c>
      <c r="FD156" s="2">
        <f t="shared" si="177"/>
        <v>60.110143827645594</v>
      </c>
      <c r="FE156" s="2">
        <f t="shared" si="177"/>
        <v>66.597363898073667</v>
      </c>
      <c r="FG156" s="2">
        <f t="shared" si="178"/>
        <v>0.99964145884744748</v>
      </c>
      <c r="FH156" s="2">
        <f t="shared" si="178"/>
        <v>0.99958846263199208</v>
      </c>
      <c r="FI156" s="2">
        <f t="shared" si="178"/>
        <v>0.99955165180336503</v>
      </c>
      <c r="FJ156" s="2">
        <f t="shared" si="178"/>
        <v>0.9995678200480308</v>
      </c>
      <c r="FK156" s="2">
        <f t="shared" si="178"/>
        <v>0.99953999582578112</v>
      </c>
      <c r="FL156" s="2">
        <f t="shared" si="178"/>
        <v>0.99950099165497608</v>
      </c>
      <c r="FM156" s="2">
        <f t="shared" si="178"/>
        <v>0.99947598660100523</v>
      </c>
      <c r="FN156" s="2">
        <f t="shared" si="178"/>
        <v>0.99947087531848711</v>
      </c>
      <c r="FO156" s="2">
        <f t="shared" si="178"/>
        <v>0.9994965913912881</v>
      </c>
      <c r="FP156" s="2">
        <f t="shared" si="178"/>
        <v>0.99949496201042687</v>
      </c>
      <c r="FQ156" s="2">
        <f t="shared" si="178"/>
        <v>0.99942021862209984</v>
      </c>
      <c r="FR156" s="2">
        <f t="shared" si="178"/>
        <v>0.99956214537023769</v>
      </c>
      <c r="FS156" s="2">
        <f t="shared" si="178"/>
        <v>0.99953994680242597</v>
      </c>
      <c r="FT156" s="2">
        <f t="shared" si="178"/>
        <v>0.99949158370456015</v>
      </c>
      <c r="FU156" s="2">
        <f t="shared" si="178"/>
        <v>0.99939273165067544</v>
      </c>
      <c r="FW156" s="2">
        <f t="shared" si="169"/>
        <v>7.5366292462460682E-2</v>
      </c>
      <c r="FX156" s="2">
        <f t="shared" si="169"/>
        <v>8.5832883248342609E-2</v>
      </c>
      <c r="FY156" s="2">
        <f t="shared" si="169"/>
        <v>8.8749434097539992E-2</v>
      </c>
      <c r="FZ156" s="2">
        <f t="shared" si="169"/>
        <v>9.5611252639324656E-2</v>
      </c>
      <c r="GA156" s="2">
        <f t="shared" si="169"/>
        <v>8.633476849616574E-2</v>
      </c>
      <c r="GB156" s="2">
        <f t="shared" si="169"/>
        <v>9.6749232542363062E-2</v>
      </c>
      <c r="GC156" s="2">
        <f t="shared" si="169"/>
        <v>0.10835417469638096</v>
      </c>
      <c r="GD156" s="2">
        <f t="shared" si="169"/>
        <v>0.1275332826954724</v>
      </c>
      <c r="GE156" s="2">
        <f t="shared" si="169"/>
        <v>0.12540850253450325</v>
      </c>
      <c r="GF156" s="2">
        <f t="shared" si="169"/>
        <v>0.10344652361791956</v>
      </c>
      <c r="GG156" s="2">
        <f t="shared" si="169"/>
        <v>8.5690416623875984E-2</v>
      </c>
      <c r="GH156" s="2">
        <f t="shared" si="169"/>
        <v>9.1223592930194997E-2</v>
      </c>
      <c r="GI156" s="2">
        <f t="shared" si="169"/>
        <v>7.9111701947970348E-2</v>
      </c>
      <c r="GJ156" s="2">
        <f t="shared" si="169"/>
        <v>6.2079976509153215E-2</v>
      </c>
      <c r="GK156" s="2">
        <f t="shared" si="169"/>
        <v>4.6358175545360661E-2</v>
      </c>
      <c r="GM156" s="86">
        <f t="shared" si="170"/>
        <v>2.2887194935893315E-104</v>
      </c>
      <c r="GN156" s="86">
        <f t="shared" si="170"/>
        <v>3.6989354156299198E-108</v>
      </c>
      <c r="GO156" s="86">
        <f t="shared" si="170"/>
        <v>2.9458446574463906E-159</v>
      </c>
      <c r="GP156" s="86">
        <f t="shared" si="170"/>
        <v>4.1613863282315386E-131</v>
      </c>
      <c r="GQ156" s="86">
        <f t="shared" si="170"/>
        <v>1.1486280931933711E-134</v>
      </c>
      <c r="GR156" s="86">
        <f t="shared" si="170"/>
        <v>2.4181452229749777E-111</v>
      </c>
      <c r="GS156" s="86">
        <f t="shared" si="170"/>
        <v>3.0126895698640294E-136</v>
      </c>
      <c r="GT156" s="86">
        <f t="shared" si="170"/>
        <v>1.4873820854325294E-172</v>
      </c>
      <c r="GU156" s="86">
        <f t="shared" si="170"/>
        <v>4.8508979175394924E-153</v>
      </c>
      <c r="GV156" s="86">
        <f t="shared" si="170"/>
        <v>5.8807115697813308E-149</v>
      </c>
      <c r="GW156" s="86">
        <f t="shared" si="170"/>
        <v>1.1547980842138411E-121</v>
      </c>
      <c r="GX156" s="86">
        <f t="shared" si="170"/>
        <v>4.4365036207265722E-163</v>
      </c>
      <c r="GY156" s="86">
        <f t="shared" si="170"/>
        <v>5.0182883879585794E-164</v>
      </c>
      <c r="GZ156" s="86">
        <f t="shared" si="170"/>
        <v>8.3462632466422297E-132</v>
      </c>
      <c r="HA156" s="86">
        <f t="shared" si="170"/>
        <v>5.4798922044786089E-138</v>
      </c>
      <c r="HC156" s="86">
        <f t="shared" si="181"/>
        <v>1.0186964105001945E-45</v>
      </c>
      <c r="HD156" s="86">
        <f t="shared" si="181"/>
        <v>1.217613859603423E-42</v>
      </c>
      <c r="HE156" s="86">
        <f t="shared" si="181"/>
        <v>1.6643481710621525E-52</v>
      </c>
      <c r="HF156" s="86">
        <f t="shared" si="180"/>
        <v>5.4015353407795548E-60</v>
      </c>
      <c r="HG156" s="86">
        <f t="shared" si="180"/>
        <v>9.9841822357276294E-72</v>
      </c>
      <c r="HH156" s="86">
        <f t="shared" si="180"/>
        <v>3.7659315817892734E-79</v>
      </c>
      <c r="HI156" s="86">
        <f t="shared" si="180"/>
        <v>2.6960996217389027E-98</v>
      </c>
      <c r="HJ156" s="86">
        <f t="shared" si="180"/>
        <v>7.1744645816527665E-139</v>
      </c>
      <c r="HK156" s="86">
        <f t="shared" si="180"/>
        <v>4.4183773954728934E-128</v>
      </c>
      <c r="HL156" s="86">
        <f t="shared" si="161"/>
        <v>8.2693830672479574E-100</v>
      </c>
      <c r="HM156" s="86">
        <f t="shared" si="161"/>
        <v>3.0175918606126804E-72</v>
      </c>
      <c r="HN156" s="86">
        <f t="shared" si="161"/>
        <v>2.4351213379087456E-74</v>
      </c>
      <c r="HO156" s="86">
        <f t="shared" si="161"/>
        <v>5.8899433868602202E-63</v>
      </c>
      <c r="HP156" s="86">
        <f t="shared" si="161"/>
        <v>1.1843747219545757E-72</v>
      </c>
      <c r="HQ156" s="86">
        <f t="shared" si="161"/>
        <v>5.5735767505144104E-78</v>
      </c>
      <c r="HS156" s="86">
        <f t="shared" si="171"/>
        <v>0.40660003618860668</v>
      </c>
      <c r="HT156" s="86">
        <f t="shared" si="171"/>
        <v>0.26223612763048665</v>
      </c>
      <c r="HU156" s="86">
        <f t="shared" si="171"/>
        <v>0.23006377336680653</v>
      </c>
      <c r="HV156" s="86">
        <f t="shared" si="171"/>
        <v>0.1304127723405013</v>
      </c>
      <c r="HW156" s="86">
        <f t="shared" si="171"/>
        <v>0.24848107962441141</v>
      </c>
      <c r="HX156" s="86">
        <f t="shared" si="171"/>
        <v>0.16532062494601751</v>
      </c>
      <c r="HY156" s="86">
        <f t="shared" si="171"/>
        <v>8.3200219073817361E-2</v>
      </c>
      <c r="HZ156" s="86">
        <f t="shared" si="171"/>
        <v>1.7992842811792305E-2</v>
      </c>
      <c r="IA156" s="86">
        <f t="shared" si="171"/>
        <v>2.8430787834731835E-2</v>
      </c>
      <c r="IB156" s="86">
        <f t="shared" si="171"/>
        <v>0.10477207255085814</v>
      </c>
      <c r="IC156" s="86">
        <f t="shared" si="171"/>
        <v>0.2247443777713912</v>
      </c>
      <c r="ID156" s="86">
        <f t="shared" si="171"/>
        <v>0.1822081717100571</v>
      </c>
      <c r="IE156" s="86">
        <f t="shared" si="171"/>
        <v>0.32766845916290716</v>
      </c>
      <c r="IF156" s="86">
        <f t="shared" si="171"/>
        <v>0.48317559557263906</v>
      </c>
      <c r="IG156" s="86">
        <f t="shared" si="171"/>
        <v>0.54057373509116535</v>
      </c>
      <c r="II156" s="86">
        <f t="shared" si="172"/>
        <v>2.6055035626346757E-13</v>
      </c>
      <c r="IJ156" s="86">
        <f t="shared" si="172"/>
        <v>5.4427955134940151E-13</v>
      </c>
      <c r="IK156" s="86">
        <f t="shared" si="172"/>
        <v>4.2685337218563346E-16</v>
      </c>
      <c r="IL156" s="86">
        <f t="shared" si="172"/>
        <v>2.1466912506499006E-15</v>
      </c>
      <c r="IM156" s="86">
        <f t="shared" si="172"/>
        <v>1.3688074614315024E-14</v>
      </c>
      <c r="IN156" s="86">
        <f t="shared" si="172"/>
        <v>1.356522396160943E-13</v>
      </c>
      <c r="IO156" s="86">
        <f t="shared" si="172"/>
        <v>2.6629038760221122E-13</v>
      </c>
      <c r="IP156" s="86">
        <f t="shared" si="172"/>
        <v>5.9835989890682378E-12</v>
      </c>
      <c r="IQ156" s="86">
        <f t="shared" si="172"/>
        <v>1.945668654449664E-11</v>
      </c>
      <c r="IR156" s="86">
        <f t="shared" si="172"/>
        <v>4.6139080811040733E-13</v>
      </c>
      <c r="IS156" s="86">
        <f t="shared" si="172"/>
        <v>9.3382571492944655E-18</v>
      </c>
      <c r="IT156" s="86">
        <f t="shared" si="172"/>
        <v>4.2572127735541062E-15</v>
      </c>
      <c r="IU156" s="86">
        <f t="shared" si="172"/>
        <v>1.5696449214708825E-16</v>
      </c>
      <c r="IV156" s="86">
        <f t="shared" si="172"/>
        <v>1.1419885097932175E-14</v>
      </c>
      <c r="IW156" s="86">
        <f t="shared" si="172"/>
        <v>2.4143245858079053E-8</v>
      </c>
      <c r="IY156" s="86">
        <f t="shared" si="173"/>
        <v>0.40660003618886725</v>
      </c>
      <c r="IZ156" s="86">
        <f t="shared" si="173"/>
        <v>0.26223612763103094</v>
      </c>
      <c r="JA156" s="86">
        <f t="shared" si="173"/>
        <v>0.23006377336680695</v>
      </c>
      <c r="JB156" s="86">
        <f t="shared" si="173"/>
        <v>0.13041277234050344</v>
      </c>
      <c r="JC156" s="86">
        <f t="shared" si="173"/>
        <v>0.24848107962442509</v>
      </c>
      <c r="JD156" s="86">
        <f t="shared" si="173"/>
        <v>0.16532062494615316</v>
      </c>
      <c r="JE156" s="86">
        <f t="shared" si="173"/>
        <v>8.3200219074083648E-2</v>
      </c>
      <c r="JF156" s="86">
        <f t="shared" si="173"/>
        <v>1.7992842817775904E-2</v>
      </c>
      <c r="JG156" s="86">
        <f t="shared" si="173"/>
        <v>2.8430787854188521E-2</v>
      </c>
      <c r="JH156" s="86">
        <f t="shared" si="173"/>
        <v>0.10477207255131954</v>
      </c>
      <c r="JI156" s="86">
        <f t="shared" si="173"/>
        <v>0.2247443777713912</v>
      </c>
      <c r="JJ156" s="86">
        <f t="shared" si="173"/>
        <v>0.18220817171006135</v>
      </c>
      <c r="JK156" s="86">
        <f t="shared" si="173"/>
        <v>0.32766845916290732</v>
      </c>
      <c r="JL156" s="86">
        <f t="shared" si="173"/>
        <v>0.4831755955726505</v>
      </c>
      <c r="JM156" s="86">
        <f t="shared" si="173"/>
        <v>0.5405737592344112</v>
      </c>
    </row>
    <row r="157" spans="2:273" x14ac:dyDescent="0.25">
      <c r="B157" s="2">
        <v>130</v>
      </c>
      <c r="C157" s="37">
        <v>62.344000000000001</v>
      </c>
      <c r="D157" s="37">
        <v>61.246000000000002</v>
      </c>
      <c r="E157" s="37">
        <v>61.085000000000001</v>
      </c>
      <c r="F157" s="37">
        <v>60.869</v>
      </c>
      <c r="G157" s="37">
        <v>58.491999999999997</v>
      </c>
      <c r="H157" s="37">
        <v>57.033000000000001</v>
      </c>
      <c r="I157" s="37">
        <v>55.246000000000002</v>
      </c>
      <c r="J157" s="37">
        <v>55.451999999999998</v>
      </c>
      <c r="K157" s="37">
        <v>55.548000000000002</v>
      </c>
      <c r="L157" s="37">
        <v>52.774000000000001</v>
      </c>
      <c r="M157" s="37">
        <v>56.774000000000001</v>
      </c>
      <c r="N157" s="37">
        <v>57.161000000000001</v>
      </c>
      <c r="O157" s="37">
        <v>63.031999999999996</v>
      </c>
      <c r="P157" s="37">
        <v>88.242000000000004</v>
      </c>
      <c r="Q157" s="37">
        <v>148.98400000000001</v>
      </c>
      <c r="S157" s="4">
        <f t="shared" si="174"/>
        <v>61.732914285126824</v>
      </c>
      <c r="T157" s="4">
        <f t="shared" si="174"/>
        <v>61.768252871591187</v>
      </c>
      <c r="U157" s="4">
        <f t="shared" si="174"/>
        <v>60.260229885345623</v>
      </c>
      <c r="V157" s="4">
        <f t="shared" si="174"/>
        <v>59.681349228133783</v>
      </c>
      <c r="W157" s="4">
        <f t="shared" si="174"/>
        <v>59.228204226572906</v>
      </c>
      <c r="X157" s="4">
        <f t="shared" si="174"/>
        <v>56.978629994042876</v>
      </c>
      <c r="Y157" s="4">
        <f t="shared" si="174"/>
        <v>54.936685345756857</v>
      </c>
      <c r="Z157" s="4">
        <f t="shared" si="174"/>
        <v>56.192360173975075</v>
      </c>
      <c r="AA157" s="4">
        <f t="shared" si="174"/>
        <v>56.085585173353834</v>
      </c>
      <c r="AB157" s="4">
        <f t="shared" si="174"/>
        <v>53.609698005274268</v>
      </c>
      <c r="AC157" s="4">
        <f t="shared" si="174"/>
        <v>56.226575761610839</v>
      </c>
      <c r="AD157" s="4">
        <f t="shared" si="174"/>
        <v>57.320898550292469</v>
      </c>
      <c r="AE157" s="4">
        <f t="shared" si="174"/>
        <v>63.031753373914903</v>
      </c>
      <c r="AF157" s="4">
        <f t="shared" si="174"/>
        <v>86.6666599577743</v>
      </c>
      <c r="AG157" s="4">
        <f t="shared" si="174"/>
        <v>146.46289718528354</v>
      </c>
      <c r="AI157" s="4">
        <f t="shared" si="175"/>
        <v>0.61108571487317676</v>
      </c>
      <c r="AJ157" s="4">
        <f t="shared" si="175"/>
        <v>-0.52225287159118494</v>
      </c>
      <c r="AK157" s="4">
        <f t="shared" si="175"/>
        <v>0.82477011465437755</v>
      </c>
      <c r="AL157" s="4">
        <f t="shared" si="175"/>
        <v>1.1876507718662168</v>
      </c>
      <c r="AM157" s="4">
        <f t="shared" si="175"/>
        <v>-0.73620422657290874</v>
      </c>
      <c r="AN157" s="4">
        <f t="shared" si="175"/>
        <v>5.4370005957125045E-2</v>
      </c>
      <c r="AO157" s="4">
        <f t="shared" si="175"/>
        <v>0.30931465424314553</v>
      </c>
      <c r="AP157" s="4">
        <f t="shared" si="175"/>
        <v>-0.74036017397507692</v>
      </c>
      <c r="AQ157" s="4">
        <f t="shared" si="175"/>
        <v>-0.5375851733538326</v>
      </c>
      <c r="AR157" s="4">
        <f t="shared" si="175"/>
        <v>-0.83569800527426708</v>
      </c>
      <c r="AS157" s="4">
        <f t="shared" si="175"/>
        <v>0.5474242383891621</v>
      </c>
      <c r="AT157" s="4">
        <f t="shared" si="175"/>
        <v>-0.15989855029246769</v>
      </c>
      <c r="AU157" s="4">
        <f t="shared" si="175"/>
        <v>2.466260850937374E-4</v>
      </c>
      <c r="AV157" s="4">
        <f t="shared" si="175"/>
        <v>1.5753400422257045</v>
      </c>
      <c r="AW157" s="4">
        <f t="shared" si="175"/>
        <v>2.5211028147164711</v>
      </c>
      <c r="AY157" s="2">
        <f t="shared" si="167"/>
        <v>61.732914285126824</v>
      </c>
      <c r="AZ157" s="2">
        <f t="shared" si="167"/>
        <v>61.464121915312013</v>
      </c>
      <c r="BA157" s="2">
        <f t="shared" si="167"/>
        <v>59.894587211035699</v>
      </c>
      <c r="BB157" s="2">
        <f t="shared" si="167"/>
        <v>59.479177979771983</v>
      </c>
      <c r="BC157" s="2">
        <f t="shared" si="167"/>
        <v>58.421627728306291</v>
      </c>
      <c r="BD157" s="2">
        <f t="shared" si="167"/>
        <v>56.492497656796125</v>
      </c>
      <c r="BE157" s="2">
        <f t="shared" si="167"/>
        <v>54.7745573479596</v>
      </c>
      <c r="BF157" s="2">
        <f t="shared" si="167"/>
        <v>56.178524068824473</v>
      </c>
      <c r="BG157" s="2">
        <f t="shared" si="167"/>
        <v>56.054930914597406</v>
      </c>
      <c r="BH157" s="2">
        <f t="shared" si="167"/>
        <v>53.273047462266973</v>
      </c>
      <c r="BI157" s="2">
        <f t="shared" si="167"/>
        <v>54.902755761655719</v>
      </c>
      <c r="BJ157" s="2">
        <f t="shared" si="167"/>
        <v>56.275578603093166</v>
      </c>
      <c r="BK157" s="2">
        <f t="shared" si="167"/>
        <v>59.313157543637097</v>
      </c>
      <c r="BL157" s="2">
        <f t="shared" si="167"/>
        <v>60.283056842148248</v>
      </c>
      <c r="BM157" s="2">
        <f t="shared" si="167"/>
        <v>67.009366053481799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>
        <f t="shared" si="168"/>
        <v>55.451999999999998</v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>
        <f t="shared" si="204"/>
        <v>55.451999999999998</v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104.30629190576863</v>
      </c>
      <c r="DL157" s="2">
        <f t="shared" si="176"/>
        <v>103.81660218463705</v>
      </c>
      <c r="DM157" s="2">
        <f t="shared" si="176"/>
        <v>106.03999667774087</v>
      </c>
      <c r="DN157" s="2">
        <f t="shared" si="176"/>
        <v>96.633537630661991</v>
      </c>
      <c r="DO157" s="2">
        <f t="shared" si="176"/>
        <v>89.043935191637658</v>
      </c>
      <c r="DP157" s="2">
        <f t="shared" si="176"/>
        <v>93.462000948316756</v>
      </c>
      <c r="DQ157" s="2">
        <f t="shared" si="176"/>
        <v>91.976187987987998</v>
      </c>
      <c r="DR157" s="2">
        <f t="shared" si="176"/>
        <v>98.251605882352933</v>
      </c>
      <c r="DS157" s="2">
        <f t="shared" si="176"/>
        <v>100.29363993993995</v>
      </c>
      <c r="DT157" s="2">
        <f t="shared" si="176"/>
        <v>86.382777800269906</v>
      </c>
      <c r="DU157" s="2">
        <f t="shared" si="176"/>
        <v>100.85055294117647</v>
      </c>
      <c r="DV157" s="2">
        <f t="shared" si="176"/>
        <v>96.850055749128927</v>
      </c>
      <c r="DW157" s="2">
        <f t="shared" si="176"/>
        <v>99.531760627177675</v>
      </c>
      <c r="DX157" s="2">
        <f t="shared" si="176"/>
        <v>88.064862019914671</v>
      </c>
      <c r="DY157" s="2">
        <f t="shared" si="176"/>
        <v>81.09716825513199</v>
      </c>
      <c r="EA157" s="2">
        <f t="shared" si="152"/>
        <v>61.714659514521024</v>
      </c>
      <c r="EB157" s="2">
        <f t="shared" si="152"/>
        <v>61.417973618415388</v>
      </c>
      <c r="EC157" s="2">
        <f t="shared" si="152"/>
        <v>59.860067615607619</v>
      </c>
      <c r="ED157" s="2">
        <f t="shared" si="152"/>
        <v>59.461592143252446</v>
      </c>
      <c r="EE157" s="2">
        <f t="shared" si="152"/>
        <v>58.385425422605252</v>
      </c>
      <c r="EF157" s="2">
        <f t="shared" si="152"/>
        <v>56.497278701561797</v>
      </c>
      <c r="EG157" s="2">
        <f t="shared" si="152"/>
        <v>54.767015113350126</v>
      </c>
      <c r="EH157" s="2">
        <f t="shared" si="152"/>
        <v>56.085280233684713</v>
      </c>
      <c r="EI157" s="2">
        <f t="shared" si="152"/>
        <v>56.00341100095153</v>
      </c>
      <c r="EJ157" s="2">
        <f t="shared" si="152"/>
        <v>53.233559193954669</v>
      </c>
      <c r="EK157" s="2">
        <f t="shared" si="152"/>
        <v>54.835538835614557</v>
      </c>
      <c r="EL157" s="2">
        <f t="shared" si="179"/>
        <v>56.175024022483981</v>
      </c>
      <c r="EM157" s="2">
        <f t="shared" si="135"/>
        <v>59.253741713622823</v>
      </c>
      <c r="EN157" s="2">
        <f t="shared" si="135"/>
        <v>60.289833266456021</v>
      </c>
      <c r="EO157" s="2">
        <f t="shared" si="135"/>
        <v>67.029406427386249</v>
      </c>
      <c r="EQ157" s="2">
        <f t="shared" si="177"/>
        <v>61.767403263454831</v>
      </c>
      <c r="ER157" s="2">
        <f t="shared" si="177"/>
        <v>61.741887152548017</v>
      </c>
      <c r="ES157" s="2">
        <f t="shared" si="177"/>
        <v>60.022122253965364</v>
      </c>
      <c r="ET157" s="2">
        <f t="shared" si="177"/>
        <v>59.489835549494259</v>
      </c>
      <c r="EU157" s="2">
        <f t="shared" si="177"/>
        <v>58.634031184189297</v>
      </c>
      <c r="EV157" s="2">
        <f t="shared" si="177"/>
        <v>56.291722304278537</v>
      </c>
      <c r="EW157" s="2">
        <f t="shared" si="177"/>
        <v>54.679915526716506</v>
      </c>
      <c r="EX157" s="2">
        <f t="shared" si="177"/>
        <v>56.612976463633515</v>
      </c>
      <c r="EY157" s="2">
        <f t="shared" si="177"/>
        <v>56.232940377093925</v>
      </c>
      <c r="EZ157" s="2">
        <f t="shared" si="177"/>
        <v>53.449211557660242</v>
      </c>
      <c r="FA157" s="2">
        <f t="shared" si="177"/>
        <v>55.295735471483226</v>
      </c>
      <c r="FB157" s="2">
        <f t="shared" si="177"/>
        <v>57.025347155082954</v>
      </c>
      <c r="FC157" s="2">
        <f t="shared" si="177"/>
        <v>59.74760794245617</v>
      </c>
      <c r="FD157" s="2">
        <f t="shared" si="177"/>
        <v>59.999342956668187</v>
      </c>
      <c r="FE157" s="2">
        <f t="shared" si="177"/>
        <v>66.479414435488124</v>
      </c>
      <c r="FG157" s="2">
        <f t="shared" si="178"/>
        <v>0.9996729962662898</v>
      </c>
      <c r="FH157" s="2">
        <f t="shared" si="178"/>
        <v>0.99962465986820004</v>
      </c>
      <c r="FI157" s="2">
        <f t="shared" si="178"/>
        <v>0.99959108545327369</v>
      </c>
      <c r="FJ157" s="2">
        <f t="shared" si="178"/>
        <v>0.99960583221017363</v>
      </c>
      <c r="FK157" s="2">
        <f t="shared" si="178"/>
        <v>0.99958045422568831</v>
      </c>
      <c r="FL157" s="2">
        <f t="shared" si="178"/>
        <v>0.99954487899726319</v>
      </c>
      <c r="FM157" s="2">
        <f t="shared" si="178"/>
        <v>0.99952207206408716</v>
      </c>
      <c r="FN157" s="2">
        <f t="shared" si="178"/>
        <v>0.99951741008703676</v>
      </c>
      <c r="FO157" s="2">
        <f t="shared" si="178"/>
        <v>0.99954086555509858</v>
      </c>
      <c r="FP157" s="2">
        <f t="shared" si="178"/>
        <v>0.99953937941022541</v>
      </c>
      <c r="FQ157" s="2">
        <f t="shared" si="178"/>
        <v>0.99947120612275531</v>
      </c>
      <c r="FR157" s="2">
        <f t="shared" si="178"/>
        <v>0.99960065644630058</v>
      </c>
      <c r="FS157" s="2">
        <f t="shared" si="178"/>
        <v>0.99958040951223726</v>
      </c>
      <c r="FT157" s="2">
        <f t="shared" si="178"/>
        <v>0.99953629808389144</v>
      </c>
      <c r="FU157" s="2">
        <f t="shared" si="178"/>
        <v>0.99944613508833646</v>
      </c>
      <c r="FW157" s="2">
        <f t="shared" si="169"/>
        <v>8.2040959858120779E-2</v>
      </c>
      <c r="FX157" s="2">
        <f t="shared" si="169"/>
        <v>9.3340928601231499E-2</v>
      </c>
      <c r="FY157" s="2">
        <f t="shared" si="169"/>
        <v>9.6485671908182732E-2</v>
      </c>
      <c r="FZ157" s="2">
        <f t="shared" si="169"/>
        <v>0.10387744658353146</v>
      </c>
      <c r="GA157" s="2">
        <f t="shared" si="169"/>
        <v>9.3882206639290047E-2</v>
      </c>
      <c r="GB157" s="2">
        <f t="shared" si="169"/>
        <v>0.10510237825747175</v>
      </c>
      <c r="GC157" s="2">
        <f t="shared" si="169"/>
        <v>0.1175788425106095</v>
      </c>
      <c r="GD157" s="2">
        <f t="shared" si="169"/>
        <v>0.1381377913616384</v>
      </c>
      <c r="GE157" s="2">
        <f t="shared" si="169"/>
        <v>0.13586384667412441</v>
      </c>
      <c r="GF157" s="2">
        <f t="shared" si="169"/>
        <v>0.1123060061626069</v>
      </c>
      <c r="GG157" s="2">
        <f t="shared" si="169"/>
        <v>9.3187270349922871E-2</v>
      </c>
      <c r="GH157" s="2">
        <f t="shared" si="169"/>
        <v>9.9152034868124961E-2</v>
      </c>
      <c r="GI157" s="2">
        <f t="shared" si="169"/>
        <v>8.6087191085426895E-2</v>
      </c>
      <c r="GJ157" s="2">
        <f t="shared" si="169"/>
        <v>6.7664075869099824E-2</v>
      </c>
      <c r="GK157" s="2">
        <f t="shared" si="169"/>
        <v>5.0604397839348787E-2</v>
      </c>
      <c r="GM157" s="86">
        <f t="shared" si="170"/>
        <v>1.3516652616745864E-107</v>
      </c>
      <c r="GN157" s="86">
        <f t="shared" si="170"/>
        <v>1.6835525228321684E-111</v>
      </c>
      <c r="GO157" s="86">
        <f t="shared" si="170"/>
        <v>3.5656091953820561E-164</v>
      </c>
      <c r="GP157" s="86">
        <f t="shared" si="170"/>
        <v>4.1678221016411721E-135</v>
      </c>
      <c r="GQ157" s="86">
        <f t="shared" si="170"/>
        <v>8.21848367313756E-139</v>
      </c>
      <c r="GR157" s="86">
        <f t="shared" si="170"/>
        <v>9.951072723162113E-115</v>
      </c>
      <c r="GS157" s="86">
        <f t="shared" si="170"/>
        <v>2.1881635867831762E-140</v>
      </c>
      <c r="GT157" s="86">
        <f t="shared" si="170"/>
        <v>8.7294244315706288E-178</v>
      </c>
      <c r="GU157" s="86">
        <f t="shared" si="170"/>
        <v>1.1567830302890121E-157</v>
      </c>
      <c r="GV157" s="86">
        <f t="shared" si="170"/>
        <v>1.5900427696501965E-153</v>
      </c>
      <c r="GW157" s="86">
        <f t="shared" si="170"/>
        <v>2.1046596373775351E-125</v>
      </c>
      <c r="GX157" s="86">
        <f t="shared" si="170"/>
        <v>4.727483254418099E-168</v>
      </c>
      <c r="GY157" s="86">
        <f t="shared" si="170"/>
        <v>4.3244807333967504E-169</v>
      </c>
      <c r="GZ157" s="86">
        <f t="shared" si="170"/>
        <v>8.3839078554401953E-136</v>
      </c>
      <c r="HA157" s="86">
        <f t="shared" si="170"/>
        <v>3.8917183965214859E-142</v>
      </c>
      <c r="HC157" s="86">
        <f t="shared" si="181"/>
        <v>6.1404011468205773E-48</v>
      </c>
      <c r="HD157" s="86">
        <f t="shared" si="181"/>
        <v>1.0327359590089633E-44</v>
      </c>
      <c r="HE157" s="86">
        <f t="shared" si="181"/>
        <v>5.0323689803100229E-55</v>
      </c>
      <c r="HF157" s="86">
        <f t="shared" si="180"/>
        <v>8.2705562829149757E-63</v>
      </c>
      <c r="HG157" s="86">
        <f t="shared" si="180"/>
        <v>3.5839469892001704E-75</v>
      </c>
      <c r="HH157" s="86">
        <f t="shared" si="180"/>
        <v>6.79109807802457E-83</v>
      </c>
      <c r="HI157" s="86">
        <f t="shared" si="180"/>
        <v>6.5114567272283018E-103</v>
      </c>
      <c r="HJ157" s="86">
        <f t="shared" si="180"/>
        <v>2.8364558004090498E-145</v>
      </c>
      <c r="HK157" s="86">
        <f t="shared" si="180"/>
        <v>5.6304972977576249E-134</v>
      </c>
      <c r="HL157" s="86">
        <f t="shared" si="161"/>
        <v>1.5785321259384856E-104</v>
      </c>
      <c r="HM157" s="86">
        <f t="shared" si="161"/>
        <v>1.0715432103315759E-75</v>
      </c>
      <c r="HN157" s="86">
        <f t="shared" si="161"/>
        <v>7.7778916913221508E-78</v>
      </c>
      <c r="HO157" s="86">
        <f t="shared" si="161"/>
        <v>5.3334868692190835E-66</v>
      </c>
      <c r="HP157" s="86">
        <f t="shared" si="161"/>
        <v>3.7621642666045983E-76</v>
      </c>
      <c r="HQ157" s="86">
        <f t="shared" si="161"/>
        <v>1.1156025327931632E-81</v>
      </c>
      <c r="HS157" s="86">
        <f t="shared" si="171"/>
        <v>0.31635805158688013</v>
      </c>
      <c r="HT157" s="86">
        <f t="shared" si="171"/>
        <v>0.17302419157223284</v>
      </c>
      <c r="HU157" s="86">
        <f t="shared" si="171"/>
        <v>0.13622385030790543</v>
      </c>
      <c r="HV157" s="86">
        <f t="shared" si="171"/>
        <v>6.6407673033454628E-2</v>
      </c>
      <c r="HW157" s="86">
        <f t="shared" si="171"/>
        <v>0.15616611483320897</v>
      </c>
      <c r="HX157" s="86">
        <f t="shared" si="171"/>
        <v>9.2825396664538443E-2</v>
      </c>
      <c r="HY157" s="86">
        <f t="shared" si="171"/>
        <v>3.9165418137676933E-2</v>
      </c>
      <c r="HZ157" s="86">
        <f t="shared" si="171"/>
        <v>6.4152647803744902E-3</v>
      </c>
      <c r="IA157" s="86">
        <f t="shared" si="171"/>
        <v>1.1233675768116189E-2</v>
      </c>
      <c r="IB157" s="86">
        <f t="shared" si="171"/>
        <v>5.2972763366228477E-2</v>
      </c>
      <c r="IC157" s="86">
        <f t="shared" si="171"/>
        <v>0.12917496567206066</v>
      </c>
      <c r="ID157" s="86">
        <f t="shared" si="171"/>
        <v>0.10274646658026328</v>
      </c>
      <c r="IE157" s="86">
        <f t="shared" si="171"/>
        <v>0.22195113632221378</v>
      </c>
      <c r="IF157" s="86">
        <f t="shared" si="171"/>
        <v>0.40770347696571341</v>
      </c>
      <c r="IG157" s="86">
        <f t="shared" si="171"/>
        <v>0.53044680313728221</v>
      </c>
      <c r="II157" s="86">
        <f t="shared" si="172"/>
        <v>1.8576085027453334E-12</v>
      </c>
      <c r="IJ157" s="86">
        <f t="shared" si="172"/>
        <v>4.1196978474120591E-12</v>
      </c>
      <c r="IK157" s="86">
        <f t="shared" si="172"/>
        <v>5.7557355276588943E-15</v>
      </c>
      <c r="IL157" s="86">
        <f t="shared" si="172"/>
        <v>2.7954134292134638E-14</v>
      </c>
      <c r="IM157" s="86">
        <f t="shared" si="172"/>
        <v>1.3749654167954079E-13</v>
      </c>
      <c r="IN157" s="86">
        <f t="shared" si="172"/>
        <v>1.2889015479565638E-12</v>
      </c>
      <c r="IO157" s="86">
        <f t="shared" si="172"/>
        <v>2.7276282310572655E-12</v>
      </c>
      <c r="IP157" s="86">
        <f t="shared" si="172"/>
        <v>5.7257726179458356E-11</v>
      </c>
      <c r="IQ157" s="86">
        <f t="shared" si="172"/>
        <v>1.6362394423064339E-10</v>
      </c>
      <c r="IR157" s="86">
        <f t="shared" si="172"/>
        <v>4.2770175072222747E-12</v>
      </c>
      <c r="IS157" s="86">
        <f t="shared" si="172"/>
        <v>1.6110729070218354E-16</v>
      </c>
      <c r="IT157" s="86">
        <f t="shared" si="172"/>
        <v>4.9676871592983699E-14</v>
      </c>
      <c r="IU157" s="86">
        <f t="shared" si="172"/>
        <v>1.9975954294834917E-15</v>
      </c>
      <c r="IV157" s="86">
        <f t="shared" si="172"/>
        <v>8.6255717933400277E-14</v>
      </c>
      <c r="IW157" s="86">
        <f t="shared" si="172"/>
        <v>6.3235699888657157E-8</v>
      </c>
      <c r="IY157" s="86">
        <f t="shared" si="173"/>
        <v>0.31635805158873775</v>
      </c>
      <c r="IZ157" s="86">
        <f t="shared" si="173"/>
        <v>0.17302419157635254</v>
      </c>
      <c r="JA157" s="86">
        <f t="shared" si="173"/>
        <v>0.13622385030791118</v>
      </c>
      <c r="JB157" s="86">
        <f t="shared" si="173"/>
        <v>6.6407673033482578E-2</v>
      </c>
      <c r="JC157" s="86">
        <f t="shared" si="173"/>
        <v>0.15616611483334647</v>
      </c>
      <c r="JD157" s="86">
        <f t="shared" si="173"/>
        <v>9.2825396665827342E-2</v>
      </c>
      <c r="JE157" s="86">
        <f t="shared" si="173"/>
        <v>3.9165418140404563E-2</v>
      </c>
      <c r="JF157" s="86">
        <f t="shared" si="173"/>
        <v>6.4152648376322166E-3</v>
      </c>
      <c r="JG157" s="86">
        <f t="shared" si="173"/>
        <v>1.1233675931740133E-2</v>
      </c>
      <c r="JH157" s="86">
        <f t="shared" si="173"/>
        <v>5.2972763370505493E-2</v>
      </c>
      <c r="JI157" s="86">
        <f t="shared" si="173"/>
        <v>0.12917496567206083</v>
      </c>
      <c r="JJ157" s="86">
        <f t="shared" si="173"/>
        <v>0.10274646658031296</v>
      </c>
      <c r="JK157" s="86">
        <f t="shared" si="173"/>
        <v>0.22195113632221578</v>
      </c>
      <c r="JL157" s="86">
        <f t="shared" si="173"/>
        <v>0.40770347696579967</v>
      </c>
      <c r="JM157" s="86">
        <f t="shared" si="173"/>
        <v>0.53044686637298211</v>
      </c>
    </row>
    <row r="158" spans="2:273" x14ac:dyDescent="0.25">
      <c r="B158" s="2">
        <v>131</v>
      </c>
      <c r="C158" s="37">
        <v>61.377000000000002</v>
      </c>
      <c r="D158" s="37">
        <v>61.786999999999999</v>
      </c>
      <c r="E158" s="37">
        <v>60.558999999999997</v>
      </c>
      <c r="F158" s="37">
        <v>59.377000000000002</v>
      </c>
      <c r="G158" s="37">
        <v>59.066000000000003</v>
      </c>
      <c r="H158" s="37">
        <v>56.933999999999997</v>
      </c>
      <c r="I158" s="37">
        <v>53</v>
      </c>
      <c r="J158" s="37">
        <v>54.667000000000002</v>
      </c>
      <c r="K158" s="37">
        <v>53.451999999999998</v>
      </c>
      <c r="L158" s="37">
        <v>52.031999999999996</v>
      </c>
      <c r="M158" s="37">
        <v>54.71</v>
      </c>
      <c r="N158" s="37">
        <v>56.048000000000002</v>
      </c>
      <c r="O158" s="37">
        <v>60.225999999999999</v>
      </c>
      <c r="P158" s="37">
        <v>77.048000000000002</v>
      </c>
      <c r="Q158" s="37">
        <v>135.065</v>
      </c>
      <c r="S158" s="4">
        <f t="shared" si="174"/>
        <v>61.631873005447808</v>
      </c>
      <c r="T158" s="4">
        <f t="shared" si="174"/>
        <v>61.449434754061343</v>
      </c>
      <c r="U158" s="4">
        <f t="shared" si="174"/>
        <v>59.882178435317286</v>
      </c>
      <c r="V158" s="4">
        <f t="shared" si="174"/>
        <v>59.389505483237222</v>
      </c>
      <c r="W158" s="4">
        <f t="shared" si="174"/>
        <v>58.557284722501301</v>
      </c>
      <c r="X158" s="4">
        <f t="shared" si="174"/>
        <v>56.479798352818349</v>
      </c>
      <c r="Y158" s="4">
        <f t="shared" si="174"/>
        <v>54.645483806224938</v>
      </c>
      <c r="Z158" s="4">
        <f t="shared" si="174"/>
        <v>55.985887158933863</v>
      </c>
      <c r="AA158" s="4">
        <f t="shared" si="174"/>
        <v>55.878752042336146</v>
      </c>
      <c r="AB158" s="4">
        <f t="shared" si="174"/>
        <v>53.204840044145875</v>
      </c>
      <c r="AC158" s="4">
        <f t="shared" si="174"/>
        <v>55.148305115316987</v>
      </c>
      <c r="AD158" s="4">
        <f t="shared" si="174"/>
        <v>56.447068302264242</v>
      </c>
      <c r="AE158" s="4">
        <f t="shared" si="174"/>
        <v>60.8242834856553</v>
      </c>
      <c r="AF158" s="4">
        <f t="shared" si="174"/>
        <v>76.950352286777729</v>
      </c>
      <c r="AG158" s="4">
        <f t="shared" si="174"/>
        <v>130.98932752168537</v>
      </c>
      <c r="AI158" s="4">
        <f t="shared" si="175"/>
        <v>-0.25487300544780567</v>
      </c>
      <c r="AJ158" s="4">
        <f t="shared" si="175"/>
        <v>0.33756524593865578</v>
      </c>
      <c r="AK158" s="4">
        <f t="shared" si="175"/>
        <v>0.6768215646827116</v>
      </c>
      <c r="AL158" s="4">
        <f t="shared" si="175"/>
        <v>-1.2505483237220005E-2</v>
      </c>
      <c r="AM158" s="4">
        <f t="shared" si="175"/>
        <v>0.50871527749870182</v>
      </c>
      <c r="AN158" s="4">
        <f t="shared" si="175"/>
        <v>0.45420164718164813</v>
      </c>
      <c r="AO158" s="4">
        <f t="shared" si="175"/>
        <v>-1.645483806224938</v>
      </c>
      <c r="AP158" s="4">
        <f t="shared" si="175"/>
        <v>-1.3188871589338618</v>
      </c>
      <c r="AQ158" s="4">
        <f t="shared" si="175"/>
        <v>-2.4267520423361475</v>
      </c>
      <c r="AR158" s="4">
        <f t="shared" si="175"/>
        <v>-1.1728400441458788</v>
      </c>
      <c r="AS158" s="4">
        <f t="shared" si="175"/>
        <v>-0.4383051153169859</v>
      </c>
      <c r="AT158" s="4">
        <f t="shared" si="175"/>
        <v>-0.39906830226424006</v>
      </c>
      <c r="AU158" s="4">
        <f t="shared" si="175"/>
        <v>-0.59828348565530121</v>
      </c>
      <c r="AV158" s="4">
        <f t="shared" si="175"/>
        <v>9.7647713222272614E-2</v>
      </c>
      <c r="AW158" s="4">
        <f t="shared" si="175"/>
        <v>4.0756724783146296</v>
      </c>
      <c r="AY158" s="2">
        <f t="shared" si="167"/>
        <v>61.631873005447808</v>
      </c>
      <c r="AZ158" s="2">
        <f t="shared" si="167"/>
        <v>61.310107260321843</v>
      </c>
      <c r="BA158" s="2">
        <f t="shared" si="167"/>
        <v>59.744487598526376</v>
      </c>
      <c r="BB158" s="2">
        <f t="shared" si="167"/>
        <v>59.327244936442227</v>
      </c>
      <c r="BC158" s="2">
        <f t="shared" si="167"/>
        <v>58.219354240570496</v>
      </c>
      <c r="BD158" s="2">
        <f t="shared" si="167"/>
        <v>56.304789950298805</v>
      </c>
      <c r="BE158" s="2">
        <f t="shared" si="167"/>
        <v>54.600111689764198</v>
      </c>
      <c r="BF158" s="2">
        <f t="shared" si="167"/>
        <v>55.983267879596397</v>
      </c>
      <c r="BG158" s="2">
        <f t="shared" si="167"/>
        <v>55.871968074407668</v>
      </c>
      <c r="BH158" s="2">
        <f t="shared" si="167"/>
        <v>53.099703933285653</v>
      </c>
      <c r="BI158" s="2">
        <f t="shared" si="167"/>
        <v>54.677259480410406</v>
      </c>
      <c r="BJ158" s="2">
        <f t="shared" si="167"/>
        <v>56.073608001288605</v>
      </c>
      <c r="BK158" s="2">
        <f t="shared" si="167"/>
        <v>59.132514633910802</v>
      </c>
      <c r="BL158" s="2">
        <f t="shared" si="167"/>
        <v>60.184962894917938</v>
      </c>
      <c r="BM158" s="2">
        <f t="shared" si="167"/>
        <v>66.906736752715418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54.667000000000002</v>
      </c>
      <c r="CM158" s="2">
        <f t="shared" si="168"/>
        <v>53.451999999999998</v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54.667000000000002</v>
      </c>
      <c r="DC158" s="2">
        <f t="shared" si="205"/>
        <v>53.451999999999998</v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104.54247508305647</v>
      </c>
      <c r="DL158" s="2">
        <f t="shared" si="176"/>
        <v>104.03673467230442</v>
      </c>
      <c r="DM158" s="2">
        <f t="shared" si="176"/>
        <v>106.29728571428572</v>
      </c>
      <c r="DN158" s="2">
        <f t="shared" si="176"/>
        <v>96.825398432055721</v>
      </c>
      <c r="DO158" s="2">
        <f t="shared" si="176"/>
        <v>89.145370383275292</v>
      </c>
      <c r="DP158" s="2">
        <f t="shared" si="176"/>
        <v>93.610597913703188</v>
      </c>
      <c r="DQ158" s="2">
        <f t="shared" si="176"/>
        <v>92.12223444873446</v>
      </c>
      <c r="DR158" s="2">
        <f t="shared" si="176"/>
        <v>98.408114285714277</v>
      </c>
      <c r="DS158" s="2">
        <f t="shared" si="176"/>
        <v>100.51221986271987</v>
      </c>
      <c r="DT158" s="2">
        <f t="shared" si="176"/>
        <v>86.460438326585688</v>
      </c>
      <c r="DU158" s="2">
        <f t="shared" si="176"/>
        <v>101.08024789915966</v>
      </c>
      <c r="DV158" s="2">
        <f t="shared" si="176"/>
        <v>97.046465156794426</v>
      </c>
      <c r="DW158" s="2">
        <f t="shared" si="176"/>
        <v>99.736185888501723</v>
      </c>
      <c r="DX158" s="2">
        <f t="shared" si="176"/>
        <v>88.198150545282147</v>
      </c>
      <c r="DY158" s="2">
        <f t="shared" si="176"/>
        <v>81.129523826979494</v>
      </c>
      <c r="EA158" s="2">
        <f t="shared" si="152"/>
        <v>61.614068920676203</v>
      </c>
      <c r="EB158" s="2">
        <f t="shared" si="152"/>
        <v>61.260580797195175</v>
      </c>
      <c r="EC158" s="2">
        <f t="shared" si="152"/>
        <v>59.709199909700104</v>
      </c>
      <c r="ED158" s="2">
        <f t="shared" si="152"/>
        <v>59.310394317775945</v>
      </c>
      <c r="EE158" s="2">
        <f t="shared" si="152"/>
        <v>58.180715000414338</v>
      </c>
      <c r="EF158" s="2">
        <f t="shared" si="152"/>
        <v>56.31396576154745</v>
      </c>
      <c r="EG158" s="2">
        <f t="shared" si="152"/>
        <v>54.595411378753823</v>
      </c>
      <c r="EH158" s="2">
        <f t="shared" si="152"/>
        <v>55.881941086469709</v>
      </c>
      <c r="EI158" s="2">
        <f t="shared" si="152"/>
        <v>55.817919150372944</v>
      </c>
      <c r="EJ158" s="2">
        <f t="shared" si="152"/>
        <v>53.058067321276852</v>
      </c>
      <c r="EK158" s="2">
        <f t="shared" si="152"/>
        <v>54.605559120837086</v>
      </c>
      <c r="EL158" s="2">
        <f t="shared" si="179"/>
        <v>55.962188916876556</v>
      </c>
      <c r="EM158" s="2">
        <f t="shared" si="135"/>
        <v>59.067959562479302</v>
      </c>
      <c r="EN158" s="2">
        <f t="shared" si="135"/>
        <v>60.195765945432917</v>
      </c>
      <c r="EO158" s="2">
        <f t="shared" si="135"/>
        <v>66.931013055628327</v>
      </c>
      <c r="EQ158" s="2">
        <f t="shared" si="177"/>
        <v>61.670104259587958</v>
      </c>
      <c r="ER158" s="2">
        <f t="shared" si="177"/>
        <v>61.604484084767392</v>
      </c>
      <c r="ES158" s="2">
        <f t="shared" si="177"/>
        <v>59.880092686761159</v>
      </c>
      <c r="ET158" s="2">
        <f t="shared" si="177"/>
        <v>59.340225679054434</v>
      </c>
      <c r="EU158" s="2">
        <f t="shared" si="177"/>
        <v>58.443329163129874</v>
      </c>
      <c r="EV158" s="2">
        <f t="shared" si="177"/>
        <v>56.097835631858459</v>
      </c>
      <c r="EW158" s="2">
        <f t="shared" si="177"/>
        <v>54.503964000270457</v>
      </c>
      <c r="EX158" s="2">
        <f t="shared" si="177"/>
        <v>56.434609913663429</v>
      </c>
      <c r="EY158" s="2">
        <f t="shared" si="177"/>
        <v>56.058207775337991</v>
      </c>
      <c r="EZ158" s="2">
        <f t="shared" si="177"/>
        <v>53.28466188162546</v>
      </c>
      <c r="FA158" s="2">
        <f t="shared" si="177"/>
        <v>55.092252614585462</v>
      </c>
      <c r="FB158" s="2">
        <f t="shared" si="177"/>
        <v>56.857883162347122</v>
      </c>
      <c r="FC158" s="2">
        <f t="shared" si="177"/>
        <v>59.591292752327014</v>
      </c>
      <c r="FD158" s="2">
        <f t="shared" si="177"/>
        <v>59.888542085690787</v>
      </c>
      <c r="FE158" s="2">
        <f t="shared" si="177"/>
        <v>66.361464972902596</v>
      </c>
      <c r="FG158" s="2">
        <f t="shared" si="178"/>
        <v>0.99970176046916481</v>
      </c>
      <c r="FH158" s="2">
        <f t="shared" si="178"/>
        <v>0.99965767442575559</v>
      </c>
      <c r="FI158" s="2">
        <f t="shared" si="178"/>
        <v>0.99962705208233138</v>
      </c>
      <c r="FJ158" s="2">
        <f t="shared" si="178"/>
        <v>0.99964050223487466</v>
      </c>
      <c r="FK158" s="2">
        <f t="shared" si="178"/>
        <v>0.99961735558071907</v>
      </c>
      <c r="FL158" s="2">
        <f t="shared" si="178"/>
        <v>0.99958490808963307</v>
      </c>
      <c r="FM158" s="2">
        <f t="shared" si="178"/>
        <v>0.99956410621160263</v>
      </c>
      <c r="FN158" s="2">
        <f t="shared" si="178"/>
        <v>0.99955985407863768</v>
      </c>
      <c r="FO158" s="2">
        <f t="shared" si="178"/>
        <v>0.99958124749240662</v>
      </c>
      <c r="FP158" s="2">
        <f t="shared" si="178"/>
        <v>0.99957989200247799</v>
      </c>
      <c r="FQ158" s="2">
        <f t="shared" si="178"/>
        <v>0.99951771181220062</v>
      </c>
      <c r="FR158" s="2">
        <f t="shared" si="178"/>
        <v>0.9996357815525263</v>
      </c>
      <c r="FS158" s="2">
        <f t="shared" si="178"/>
        <v>0.99961731479855609</v>
      </c>
      <c r="FT158" s="2">
        <f t="shared" si="178"/>
        <v>0.99957708157089298</v>
      </c>
      <c r="FU158" s="2">
        <f t="shared" si="178"/>
        <v>0.99949484457872473</v>
      </c>
      <c r="FW158" s="2">
        <f t="shared" si="169"/>
        <v>8.9249697697199662E-2</v>
      </c>
      <c r="FX158" s="2">
        <f t="shared" si="169"/>
        <v>0.10143285321190014</v>
      </c>
      <c r="FY158" s="2">
        <f t="shared" si="169"/>
        <v>0.1048187029629695</v>
      </c>
      <c r="FZ158" s="2">
        <f t="shared" si="169"/>
        <v>0.1127691927002519</v>
      </c>
      <c r="GA158" s="2">
        <f t="shared" si="169"/>
        <v>0.10201577592742889</v>
      </c>
      <c r="GB158" s="2">
        <f t="shared" si="169"/>
        <v>0.11408562783180431</v>
      </c>
      <c r="GC158" s="2">
        <f t="shared" si="169"/>
        <v>0.12747656912039448</v>
      </c>
      <c r="GD158" s="2">
        <f t="shared" si="169"/>
        <v>0.14947300693863158</v>
      </c>
      <c r="GE158" s="2">
        <f t="shared" si="169"/>
        <v>0.14704430366369148</v>
      </c>
      <c r="GF158" s="2">
        <f t="shared" si="169"/>
        <v>0.12182114509196201</v>
      </c>
      <c r="GG158" s="2">
        <f t="shared" si="169"/>
        <v>0.10126736185497313</v>
      </c>
      <c r="GH158" s="2">
        <f t="shared" si="169"/>
        <v>0.10768790085694098</v>
      </c>
      <c r="GI158" s="2">
        <f t="shared" si="169"/>
        <v>9.3615203464952196E-2</v>
      </c>
      <c r="GJ158" s="2">
        <f t="shared" si="169"/>
        <v>7.3710990546782623E-2</v>
      </c>
      <c r="GK158" s="2">
        <f t="shared" si="169"/>
        <v>5.5217037080678849E-2</v>
      </c>
      <c r="GM158" s="86">
        <f t="shared" si="170"/>
        <v>7.1161595654511681E-111</v>
      </c>
      <c r="GN158" s="86">
        <f t="shared" si="170"/>
        <v>6.8047805089889861E-115</v>
      </c>
      <c r="GO158" s="86">
        <f t="shared" si="170"/>
        <v>3.6269973814657215E-169</v>
      </c>
      <c r="GP158" s="86">
        <f t="shared" si="170"/>
        <v>3.6289261774423577E-139</v>
      </c>
      <c r="GQ158" s="86">
        <f t="shared" si="170"/>
        <v>5.0796297981561085E-143</v>
      </c>
      <c r="GR158" s="86">
        <f t="shared" si="170"/>
        <v>3.6379328973391555E-118</v>
      </c>
      <c r="GS158" s="86">
        <f t="shared" si="170"/>
        <v>1.3758249233989886E-144</v>
      </c>
      <c r="GT158" s="86">
        <f t="shared" si="170"/>
        <v>4.2726038577442299E-183</v>
      </c>
      <c r="GU158" s="86">
        <f t="shared" si="170"/>
        <v>2.3506470585373306E-162</v>
      </c>
      <c r="GV158" s="86">
        <f t="shared" si="170"/>
        <v>3.6615263310762129E-158</v>
      </c>
      <c r="GW158" s="86">
        <f t="shared" si="170"/>
        <v>3.3615510577332655E-129</v>
      </c>
      <c r="GX158" s="86">
        <f t="shared" si="170"/>
        <v>4.234583006666878E-173</v>
      </c>
      <c r="GY158" s="86">
        <f t="shared" si="170"/>
        <v>3.1156674167480228E-174</v>
      </c>
      <c r="GZ158" s="86">
        <f t="shared" si="170"/>
        <v>7.3275299812679286E-140</v>
      </c>
      <c r="HA158" s="86">
        <f t="shared" si="170"/>
        <v>2.3953284197703665E-146</v>
      </c>
      <c r="HC158" s="86">
        <f t="shared" si="181"/>
        <v>3.2671685612564148E-50</v>
      </c>
      <c r="HD158" s="86">
        <f t="shared" si="181"/>
        <v>7.794634694794287E-47</v>
      </c>
      <c r="HE158" s="86">
        <f t="shared" si="181"/>
        <v>1.3234633365315994E-57</v>
      </c>
      <c r="HF158" s="86">
        <f t="shared" si="180"/>
        <v>1.087696220341235E-65</v>
      </c>
      <c r="HG158" s="86">
        <f t="shared" si="180"/>
        <v>1.0641273807695517E-78</v>
      </c>
      <c r="HH158" s="86">
        <f t="shared" si="180"/>
        <v>9.9977931004968147E-87</v>
      </c>
      <c r="HI158" s="86">
        <f t="shared" si="180"/>
        <v>1.2275679979102933E-107</v>
      </c>
      <c r="HJ158" s="86">
        <f t="shared" si="180"/>
        <v>8.0136051730680322E-152</v>
      </c>
      <c r="HK158" s="86">
        <f t="shared" si="180"/>
        <v>5.2675933213483448E-140</v>
      </c>
      <c r="HL158" s="86">
        <f t="shared" si="161"/>
        <v>2.335545520184585E-109</v>
      </c>
      <c r="HM158" s="86">
        <f t="shared" si="161"/>
        <v>3.1499960484674454E-79</v>
      </c>
      <c r="HN158" s="86">
        <f t="shared" si="161"/>
        <v>2.0574692325629368E-81</v>
      </c>
      <c r="HO158" s="86">
        <f t="shared" si="161"/>
        <v>4.0783108821023375E-69</v>
      </c>
      <c r="HP158" s="86">
        <f t="shared" si="161"/>
        <v>9.851785646954397E-80</v>
      </c>
      <c r="HQ158" s="86">
        <f t="shared" si="161"/>
        <v>1.8263991978855342E-85</v>
      </c>
      <c r="HS158" s="86">
        <f t="shared" si="171"/>
        <v>0.22469972993214316</v>
      </c>
      <c r="HT158" s="86">
        <f t="shared" si="171"/>
        <v>0.1031665335401924</v>
      </c>
      <c r="HU158" s="86">
        <f t="shared" si="171"/>
        <v>7.0625030806194214E-2</v>
      </c>
      <c r="HV158" s="86">
        <f t="shared" si="171"/>
        <v>2.9533477069817186E-2</v>
      </c>
      <c r="HW158" s="86">
        <f t="shared" si="171"/>
        <v>8.7392892143979481E-2</v>
      </c>
      <c r="HX158" s="86">
        <f t="shared" si="171"/>
        <v>4.6248486825857013E-2</v>
      </c>
      <c r="HY158" s="86">
        <f t="shared" si="171"/>
        <v>1.6189118348813515E-2</v>
      </c>
      <c r="HZ158" s="86">
        <f t="shared" si="171"/>
        <v>1.9971952953253538E-3</v>
      </c>
      <c r="IA158" s="86">
        <f t="shared" si="171"/>
        <v>3.9085776382859162E-3</v>
      </c>
      <c r="IB158" s="86">
        <f t="shared" si="171"/>
        <v>2.3713596704351247E-2</v>
      </c>
      <c r="IC158" s="86">
        <f t="shared" si="171"/>
        <v>6.4336678072025463E-2</v>
      </c>
      <c r="ID158" s="86">
        <f t="shared" si="171"/>
        <v>5.1029915575018001E-2</v>
      </c>
      <c r="IE158" s="86">
        <f t="shared" si="171"/>
        <v>0.13299147226766622</v>
      </c>
      <c r="IF158" s="86">
        <f t="shared" si="171"/>
        <v>0.31270392104231698</v>
      </c>
      <c r="IG158" s="86">
        <f t="shared" si="171"/>
        <v>0.48608228577449197</v>
      </c>
      <c r="II158" s="86">
        <f t="shared" si="172"/>
        <v>1.2334961669714206E-11</v>
      </c>
      <c r="IJ158" s="86">
        <f t="shared" si="172"/>
        <v>2.8851674040613395E-11</v>
      </c>
      <c r="IK158" s="86">
        <f t="shared" si="172"/>
        <v>7.008686199758975E-14</v>
      </c>
      <c r="IL158" s="86">
        <f t="shared" si="172"/>
        <v>3.279836093238548E-13</v>
      </c>
      <c r="IM158" s="86">
        <f t="shared" si="172"/>
        <v>1.2634907063599915E-12</v>
      </c>
      <c r="IN158" s="86">
        <f t="shared" si="172"/>
        <v>1.1173370499373311E-11</v>
      </c>
      <c r="IO158" s="86">
        <f t="shared" si="172"/>
        <v>2.5267552574710154E-11</v>
      </c>
      <c r="IP158" s="86">
        <f t="shared" si="172"/>
        <v>4.9236048861296189E-10</v>
      </c>
      <c r="IQ158" s="86">
        <f t="shared" si="172"/>
        <v>1.2455022225211028E-9</v>
      </c>
      <c r="IR158" s="86">
        <f t="shared" si="172"/>
        <v>3.6097391249459206E-11</v>
      </c>
      <c r="IS158" s="86">
        <f t="shared" si="172"/>
        <v>2.4898471946545248E-15</v>
      </c>
      <c r="IT158" s="86">
        <f t="shared" si="172"/>
        <v>5.2585197233226503E-13</v>
      </c>
      <c r="IU158" s="86">
        <f t="shared" si="172"/>
        <v>2.3128044727194393E-14</v>
      </c>
      <c r="IV158" s="86">
        <f t="shared" si="172"/>
        <v>6.0897456929226505E-13</v>
      </c>
      <c r="IW158" s="86">
        <f t="shared" si="172"/>
        <v>1.6104471977932808E-7</v>
      </c>
      <c r="IY158" s="86">
        <f t="shared" si="173"/>
        <v>0.22469972994447812</v>
      </c>
      <c r="IZ158" s="86">
        <f t="shared" si="173"/>
        <v>0.10316653356904407</v>
      </c>
      <c r="JA158" s="86">
        <f t="shared" si="173"/>
        <v>7.0625030806264297E-2</v>
      </c>
      <c r="JB158" s="86">
        <f t="shared" si="173"/>
        <v>2.953347707014517E-2</v>
      </c>
      <c r="JC158" s="86">
        <f t="shared" si="173"/>
        <v>8.739289214524297E-2</v>
      </c>
      <c r="JD158" s="86">
        <f t="shared" si="173"/>
        <v>4.6248486837030381E-2</v>
      </c>
      <c r="JE158" s="86">
        <f t="shared" si="173"/>
        <v>1.6189118374081067E-2</v>
      </c>
      <c r="JF158" s="86">
        <f t="shared" si="173"/>
        <v>1.9971957876858426E-3</v>
      </c>
      <c r="JG158" s="86">
        <f t="shared" si="173"/>
        <v>3.9085788837881384E-3</v>
      </c>
      <c r="JH158" s="86">
        <f t="shared" si="173"/>
        <v>2.371359674044864E-2</v>
      </c>
      <c r="JI158" s="86">
        <f t="shared" si="173"/>
        <v>6.4336678072027947E-2</v>
      </c>
      <c r="JJ158" s="86">
        <f t="shared" si="173"/>
        <v>5.1029915575543851E-2</v>
      </c>
      <c r="JK158" s="86">
        <f t="shared" si="173"/>
        <v>0.13299147226768934</v>
      </c>
      <c r="JL158" s="86">
        <f t="shared" si="173"/>
        <v>0.31270392104292594</v>
      </c>
      <c r="JM158" s="86">
        <f t="shared" si="173"/>
        <v>0.48608244681921176</v>
      </c>
    </row>
    <row r="159" spans="2:273" x14ac:dyDescent="0.25">
      <c r="B159" s="2">
        <v>132</v>
      </c>
      <c r="C159" s="37">
        <v>61.524999999999999</v>
      </c>
      <c r="D159" s="37">
        <v>61.540999999999997</v>
      </c>
      <c r="E159" s="37">
        <v>59.948999999999998</v>
      </c>
      <c r="F159" s="37">
        <v>59.197000000000003</v>
      </c>
      <c r="G159" s="37">
        <v>57.115000000000002</v>
      </c>
      <c r="H159" s="37">
        <v>56.508000000000003</v>
      </c>
      <c r="I159" s="37">
        <v>54.048999999999999</v>
      </c>
      <c r="J159" s="37">
        <v>55.570999999999998</v>
      </c>
      <c r="K159" s="37">
        <v>55.975999999999999</v>
      </c>
      <c r="L159" s="37">
        <v>50.613</v>
      </c>
      <c r="M159" s="37">
        <v>54.145000000000003</v>
      </c>
      <c r="N159" s="37">
        <v>56.194000000000003</v>
      </c>
      <c r="O159" s="37">
        <v>58.984000000000002</v>
      </c>
      <c r="P159" s="37">
        <v>68.725999999999999</v>
      </c>
      <c r="Q159" s="37">
        <v>117.742</v>
      </c>
      <c r="S159" s="4">
        <f t="shared" si="174"/>
        <v>61.531002853779228</v>
      </c>
      <c r="T159" s="4">
        <f t="shared" si="174"/>
        <v>61.21278769050155</v>
      </c>
      <c r="U159" s="4">
        <f t="shared" si="174"/>
        <v>59.638409241050219</v>
      </c>
      <c r="V159" s="4">
        <f t="shared" si="174"/>
        <v>59.191475014636687</v>
      </c>
      <c r="W159" s="4">
        <f t="shared" si="174"/>
        <v>58.139456287038655</v>
      </c>
      <c r="X159" s="4">
        <f t="shared" si="174"/>
        <v>56.170709461638261</v>
      </c>
      <c r="Y159" s="4">
        <f t="shared" si="174"/>
        <v>54.436286472322251</v>
      </c>
      <c r="Z159" s="4">
        <f t="shared" si="174"/>
        <v>55.789554497103694</v>
      </c>
      <c r="AA159" s="4">
        <f t="shared" si="174"/>
        <v>55.690821812114088</v>
      </c>
      <c r="AB159" s="4">
        <f t="shared" si="174"/>
        <v>52.954745620159144</v>
      </c>
      <c r="AC159" s="4">
        <f t="shared" si="174"/>
        <v>54.59177937470438</v>
      </c>
      <c r="AD159" s="4">
        <f t="shared" si="174"/>
        <v>55.986119590656784</v>
      </c>
      <c r="AE159" s="4">
        <f t="shared" si="174"/>
        <v>59.610932443707711</v>
      </c>
      <c r="AF159" s="4">
        <f t="shared" si="174"/>
        <v>69.561004596427694</v>
      </c>
      <c r="AG159" s="4">
        <f t="shared" si="174"/>
        <v>114.36267570505728</v>
      </c>
      <c r="AI159" s="4">
        <f t="shared" si="175"/>
        <v>-6.0028537792291559E-3</v>
      </c>
      <c r="AJ159" s="4">
        <f t="shared" si="175"/>
        <v>0.32821230949844704</v>
      </c>
      <c r="AK159" s="4">
        <f t="shared" si="175"/>
        <v>0.31059075894977894</v>
      </c>
      <c r="AL159" s="4">
        <f t="shared" si="175"/>
        <v>5.5249853633156931E-3</v>
      </c>
      <c r="AM159" s="4">
        <f t="shared" si="175"/>
        <v>-1.0244562870386531</v>
      </c>
      <c r="AN159" s="4">
        <f t="shared" si="175"/>
        <v>0.33729053836174216</v>
      </c>
      <c r="AO159" s="4">
        <f t="shared" si="175"/>
        <v>-0.387286472322252</v>
      </c>
      <c r="AP159" s="4">
        <f t="shared" si="175"/>
        <v>-0.21855449710369612</v>
      </c>
      <c r="AQ159" s="4">
        <f t="shared" si="175"/>
        <v>0.28517818788591143</v>
      </c>
      <c r="AR159" s="4">
        <f t="shared" si="175"/>
        <v>-2.3417456201591449</v>
      </c>
      <c r="AS159" s="4">
        <f t="shared" si="175"/>
        <v>-0.44677937470437712</v>
      </c>
      <c r="AT159" s="4">
        <f t="shared" si="175"/>
        <v>0.20788040934321828</v>
      </c>
      <c r="AU159" s="4">
        <f t="shared" si="175"/>
        <v>-0.62693244370770884</v>
      </c>
      <c r="AV159" s="4">
        <f t="shared" si="175"/>
        <v>-0.83500459642769442</v>
      </c>
      <c r="AW159" s="4">
        <f t="shared" si="175"/>
        <v>3.3793242949427196</v>
      </c>
      <c r="AY159" s="2">
        <f t="shared" si="167"/>
        <v>61.531002853779228</v>
      </c>
      <c r="AZ159" s="2">
        <f t="shared" si="167"/>
        <v>61.156740727508222</v>
      </c>
      <c r="BA159" s="2">
        <f t="shared" si="167"/>
        <v>59.594767605302302</v>
      </c>
      <c r="BB159" s="2">
        <f t="shared" si="167"/>
        <v>59.175452404382277</v>
      </c>
      <c r="BC159" s="2">
        <f t="shared" si="167"/>
        <v>58.01755859069273</v>
      </c>
      <c r="BD159" s="2">
        <f t="shared" si="167"/>
        <v>56.116848127001582</v>
      </c>
      <c r="BE159" s="2">
        <f t="shared" si="167"/>
        <v>54.425625787688574</v>
      </c>
      <c r="BF159" s="2">
        <f t="shared" si="167"/>
        <v>55.789143877666696</v>
      </c>
      <c r="BG159" s="2">
        <f t="shared" si="167"/>
        <v>55.689561785813886</v>
      </c>
      <c r="BH159" s="2">
        <f t="shared" si="167"/>
        <v>52.926831015156544</v>
      </c>
      <c r="BI159" s="2">
        <f t="shared" si="167"/>
        <v>54.452656462664969</v>
      </c>
      <c r="BJ159" s="2">
        <f t="shared" si="167"/>
        <v>55.873113189071795</v>
      </c>
      <c r="BK159" s="2">
        <f t="shared" si="167"/>
        <v>58.952743208273048</v>
      </c>
      <c r="BL159" s="2">
        <f t="shared" si="167"/>
        <v>60.086589255497223</v>
      </c>
      <c r="BM159" s="2">
        <f t="shared" si="167"/>
        <v>66.803743683549428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>
        <f t="shared" si="168"/>
        <v>54.048999999999999</v>
      </c>
      <c r="CL159" s="2">
        <f t="shared" si="168"/>
        <v>55.570999999999998</v>
      </c>
      <c r="CM159" s="2">
        <f t="shared" si="168"/>
        <v>55.975999999999999</v>
      </c>
      <c r="CN159" s="2">
        <f t="shared" si="168"/>
        <v>50.613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>
        <f t="shared" si="203"/>
        <v>54.048999999999999</v>
      </c>
      <c r="DB159" s="2">
        <f t="shared" si="204"/>
        <v>55.570999999999998</v>
      </c>
      <c r="DC159" s="2">
        <f t="shared" si="205"/>
        <v>55.975999999999999</v>
      </c>
      <c r="DD159" s="2">
        <f t="shared" si="206"/>
        <v>50.613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104.77865826034429</v>
      </c>
      <c r="DL159" s="2">
        <f t="shared" si="176"/>
        <v>104.25686715997179</v>
      </c>
      <c r="DM159" s="2">
        <f t="shared" si="176"/>
        <v>106.55457475083057</v>
      </c>
      <c r="DN159" s="2">
        <f t="shared" si="176"/>
        <v>97.017259233449451</v>
      </c>
      <c r="DO159" s="2">
        <f t="shared" si="176"/>
        <v>89.246805574912926</v>
      </c>
      <c r="DP159" s="2">
        <f t="shared" si="176"/>
        <v>93.75919487908962</v>
      </c>
      <c r="DQ159" s="2">
        <f t="shared" si="176"/>
        <v>92.268280909480922</v>
      </c>
      <c r="DR159" s="2">
        <f t="shared" si="176"/>
        <v>98.564622689075634</v>
      </c>
      <c r="DS159" s="2">
        <f t="shared" si="176"/>
        <v>100.7307997854998</v>
      </c>
      <c r="DT159" s="2">
        <f t="shared" si="176"/>
        <v>86.538098852901484</v>
      </c>
      <c r="DU159" s="2">
        <f t="shared" si="176"/>
        <v>101.30994285714286</v>
      </c>
      <c r="DV159" s="2">
        <f t="shared" si="176"/>
        <v>97.242874564459925</v>
      </c>
      <c r="DW159" s="2">
        <f t="shared" si="176"/>
        <v>99.94061114982577</v>
      </c>
      <c r="DX159" s="2">
        <f t="shared" si="176"/>
        <v>88.331439070649623</v>
      </c>
      <c r="DY159" s="2">
        <f t="shared" si="176"/>
        <v>81.161879398826997</v>
      </c>
      <c r="EA159" s="2">
        <f t="shared" si="152"/>
        <v>61.513478326831383</v>
      </c>
      <c r="EB159" s="2">
        <f t="shared" si="152"/>
        <v>61.103187975974947</v>
      </c>
      <c r="EC159" s="2">
        <f t="shared" si="152"/>
        <v>59.558332203792595</v>
      </c>
      <c r="ED159" s="2">
        <f t="shared" si="152"/>
        <v>59.159196492299458</v>
      </c>
      <c r="EE159" s="2">
        <f t="shared" si="152"/>
        <v>57.976004578223417</v>
      </c>
      <c r="EF159" s="2">
        <f t="shared" si="152"/>
        <v>56.130652821533104</v>
      </c>
      <c r="EG159" s="2">
        <f t="shared" si="152"/>
        <v>54.423807644157527</v>
      </c>
      <c r="EH159" s="2">
        <f t="shared" si="152"/>
        <v>55.678601939254705</v>
      </c>
      <c r="EI159" s="2">
        <f t="shared" si="152"/>
        <v>55.632427299794344</v>
      </c>
      <c r="EJ159" s="2">
        <f t="shared" si="152"/>
        <v>52.882575448599034</v>
      </c>
      <c r="EK159" s="2">
        <f t="shared" ref="EK159:EK190" si="212">CO$228*$B159+CO$229</f>
        <v>54.3755794060596</v>
      </c>
      <c r="EL159" s="2">
        <f t="shared" si="179"/>
        <v>55.749353811269131</v>
      </c>
      <c r="EM159" s="2">
        <f t="shared" si="179"/>
        <v>58.882177411335782</v>
      </c>
      <c r="EN159" s="2">
        <f t="shared" si="179"/>
        <v>60.101698624409813</v>
      </c>
      <c r="EO159" s="2">
        <f t="shared" si="179"/>
        <v>66.832619683870405</v>
      </c>
      <c r="EQ159" s="2">
        <f t="shared" si="177"/>
        <v>61.572805255721093</v>
      </c>
      <c r="ER159" s="2">
        <f t="shared" si="177"/>
        <v>61.467081016986775</v>
      </c>
      <c r="ES159" s="2">
        <f t="shared" si="177"/>
        <v>59.738063119556941</v>
      </c>
      <c r="ET159" s="2">
        <f t="shared" si="177"/>
        <v>59.190615808614609</v>
      </c>
      <c r="EU159" s="2">
        <f t="shared" si="177"/>
        <v>58.252627142070438</v>
      </c>
      <c r="EV159" s="2">
        <f t="shared" si="177"/>
        <v>55.903948959438367</v>
      </c>
      <c r="EW159" s="2">
        <f t="shared" si="177"/>
        <v>54.328012473824401</v>
      </c>
      <c r="EX159" s="2">
        <f t="shared" si="177"/>
        <v>56.256243363693343</v>
      </c>
      <c r="EY159" s="2">
        <f t="shared" si="177"/>
        <v>55.883475173582063</v>
      </c>
      <c r="EZ159" s="2">
        <f t="shared" si="177"/>
        <v>53.120112205590672</v>
      </c>
      <c r="FA159" s="2">
        <f t="shared" si="177"/>
        <v>54.888769757687704</v>
      </c>
      <c r="FB159" s="2">
        <f t="shared" si="177"/>
        <v>56.690419169611303</v>
      </c>
      <c r="FC159" s="2">
        <f t="shared" si="177"/>
        <v>59.434977562197858</v>
      </c>
      <c r="FD159" s="2">
        <f t="shared" si="177"/>
        <v>59.777741214713387</v>
      </c>
      <c r="FE159" s="2">
        <f t="shared" si="177"/>
        <v>66.243515510317053</v>
      </c>
      <c r="FG159" s="2">
        <f t="shared" si="178"/>
        <v>0.9997279951772452</v>
      </c>
      <c r="FH159" s="2">
        <f t="shared" si="178"/>
        <v>0.99968778596152008</v>
      </c>
      <c r="FI159" s="2">
        <f t="shared" si="178"/>
        <v>0.99965985629462806</v>
      </c>
      <c r="FJ159" s="2">
        <f t="shared" si="178"/>
        <v>0.99967212377013126</v>
      </c>
      <c r="FK159" s="2">
        <f t="shared" si="178"/>
        <v>0.99965101239208609</v>
      </c>
      <c r="FL159" s="2">
        <f t="shared" si="178"/>
        <v>0.9996214178512377</v>
      </c>
      <c r="FM159" s="2">
        <f t="shared" si="178"/>
        <v>0.99960244489237349</v>
      </c>
      <c r="FN159" s="2">
        <f t="shared" si="178"/>
        <v>0.99959856660207846</v>
      </c>
      <c r="FO159" s="2">
        <f t="shared" si="178"/>
        <v>0.99961807910193157</v>
      </c>
      <c r="FP159" s="2">
        <f t="shared" si="178"/>
        <v>0.99961684278917262</v>
      </c>
      <c r="FQ159" s="2">
        <f t="shared" si="178"/>
        <v>0.99956012927862126</v>
      </c>
      <c r="FR159" s="2">
        <f t="shared" si="178"/>
        <v>0.9996678181824884</v>
      </c>
      <c r="FS159" s="2">
        <f t="shared" si="178"/>
        <v>0.99965097519580659</v>
      </c>
      <c r="FT159" s="2">
        <f t="shared" si="178"/>
        <v>0.9996142794549665</v>
      </c>
      <c r="FU159" s="2">
        <f t="shared" si="178"/>
        <v>0.99953927230172002</v>
      </c>
      <c r="FW159" s="2">
        <f t="shared" si="169"/>
        <v>9.7024900096840561E-2</v>
      </c>
      <c r="FX159" s="2">
        <f t="shared" si="169"/>
        <v>0.1101410649913246</v>
      </c>
      <c r="FY159" s="2">
        <f t="shared" si="169"/>
        <v>0.11378078915489884</v>
      </c>
      <c r="FZ159" s="2">
        <f t="shared" si="169"/>
        <v>0.12231816767031063</v>
      </c>
      <c r="GA159" s="2">
        <f t="shared" si="169"/>
        <v>0.11076786363989809</v>
      </c>
      <c r="GB159" s="2">
        <f t="shared" si="169"/>
        <v>0.1237305292432192</v>
      </c>
      <c r="GC159" s="2">
        <f t="shared" si="169"/>
        <v>0.13807710832416045</v>
      </c>
      <c r="GD159" s="2">
        <f t="shared" si="169"/>
        <v>0.16156399702420474</v>
      </c>
      <c r="GE159" s="2">
        <f t="shared" si="169"/>
        <v>0.15897555512507813</v>
      </c>
      <c r="GF159" s="2">
        <f t="shared" si="169"/>
        <v>0.1320225571745221</v>
      </c>
      <c r="GG159" s="2">
        <f t="shared" si="169"/>
        <v>0.10996310456275697</v>
      </c>
      <c r="GH159" s="2">
        <f t="shared" si="169"/>
        <v>0.11686328020580118</v>
      </c>
      <c r="GI159" s="2">
        <f t="shared" si="169"/>
        <v>0.10172823768861611</v>
      </c>
      <c r="GJ159" s="2">
        <f t="shared" si="169"/>
        <v>8.0251783121825224E-2</v>
      </c>
      <c r="GK159" s="2">
        <f t="shared" si="169"/>
        <v>6.0223452421849483E-2</v>
      </c>
      <c r="GM159" s="86">
        <f t="shared" si="170"/>
        <v>3.3397896717385759E-114</v>
      </c>
      <c r="GN159" s="86">
        <f t="shared" si="170"/>
        <v>2.4425085323333253E-118</v>
      </c>
      <c r="GO159" s="86">
        <f t="shared" si="170"/>
        <v>3.1006115579119686E-174</v>
      </c>
      <c r="GP159" s="86">
        <f t="shared" si="170"/>
        <v>2.7468947914301077E-143</v>
      </c>
      <c r="GQ159" s="86">
        <f t="shared" si="170"/>
        <v>2.7120492006251092E-147</v>
      </c>
      <c r="GR159" s="86">
        <f t="shared" si="170"/>
        <v>1.1815003559165338E-121</v>
      </c>
      <c r="GS159" s="86">
        <f t="shared" si="170"/>
        <v>7.4886181808080509E-149</v>
      </c>
      <c r="GT159" s="86">
        <f t="shared" si="170"/>
        <v>1.7439770968744888E-188</v>
      </c>
      <c r="GU159" s="86">
        <f t="shared" si="170"/>
        <v>4.0702950036110687E-167</v>
      </c>
      <c r="GV159" s="86">
        <f t="shared" si="170"/>
        <v>7.1810345599542725E-163</v>
      </c>
      <c r="GW159" s="86">
        <f t="shared" si="170"/>
        <v>4.7051840298842829E-133</v>
      </c>
      <c r="GX159" s="86">
        <f t="shared" si="170"/>
        <v>3.1884522621244026E-178</v>
      </c>
      <c r="GY159" s="86">
        <f t="shared" si="170"/>
        <v>1.8767395725919805E-179</v>
      </c>
      <c r="GZ159" s="86">
        <f t="shared" si="170"/>
        <v>5.5721469080945657E-144</v>
      </c>
      <c r="HA159" s="86">
        <f t="shared" si="170"/>
        <v>1.2777333404017553E-150</v>
      </c>
      <c r="HC159" s="86">
        <f t="shared" si="181"/>
        <v>1.5344675866758299E-52</v>
      </c>
      <c r="HD159" s="86">
        <f t="shared" si="181"/>
        <v>5.2350095611405656E-49</v>
      </c>
      <c r="HE159" s="86">
        <f t="shared" si="181"/>
        <v>3.0272723514415299E-60</v>
      </c>
      <c r="HF159" s="86">
        <f t="shared" si="180"/>
        <v>1.2286428349698141E-68</v>
      </c>
      <c r="HG159" s="86">
        <f t="shared" si="180"/>
        <v>2.6133508437318199E-82</v>
      </c>
      <c r="HH159" s="86">
        <f t="shared" si="180"/>
        <v>1.2015848610932087E-90</v>
      </c>
      <c r="HI159" s="86">
        <f t="shared" si="180"/>
        <v>1.8064585374415654E-112</v>
      </c>
      <c r="HJ159" s="86">
        <f t="shared" si="180"/>
        <v>1.6178405739034207E-158</v>
      </c>
      <c r="HK159" s="86">
        <f t="shared" si="180"/>
        <v>3.6178433614427515E-146</v>
      </c>
      <c r="HL159" s="86">
        <f t="shared" si="161"/>
        <v>2.6783511710881875E-114</v>
      </c>
      <c r="HM159" s="86">
        <f t="shared" si="161"/>
        <v>7.6656809623751226E-83</v>
      </c>
      <c r="HN159" s="86">
        <f t="shared" si="161"/>
        <v>4.507385787538352E-85</v>
      </c>
      <c r="HO159" s="86">
        <f t="shared" si="161"/>
        <v>2.6333419564241412E-72</v>
      </c>
      <c r="HP159" s="86">
        <f t="shared" si="161"/>
        <v>2.1267172453398409E-83</v>
      </c>
      <c r="HQ159" s="86">
        <f t="shared" si="161"/>
        <v>2.445581517089572E-89</v>
      </c>
      <c r="HS159" s="86">
        <f t="shared" si="171"/>
        <v>0.1455212332989321</v>
      </c>
      <c r="HT159" s="86">
        <f t="shared" si="171"/>
        <v>5.5585725432483621E-2</v>
      </c>
      <c r="HU159" s="86">
        <f t="shared" si="171"/>
        <v>3.2072471235612521E-2</v>
      </c>
      <c r="HV159" s="86">
        <f t="shared" si="171"/>
        <v>1.1484308393276131E-2</v>
      </c>
      <c r="HW159" s="86">
        <f t="shared" si="171"/>
        <v>4.355216680788785E-2</v>
      </c>
      <c r="HX159" s="86">
        <f t="shared" si="171"/>
        <v>2.0461131403764262E-2</v>
      </c>
      <c r="HY159" s="86">
        <f t="shared" si="171"/>
        <v>5.8836375086582194E-3</v>
      </c>
      <c r="HZ159" s="86">
        <f t="shared" si="171"/>
        <v>5.4358374299634537E-4</v>
      </c>
      <c r="IA159" s="86">
        <f t="shared" si="171"/>
        <v>1.1990249317833494E-3</v>
      </c>
      <c r="IB159" s="86">
        <f t="shared" si="171"/>
        <v>9.409060415567003E-3</v>
      </c>
      <c r="IC159" s="86">
        <f t="shared" si="171"/>
        <v>2.7781834987248809E-2</v>
      </c>
      <c r="ID159" s="86">
        <f t="shared" si="171"/>
        <v>2.2337898827255866E-2</v>
      </c>
      <c r="IE159" s="86">
        <f t="shared" si="171"/>
        <v>7.0450734621671535E-2</v>
      </c>
      <c r="IF159" s="86">
        <f t="shared" si="171"/>
        <v>0.217360155620926</v>
      </c>
      <c r="IG159" s="86">
        <f t="shared" si="171"/>
        <v>0.41394117939216546</v>
      </c>
      <c r="II159" s="86">
        <f t="shared" si="172"/>
        <v>7.628748677383161E-11</v>
      </c>
      <c r="IJ159" s="86">
        <f t="shared" si="172"/>
        <v>1.8696052910861578E-10</v>
      </c>
      <c r="IK159" s="86">
        <f t="shared" si="172"/>
        <v>7.7074973041145885E-13</v>
      </c>
      <c r="IL159" s="86">
        <f t="shared" si="172"/>
        <v>3.4674826358194327E-12</v>
      </c>
      <c r="IM159" s="86">
        <f t="shared" si="172"/>
        <v>1.0621902426678067E-11</v>
      </c>
      <c r="IN159" s="86">
        <f t="shared" si="172"/>
        <v>8.8376454281882814E-11</v>
      </c>
      <c r="IO159" s="86">
        <f t="shared" si="172"/>
        <v>2.1169288392420542E-10</v>
      </c>
      <c r="IP159" s="86">
        <f t="shared" si="172"/>
        <v>3.8046837000986612E-9</v>
      </c>
      <c r="IQ159" s="86">
        <f t="shared" si="172"/>
        <v>8.581563400760649E-9</v>
      </c>
      <c r="IR159" s="86">
        <f t="shared" si="172"/>
        <v>2.7738789615475224E-10</v>
      </c>
      <c r="IS159" s="86">
        <f t="shared" si="172"/>
        <v>3.4472381546179401E-14</v>
      </c>
      <c r="IT159" s="86">
        <f t="shared" si="172"/>
        <v>5.049825814270894E-12</v>
      </c>
      <c r="IU159" s="86">
        <f t="shared" si="172"/>
        <v>2.4362439178813205E-13</v>
      </c>
      <c r="IV159" s="86">
        <f t="shared" si="172"/>
        <v>4.0190925372907971E-12</v>
      </c>
      <c r="IW159" s="86">
        <f t="shared" si="172"/>
        <v>3.9881182478914307E-7</v>
      </c>
      <c r="IY159" s="86">
        <f t="shared" si="173"/>
        <v>0.14552123337521958</v>
      </c>
      <c r="IZ159" s="86">
        <f t="shared" si="173"/>
        <v>5.5585725619444151E-2</v>
      </c>
      <c r="JA159" s="86">
        <f t="shared" si="173"/>
        <v>3.2072471236383272E-2</v>
      </c>
      <c r="JB159" s="86">
        <f t="shared" si="173"/>
        <v>1.1484308396743614E-2</v>
      </c>
      <c r="JC159" s="86">
        <f t="shared" si="173"/>
        <v>4.3552166818509749E-2</v>
      </c>
      <c r="JD159" s="86">
        <f t="shared" si="173"/>
        <v>2.0461131492140718E-2</v>
      </c>
      <c r="JE159" s="86">
        <f t="shared" si="173"/>
        <v>5.8836377203511031E-3</v>
      </c>
      <c r="JF159" s="86">
        <f t="shared" si="173"/>
        <v>5.4358754768004552E-4</v>
      </c>
      <c r="JG159" s="86">
        <f t="shared" si="173"/>
        <v>1.1990335133467503E-3</v>
      </c>
      <c r="JH159" s="86">
        <f t="shared" si="173"/>
        <v>9.4090606929548987E-3</v>
      </c>
      <c r="JI159" s="86">
        <f t="shared" si="173"/>
        <v>2.7781834987283281E-2</v>
      </c>
      <c r="JJ159" s="86">
        <f t="shared" si="173"/>
        <v>2.2337898832305692E-2</v>
      </c>
      <c r="JK159" s="86">
        <f t="shared" si="173"/>
        <v>7.0450734621915159E-2</v>
      </c>
      <c r="JL159" s="86">
        <f t="shared" si="173"/>
        <v>0.2173601556249451</v>
      </c>
      <c r="JM159" s="86">
        <f t="shared" si="173"/>
        <v>0.41394157820399025</v>
      </c>
    </row>
    <row r="160" spans="2:273" x14ac:dyDescent="0.25">
      <c r="B160" s="2">
        <v>133</v>
      </c>
      <c r="C160" s="37">
        <v>61.704999999999998</v>
      </c>
      <c r="D160" s="37">
        <v>61.655999999999999</v>
      </c>
      <c r="E160" s="37">
        <v>59.982999999999997</v>
      </c>
      <c r="F160" s="37">
        <v>58.442999999999998</v>
      </c>
      <c r="G160" s="37">
        <v>57.966999999999999</v>
      </c>
      <c r="H160" s="37">
        <v>55.82</v>
      </c>
      <c r="I160" s="37">
        <v>53.933999999999997</v>
      </c>
      <c r="J160" s="37">
        <v>55</v>
      </c>
      <c r="K160" s="37">
        <v>55.048000000000002</v>
      </c>
      <c r="L160" s="37">
        <v>51.387</v>
      </c>
      <c r="M160" s="37">
        <v>52.951999999999998</v>
      </c>
      <c r="N160" s="37">
        <v>54.968000000000004</v>
      </c>
      <c r="O160" s="37">
        <v>58.838999999999999</v>
      </c>
      <c r="P160" s="37">
        <v>63.064999999999998</v>
      </c>
      <c r="Q160" s="37">
        <v>100.145</v>
      </c>
      <c r="S160" s="4">
        <f t="shared" si="174"/>
        <v>61.430304320842623</v>
      </c>
      <c r="T160" s="4">
        <f t="shared" si="174"/>
        <v>61.023815720943695</v>
      </c>
      <c r="U160" s="4">
        <f t="shared" si="174"/>
        <v>59.45704852988559</v>
      </c>
      <c r="V160" s="4">
        <f t="shared" si="174"/>
        <v>59.027235024294839</v>
      </c>
      <c r="W160" s="4">
        <f t="shared" si="174"/>
        <v>57.854028030631206</v>
      </c>
      <c r="X160" s="4">
        <f t="shared" si="174"/>
        <v>55.942775521927459</v>
      </c>
      <c r="Y160" s="4">
        <f t="shared" si="174"/>
        <v>54.253177951590196</v>
      </c>
      <c r="Z160" s="4">
        <f t="shared" si="174"/>
        <v>55.596267623542047</v>
      </c>
      <c r="AA160" s="4">
        <f t="shared" si="174"/>
        <v>55.507933983734901</v>
      </c>
      <c r="AB160" s="4">
        <f t="shared" si="174"/>
        <v>52.760739822340852</v>
      </c>
      <c r="AC160" s="4">
        <f t="shared" si="174"/>
        <v>54.262998635464115</v>
      </c>
      <c r="AD160" s="4">
        <f t="shared" si="174"/>
        <v>55.703093730960695</v>
      </c>
      <c r="AE160" s="4">
        <f t="shared" si="174"/>
        <v>58.992152921635054</v>
      </c>
      <c r="AF160" s="4">
        <f t="shared" si="174"/>
        <v>64.730149524263041</v>
      </c>
      <c r="AG160" s="4">
        <f t="shared" si="174"/>
        <v>99.018086656327256</v>
      </c>
      <c r="AI160" s="4">
        <f t="shared" si="175"/>
        <v>0.27469567915737514</v>
      </c>
      <c r="AJ160" s="4">
        <f t="shared" si="175"/>
        <v>0.63218427905630392</v>
      </c>
      <c r="AK160" s="4">
        <f t="shared" si="175"/>
        <v>0.52595147011440702</v>
      </c>
      <c r="AL160" s="4">
        <f t="shared" si="175"/>
        <v>-0.58423502429484131</v>
      </c>
      <c r="AM160" s="4">
        <f t="shared" si="175"/>
        <v>0.11297196936879317</v>
      </c>
      <c r="AN160" s="4">
        <f t="shared" si="175"/>
        <v>-0.12277552192745844</v>
      </c>
      <c r="AO160" s="4">
        <f t="shared" si="175"/>
        <v>-0.31917795159019846</v>
      </c>
      <c r="AP160" s="4">
        <f t="shared" si="175"/>
        <v>-0.59626762354204743</v>
      </c>
      <c r="AQ160" s="4">
        <f t="shared" si="175"/>
        <v>-0.45993398373489924</v>
      </c>
      <c r="AR160" s="4">
        <f t="shared" si="175"/>
        <v>-1.3737398223408519</v>
      </c>
      <c r="AS160" s="4">
        <f t="shared" si="175"/>
        <v>-1.3109986354641165</v>
      </c>
      <c r="AT160" s="4">
        <f t="shared" si="175"/>
        <v>-0.73509373096069197</v>
      </c>
      <c r="AU160" s="4">
        <f t="shared" si="175"/>
        <v>-0.15315292163505489</v>
      </c>
      <c r="AV160" s="4">
        <f t="shared" si="175"/>
        <v>-1.6651495242630432</v>
      </c>
      <c r="AW160" s="4">
        <f t="shared" si="175"/>
        <v>1.1269133436727401</v>
      </c>
      <c r="AY160" s="2">
        <f t="shared" si="167"/>
        <v>61.430304320842623</v>
      </c>
      <c r="AZ160" s="2">
        <f t="shared" si="167"/>
        <v>61.004063706128626</v>
      </c>
      <c r="BA160" s="2">
        <f t="shared" si="167"/>
        <v>59.445440564735755</v>
      </c>
      <c r="BB160" s="2">
        <f t="shared" si="167"/>
        <v>59.023797426874999</v>
      </c>
      <c r="BC160" s="2">
        <f t="shared" si="167"/>
        <v>57.816270007956184</v>
      </c>
      <c r="BD160" s="2">
        <f t="shared" si="167"/>
        <v>55.928635766194986</v>
      </c>
      <c r="BE160" s="2">
        <f t="shared" si="167"/>
        <v>54.251078828508255</v>
      </c>
      <c r="BF160" s="2">
        <f t="shared" si="167"/>
        <v>55.596211606654357</v>
      </c>
      <c r="BG160" s="2">
        <f t="shared" si="167"/>
        <v>55.507732272907113</v>
      </c>
      <c r="BH160" s="2">
        <f t="shared" si="167"/>
        <v>52.75445052466555</v>
      </c>
      <c r="BI160" s="2">
        <f t="shared" si="167"/>
        <v>54.22900149365077</v>
      </c>
      <c r="BJ160" s="2">
        <f t="shared" si="167"/>
        <v>55.67420445637427</v>
      </c>
      <c r="BK160" s="2">
        <f t="shared" si="167"/>
        <v>58.773905828170619</v>
      </c>
      <c r="BL160" s="2">
        <f t="shared" si="167"/>
        <v>59.987893774631303</v>
      </c>
      <c r="BM160" s="2">
        <f t="shared" si="167"/>
        <v>66.700342576305047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>
        <f t="shared" si="168"/>
        <v>58.442999999999998</v>
      </c>
      <c r="CI160" s="2" t="str">
        <f t="shared" si="168"/>
        <v/>
      </c>
      <c r="CJ160" s="2">
        <f t="shared" si="168"/>
        <v>55.82</v>
      </c>
      <c r="CK160" s="2">
        <f t="shared" si="168"/>
        <v>53.933999999999997</v>
      </c>
      <c r="CL160" s="2">
        <f t="shared" si="168"/>
        <v>55</v>
      </c>
      <c r="CM160" s="2">
        <f t="shared" si="168"/>
        <v>55.048000000000002</v>
      </c>
      <c r="CN160" s="2">
        <f t="shared" si="168"/>
        <v>51.387</v>
      </c>
      <c r="CO160" s="2" t="str">
        <f t="shared" si="168"/>
        <v/>
      </c>
      <c r="CP160" s="2">
        <f t="shared" si="168"/>
        <v>54.968000000000004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>
        <f t="shared" si="200"/>
        <v>58.442999999999998</v>
      </c>
      <c r="CY160" s="2" t="str">
        <f t="shared" si="201"/>
        <v/>
      </c>
      <c r="CZ160" s="2">
        <f t="shared" si="202"/>
        <v>55.82</v>
      </c>
      <c r="DA160" s="2">
        <f t="shared" si="203"/>
        <v>53.933999999999997</v>
      </c>
      <c r="DB160" s="2">
        <f t="shared" si="204"/>
        <v>55</v>
      </c>
      <c r="DC160" s="2">
        <f t="shared" si="205"/>
        <v>55.048000000000002</v>
      </c>
      <c r="DD160" s="2">
        <f t="shared" si="206"/>
        <v>51.387</v>
      </c>
      <c r="DE160" s="2" t="str">
        <f t="shared" si="207"/>
        <v/>
      </c>
      <c r="DF160" s="2">
        <f t="shared" si="208"/>
        <v>54.968000000000004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105.01484143763213</v>
      </c>
      <c r="DL160" s="2">
        <f t="shared" si="176"/>
        <v>104.47699964763916</v>
      </c>
      <c r="DM160" s="2">
        <f t="shared" si="176"/>
        <v>106.81186378737542</v>
      </c>
      <c r="DN160" s="2">
        <f t="shared" si="176"/>
        <v>97.209120034843181</v>
      </c>
      <c r="DO160" s="2">
        <f t="shared" si="176"/>
        <v>89.34824076655056</v>
      </c>
      <c r="DP160" s="2">
        <f t="shared" si="176"/>
        <v>93.907791844476066</v>
      </c>
      <c r="DQ160" s="2">
        <f t="shared" si="176"/>
        <v>92.414327370227383</v>
      </c>
      <c r="DR160" s="2">
        <f t="shared" si="176"/>
        <v>98.721131092436963</v>
      </c>
      <c r="DS160" s="2">
        <f t="shared" si="176"/>
        <v>100.94937970827972</v>
      </c>
      <c r="DT160" s="2">
        <f t="shared" si="176"/>
        <v>86.615759379217266</v>
      </c>
      <c r="DU160" s="2">
        <f t="shared" si="176"/>
        <v>101.53963781512604</v>
      </c>
      <c r="DV160" s="2">
        <f t="shared" si="176"/>
        <v>97.439283972125438</v>
      </c>
      <c r="DW160" s="2">
        <f t="shared" si="176"/>
        <v>100.1450364111498</v>
      </c>
      <c r="DX160" s="2">
        <f t="shared" si="176"/>
        <v>88.464727596017084</v>
      </c>
      <c r="DY160" s="2">
        <f t="shared" si="176"/>
        <v>81.194234970674501</v>
      </c>
      <c r="EA160" s="2">
        <f t="shared" ref="EA160:EJ185" si="213">CE$228*$B160+CE$229</f>
        <v>61.412887732986562</v>
      </c>
      <c r="EB160" s="2">
        <f t="shared" si="213"/>
        <v>60.945795154754734</v>
      </c>
      <c r="EC160" s="2">
        <f t="shared" si="213"/>
        <v>59.40746449788508</v>
      </c>
      <c r="ED160" s="2">
        <f t="shared" si="213"/>
        <v>59.007998666822957</v>
      </c>
      <c r="EE160" s="2">
        <f t="shared" si="213"/>
        <v>57.771294156032496</v>
      </c>
      <c r="EF160" s="2">
        <f t="shared" si="213"/>
        <v>55.947339881518765</v>
      </c>
      <c r="EG160" s="2">
        <f t="shared" si="213"/>
        <v>54.252203909561231</v>
      </c>
      <c r="EH160" s="2">
        <f t="shared" si="213"/>
        <v>55.4752627920397</v>
      </c>
      <c r="EI160" s="2">
        <f t="shared" si="213"/>
        <v>55.446935449215751</v>
      </c>
      <c r="EJ160" s="2">
        <f t="shared" si="213"/>
        <v>52.707083575921217</v>
      </c>
      <c r="EK160" s="2">
        <f t="shared" si="212"/>
        <v>54.145599691282129</v>
      </c>
      <c r="EL160" s="2">
        <f t="shared" si="179"/>
        <v>55.536518705661706</v>
      </c>
      <c r="EM160" s="2">
        <f t="shared" si="179"/>
        <v>58.696395260192261</v>
      </c>
      <c r="EN160" s="2">
        <f t="shared" si="179"/>
        <v>60.007631303386709</v>
      </c>
      <c r="EO160" s="2">
        <f t="shared" si="179"/>
        <v>66.734226312112483</v>
      </c>
      <c r="EQ160" s="2">
        <f t="shared" si="177"/>
        <v>61.475506251854227</v>
      </c>
      <c r="ER160" s="2">
        <f t="shared" si="177"/>
        <v>61.329677949206157</v>
      </c>
      <c r="ES160" s="2">
        <f t="shared" si="177"/>
        <v>59.596033552352736</v>
      </c>
      <c r="ET160" s="2">
        <f t="shared" si="177"/>
        <v>59.041005938174791</v>
      </c>
      <c r="EU160" s="2">
        <f t="shared" si="177"/>
        <v>58.061925121011008</v>
      </c>
      <c r="EV160" s="2">
        <f t="shared" si="177"/>
        <v>55.710062287018289</v>
      </c>
      <c r="EW160" s="2">
        <f t="shared" si="177"/>
        <v>54.152060947378359</v>
      </c>
      <c r="EX160" s="2">
        <f t="shared" si="177"/>
        <v>56.07787681372325</v>
      </c>
      <c r="EY160" s="2">
        <f t="shared" si="177"/>
        <v>55.708742571826136</v>
      </c>
      <c r="EZ160" s="2">
        <f t="shared" si="177"/>
        <v>52.955562529555891</v>
      </c>
      <c r="FA160" s="2">
        <f t="shared" si="177"/>
        <v>54.685286900789947</v>
      </c>
      <c r="FB160" s="2">
        <f t="shared" si="177"/>
        <v>56.522955176875485</v>
      </c>
      <c r="FC160" s="2">
        <f t="shared" si="177"/>
        <v>59.278662372068695</v>
      </c>
      <c r="FD160" s="2">
        <f t="shared" si="177"/>
        <v>59.666940343735988</v>
      </c>
      <c r="FE160" s="2">
        <f t="shared" si="177"/>
        <v>66.125566047731525</v>
      </c>
      <c r="FG160" s="2">
        <f t="shared" si="178"/>
        <v>0.99975192271593882</v>
      </c>
      <c r="FH160" s="2">
        <f t="shared" si="178"/>
        <v>0.99971524959020019</v>
      </c>
      <c r="FI160" s="2">
        <f t="shared" si="178"/>
        <v>0.99968977596907971</v>
      </c>
      <c r="FJ160" s="2">
        <f t="shared" si="178"/>
        <v>0.99970096469735736</v>
      </c>
      <c r="FK160" s="2">
        <f t="shared" si="178"/>
        <v>0.99968170974500248</v>
      </c>
      <c r="FL160" s="2">
        <f t="shared" si="178"/>
        <v>0.99965471747499268</v>
      </c>
      <c r="FM160" s="2">
        <f t="shared" si="178"/>
        <v>0.99963741274910534</v>
      </c>
      <c r="FN160" s="2">
        <f t="shared" si="178"/>
        <v>0.99963387545764271</v>
      </c>
      <c r="FO160" s="2">
        <f t="shared" si="178"/>
        <v>0.99965167229566765</v>
      </c>
      <c r="FP160" s="2">
        <f t="shared" si="178"/>
        <v>0.99965054468912307</v>
      </c>
      <c r="FQ160" s="2">
        <f t="shared" si="178"/>
        <v>0.99959881760688185</v>
      </c>
      <c r="FR160" s="2">
        <f t="shared" si="178"/>
        <v>0.99969703772669016</v>
      </c>
      <c r="FS160" s="2">
        <f t="shared" si="178"/>
        <v>0.99968167581950873</v>
      </c>
      <c r="FT160" s="2">
        <f t="shared" si="178"/>
        <v>0.99964820674237587</v>
      </c>
      <c r="FU160" s="2">
        <f t="shared" si="178"/>
        <v>0.99957979431044042</v>
      </c>
      <c r="FW160" s="2">
        <f t="shared" si="169"/>
        <v>0.10539906916660982</v>
      </c>
      <c r="FX160" s="2">
        <f t="shared" si="169"/>
        <v>0.11949747089086249</v>
      </c>
      <c r="FY160" s="2">
        <f t="shared" si="169"/>
        <v>0.12340350905097007</v>
      </c>
      <c r="FZ160" s="2">
        <f t="shared" si="169"/>
        <v>0.13255491845516673</v>
      </c>
      <c r="GA160" s="2">
        <f t="shared" si="169"/>
        <v>0.12017032506348106</v>
      </c>
      <c r="GB160" s="2">
        <f t="shared" si="169"/>
        <v>0.13406742467590313</v>
      </c>
      <c r="GC160" s="2">
        <f t="shared" si="169"/>
        <v>0.14940820763375781</v>
      </c>
      <c r="GD160" s="2">
        <f t="shared" si="169"/>
        <v>0.17443245110802999</v>
      </c>
      <c r="GE160" s="2">
        <f t="shared" si="169"/>
        <v>0.17168005703183931</v>
      </c>
      <c r="GF160" s="2">
        <f t="shared" si="169"/>
        <v>0.14293919617952516</v>
      </c>
      <c r="GG160" s="2">
        <f t="shared" si="169"/>
        <v>0.11930641971912363</v>
      </c>
      <c r="GH160" s="2">
        <f t="shared" si="169"/>
        <v>0.12670942056276044</v>
      </c>
      <c r="GI160" s="2">
        <f t="shared" si="169"/>
        <v>0.11045869144873748</v>
      </c>
      <c r="GJ160" s="2">
        <f t="shared" si="169"/>
        <v>8.7318264603217843E-2</v>
      </c>
      <c r="GK160" s="2">
        <f t="shared" si="169"/>
        <v>6.5652246508128245E-2</v>
      </c>
      <c r="GM160" s="86">
        <f t="shared" si="170"/>
        <v>1.3972900829753954E-117</v>
      </c>
      <c r="GN160" s="86">
        <f t="shared" si="170"/>
        <v>7.7855570682666686E-122</v>
      </c>
      <c r="GO160" s="86">
        <f t="shared" si="170"/>
        <v>2.2275694200761956E-179</v>
      </c>
      <c r="GP160" s="86">
        <f t="shared" si="170"/>
        <v>1.8075823195486979E-147</v>
      </c>
      <c r="GQ160" s="86">
        <f t="shared" si="170"/>
        <v>1.2507927782510534E-151</v>
      </c>
      <c r="GR160" s="86">
        <f t="shared" si="170"/>
        <v>3.408824697021977E-125</v>
      </c>
      <c r="GS160" s="86">
        <f t="shared" si="170"/>
        <v>3.5285201529774009E-153</v>
      </c>
      <c r="GT160" s="86">
        <f t="shared" si="170"/>
        <v>5.9364573639906049E-194</v>
      </c>
      <c r="GU160" s="86">
        <f t="shared" si="170"/>
        <v>6.0057134995790987E-172</v>
      </c>
      <c r="GV160" s="86">
        <f t="shared" si="170"/>
        <v>1.1994456423990343E-167</v>
      </c>
      <c r="GW160" s="86">
        <f t="shared" si="170"/>
        <v>5.7715139342288966E-137</v>
      </c>
      <c r="GX160" s="86">
        <f t="shared" si="170"/>
        <v>2.0180645553784082E-183</v>
      </c>
      <c r="GY160" s="86">
        <f t="shared" si="170"/>
        <v>9.451263516872066E-185</v>
      </c>
      <c r="GZ160" s="86">
        <f t="shared" si="170"/>
        <v>3.6867071149616546E-148</v>
      </c>
      <c r="HA160" s="86">
        <f t="shared" si="170"/>
        <v>5.9069628130789373E-155</v>
      </c>
      <c r="HC160" s="86">
        <f t="shared" si="181"/>
        <v>6.361281139986934E-55</v>
      </c>
      <c r="HD160" s="86">
        <f t="shared" si="181"/>
        <v>3.1285543102426742E-51</v>
      </c>
      <c r="HE160" s="86">
        <f t="shared" si="181"/>
        <v>6.0225572613003985E-63</v>
      </c>
      <c r="HF160" s="86">
        <f t="shared" si="180"/>
        <v>1.1920081347041124E-71</v>
      </c>
      <c r="HG160" s="86">
        <f t="shared" si="180"/>
        <v>5.3084006297120264E-86</v>
      </c>
      <c r="HH160" s="86">
        <f t="shared" si="180"/>
        <v>1.178911443350234E-94</v>
      </c>
      <c r="HI160" s="86">
        <f t="shared" si="180"/>
        <v>2.0749899490339888E-117</v>
      </c>
      <c r="HJ160" s="86">
        <f t="shared" si="180"/>
        <v>2.333944025346002E-165</v>
      </c>
      <c r="HK160" s="86">
        <f t="shared" si="180"/>
        <v>1.8241074613552181E-152</v>
      </c>
      <c r="HL160" s="86">
        <f t="shared" si="161"/>
        <v>2.3805719849507516E-119</v>
      </c>
      <c r="HM160" s="86">
        <f t="shared" si="161"/>
        <v>1.544265134108878E-86</v>
      </c>
      <c r="HN160" s="86">
        <f t="shared" si="161"/>
        <v>8.1776110103155363E-89</v>
      </c>
      <c r="HO160" s="86">
        <f t="shared" si="161"/>
        <v>1.435759193770609E-75</v>
      </c>
      <c r="HP160" s="86">
        <f t="shared" si="161"/>
        <v>3.7845295373249514E-87</v>
      </c>
      <c r="HQ160" s="86">
        <f t="shared" si="161"/>
        <v>2.6782985829881464E-93</v>
      </c>
      <c r="HS160" s="86">
        <f t="shared" si="171"/>
        <v>8.5893651539766386E-2</v>
      </c>
      <c r="HT160" s="86">
        <f t="shared" si="171"/>
        <v>2.7076052482567673E-2</v>
      </c>
      <c r="HU160" s="86">
        <f t="shared" si="171"/>
        <v>1.2771341723418742E-2</v>
      </c>
      <c r="HV160" s="86">
        <f t="shared" si="171"/>
        <v>3.9102121609385313E-3</v>
      </c>
      <c r="HW160" s="86">
        <f t="shared" si="171"/>
        <v>1.934208120158265E-2</v>
      </c>
      <c r="HX160" s="86">
        <f t="shared" si="171"/>
        <v>8.0469809656033477E-3</v>
      </c>
      <c r="HY160" s="86">
        <f t="shared" si="171"/>
        <v>1.8825574431028723E-3</v>
      </c>
      <c r="HZ160" s="86">
        <f t="shared" si="171"/>
        <v>1.2946274113279964E-4</v>
      </c>
      <c r="IA160" s="86">
        <f t="shared" si="171"/>
        <v>3.2463105583199823E-4</v>
      </c>
      <c r="IB160" s="86">
        <f t="shared" si="171"/>
        <v>3.3130458975814576E-3</v>
      </c>
      <c r="IC160" s="86">
        <f t="shared" si="171"/>
        <v>1.0414355500607793E-2</v>
      </c>
      <c r="ID160" s="86">
        <f t="shared" si="171"/>
        <v>8.6281795040926926E-3</v>
      </c>
      <c r="IE160" s="86">
        <f t="shared" si="171"/>
        <v>3.3006642428138194E-2</v>
      </c>
      <c r="IF160" s="86">
        <f t="shared" si="171"/>
        <v>0.13666707191220376</v>
      </c>
      <c r="IG160" s="86">
        <f t="shared" si="171"/>
        <v>0.32629721112221255</v>
      </c>
      <c r="II160" s="86">
        <f t="shared" si="172"/>
        <v>4.3944914431536492E-10</v>
      </c>
      <c r="IJ160" s="86">
        <f t="shared" si="172"/>
        <v>1.1210096977099506E-9</v>
      </c>
      <c r="IK160" s="86">
        <f t="shared" si="172"/>
        <v>7.655180515632884E-12</v>
      </c>
      <c r="IL160" s="86">
        <f t="shared" si="172"/>
        <v>3.3033525204036119E-11</v>
      </c>
      <c r="IM160" s="86">
        <f t="shared" si="172"/>
        <v>8.1695500678907971E-11</v>
      </c>
      <c r="IN160" s="86">
        <f t="shared" si="172"/>
        <v>6.3780567691864353E-10</v>
      </c>
      <c r="IO160" s="86">
        <f t="shared" si="172"/>
        <v>1.604076584325345E-9</v>
      </c>
      <c r="IP160" s="86">
        <f t="shared" si="172"/>
        <v>2.6420491919069677E-8</v>
      </c>
      <c r="IQ160" s="86">
        <f t="shared" si="172"/>
        <v>5.3519254324508234E-8</v>
      </c>
      <c r="IR160" s="86">
        <f t="shared" si="172"/>
        <v>1.9408181597386572E-9</v>
      </c>
      <c r="IS160" s="86">
        <f t="shared" si="172"/>
        <v>4.2760451571737028E-13</v>
      </c>
      <c r="IT160" s="86">
        <f t="shared" si="172"/>
        <v>4.3995918933837474E-11</v>
      </c>
      <c r="IU160" s="86">
        <f t="shared" si="172"/>
        <v>2.3349425160994853E-12</v>
      </c>
      <c r="IV160" s="86">
        <f t="shared" si="172"/>
        <v>2.4797630126590111E-11</v>
      </c>
      <c r="IW160" s="86">
        <f t="shared" si="172"/>
        <v>9.6039177717692451E-7</v>
      </c>
      <c r="IY160" s="86">
        <f t="shared" si="173"/>
        <v>8.589365197921553E-2</v>
      </c>
      <c r="IZ160" s="86">
        <f t="shared" si="173"/>
        <v>2.7076053603577371E-2</v>
      </c>
      <c r="JA160" s="86">
        <f t="shared" si="173"/>
        <v>1.2771341731073922E-2</v>
      </c>
      <c r="JB160" s="86">
        <f t="shared" si="173"/>
        <v>3.9102121939720569E-3</v>
      </c>
      <c r="JC160" s="86">
        <f t="shared" si="173"/>
        <v>1.9342081283278151E-2</v>
      </c>
      <c r="JD160" s="86">
        <f t="shared" si="173"/>
        <v>8.0469816034090241E-3</v>
      </c>
      <c r="JE160" s="86">
        <f t="shared" si="173"/>
        <v>1.8825590471794565E-3</v>
      </c>
      <c r="JF160" s="86">
        <f t="shared" si="173"/>
        <v>1.294891616247187E-4</v>
      </c>
      <c r="JG160" s="86">
        <f t="shared" si="173"/>
        <v>3.2468457508632274E-4</v>
      </c>
      <c r="JH160" s="86">
        <f t="shared" si="173"/>
        <v>3.3130478383996175E-3</v>
      </c>
      <c r="JI160" s="86">
        <f t="shared" si="173"/>
        <v>1.0414355501035397E-2</v>
      </c>
      <c r="JJ160" s="86">
        <f t="shared" si="173"/>
        <v>8.6281795480886124E-3</v>
      </c>
      <c r="JK160" s="86">
        <f t="shared" si="173"/>
        <v>3.3006642430473139E-2</v>
      </c>
      <c r="JL160" s="86">
        <f t="shared" si="173"/>
        <v>0.13666707193700139</v>
      </c>
      <c r="JM160" s="86">
        <f t="shared" si="173"/>
        <v>0.32629817151398971</v>
      </c>
    </row>
    <row r="161" spans="2:273" x14ac:dyDescent="0.25">
      <c r="B161" s="2">
        <v>134</v>
      </c>
      <c r="C161" s="37">
        <v>61.689</v>
      </c>
      <c r="D161" s="37">
        <v>61.279000000000003</v>
      </c>
      <c r="E161" s="37">
        <v>59.558999999999997</v>
      </c>
      <c r="F161" s="37">
        <v>58.573999999999998</v>
      </c>
      <c r="G161" s="37">
        <v>56.851999999999997</v>
      </c>
      <c r="H161" s="37">
        <v>55.491999999999997</v>
      </c>
      <c r="I161" s="37">
        <v>53.984000000000002</v>
      </c>
      <c r="J161" s="37">
        <v>55.429000000000002</v>
      </c>
      <c r="K161" s="37">
        <v>55.738</v>
      </c>
      <c r="L161" s="37">
        <v>52.354999999999997</v>
      </c>
      <c r="M161" s="37">
        <v>52.758000000000003</v>
      </c>
      <c r="N161" s="37">
        <v>54.79</v>
      </c>
      <c r="O161" s="37">
        <v>57.887</v>
      </c>
      <c r="P161" s="37">
        <v>61.451999999999998</v>
      </c>
      <c r="Q161" s="37">
        <v>84.257999999999996</v>
      </c>
      <c r="S161" s="4">
        <f t="shared" si="174"/>
        <v>61.329778865649118</v>
      </c>
      <c r="T161" s="4">
        <f t="shared" si="174"/>
        <v>60.85820754220164</v>
      </c>
      <c r="U161" s="4">
        <f t="shared" si="174"/>
        <v>59.299106374203348</v>
      </c>
      <c r="V161" s="4">
        <f t="shared" si="174"/>
        <v>58.872891453054649</v>
      </c>
      <c r="W161" s="4">
        <f t="shared" si="174"/>
        <v>57.625541761127316</v>
      </c>
      <c r="X161" s="4">
        <f t="shared" si="174"/>
        <v>55.743277190022887</v>
      </c>
      <c r="Y161" s="4">
        <f t="shared" si="174"/>
        <v>54.076797211323722</v>
      </c>
      <c r="Z161" s="4">
        <f t="shared" si="174"/>
        <v>55.404554032492804</v>
      </c>
      <c r="AA161" s="4">
        <f t="shared" si="174"/>
        <v>55.326558017620656</v>
      </c>
      <c r="AB161" s="4">
        <f t="shared" si="174"/>
        <v>52.583787591314675</v>
      </c>
      <c r="AC161" s="4">
        <f t="shared" si="174"/>
        <v>54.013209577620785</v>
      </c>
      <c r="AD161" s="4">
        <f t="shared" si="174"/>
        <v>55.483223993229551</v>
      </c>
      <c r="AE161" s="4">
        <f t="shared" si="174"/>
        <v>58.657584003483116</v>
      </c>
      <c r="AF161" s="4">
        <f t="shared" si="174"/>
        <v>61.984332338997284</v>
      </c>
      <c r="AG161" s="4">
        <f t="shared" si="174"/>
        <v>86.621737301076067</v>
      </c>
      <c r="AI161" s="4">
        <f t="shared" si="175"/>
        <v>0.35922113435088221</v>
      </c>
      <c r="AJ161" s="4">
        <f t="shared" si="175"/>
        <v>0.42079245779836327</v>
      </c>
      <c r="AK161" s="4">
        <f t="shared" si="175"/>
        <v>0.25989362579664999</v>
      </c>
      <c r="AL161" s="4">
        <f t="shared" si="175"/>
        <v>-0.29889145305465092</v>
      </c>
      <c r="AM161" s="4">
        <f t="shared" si="175"/>
        <v>-0.77354176112731921</v>
      </c>
      <c r="AN161" s="4">
        <f t="shared" si="175"/>
        <v>-0.25127719002288984</v>
      </c>
      <c r="AO161" s="4">
        <f t="shared" si="175"/>
        <v>-9.2797211323720319E-2</v>
      </c>
      <c r="AP161" s="4">
        <f t="shared" si="175"/>
        <v>2.4445967507197963E-2</v>
      </c>
      <c r="AQ161" s="4">
        <f t="shared" si="175"/>
        <v>0.41144198237934404</v>
      </c>
      <c r="AR161" s="4">
        <f t="shared" si="175"/>
        <v>-0.22878759131467774</v>
      </c>
      <c r="AS161" s="4">
        <f t="shared" si="175"/>
        <v>-1.2552095776207821</v>
      </c>
      <c r="AT161" s="4">
        <f t="shared" si="175"/>
        <v>-0.69322399322955164</v>
      </c>
      <c r="AU161" s="4">
        <f t="shared" si="175"/>
        <v>-0.77058400348311551</v>
      </c>
      <c r="AV161" s="4">
        <f t="shared" si="175"/>
        <v>-0.5323323389972856</v>
      </c>
      <c r="AW161" s="4">
        <f t="shared" si="175"/>
        <v>-2.3637373010760712</v>
      </c>
      <c r="AY161" s="2">
        <f t="shared" ref="AY161:BM177" si="214">IF(OR($B161 &lt; C$230, $B161 &gt; C$233), #N/A, ((1-FG161)*DK161) + (FG161 - FW161)*EA161 + (FW161*EQ161))</f>
        <v>61.329778865649118</v>
      </c>
      <c r="AZ161" s="2">
        <f t="shared" si="214"/>
        <v>60.852120339089133</v>
      </c>
      <c r="BA161" s="2">
        <f t="shared" si="214"/>
        <v>59.296521404346905</v>
      </c>
      <c r="BB161" s="2">
        <f t="shared" si="214"/>
        <v>58.872277721296463</v>
      </c>
      <c r="BC161" s="2">
        <f t="shared" si="214"/>
        <v>57.615519645867707</v>
      </c>
      <c r="BD161" s="2">
        <f t="shared" si="214"/>
        <v>55.740116232815474</v>
      </c>
      <c r="BE161" s="2">
        <f t="shared" si="214"/>
        <v>54.076450478053488</v>
      </c>
      <c r="BF161" s="2">
        <f t="shared" si="214"/>
        <v>55.404530965452125</v>
      </c>
      <c r="BG161" s="2">
        <f t="shared" si="214"/>
        <v>55.326500395694609</v>
      </c>
      <c r="BH161" s="2">
        <f t="shared" si="214"/>
        <v>52.582585573713075</v>
      </c>
      <c r="BI161" s="2">
        <f t="shared" si="214"/>
        <v>54.006353039550071</v>
      </c>
      <c r="BJ161" s="2">
        <f t="shared" si="214"/>
        <v>55.476996916060656</v>
      </c>
      <c r="BK161" s="2">
        <f t="shared" si="214"/>
        <v>58.596069159421873</v>
      </c>
      <c r="BL161" s="2">
        <f t="shared" si="214"/>
        <v>59.888832501238745</v>
      </c>
      <c r="BM161" s="2">
        <f t="shared" si="214"/>
        <v>66.596486490213749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59.558999999999997</v>
      </c>
      <c r="CH161" s="2">
        <f t="shared" si="215"/>
        <v>58.573999999999998</v>
      </c>
      <c r="CI161" s="2">
        <f t="shared" si="215"/>
        <v>56.851999999999997</v>
      </c>
      <c r="CJ161" s="2">
        <f t="shared" si="215"/>
        <v>55.491999999999997</v>
      </c>
      <c r="CK161" s="2">
        <f t="shared" si="215"/>
        <v>53.984000000000002</v>
      </c>
      <c r="CL161" s="2">
        <f t="shared" si="215"/>
        <v>55.429000000000002</v>
      </c>
      <c r="CM161" s="2">
        <f t="shared" si="215"/>
        <v>55.738</v>
      </c>
      <c r="CN161" s="2">
        <f t="shared" si="215"/>
        <v>52.354999999999997</v>
      </c>
      <c r="CO161" s="2">
        <f t="shared" si="215"/>
        <v>52.758000000000003</v>
      </c>
      <c r="CP161" s="2">
        <f t="shared" si="215"/>
        <v>54.79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59.558999999999997</v>
      </c>
      <c r="CX161" s="2">
        <f t="shared" si="200"/>
        <v>58.573999999999998</v>
      </c>
      <c r="CY161" s="2">
        <f t="shared" si="201"/>
        <v>56.851999999999997</v>
      </c>
      <c r="CZ161" s="2">
        <f t="shared" si="202"/>
        <v>55.491999999999997</v>
      </c>
      <c r="DA161" s="2">
        <f t="shared" si="203"/>
        <v>53.984000000000002</v>
      </c>
      <c r="DB161" s="2">
        <f t="shared" si="204"/>
        <v>55.429000000000002</v>
      </c>
      <c r="DC161" s="2">
        <f t="shared" si="205"/>
        <v>55.738</v>
      </c>
      <c r="DD161" s="2">
        <f t="shared" si="206"/>
        <v>52.354999999999997</v>
      </c>
      <c r="DE161" s="2">
        <f t="shared" si="207"/>
        <v>52.758000000000003</v>
      </c>
      <c r="DF161" s="2">
        <f t="shared" si="208"/>
        <v>54.79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105.25102461491994</v>
      </c>
      <c r="DL161" s="2">
        <f t="shared" si="176"/>
        <v>104.69713213530653</v>
      </c>
      <c r="DM161" s="2">
        <f t="shared" si="176"/>
        <v>107.06915282392028</v>
      </c>
      <c r="DN161" s="2">
        <f t="shared" si="176"/>
        <v>97.400980836236897</v>
      </c>
      <c r="DO161" s="2">
        <f t="shared" si="176"/>
        <v>89.44967595818818</v>
      </c>
      <c r="DP161" s="2">
        <f t="shared" si="176"/>
        <v>94.056388809862511</v>
      </c>
      <c r="DQ161" s="2">
        <f t="shared" si="176"/>
        <v>92.560373830973845</v>
      </c>
      <c r="DR161" s="2">
        <f t="shared" si="176"/>
        <v>98.87763949579832</v>
      </c>
      <c r="DS161" s="2">
        <f t="shared" si="176"/>
        <v>101.16795963105963</v>
      </c>
      <c r="DT161" s="2">
        <f t="shared" si="176"/>
        <v>86.693419905533062</v>
      </c>
      <c r="DU161" s="2">
        <f t="shared" si="176"/>
        <v>101.76933277310924</v>
      </c>
      <c r="DV161" s="2">
        <f t="shared" si="176"/>
        <v>97.635693379790951</v>
      </c>
      <c r="DW161" s="2">
        <f t="shared" si="176"/>
        <v>100.34946167247385</v>
      </c>
      <c r="DX161" s="2">
        <f t="shared" si="176"/>
        <v>88.598016121384561</v>
      </c>
      <c r="DY161" s="2">
        <f t="shared" si="176"/>
        <v>81.226590542522018</v>
      </c>
      <c r="EA161" s="2">
        <f t="shared" si="213"/>
        <v>61.312297139141741</v>
      </c>
      <c r="EB161" s="2">
        <f t="shared" si="213"/>
        <v>60.788402333534513</v>
      </c>
      <c r="EC161" s="2">
        <f t="shared" si="213"/>
        <v>59.256596791977572</v>
      </c>
      <c r="ED161" s="2">
        <f t="shared" si="213"/>
        <v>58.85680084134647</v>
      </c>
      <c r="EE161" s="2">
        <f t="shared" si="213"/>
        <v>57.566583733841583</v>
      </c>
      <c r="EF161" s="2">
        <f t="shared" si="213"/>
        <v>55.764026941504426</v>
      </c>
      <c r="EG161" s="2">
        <f t="shared" si="213"/>
        <v>54.080600174964928</v>
      </c>
      <c r="EH161" s="2">
        <f t="shared" si="213"/>
        <v>55.271923644824703</v>
      </c>
      <c r="EI161" s="2">
        <f t="shared" si="213"/>
        <v>55.261443598637157</v>
      </c>
      <c r="EJ161" s="2">
        <f t="shared" si="213"/>
        <v>52.531591703243393</v>
      </c>
      <c r="EK161" s="2">
        <f t="shared" si="212"/>
        <v>53.915619976504651</v>
      </c>
      <c r="EL161" s="2">
        <f t="shared" si="179"/>
        <v>55.323683600054281</v>
      </c>
      <c r="EM161" s="2">
        <f t="shared" si="179"/>
        <v>58.510613109048748</v>
      </c>
      <c r="EN161" s="2">
        <f t="shared" si="179"/>
        <v>59.913563982363613</v>
      </c>
      <c r="EO161" s="2">
        <f t="shared" si="179"/>
        <v>66.635832940354561</v>
      </c>
      <c r="EQ161" s="2">
        <f t="shared" si="177"/>
        <v>61.378207247987362</v>
      </c>
      <c r="ER161" s="2">
        <f t="shared" si="177"/>
        <v>61.192274881425533</v>
      </c>
      <c r="ES161" s="2">
        <f t="shared" si="177"/>
        <v>59.454003985148532</v>
      </c>
      <c r="ET161" s="2">
        <f t="shared" si="177"/>
        <v>58.891396067734966</v>
      </c>
      <c r="EU161" s="2">
        <f t="shared" si="177"/>
        <v>57.871223099951578</v>
      </c>
      <c r="EV161" s="2">
        <f t="shared" si="177"/>
        <v>55.516175614598197</v>
      </c>
      <c r="EW161" s="2">
        <f t="shared" si="177"/>
        <v>53.976109420932303</v>
      </c>
      <c r="EX161" s="2">
        <f t="shared" si="177"/>
        <v>55.899510263753164</v>
      </c>
      <c r="EY161" s="2">
        <f t="shared" si="177"/>
        <v>55.534009970070208</v>
      </c>
      <c r="EZ161" s="2">
        <f t="shared" si="177"/>
        <v>52.79101285352111</v>
      </c>
      <c r="FA161" s="2">
        <f t="shared" si="177"/>
        <v>54.481804043892183</v>
      </c>
      <c r="FB161" s="2">
        <f t="shared" si="177"/>
        <v>56.355491184139659</v>
      </c>
      <c r="FC161" s="2">
        <f t="shared" si="177"/>
        <v>59.122347181939531</v>
      </c>
      <c r="FD161" s="2">
        <f t="shared" si="177"/>
        <v>59.556139472758588</v>
      </c>
      <c r="FE161" s="2">
        <f t="shared" si="177"/>
        <v>66.007616585145982</v>
      </c>
      <c r="FG161" s="2">
        <f t="shared" si="178"/>
        <v>0.99977374588923817</v>
      </c>
      <c r="FH161" s="2">
        <f t="shared" si="178"/>
        <v>0.99974029803293185</v>
      </c>
      <c r="FI161" s="2">
        <f t="shared" si="178"/>
        <v>0.99971706459806764</v>
      </c>
      <c r="FJ161" s="2">
        <f t="shared" si="178"/>
        <v>0.99972726938658862</v>
      </c>
      <c r="FK161" s="2">
        <f t="shared" si="178"/>
        <v>0.99970970770742817</v>
      </c>
      <c r="FL161" s="2">
        <f t="shared" si="178"/>
        <v>0.99968508902720521</v>
      </c>
      <c r="FM161" s="2">
        <f t="shared" si="178"/>
        <v>0.99966930594659209</v>
      </c>
      <c r="FN161" s="2">
        <f t="shared" si="178"/>
        <v>0.99966607969157617</v>
      </c>
      <c r="FO161" s="2">
        <f t="shared" si="178"/>
        <v>0.99968231162114995</v>
      </c>
      <c r="FP161" s="2">
        <f t="shared" si="178"/>
        <v>0.9996812831686156</v>
      </c>
      <c r="FQ161" s="2">
        <f t="shared" si="178"/>
        <v>0.99963410439291167</v>
      </c>
      <c r="FR161" s="2">
        <f t="shared" si="178"/>
        <v>0.99972368775706066</v>
      </c>
      <c r="FS161" s="2">
        <f t="shared" si="178"/>
        <v>0.99970967676527689</v>
      </c>
      <c r="FT161" s="2">
        <f t="shared" si="178"/>
        <v>0.99967915080427061</v>
      </c>
      <c r="FU161" s="2">
        <f t="shared" si="178"/>
        <v>0.99961675368638747</v>
      </c>
      <c r="FW161" s="2">
        <f t="shared" ref="FW161:GK177" si="216">POWER(10,($B161-C$232)/C$229)/(1+POWER(10,($B161-C$232)/C$229))</f>
        <v>0.11440443547132338</v>
      </c>
      <c r="FX161" s="2">
        <f t="shared" si="216"/>
        <v>0.12953299828577303</v>
      </c>
      <c r="FY161" s="2">
        <f t="shared" si="216"/>
        <v>0.13371725308996082</v>
      </c>
      <c r="FZ161" s="2">
        <f t="shared" si="216"/>
        <v>0.14350829911593771</v>
      </c>
      <c r="GA161" s="2">
        <f t="shared" si="216"/>
        <v>0.13025400031758272</v>
      </c>
      <c r="GB161" s="2">
        <f t="shared" si="216"/>
        <v>0.14512487814574626</v>
      </c>
      <c r="GC161" s="2">
        <f t="shared" si="216"/>
        <v>0.16149495132073396</v>
      </c>
      <c r="GD161" s="2">
        <f t="shared" si="216"/>
        <v>0.18809592649214857</v>
      </c>
      <c r="GE161" s="2">
        <f t="shared" si="216"/>
        <v>0.18517629352106335</v>
      </c>
      <c r="GF161" s="2">
        <f t="shared" si="216"/>
        <v>0.15459772955218981</v>
      </c>
      <c r="GG161" s="2">
        <f t="shared" si="216"/>
        <v>0.12932825907331233</v>
      </c>
      <c r="GH161" s="2">
        <f t="shared" si="216"/>
        <v>0.13725620151010007</v>
      </c>
      <c r="GI161" s="2">
        <f t="shared" si="216"/>
        <v>0.11983844577216013</v>
      </c>
      <c r="GJ161" s="2">
        <f t="shared" si="216"/>
        <v>9.4942746263011066E-2</v>
      </c>
      <c r="GK161" s="2">
        <f t="shared" si="216"/>
        <v>7.1533165018825395E-2</v>
      </c>
      <c r="GM161" s="86">
        <f t="shared" ref="GM161:HA177" si="217" xml:space="preserve"> _xlfn.NORM.DIST($B161, C$7, ABS(C$11), TRUE) * _xlfn.NORM.DIST(($B161 - C$7)*C$15, 0, ABS(C$11), TRUE) * 2</f>
        <v>5.2112905368142134E-121</v>
      </c>
      <c r="GN161" s="86">
        <f t="shared" si="217"/>
        <v>2.2037999701006273E-125</v>
      </c>
      <c r="GO161" s="86">
        <f t="shared" si="217"/>
        <v>1.344919125828623E-184</v>
      </c>
      <c r="GP161" s="86">
        <f t="shared" si="217"/>
        <v>1.0340550557166403E-151</v>
      </c>
      <c r="GQ161" s="86">
        <f t="shared" si="217"/>
        <v>4.983021375820867E-156</v>
      </c>
      <c r="GR161" s="86">
        <f t="shared" si="217"/>
        <v>8.7370432028797906E-129</v>
      </c>
      <c r="GS161" s="86">
        <f t="shared" si="217"/>
        <v>1.4392402651178048E-157</v>
      </c>
      <c r="GT161" s="86">
        <f t="shared" si="217"/>
        <v>1.6851934674006554E-199</v>
      </c>
      <c r="GU161" s="86">
        <f t="shared" si="217"/>
        <v>7.550940186851685E-177</v>
      </c>
      <c r="GV161" s="86">
        <f t="shared" si="217"/>
        <v>1.7062400939281483E-172</v>
      </c>
      <c r="GW161" s="86">
        <f t="shared" si="217"/>
        <v>6.204065947545738E-141</v>
      </c>
      <c r="GX161" s="86">
        <f t="shared" si="217"/>
        <v>1.0736764408695385E-188</v>
      </c>
      <c r="GY161" s="86">
        <f t="shared" si="217"/>
        <v>3.9792932558822084E-190</v>
      </c>
      <c r="GZ161" s="86">
        <f t="shared" si="217"/>
        <v>2.1222827092476063E-152</v>
      </c>
      <c r="HA161" s="86">
        <f t="shared" si="217"/>
        <v>2.3666528438004587E-159</v>
      </c>
      <c r="HC161" s="86">
        <f t="shared" si="181"/>
        <v>2.327674037612151E-57</v>
      </c>
      <c r="HD161" s="86">
        <f t="shared" si="181"/>
        <v>1.6636592722462026E-53</v>
      </c>
      <c r="HE161" s="86">
        <f t="shared" si="181"/>
        <v>1.0420549712428309E-65</v>
      </c>
      <c r="HF161" s="86">
        <f t="shared" si="180"/>
        <v>9.9325171989066899E-75</v>
      </c>
      <c r="HG161" s="86">
        <f t="shared" si="180"/>
        <v>8.918298674313848E-90</v>
      </c>
      <c r="HH161" s="86">
        <f t="shared" si="180"/>
        <v>9.4422444991115382E-99</v>
      </c>
      <c r="HI161" s="86">
        <f t="shared" si="180"/>
        <v>1.8603757729788184E-122</v>
      </c>
      <c r="HJ161" s="86">
        <f t="shared" si="180"/>
        <v>2.4059339839866236E-172</v>
      </c>
      <c r="HK161" s="86">
        <f t="shared" si="180"/>
        <v>6.7515870686014638E-159</v>
      </c>
      <c r="HL161" s="86">
        <f t="shared" si="161"/>
        <v>1.6399125708310475E-124</v>
      </c>
      <c r="HM161" s="86">
        <f t="shared" si="161"/>
        <v>2.5752180787054371E-90</v>
      </c>
      <c r="HN161" s="86">
        <f t="shared" si="161"/>
        <v>1.2286537808306221E-92</v>
      </c>
      <c r="HO161" s="86">
        <f t="shared" si="161"/>
        <v>6.6098808361943826E-79</v>
      </c>
      <c r="HP161" s="86">
        <f t="shared" si="161"/>
        <v>5.5515186736483857E-91</v>
      </c>
      <c r="HQ161" s="86">
        <f t="shared" si="161"/>
        <v>2.3989272102991667E-97</v>
      </c>
      <c r="HS161" s="86">
        <f t="shared" ref="HS161:IG177" si="218" xml:space="preserve"> _xlfn.NORM.DIST($B161, C$9, ABS(C$13), TRUE) * _xlfn.NORM.DIST(($B161 - C$9)*C$17, 0, ABS(C$13), TRUE) * 2</f>
        <v>4.6212826497734012E-2</v>
      </c>
      <c r="HT161" s="86">
        <f t="shared" si="218"/>
        <v>1.1932950800079643E-2</v>
      </c>
      <c r="HU161" s="86">
        <f t="shared" si="218"/>
        <v>4.4653763051511631E-3</v>
      </c>
      <c r="HV161" s="86">
        <f t="shared" si="218"/>
        <v>1.1673121163010259E-3</v>
      </c>
      <c r="HW161" s="86">
        <f t="shared" si="218"/>
        <v>7.6632363451170204E-3</v>
      </c>
      <c r="HX161" s="86">
        <f t="shared" si="218"/>
        <v>2.8165534439351194E-3</v>
      </c>
      <c r="HY161" s="86">
        <f t="shared" si="218"/>
        <v>5.3091258924441371E-4</v>
      </c>
      <c r="HZ161" s="86">
        <f t="shared" si="218"/>
        <v>2.6994467797699455E-5</v>
      </c>
      <c r="IA161" s="86">
        <f t="shared" si="218"/>
        <v>7.7624135379350797E-5</v>
      </c>
      <c r="IB161" s="86">
        <f t="shared" si="218"/>
        <v>1.0364067260721134E-3</v>
      </c>
      <c r="IC161" s="86">
        <f t="shared" si="218"/>
        <v>3.394193972134914E-3</v>
      </c>
      <c r="ID161" s="86">
        <f t="shared" si="218"/>
        <v>2.9445143105141752E-3</v>
      </c>
      <c r="IE161" s="86">
        <f t="shared" si="218"/>
        <v>1.3689336769036334E-2</v>
      </c>
      <c r="IF161" s="86">
        <f t="shared" si="218"/>
        <v>7.7651739984671411E-2</v>
      </c>
      <c r="IG161" s="86">
        <f t="shared" si="218"/>
        <v>0.23735835781137546</v>
      </c>
      <c r="II161" s="86">
        <f t="shared" ref="II161:IW177" si="219" xml:space="preserve"> _xlfn.NORM.DIST($B161, C$10, ABS(C$14), TRUE) * _xlfn.NORM.DIST(($B161 - C$10)*C$18, 0, ABS(C$14), TRUE) * 2</f>
        <v>2.3578076354865498E-9</v>
      </c>
      <c r="IJ161" s="86">
        <f t="shared" si="219"/>
        <v>6.2194570603664609E-9</v>
      </c>
      <c r="IK161" s="86">
        <f t="shared" si="219"/>
        <v>6.8672485481287337E-11</v>
      </c>
      <c r="IL161" s="86">
        <f t="shared" si="219"/>
        <v>2.8359007004322644E-10</v>
      </c>
      <c r="IM161" s="86">
        <f t="shared" si="219"/>
        <v>5.7487140935686819E-10</v>
      </c>
      <c r="IN161" s="86">
        <f t="shared" si="219"/>
        <v>4.1999643464042548E-9</v>
      </c>
      <c r="IO161" s="86">
        <f t="shared" si="219"/>
        <v>1.099318239993005E-8</v>
      </c>
      <c r="IP161" s="86">
        <f t="shared" si="219"/>
        <v>1.6487048774909136E-7</v>
      </c>
      <c r="IQ161" s="86">
        <f t="shared" si="219"/>
        <v>3.0211078762449176E-7</v>
      </c>
      <c r="IR161" s="86">
        <f t="shared" si="219"/>
        <v>1.2364326622019072E-8</v>
      </c>
      <c r="IS161" s="86">
        <f t="shared" si="219"/>
        <v>4.75241026790262E-12</v>
      </c>
      <c r="IT161" s="86">
        <f t="shared" si="219"/>
        <v>3.4776513978772017E-10</v>
      </c>
      <c r="IU161" s="86">
        <f t="shared" si="219"/>
        <v>2.0362220949966282E-11</v>
      </c>
      <c r="IV161" s="86">
        <f t="shared" si="219"/>
        <v>1.4304908623289409E-10</v>
      </c>
      <c r="IW161" s="86">
        <f t="shared" si="219"/>
        <v>2.2491114400114639E-6</v>
      </c>
      <c r="IY161" s="86">
        <f t="shared" ref="IY161:JM177" si="220">GM161+HC161+HS161+II161</f>
        <v>4.6212828855541649E-2</v>
      </c>
      <c r="IZ161" s="86">
        <f t="shared" si="220"/>
        <v>1.1932957019536703E-2</v>
      </c>
      <c r="JA161" s="86">
        <f t="shared" si="220"/>
        <v>4.4653763738236483E-3</v>
      </c>
      <c r="JB161" s="86">
        <f t="shared" si="220"/>
        <v>1.1673123998910959E-3</v>
      </c>
      <c r="JC161" s="86">
        <f t="shared" si="220"/>
        <v>7.6632369199884295E-3</v>
      </c>
      <c r="JD161" s="86">
        <f t="shared" si="220"/>
        <v>2.8165576438994658E-3</v>
      </c>
      <c r="JE161" s="86">
        <f t="shared" si="220"/>
        <v>5.3092358242681369E-4</v>
      </c>
      <c r="JF161" s="86">
        <f t="shared" si="220"/>
        <v>2.7159338285448545E-5</v>
      </c>
      <c r="JG161" s="86">
        <f t="shared" si="220"/>
        <v>7.7926246166975285E-5</v>
      </c>
      <c r="JH161" s="86">
        <f t="shared" si="220"/>
        <v>1.0364190903987354E-3</v>
      </c>
      <c r="JI161" s="86">
        <f t="shared" si="220"/>
        <v>3.3941939768873243E-3</v>
      </c>
      <c r="JJ161" s="86">
        <f t="shared" si="220"/>
        <v>2.9445146582793148E-3</v>
      </c>
      <c r="JK161" s="86">
        <f t="shared" si="220"/>
        <v>1.3689336789398555E-2</v>
      </c>
      <c r="JL161" s="86">
        <f t="shared" si="220"/>
        <v>7.7651740127720498E-2</v>
      </c>
      <c r="JM161" s="86">
        <f t="shared" si="220"/>
        <v>0.23736060692281546</v>
      </c>
    </row>
    <row r="162" spans="2:273" x14ac:dyDescent="0.25">
      <c r="B162" s="2">
        <v>135</v>
      </c>
      <c r="C162" s="37">
        <v>60.015999999999998</v>
      </c>
      <c r="D162" s="37">
        <v>60.902000000000001</v>
      </c>
      <c r="E162" s="37">
        <v>60.033999999999999</v>
      </c>
      <c r="F162" s="37">
        <v>59.557000000000002</v>
      </c>
      <c r="G162" s="37">
        <v>57.704999999999998</v>
      </c>
      <c r="H162" s="37">
        <v>55.115000000000002</v>
      </c>
      <c r="I162" s="37">
        <v>53.377000000000002</v>
      </c>
      <c r="J162" s="37">
        <v>54.643000000000001</v>
      </c>
      <c r="K162" s="37">
        <v>55.975999999999999</v>
      </c>
      <c r="L162" s="37">
        <v>52.484000000000002</v>
      </c>
      <c r="M162" s="37">
        <v>53.451999999999998</v>
      </c>
      <c r="N162" s="37">
        <v>54.128999999999998</v>
      </c>
      <c r="O162" s="37">
        <v>58.564999999999998</v>
      </c>
      <c r="P162" s="37">
        <v>59.435000000000002</v>
      </c>
      <c r="Q162" s="37">
        <v>74.468000000000004</v>
      </c>
      <c r="S162" s="4">
        <f t="shared" si="174"/>
        <v>61.229428837461263</v>
      </c>
      <c r="T162" s="4">
        <f t="shared" si="174"/>
        <v>60.702595751695455</v>
      </c>
      <c r="U162" s="4">
        <f t="shared" si="174"/>
        <v>59.148507508605469</v>
      </c>
      <c r="V162" s="4">
        <f t="shared" si="174"/>
        <v>58.720982787447277</v>
      </c>
      <c r="W162" s="4">
        <f t="shared" si="174"/>
        <v>57.417616252200162</v>
      </c>
      <c r="X162" s="4">
        <f t="shared" si="174"/>
        <v>55.551855463333617</v>
      </c>
      <c r="Y162" s="4">
        <f t="shared" si="174"/>
        <v>53.901774210743085</v>
      </c>
      <c r="Z162" s="4">
        <f t="shared" si="174"/>
        <v>55.214253452745169</v>
      </c>
      <c r="AA162" s="4">
        <f t="shared" si="174"/>
        <v>55.146044806478073</v>
      </c>
      <c r="AB162" s="4">
        <f t="shared" si="174"/>
        <v>52.411462740792274</v>
      </c>
      <c r="AC162" s="4">
        <f t="shared" si="174"/>
        <v>53.785911753439976</v>
      </c>
      <c r="AD162" s="4">
        <f t="shared" si="174"/>
        <v>55.282739823607457</v>
      </c>
      <c r="AE162" s="4">
        <f t="shared" si="174"/>
        <v>58.434010699734188</v>
      </c>
      <c r="AF162" s="4">
        <f t="shared" si="174"/>
        <v>60.604654117399619</v>
      </c>
      <c r="AG162" s="4">
        <f t="shared" si="174"/>
        <v>77.769252122779633</v>
      </c>
      <c r="AI162" s="4">
        <f t="shared" si="175"/>
        <v>-1.2134288374612652</v>
      </c>
      <c r="AJ162" s="4">
        <f t="shared" si="175"/>
        <v>0.19940424830454617</v>
      </c>
      <c r="AK162" s="4">
        <f t="shared" si="175"/>
        <v>0.88549249139452968</v>
      </c>
      <c r="AL162" s="4">
        <f t="shared" si="175"/>
        <v>0.83601721255272565</v>
      </c>
      <c r="AM162" s="4">
        <f t="shared" si="175"/>
        <v>0.28738374779983644</v>
      </c>
      <c r="AN162" s="4">
        <f t="shared" si="175"/>
        <v>-0.43685546333361458</v>
      </c>
      <c r="AO162" s="4">
        <f t="shared" si="175"/>
        <v>-0.52477421074308239</v>
      </c>
      <c r="AP162" s="4">
        <f t="shared" si="175"/>
        <v>-0.57125345274516803</v>
      </c>
      <c r="AQ162" s="4">
        <f t="shared" si="175"/>
        <v>0.82995519352192559</v>
      </c>
      <c r="AR162" s="4">
        <f t="shared" si="175"/>
        <v>7.25372592077278E-2</v>
      </c>
      <c r="AS162" s="4">
        <f t="shared" si="175"/>
        <v>-0.33391175343997759</v>
      </c>
      <c r="AT162" s="4">
        <f t="shared" si="175"/>
        <v>-1.1537398236074594</v>
      </c>
      <c r="AU162" s="4">
        <f t="shared" si="175"/>
        <v>0.13098930026581002</v>
      </c>
      <c r="AV162" s="4">
        <f t="shared" si="175"/>
        <v>-1.1696541173996167</v>
      </c>
      <c r="AW162" s="4">
        <f t="shared" si="175"/>
        <v>-3.3012521227796299</v>
      </c>
      <c r="AY162" s="2">
        <f t="shared" si="214"/>
        <v>61.229428837461263</v>
      </c>
      <c r="AZ162" s="2">
        <f t="shared" si="214"/>
        <v>60.700957149692968</v>
      </c>
      <c r="BA162" s="2">
        <f t="shared" si="214"/>
        <v>59.148026422501516</v>
      </c>
      <c r="BB162" s="2">
        <f t="shared" si="214"/>
        <v>58.720891603277764</v>
      </c>
      <c r="BC162" s="2">
        <f t="shared" si="214"/>
        <v>57.415340303938159</v>
      </c>
      <c r="BD162" s="2">
        <f t="shared" si="214"/>
        <v>55.551252888905118</v>
      </c>
      <c r="BE162" s="2">
        <f t="shared" si="214"/>
        <v>53.901720965049464</v>
      </c>
      <c r="BF162" s="2">
        <f t="shared" si="214"/>
        <v>55.214161122997517</v>
      </c>
      <c r="BG162" s="2">
        <f t="shared" si="214"/>
        <v>55.145887160475546</v>
      </c>
      <c r="BH162" s="2">
        <f t="shared" si="214"/>
        <v>52.411260212041455</v>
      </c>
      <c r="BI162" s="2">
        <f t="shared" si="214"/>
        <v>53.784772736535949</v>
      </c>
      <c r="BJ162" s="2">
        <f t="shared" si="214"/>
        <v>55.281609516291205</v>
      </c>
      <c r="BK162" s="2">
        <f t="shared" si="214"/>
        <v>58.419303544046834</v>
      </c>
      <c r="BL162" s="2">
        <f t="shared" si="214"/>
        <v>59.789359715635229</v>
      </c>
      <c r="BM162" s="2">
        <f t="shared" si="214"/>
        <v>66.492125770353027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60.902000000000001</v>
      </c>
      <c r="CG162" s="2">
        <f t="shared" si="215"/>
        <v>60.033999999999999</v>
      </c>
      <c r="CH162" s="2">
        <f t="shared" si="215"/>
        <v>59.557000000000002</v>
      </c>
      <c r="CI162" s="2">
        <f t="shared" si="215"/>
        <v>57.704999999999998</v>
      </c>
      <c r="CJ162" s="2">
        <f t="shared" si="215"/>
        <v>55.115000000000002</v>
      </c>
      <c r="CK162" s="2">
        <f t="shared" si="215"/>
        <v>53.377000000000002</v>
      </c>
      <c r="CL162" s="2">
        <f t="shared" si="215"/>
        <v>54.643000000000001</v>
      </c>
      <c r="CM162" s="2">
        <f t="shared" si="215"/>
        <v>55.975999999999999</v>
      </c>
      <c r="CN162" s="2">
        <f t="shared" si="215"/>
        <v>52.484000000000002</v>
      </c>
      <c r="CO162" s="2">
        <f t="shared" si="215"/>
        <v>53.451999999999998</v>
      </c>
      <c r="CP162" s="2">
        <f t="shared" si="215"/>
        <v>54.128999999999998</v>
      </c>
      <c r="CQ162" s="2">
        <f t="shared" si="215"/>
        <v>58.564999999999998</v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60.902000000000001</v>
      </c>
      <c r="CW162" s="2">
        <f t="shared" si="199"/>
        <v>60.033999999999999</v>
      </c>
      <c r="CX162" s="2">
        <f t="shared" si="200"/>
        <v>59.557000000000002</v>
      </c>
      <c r="CY162" s="2">
        <f t="shared" si="201"/>
        <v>57.704999999999998</v>
      </c>
      <c r="CZ162" s="2">
        <f t="shared" si="202"/>
        <v>55.115000000000002</v>
      </c>
      <c r="DA162" s="2">
        <f t="shared" si="203"/>
        <v>53.377000000000002</v>
      </c>
      <c r="DB162" s="2">
        <f t="shared" si="204"/>
        <v>54.643000000000001</v>
      </c>
      <c r="DC162" s="2">
        <f t="shared" si="205"/>
        <v>55.975999999999999</v>
      </c>
      <c r="DD162" s="2">
        <f t="shared" si="206"/>
        <v>52.484000000000002</v>
      </c>
      <c r="DE162" s="2">
        <f t="shared" si="207"/>
        <v>53.451999999999998</v>
      </c>
      <c r="DF162" s="2">
        <f t="shared" si="208"/>
        <v>54.128999999999998</v>
      </c>
      <c r="DG162" s="2">
        <f t="shared" si="209"/>
        <v>58.564999999999998</v>
      </c>
      <c r="DH162" s="2" t="str">
        <f t="shared" si="210"/>
        <v/>
      </c>
      <c r="DI162" s="2" t="str">
        <f t="shared" si="211"/>
        <v/>
      </c>
      <c r="DK162" s="2">
        <f t="shared" si="176"/>
        <v>105.48720779220778</v>
      </c>
      <c r="DL162" s="2">
        <f t="shared" si="176"/>
        <v>104.9172646229739</v>
      </c>
      <c r="DM162" s="2">
        <f t="shared" si="176"/>
        <v>107.32644186046512</v>
      </c>
      <c r="DN162" s="2">
        <f t="shared" si="176"/>
        <v>97.592841637630627</v>
      </c>
      <c r="DO162" s="2">
        <f t="shared" si="176"/>
        <v>89.551111149825815</v>
      </c>
      <c r="DP162" s="2">
        <f t="shared" si="176"/>
        <v>94.204985775248943</v>
      </c>
      <c r="DQ162" s="2">
        <f t="shared" si="176"/>
        <v>92.706420291720306</v>
      </c>
      <c r="DR162" s="2">
        <f t="shared" si="176"/>
        <v>99.034147899159663</v>
      </c>
      <c r="DS162" s="2">
        <f t="shared" si="176"/>
        <v>101.38653955383955</v>
      </c>
      <c r="DT162" s="2">
        <f t="shared" si="176"/>
        <v>86.771080431848844</v>
      </c>
      <c r="DU162" s="2">
        <f t="shared" si="176"/>
        <v>101.99902773109244</v>
      </c>
      <c r="DV162" s="2">
        <f t="shared" si="176"/>
        <v>97.832102787456449</v>
      </c>
      <c r="DW162" s="2">
        <f t="shared" si="176"/>
        <v>100.55388693379788</v>
      </c>
      <c r="DX162" s="2">
        <f t="shared" si="176"/>
        <v>88.731304646752037</v>
      </c>
      <c r="DY162" s="2">
        <f t="shared" si="176"/>
        <v>81.258946114369522</v>
      </c>
      <c r="EA162" s="2">
        <f t="shared" si="213"/>
        <v>61.21170654529692</v>
      </c>
      <c r="EB162" s="2">
        <f t="shared" si="213"/>
        <v>60.631009512314293</v>
      </c>
      <c r="EC162" s="2">
        <f t="shared" si="213"/>
        <v>59.105729086070056</v>
      </c>
      <c r="ED162" s="2">
        <f t="shared" si="213"/>
        <v>58.705603015869968</v>
      </c>
      <c r="EE162" s="2">
        <f t="shared" si="213"/>
        <v>57.361873311650662</v>
      </c>
      <c r="EF162" s="2">
        <f t="shared" si="213"/>
        <v>55.58071400149008</v>
      </c>
      <c r="EG162" s="2">
        <f t="shared" si="213"/>
        <v>53.908996440368632</v>
      </c>
      <c r="EH162" s="2">
        <f t="shared" si="213"/>
        <v>55.068584497609706</v>
      </c>
      <c r="EI162" s="2">
        <f t="shared" si="213"/>
        <v>55.075951748058564</v>
      </c>
      <c r="EJ162" s="2">
        <f t="shared" si="213"/>
        <v>52.356099830565583</v>
      </c>
      <c r="EK162" s="2">
        <f t="shared" si="212"/>
        <v>53.685640261727173</v>
      </c>
      <c r="EL162" s="2">
        <f t="shared" si="179"/>
        <v>55.110848494446856</v>
      </c>
      <c r="EM162" s="2">
        <f t="shared" si="179"/>
        <v>58.32483095790522</v>
      </c>
      <c r="EN162" s="2">
        <f t="shared" si="179"/>
        <v>59.819496661340509</v>
      </c>
      <c r="EO162" s="2">
        <f t="shared" si="179"/>
        <v>66.537439568596625</v>
      </c>
      <c r="EQ162" s="2">
        <f t="shared" si="177"/>
        <v>61.280908244120496</v>
      </c>
      <c r="ER162" s="2">
        <f t="shared" si="177"/>
        <v>61.054871813644922</v>
      </c>
      <c r="ES162" s="2">
        <f t="shared" si="177"/>
        <v>59.311974417944313</v>
      </c>
      <c r="ET162" s="2">
        <f t="shared" si="177"/>
        <v>58.741786197295141</v>
      </c>
      <c r="EU162" s="2">
        <f t="shared" si="177"/>
        <v>57.680521078892141</v>
      </c>
      <c r="EV162" s="2">
        <f t="shared" si="177"/>
        <v>55.322288942178112</v>
      </c>
      <c r="EW162" s="2">
        <f t="shared" si="177"/>
        <v>53.800157894486254</v>
      </c>
      <c r="EX162" s="2">
        <f t="shared" si="177"/>
        <v>55.721143713783079</v>
      </c>
      <c r="EY162" s="2">
        <f t="shared" si="177"/>
        <v>55.359277368314281</v>
      </c>
      <c r="EZ162" s="2">
        <f t="shared" si="177"/>
        <v>52.626463177486322</v>
      </c>
      <c r="FA162" s="2">
        <f t="shared" si="177"/>
        <v>54.278321186994425</v>
      </c>
      <c r="FB162" s="2">
        <f t="shared" si="177"/>
        <v>56.188027191403833</v>
      </c>
      <c r="FC162" s="2">
        <f t="shared" si="177"/>
        <v>58.966031991810375</v>
      </c>
      <c r="FD162" s="2">
        <f t="shared" si="177"/>
        <v>59.445338601781188</v>
      </c>
      <c r="FE162" s="2">
        <f t="shared" si="177"/>
        <v>65.889667122560454</v>
      </c>
      <c r="FG162" s="2">
        <f t="shared" si="178"/>
        <v>0.99979364969053308</v>
      </c>
      <c r="FH162" s="2">
        <f t="shared" si="178"/>
        <v>0.9997631435786356</v>
      </c>
      <c r="FI162" s="2">
        <f t="shared" si="178"/>
        <v>0.99974195342246652</v>
      </c>
      <c r="FJ162" s="2">
        <f t="shared" si="178"/>
        <v>0.99975126075526499</v>
      </c>
      <c r="FK162" s="2">
        <f t="shared" si="178"/>
        <v>0.99973524352003074</v>
      </c>
      <c r="FL162" s="2">
        <f t="shared" si="178"/>
        <v>0.99971278982114331</v>
      </c>
      <c r="FM162" s="2">
        <f t="shared" si="178"/>
        <v>0.99969839466282251</v>
      </c>
      <c r="FN162" s="2">
        <f t="shared" si="178"/>
        <v>0.99969545211120292</v>
      </c>
      <c r="FO162" s="2">
        <f t="shared" si="178"/>
        <v>0.99971025665571689</v>
      </c>
      <c r="FP162" s="2">
        <f t="shared" si="178"/>
        <v>0.99970931864333279</v>
      </c>
      <c r="FQ162" s="2">
        <f t="shared" si="178"/>
        <v>0.99966628849647177</v>
      </c>
      <c r="FR162" s="2">
        <f t="shared" si="178"/>
        <v>0.99974799411250381</v>
      </c>
      <c r="FS162" s="2">
        <f t="shared" si="178"/>
        <v>0.99973521529901166</v>
      </c>
      <c r="FT162" s="2">
        <f t="shared" si="178"/>
        <v>0.99970737379449215</v>
      </c>
      <c r="FU162" s="2">
        <f t="shared" si="178"/>
        <v>0.99965046342093689</v>
      </c>
      <c r="FW162" s="2">
        <f t="shared" si="216"/>
        <v>0.1240725144931573</v>
      </c>
      <c r="FX162" s="2">
        <f t="shared" si="216"/>
        <v>0.140277050567789</v>
      </c>
      <c r="FY162" s="2">
        <f t="shared" si="216"/>
        <v>0.1447506533238998</v>
      </c>
      <c r="FZ162" s="2">
        <f t="shared" si="216"/>
        <v>0.15520484440532503</v>
      </c>
      <c r="GA162" s="2">
        <f t="shared" si="216"/>
        <v>0.14104816541993004</v>
      </c>
      <c r="GB162" s="2">
        <f t="shared" si="216"/>
        <v>0.15692904046259049</v>
      </c>
      <c r="GC162" s="2">
        <f t="shared" si="216"/>
        <v>0.17435904961452789</v>
      </c>
      <c r="GD162" s="2">
        <f t="shared" si="216"/>
        <v>0.20256706609591482</v>
      </c>
      <c r="GE162" s="2">
        <f t="shared" si="216"/>
        <v>0.19947799912837838</v>
      </c>
      <c r="GF162" s="2">
        <f t="shared" si="216"/>
        <v>0.16702185684309545</v>
      </c>
      <c r="GG162" s="2">
        <f t="shared" si="216"/>
        <v>0.14005806176130919</v>
      </c>
      <c r="GH162" s="2">
        <f t="shared" si="216"/>
        <v>0.14853154327436563</v>
      </c>
      <c r="GI162" s="2">
        <f t="shared" si="216"/>
        <v>0.12989838409140486</v>
      </c>
      <c r="GJ162" s="2">
        <f t="shared" si="216"/>
        <v>0.10315773610728253</v>
      </c>
      <c r="GK162" s="2">
        <f t="shared" si="216"/>
        <v>7.7896958398027183E-2</v>
      </c>
      <c r="GM162" s="86">
        <f t="shared" si="217"/>
        <v>1.7325771986870227E-124</v>
      </c>
      <c r="GN162" s="86">
        <f t="shared" si="217"/>
        <v>5.5396316845448668E-129</v>
      </c>
      <c r="GO162" s="86">
        <f t="shared" si="217"/>
        <v>6.8240078084336751E-190</v>
      </c>
      <c r="GP162" s="86">
        <f t="shared" si="217"/>
        <v>5.1425227555841104E-156</v>
      </c>
      <c r="GQ162" s="86">
        <f t="shared" si="217"/>
        <v>1.7148143898076994E-160</v>
      </c>
      <c r="GR162" s="86">
        <f t="shared" si="217"/>
        <v>1.9893480851757382E-132</v>
      </c>
      <c r="GS162" s="86">
        <f t="shared" si="217"/>
        <v>5.0818433992238338E-162</v>
      </c>
      <c r="GT162" s="86">
        <f t="shared" si="217"/>
        <v>3.9893812134773956E-205</v>
      </c>
      <c r="GU162" s="86">
        <f t="shared" si="217"/>
        <v>8.0897050105692379E-182</v>
      </c>
      <c r="GV162" s="86">
        <f t="shared" si="217"/>
        <v>2.067107986654547E-177</v>
      </c>
      <c r="GW162" s="86">
        <f t="shared" si="217"/>
        <v>5.8443200510902772E-145</v>
      </c>
      <c r="GX162" s="86">
        <f t="shared" si="217"/>
        <v>4.8016721448375413E-194</v>
      </c>
      <c r="GY162" s="86">
        <f t="shared" si="217"/>
        <v>1.4007144855579195E-195</v>
      </c>
      <c r="GZ162" s="86">
        <f t="shared" si="217"/>
        <v>1.0629524990000944E-156</v>
      </c>
      <c r="HA162" s="86">
        <f t="shared" si="217"/>
        <v>8.2176711062976149E-164</v>
      </c>
      <c r="HC162" s="86">
        <f t="shared" si="181"/>
        <v>7.5176323630107335E-60</v>
      </c>
      <c r="HD162" s="86">
        <f t="shared" si="181"/>
        <v>7.8717291009425254E-56</v>
      </c>
      <c r="HE162" s="86">
        <f t="shared" si="181"/>
        <v>1.568092083463998E-68</v>
      </c>
      <c r="HF162" s="86">
        <f t="shared" si="180"/>
        <v>7.1081655619105772E-78</v>
      </c>
      <c r="HG162" s="86">
        <f t="shared" si="180"/>
        <v>1.2392067056696676E-93</v>
      </c>
      <c r="HH162" s="86">
        <f t="shared" si="180"/>
        <v>6.1734521016233772E-103</v>
      </c>
      <c r="HI162" s="86">
        <f t="shared" si="180"/>
        <v>1.3018882291219443E-127</v>
      </c>
      <c r="HJ162" s="86">
        <f t="shared" si="180"/>
        <v>1.7721793432708863E-179</v>
      </c>
      <c r="HK162" s="86">
        <f t="shared" si="180"/>
        <v>1.8344601420443372E-165</v>
      </c>
      <c r="HL162" s="86">
        <f t="shared" si="161"/>
        <v>8.755423781050312E-130</v>
      </c>
      <c r="HM162" s="86">
        <f t="shared" si="161"/>
        <v>3.554826385668638E-94</v>
      </c>
      <c r="HN162" s="86">
        <f t="shared" si="161"/>
        <v>1.5287114803241103E-96</v>
      </c>
      <c r="HO162" s="86">
        <f t="shared" si="161"/>
        <v>2.5694147346815012E-82</v>
      </c>
      <c r="HP162" s="86">
        <f t="shared" si="161"/>
        <v>6.7127502487960136E-95</v>
      </c>
      <c r="HQ162" s="86">
        <f t="shared" si="161"/>
        <v>1.7573075421817061E-101</v>
      </c>
      <c r="HS162" s="86">
        <f t="shared" si="218"/>
        <v>2.2675379582575681E-2</v>
      </c>
      <c r="HT162" s="86">
        <f t="shared" si="218"/>
        <v>4.762645784810139E-3</v>
      </c>
      <c r="HU162" s="86">
        <f t="shared" si="218"/>
        <v>1.3726886425654311E-3</v>
      </c>
      <c r="HV162" s="86">
        <f t="shared" si="218"/>
        <v>3.0586684214675393E-4</v>
      </c>
      <c r="HW162" s="86">
        <f t="shared" si="218"/>
        <v>2.7115926855157619E-3</v>
      </c>
      <c r="HX162" s="86">
        <f t="shared" si="218"/>
        <v>8.7830526678203485E-4</v>
      </c>
      <c r="HY162" s="86">
        <f t="shared" si="218"/>
        <v>1.3207566642078916E-4</v>
      </c>
      <c r="HZ162" s="86">
        <f t="shared" si="218"/>
        <v>4.9286013394507058E-6</v>
      </c>
      <c r="IA162" s="86">
        <f t="shared" si="218"/>
        <v>1.6398108531013808E-5</v>
      </c>
      <c r="IB162" s="86">
        <f t="shared" si="218"/>
        <v>2.8829660553594675E-4</v>
      </c>
      <c r="IC162" s="86">
        <f t="shared" si="218"/>
        <v>9.631575115156319E-4</v>
      </c>
      <c r="ID162" s="86">
        <f t="shared" si="218"/>
        <v>8.8886215418808247E-4</v>
      </c>
      <c r="IE162" s="86">
        <f t="shared" si="218"/>
        <v>5.0321265483152756E-3</v>
      </c>
      <c r="IF162" s="86">
        <f t="shared" si="218"/>
        <v>3.9857110567665222E-2</v>
      </c>
      <c r="IG162" s="86">
        <f t="shared" si="218"/>
        <v>0.15897411040728238</v>
      </c>
      <c r="II162" s="86">
        <f t="shared" si="219"/>
        <v>1.1782937856734153E-8</v>
      </c>
      <c r="IJ162" s="86">
        <f t="shared" si="219"/>
        <v>3.1928464944331895E-8</v>
      </c>
      <c r="IK162" s="86">
        <f t="shared" si="219"/>
        <v>5.5642897545421428E-10</v>
      </c>
      <c r="IL162" s="86">
        <f t="shared" si="219"/>
        <v>2.1939812713577876E-9</v>
      </c>
      <c r="IM162" s="86">
        <f t="shared" si="219"/>
        <v>3.7010589281224828E-9</v>
      </c>
      <c r="IN162" s="86">
        <f t="shared" si="219"/>
        <v>2.5235286540939707E-8</v>
      </c>
      <c r="IO162" s="86">
        <f t="shared" si="219"/>
        <v>6.813931762656259E-8</v>
      </c>
      <c r="IP162" s="86">
        <f t="shared" si="219"/>
        <v>9.245078746159959E-7</v>
      </c>
      <c r="IQ162" s="86">
        <f t="shared" si="219"/>
        <v>1.5435499235087842E-6</v>
      </c>
      <c r="IR162" s="86">
        <f t="shared" si="219"/>
        <v>7.1720072235858885E-8</v>
      </c>
      <c r="IS162" s="86">
        <f t="shared" si="219"/>
        <v>4.7327092529169288E-11</v>
      </c>
      <c r="IT162" s="86">
        <f t="shared" si="219"/>
        <v>2.4940545807261258E-9</v>
      </c>
      <c r="IU162" s="86">
        <f t="shared" si="219"/>
        <v>1.6157840460160322E-10</v>
      </c>
      <c r="IV162" s="86">
        <f t="shared" si="219"/>
        <v>7.7160725808979924E-10</v>
      </c>
      <c r="IW162" s="86">
        <f t="shared" si="219"/>
        <v>5.1224871493955732E-6</v>
      </c>
      <c r="IY162" s="86">
        <f t="shared" si="220"/>
        <v>2.2675391365513539E-2</v>
      </c>
      <c r="IZ162" s="86">
        <f t="shared" si="220"/>
        <v>4.762677713275083E-3</v>
      </c>
      <c r="JA162" s="86">
        <f t="shared" si="220"/>
        <v>1.3726891989944065E-3</v>
      </c>
      <c r="JB162" s="86">
        <f t="shared" si="220"/>
        <v>3.0586903612802528E-4</v>
      </c>
      <c r="JC162" s="86">
        <f t="shared" si="220"/>
        <v>2.7115963865746899E-3</v>
      </c>
      <c r="JD162" s="86">
        <f t="shared" si="220"/>
        <v>8.7833050206857582E-4</v>
      </c>
      <c r="JE162" s="86">
        <f t="shared" si="220"/>
        <v>1.3214380573841572E-4</v>
      </c>
      <c r="JF162" s="86">
        <f t="shared" si="220"/>
        <v>5.8531092140667018E-6</v>
      </c>
      <c r="JG162" s="86">
        <f t="shared" si="220"/>
        <v>1.7941658454522592E-5</v>
      </c>
      <c r="JH162" s="86">
        <f t="shared" si="220"/>
        <v>2.8836832560818262E-4</v>
      </c>
      <c r="JI162" s="86">
        <f t="shared" si="220"/>
        <v>9.6315755884272445E-4</v>
      </c>
      <c r="JJ162" s="86">
        <f t="shared" si="220"/>
        <v>8.8886464824266317E-4</v>
      </c>
      <c r="JK162" s="86">
        <f t="shared" si="220"/>
        <v>5.0321267098936799E-3</v>
      </c>
      <c r="JL162" s="86">
        <f t="shared" si="220"/>
        <v>3.9857111339272479E-2</v>
      </c>
      <c r="JM162" s="86">
        <f t="shared" si="220"/>
        <v>0.15897923289443178</v>
      </c>
    </row>
    <row r="163" spans="2:273" x14ac:dyDescent="0.25">
      <c r="B163" s="2">
        <v>136</v>
      </c>
      <c r="C163" s="37">
        <v>60.655999999999999</v>
      </c>
      <c r="D163" s="37">
        <v>59.933999999999997</v>
      </c>
      <c r="E163" s="37">
        <v>59.271000000000001</v>
      </c>
      <c r="F163" s="37">
        <v>58.426000000000002</v>
      </c>
      <c r="G163" s="37">
        <v>57.786999999999999</v>
      </c>
      <c r="H163" s="37">
        <v>55.655999999999999</v>
      </c>
      <c r="I163" s="37">
        <v>53.164000000000001</v>
      </c>
      <c r="J163" s="37">
        <v>55.262</v>
      </c>
      <c r="K163" s="37">
        <v>55.070999999999998</v>
      </c>
      <c r="L163" s="37">
        <v>52.418999999999997</v>
      </c>
      <c r="M163" s="37">
        <v>53.628999999999998</v>
      </c>
      <c r="N163" s="37">
        <v>54.418999999999997</v>
      </c>
      <c r="O163" s="37">
        <v>59.305999999999997</v>
      </c>
      <c r="P163" s="37">
        <v>59.015999999999998</v>
      </c>
      <c r="Q163" s="37">
        <v>68.581000000000003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61.129257387441001</v>
      </c>
      <c r="T163" s="4">
        <f t="shared" si="221"/>
        <v>60.551010092199284</v>
      </c>
      <c r="U163" s="4">
        <f t="shared" si="221"/>
        <v>59.000047972449195</v>
      </c>
      <c r="V163" s="4">
        <f t="shared" si="221"/>
        <v>58.569650093331632</v>
      </c>
      <c r="W163" s="4">
        <f t="shared" si="221"/>
        <v>57.216209111124549</v>
      </c>
      <c r="X163" s="4">
        <f t="shared" si="221"/>
        <v>55.362116111220111</v>
      </c>
      <c r="Y163" s="4">
        <f t="shared" si="221"/>
        <v>53.726906560532129</v>
      </c>
      <c r="Z163" s="4">
        <f t="shared" si="221"/>
        <v>55.02559318613573</v>
      </c>
      <c r="AA163" s="4">
        <f t="shared" si="221"/>
        <v>54.966585686987202</v>
      </c>
      <c r="AB163" s="4">
        <f t="shared" si="221"/>
        <v>52.24056862911582</v>
      </c>
      <c r="AC163" s="4">
        <f t="shared" si="221"/>
        <v>53.564480429857255</v>
      </c>
      <c r="AD163" s="4">
        <f t="shared" si="221"/>
        <v>55.088338688078252</v>
      </c>
      <c r="AE163" s="4">
        <f t="shared" si="221"/>
        <v>58.246660217481839</v>
      </c>
      <c r="AF163" s="4">
        <f t="shared" si="221"/>
        <v>59.968132107305436</v>
      </c>
      <c r="AG163" s="4">
        <f t="shared" si="221"/>
        <v>72.145160514643095</v>
      </c>
      <c r="AI163" s="4">
        <f t="shared" ref="AI163:AW179" si="222">IF(OR($B163 &lt; C$230, $B163 &gt; C$233), 0, C163-S163)</f>
        <v>-0.47325738744100221</v>
      </c>
      <c r="AJ163" s="4">
        <f t="shared" si="222"/>
        <v>-0.61701009219928693</v>
      </c>
      <c r="AK163" s="4">
        <f t="shared" si="222"/>
        <v>0.2709520275508055</v>
      </c>
      <c r="AL163" s="4">
        <f t="shared" si="222"/>
        <v>-0.14365009333162959</v>
      </c>
      <c r="AM163" s="4">
        <f t="shared" si="222"/>
        <v>0.57079088887545026</v>
      </c>
      <c r="AN163" s="4">
        <f t="shared" si="222"/>
        <v>0.29388388877988803</v>
      </c>
      <c r="AO163" s="4">
        <f t="shared" si="222"/>
        <v>-0.56290656053212729</v>
      </c>
      <c r="AP163" s="4">
        <f t="shared" si="222"/>
        <v>0.23640681386427076</v>
      </c>
      <c r="AQ163" s="4">
        <f t="shared" si="222"/>
        <v>0.10441431301279636</v>
      </c>
      <c r="AR163" s="4">
        <f t="shared" si="222"/>
        <v>0.17843137088417649</v>
      </c>
      <c r="AS163" s="4">
        <f t="shared" si="222"/>
        <v>6.4519570142742566E-2</v>
      </c>
      <c r="AT163" s="4">
        <f t="shared" si="222"/>
        <v>-0.66933868807825547</v>
      </c>
      <c r="AU163" s="4">
        <f t="shared" si="222"/>
        <v>1.0593397825181583</v>
      </c>
      <c r="AV163" s="4">
        <f t="shared" si="222"/>
        <v>-0.95213210730543807</v>
      </c>
      <c r="AW163" s="4">
        <f t="shared" si="222"/>
        <v>-3.5641605146430919</v>
      </c>
      <c r="AY163" s="2">
        <f t="shared" si="214"/>
        <v>61.129257387441001</v>
      </c>
      <c r="AZ163" s="2">
        <f t="shared" si="214"/>
        <v>60.550622577800866</v>
      </c>
      <c r="BA163" s="2">
        <f t="shared" si="214"/>
        <v>58.999973025180815</v>
      </c>
      <c r="BB163" s="2">
        <f t="shared" si="214"/>
        <v>58.569637905515059</v>
      </c>
      <c r="BC163" s="2">
        <f t="shared" si="214"/>
        <v>57.215766084219098</v>
      </c>
      <c r="BD163" s="2">
        <f t="shared" si="214"/>
        <v>55.362009363979553</v>
      </c>
      <c r="BE163" s="2">
        <f t="shared" si="214"/>
        <v>53.726871192104412</v>
      </c>
      <c r="BF163" s="2">
        <f t="shared" si="214"/>
        <v>55.025159314068397</v>
      </c>
      <c r="BG163" s="2">
        <f t="shared" si="214"/>
        <v>54.965913180031151</v>
      </c>
      <c r="BH163" s="2">
        <f t="shared" si="214"/>
        <v>52.240499014855473</v>
      </c>
      <c r="BI163" s="2">
        <f t="shared" si="214"/>
        <v>53.56432475776225</v>
      </c>
      <c r="BJ163" s="2">
        <f t="shared" si="214"/>
        <v>55.088163825834542</v>
      </c>
      <c r="BK163" s="2">
        <f t="shared" si="214"/>
        <v>58.243682445958967</v>
      </c>
      <c r="BL163" s="2">
        <f t="shared" si="214"/>
        <v>59.689428019442794</v>
      </c>
      <c r="BM163" s="2">
        <f t="shared" si="214"/>
        <v>66.387208051050621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59.933999999999997</v>
      </c>
      <c r="CG163" s="2">
        <f t="shared" si="215"/>
        <v>59.271000000000001</v>
      </c>
      <c r="CH163" s="2">
        <f t="shared" si="215"/>
        <v>58.426000000000002</v>
      </c>
      <c r="CI163" s="2">
        <f t="shared" si="215"/>
        <v>57.786999999999999</v>
      </c>
      <c r="CJ163" s="2">
        <f t="shared" si="215"/>
        <v>55.655999999999999</v>
      </c>
      <c r="CK163" s="2">
        <f t="shared" si="215"/>
        <v>53.164000000000001</v>
      </c>
      <c r="CL163" s="2">
        <f t="shared" si="215"/>
        <v>55.262</v>
      </c>
      <c r="CM163" s="2">
        <f t="shared" si="215"/>
        <v>55.070999999999998</v>
      </c>
      <c r="CN163" s="2">
        <f t="shared" si="215"/>
        <v>52.418999999999997</v>
      </c>
      <c r="CO163" s="2">
        <f t="shared" si="215"/>
        <v>53.628999999999998</v>
      </c>
      <c r="CP163" s="2">
        <f t="shared" si="215"/>
        <v>54.418999999999997</v>
      </c>
      <c r="CQ163" s="2">
        <f t="shared" si="215"/>
        <v>59.305999999999997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59.933999999999997</v>
      </c>
      <c r="CW163" s="2">
        <f t="shared" si="199"/>
        <v>59.271000000000001</v>
      </c>
      <c r="CX163" s="2">
        <f t="shared" si="200"/>
        <v>58.426000000000002</v>
      </c>
      <c r="CY163" s="2">
        <f t="shared" si="201"/>
        <v>57.786999999999999</v>
      </c>
      <c r="CZ163" s="2">
        <f t="shared" si="202"/>
        <v>55.655999999999999</v>
      </c>
      <c r="DA163" s="2">
        <f t="shared" si="203"/>
        <v>53.164000000000001</v>
      </c>
      <c r="DB163" s="2">
        <f t="shared" si="204"/>
        <v>55.262</v>
      </c>
      <c r="DC163" s="2">
        <f t="shared" si="205"/>
        <v>55.070999999999998</v>
      </c>
      <c r="DD163" s="2">
        <f t="shared" si="206"/>
        <v>52.418999999999997</v>
      </c>
      <c r="DE163" s="2">
        <f t="shared" si="207"/>
        <v>53.628999999999998</v>
      </c>
      <c r="DF163" s="2">
        <f t="shared" si="208"/>
        <v>54.418999999999997</v>
      </c>
      <c r="DG163" s="2">
        <f t="shared" si="209"/>
        <v>59.305999999999997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105.7233909694956</v>
      </c>
      <c r="DL163" s="2">
        <f t="shared" si="223"/>
        <v>105.13739711064127</v>
      </c>
      <c r="DM163" s="2">
        <f t="shared" si="223"/>
        <v>107.58373089700999</v>
      </c>
      <c r="DN163" s="2">
        <f t="shared" si="223"/>
        <v>97.784702439024358</v>
      </c>
      <c r="DO163" s="2">
        <f t="shared" si="223"/>
        <v>89.652546341463449</v>
      </c>
      <c r="DP163" s="2">
        <f t="shared" si="223"/>
        <v>94.353582740635389</v>
      </c>
      <c r="DQ163" s="2">
        <f t="shared" si="223"/>
        <v>92.852466752466768</v>
      </c>
      <c r="DR163" s="2">
        <f t="shared" si="223"/>
        <v>99.190656302521006</v>
      </c>
      <c r="DS163" s="2">
        <f t="shared" si="223"/>
        <v>101.60511947661948</v>
      </c>
      <c r="DT163" s="2">
        <f t="shared" si="223"/>
        <v>86.84874095816464</v>
      </c>
      <c r="DU163" s="2">
        <f t="shared" si="223"/>
        <v>102.22872268907562</v>
      </c>
      <c r="DV163" s="2">
        <f t="shared" si="223"/>
        <v>98.028512195121948</v>
      </c>
      <c r="DW163" s="2">
        <f t="shared" si="223"/>
        <v>100.75831219512193</v>
      </c>
      <c r="DX163" s="2">
        <f t="shared" si="223"/>
        <v>88.864593172119513</v>
      </c>
      <c r="DY163" s="2">
        <f t="shared" si="223"/>
        <v>81.291301686217025</v>
      </c>
      <c r="EA163" s="2">
        <f t="shared" si="213"/>
        <v>61.111115951452099</v>
      </c>
      <c r="EB163" s="2">
        <f t="shared" si="213"/>
        <v>60.473616691094072</v>
      </c>
      <c r="EC163" s="2">
        <f t="shared" si="213"/>
        <v>58.954861380162541</v>
      </c>
      <c r="ED163" s="2">
        <f t="shared" si="213"/>
        <v>58.554405190393474</v>
      </c>
      <c r="EE163" s="2">
        <f t="shared" si="213"/>
        <v>57.157162889459741</v>
      </c>
      <c r="EF163" s="2">
        <f t="shared" si="213"/>
        <v>55.397401061475733</v>
      </c>
      <c r="EG163" s="2">
        <f t="shared" si="213"/>
        <v>53.737392705772336</v>
      </c>
      <c r="EH163" s="2">
        <f t="shared" si="213"/>
        <v>54.865245350394702</v>
      </c>
      <c r="EI163" s="2">
        <f t="shared" si="213"/>
        <v>54.890459897479971</v>
      </c>
      <c r="EJ163" s="2">
        <f t="shared" si="213"/>
        <v>52.180607957887759</v>
      </c>
      <c r="EK163" s="2">
        <f t="shared" si="212"/>
        <v>53.455660546949694</v>
      </c>
      <c r="EL163" s="2">
        <f t="shared" si="179"/>
        <v>54.898013388839431</v>
      </c>
      <c r="EM163" s="2">
        <f t="shared" si="179"/>
        <v>58.139048806761707</v>
      </c>
      <c r="EN163" s="2">
        <f t="shared" si="179"/>
        <v>59.725429340317405</v>
      </c>
      <c r="EO163" s="2">
        <f t="shared" si="179"/>
        <v>66.439046196838703</v>
      </c>
      <c r="EQ163" s="2">
        <f t="shared" ref="EQ163:FE179" si="224">CU$228*$B163+CU$229</f>
        <v>61.183609240253631</v>
      </c>
      <c r="ER163" s="2">
        <f t="shared" si="224"/>
        <v>60.917468745864298</v>
      </c>
      <c r="ES163" s="2">
        <f t="shared" si="224"/>
        <v>59.169944850740109</v>
      </c>
      <c r="ET163" s="2">
        <f t="shared" si="224"/>
        <v>58.592176326855324</v>
      </c>
      <c r="EU163" s="2">
        <f t="shared" si="224"/>
        <v>57.489819057832719</v>
      </c>
      <c r="EV163" s="2">
        <f t="shared" si="224"/>
        <v>55.128402269758027</v>
      </c>
      <c r="EW163" s="2">
        <f t="shared" si="224"/>
        <v>53.624206368040205</v>
      </c>
      <c r="EX163" s="2">
        <f t="shared" si="224"/>
        <v>55.542777163812985</v>
      </c>
      <c r="EY163" s="2">
        <f t="shared" si="224"/>
        <v>55.184544766558346</v>
      </c>
      <c r="EZ163" s="2">
        <f t="shared" si="224"/>
        <v>52.461913501451541</v>
      </c>
      <c r="FA163" s="2">
        <f t="shared" si="224"/>
        <v>54.074838330096668</v>
      </c>
      <c r="FB163" s="2">
        <f t="shared" si="224"/>
        <v>56.020563198668015</v>
      </c>
      <c r="FC163" s="2">
        <f t="shared" si="224"/>
        <v>58.809716801681219</v>
      </c>
      <c r="FD163" s="2">
        <f t="shared" si="224"/>
        <v>59.334537730803788</v>
      </c>
      <c r="FE163" s="2">
        <f t="shared" si="224"/>
        <v>65.771717659974911</v>
      </c>
      <c r="FG163" s="2">
        <f t="shared" ref="FG163:FU179" si="225">POWER(10,($B163-C$231)/C$229)/(1+POWER(10,($B163-C$231)/C$229))</f>
        <v>0.99981180286404336</v>
      </c>
      <c r="FH163" s="2">
        <f t="shared" si="225"/>
        <v>0.99978397987431289</v>
      </c>
      <c r="FI163" s="2">
        <f t="shared" si="225"/>
        <v>0.99976465338061471</v>
      </c>
      <c r="FJ163" s="2">
        <f t="shared" si="225"/>
        <v>0.99977314214753643</v>
      </c>
      <c r="FK163" s="2">
        <f t="shared" si="225"/>
        <v>0.99975853359534927</v>
      </c>
      <c r="FL163" s="2">
        <f t="shared" si="225"/>
        <v>0.99973805458398657</v>
      </c>
      <c r="FM163" s="2">
        <f t="shared" si="225"/>
        <v>0.99972492536335578</v>
      </c>
      <c r="FN163" s="2">
        <f t="shared" si="225"/>
        <v>0.9997222415812459</v>
      </c>
      <c r="FO163" s="2">
        <f t="shared" si="225"/>
        <v>0.99973574419237277</v>
      </c>
      <c r="FP163" s="2">
        <f t="shared" si="225"/>
        <v>0.99973488867121918</v>
      </c>
      <c r="FQ163" s="2">
        <f t="shared" si="225"/>
        <v>0.99969564255471832</v>
      </c>
      <c r="FR163" s="2">
        <f t="shared" si="225"/>
        <v>0.99977016280266107</v>
      </c>
      <c r="FS163" s="2">
        <f t="shared" si="225"/>
        <v>0.99975850785627474</v>
      </c>
      <c r="FT163" s="2">
        <f t="shared" si="225"/>
        <v>0.99973311485695615</v>
      </c>
      <c r="FU163" s="2">
        <f t="shared" si="225"/>
        <v>0.99968120904659019</v>
      </c>
      <c r="FW163" s="2">
        <f t="shared" si="216"/>
        <v>0.13443359741441718</v>
      </c>
      <c r="FX163" s="2">
        <f t="shared" si="216"/>
        <v>0.15175689854985316</v>
      </c>
      <c r="FY163" s="2">
        <f t="shared" si="216"/>
        <v>0.1565299503609166</v>
      </c>
      <c r="FZ163" s="2">
        <f t="shared" si="216"/>
        <v>0.1676680854611324</v>
      </c>
      <c r="GA163" s="2">
        <f t="shared" si="216"/>
        <v>0.15257991937354004</v>
      </c>
      <c r="GB163" s="2">
        <f t="shared" si="216"/>
        <v>0.16950295732285192</v>
      </c>
      <c r="GC163" s="2">
        <f t="shared" si="216"/>
        <v>0.18801808482389124</v>
      </c>
      <c r="GD163" s="2">
        <f t="shared" si="216"/>
        <v>0.21785280734246643</v>
      </c>
      <c r="GE163" s="2">
        <f t="shared" si="216"/>
        <v>0.2145933677371617</v>
      </c>
      <c r="GF163" s="2">
        <f t="shared" si="216"/>
        <v>0.18023157851549115</v>
      </c>
      <c r="GG163" s="2">
        <f t="shared" si="216"/>
        <v>0.15152314694429125</v>
      </c>
      <c r="GH163" s="2">
        <f t="shared" si="216"/>
        <v>0.16056075414344204</v>
      </c>
      <c r="GI163" s="2">
        <f t="shared" si="216"/>
        <v>0.14066784553947745</v>
      </c>
      <c r="GJ163" s="2">
        <f t="shared" si="216"/>
        <v>0.11199557554206421</v>
      </c>
      <c r="GK163" s="2">
        <f t="shared" si="216"/>
        <v>8.4775200445785792E-2</v>
      </c>
      <c r="GM163" s="86">
        <f t="shared" si="217"/>
        <v>5.1348287159276237E-128</v>
      </c>
      <c r="GN163" s="86">
        <f t="shared" si="217"/>
        <v>1.236554654079465E-132</v>
      </c>
      <c r="GO163" s="86">
        <f t="shared" si="217"/>
        <v>2.909770788577854E-195</v>
      </c>
      <c r="GP163" s="86">
        <f t="shared" si="217"/>
        <v>2.223275759039376E-160</v>
      </c>
      <c r="GQ163" s="86">
        <f t="shared" si="217"/>
        <v>5.0974852849198149E-165</v>
      </c>
      <c r="GR163" s="86">
        <f t="shared" si="217"/>
        <v>4.0238440428300549E-136</v>
      </c>
      <c r="GS163" s="86">
        <f t="shared" si="217"/>
        <v>1.5532956715079668E-166</v>
      </c>
      <c r="GT163" s="86">
        <f t="shared" si="217"/>
        <v>7.8757566455159129E-211</v>
      </c>
      <c r="GU163" s="86">
        <f t="shared" si="217"/>
        <v>7.3851142322310288E-187</v>
      </c>
      <c r="GV163" s="86">
        <f t="shared" si="217"/>
        <v>2.1327854832477539E-182</v>
      </c>
      <c r="GW163" s="86">
        <f t="shared" si="217"/>
        <v>4.8245856282360129E-149</v>
      </c>
      <c r="GX163" s="86">
        <f t="shared" si="217"/>
        <v>1.8050526556555316E-199</v>
      </c>
      <c r="GY163" s="86">
        <f t="shared" si="217"/>
        <v>4.1220987468533838E-201</v>
      </c>
      <c r="GZ163" s="86">
        <f t="shared" si="217"/>
        <v>4.6319952768491957E-161</v>
      </c>
      <c r="HA163" s="86">
        <f t="shared" si="217"/>
        <v>2.4728882867659935E-168</v>
      </c>
      <c r="HC163" s="86">
        <f t="shared" si="181"/>
        <v>2.1429526917985858E-62</v>
      </c>
      <c r="HD163" s="86">
        <f t="shared" si="181"/>
        <v>3.3139973205242753E-58</v>
      </c>
      <c r="HE163" s="86">
        <f t="shared" si="181"/>
        <v>2.0521792168834974E-71</v>
      </c>
      <c r="HF163" s="86">
        <f t="shared" si="180"/>
        <v>4.3688378006916167E-81</v>
      </c>
      <c r="HG163" s="86">
        <f t="shared" si="180"/>
        <v>1.4241001933444243E-97</v>
      </c>
      <c r="HH163" s="86">
        <f t="shared" si="180"/>
        <v>3.2948199512685588E-107</v>
      </c>
      <c r="HI163" s="86">
        <f t="shared" si="180"/>
        <v>7.110943825271578E-133</v>
      </c>
      <c r="HJ163" s="86">
        <f t="shared" si="180"/>
        <v>9.3272782358193819E-187</v>
      </c>
      <c r="HK163" s="86">
        <f t="shared" si="180"/>
        <v>3.6588977353318281E-172</v>
      </c>
      <c r="HL163" s="86">
        <f t="shared" si="161"/>
        <v>3.6227869066688933E-135</v>
      </c>
      <c r="HM163" s="86">
        <f t="shared" si="161"/>
        <v>4.0618770225339884E-98</v>
      </c>
      <c r="HN163" s="86">
        <f t="shared" si="161"/>
        <v>1.5750942800271958E-100</v>
      </c>
      <c r="HO163" s="86">
        <f t="shared" si="161"/>
        <v>8.4332464866338289E-86</v>
      </c>
      <c r="HP163" s="86">
        <f t="shared" si="161"/>
        <v>6.6906687465782788E-99</v>
      </c>
      <c r="HQ163" s="86">
        <f t="shared" si="161"/>
        <v>1.0527930725902641E-105</v>
      </c>
      <c r="HS163" s="86">
        <f t="shared" si="218"/>
        <v>1.0154446587421727E-2</v>
      </c>
      <c r="HT163" s="86">
        <f t="shared" si="218"/>
        <v>1.7229451628785299E-3</v>
      </c>
      <c r="HU163" s="86">
        <f t="shared" si="218"/>
        <v>3.7140511411839166E-4</v>
      </c>
      <c r="HV163" s="86">
        <f t="shared" si="218"/>
        <v>7.039525427462213E-5</v>
      </c>
      <c r="HW163" s="86">
        <f t="shared" si="218"/>
        <v>8.5778252275481651E-4</v>
      </c>
      <c r="HX163" s="86">
        <f t="shared" si="218"/>
        <v>2.4421393269105299E-4</v>
      </c>
      <c r="HY163" s="86">
        <f t="shared" si="218"/>
        <v>2.8996586846972331E-5</v>
      </c>
      <c r="HZ163" s="86">
        <f t="shared" si="218"/>
        <v>7.8785755968869253E-7</v>
      </c>
      <c r="IA163" s="86">
        <f t="shared" si="218"/>
        <v>3.0605891734106784E-6</v>
      </c>
      <c r="IB163" s="86">
        <f t="shared" si="218"/>
        <v>7.1352319985647643E-5</v>
      </c>
      <c r="IC163" s="86">
        <f t="shared" si="218"/>
        <v>2.3823088715332061E-4</v>
      </c>
      <c r="ID163" s="86">
        <f t="shared" si="218"/>
        <v>2.3755979121555987E-4</v>
      </c>
      <c r="IE163" s="86">
        <f t="shared" si="218"/>
        <v>1.6414511657753313E-3</v>
      </c>
      <c r="IF163" s="86">
        <f t="shared" si="218"/>
        <v>1.8484346456159796E-2</v>
      </c>
      <c r="IG163" s="86">
        <f t="shared" si="218"/>
        <v>9.7878203768121286E-2</v>
      </c>
      <c r="II163" s="86">
        <f t="shared" si="219"/>
        <v>5.4845588274539016E-8</v>
      </c>
      <c r="IJ163" s="86">
        <f t="shared" si="219"/>
        <v>1.5166337193491581E-7</v>
      </c>
      <c r="IK163" s="86">
        <f t="shared" si="219"/>
        <v>4.0723397681383511E-9</v>
      </c>
      <c r="IL163" s="86">
        <f t="shared" si="219"/>
        <v>1.5296194786462732E-8</v>
      </c>
      <c r="IM163" s="86">
        <f t="shared" si="219"/>
        <v>2.180039485576907E-8</v>
      </c>
      <c r="IN163" s="86">
        <f t="shared" si="219"/>
        <v>1.3834720955037449E-7</v>
      </c>
      <c r="IO163" s="86">
        <f t="shared" si="219"/>
        <v>3.8197771710258227E-7</v>
      </c>
      <c r="IP163" s="86">
        <f t="shared" si="219"/>
        <v>4.6582860819742011E-6</v>
      </c>
      <c r="IQ163" s="86">
        <f t="shared" si="219"/>
        <v>7.1376796950168644E-6</v>
      </c>
      <c r="IR163" s="86">
        <f t="shared" si="219"/>
        <v>3.787792865759624E-7</v>
      </c>
      <c r="IS163" s="86">
        <f t="shared" si="219"/>
        <v>4.2232555963560135E-10</v>
      </c>
      <c r="IT163" s="86">
        <f t="shared" si="219"/>
        <v>1.6228339140653008E-8</v>
      </c>
      <c r="IU163" s="86">
        <f t="shared" si="219"/>
        <v>1.1667051429129335E-9</v>
      </c>
      <c r="IV163" s="86">
        <f t="shared" si="219"/>
        <v>3.8921724032671688E-9</v>
      </c>
      <c r="IW163" s="86">
        <f t="shared" si="219"/>
        <v>1.1347117208196152E-5</v>
      </c>
      <c r="IY163" s="86">
        <f t="shared" si="220"/>
        <v>1.0154501433010001E-2</v>
      </c>
      <c r="IZ163" s="86">
        <f t="shared" si="220"/>
        <v>1.7230968262504649E-3</v>
      </c>
      <c r="JA163" s="86">
        <f t="shared" si="220"/>
        <v>3.7140918645815979E-4</v>
      </c>
      <c r="JB163" s="86">
        <f t="shared" si="220"/>
        <v>7.0410550469408593E-5</v>
      </c>
      <c r="JC163" s="86">
        <f t="shared" si="220"/>
        <v>8.5780432314967227E-4</v>
      </c>
      <c r="JD163" s="86">
        <f t="shared" si="220"/>
        <v>2.4435227990060338E-4</v>
      </c>
      <c r="JE163" s="86">
        <f t="shared" si="220"/>
        <v>2.9378564564074915E-5</v>
      </c>
      <c r="JF163" s="86">
        <f t="shared" si="220"/>
        <v>5.4461436416628936E-6</v>
      </c>
      <c r="JG163" s="86">
        <f t="shared" si="220"/>
        <v>1.0198268868427542E-5</v>
      </c>
      <c r="JH163" s="86">
        <f t="shared" si="220"/>
        <v>7.1731099272223601E-5</v>
      </c>
      <c r="JI163" s="86">
        <f t="shared" si="220"/>
        <v>2.3823130947888026E-4</v>
      </c>
      <c r="JJ163" s="86">
        <f t="shared" si="220"/>
        <v>2.3757601955470053E-4</v>
      </c>
      <c r="JK163" s="86">
        <f t="shared" si="220"/>
        <v>1.6414523324804742E-3</v>
      </c>
      <c r="JL163" s="86">
        <f t="shared" si="220"/>
        <v>1.84843503483322E-2</v>
      </c>
      <c r="JM163" s="86">
        <f t="shared" si="220"/>
        <v>9.7889550885329482E-2</v>
      </c>
    </row>
    <row r="164" spans="2:273" x14ac:dyDescent="0.25">
      <c r="B164" s="2">
        <v>137</v>
      </c>
      <c r="C164" s="37">
        <v>62.18</v>
      </c>
      <c r="D164" s="37">
        <v>60.475000000000001</v>
      </c>
      <c r="E164" s="37">
        <v>58.982999999999997</v>
      </c>
      <c r="F164" s="37">
        <v>57.262</v>
      </c>
      <c r="G164" s="37">
        <v>56.689</v>
      </c>
      <c r="H164" s="37">
        <v>54.639000000000003</v>
      </c>
      <c r="I164" s="37">
        <v>53.459000000000003</v>
      </c>
      <c r="J164" s="37">
        <v>55.119</v>
      </c>
      <c r="K164" s="37">
        <v>54.594999999999999</v>
      </c>
      <c r="L164" s="37">
        <v>51.468000000000004</v>
      </c>
      <c r="M164" s="37">
        <v>52.048000000000002</v>
      </c>
      <c r="N164" s="37">
        <v>54.5</v>
      </c>
      <c r="O164" s="37">
        <v>57.581000000000003</v>
      </c>
      <c r="P164" s="37">
        <v>57.645000000000003</v>
      </c>
      <c r="Q164" s="37">
        <v>65.870999999999995</v>
      </c>
      <c r="S164" s="4">
        <f t="shared" si="221"/>
        <v>61.029268368264752</v>
      </c>
      <c r="T164" s="4">
        <f t="shared" si="221"/>
        <v>60.401258243279706</v>
      </c>
      <c r="U164" s="4">
        <f t="shared" si="221"/>
        <v>58.852390639786137</v>
      </c>
      <c r="V164" s="4">
        <f t="shared" si="221"/>
        <v>58.418522864768391</v>
      </c>
      <c r="W164" s="4">
        <f t="shared" si="221"/>
        <v>57.016913180465053</v>
      </c>
      <c r="X164" s="4">
        <f t="shared" si="221"/>
        <v>55.172409490246352</v>
      </c>
      <c r="Y164" s="4">
        <f t="shared" si="221"/>
        <v>53.552026078950917</v>
      </c>
      <c r="Z164" s="4">
        <f t="shared" si="221"/>
        <v>54.839413559024763</v>
      </c>
      <c r="AA164" s="4">
        <f t="shared" si="221"/>
        <v>54.789228481056334</v>
      </c>
      <c r="AB164" s="4">
        <f t="shared" si="221"/>
        <v>52.070525345242025</v>
      </c>
      <c r="AC164" s="4">
        <f t="shared" si="221"/>
        <v>53.345093011478809</v>
      </c>
      <c r="AD164" s="4">
        <f t="shared" si="221"/>
        <v>54.896818603946926</v>
      </c>
      <c r="AE164" s="4">
        <f t="shared" si="221"/>
        <v>58.069792975988143</v>
      </c>
      <c r="AF164" s="4">
        <f t="shared" si="221"/>
        <v>59.672559782059281</v>
      </c>
      <c r="AG164" s="4">
        <f t="shared" si="221"/>
        <v>68.94650840859056</v>
      </c>
      <c r="AI164" s="4">
        <f t="shared" si="222"/>
        <v>1.1507316317352476</v>
      </c>
      <c r="AJ164" s="4">
        <f t="shared" si="222"/>
        <v>7.3741756720295371E-2</v>
      </c>
      <c r="AK164" s="4">
        <f t="shared" si="222"/>
        <v>0.13060936021386027</v>
      </c>
      <c r="AL164" s="4">
        <f t="shared" si="222"/>
        <v>-1.1565228647683909</v>
      </c>
      <c r="AM164" s="4">
        <f t="shared" si="222"/>
        <v>-0.32791318046505324</v>
      </c>
      <c r="AN164" s="4">
        <f t="shared" si="222"/>
        <v>-0.53340949024634909</v>
      </c>
      <c r="AO164" s="4">
        <f t="shared" si="222"/>
        <v>-9.3026078950913416E-2</v>
      </c>
      <c r="AP164" s="4">
        <f t="shared" si="222"/>
        <v>0.27958644097523688</v>
      </c>
      <c r="AQ164" s="4">
        <f t="shared" si="222"/>
        <v>-0.19422848105633506</v>
      </c>
      <c r="AR164" s="4">
        <f t="shared" si="222"/>
        <v>-0.60252534524202161</v>
      </c>
      <c r="AS164" s="4">
        <f t="shared" si="222"/>
        <v>-1.2970930114788075</v>
      </c>
      <c r="AT164" s="4">
        <f t="shared" si="222"/>
        <v>-0.39681860394692592</v>
      </c>
      <c r="AU164" s="4">
        <f t="shared" si="222"/>
        <v>-0.4887929759881402</v>
      </c>
      <c r="AV164" s="4">
        <f t="shared" si="222"/>
        <v>-2.0275597820592779</v>
      </c>
      <c r="AW164" s="4">
        <f t="shared" si="222"/>
        <v>-3.0755084085905651</v>
      </c>
      <c r="AY164" s="2">
        <f t="shared" si="214"/>
        <v>61.029268368264752</v>
      </c>
      <c r="AZ164" s="2">
        <f t="shared" si="214"/>
        <v>60.40116641825712</v>
      </c>
      <c r="BA164" s="2">
        <f t="shared" si="214"/>
        <v>58.852379419954957</v>
      </c>
      <c r="BB164" s="2">
        <f t="shared" si="214"/>
        <v>58.418515890747855</v>
      </c>
      <c r="BC164" s="2">
        <f t="shared" si="214"/>
        <v>57.016831977796905</v>
      </c>
      <c r="BD164" s="2">
        <f t="shared" si="214"/>
        <v>55.172349885681996</v>
      </c>
      <c r="BE164" s="2">
        <f t="shared" si="214"/>
        <v>53.55188287315552</v>
      </c>
      <c r="BF164" s="2">
        <f t="shared" si="214"/>
        <v>54.837579530746822</v>
      </c>
      <c r="BG164" s="2">
        <f t="shared" si="214"/>
        <v>54.786598089261425</v>
      </c>
      <c r="BH164" s="2">
        <f t="shared" si="214"/>
        <v>52.070326614936853</v>
      </c>
      <c r="BI164" s="2">
        <f t="shared" si="214"/>
        <v>53.345075048959899</v>
      </c>
      <c r="BJ164" s="2">
        <f t="shared" si="214"/>
        <v>54.896782580633555</v>
      </c>
      <c r="BK164" s="2">
        <f t="shared" si="214"/>
        <v>58.06928175794873</v>
      </c>
      <c r="BL164" s="2">
        <f t="shared" si="214"/>
        <v>59.588988490416213</v>
      </c>
      <c r="BM164" s="2">
        <f t="shared" si="214"/>
        <v>66.281678315245557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62.18</v>
      </c>
      <c r="CF164" s="2">
        <f t="shared" si="215"/>
        <v>60.475000000000001</v>
      </c>
      <c r="CG164" s="2">
        <f t="shared" si="215"/>
        <v>58.982999999999997</v>
      </c>
      <c r="CH164" s="2">
        <f t="shared" si="215"/>
        <v>57.262</v>
      </c>
      <c r="CI164" s="2">
        <f t="shared" si="215"/>
        <v>56.689</v>
      </c>
      <c r="CJ164" s="2">
        <f t="shared" si="215"/>
        <v>54.639000000000003</v>
      </c>
      <c r="CK164" s="2">
        <f t="shared" si="215"/>
        <v>53.459000000000003</v>
      </c>
      <c r="CL164" s="2">
        <f t="shared" si="215"/>
        <v>55.119</v>
      </c>
      <c r="CM164" s="2">
        <f t="shared" si="215"/>
        <v>54.594999999999999</v>
      </c>
      <c r="CN164" s="2">
        <f t="shared" si="215"/>
        <v>51.468000000000004</v>
      </c>
      <c r="CO164" s="2">
        <f t="shared" si="215"/>
        <v>52.048000000000002</v>
      </c>
      <c r="CP164" s="2">
        <f t="shared" si="215"/>
        <v>54.5</v>
      </c>
      <c r="CQ164" s="2">
        <f t="shared" si="215"/>
        <v>57.581000000000003</v>
      </c>
      <c r="CR164" s="2">
        <f t="shared" si="215"/>
        <v>57.645000000000003</v>
      </c>
      <c r="CS164" s="2" t="str">
        <f t="shared" si="215"/>
        <v/>
      </c>
      <c r="CU164" s="2">
        <f t="shared" si="197"/>
        <v>62.18</v>
      </c>
      <c r="CV164" s="2">
        <f t="shared" si="198"/>
        <v>60.475000000000001</v>
      </c>
      <c r="CW164" s="2">
        <f t="shared" si="199"/>
        <v>58.982999999999997</v>
      </c>
      <c r="CX164" s="2">
        <f t="shared" si="200"/>
        <v>57.262</v>
      </c>
      <c r="CY164" s="2">
        <f t="shared" si="201"/>
        <v>56.689</v>
      </c>
      <c r="CZ164" s="2">
        <f t="shared" si="202"/>
        <v>54.639000000000003</v>
      </c>
      <c r="DA164" s="2">
        <f t="shared" si="203"/>
        <v>53.459000000000003</v>
      </c>
      <c r="DB164" s="2">
        <f t="shared" si="204"/>
        <v>55.119</v>
      </c>
      <c r="DC164" s="2">
        <f t="shared" si="205"/>
        <v>54.594999999999999</v>
      </c>
      <c r="DD164" s="2">
        <f t="shared" si="206"/>
        <v>51.468000000000004</v>
      </c>
      <c r="DE164" s="2">
        <f t="shared" si="207"/>
        <v>52.048000000000002</v>
      </c>
      <c r="DF164" s="2">
        <f t="shared" si="208"/>
        <v>54.5</v>
      </c>
      <c r="DG164" s="2">
        <f t="shared" si="209"/>
        <v>57.581000000000003</v>
      </c>
      <c r="DH164" s="2">
        <f t="shared" si="210"/>
        <v>57.645000000000003</v>
      </c>
      <c r="DI164" s="2" t="str">
        <f t="shared" si="211"/>
        <v/>
      </c>
      <c r="DK164" s="2">
        <f t="shared" si="223"/>
        <v>105.95957414678344</v>
      </c>
      <c r="DL164" s="2">
        <f t="shared" si="223"/>
        <v>105.35752959830864</v>
      </c>
      <c r="DM164" s="2">
        <f t="shared" si="223"/>
        <v>107.84101993355483</v>
      </c>
      <c r="DN164" s="2">
        <f t="shared" si="223"/>
        <v>97.976563240418088</v>
      </c>
      <c r="DO164" s="2">
        <f t="shared" si="223"/>
        <v>89.753981533101069</v>
      </c>
      <c r="DP164" s="2">
        <f t="shared" si="223"/>
        <v>94.50217970602182</v>
      </c>
      <c r="DQ164" s="2">
        <f t="shared" si="223"/>
        <v>92.998513213213229</v>
      </c>
      <c r="DR164" s="2">
        <f t="shared" si="223"/>
        <v>99.347164705882349</v>
      </c>
      <c r="DS164" s="2">
        <f t="shared" si="223"/>
        <v>101.8236993993994</v>
      </c>
      <c r="DT164" s="2">
        <f t="shared" si="223"/>
        <v>86.926401484480436</v>
      </c>
      <c r="DU164" s="2">
        <f t="shared" si="223"/>
        <v>102.45841764705882</v>
      </c>
      <c r="DV164" s="2">
        <f t="shared" si="223"/>
        <v>98.224921602787461</v>
      </c>
      <c r="DW164" s="2">
        <f t="shared" si="223"/>
        <v>100.96273745644598</v>
      </c>
      <c r="DX164" s="2">
        <f t="shared" si="223"/>
        <v>88.997881697486974</v>
      </c>
      <c r="DY164" s="2">
        <f t="shared" si="223"/>
        <v>81.323657258064543</v>
      </c>
      <c r="EA164" s="2">
        <f t="shared" si="213"/>
        <v>61.010525357607278</v>
      </c>
      <c r="EB164" s="2">
        <f t="shared" si="213"/>
        <v>60.316223869873852</v>
      </c>
      <c r="EC164" s="2">
        <f t="shared" si="213"/>
        <v>58.803993674255025</v>
      </c>
      <c r="ED164" s="2">
        <f t="shared" si="213"/>
        <v>58.40320736491698</v>
      </c>
      <c r="EE164" s="2">
        <f t="shared" si="213"/>
        <v>56.952452467268827</v>
      </c>
      <c r="EF164" s="2">
        <f t="shared" si="213"/>
        <v>55.214088121461394</v>
      </c>
      <c r="EG164" s="2">
        <f t="shared" si="213"/>
        <v>53.565788971176033</v>
      </c>
      <c r="EH164" s="2">
        <f t="shared" si="213"/>
        <v>54.661906203179697</v>
      </c>
      <c r="EI164" s="2">
        <f t="shared" si="213"/>
        <v>54.704968046901378</v>
      </c>
      <c r="EJ164" s="2">
        <f t="shared" si="213"/>
        <v>52.005116085209941</v>
      </c>
      <c r="EK164" s="2">
        <f t="shared" si="212"/>
        <v>53.225680832172216</v>
      </c>
      <c r="EL164" s="2">
        <f t="shared" si="179"/>
        <v>54.685178283232005</v>
      </c>
      <c r="EM164" s="2">
        <f t="shared" si="179"/>
        <v>57.953266655618179</v>
      </c>
      <c r="EN164" s="2">
        <f t="shared" si="179"/>
        <v>59.631362019294301</v>
      </c>
      <c r="EO164" s="2">
        <f t="shared" si="179"/>
        <v>66.340652825080781</v>
      </c>
      <c r="EQ164" s="2">
        <f t="shared" si="224"/>
        <v>61.086310236386758</v>
      </c>
      <c r="ER164" s="2">
        <f t="shared" si="224"/>
        <v>60.78006567808368</v>
      </c>
      <c r="ES164" s="2">
        <f t="shared" si="224"/>
        <v>59.027915283535904</v>
      </c>
      <c r="ET164" s="2">
        <f t="shared" si="224"/>
        <v>58.442566456415499</v>
      </c>
      <c r="EU164" s="2">
        <f t="shared" si="224"/>
        <v>57.299117036773282</v>
      </c>
      <c r="EV164" s="2">
        <f t="shared" si="224"/>
        <v>54.934515597337935</v>
      </c>
      <c r="EW164" s="2">
        <f t="shared" si="224"/>
        <v>53.448254841594149</v>
      </c>
      <c r="EX164" s="2">
        <f t="shared" si="224"/>
        <v>55.3644106138429</v>
      </c>
      <c r="EY164" s="2">
        <f t="shared" si="224"/>
        <v>55.009812164802426</v>
      </c>
      <c r="EZ164" s="2">
        <f t="shared" si="224"/>
        <v>52.297363825416753</v>
      </c>
      <c r="FA164" s="2">
        <f t="shared" si="224"/>
        <v>53.871355473198903</v>
      </c>
      <c r="FB164" s="2">
        <f t="shared" si="224"/>
        <v>55.853099205932189</v>
      </c>
      <c r="FC164" s="2">
        <f t="shared" si="224"/>
        <v>58.653401611552056</v>
      </c>
      <c r="FD164" s="2">
        <f t="shared" si="224"/>
        <v>59.223736859826381</v>
      </c>
      <c r="FE164" s="2">
        <f t="shared" si="224"/>
        <v>65.653768197389383</v>
      </c>
      <c r="FG164" s="2">
        <f t="shared" si="225"/>
        <v>0.99982835932982117</v>
      </c>
      <c r="FH164" s="2">
        <f t="shared" si="225"/>
        <v>0.99980298355907826</v>
      </c>
      <c r="FI164" s="2">
        <f t="shared" si="225"/>
        <v>0.99978535688729575</v>
      </c>
      <c r="FJ164" s="2">
        <f t="shared" si="225"/>
        <v>0.99979309904960378</v>
      </c>
      <c r="FK164" s="2">
        <f t="shared" si="225"/>
        <v>0.99977977534263129</v>
      </c>
      <c r="FL164" s="2">
        <f t="shared" si="225"/>
        <v>0.99976109743496444</v>
      </c>
      <c r="FM164" s="2">
        <f t="shared" si="225"/>
        <v>0.99974912287762241</v>
      </c>
      <c r="FN164" s="2">
        <f t="shared" si="225"/>
        <v>0.99974667512018212</v>
      </c>
      <c r="FO164" s="2">
        <f t="shared" si="225"/>
        <v>0.99975899023520731</v>
      </c>
      <c r="FP164" s="2">
        <f t="shared" si="225"/>
        <v>0.99975820995429798</v>
      </c>
      <c r="FQ164" s="2">
        <f t="shared" si="225"/>
        <v>0.99972241527710226</v>
      </c>
      <c r="FR164" s="2">
        <f t="shared" si="225"/>
        <v>0.99979038174559154</v>
      </c>
      <c r="FS164" s="2">
        <f t="shared" si="225"/>
        <v>0.99977975186731871</v>
      </c>
      <c r="FT164" s="2">
        <f t="shared" si="225"/>
        <v>0.99975659214073431</v>
      </c>
      <c r="FU164" s="2">
        <f t="shared" si="225"/>
        <v>0.99970925103945019</v>
      </c>
      <c r="FW164" s="2">
        <f t="shared" si="216"/>
        <v>0.14551617653820956</v>
      </c>
      <c r="FX164" s="2">
        <f t="shared" si="216"/>
        <v>0.16399701210154391</v>
      </c>
      <c r="FY164" s="2">
        <f t="shared" si="216"/>
        <v>0.16907830319483733</v>
      </c>
      <c r="FZ164" s="2">
        <f t="shared" si="216"/>
        <v>0.18091781641183846</v>
      </c>
      <c r="GA164" s="2">
        <f t="shared" si="216"/>
        <v>0.16487351190829361</v>
      </c>
      <c r="GB164" s="2">
        <f t="shared" si="216"/>
        <v>0.1828658298757862</v>
      </c>
      <c r="GC164" s="2">
        <f t="shared" si="216"/>
        <v>0.20248472924862915</v>
      </c>
      <c r="GD164" s="2">
        <f t="shared" si="216"/>
        <v>0.23395360560389375</v>
      </c>
      <c r="GE164" s="2">
        <f t="shared" si="216"/>
        <v>0.2305242708414679</v>
      </c>
      <c r="GF164" s="2">
        <f t="shared" si="216"/>
        <v>0.19424242765427488</v>
      </c>
      <c r="GG164" s="2">
        <f t="shared" si="216"/>
        <v>0.16374804655995837</v>
      </c>
      <c r="GH164" s="2">
        <f t="shared" si="216"/>
        <v>0.1733658233824491</v>
      </c>
      <c r="GI164" s="2">
        <f t="shared" si="216"/>
        <v>0.15217401416123263</v>
      </c>
      <c r="GJ164" s="2">
        <f t="shared" si="216"/>
        <v>0.12148801274110985</v>
      </c>
      <c r="GK164" s="2">
        <f t="shared" si="216"/>
        <v>9.2200058418649908E-2</v>
      </c>
      <c r="GM164" s="86">
        <f t="shared" si="217"/>
        <v>1.3565723199297472E-131</v>
      </c>
      <c r="GN164" s="86">
        <f t="shared" si="217"/>
        <v>2.4511338378950837E-136</v>
      </c>
      <c r="GO164" s="86">
        <f t="shared" si="217"/>
        <v>1.0426812471607733E-200</v>
      </c>
      <c r="GP164" s="86">
        <f t="shared" si="217"/>
        <v>8.3558890046665911E-165</v>
      </c>
      <c r="GQ164" s="86">
        <f t="shared" si="217"/>
        <v>1.3089014417428024E-169</v>
      </c>
      <c r="GR164" s="86">
        <f t="shared" si="217"/>
        <v>7.2302487985990059E-140</v>
      </c>
      <c r="GS164" s="86">
        <f t="shared" si="217"/>
        <v>4.1098839529927942E-171</v>
      </c>
      <c r="GT164" s="86">
        <f t="shared" si="217"/>
        <v>1.2966051300656321E-216</v>
      </c>
      <c r="GU164" s="86">
        <f t="shared" si="217"/>
        <v>5.7447662491251453E-192</v>
      </c>
      <c r="GV164" s="86">
        <f t="shared" si="217"/>
        <v>1.8740872951555796E-187</v>
      </c>
      <c r="GW164" s="86">
        <f t="shared" si="217"/>
        <v>3.4902143917755082E-153</v>
      </c>
      <c r="GX164" s="86">
        <f t="shared" si="217"/>
        <v>5.7037859637970286E-205</v>
      </c>
      <c r="GY164" s="86">
        <f t="shared" si="217"/>
        <v>1.0141678997204819E-206</v>
      </c>
      <c r="GZ164" s="86">
        <f t="shared" si="217"/>
        <v>1.7561584236086254E-165</v>
      </c>
      <c r="HA164" s="86">
        <f t="shared" si="217"/>
        <v>6.4491064166014171E-173</v>
      </c>
      <c r="HC164" s="86">
        <f t="shared" si="181"/>
        <v>5.3914853747990048E-65</v>
      </c>
      <c r="HD164" s="86">
        <f t="shared" si="181"/>
        <v>1.2413725969117569E-60</v>
      </c>
      <c r="HE164" s="86">
        <f t="shared" si="181"/>
        <v>2.3356827888238342E-74</v>
      </c>
      <c r="HF164" s="86">
        <f t="shared" si="180"/>
        <v>2.3060941383463599E-84</v>
      </c>
      <c r="HG164" s="86">
        <f t="shared" si="180"/>
        <v>1.3535195092317445E-101</v>
      </c>
      <c r="HH164" s="86">
        <f t="shared" si="180"/>
        <v>1.4354184230750239E-111</v>
      </c>
      <c r="HI164" s="86">
        <f t="shared" si="180"/>
        <v>3.031474771459419E-138</v>
      </c>
      <c r="HJ164" s="86">
        <f t="shared" si="180"/>
        <v>3.5076684098211336E-194</v>
      </c>
      <c r="HK164" s="86">
        <f t="shared" si="180"/>
        <v>5.3570402150358183E-179</v>
      </c>
      <c r="HL164" s="86">
        <f t="shared" si="161"/>
        <v>1.1617430034977393E-140</v>
      </c>
      <c r="HM164" s="86">
        <f t="shared" si="161"/>
        <v>3.8417702909564076E-102</v>
      </c>
      <c r="HN164" s="86">
        <f t="shared" si="161"/>
        <v>1.3438944612398384E-104</v>
      </c>
      <c r="HO164" s="86">
        <f t="shared" si="161"/>
        <v>2.3370464836007206E-89</v>
      </c>
      <c r="HP164" s="86">
        <f t="shared" si="161"/>
        <v>5.4968136176877272E-103</v>
      </c>
      <c r="HQ164" s="86">
        <f t="shared" si="161"/>
        <v>5.1581647872339402E-110</v>
      </c>
      <c r="HS164" s="86">
        <f t="shared" si="218"/>
        <v>4.1535380392801278E-3</v>
      </c>
      <c r="HT164" s="86">
        <f t="shared" si="218"/>
        <v>5.6538200479454488E-4</v>
      </c>
      <c r="HU164" s="86">
        <f t="shared" si="218"/>
        <v>8.8512331987122142E-5</v>
      </c>
      <c r="HV164" s="86">
        <f t="shared" si="218"/>
        <v>1.4235324143290258E-5</v>
      </c>
      <c r="HW164" s="86">
        <f t="shared" si="218"/>
        <v>2.4277654823263024E-4</v>
      </c>
      <c r="HX164" s="86">
        <f t="shared" si="218"/>
        <v>6.0578743175504509E-5</v>
      </c>
      <c r="HY164" s="86">
        <f t="shared" si="218"/>
        <v>5.6190094770747001E-6</v>
      </c>
      <c r="HZ164" s="86">
        <f t="shared" si="218"/>
        <v>1.1023899042438697E-7</v>
      </c>
      <c r="IA164" s="86">
        <f t="shared" si="218"/>
        <v>5.0462607184173807E-7</v>
      </c>
      <c r="IB164" s="86">
        <f t="shared" si="218"/>
        <v>1.5716634363720421E-5</v>
      </c>
      <c r="IC164" s="86">
        <f t="shared" si="218"/>
        <v>5.1397486074092519E-5</v>
      </c>
      <c r="ID164" s="86">
        <f t="shared" si="218"/>
        <v>5.6244146225847442E-5</v>
      </c>
      <c r="IE164" s="86">
        <f t="shared" si="218"/>
        <v>4.7560478936580186E-4</v>
      </c>
      <c r="IF164" s="86">
        <f t="shared" si="218"/>
        <v>7.7491814817405996E-3</v>
      </c>
      <c r="IG164" s="86">
        <f t="shared" si="218"/>
        <v>5.5338917329236043E-2</v>
      </c>
      <c r="II164" s="86">
        <f t="shared" si="219"/>
        <v>2.3777533715479596E-7</v>
      </c>
      <c r="IJ164" s="86">
        <f t="shared" si="219"/>
        <v>6.6657903232115833E-7</v>
      </c>
      <c r="IK164" s="86">
        <f t="shared" si="219"/>
        <v>2.6920670793035461E-8</v>
      </c>
      <c r="IL164" s="86">
        <f t="shared" si="219"/>
        <v>9.6103138299479888E-8</v>
      </c>
      <c r="IM164" s="86">
        <f t="shared" si="219"/>
        <v>1.1748449874945703E-7</v>
      </c>
      <c r="IN164" s="86">
        <f t="shared" si="219"/>
        <v>6.9202407766920472E-7</v>
      </c>
      <c r="IO164" s="86">
        <f t="shared" si="219"/>
        <v>1.9365523083575864E-6</v>
      </c>
      <c r="IP164" s="86">
        <f t="shared" si="219"/>
        <v>2.108981931282956E-5</v>
      </c>
      <c r="IQ164" s="86">
        <f t="shared" si="219"/>
        <v>2.9871821905153765E-5</v>
      </c>
      <c r="IR164" s="86">
        <f t="shared" si="219"/>
        <v>1.8213501234971771E-6</v>
      </c>
      <c r="IS164" s="86">
        <f t="shared" si="219"/>
        <v>3.3770409742224035E-9</v>
      </c>
      <c r="IT164" s="86">
        <f t="shared" si="219"/>
        <v>9.5804439555158106E-8</v>
      </c>
      <c r="IU164" s="86">
        <f t="shared" si="219"/>
        <v>7.6658953904944792E-9</v>
      </c>
      <c r="IV164" s="86">
        <f t="shared" si="219"/>
        <v>1.836224713626241E-8</v>
      </c>
      <c r="IW164" s="86">
        <f t="shared" si="219"/>
        <v>2.4448643955667961E-5</v>
      </c>
      <c r="IY164" s="86">
        <f t="shared" si="220"/>
        <v>4.1537758146172827E-3</v>
      </c>
      <c r="IZ164" s="86">
        <f t="shared" si="220"/>
        <v>5.6604858382686607E-4</v>
      </c>
      <c r="JA164" s="86">
        <f t="shared" si="220"/>
        <v>8.8539252657915179E-5</v>
      </c>
      <c r="JB164" s="86">
        <f t="shared" si="220"/>
        <v>1.4331427281589737E-5</v>
      </c>
      <c r="JC164" s="86">
        <f t="shared" si="220"/>
        <v>2.4289403273137971E-4</v>
      </c>
      <c r="JD164" s="86">
        <f t="shared" si="220"/>
        <v>6.1270767253173716E-5</v>
      </c>
      <c r="JE164" s="86">
        <f t="shared" si="220"/>
        <v>7.5555617854322865E-6</v>
      </c>
      <c r="JF164" s="86">
        <f t="shared" si="220"/>
        <v>2.1200058303253949E-5</v>
      </c>
      <c r="JG164" s="86">
        <f t="shared" si="220"/>
        <v>3.0376447976995504E-5</v>
      </c>
      <c r="JH164" s="86">
        <f t="shared" si="220"/>
        <v>1.7537984487217597E-5</v>
      </c>
      <c r="JI164" s="86">
        <f t="shared" si="220"/>
        <v>5.1400863115066739E-5</v>
      </c>
      <c r="JJ164" s="86">
        <f t="shared" si="220"/>
        <v>5.6339950665402598E-5</v>
      </c>
      <c r="JK164" s="86">
        <f t="shared" si="220"/>
        <v>4.7561245526119234E-4</v>
      </c>
      <c r="JL164" s="86">
        <f t="shared" si="220"/>
        <v>7.7491998439877356E-3</v>
      </c>
      <c r="JM164" s="86">
        <f t="shared" si="220"/>
        <v>5.5363365973191712E-2</v>
      </c>
    </row>
    <row r="165" spans="2:273" x14ac:dyDescent="0.25">
      <c r="B165" s="2">
        <v>138</v>
      </c>
      <c r="C165" s="37">
        <v>59.884999999999998</v>
      </c>
      <c r="D165" s="37">
        <v>59.82</v>
      </c>
      <c r="E165" s="37">
        <v>59.085000000000001</v>
      </c>
      <c r="F165" s="37">
        <v>59.131</v>
      </c>
      <c r="G165" s="37">
        <v>56.869</v>
      </c>
      <c r="H165" s="37">
        <v>56.524999999999999</v>
      </c>
      <c r="I165" s="37">
        <v>53.720999999999997</v>
      </c>
      <c r="J165" s="37">
        <v>54.643000000000001</v>
      </c>
      <c r="K165" s="37">
        <v>54.119</v>
      </c>
      <c r="L165" s="37">
        <v>51.871000000000002</v>
      </c>
      <c r="M165" s="37">
        <v>54.048000000000002</v>
      </c>
      <c r="N165" s="37">
        <v>53.468000000000004</v>
      </c>
      <c r="O165" s="37">
        <v>57.531999999999996</v>
      </c>
      <c r="P165" s="37">
        <v>57.435000000000002</v>
      </c>
      <c r="Q165" s="37">
        <v>64.564999999999998</v>
      </c>
      <c r="S165" s="4">
        <f t="shared" si="221"/>
        <v>60.929466220209747</v>
      </c>
      <c r="T165" s="4">
        <f t="shared" si="221"/>
        <v>60.25270421064328</v>
      </c>
      <c r="U165" s="4">
        <f t="shared" si="221"/>
        <v>58.705274070596147</v>
      </c>
      <c r="V165" s="4">
        <f t="shared" si="221"/>
        <v>58.267556376264494</v>
      </c>
      <c r="W165" s="4">
        <f t="shared" si="221"/>
        <v>56.818621639507576</v>
      </c>
      <c r="X165" s="4">
        <f t="shared" si="221"/>
        <v>54.982440545165787</v>
      </c>
      <c r="Y165" s="4">
        <f t="shared" si="221"/>
        <v>53.377352275678099</v>
      </c>
      <c r="Z165" s="4">
        <f t="shared" si="221"/>
        <v>54.658405334960499</v>
      </c>
      <c r="AA165" s="4">
        <f t="shared" si="221"/>
        <v>54.617233177726469</v>
      </c>
      <c r="AB165" s="4">
        <f t="shared" si="221"/>
        <v>51.901572815136788</v>
      </c>
      <c r="AC165" s="4">
        <f t="shared" si="221"/>
        <v>53.127095439645032</v>
      </c>
      <c r="AD165" s="4">
        <f t="shared" si="221"/>
        <v>54.707660888722295</v>
      </c>
      <c r="AE165" s="4">
        <f t="shared" si="221"/>
        <v>57.89626087966758</v>
      </c>
      <c r="AF165" s="4">
        <f t="shared" si="221"/>
        <v>59.509967034438127</v>
      </c>
      <c r="AG165" s="4">
        <f t="shared" si="221"/>
        <v>67.302789809594231</v>
      </c>
      <c r="AI165" s="4">
        <f t="shared" si="222"/>
        <v>-1.044466220209749</v>
      </c>
      <c r="AJ165" s="4">
        <f t="shared" si="222"/>
        <v>-0.43270421064327991</v>
      </c>
      <c r="AK165" s="4">
        <f t="shared" si="222"/>
        <v>0.37972592940385397</v>
      </c>
      <c r="AL165" s="4">
        <f t="shared" si="222"/>
        <v>0.86344362373550609</v>
      </c>
      <c r="AM165" s="4">
        <f t="shared" si="222"/>
        <v>5.0378360492423724E-2</v>
      </c>
      <c r="AN165" s="4">
        <f t="shared" si="222"/>
        <v>1.5425594548342119</v>
      </c>
      <c r="AO165" s="4">
        <f t="shared" si="222"/>
        <v>0.34364772432189739</v>
      </c>
      <c r="AP165" s="4">
        <f t="shared" si="222"/>
        <v>-1.5405334960497896E-2</v>
      </c>
      <c r="AQ165" s="4">
        <f t="shared" si="222"/>
        <v>-0.49823317772646902</v>
      </c>
      <c r="AR165" s="4">
        <f t="shared" si="222"/>
        <v>-3.0572815136785891E-2</v>
      </c>
      <c r="AS165" s="4">
        <f t="shared" si="222"/>
        <v>0.9209045603549697</v>
      </c>
      <c r="AT165" s="4">
        <f t="shared" si="222"/>
        <v>-1.2396608887222911</v>
      </c>
      <c r="AU165" s="4">
        <f t="shared" si="222"/>
        <v>-0.36426087966758303</v>
      </c>
      <c r="AV165" s="4">
        <f t="shared" si="222"/>
        <v>-2.0749670344381244</v>
      </c>
      <c r="AW165" s="4">
        <f t="shared" si="222"/>
        <v>-2.7377898095942328</v>
      </c>
      <c r="AY165" s="2">
        <f t="shared" si="214"/>
        <v>60.929466220209747</v>
      </c>
      <c r="AZ165" s="2">
        <f t="shared" si="214"/>
        <v>60.25263915676927</v>
      </c>
      <c r="BA165" s="2">
        <f t="shared" si="214"/>
        <v>58.705264265531298</v>
      </c>
      <c r="BB165" s="2">
        <f t="shared" si="214"/>
        <v>58.267525158708715</v>
      </c>
      <c r="BC165" s="2">
        <f t="shared" si="214"/>
        <v>56.818573378187523</v>
      </c>
      <c r="BD165" s="2">
        <f t="shared" si="214"/>
        <v>54.982239670170308</v>
      </c>
      <c r="BE165" s="2">
        <f t="shared" si="214"/>
        <v>53.376738695655405</v>
      </c>
      <c r="BF165" s="2">
        <f t="shared" si="214"/>
        <v>54.65147113177656</v>
      </c>
      <c r="BG165" s="2">
        <f t="shared" si="214"/>
        <v>54.607959925137195</v>
      </c>
      <c r="BH165" s="2">
        <f t="shared" si="214"/>
        <v>51.900767181243467</v>
      </c>
      <c r="BI165" s="2">
        <f t="shared" si="214"/>
        <v>53.127090426467106</v>
      </c>
      <c r="BJ165" s="2">
        <f t="shared" si="214"/>
        <v>54.707587986870649</v>
      </c>
      <c r="BK165" s="2">
        <f t="shared" si="214"/>
        <v>57.896178959865907</v>
      </c>
      <c r="BL165" s="2">
        <f t="shared" si="214"/>
        <v>59.487990910313307</v>
      </c>
      <c r="BM165" s="2">
        <f t="shared" si="214"/>
        <v>66.175479019999372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59.884999999999998</v>
      </c>
      <c r="CF165" s="2">
        <f t="shared" si="215"/>
        <v>59.82</v>
      </c>
      <c r="CG165" s="2">
        <f t="shared" si="215"/>
        <v>59.085000000000001</v>
      </c>
      <c r="CH165" s="2">
        <f t="shared" si="215"/>
        <v>59.131</v>
      </c>
      <c r="CI165" s="2">
        <f t="shared" si="215"/>
        <v>56.869</v>
      </c>
      <c r="CJ165" s="2">
        <f t="shared" si="215"/>
        <v>56.524999999999999</v>
      </c>
      <c r="CK165" s="2">
        <f t="shared" si="215"/>
        <v>53.720999999999997</v>
      </c>
      <c r="CL165" s="2">
        <f t="shared" si="215"/>
        <v>54.643000000000001</v>
      </c>
      <c r="CM165" s="2">
        <f t="shared" si="215"/>
        <v>54.119</v>
      </c>
      <c r="CN165" s="2">
        <f t="shared" si="215"/>
        <v>51.871000000000002</v>
      </c>
      <c r="CO165" s="2">
        <f t="shared" si="215"/>
        <v>54.048000000000002</v>
      </c>
      <c r="CP165" s="2">
        <f t="shared" si="215"/>
        <v>53.468000000000004</v>
      </c>
      <c r="CQ165" s="2">
        <f t="shared" si="215"/>
        <v>57.531999999999996</v>
      </c>
      <c r="CR165" s="2">
        <f t="shared" si="215"/>
        <v>57.435000000000002</v>
      </c>
      <c r="CS165" s="2" t="str">
        <f t="shared" si="215"/>
        <v/>
      </c>
      <c r="CU165" s="2">
        <f t="shared" si="197"/>
        <v>59.884999999999998</v>
      </c>
      <c r="CV165" s="2">
        <f t="shared" si="198"/>
        <v>59.82</v>
      </c>
      <c r="CW165" s="2">
        <f t="shared" si="199"/>
        <v>59.085000000000001</v>
      </c>
      <c r="CX165" s="2">
        <f t="shared" si="200"/>
        <v>59.131</v>
      </c>
      <c r="CY165" s="2">
        <f t="shared" si="201"/>
        <v>56.869</v>
      </c>
      <c r="CZ165" s="2">
        <f t="shared" si="202"/>
        <v>56.524999999999999</v>
      </c>
      <c r="DA165" s="2">
        <f t="shared" si="203"/>
        <v>53.720999999999997</v>
      </c>
      <c r="DB165" s="2">
        <f t="shared" si="204"/>
        <v>54.643000000000001</v>
      </c>
      <c r="DC165" s="2">
        <f t="shared" si="205"/>
        <v>54.119</v>
      </c>
      <c r="DD165" s="2">
        <f t="shared" si="206"/>
        <v>51.871000000000002</v>
      </c>
      <c r="DE165" s="2">
        <f t="shared" si="207"/>
        <v>54.048000000000002</v>
      </c>
      <c r="DF165" s="2">
        <f t="shared" si="208"/>
        <v>53.468000000000004</v>
      </c>
      <c r="DG165" s="2">
        <f t="shared" si="209"/>
        <v>57.531999999999996</v>
      </c>
      <c r="DH165" s="2">
        <f t="shared" si="210"/>
        <v>57.435000000000002</v>
      </c>
      <c r="DI165" s="2" t="str">
        <f t="shared" si="211"/>
        <v/>
      </c>
      <c r="DK165" s="2">
        <f t="shared" si="223"/>
        <v>106.19575732407127</v>
      </c>
      <c r="DL165" s="2">
        <f t="shared" si="223"/>
        <v>105.57766208597602</v>
      </c>
      <c r="DM165" s="2">
        <f t="shared" si="223"/>
        <v>108.09830897009968</v>
      </c>
      <c r="DN165" s="2">
        <f t="shared" si="223"/>
        <v>98.168424041811818</v>
      </c>
      <c r="DO165" s="2">
        <f t="shared" si="223"/>
        <v>89.855416724738703</v>
      </c>
      <c r="DP165" s="2">
        <f t="shared" si="223"/>
        <v>94.650776671408266</v>
      </c>
      <c r="DQ165" s="2">
        <f t="shared" si="223"/>
        <v>93.144559673959691</v>
      </c>
      <c r="DR165" s="2">
        <f t="shared" si="223"/>
        <v>99.503673109243692</v>
      </c>
      <c r="DS165" s="2">
        <f t="shared" si="223"/>
        <v>102.04227932217933</v>
      </c>
      <c r="DT165" s="2">
        <f t="shared" si="223"/>
        <v>87.004062010796218</v>
      </c>
      <c r="DU165" s="2">
        <f t="shared" si="223"/>
        <v>102.68811260504202</v>
      </c>
      <c r="DV165" s="2">
        <f t="shared" si="223"/>
        <v>98.42133101045296</v>
      </c>
      <c r="DW165" s="2">
        <f t="shared" si="223"/>
        <v>101.16716271777001</v>
      </c>
      <c r="DX165" s="2">
        <f t="shared" si="223"/>
        <v>89.13117022285445</v>
      </c>
      <c r="DY165" s="2">
        <f t="shared" si="223"/>
        <v>81.356012829912046</v>
      </c>
      <c r="EA165" s="2">
        <f t="shared" si="213"/>
        <v>60.909934763762465</v>
      </c>
      <c r="EB165" s="2">
        <f t="shared" si="213"/>
        <v>60.158831048653632</v>
      </c>
      <c r="EC165" s="2">
        <f t="shared" si="213"/>
        <v>58.65312596834751</v>
      </c>
      <c r="ED165" s="2">
        <f t="shared" si="213"/>
        <v>58.252009539440486</v>
      </c>
      <c r="EE165" s="2">
        <f t="shared" si="213"/>
        <v>56.747742045077906</v>
      </c>
      <c r="EF165" s="2">
        <f t="shared" si="213"/>
        <v>55.030775181447055</v>
      </c>
      <c r="EG165" s="2">
        <f t="shared" si="213"/>
        <v>53.394185236579737</v>
      </c>
      <c r="EH165" s="2">
        <f t="shared" si="213"/>
        <v>54.458567055964693</v>
      </c>
      <c r="EI165" s="2">
        <f t="shared" si="213"/>
        <v>54.519476196322785</v>
      </c>
      <c r="EJ165" s="2">
        <f t="shared" si="213"/>
        <v>51.829624212532124</v>
      </c>
      <c r="EK165" s="2">
        <f t="shared" si="212"/>
        <v>52.995701117394745</v>
      </c>
      <c r="EL165" s="2">
        <f t="shared" si="179"/>
        <v>54.47234317762458</v>
      </c>
      <c r="EM165" s="2">
        <f t="shared" si="179"/>
        <v>57.767484504474666</v>
      </c>
      <c r="EN165" s="2">
        <f t="shared" si="179"/>
        <v>59.537294698271197</v>
      </c>
      <c r="EO165" s="2">
        <f t="shared" si="179"/>
        <v>66.242259453322859</v>
      </c>
      <c r="EQ165" s="2">
        <f t="shared" si="224"/>
        <v>60.989011232519893</v>
      </c>
      <c r="ER165" s="2">
        <f t="shared" si="224"/>
        <v>60.642662610303063</v>
      </c>
      <c r="ES165" s="2">
        <f t="shared" si="224"/>
        <v>58.885885716331686</v>
      </c>
      <c r="ET165" s="2">
        <f t="shared" si="224"/>
        <v>58.292956585975674</v>
      </c>
      <c r="EU165" s="2">
        <f t="shared" si="224"/>
        <v>57.108415015713852</v>
      </c>
      <c r="EV165" s="2">
        <f t="shared" si="224"/>
        <v>54.740628924917857</v>
      </c>
      <c r="EW165" s="2">
        <f t="shared" si="224"/>
        <v>53.272303315148108</v>
      </c>
      <c r="EX165" s="2">
        <f t="shared" si="224"/>
        <v>55.186044063872814</v>
      </c>
      <c r="EY165" s="2">
        <f t="shared" si="224"/>
        <v>54.835079563046492</v>
      </c>
      <c r="EZ165" s="2">
        <f t="shared" si="224"/>
        <v>52.132814149381971</v>
      </c>
      <c r="FA165" s="2">
        <f t="shared" si="224"/>
        <v>53.667872616301139</v>
      </c>
      <c r="FB165" s="2">
        <f t="shared" si="224"/>
        <v>55.685635213196363</v>
      </c>
      <c r="FC165" s="2">
        <f t="shared" si="224"/>
        <v>58.4970864214229</v>
      </c>
      <c r="FD165" s="2">
        <f t="shared" si="224"/>
        <v>59.112935988848982</v>
      </c>
      <c r="FE165" s="2">
        <f t="shared" si="224"/>
        <v>65.53581873480384</v>
      </c>
      <c r="FG165" s="2">
        <f t="shared" si="225"/>
        <v>0.99984345948416653</v>
      </c>
      <c r="FH165" s="2">
        <f t="shared" si="225"/>
        <v>0.99982031575546571</v>
      </c>
      <c r="FI165" s="2">
        <f t="shared" si="225"/>
        <v>0.99980423945743468</v>
      </c>
      <c r="FJ165" s="2">
        <f t="shared" si="225"/>
        <v>0.99981130065528623</v>
      </c>
      <c r="FK165" s="2">
        <f t="shared" si="225"/>
        <v>0.99979914883341636</v>
      </c>
      <c r="FL165" s="2">
        <f t="shared" si="225"/>
        <v>0.99978211369098524</v>
      </c>
      <c r="FM165" s="2">
        <f t="shared" si="225"/>
        <v>0.99977119229423694</v>
      </c>
      <c r="FN165" s="2">
        <f t="shared" si="225"/>
        <v>0.99976895981387803</v>
      </c>
      <c r="FO165" s="2">
        <f t="shared" si="225"/>
        <v>0.9997801918208119</v>
      </c>
      <c r="FP165" s="2">
        <f t="shared" si="225"/>
        <v>0.99977948016593321</v>
      </c>
      <c r="FQ165" s="2">
        <f t="shared" si="225"/>
        <v>0.99974683354042693</v>
      </c>
      <c r="FR165" s="2">
        <f t="shared" si="225"/>
        <v>0.99980882235374646</v>
      </c>
      <c r="FS165" s="2">
        <f t="shared" si="225"/>
        <v>0.99979912742284704</v>
      </c>
      <c r="FT165" s="2">
        <f t="shared" si="225"/>
        <v>0.99977800463943445</v>
      </c>
      <c r="FU165" s="2">
        <f t="shared" si="225"/>
        <v>0.99973482701259098</v>
      </c>
      <c r="FW165" s="2">
        <f t="shared" si="216"/>
        <v>0.15734630819084716</v>
      </c>
      <c r="FX165" s="2">
        <f t="shared" si="216"/>
        <v>0.17701833977321285</v>
      </c>
      <c r="FY165" s="2">
        <f t="shared" si="216"/>
        <v>0.18241505114111548</v>
      </c>
      <c r="FZ165" s="2">
        <f t="shared" si="216"/>
        <v>0.19496932462396138</v>
      </c>
      <c r="GA165" s="2">
        <f t="shared" si="216"/>
        <v>0.177949619884644</v>
      </c>
      <c r="GB165" s="2">
        <f t="shared" si="216"/>
        <v>0.1970322410787673</v>
      </c>
      <c r="GC165" s="2">
        <f t="shared" si="216"/>
        <v>0.21776595405467999</v>
      </c>
      <c r="GD165" s="2">
        <f t="shared" si="216"/>
        <v>0.25086269963392027</v>
      </c>
      <c r="GE165" s="2">
        <f t="shared" si="216"/>
        <v>0.2472655117704223</v>
      </c>
      <c r="GF165" s="2">
        <f t="shared" si="216"/>
        <v>0.20906468131252665</v>
      </c>
      <c r="GG165" s="2">
        <f t="shared" si="216"/>
        <v>0.17675378587412152</v>
      </c>
      <c r="GH165" s="2">
        <f t="shared" si="216"/>
        <v>0.18696467012581885</v>
      </c>
      <c r="GI165" s="2">
        <f t="shared" si="216"/>
        <v>0.16444124856849215</v>
      </c>
      <c r="GJ165" s="2">
        <f t="shared" si="216"/>
        <v>0.13166571060029264</v>
      </c>
      <c r="GK165" s="2">
        <f t="shared" si="216"/>
        <v>0.1002040094825295</v>
      </c>
      <c r="GM165" s="86">
        <f t="shared" si="217"/>
        <v>3.1947820022851786E-135</v>
      </c>
      <c r="GN165" s="86">
        <f t="shared" si="217"/>
        <v>4.314591585045578E-140</v>
      </c>
      <c r="GO165" s="86">
        <f t="shared" si="217"/>
        <v>3.1398981555880857E-206</v>
      </c>
      <c r="GP165" s="86">
        <f t="shared" si="217"/>
        <v>2.7300586251021211E-169</v>
      </c>
      <c r="GQ165" s="86">
        <f t="shared" si="217"/>
        <v>2.9031382888510493E-174</v>
      </c>
      <c r="GR165" s="86">
        <f t="shared" si="217"/>
        <v>1.1541037700226496E-143</v>
      </c>
      <c r="GS165" s="86">
        <f t="shared" si="217"/>
        <v>9.4133747454338173E-176</v>
      </c>
      <c r="GT165" s="86">
        <f t="shared" si="217"/>
        <v>1.7801216809608963E-222</v>
      </c>
      <c r="GU165" s="86">
        <f t="shared" si="217"/>
        <v>3.8078159362024938E-197</v>
      </c>
      <c r="GV165" s="86">
        <f t="shared" si="217"/>
        <v>1.402454635115387E-192</v>
      </c>
      <c r="GW165" s="86">
        <f t="shared" si="217"/>
        <v>2.2126257520128463E-157</v>
      </c>
      <c r="GX165" s="86">
        <f t="shared" si="217"/>
        <v>1.5149919031917593E-210</v>
      </c>
      <c r="GY165" s="86">
        <f t="shared" si="217"/>
        <v>2.0860356435281759E-212</v>
      </c>
      <c r="GZ165" s="86">
        <f t="shared" si="217"/>
        <v>5.7929316328051164E-170</v>
      </c>
      <c r="HA165" s="86">
        <f t="shared" si="217"/>
        <v>1.4575777918710818E-177</v>
      </c>
      <c r="HC165" s="86">
        <f t="shared" si="181"/>
        <v>1.197183962219657E-67</v>
      </c>
      <c r="HD165" s="86">
        <f t="shared" si="181"/>
        <v>4.1372557734841725E-63</v>
      </c>
      <c r="HE165" s="86">
        <f t="shared" si="181"/>
        <v>2.3118509111022615E-77</v>
      </c>
      <c r="HF165" s="86">
        <f t="shared" si="180"/>
        <v>1.0454032569773285E-87</v>
      </c>
      <c r="HG165" s="86">
        <f t="shared" si="180"/>
        <v>1.0639183070795261E-105</v>
      </c>
      <c r="HH165" s="86">
        <f t="shared" si="180"/>
        <v>5.1045971499945623E-116</v>
      </c>
      <c r="HI165" s="86">
        <f t="shared" si="180"/>
        <v>1.0086648860025429E-143</v>
      </c>
      <c r="HJ165" s="86">
        <f t="shared" si="180"/>
        <v>9.4252289172465071E-202</v>
      </c>
      <c r="HK165" s="86">
        <f t="shared" si="180"/>
        <v>5.7573899405150647E-186</v>
      </c>
      <c r="HL165" s="86">
        <f t="shared" si="161"/>
        <v>2.8871673444543528E-146</v>
      </c>
      <c r="HM165" s="86">
        <f t="shared" si="161"/>
        <v>3.0076339468899723E-106</v>
      </c>
      <c r="HN165" s="86">
        <f t="shared" si="161"/>
        <v>9.4949865044492613E-109</v>
      </c>
      <c r="HO165" s="86">
        <f t="shared" si="161"/>
        <v>5.4681992332668515E-93</v>
      </c>
      <c r="HP165" s="86">
        <f t="shared" si="161"/>
        <v>3.7223525062090158E-107</v>
      </c>
      <c r="HQ165" s="86">
        <f t="shared" si="161"/>
        <v>2.0667940685623722E-114</v>
      </c>
      <c r="HS165" s="86">
        <f t="shared" si="218"/>
        <v>1.5529999277273145E-3</v>
      </c>
      <c r="HT165" s="86">
        <f t="shared" si="218"/>
        <v>1.6838302123112136E-4</v>
      </c>
      <c r="HU165" s="86">
        <f t="shared" si="218"/>
        <v>1.8586740240370517E-5</v>
      </c>
      <c r="HV165" s="86">
        <f t="shared" si="218"/>
        <v>2.5294253791188291E-6</v>
      </c>
      <c r="HW165" s="86">
        <f t="shared" si="218"/>
        <v>6.1507628428103005E-5</v>
      </c>
      <c r="HX165" s="86">
        <f t="shared" si="218"/>
        <v>1.3409138700932502E-5</v>
      </c>
      <c r="HY165" s="86">
        <f t="shared" si="218"/>
        <v>9.6100589667758675E-7</v>
      </c>
      <c r="HZ165" s="86">
        <f t="shared" si="218"/>
        <v>1.3497168257749647E-8</v>
      </c>
      <c r="IA165" s="86">
        <f t="shared" si="218"/>
        <v>7.3481353585165755E-8</v>
      </c>
      <c r="IB165" s="86">
        <f t="shared" si="218"/>
        <v>3.0811417203835117E-6</v>
      </c>
      <c r="IC165" s="86">
        <f t="shared" si="218"/>
        <v>9.6751746609368245E-6</v>
      </c>
      <c r="ID165" s="86">
        <f t="shared" si="218"/>
        <v>1.1799384154692594E-5</v>
      </c>
      <c r="IE165" s="86">
        <f t="shared" si="218"/>
        <v>1.2249366894563252E-4</v>
      </c>
      <c r="IF165" s="86">
        <f t="shared" si="218"/>
        <v>2.9385636370958044E-3</v>
      </c>
      <c r="IG165" s="86">
        <f t="shared" si="218"/>
        <v>2.8714308719000697E-2</v>
      </c>
      <c r="II165" s="86">
        <f t="shared" si="219"/>
        <v>9.6010870115148892E-7</v>
      </c>
      <c r="IJ165" s="86">
        <f t="shared" si="219"/>
        <v>2.7106901711628118E-6</v>
      </c>
      <c r="IK165" s="86">
        <f t="shared" si="219"/>
        <v>1.6074164605812076E-7</v>
      </c>
      <c r="IL165" s="86">
        <f t="shared" si="219"/>
        <v>5.4410613731451004E-7</v>
      </c>
      <c r="IM165" s="86">
        <f t="shared" si="219"/>
        <v>5.7924805799074717E-7</v>
      </c>
      <c r="IN165" s="86">
        <f t="shared" si="219"/>
        <v>3.1582510654283511E-6</v>
      </c>
      <c r="IO165" s="86">
        <f t="shared" si="219"/>
        <v>8.8788129626446774E-6</v>
      </c>
      <c r="IP165" s="86">
        <f t="shared" si="219"/>
        <v>8.5791153141758381E-5</v>
      </c>
      <c r="IQ165" s="86">
        <f t="shared" si="219"/>
        <v>1.1314373572403893E-4</v>
      </c>
      <c r="IR165" s="86">
        <f t="shared" si="219"/>
        <v>7.9734717313555582E-6</v>
      </c>
      <c r="IS165" s="86">
        <f t="shared" si="219"/>
        <v>2.4197919222665606E-8</v>
      </c>
      <c r="IT165" s="86">
        <f t="shared" si="219"/>
        <v>5.1313292472324746E-7</v>
      </c>
      <c r="IU165" s="86">
        <f t="shared" si="219"/>
        <v>4.5833879001446007E-8</v>
      </c>
      <c r="IV165" s="86">
        <f t="shared" si="219"/>
        <v>8.1032023866086568E-8</v>
      </c>
      <c r="IW165" s="86">
        <f t="shared" si="219"/>
        <v>5.1241410796601786E-5</v>
      </c>
      <c r="IY165" s="86">
        <f t="shared" si="220"/>
        <v>1.553960036428466E-3</v>
      </c>
      <c r="IZ165" s="86">
        <f t="shared" si="220"/>
        <v>1.7109371140228418E-4</v>
      </c>
      <c r="JA165" s="86">
        <f t="shared" si="220"/>
        <v>1.8747481886428637E-5</v>
      </c>
      <c r="JB165" s="86">
        <f t="shared" si="220"/>
        <v>3.0735315164333394E-6</v>
      </c>
      <c r="JC165" s="86">
        <f t="shared" si="220"/>
        <v>6.2086876486093748E-5</v>
      </c>
      <c r="JD165" s="86">
        <f t="shared" si="220"/>
        <v>1.6567389766360855E-5</v>
      </c>
      <c r="JE165" s="86">
        <f t="shared" si="220"/>
        <v>9.8398188593222648E-6</v>
      </c>
      <c r="JF165" s="86">
        <f t="shared" si="220"/>
        <v>8.5804650310016131E-5</v>
      </c>
      <c r="JG165" s="86">
        <f t="shared" si="220"/>
        <v>1.1321721707762409E-4</v>
      </c>
      <c r="JH165" s="86">
        <f t="shared" si="220"/>
        <v>1.1054613451739069E-5</v>
      </c>
      <c r="JI165" s="86">
        <f t="shared" si="220"/>
        <v>9.6993725801594903E-6</v>
      </c>
      <c r="JJ165" s="86">
        <f t="shared" si="220"/>
        <v>1.2312517079415842E-5</v>
      </c>
      <c r="JK165" s="86">
        <f t="shared" si="220"/>
        <v>1.2253950282463397E-4</v>
      </c>
      <c r="JL165" s="86">
        <f t="shared" si="220"/>
        <v>2.9386446691196705E-3</v>
      </c>
      <c r="JM165" s="86">
        <f t="shared" si="220"/>
        <v>2.8765550129797299E-2</v>
      </c>
    </row>
    <row r="166" spans="2:273" x14ac:dyDescent="0.25">
      <c r="B166" s="2">
        <v>139</v>
      </c>
      <c r="C166" s="37">
        <v>59.984000000000002</v>
      </c>
      <c r="D166" s="37">
        <v>59.689</v>
      </c>
      <c r="E166" s="37">
        <v>59.796999999999997</v>
      </c>
      <c r="F166" s="37">
        <v>58.015999999999998</v>
      </c>
      <c r="G166" s="37">
        <v>56.246000000000002</v>
      </c>
      <c r="H166" s="37">
        <v>54.753999999999998</v>
      </c>
      <c r="I166" s="37">
        <v>53.573999999999998</v>
      </c>
      <c r="J166" s="37">
        <v>53.19</v>
      </c>
      <c r="K166" s="37">
        <v>55.048000000000002</v>
      </c>
      <c r="L166" s="37">
        <v>51.097000000000001</v>
      </c>
      <c r="M166" s="37">
        <v>52.531999999999996</v>
      </c>
      <c r="N166" s="37">
        <v>54.161000000000001</v>
      </c>
      <c r="O166" s="37">
        <v>56.451999999999998</v>
      </c>
      <c r="P166" s="37">
        <v>58.581000000000003</v>
      </c>
      <c r="Q166" s="37">
        <v>64.742000000000004</v>
      </c>
      <c r="S166" s="4">
        <f t="shared" si="221"/>
        <v>60.829855842557095</v>
      </c>
      <c r="T166" s="4">
        <f t="shared" si="221"/>
        <v>60.105274898473226</v>
      </c>
      <c r="U166" s="4">
        <f t="shared" si="221"/>
        <v>58.558690914552464</v>
      </c>
      <c r="V166" s="4">
        <f t="shared" si="221"/>
        <v>58.116814726069883</v>
      </c>
      <c r="W166" s="4">
        <f t="shared" si="221"/>
        <v>56.621188344412083</v>
      </c>
      <c r="X166" s="4">
        <f t="shared" si="221"/>
        <v>54.792425339827439</v>
      </c>
      <c r="Y166" s="4">
        <f t="shared" si="221"/>
        <v>53.203798656905171</v>
      </c>
      <c r="Z166" s="4">
        <f t="shared" si="221"/>
        <v>54.490311142152521</v>
      </c>
      <c r="AA166" s="4">
        <f t="shared" si="221"/>
        <v>54.459454851927582</v>
      </c>
      <c r="AB166" s="4">
        <f t="shared" si="221"/>
        <v>51.734850070363954</v>
      </c>
      <c r="AC166" s="4">
        <f t="shared" si="221"/>
        <v>52.910458289920548</v>
      </c>
      <c r="AD166" s="4">
        <f t="shared" si="221"/>
        <v>54.521022706848584</v>
      </c>
      <c r="AE166" s="4">
        <f t="shared" si="221"/>
        <v>57.724503334856315</v>
      </c>
      <c r="AF166" s="4">
        <f t="shared" si="221"/>
        <v>59.391547823857422</v>
      </c>
      <c r="AG166" s="4">
        <f t="shared" si="221"/>
        <v>66.527399856379461</v>
      </c>
      <c r="AI166" s="4">
        <f t="shared" si="222"/>
        <v>-0.84585584255709279</v>
      </c>
      <c r="AJ166" s="4">
        <f t="shared" si="222"/>
        <v>-0.41627489847322607</v>
      </c>
      <c r="AK166" s="4">
        <f t="shared" si="222"/>
        <v>1.2383090854475327</v>
      </c>
      <c r="AL166" s="4">
        <f t="shared" si="222"/>
        <v>-0.10081472606988484</v>
      </c>
      <c r="AM166" s="4">
        <f t="shared" si="222"/>
        <v>-0.37518834441208071</v>
      </c>
      <c r="AN166" s="4">
        <f t="shared" si="222"/>
        <v>-3.8425339827441007E-2</v>
      </c>
      <c r="AO166" s="4">
        <f t="shared" si="222"/>
        <v>0.370201343094827</v>
      </c>
      <c r="AP166" s="4">
        <f t="shared" si="222"/>
        <v>-1.3003111421525233</v>
      </c>
      <c r="AQ166" s="4">
        <f t="shared" si="222"/>
        <v>0.58854514807241998</v>
      </c>
      <c r="AR166" s="4">
        <f t="shared" si="222"/>
        <v>-0.63785007036395314</v>
      </c>
      <c r="AS166" s="4">
        <f t="shared" si="222"/>
        <v>-0.37845828992055175</v>
      </c>
      <c r="AT166" s="4">
        <f t="shared" si="222"/>
        <v>-0.36002270684858217</v>
      </c>
      <c r="AU166" s="4">
        <f t="shared" si="222"/>
        <v>-1.2725033348563173</v>
      </c>
      <c r="AV166" s="4">
        <f t="shared" si="222"/>
        <v>-0.8105478238574193</v>
      </c>
      <c r="AW166" s="4">
        <f t="shared" si="222"/>
        <v>-1.7853998563794562</v>
      </c>
      <c r="AY166" s="2">
        <f t="shared" si="214"/>
        <v>60.829855842557095</v>
      </c>
      <c r="AZ166" s="2">
        <f t="shared" si="214"/>
        <v>60.10509120159913</v>
      </c>
      <c r="BA166" s="2">
        <f t="shared" si="214"/>
        <v>58.558646276871656</v>
      </c>
      <c r="BB166" s="2">
        <f t="shared" si="214"/>
        <v>58.116665547198025</v>
      </c>
      <c r="BC166" s="2">
        <f t="shared" si="214"/>
        <v>56.621025520914799</v>
      </c>
      <c r="BD166" s="2">
        <f t="shared" si="214"/>
        <v>54.791645369291288</v>
      </c>
      <c r="BE166" s="2">
        <f t="shared" si="214"/>
        <v>53.201422504589601</v>
      </c>
      <c r="BF166" s="2">
        <f t="shared" si="214"/>
        <v>54.46687739999291</v>
      </c>
      <c r="BG166" s="2">
        <f t="shared" si="214"/>
        <v>54.430014483266838</v>
      </c>
      <c r="BH166" s="2">
        <f t="shared" si="214"/>
        <v>51.731843848825321</v>
      </c>
      <c r="BI166" s="2">
        <f t="shared" si="214"/>
        <v>52.9104375358136</v>
      </c>
      <c r="BJ166" s="2">
        <f t="shared" si="214"/>
        <v>54.520699784715788</v>
      </c>
      <c r="BK166" s="2">
        <f t="shared" si="214"/>
        <v>57.724452121531478</v>
      </c>
      <c r="BL166" s="2">
        <f t="shared" si="214"/>
        <v>59.386384073409715</v>
      </c>
      <c r="BM166" s="2">
        <f t="shared" si="214"/>
        <v>66.068550298819943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59.984000000000002</v>
      </c>
      <c r="CF166" s="2">
        <f t="shared" si="215"/>
        <v>59.689</v>
      </c>
      <c r="CG166" s="2">
        <f t="shared" si="215"/>
        <v>59.796999999999997</v>
      </c>
      <c r="CH166" s="2">
        <f t="shared" si="215"/>
        <v>58.015999999999998</v>
      </c>
      <c r="CI166" s="2">
        <f t="shared" si="215"/>
        <v>56.246000000000002</v>
      </c>
      <c r="CJ166" s="2">
        <f t="shared" si="215"/>
        <v>54.753999999999998</v>
      </c>
      <c r="CK166" s="2">
        <f t="shared" si="215"/>
        <v>53.573999999999998</v>
      </c>
      <c r="CL166" s="2">
        <f t="shared" si="215"/>
        <v>53.19</v>
      </c>
      <c r="CM166" s="2">
        <f t="shared" si="215"/>
        <v>55.048000000000002</v>
      </c>
      <c r="CN166" s="2">
        <f t="shared" si="215"/>
        <v>51.097000000000001</v>
      </c>
      <c r="CO166" s="2">
        <f t="shared" si="215"/>
        <v>52.531999999999996</v>
      </c>
      <c r="CP166" s="2">
        <f t="shared" si="215"/>
        <v>54.161000000000001</v>
      </c>
      <c r="CQ166" s="2">
        <f t="shared" si="215"/>
        <v>56.451999999999998</v>
      </c>
      <c r="CR166" s="2">
        <f t="shared" si="215"/>
        <v>58.581000000000003</v>
      </c>
      <c r="CS166" s="2" t="str">
        <f t="shared" si="215"/>
        <v/>
      </c>
      <c r="CU166" s="2">
        <f t="shared" si="197"/>
        <v>59.984000000000002</v>
      </c>
      <c r="CV166" s="2">
        <f t="shared" si="198"/>
        <v>59.689</v>
      </c>
      <c r="CW166" s="2">
        <f t="shared" si="199"/>
        <v>59.796999999999997</v>
      </c>
      <c r="CX166" s="2">
        <f t="shared" si="200"/>
        <v>58.015999999999998</v>
      </c>
      <c r="CY166" s="2">
        <f t="shared" si="201"/>
        <v>56.246000000000002</v>
      </c>
      <c r="CZ166" s="2">
        <f t="shared" si="202"/>
        <v>54.753999999999998</v>
      </c>
      <c r="DA166" s="2">
        <f t="shared" si="203"/>
        <v>53.573999999999998</v>
      </c>
      <c r="DB166" s="2">
        <f t="shared" si="204"/>
        <v>53.19</v>
      </c>
      <c r="DC166" s="2">
        <f t="shared" si="205"/>
        <v>55.048000000000002</v>
      </c>
      <c r="DD166" s="2">
        <f t="shared" si="206"/>
        <v>51.097000000000001</v>
      </c>
      <c r="DE166" s="2">
        <f t="shared" si="207"/>
        <v>52.531999999999996</v>
      </c>
      <c r="DF166" s="2">
        <f t="shared" si="208"/>
        <v>54.161000000000001</v>
      </c>
      <c r="DG166" s="2">
        <f t="shared" si="209"/>
        <v>56.451999999999998</v>
      </c>
      <c r="DH166" s="2">
        <f t="shared" si="210"/>
        <v>58.581000000000003</v>
      </c>
      <c r="DI166" s="2" t="str">
        <f t="shared" si="211"/>
        <v/>
      </c>
      <c r="DK166" s="2">
        <f t="shared" si="223"/>
        <v>106.43194050135909</v>
      </c>
      <c r="DL166" s="2">
        <f t="shared" si="223"/>
        <v>105.79779457364339</v>
      </c>
      <c r="DM166" s="2">
        <f t="shared" si="223"/>
        <v>108.35559800664453</v>
      </c>
      <c r="DN166" s="2">
        <f t="shared" si="223"/>
        <v>98.360284843205548</v>
      </c>
      <c r="DO166" s="2">
        <f t="shared" si="223"/>
        <v>89.956851916376337</v>
      </c>
      <c r="DP166" s="2">
        <f t="shared" si="223"/>
        <v>94.799373636794698</v>
      </c>
      <c r="DQ166" s="2">
        <f t="shared" si="223"/>
        <v>93.290606134706152</v>
      </c>
      <c r="DR166" s="2">
        <f t="shared" si="223"/>
        <v>99.660181512605035</v>
      </c>
      <c r="DS166" s="2">
        <f t="shared" si="223"/>
        <v>102.26085924495925</v>
      </c>
      <c r="DT166" s="2">
        <f t="shared" si="223"/>
        <v>87.081722537112014</v>
      </c>
      <c r="DU166" s="2">
        <f t="shared" si="223"/>
        <v>102.91780756302521</v>
      </c>
      <c r="DV166" s="2">
        <f t="shared" si="223"/>
        <v>98.617740418118473</v>
      </c>
      <c r="DW166" s="2">
        <f t="shared" si="223"/>
        <v>101.37158797909406</v>
      </c>
      <c r="DX166" s="2">
        <f t="shared" si="223"/>
        <v>89.264458748221926</v>
      </c>
      <c r="DY166" s="2">
        <f t="shared" si="223"/>
        <v>81.38836840175955</v>
      </c>
      <c r="EA166" s="2">
        <f t="shared" si="213"/>
        <v>60.809344169917637</v>
      </c>
      <c r="EB166" s="2">
        <f t="shared" si="213"/>
        <v>60.001438227433411</v>
      </c>
      <c r="EC166" s="2">
        <f t="shared" si="213"/>
        <v>58.502258262439994</v>
      </c>
      <c r="ED166" s="2">
        <f t="shared" si="213"/>
        <v>58.100811713963992</v>
      </c>
      <c r="EE166" s="2">
        <f t="shared" si="213"/>
        <v>56.543031622886986</v>
      </c>
      <c r="EF166" s="2">
        <f t="shared" si="213"/>
        <v>54.847462241432709</v>
      </c>
      <c r="EG166" s="2">
        <f t="shared" si="213"/>
        <v>53.222581501983441</v>
      </c>
      <c r="EH166" s="2">
        <f t="shared" si="213"/>
        <v>54.255227908749696</v>
      </c>
      <c r="EI166" s="2">
        <f t="shared" si="213"/>
        <v>54.333984345744192</v>
      </c>
      <c r="EJ166" s="2">
        <f t="shared" si="213"/>
        <v>51.654132339854307</v>
      </c>
      <c r="EK166" s="2">
        <f t="shared" si="212"/>
        <v>52.76572140261726</v>
      </c>
      <c r="EL166" s="2">
        <f t="shared" si="179"/>
        <v>54.259508072017155</v>
      </c>
      <c r="EM166" s="2">
        <f t="shared" si="179"/>
        <v>57.581702353331139</v>
      </c>
      <c r="EN166" s="2">
        <f t="shared" si="179"/>
        <v>59.443227377248093</v>
      </c>
      <c r="EO166" s="2">
        <f t="shared" si="179"/>
        <v>66.143866081564937</v>
      </c>
      <c r="EQ166" s="2">
        <f t="shared" si="224"/>
        <v>60.891712228653027</v>
      </c>
      <c r="ER166" s="2">
        <f t="shared" si="224"/>
        <v>60.505259542522438</v>
      </c>
      <c r="ES166" s="2">
        <f t="shared" si="224"/>
        <v>58.743856149127481</v>
      </c>
      <c r="ET166" s="2">
        <f t="shared" si="224"/>
        <v>58.143346715535856</v>
      </c>
      <c r="EU166" s="2">
        <f t="shared" si="224"/>
        <v>56.917712994654423</v>
      </c>
      <c r="EV166" s="2">
        <f t="shared" si="224"/>
        <v>54.546742252497765</v>
      </c>
      <c r="EW166" s="2">
        <f t="shared" si="224"/>
        <v>53.096351788702052</v>
      </c>
      <c r="EX166" s="2">
        <f t="shared" si="224"/>
        <v>55.007677513902721</v>
      </c>
      <c r="EY166" s="2">
        <f t="shared" si="224"/>
        <v>54.660346961290571</v>
      </c>
      <c r="EZ166" s="2">
        <f t="shared" si="224"/>
        <v>51.96826447334719</v>
      </c>
      <c r="FA166" s="2">
        <f t="shared" si="224"/>
        <v>53.464389759403382</v>
      </c>
      <c r="FB166" s="2">
        <f t="shared" si="224"/>
        <v>55.518171220460545</v>
      </c>
      <c r="FC166" s="2">
        <f t="shared" si="224"/>
        <v>58.340771231293743</v>
      </c>
      <c r="FD166" s="2">
        <f t="shared" si="224"/>
        <v>59.002135117871582</v>
      </c>
      <c r="FE166" s="2">
        <f t="shared" si="224"/>
        <v>65.417869272218311</v>
      </c>
      <c r="FG166" s="2">
        <f t="shared" si="225"/>
        <v>0.99985723138628535</v>
      </c>
      <c r="FH166" s="2">
        <f t="shared" si="225"/>
        <v>0.99983612343039108</v>
      </c>
      <c r="FI166" s="2">
        <f t="shared" si="225"/>
        <v>0.99982146118796589</v>
      </c>
      <c r="FJ166" s="2">
        <f t="shared" si="225"/>
        <v>0.99982790129480137</v>
      </c>
      <c r="FK166" s="2">
        <f t="shared" si="225"/>
        <v>0.99981681832165892</v>
      </c>
      <c r="FL166" s="2">
        <f t="shared" si="225"/>
        <v>0.9998012815146734</v>
      </c>
      <c r="FM166" s="2">
        <f t="shared" si="225"/>
        <v>0.99979132069095933</v>
      </c>
      <c r="FN166" s="2">
        <f t="shared" si="225"/>
        <v>0.99978928456228899</v>
      </c>
      <c r="FO166" s="2">
        <f t="shared" si="225"/>
        <v>0.99979952868073829</v>
      </c>
      <c r="FP166" s="2">
        <f t="shared" si="225"/>
        <v>0.99979887961862801</v>
      </c>
      <c r="FQ166" s="2">
        <f t="shared" si="225"/>
        <v>0.99976910430129751</v>
      </c>
      <c r="FR166" s="2">
        <f t="shared" si="225"/>
        <v>0.99982564098138349</v>
      </c>
      <c r="FS166" s="2">
        <f t="shared" si="225"/>
        <v>0.99981679879429741</v>
      </c>
      <c r="FT166" s="2">
        <f t="shared" si="225"/>
        <v>0.99979753387006898</v>
      </c>
      <c r="FU166" s="2">
        <f t="shared" si="225"/>
        <v>0.99975815371833687</v>
      </c>
      <c r="FW166" s="2">
        <f t="shared" si="216"/>
        <v>0.16994691901288952</v>
      </c>
      <c r="FX166" s="2">
        <f t="shared" si="216"/>
        <v>0.19083754797100161</v>
      </c>
      <c r="FY166" s="2">
        <f t="shared" si="216"/>
        <v>0.19655494105885693</v>
      </c>
      <c r="FZ166" s="2">
        <f t="shared" si="216"/>
        <v>0.20983260154420022</v>
      </c>
      <c r="GA166" s="2">
        <f t="shared" si="216"/>
        <v>0.19182458419973364</v>
      </c>
      <c r="GB166" s="2">
        <f t="shared" si="216"/>
        <v>0.21201136540877641</v>
      </c>
      <c r="GC166" s="2">
        <f t="shared" si="216"/>
        <v>0.23386225256661089</v>
      </c>
      <c r="GD166" s="2">
        <f t="shared" si="216"/>
        <v>0.26856544968115992</v>
      </c>
      <c r="GE166" s="2">
        <f t="shared" si="216"/>
        <v>0.26480414596145513</v>
      </c>
      <c r="GF166" s="2">
        <f t="shared" si="216"/>
        <v>0.22470257255949788</v>
      </c>
      <c r="GG166" s="2">
        <f t="shared" si="216"/>
        <v>0.19055712331581096</v>
      </c>
      <c r="GH166" s="2">
        <f t="shared" si="216"/>
        <v>0.20137036279536735</v>
      </c>
      <c r="GI166" s="2">
        <f t="shared" si="216"/>
        <v>0.1774903599232508</v>
      </c>
      <c r="GJ166" s="2">
        <f t="shared" si="216"/>
        <v>0.14255768902571156</v>
      </c>
      <c r="GK166" s="2">
        <f t="shared" si="216"/>
        <v>0.10881949883228351</v>
      </c>
      <c r="GM166" s="86">
        <f t="shared" si="217"/>
        <v>6.7068493863828092E-139</v>
      </c>
      <c r="GN166" s="86">
        <f t="shared" si="217"/>
        <v>6.7441789347172965E-144</v>
      </c>
      <c r="GO166" s="86">
        <f t="shared" si="217"/>
        <v>7.9460001066779089E-212</v>
      </c>
      <c r="GP166" s="86">
        <f t="shared" si="217"/>
        <v>7.7540592703866267E-174</v>
      </c>
      <c r="GQ166" s="86">
        <f t="shared" si="217"/>
        <v>5.5620656910046255E-179</v>
      </c>
      <c r="GR166" s="86">
        <f t="shared" si="217"/>
        <v>1.6364918799631077E-147</v>
      </c>
      <c r="GS166" s="86">
        <f t="shared" si="217"/>
        <v>1.8663770064001299E-180</v>
      </c>
      <c r="GT166" s="86">
        <f t="shared" si="217"/>
        <v>2.0380556912439657E-228</v>
      </c>
      <c r="GU166" s="86">
        <f t="shared" si="217"/>
        <v>2.1506309166885704E-202</v>
      </c>
      <c r="GV166" s="86">
        <f t="shared" si="217"/>
        <v>8.9380343502227109E-198</v>
      </c>
      <c r="GW166" s="86">
        <f t="shared" si="217"/>
        <v>1.2292080525880695E-161</v>
      </c>
      <c r="GX166" s="86">
        <f t="shared" si="217"/>
        <v>3.3824315216146232E-216</v>
      </c>
      <c r="GY166" s="86">
        <f t="shared" si="217"/>
        <v>3.5871684887678919E-218</v>
      </c>
      <c r="GZ166" s="86">
        <f t="shared" si="217"/>
        <v>1.6625324343948202E-174</v>
      </c>
      <c r="HA166" s="86">
        <f t="shared" si="217"/>
        <v>2.8549534377232064E-182</v>
      </c>
      <c r="HC166" s="86">
        <f t="shared" si="181"/>
        <v>2.3461872986185301E-70</v>
      </c>
      <c r="HD166" s="86">
        <f t="shared" si="181"/>
        <v>1.2268048609550372E-65</v>
      </c>
      <c r="HE166" s="86">
        <f t="shared" si="181"/>
        <v>1.9899682364612771E-80</v>
      </c>
      <c r="HF166" s="86">
        <f t="shared" si="180"/>
        <v>4.0698626806443536E-91</v>
      </c>
      <c r="HG166" s="86">
        <f t="shared" si="180"/>
        <v>6.9161573707943023E-110</v>
      </c>
      <c r="HH166" s="86">
        <f t="shared" si="180"/>
        <v>1.4817463755522636E-120</v>
      </c>
      <c r="HI166" s="86">
        <f t="shared" si="180"/>
        <v>2.6193862730100402E-149</v>
      </c>
      <c r="HJ166" s="86">
        <f t="shared" si="180"/>
        <v>1.8095428324336886E-209</v>
      </c>
      <c r="HK166" s="86">
        <f t="shared" si="180"/>
        <v>4.5419914507766161E-193</v>
      </c>
      <c r="HL166" s="86">
        <f t="shared" si="161"/>
        <v>5.5606021810895277E-152</v>
      </c>
      <c r="HM166" s="86">
        <f t="shared" si="161"/>
        <v>1.9489498321751918E-110</v>
      </c>
      <c r="HN166" s="86">
        <f t="shared" si="161"/>
        <v>5.5550441541968076E-113</v>
      </c>
      <c r="HO166" s="86">
        <f t="shared" si="161"/>
        <v>1.0802359450071155E-96</v>
      </c>
      <c r="HP166" s="86">
        <f t="shared" si="161"/>
        <v>2.0776959103801313E-111</v>
      </c>
      <c r="HQ166" s="86">
        <f t="shared" si="161"/>
        <v>6.772394778171755E-119</v>
      </c>
      <c r="HS166" s="86">
        <f t="shared" si="218"/>
        <v>5.3111950534869186E-4</v>
      </c>
      <c r="HT166" s="86">
        <f t="shared" si="218"/>
        <v>4.5528821840639808E-5</v>
      </c>
      <c r="HU166" s="86">
        <f t="shared" si="218"/>
        <v>3.4393798492738933E-6</v>
      </c>
      <c r="HV166" s="86">
        <f t="shared" si="218"/>
        <v>3.9485289824124933E-7</v>
      </c>
      <c r="HW166" s="86">
        <f t="shared" si="218"/>
        <v>1.3952288401355424E-5</v>
      </c>
      <c r="HX166" s="86">
        <f t="shared" si="218"/>
        <v>2.6486238616720766E-6</v>
      </c>
      <c r="HY166" s="86">
        <f t="shared" si="218"/>
        <v>1.4502667080299061E-7</v>
      </c>
      <c r="HZ166" s="86">
        <f t="shared" si="218"/>
        <v>1.4455022693085622E-9</v>
      </c>
      <c r="IA166" s="86">
        <f t="shared" si="218"/>
        <v>9.4470235008534976E-9</v>
      </c>
      <c r="IB166" s="86">
        <f t="shared" si="218"/>
        <v>5.3753649373797223E-7</v>
      </c>
      <c r="IC166" s="86">
        <f t="shared" si="218"/>
        <v>1.5890714159442672E-6</v>
      </c>
      <c r="ID166" s="86">
        <f t="shared" si="218"/>
        <v>2.1934210226849065E-6</v>
      </c>
      <c r="IE166" s="86">
        <f t="shared" si="218"/>
        <v>2.8054499534551344E-5</v>
      </c>
      <c r="IF166" s="86">
        <f t="shared" si="218"/>
        <v>1.0086119772049998E-3</v>
      </c>
      <c r="IG166" s="86">
        <f t="shared" si="218"/>
        <v>1.3670115972727952E-2</v>
      </c>
      <c r="II166" s="86">
        <f t="shared" si="219"/>
        <v>3.6107102059240702E-6</v>
      </c>
      <c r="IJ166" s="86">
        <f t="shared" si="219"/>
        <v>1.0198924180591475E-5</v>
      </c>
      <c r="IK166" s="86">
        <f t="shared" si="219"/>
        <v>8.6687920212130481E-7</v>
      </c>
      <c r="IL166" s="86">
        <f t="shared" si="219"/>
        <v>2.7759085399013995E-6</v>
      </c>
      <c r="IM166" s="86">
        <f t="shared" si="219"/>
        <v>2.6127822771699722E-6</v>
      </c>
      <c r="IN166" s="86">
        <f t="shared" si="219"/>
        <v>1.3150213210925124E-5</v>
      </c>
      <c r="IO166" s="86">
        <f t="shared" si="219"/>
        <v>3.6813081786524203E-5</v>
      </c>
      <c r="IP166" s="86">
        <f t="shared" si="219"/>
        <v>3.1357792724808083E-4</v>
      </c>
      <c r="IQ166" s="86">
        <f t="shared" si="219"/>
        <v>3.8786268140892499E-4</v>
      </c>
      <c r="IR166" s="86">
        <f t="shared" si="219"/>
        <v>3.1778711055134457E-5</v>
      </c>
      <c r="IS166" s="86">
        <f t="shared" si="219"/>
        <v>1.5536932577077762E-7</v>
      </c>
      <c r="IT166" s="86">
        <f t="shared" si="219"/>
        <v>2.4934002345136644E-6</v>
      </c>
      <c r="IU166" s="86">
        <f t="shared" si="219"/>
        <v>2.4935852957666719E-7</v>
      </c>
      <c r="IV166" s="86">
        <f t="shared" si="219"/>
        <v>3.3454120933820477E-7</v>
      </c>
      <c r="IW166" s="86">
        <f t="shared" si="219"/>
        <v>1.0447681748996376E-4</v>
      </c>
      <c r="IY166" s="86">
        <f t="shared" si="220"/>
        <v>5.347302155546159E-4</v>
      </c>
      <c r="IZ166" s="86">
        <f t="shared" si="220"/>
        <v>5.5727746021231285E-5</v>
      </c>
      <c r="JA166" s="86">
        <f t="shared" si="220"/>
        <v>4.306259051395198E-6</v>
      </c>
      <c r="JB166" s="86">
        <f t="shared" si="220"/>
        <v>3.1707614381426487E-6</v>
      </c>
      <c r="JC166" s="86">
        <f t="shared" si="220"/>
        <v>1.6565070678525398E-5</v>
      </c>
      <c r="JD166" s="86">
        <f t="shared" si="220"/>
        <v>1.5798837072597201E-5</v>
      </c>
      <c r="JE166" s="86">
        <f t="shared" si="220"/>
        <v>3.6958108457327193E-5</v>
      </c>
      <c r="JF166" s="86">
        <f t="shared" si="220"/>
        <v>3.1357937275035015E-4</v>
      </c>
      <c r="JG166" s="86">
        <f t="shared" si="220"/>
        <v>3.8787212843242587E-4</v>
      </c>
      <c r="JH166" s="86">
        <f t="shared" si="220"/>
        <v>3.2316247548872426E-5</v>
      </c>
      <c r="JI166" s="86">
        <f t="shared" si="220"/>
        <v>1.7444407417150447E-6</v>
      </c>
      <c r="JJ166" s="86">
        <f t="shared" si="220"/>
        <v>4.6868212571985709E-6</v>
      </c>
      <c r="JK166" s="86">
        <f t="shared" si="220"/>
        <v>2.8303858064128011E-5</v>
      </c>
      <c r="JL166" s="86">
        <f t="shared" si="220"/>
        <v>1.0089465184143381E-3</v>
      </c>
      <c r="JM166" s="86">
        <f t="shared" si="220"/>
        <v>1.3774592790217916E-2</v>
      </c>
    </row>
    <row r="167" spans="2:273" x14ac:dyDescent="0.25">
      <c r="B167" s="2">
        <v>140</v>
      </c>
      <c r="C167" s="37">
        <v>59.77</v>
      </c>
      <c r="D167" s="37">
        <v>59.622999999999998</v>
      </c>
      <c r="E167" s="37">
        <v>57.982999999999997</v>
      </c>
      <c r="F167" s="37">
        <v>58.377000000000002</v>
      </c>
      <c r="G167" s="37">
        <v>56.213000000000001</v>
      </c>
      <c r="H167" s="37">
        <v>54.459000000000003</v>
      </c>
      <c r="I167" s="37">
        <v>53.557000000000002</v>
      </c>
      <c r="J167" s="37">
        <v>54.451999999999998</v>
      </c>
      <c r="K167" s="37">
        <v>54.094999999999999</v>
      </c>
      <c r="L167" s="37">
        <v>51.402999999999999</v>
      </c>
      <c r="M167" s="37">
        <v>52.838999999999999</v>
      </c>
      <c r="N167" s="37">
        <v>54.435000000000002</v>
      </c>
      <c r="O167" s="37">
        <v>56.871000000000002</v>
      </c>
      <c r="P167" s="37">
        <v>57.902999999999999</v>
      </c>
      <c r="Q167" s="37">
        <v>64.838999999999999</v>
      </c>
      <c r="S167" s="4">
        <f t="shared" si="221"/>
        <v>60.730442449632321</v>
      </c>
      <c r="T167" s="4">
        <f t="shared" si="221"/>
        <v>59.959167387242111</v>
      </c>
      <c r="U167" s="4">
        <f t="shared" si="221"/>
        <v>58.412747580690116</v>
      </c>
      <c r="V167" s="4">
        <f t="shared" si="221"/>
        <v>57.96657883901478</v>
      </c>
      <c r="W167" s="4">
        <f t="shared" si="221"/>
        <v>56.424850337234751</v>
      </c>
      <c r="X167" s="4">
        <f t="shared" si="221"/>
        <v>54.603308258677117</v>
      </c>
      <c r="Y167" s="4">
        <f t="shared" si="221"/>
        <v>53.034203551073112</v>
      </c>
      <c r="Z167" s="4">
        <f t="shared" si="221"/>
        <v>54.354573871984677</v>
      </c>
      <c r="AA167" s="4">
        <f t="shared" si="221"/>
        <v>54.336894504925105</v>
      </c>
      <c r="AB167" s="4">
        <f t="shared" si="221"/>
        <v>51.573751415582905</v>
      </c>
      <c r="AC167" s="4">
        <f t="shared" si="221"/>
        <v>52.695293312457402</v>
      </c>
      <c r="AD167" s="4">
        <f t="shared" si="221"/>
        <v>54.337567882919792</v>
      </c>
      <c r="AE167" s="4">
        <f t="shared" si="221"/>
        <v>57.554376928499266</v>
      </c>
      <c r="AF167" s="4">
        <f t="shared" si="221"/>
        <v>59.285576403652229</v>
      </c>
      <c r="AG167" s="4">
        <f t="shared" si="221"/>
        <v>66.185579171675485</v>
      </c>
      <c r="AI167" s="4">
        <f t="shared" si="222"/>
        <v>-0.96044244963231762</v>
      </c>
      <c r="AJ167" s="4">
        <f t="shared" si="222"/>
        <v>-0.33616738724211359</v>
      </c>
      <c r="AK167" s="4">
        <f t="shared" si="222"/>
        <v>-0.42974758069011898</v>
      </c>
      <c r="AL167" s="4">
        <f t="shared" si="222"/>
        <v>0.41042116098522285</v>
      </c>
      <c r="AM167" s="4">
        <f t="shared" si="222"/>
        <v>-0.21185033723475044</v>
      </c>
      <c r="AN167" s="4">
        <f t="shared" si="222"/>
        <v>-0.14430825867711405</v>
      </c>
      <c r="AO167" s="4">
        <f t="shared" si="222"/>
        <v>0.52279644892688992</v>
      </c>
      <c r="AP167" s="4">
        <f t="shared" si="222"/>
        <v>9.7426128015321467E-2</v>
      </c>
      <c r="AQ167" s="4">
        <f t="shared" si="222"/>
        <v>-0.24189450492510645</v>
      </c>
      <c r="AR167" s="4">
        <f t="shared" si="222"/>
        <v>-0.17075141558290596</v>
      </c>
      <c r="AS167" s="4">
        <f t="shared" si="222"/>
        <v>0.14370668754259697</v>
      </c>
      <c r="AT167" s="4">
        <f t="shared" si="222"/>
        <v>9.7432117080209935E-2</v>
      </c>
      <c r="AU167" s="4">
        <f t="shared" si="222"/>
        <v>-0.68337692849926412</v>
      </c>
      <c r="AV167" s="4">
        <f t="shared" si="222"/>
        <v>-1.3825764036522301</v>
      </c>
      <c r="AW167" s="4">
        <f t="shared" si="222"/>
        <v>-1.3465791716754865</v>
      </c>
      <c r="AY167" s="2">
        <f t="shared" si="214"/>
        <v>60.730442449632321</v>
      </c>
      <c r="AZ167" s="2">
        <f t="shared" si="214"/>
        <v>59.95857201345877</v>
      </c>
      <c r="BA167" s="2">
        <f t="shared" si="214"/>
        <v>58.412543787881312</v>
      </c>
      <c r="BB167" s="2">
        <f t="shared" si="214"/>
        <v>57.96593702785357</v>
      </c>
      <c r="BC167" s="2">
        <f t="shared" si="214"/>
        <v>56.42422285150883</v>
      </c>
      <c r="BD167" s="2">
        <f t="shared" si="214"/>
        <v>54.600535568776465</v>
      </c>
      <c r="BE167" s="2">
        <f t="shared" si="214"/>
        <v>53.025919504097061</v>
      </c>
      <c r="BF167" s="2">
        <f t="shared" si="214"/>
        <v>54.283834085846493</v>
      </c>
      <c r="BG167" s="2">
        <f t="shared" si="214"/>
        <v>54.252774666801869</v>
      </c>
      <c r="BH167" s="2">
        <f t="shared" si="214"/>
        <v>51.563578108106611</v>
      </c>
      <c r="BI167" s="2">
        <f t="shared" si="214"/>
        <v>52.695181674430849</v>
      </c>
      <c r="BJ167" s="2">
        <f t="shared" si="214"/>
        <v>54.336233087831928</v>
      </c>
      <c r="BK167" s="2">
        <f t="shared" si="214"/>
        <v>57.554178748789283</v>
      </c>
      <c r="BL167" s="2">
        <f t="shared" si="214"/>
        <v>59.28411618221088</v>
      </c>
      <c r="BM167" s="2">
        <f t="shared" si="214"/>
        <v>65.960830251591545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59.77</v>
      </c>
      <c r="CF167" s="2">
        <f t="shared" si="215"/>
        <v>59.622999999999998</v>
      </c>
      <c r="CG167" s="2">
        <f t="shared" si="215"/>
        <v>57.982999999999997</v>
      </c>
      <c r="CH167" s="2">
        <f t="shared" si="215"/>
        <v>58.377000000000002</v>
      </c>
      <c r="CI167" s="2">
        <f t="shared" si="215"/>
        <v>56.213000000000001</v>
      </c>
      <c r="CJ167" s="2">
        <f t="shared" si="215"/>
        <v>54.459000000000003</v>
      </c>
      <c r="CK167" s="2">
        <f t="shared" si="215"/>
        <v>53.557000000000002</v>
      </c>
      <c r="CL167" s="2">
        <f t="shared" si="215"/>
        <v>54.451999999999998</v>
      </c>
      <c r="CM167" s="2">
        <f t="shared" si="215"/>
        <v>54.094999999999999</v>
      </c>
      <c r="CN167" s="2">
        <f t="shared" si="215"/>
        <v>51.402999999999999</v>
      </c>
      <c r="CO167" s="2">
        <f t="shared" si="215"/>
        <v>52.838999999999999</v>
      </c>
      <c r="CP167" s="2">
        <f t="shared" si="215"/>
        <v>54.435000000000002</v>
      </c>
      <c r="CQ167" s="2">
        <f t="shared" si="215"/>
        <v>56.871000000000002</v>
      </c>
      <c r="CR167" s="2">
        <f t="shared" si="215"/>
        <v>57.902999999999999</v>
      </c>
      <c r="CS167" s="2">
        <f t="shared" si="215"/>
        <v>64.838999999999999</v>
      </c>
      <c r="CU167" s="2">
        <f t="shared" si="197"/>
        <v>59.77</v>
      </c>
      <c r="CV167" s="2">
        <f t="shared" si="198"/>
        <v>59.622999999999998</v>
      </c>
      <c r="CW167" s="2">
        <f t="shared" si="199"/>
        <v>57.982999999999997</v>
      </c>
      <c r="CX167" s="2">
        <f t="shared" si="200"/>
        <v>58.377000000000002</v>
      </c>
      <c r="CY167" s="2">
        <f t="shared" si="201"/>
        <v>56.213000000000001</v>
      </c>
      <c r="CZ167" s="2">
        <f t="shared" si="202"/>
        <v>54.459000000000003</v>
      </c>
      <c r="DA167" s="2">
        <f t="shared" si="203"/>
        <v>53.557000000000002</v>
      </c>
      <c r="DB167" s="2">
        <f t="shared" si="204"/>
        <v>54.451999999999998</v>
      </c>
      <c r="DC167" s="2">
        <f t="shared" si="205"/>
        <v>54.094999999999999</v>
      </c>
      <c r="DD167" s="2">
        <f t="shared" si="206"/>
        <v>51.402999999999999</v>
      </c>
      <c r="DE167" s="2">
        <f t="shared" si="207"/>
        <v>52.838999999999999</v>
      </c>
      <c r="DF167" s="2">
        <f t="shared" si="208"/>
        <v>54.435000000000002</v>
      </c>
      <c r="DG167" s="2">
        <f t="shared" si="209"/>
        <v>56.871000000000002</v>
      </c>
      <c r="DH167" s="2">
        <f t="shared" si="210"/>
        <v>57.902999999999999</v>
      </c>
      <c r="DI167" s="2">
        <f t="shared" si="211"/>
        <v>64.838999999999999</v>
      </c>
      <c r="DK167" s="2">
        <f t="shared" si="223"/>
        <v>106.66812367864692</v>
      </c>
      <c r="DL167" s="2">
        <f t="shared" si="223"/>
        <v>106.01792706131077</v>
      </c>
      <c r="DM167" s="2">
        <f t="shared" si="223"/>
        <v>108.61288704318937</v>
      </c>
      <c r="DN167" s="2">
        <f t="shared" si="223"/>
        <v>98.552145644599278</v>
      </c>
      <c r="DO167" s="2">
        <f t="shared" si="223"/>
        <v>90.058287108013971</v>
      </c>
      <c r="DP167" s="2">
        <f t="shared" si="223"/>
        <v>94.947970602181144</v>
      </c>
      <c r="DQ167" s="2">
        <f t="shared" si="223"/>
        <v>93.436652595452614</v>
      </c>
      <c r="DR167" s="2">
        <f t="shared" si="223"/>
        <v>99.816689915966379</v>
      </c>
      <c r="DS167" s="2">
        <f t="shared" si="223"/>
        <v>102.47943916773917</v>
      </c>
      <c r="DT167" s="2">
        <f t="shared" si="223"/>
        <v>87.159383063427796</v>
      </c>
      <c r="DU167" s="2">
        <f t="shared" si="223"/>
        <v>103.14750252100841</v>
      </c>
      <c r="DV167" s="2">
        <f t="shared" si="223"/>
        <v>98.814149825783971</v>
      </c>
      <c r="DW167" s="2">
        <f t="shared" si="223"/>
        <v>101.57601324041809</v>
      </c>
      <c r="DX167" s="2">
        <f t="shared" si="223"/>
        <v>89.397747273589403</v>
      </c>
      <c r="DY167" s="2">
        <f t="shared" si="223"/>
        <v>81.420723973607053</v>
      </c>
      <c r="EA167" s="2">
        <f t="shared" si="213"/>
        <v>60.708753576072823</v>
      </c>
      <c r="EB167" s="2">
        <f t="shared" si="213"/>
        <v>59.844045406213191</v>
      </c>
      <c r="EC167" s="2">
        <f t="shared" si="213"/>
        <v>58.351390556532479</v>
      </c>
      <c r="ED167" s="2">
        <f t="shared" si="213"/>
        <v>57.949613888487491</v>
      </c>
      <c r="EE167" s="2">
        <f t="shared" si="213"/>
        <v>56.338321200696072</v>
      </c>
      <c r="EF167" s="2">
        <f t="shared" si="213"/>
        <v>54.664149301418362</v>
      </c>
      <c r="EG167" s="2">
        <f t="shared" si="213"/>
        <v>53.050977767387138</v>
      </c>
      <c r="EH167" s="2">
        <f t="shared" si="213"/>
        <v>54.051888761534691</v>
      </c>
      <c r="EI167" s="2">
        <f t="shared" si="213"/>
        <v>54.148492495165598</v>
      </c>
      <c r="EJ167" s="2">
        <f t="shared" si="213"/>
        <v>51.47864046717649</v>
      </c>
      <c r="EK167" s="2">
        <f t="shared" si="212"/>
        <v>52.535741687839788</v>
      </c>
      <c r="EL167" s="2">
        <f t="shared" si="179"/>
        <v>54.04667296640973</v>
      </c>
      <c r="EM167" s="2">
        <f t="shared" si="179"/>
        <v>57.395920202187625</v>
      </c>
      <c r="EN167" s="2">
        <f t="shared" si="179"/>
        <v>59.349160056224989</v>
      </c>
      <c r="EO167" s="2">
        <f t="shared" si="179"/>
        <v>66.045472709807001</v>
      </c>
      <c r="EQ167" s="2">
        <f t="shared" si="224"/>
        <v>60.794413224786155</v>
      </c>
      <c r="ER167" s="2">
        <f t="shared" si="224"/>
        <v>60.367856474741828</v>
      </c>
      <c r="ES167" s="2">
        <f t="shared" si="224"/>
        <v>58.60182658192327</v>
      </c>
      <c r="ET167" s="2">
        <f t="shared" si="224"/>
        <v>57.993736845096031</v>
      </c>
      <c r="EU167" s="2">
        <f t="shared" si="224"/>
        <v>56.727010973594993</v>
      </c>
      <c r="EV167" s="2">
        <f t="shared" si="224"/>
        <v>54.35285558007768</v>
      </c>
      <c r="EW167" s="2">
        <f t="shared" si="224"/>
        <v>52.920400262256003</v>
      </c>
      <c r="EX167" s="2">
        <f t="shared" si="224"/>
        <v>54.829310963932635</v>
      </c>
      <c r="EY167" s="2">
        <f t="shared" si="224"/>
        <v>54.485614359534637</v>
      </c>
      <c r="EZ167" s="2">
        <f t="shared" si="224"/>
        <v>51.803714797312402</v>
      </c>
      <c r="FA167" s="2">
        <f t="shared" si="224"/>
        <v>53.260906902505624</v>
      </c>
      <c r="FB167" s="2">
        <f t="shared" si="224"/>
        <v>55.350707227724719</v>
      </c>
      <c r="FC167" s="2">
        <f t="shared" si="224"/>
        <v>58.18445604116458</v>
      </c>
      <c r="FD167" s="2">
        <f t="shared" si="224"/>
        <v>58.891334246894182</v>
      </c>
      <c r="FE167" s="2">
        <f t="shared" si="224"/>
        <v>65.299919809632769</v>
      </c>
      <c r="FG167" s="2">
        <f t="shared" si="225"/>
        <v>0.99986979184108582</v>
      </c>
      <c r="FH167" s="2">
        <f t="shared" si="225"/>
        <v>0.99985054063709167</v>
      </c>
      <c r="FI167" s="2">
        <f t="shared" si="225"/>
        <v>0.99983716811017476</v>
      </c>
      <c r="FJ167" s="2">
        <f t="shared" si="225"/>
        <v>0.99984304173862892</v>
      </c>
      <c r="FK167" s="2">
        <f t="shared" si="225"/>
        <v>0.99983293363100545</v>
      </c>
      <c r="FL167" s="2">
        <f t="shared" si="225"/>
        <v>0.99981876341846687</v>
      </c>
      <c r="FM167" s="2">
        <f t="shared" si="225"/>
        <v>0.99980967871361803</v>
      </c>
      <c r="FN167" s="2">
        <f t="shared" si="225"/>
        <v>0.99980782167367221</v>
      </c>
      <c r="FO167" s="2">
        <f t="shared" si="225"/>
        <v>0.99981716475876703</v>
      </c>
      <c r="FP167" s="2">
        <f t="shared" si="225"/>
        <v>0.99981657278616953</v>
      </c>
      <c r="FQ167" s="2">
        <f t="shared" si="225"/>
        <v>0.9997894163417379</v>
      </c>
      <c r="FR167" s="2">
        <f t="shared" si="225"/>
        <v>0.99984098024544832</v>
      </c>
      <c r="FS167" s="2">
        <f t="shared" si="225"/>
        <v>0.99983291582126588</v>
      </c>
      <c r="FT167" s="2">
        <f t="shared" si="225"/>
        <v>0.99981534540531125</v>
      </c>
      <c r="FU167" s="2">
        <f t="shared" si="225"/>
        <v>0.99977942887594451</v>
      </c>
      <c r="FW167" s="2">
        <f t="shared" si="216"/>
        <v>0.1833370651116156</v>
      </c>
      <c r="FX167" s="2">
        <f t="shared" si="216"/>
        <v>0.20546623539804257</v>
      </c>
      <c r="FY167" s="2">
        <f t="shared" si="216"/>
        <v>0.21150733728429438</v>
      </c>
      <c r="FZ167" s="2">
        <f t="shared" si="216"/>
        <v>0.22551155541675616</v>
      </c>
      <c r="GA167" s="2">
        <f t="shared" si="216"/>
        <v>0.20650962320760904</v>
      </c>
      <c r="GB167" s="2">
        <f t="shared" si="216"/>
        <v>0.22780618381931581</v>
      </c>
      <c r="GC167" s="2">
        <f t="shared" si="216"/>
        <v>0.25076690538600988</v>
      </c>
      <c r="GD167" s="2">
        <f t="shared" si="216"/>
        <v>0.28703878115767112</v>
      </c>
      <c r="GE167" s="2">
        <f t="shared" si="216"/>
        <v>0.2831188998109242</v>
      </c>
      <c r="GF167" s="2">
        <f t="shared" si="216"/>
        <v>0.24115352847303598</v>
      </c>
      <c r="GG167" s="2">
        <f t="shared" si="216"/>
        <v>0.20516976522693958</v>
      </c>
      <c r="GH167" s="2">
        <f t="shared" si="216"/>
        <v>0.2165903278916258</v>
      </c>
      <c r="GI167" s="2">
        <f t="shared" si="216"/>
        <v>0.19133784995203015</v>
      </c>
      <c r="GJ167" s="2">
        <f t="shared" si="216"/>
        <v>0.15419070368900445</v>
      </c>
      <c r="GK167" s="2">
        <f t="shared" si="216"/>
        <v>0.11807853560595807</v>
      </c>
      <c r="GM167" s="86">
        <f t="shared" si="217"/>
        <v>1.2550839404213381E-142</v>
      </c>
      <c r="GN167" s="86">
        <f t="shared" si="217"/>
        <v>9.3612330850134019E-148</v>
      </c>
      <c r="GO167" s="86">
        <f t="shared" si="217"/>
        <v>1.6898511631251538E-217</v>
      </c>
      <c r="GP167" s="86">
        <f t="shared" si="217"/>
        <v>1.9145293464420573E-178</v>
      </c>
      <c r="GQ167" s="86">
        <f t="shared" si="217"/>
        <v>9.2047077502859655E-184</v>
      </c>
      <c r="GR167" s="86">
        <f t="shared" si="217"/>
        <v>2.0613805433887083E-151</v>
      </c>
      <c r="GS167" s="86">
        <f t="shared" si="217"/>
        <v>3.2032408934437309E-185</v>
      </c>
      <c r="GT167" s="86">
        <f t="shared" si="217"/>
        <v>1.9458295159116478E-234</v>
      </c>
      <c r="GU167" s="86">
        <f t="shared" si="217"/>
        <v>1.0349995698454593E-207</v>
      </c>
      <c r="GV167" s="86">
        <f t="shared" si="217"/>
        <v>4.8511792332856189E-203</v>
      </c>
      <c r="GW167" s="86">
        <f t="shared" si="217"/>
        <v>5.9841476219270936E-166</v>
      </c>
      <c r="GX167" s="86">
        <f t="shared" si="217"/>
        <v>6.3477128167046403E-222</v>
      </c>
      <c r="GY167" s="86">
        <f t="shared" si="217"/>
        <v>5.1570090304696964E-224</v>
      </c>
      <c r="GZ167" s="86">
        <f t="shared" si="217"/>
        <v>4.1512303052008207E-179</v>
      </c>
      <c r="HA167" s="86">
        <f t="shared" si="217"/>
        <v>4.8461786336879927E-187</v>
      </c>
      <c r="HC167" s="86">
        <f t="shared" si="181"/>
        <v>4.0579523124957395E-73</v>
      </c>
      <c r="HD167" s="86">
        <f t="shared" si="181"/>
        <v>3.2365671021009256E-68</v>
      </c>
      <c r="HE167" s="86">
        <f t="shared" si="181"/>
        <v>1.4895881075151293E-83</v>
      </c>
      <c r="HF167" s="86">
        <f t="shared" si="180"/>
        <v>1.3606878604297011E-94</v>
      </c>
      <c r="HG167" s="86">
        <f t="shared" si="180"/>
        <v>3.7181568655943081E-114</v>
      </c>
      <c r="HH167" s="86">
        <f t="shared" si="180"/>
        <v>3.5108268199493671E-125</v>
      </c>
      <c r="HI167" s="86">
        <f t="shared" si="180"/>
        <v>5.3089144623359119E-155</v>
      </c>
      <c r="HJ167" s="86">
        <f t="shared" si="180"/>
        <v>2.4822388257407256E-217</v>
      </c>
      <c r="HK167" s="86">
        <f t="shared" si="180"/>
        <v>2.6301533964575511E-200</v>
      </c>
      <c r="HL167" s="86">
        <f t="shared" si="161"/>
        <v>8.2995282869625992E-158</v>
      </c>
      <c r="HM167" s="86">
        <f t="shared" si="161"/>
        <v>1.0453265185535005E-114</v>
      </c>
      <c r="HN167" s="86">
        <f t="shared" si="161"/>
        <v>2.6911532138947741E-117</v>
      </c>
      <c r="HO167" s="86">
        <f t="shared" si="161"/>
        <v>1.8017043913034584E-100</v>
      </c>
      <c r="HP167" s="86">
        <f t="shared" si="161"/>
        <v>9.5586788104457294E-116</v>
      </c>
      <c r="HQ167" s="86">
        <f t="shared" si="161"/>
        <v>1.8147802256646698E-123</v>
      </c>
      <c r="HS167" s="86">
        <f t="shared" si="218"/>
        <v>1.6622001386215358E-4</v>
      </c>
      <c r="HT167" s="86">
        <f t="shared" si="218"/>
        <v>1.1178115915279335E-5</v>
      </c>
      <c r="HU167" s="86">
        <f t="shared" si="218"/>
        <v>5.6075971180868804E-7</v>
      </c>
      <c r="HV167" s="86">
        <f t="shared" si="218"/>
        <v>5.4135948750884701E-8</v>
      </c>
      <c r="HW167" s="86">
        <f t="shared" si="218"/>
        <v>2.8337730717942142E-6</v>
      </c>
      <c r="HX167" s="86">
        <f t="shared" si="218"/>
        <v>4.667867775543294E-7</v>
      </c>
      <c r="HY167" s="86">
        <f t="shared" si="218"/>
        <v>1.9306180178857362E-8</v>
      </c>
      <c r="HZ167" s="86">
        <f t="shared" si="218"/>
        <v>1.3536881325520223E-10</v>
      </c>
      <c r="IA167" s="86">
        <f t="shared" si="218"/>
        <v>1.0719815351112771E-9</v>
      </c>
      <c r="IB167" s="86">
        <f t="shared" si="218"/>
        <v>8.3434932652150119E-8</v>
      </c>
      <c r="IC167" s="86">
        <f t="shared" si="218"/>
        <v>2.2766779932369852E-7</v>
      </c>
      <c r="ID167" s="86">
        <f t="shared" si="218"/>
        <v>3.6123891484388813E-7</v>
      </c>
      <c r="IE167" s="86">
        <f t="shared" si="218"/>
        <v>5.7143582433847759E-6</v>
      </c>
      <c r="IF167" s="86">
        <f t="shared" si="218"/>
        <v>3.1352511709822336E-4</v>
      </c>
      <c r="IG167" s="86">
        <f t="shared" si="218"/>
        <v>5.9709005503887965E-3</v>
      </c>
      <c r="II167" s="86">
        <f t="shared" si="219"/>
        <v>1.2646610017872008E-5</v>
      </c>
      <c r="IJ167" s="86">
        <f t="shared" si="219"/>
        <v>3.550315748132994E-5</v>
      </c>
      <c r="IK167" s="86">
        <f t="shared" si="219"/>
        <v>4.2224046907920362E-6</v>
      </c>
      <c r="IL167" s="86">
        <f t="shared" si="219"/>
        <v>1.2761011525658417E-5</v>
      </c>
      <c r="IM167" s="86">
        <f t="shared" si="219"/>
        <v>1.0781592526805501E-5</v>
      </c>
      <c r="IN167" s="86">
        <f t="shared" si="219"/>
        <v>4.9954010158225826E-5</v>
      </c>
      <c r="IO167" s="86">
        <f t="shared" si="219"/>
        <v>1.3802858738090062E-4</v>
      </c>
      <c r="IP167" s="86">
        <f t="shared" si="219"/>
        <v>1.0299689043589836E-3</v>
      </c>
      <c r="IQ167" s="86">
        <f t="shared" si="219"/>
        <v>1.2035085617049905E-3</v>
      </c>
      <c r="IR167" s="86">
        <f t="shared" si="219"/>
        <v>1.1530730549763384E-4</v>
      </c>
      <c r="IS167" s="86">
        <f t="shared" si="219"/>
        <v>8.9388937045084452E-7</v>
      </c>
      <c r="IT167" s="86">
        <f t="shared" si="219"/>
        <v>1.0991486456323542E-5</v>
      </c>
      <c r="IU167" s="86">
        <f t="shared" si="219"/>
        <v>1.2344199529873301E-6</v>
      </c>
      <c r="IV167" s="86">
        <f t="shared" si="219"/>
        <v>1.2923352063301096E-6</v>
      </c>
      <c r="IW167" s="86">
        <f t="shared" si="219"/>
        <v>2.072479162901453E-4</v>
      </c>
      <c r="IY167" s="86">
        <f t="shared" si="220"/>
        <v>1.7886662388002559E-4</v>
      </c>
      <c r="IZ167" s="86">
        <f t="shared" si="220"/>
        <v>4.6681273396609275E-5</v>
      </c>
      <c r="JA167" s="86">
        <f t="shared" si="220"/>
        <v>4.7831644026007247E-6</v>
      </c>
      <c r="JB167" s="86">
        <f t="shared" si="220"/>
        <v>1.2815147474409302E-5</v>
      </c>
      <c r="JC167" s="86">
        <f t="shared" si="220"/>
        <v>1.3615365598599715E-5</v>
      </c>
      <c r="JD167" s="86">
        <f t="shared" si="220"/>
        <v>5.0420796935780153E-5</v>
      </c>
      <c r="JE167" s="86">
        <f t="shared" si="220"/>
        <v>1.3804789356107949E-4</v>
      </c>
      <c r="JF167" s="86">
        <f t="shared" si="220"/>
        <v>1.0299690397277967E-3</v>
      </c>
      <c r="JG167" s="86">
        <f t="shared" si="220"/>
        <v>1.2035096336865255E-3</v>
      </c>
      <c r="JH167" s="86">
        <f t="shared" si="220"/>
        <v>1.1539074043028599E-4</v>
      </c>
      <c r="JI167" s="86">
        <f t="shared" si="220"/>
        <v>1.121557169774543E-6</v>
      </c>
      <c r="JJ167" s="86">
        <f t="shared" si="220"/>
        <v>1.1352725371167429E-5</v>
      </c>
      <c r="JK167" s="86">
        <f t="shared" si="220"/>
        <v>6.9487781963721062E-6</v>
      </c>
      <c r="JL167" s="86">
        <f t="shared" si="220"/>
        <v>3.1481745230455346E-4</v>
      </c>
      <c r="JM167" s="86">
        <f t="shared" si="220"/>
        <v>6.1781484666789416E-3</v>
      </c>
    </row>
    <row r="168" spans="2:273" x14ac:dyDescent="0.25">
      <c r="B168" s="2">
        <v>141</v>
      </c>
      <c r="C168" s="37">
        <v>60.933999999999997</v>
      </c>
      <c r="D168" s="37">
        <v>59.459000000000003</v>
      </c>
      <c r="E168" s="37">
        <v>58.966000000000001</v>
      </c>
      <c r="F168" s="37">
        <v>57.917999999999999</v>
      </c>
      <c r="G168" s="37">
        <v>55.508000000000003</v>
      </c>
      <c r="H168" s="37">
        <v>53.606999999999999</v>
      </c>
      <c r="I168" s="37">
        <v>52.262</v>
      </c>
      <c r="J168" s="37">
        <v>52.738</v>
      </c>
      <c r="K168" s="37">
        <v>54.475999999999999</v>
      </c>
      <c r="L168" s="37">
        <v>50.661000000000001</v>
      </c>
      <c r="M168" s="37">
        <v>53.21</v>
      </c>
      <c r="N168" s="37">
        <v>53.081000000000003</v>
      </c>
      <c r="O168" s="37">
        <v>55.645000000000003</v>
      </c>
      <c r="P168" s="37">
        <v>58.161000000000001</v>
      </c>
      <c r="Q168" s="37">
        <v>64.113</v>
      </c>
      <c r="S168" s="4">
        <f t="shared" si="221"/>
        <v>60.631231411420025</v>
      </c>
      <c r="T168" s="4">
        <f t="shared" si="221"/>
        <v>59.814927667150933</v>
      </c>
      <c r="U168" s="4">
        <f t="shared" si="221"/>
        <v>58.267813007661019</v>
      </c>
      <c r="V168" s="4">
        <f t="shared" si="221"/>
        <v>57.817816981231253</v>
      </c>
      <c r="W168" s="4">
        <f t="shared" si="221"/>
        <v>56.23041848406973</v>
      </c>
      <c r="X168" s="4">
        <f t="shared" si="221"/>
        <v>54.417837028268131</v>
      </c>
      <c r="Y168" s="4">
        <f t="shared" si="221"/>
        <v>52.876200502119765</v>
      </c>
      <c r="Z168" s="4">
        <f t="shared" si="221"/>
        <v>54.292988548159421</v>
      </c>
      <c r="AA168" s="4">
        <f t="shared" si="221"/>
        <v>54.292437946942748</v>
      </c>
      <c r="AB168" s="4">
        <f t="shared" si="221"/>
        <v>51.427184943492122</v>
      </c>
      <c r="AC168" s="4">
        <f t="shared" si="221"/>
        <v>52.48192461123881</v>
      </c>
      <c r="AD168" s="4">
        <f t="shared" si="221"/>
        <v>54.159284449906217</v>
      </c>
      <c r="AE168" s="4">
        <f t="shared" si="221"/>
        <v>57.386270411447974</v>
      </c>
      <c r="AF168" s="4">
        <f t="shared" si="221"/>
        <v>59.182850257895836</v>
      </c>
      <c r="AG168" s="4">
        <f t="shared" si="221"/>
        <v>66.051921393945079</v>
      </c>
      <c r="AI168" s="4">
        <f t="shared" si="222"/>
        <v>0.30276858857997269</v>
      </c>
      <c r="AJ168" s="4">
        <f t="shared" si="222"/>
        <v>-0.35592766715092949</v>
      </c>
      <c r="AK168" s="4">
        <f t="shared" si="222"/>
        <v>0.69818699233898229</v>
      </c>
      <c r="AL168" s="4">
        <f t="shared" si="222"/>
        <v>0.10018301876874602</v>
      </c>
      <c r="AM168" s="4">
        <f t="shared" si="222"/>
        <v>-0.72241848406972764</v>
      </c>
      <c r="AN168" s="4">
        <f t="shared" si="222"/>
        <v>-0.81083702826813209</v>
      </c>
      <c r="AO168" s="4">
        <f t="shared" si="222"/>
        <v>-0.61420050211976474</v>
      </c>
      <c r="AP168" s="4">
        <f t="shared" si="222"/>
        <v>-1.5549885481594217</v>
      </c>
      <c r="AQ168" s="4">
        <f t="shared" si="222"/>
        <v>0.18356205305725126</v>
      </c>
      <c r="AR168" s="4">
        <f t="shared" si="222"/>
        <v>-0.76618494349212085</v>
      </c>
      <c r="AS168" s="4">
        <f t="shared" si="222"/>
        <v>0.72807538876119082</v>
      </c>
      <c r="AT168" s="4">
        <f t="shared" si="222"/>
        <v>-1.0782844499062136</v>
      </c>
      <c r="AU168" s="4">
        <f t="shared" si="222"/>
        <v>-1.7412704114479709</v>
      </c>
      <c r="AV168" s="4">
        <f t="shared" si="222"/>
        <v>-1.0218502578958351</v>
      </c>
      <c r="AW168" s="4">
        <f t="shared" si="222"/>
        <v>-1.9389213939450798</v>
      </c>
      <c r="AY168" s="2">
        <f t="shared" si="214"/>
        <v>60.631231411420025</v>
      </c>
      <c r="AZ168" s="2">
        <f t="shared" si="214"/>
        <v>59.813129140879248</v>
      </c>
      <c r="BA168" s="2">
        <f t="shared" si="214"/>
        <v>58.26697427603937</v>
      </c>
      <c r="BB168" s="2">
        <f t="shared" si="214"/>
        <v>57.815339597654301</v>
      </c>
      <c r="BC168" s="2">
        <f t="shared" si="214"/>
        <v>56.228198327703268</v>
      </c>
      <c r="BD168" s="2">
        <f t="shared" si="214"/>
        <v>54.408881328528395</v>
      </c>
      <c r="BE168" s="2">
        <f t="shared" si="214"/>
        <v>52.850216471084266</v>
      </c>
      <c r="BF168" s="2">
        <f t="shared" si="214"/>
        <v>54.102367982187339</v>
      </c>
      <c r="BG168" s="2">
        <f t="shared" si="214"/>
        <v>54.076249846581277</v>
      </c>
      <c r="BH168" s="2">
        <f t="shared" si="214"/>
        <v>51.395989165051077</v>
      </c>
      <c r="BI168" s="2">
        <f t="shared" si="214"/>
        <v>52.481385488632029</v>
      </c>
      <c r="BJ168" s="2">
        <f t="shared" si="214"/>
        <v>54.154296026354004</v>
      </c>
      <c r="BK168" s="2">
        <f t="shared" si="214"/>
        <v>57.38543447727973</v>
      </c>
      <c r="BL168" s="2">
        <f t="shared" si="214"/>
        <v>59.18113533525127</v>
      </c>
      <c r="BM168" s="2">
        <f t="shared" si="214"/>
        <v>65.852255332580839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60.933999999999997</v>
      </c>
      <c r="CF168" s="2">
        <f t="shared" si="215"/>
        <v>59.459000000000003</v>
      </c>
      <c r="CG168" s="2">
        <f t="shared" si="215"/>
        <v>58.966000000000001</v>
      </c>
      <c r="CH168" s="2">
        <f t="shared" si="215"/>
        <v>57.917999999999999</v>
      </c>
      <c r="CI168" s="2">
        <f t="shared" si="215"/>
        <v>55.508000000000003</v>
      </c>
      <c r="CJ168" s="2">
        <f t="shared" si="215"/>
        <v>53.606999999999999</v>
      </c>
      <c r="CK168" s="2">
        <f t="shared" si="215"/>
        <v>52.262</v>
      </c>
      <c r="CL168" s="2">
        <f t="shared" si="215"/>
        <v>52.738</v>
      </c>
      <c r="CM168" s="2">
        <f t="shared" si="215"/>
        <v>54.475999999999999</v>
      </c>
      <c r="CN168" s="2">
        <f t="shared" si="215"/>
        <v>50.661000000000001</v>
      </c>
      <c r="CO168" s="2">
        <f t="shared" si="215"/>
        <v>53.21</v>
      </c>
      <c r="CP168" s="2">
        <f t="shared" si="215"/>
        <v>53.081000000000003</v>
      </c>
      <c r="CQ168" s="2">
        <f t="shared" si="215"/>
        <v>55.645000000000003</v>
      </c>
      <c r="CR168" s="2">
        <f t="shared" si="215"/>
        <v>58.161000000000001</v>
      </c>
      <c r="CS168" s="2">
        <f t="shared" si="215"/>
        <v>64.113</v>
      </c>
      <c r="CU168" s="2">
        <f t="shared" si="197"/>
        <v>60.933999999999997</v>
      </c>
      <c r="CV168" s="2">
        <f t="shared" si="198"/>
        <v>59.459000000000003</v>
      </c>
      <c r="CW168" s="2">
        <f t="shared" si="199"/>
        <v>58.966000000000001</v>
      </c>
      <c r="CX168" s="2">
        <f t="shared" si="200"/>
        <v>57.917999999999999</v>
      </c>
      <c r="CY168" s="2">
        <f t="shared" si="201"/>
        <v>55.508000000000003</v>
      </c>
      <c r="CZ168" s="2">
        <f t="shared" si="202"/>
        <v>53.606999999999999</v>
      </c>
      <c r="DA168" s="2">
        <f t="shared" si="203"/>
        <v>52.262</v>
      </c>
      <c r="DB168" s="2">
        <f t="shared" si="204"/>
        <v>52.738</v>
      </c>
      <c r="DC168" s="2">
        <f t="shared" si="205"/>
        <v>54.475999999999999</v>
      </c>
      <c r="DD168" s="2">
        <f t="shared" si="206"/>
        <v>50.661000000000001</v>
      </c>
      <c r="DE168" s="2">
        <f t="shared" si="207"/>
        <v>53.21</v>
      </c>
      <c r="DF168" s="2">
        <f t="shared" si="208"/>
        <v>53.081000000000003</v>
      </c>
      <c r="DG168" s="2">
        <f t="shared" si="209"/>
        <v>55.645000000000003</v>
      </c>
      <c r="DH168" s="2">
        <f t="shared" si="210"/>
        <v>58.161000000000001</v>
      </c>
      <c r="DI168" s="2">
        <f t="shared" si="211"/>
        <v>64.113</v>
      </c>
      <c r="DK168" s="2">
        <f t="shared" si="223"/>
        <v>106.90430685593475</v>
      </c>
      <c r="DL168" s="2">
        <f t="shared" si="223"/>
        <v>106.23805954897814</v>
      </c>
      <c r="DM168" s="2">
        <f t="shared" si="223"/>
        <v>108.87017607973422</v>
      </c>
      <c r="DN168" s="2">
        <f t="shared" si="223"/>
        <v>98.744006445992994</v>
      </c>
      <c r="DO168" s="2">
        <f t="shared" si="223"/>
        <v>90.159722299651605</v>
      </c>
      <c r="DP168" s="2">
        <f t="shared" si="223"/>
        <v>95.096567567567575</v>
      </c>
      <c r="DQ168" s="2">
        <f t="shared" si="223"/>
        <v>93.582699056199061</v>
      </c>
      <c r="DR168" s="2">
        <f t="shared" si="223"/>
        <v>99.973198319327722</v>
      </c>
      <c r="DS168" s="2">
        <f t="shared" si="223"/>
        <v>102.6980190905191</v>
      </c>
      <c r="DT168" s="2">
        <f t="shared" si="223"/>
        <v>87.237043589743593</v>
      </c>
      <c r="DU168" s="2">
        <f t="shared" si="223"/>
        <v>103.3771974789916</v>
      </c>
      <c r="DV168" s="2">
        <f t="shared" si="223"/>
        <v>99.01055923344947</v>
      </c>
      <c r="DW168" s="2">
        <f t="shared" si="223"/>
        <v>101.78043850174214</v>
      </c>
      <c r="DX168" s="2">
        <f t="shared" si="223"/>
        <v>89.531035798956879</v>
      </c>
      <c r="DY168" s="2">
        <f t="shared" si="223"/>
        <v>81.453079545454571</v>
      </c>
      <c r="EA168" s="2">
        <f t="shared" si="213"/>
        <v>60.608162982228002</v>
      </c>
      <c r="EB168" s="2">
        <f t="shared" si="213"/>
        <v>59.68665258499297</v>
      </c>
      <c r="EC168" s="2">
        <f t="shared" si="213"/>
        <v>58.200522850624971</v>
      </c>
      <c r="ED168" s="2">
        <f t="shared" si="213"/>
        <v>57.798416063011004</v>
      </c>
      <c r="EE168" s="2">
        <f t="shared" si="213"/>
        <v>56.133610778505158</v>
      </c>
      <c r="EF168" s="2">
        <f t="shared" si="213"/>
        <v>54.480836361404023</v>
      </c>
      <c r="EG168" s="2">
        <f t="shared" si="213"/>
        <v>52.879374032790835</v>
      </c>
      <c r="EH168" s="2">
        <f t="shared" si="213"/>
        <v>53.848549614319694</v>
      </c>
      <c r="EI168" s="2">
        <f t="shared" si="213"/>
        <v>53.963000644586998</v>
      </c>
      <c r="EJ168" s="2">
        <f t="shared" si="213"/>
        <v>51.303148594498666</v>
      </c>
      <c r="EK168" s="2">
        <f t="shared" si="212"/>
        <v>52.30576197306231</v>
      </c>
      <c r="EL168" s="2">
        <f t="shared" si="179"/>
        <v>53.833837860802312</v>
      </c>
      <c r="EM168" s="2">
        <f t="shared" si="179"/>
        <v>57.210138051044098</v>
      </c>
      <c r="EN168" s="2">
        <f t="shared" si="179"/>
        <v>59.255092735201892</v>
      </c>
      <c r="EO168" s="2">
        <f t="shared" si="179"/>
        <v>65.947079338049079</v>
      </c>
      <c r="EQ168" s="2">
        <f t="shared" si="224"/>
        <v>60.697114220919289</v>
      </c>
      <c r="ER168" s="2">
        <f t="shared" si="224"/>
        <v>60.230453406961203</v>
      </c>
      <c r="ES168" s="2">
        <f t="shared" si="224"/>
        <v>58.459797014719058</v>
      </c>
      <c r="ET168" s="2">
        <f t="shared" si="224"/>
        <v>57.844126974656206</v>
      </c>
      <c r="EU168" s="2">
        <f t="shared" si="224"/>
        <v>56.536308952535563</v>
      </c>
      <c r="EV168" s="2">
        <f t="shared" si="224"/>
        <v>54.158968907657595</v>
      </c>
      <c r="EW168" s="2">
        <f t="shared" si="224"/>
        <v>52.744448735809954</v>
      </c>
      <c r="EX168" s="2">
        <f t="shared" si="224"/>
        <v>54.650944413962549</v>
      </c>
      <c r="EY168" s="2">
        <f t="shared" si="224"/>
        <v>54.310881757778709</v>
      </c>
      <c r="EZ168" s="2">
        <f t="shared" si="224"/>
        <v>51.639165121277614</v>
      </c>
      <c r="FA168" s="2">
        <f t="shared" si="224"/>
        <v>53.05742404560786</v>
      </c>
      <c r="FB168" s="2">
        <f t="shared" si="224"/>
        <v>55.183243234988893</v>
      </c>
      <c r="FC168" s="2">
        <f t="shared" si="224"/>
        <v>58.028140851035417</v>
      </c>
      <c r="FD168" s="2">
        <f t="shared" si="224"/>
        <v>58.780533375916775</v>
      </c>
      <c r="FE168" s="2">
        <f t="shared" si="224"/>
        <v>65.18197034704724</v>
      </c>
      <c r="FG168" s="2">
        <f t="shared" si="225"/>
        <v>0.99988124738716</v>
      </c>
      <c r="FH168" s="2">
        <f t="shared" si="225"/>
        <v>0.99986368964839367</v>
      </c>
      <c r="FI168" s="2">
        <f t="shared" si="225"/>
        <v>0.99985149342376733</v>
      </c>
      <c r="FJ168" s="2">
        <f t="shared" si="225"/>
        <v>0.99985685038731742</v>
      </c>
      <c r="FK168" s="2">
        <f t="shared" si="225"/>
        <v>0.99984763142076249</v>
      </c>
      <c r="FL168" s="2">
        <f t="shared" si="225"/>
        <v>0.99983470763726068</v>
      </c>
      <c r="FM168" s="2">
        <f t="shared" si="225"/>
        <v>0.99982642201708605</v>
      </c>
      <c r="FN168" s="2">
        <f t="shared" si="225"/>
        <v>0.99982472831952407</v>
      </c>
      <c r="FO168" s="2">
        <f t="shared" si="225"/>
        <v>0.99983324959557895</v>
      </c>
      <c r="FP168" s="2">
        <f t="shared" si="225"/>
        <v>0.99983270969275395</v>
      </c>
      <c r="FQ168" s="2">
        <f t="shared" si="225"/>
        <v>0.99980794186241329</v>
      </c>
      <c r="FR168" s="2">
        <f t="shared" si="225"/>
        <v>0.99985497023091841</v>
      </c>
      <c r="FS168" s="2">
        <f t="shared" si="225"/>
        <v>0.99984761517760945</v>
      </c>
      <c r="FT168" s="2">
        <f t="shared" si="225"/>
        <v>0.99983159027185253</v>
      </c>
      <c r="FU168" s="2">
        <f t="shared" si="225"/>
        <v>0.99979883283978677</v>
      </c>
      <c r="FW168" s="2">
        <f t="shared" si="216"/>
        <v>0.19753115753211756</v>
      </c>
      <c r="FX168" s="2">
        <f t="shared" si="216"/>
        <v>0.22091014279907037</v>
      </c>
      <c r="FY168" s="2">
        <f t="shared" si="216"/>
        <v>0.22727543602482556</v>
      </c>
      <c r="FZ168" s="2">
        <f t="shared" si="216"/>
        <v>0.24200325131961203</v>
      </c>
      <c r="GA168" s="2">
        <f t="shared" si="216"/>
        <v>0.22201004299041363</v>
      </c>
      <c r="GB168" s="2">
        <f t="shared" si="216"/>
        <v>0.24441272994645538</v>
      </c>
      <c r="GC168" s="2">
        <f t="shared" si="216"/>
        <v>0.26846531801337808</v>
      </c>
      <c r="GD168" s="2">
        <f t="shared" si="216"/>
        <v>0.30625076743659074</v>
      </c>
      <c r="GE168" s="2">
        <f t="shared" si="216"/>
        <v>0.30217972167124918</v>
      </c>
      <c r="GF168" s="2">
        <f t="shared" si="216"/>
        <v>0.25840746302110701</v>
      </c>
      <c r="GG168" s="2">
        <f t="shared" si="216"/>
        <v>0.22059757547832992</v>
      </c>
      <c r="GH168" s="2">
        <f t="shared" si="216"/>
        <v>0.23262557129830191</v>
      </c>
      <c r="GI168" s="2">
        <f t="shared" si="216"/>
        <v>0.20599512485695859</v>
      </c>
      <c r="GJ168" s="2">
        <f t="shared" si="216"/>
        <v>0.16658856630810648</v>
      </c>
      <c r="GK168" s="2">
        <f t="shared" si="216"/>
        <v>0.12801222394208422</v>
      </c>
      <c r="GM168" s="86">
        <f t="shared" si="217"/>
        <v>2.0936390899759838E-146</v>
      </c>
      <c r="GN168" s="86">
        <f t="shared" si="217"/>
        <v>1.1538505368076456E-151</v>
      </c>
      <c r="GO168" s="86">
        <f t="shared" si="217"/>
        <v>3.0200434263941735E-223</v>
      </c>
      <c r="GP168" s="86">
        <f t="shared" si="217"/>
        <v>4.109308279428206E-183</v>
      </c>
      <c r="GQ168" s="86">
        <f t="shared" si="217"/>
        <v>1.3157923737691822E-188</v>
      </c>
      <c r="GR168" s="86">
        <f t="shared" si="217"/>
        <v>2.3066188576600002E-155</v>
      </c>
      <c r="GS168" s="86">
        <f t="shared" si="217"/>
        <v>4.7589819888258476E-190</v>
      </c>
      <c r="GT168" s="86">
        <f t="shared" si="217"/>
        <v>1.5492231044598236E-240</v>
      </c>
      <c r="GU168" s="86">
        <f t="shared" si="217"/>
        <v>4.2442100748413677E-213</v>
      </c>
      <c r="GV168" s="86">
        <f t="shared" si="217"/>
        <v>2.2423464794921338E-208</v>
      </c>
      <c r="GW168" s="86">
        <f t="shared" si="217"/>
        <v>2.5529166877212728E-170</v>
      </c>
      <c r="GX168" s="86">
        <f t="shared" si="217"/>
        <v>1.0013205049562899E-227</v>
      </c>
      <c r="GY168" s="86">
        <f t="shared" si="217"/>
        <v>6.1980922302285955E-230</v>
      </c>
      <c r="GZ168" s="86">
        <f t="shared" si="217"/>
        <v>9.0181312549150836E-184</v>
      </c>
      <c r="HA168" s="86">
        <f t="shared" si="217"/>
        <v>7.1290391507843768E-192</v>
      </c>
      <c r="HC168" s="86">
        <f t="shared" si="181"/>
        <v>6.1942281749160278E-76</v>
      </c>
      <c r="HD168" s="86">
        <f t="shared" si="181"/>
        <v>7.5968447845111972E-71</v>
      </c>
      <c r="HE168" s="86">
        <f t="shared" si="181"/>
        <v>9.6964715009151925E-87</v>
      </c>
      <c r="HF168" s="86">
        <f t="shared" si="180"/>
        <v>3.9067373278961991E-98</v>
      </c>
      <c r="HG168" s="86">
        <f t="shared" si="180"/>
        <v>1.653067585900081E-118</v>
      </c>
      <c r="HH168" s="86">
        <f t="shared" si="180"/>
        <v>6.7898802820540529E-130</v>
      </c>
      <c r="HI168" s="86">
        <f t="shared" si="180"/>
        <v>8.3976857667207847E-161</v>
      </c>
      <c r="HJ168" s="86">
        <f t="shared" si="180"/>
        <v>2.4328227430571612E-225</v>
      </c>
      <c r="HK168" s="86">
        <f t="shared" si="180"/>
        <v>1.117955268893769E-207</v>
      </c>
      <c r="HL168" s="86">
        <f t="shared" si="161"/>
        <v>9.5997692330863618E-164</v>
      </c>
      <c r="HM168" s="86">
        <f t="shared" si="161"/>
        <v>4.6405856416122437E-119</v>
      </c>
      <c r="HN168" s="86">
        <f t="shared" si="161"/>
        <v>1.0795460971580349E-121</v>
      </c>
      <c r="HO168" s="86">
        <f t="shared" si="161"/>
        <v>2.5370717440178989E-104</v>
      </c>
      <c r="HP168" s="86">
        <f t="shared" si="161"/>
        <v>3.6245902612716045E-120</v>
      </c>
      <c r="HQ168" s="86">
        <f t="shared" si="161"/>
        <v>3.9768253992943381E-128</v>
      </c>
      <c r="HS168" s="86">
        <f t="shared" si="218"/>
        <v>4.7617856117375629E-5</v>
      </c>
      <c r="HT168" s="86">
        <f t="shared" si="218"/>
        <v>2.4919587162798446E-6</v>
      </c>
      <c r="HU168" s="86">
        <f t="shared" si="218"/>
        <v>8.0534404945608188E-8</v>
      </c>
      <c r="HV168" s="86">
        <f t="shared" si="218"/>
        <v>6.5167403588603795E-9</v>
      </c>
      <c r="HW168" s="86">
        <f t="shared" si="218"/>
        <v>5.152667810010868E-7</v>
      </c>
      <c r="HX168" s="86">
        <f t="shared" si="218"/>
        <v>7.3383108408704737E-8</v>
      </c>
      <c r="HY168" s="86">
        <f t="shared" si="218"/>
        <v>2.2663846386305671E-9</v>
      </c>
      <c r="HZ168" s="86">
        <f t="shared" si="218"/>
        <v>1.1081789576163452E-11</v>
      </c>
      <c r="IA168" s="86">
        <f t="shared" si="218"/>
        <v>1.0733094713610241E-10</v>
      </c>
      <c r="IB168" s="86">
        <f t="shared" si="218"/>
        <v>1.1518903145969885E-8</v>
      </c>
      <c r="IC168" s="86">
        <f t="shared" si="218"/>
        <v>2.8444138502132653E-8</v>
      </c>
      <c r="ID168" s="86">
        <f t="shared" si="218"/>
        <v>5.2694412704688393E-8</v>
      </c>
      <c r="IE168" s="86">
        <f t="shared" si="218"/>
        <v>1.0350838869228674E-6</v>
      </c>
      <c r="IF168" s="86">
        <f t="shared" si="218"/>
        <v>8.8302239875058384E-5</v>
      </c>
      <c r="IG168" s="86">
        <f t="shared" si="218"/>
        <v>2.3930854324016168E-3</v>
      </c>
      <c r="II168" s="86">
        <f t="shared" si="219"/>
        <v>4.1253290323564234E-5</v>
      </c>
      <c r="IJ168" s="86">
        <f t="shared" si="219"/>
        <v>1.1434483243963583E-4</v>
      </c>
      <c r="IK168" s="86">
        <f t="shared" si="219"/>
        <v>1.8574472277427376E-5</v>
      </c>
      <c r="IL168" s="86">
        <f t="shared" si="219"/>
        <v>5.2858140785736565E-5</v>
      </c>
      <c r="IM168" s="86">
        <f t="shared" si="219"/>
        <v>4.0699947893473401E-5</v>
      </c>
      <c r="IN168" s="86">
        <f t="shared" si="219"/>
        <v>1.7312550855090933E-4</v>
      </c>
      <c r="IO168" s="86">
        <f t="shared" si="219"/>
        <v>4.6803047367493606E-4</v>
      </c>
      <c r="IP168" s="86">
        <f t="shared" si="219"/>
        <v>3.0406722563005237E-3</v>
      </c>
      <c r="IQ168" s="86">
        <f t="shared" si="219"/>
        <v>3.3809168375953046E-3</v>
      </c>
      <c r="IR168" s="86">
        <f t="shared" si="219"/>
        <v>3.8091049286835364E-4</v>
      </c>
      <c r="IS168" s="86">
        <f t="shared" si="219"/>
        <v>4.6080271591189612E-6</v>
      </c>
      <c r="IT168" s="86">
        <f t="shared" si="219"/>
        <v>4.3955372321614872E-5</v>
      </c>
      <c r="IU168" s="86">
        <f t="shared" si="219"/>
        <v>5.5601649979254798E-6</v>
      </c>
      <c r="IV168" s="86">
        <f t="shared" si="219"/>
        <v>4.6720567546665363E-6</v>
      </c>
      <c r="IW168" s="86">
        <f t="shared" si="219"/>
        <v>4.0001323077824456E-4</v>
      </c>
      <c r="IY168" s="86">
        <f t="shared" si="220"/>
        <v>8.8871146440939856E-5</v>
      </c>
      <c r="IZ168" s="86">
        <f t="shared" si="220"/>
        <v>1.1683679115591567E-4</v>
      </c>
      <c r="JA168" s="86">
        <f t="shared" si="220"/>
        <v>1.8655006682372985E-5</v>
      </c>
      <c r="JB168" s="86">
        <f t="shared" si="220"/>
        <v>5.2864657526095428E-5</v>
      </c>
      <c r="JC168" s="86">
        <f t="shared" si="220"/>
        <v>4.121521467447449E-5</v>
      </c>
      <c r="JD168" s="86">
        <f t="shared" si="220"/>
        <v>1.7319889165931803E-4</v>
      </c>
      <c r="JE168" s="86">
        <f t="shared" si="220"/>
        <v>4.6803274005957466E-4</v>
      </c>
      <c r="JF168" s="86">
        <f t="shared" si="220"/>
        <v>3.0406722673823132E-3</v>
      </c>
      <c r="JG168" s="86">
        <f t="shared" si="220"/>
        <v>3.3809169449262517E-3</v>
      </c>
      <c r="JH168" s="86">
        <f t="shared" si="220"/>
        <v>3.8092201177149964E-4</v>
      </c>
      <c r="JI168" s="86">
        <f t="shared" si="220"/>
        <v>4.6364712976210936E-6</v>
      </c>
      <c r="JJ168" s="86">
        <f t="shared" si="220"/>
        <v>4.4008066734319564E-5</v>
      </c>
      <c r="JK168" s="86">
        <f t="shared" si="220"/>
        <v>6.5952488848483474E-6</v>
      </c>
      <c r="JL168" s="86">
        <f t="shared" si="220"/>
        <v>9.2974296629724914E-5</v>
      </c>
      <c r="JM168" s="86">
        <f t="shared" si="220"/>
        <v>2.7930986631798612E-3</v>
      </c>
    </row>
    <row r="169" spans="2:273" x14ac:dyDescent="0.25">
      <c r="B169" s="2">
        <v>142</v>
      </c>
      <c r="C169" s="37">
        <v>60.360999999999997</v>
      </c>
      <c r="D169" s="37">
        <v>60.246000000000002</v>
      </c>
      <c r="E169" s="37">
        <v>59.085000000000001</v>
      </c>
      <c r="F169" s="37">
        <v>57.540999999999997</v>
      </c>
      <c r="G169" s="37">
        <v>56.033000000000001</v>
      </c>
      <c r="H169" s="37">
        <v>54.262</v>
      </c>
      <c r="I169" s="37">
        <v>51.951000000000001</v>
      </c>
      <c r="J169" s="37">
        <v>54.451999999999998</v>
      </c>
      <c r="K169" s="37">
        <v>54.786000000000001</v>
      </c>
      <c r="L169" s="37">
        <v>51.274000000000001</v>
      </c>
      <c r="M169" s="37">
        <v>51.951999999999998</v>
      </c>
      <c r="N169" s="37">
        <v>54.71</v>
      </c>
      <c r="O169" s="37">
        <v>56.613</v>
      </c>
      <c r="P169" s="37">
        <v>58.597000000000001</v>
      </c>
      <c r="Q169" s="37">
        <v>65.531999999999996</v>
      </c>
      <c r="S169" s="4">
        <f t="shared" si="221"/>
        <v>60.532228079448792</v>
      </c>
      <c r="T169" s="4">
        <f t="shared" si="221"/>
        <v>59.673816586068632</v>
      </c>
      <c r="U169" s="4">
        <f t="shared" si="221"/>
        <v>58.125057865057272</v>
      </c>
      <c r="V169" s="4">
        <f t="shared" si="221"/>
        <v>57.67344763056159</v>
      </c>
      <c r="W169" s="4">
        <f t="shared" si="221"/>
        <v>56.040140916277686</v>
      </c>
      <c r="X169" s="4">
        <f t="shared" si="221"/>
        <v>54.242921955706976</v>
      </c>
      <c r="Y169" s="4">
        <f t="shared" si="221"/>
        <v>52.747585745026001</v>
      </c>
      <c r="Z169" s="4">
        <f t="shared" si="221"/>
        <v>54.38069559134653</v>
      </c>
      <c r="AA169" s="4">
        <f t="shared" si="221"/>
        <v>54.399867722016054</v>
      </c>
      <c r="AB169" s="4">
        <f t="shared" si="221"/>
        <v>51.315727257298668</v>
      </c>
      <c r="AC169" s="4">
        <f t="shared" si="221"/>
        <v>52.271430589828476</v>
      </c>
      <c r="AD169" s="4">
        <f t="shared" si="221"/>
        <v>53.991823950239507</v>
      </c>
      <c r="AE169" s="4">
        <f t="shared" si="221"/>
        <v>57.221502412007275</v>
      </c>
      <c r="AF169" s="4">
        <f t="shared" si="221"/>
        <v>59.082345704056557</v>
      </c>
      <c r="AG169" s="4">
        <f t="shared" si="221"/>
        <v>66.037182739676766</v>
      </c>
      <c r="AI169" s="4">
        <f t="shared" si="222"/>
        <v>-0.17122807944879526</v>
      </c>
      <c r="AJ169" s="4">
        <f t="shared" si="222"/>
        <v>0.57218341393136996</v>
      </c>
      <c r="AK169" s="4">
        <f t="shared" si="222"/>
        <v>0.95994213494272884</v>
      </c>
      <c r="AL169" s="4">
        <f t="shared" si="222"/>
        <v>-0.13244763056159314</v>
      </c>
      <c r="AM169" s="4">
        <f t="shared" si="222"/>
        <v>-7.1409162776845392E-3</v>
      </c>
      <c r="AN169" s="4">
        <f t="shared" si="222"/>
        <v>1.9078044293024732E-2</v>
      </c>
      <c r="AO169" s="4">
        <f t="shared" si="222"/>
        <v>-0.79658574502600032</v>
      </c>
      <c r="AP169" s="4">
        <f t="shared" si="222"/>
        <v>7.1304408653467988E-2</v>
      </c>
      <c r="AQ169" s="4">
        <f t="shared" si="222"/>
        <v>0.38613227798394689</v>
      </c>
      <c r="AR169" s="4">
        <f t="shared" si="222"/>
        <v>-4.1727257298667553E-2</v>
      </c>
      <c r="AS169" s="4">
        <f t="shared" si="222"/>
        <v>-0.31943058982847816</v>
      </c>
      <c r="AT169" s="4">
        <f t="shared" si="222"/>
        <v>0.7181760497604941</v>
      </c>
      <c r="AU169" s="4">
        <f t="shared" si="222"/>
        <v>-0.60850241200727595</v>
      </c>
      <c r="AV169" s="4">
        <f t="shared" si="222"/>
        <v>-0.48534570405655586</v>
      </c>
      <c r="AW169" s="4">
        <f t="shared" si="222"/>
        <v>-0.50518273967676919</v>
      </c>
      <c r="AY169" s="2">
        <f t="shared" si="214"/>
        <v>60.532228079448792</v>
      </c>
      <c r="AZ169" s="2">
        <f t="shared" si="214"/>
        <v>59.66880717392678</v>
      </c>
      <c r="BA169" s="2">
        <f t="shared" si="214"/>
        <v>58.121953855996431</v>
      </c>
      <c r="BB169" s="2">
        <f t="shared" si="214"/>
        <v>57.664873167702922</v>
      </c>
      <c r="BC169" s="2">
        <f t="shared" si="214"/>
        <v>56.032982665656107</v>
      </c>
      <c r="BD169" s="2">
        <f t="shared" si="214"/>
        <v>54.216656752692053</v>
      </c>
      <c r="BE169" s="2">
        <f t="shared" si="214"/>
        <v>52.674301973864772</v>
      </c>
      <c r="BF169" s="2">
        <f t="shared" si="214"/>
        <v>53.922495581248086</v>
      </c>
      <c r="BG169" s="2">
        <f t="shared" si="214"/>
        <v>53.900445254051924</v>
      </c>
      <c r="BH169" s="2">
        <f t="shared" si="214"/>
        <v>51.229093287263126</v>
      </c>
      <c r="BI169" s="2">
        <f t="shared" si="214"/>
        <v>52.269107562549458</v>
      </c>
      <c r="BJ169" s="2">
        <f t="shared" si="214"/>
        <v>53.974987235029353</v>
      </c>
      <c r="BK169" s="2">
        <f t="shared" si="214"/>
        <v>57.218291625930874</v>
      </c>
      <c r="BL169" s="2">
        <f t="shared" si="214"/>
        <v>59.077390109512862</v>
      </c>
      <c r="BM169" s="2">
        <f t="shared" si="214"/>
        <v>65.742760846084465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60.360999999999997</v>
      </c>
      <c r="CF169" s="2">
        <f t="shared" si="215"/>
        <v>60.246000000000002</v>
      </c>
      <c r="CG169" s="2">
        <f t="shared" si="215"/>
        <v>59.085000000000001</v>
      </c>
      <c r="CH169" s="2">
        <f t="shared" si="215"/>
        <v>57.540999999999997</v>
      </c>
      <c r="CI169" s="2">
        <f t="shared" si="215"/>
        <v>56.033000000000001</v>
      </c>
      <c r="CJ169" s="2">
        <f t="shared" si="215"/>
        <v>54.262</v>
      </c>
      <c r="CK169" s="2">
        <f t="shared" si="215"/>
        <v>51.951000000000001</v>
      </c>
      <c r="CL169" s="2">
        <f t="shared" si="215"/>
        <v>54.451999999999998</v>
      </c>
      <c r="CM169" s="2">
        <f t="shared" si="215"/>
        <v>54.786000000000001</v>
      </c>
      <c r="CN169" s="2">
        <f t="shared" si="215"/>
        <v>51.274000000000001</v>
      </c>
      <c r="CO169" s="2">
        <f t="shared" si="215"/>
        <v>51.951999999999998</v>
      </c>
      <c r="CP169" s="2">
        <f t="shared" si="215"/>
        <v>54.71</v>
      </c>
      <c r="CQ169" s="2">
        <f t="shared" si="215"/>
        <v>56.613</v>
      </c>
      <c r="CR169" s="2">
        <f t="shared" si="215"/>
        <v>58.597000000000001</v>
      </c>
      <c r="CS169" s="2">
        <f t="shared" si="215"/>
        <v>65.531999999999996</v>
      </c>
      <c r="CU169" s="2">
        <f t="shared" si="197"/>
        <v>60.360999999999997</v>
      </c>
      <c r="CV169" s="2">
        <f t="shared" si="198"/>
        <v>60.246000000000002</v>
      </c>
      <c r="CW169" s="2">
        <f t="shared" si="199"/>
        <v>59.085000000000001</v>
      </c>
      <c r="CX169" s="2">
        <f t="shared" si="200"/>
        <v>57.540999999999997</v>
      </c>
      <c r="CY169" s="2">
        <f t="shared" si="201"/>
        <v>56.033000000000001</v>
      </c>
      <c r="CZ169" s="2">
        <f t="shared" si="202"/>
        <v>54.262</v>
      </c>
      <c r="DA169" s="2">
        <f t="shared" si="203"/>
        <v>51.951000000000001</v>
      </c>
      <c r="DB169" s="2">
        <f t="shared" si="204"/>
        <v>54.451999999999998</v>
      </c>
      <c r="DC169" s="2">
        <f t="shared" si="205"/>
        <v>54.786000000000001</v>
      </c>
      <c r="DD169" s="2">
        <f t="shared" si="206"/>
        <v>51.274000000000001</v>
      </c>
      <c r="DE169" s="2">
        <f t="shared" si="207"/>
        <v>51.951999999999998</v>
      </c>
      <c r="DF169" s="2">
        <f t="shared" si="208"/>
        <v>54.71</v>
      </c>
      <c r="DG169" s="2">
        <f t="shared" si="209"/>
        <v>56.613</v>
      </c>
      <c r="DH169" s="2">
        <f t="shared" si="210"/>
        <v>58.597000000000001</v>
      </c>
      <c r="DI169" s="2">
        <f t="shared" si="211"/>
        <v>65.531999999999996</v>
      </c>
      <c r="DK169" s="2">
        <f t="shared" si="223"/>
        <v>107.14049003322258</v>
      </c>
      <c r="DL169" s="2">
        <f t="shared" si="223"/>
        <v>106.45819203664551</v>
      </c>
      <c r="DM169" s="2">
        <f t="shared" si="223"/>
        <v>109.12746511627908</v>
      </c>
      <c r="DN169" s="2">
        <f t="shared" si="223"/>
        <v>98.935867247386724</v>
      </c>
      <c r="DO169" s="2">
        <f t="shared" si="223"/>
        <v>90.261157491289225</v>
      </c>
      <c r="DP169" s="2">
        <f t="shared" si="223"/>
        <v>95.245164532954021</v>
      </c>
      <c r="DQ169" s="2">
        <f t="shared" si="223"/>
        <v>93.728745516945537</v>
      </c>
      <c r="DR169" s="2">
        <f t="shared" si="223"/>
        <v>100.12970672268906</v>
      </c>
      <c r="DS169" s="2">
        <f t="shared" si="223"/>
        <v>102.91659901329902</v>
      </c>
      <c r="DT169" s="2">
        <f t="shared" si="223"/>
        <v>87.314704116059374</v>
      </c>
      <c r="DU169" s="2">
        <f t="shared" si="223"/>
        <v>103.60689243697479</v>
      </c>
      <c r="DV169" s="2">
        <f t="shared" si="223"/>
        <v>99.206968641114983</v>
      </c>
      <c r="DW169" s="2">
        <f t="shared" si="223"/>
        <v>101.98486376306619</v>
      </c>
      <c r="DX169" s="2">
        <f t="shared" si="223"/>
        <v>89.66432432432434</v>
      </c>
      <c r="DY169" s="2">
        <f t="shared" si="223"/>
        <v>81.485435117302075</v>
      </c>
      <c r="EA169" s="2">
        <f t="shared" si="213"/>
        <v>60.507572388383181</v>
      </c>
      <c r="EB169" s="2">
        <f t="shared" si="213"/>
        <v>59.52925976377275</v>
      </c>
      <c r="EC169" s="2">
        <f t="shared" si="213"/>
        <v>58.049655144717455</v>
      </c>
      <c r="ED169" s="2">
        <f t="shared" si="213"/>
        <v>57.647218237534503</v>
      </c>
      <c r="EE169" s="2">
        <f t="shared" si="213"/>
        <v>55.92890035631423</v>
      </c>
      <c r="EF169" s="2">
        <f t="shared" si="213"/>
        <v>54.297523421389684</v>
      </c>
      <c r="EG169" s="2">
        <f t="shared" si="213"/>
        <v>52.707770298194546</v>
      </c>
      <c r="EH169" s="2">
        <f t="shared" si="213"/>
        <v>53.64521046710469</v>
      </c>
      <c r="EI169" s="2">
        <f t="shared" si="213"/>
        <v>53.777508794008412</v>
      </c>
      <c r="EJ169" s="2">
        <f t="shared" si="213"/>
        <v>51.127656721820856</v>
      </c>
      <c r="EK169" s="2">
        <f t="shared" si="212"/>
        <v>52.075782258284832</v>
      </c>
      <c r="EL169" s="2">
        <f t="shared" si="179"/>
        <v>53.621002755194887</v>
      </c>
      <c r="EM169" s="2">
        <f t="shared" si="179"/>
        <v>57.024355899900584</v>
      </c>
      <c r="EN169" s="2">
        <f t="shared" si="179"/>
        <v>59.161025414178788</v>
      </c>
      <c r="EO169" s="2">
        <f t="shared" si="179"/>
        <v>65.848685966291157</v>
      </c>
      <c r="EQ169" s="2">
        <f t="shared" si="224"/>
        <v>60.599815217052424</v>
      </c>
      <c r="ER169" s="2">
        <f t="shared" si="224"/>
        <v>60.093050339180586</v>
      </c>
      <c r="ES169" s="2">
        <f t="shared" si="224"/>
        <v>58.317767447514854</v>
      </c>
      <c r="ET169" s="2">
        <f t="shared" si="224"/>
        <v>57.694517104216388</v>
      </c>
      <c r="EU169" s="2">
        <f t="shared" si="224"/>
        <v>56.345606931476127</v>
      </c>
      <c r="EV169" s="2">
        <f t="shared" si="224"/>
        <v>53.96508223523751</v>
      </c>
      <c r="EW169" s="2">
        <f t="shared" si="224"/>
        <v>52.568497209363898</v>
      </c>
      <c r="EX169" s="2">
        <f t="shared" si="224"/>
        <v>54.472577863992456</v>
      </c>
      <c r="EY169" s="2">
        <f t="shared" si="224"/>
        <v>54.136149156022782</v>
      </c>
      <c r="EZ169" s="2">
        <f t="shared" si="224"/>
        <v>51.474615445242833</v>
      </c>
      <c r="FA169" s="2">
        <f t="shared" si="224"/>
        <v>52.853941188710102</v>
      </c>
      <c r="FB169" s="2">
        <f t="shared" si="224"/>
        <v>55.015779242253075</v>
      </c>
      <c r="FC169" s="2">
        <f t="shared" si="224"/>
        <v>57.871825660906261</v>
      </c>
      <c r="FD169" s="2">
        <f t="shared" si="224"/>
        <v>58.669732504939375</v>
      </c>
      <c r="FE169" s="2">
        <f t="shared" si="224"/>
        <v>65.064020884461698</v>
      </c>
      <c r="FG169" s="2">
        <f t="shared" si="225"/>
        <v>0.99989169519821741</v>
      </c>
      <c r="FH169" s="2">
        <f t="shared" si="225"/>
        <v>0.99987568199076904</v>
      </c>
      <c r="FI169" s="2">
        <f t="shared" si="225"/>
        <v>0.99986455862295187</v>
      </c>
      <c r="FJ169" s="2">
        <f t="shared" si="225"/>
        <v>0.99986944435715541</v>
      </c>
      <c r="FK169" s="2">
        <f t="shared" si="225"/>
        <v>0.99986103634110246</v>
      </c>
      <c r="FL169" s="2">
        <f t="shared" si="225"/>
        <v>0.99984924938101161</v>
      </c>
      <c r="FM169" s="2">
        <f t="shared" si="225"/>
        <v>0.99984169258028277</v>
      </c>
      <c r="FN169" s="2">
        <f t="shared" si="225"/>
        <v>0.99984014786233288</v>
      </c>
      <c r="FO169" s="2">
        <f t="shared" si="225"/>
        <v>0.99984791959234254</v>
      </c>
      <c r="FP169" s="2">
        <f t="shared" si="225"/>
        <v>0.99984742718064124</v>
      </c>
      <c r="FQ169" s="2">
        <f t="shared" si="225"/>
        <v>0.99982483793666477</v>
      </c>
      <c r="FR169" s="2">
        <f t="shared" si="225"/>
        <v>0.99986772959065939</v>
      </c>
      <c r="FS169" s="2">
        <f t="shared" si="225"/>
        <v>0.99986102152677359</v>
      </c>
      <c r="FT169" s="2">
        <f t="shared" si="225"/>
        <v>0.99984640622648857</v>
      </c>
      <c r="FU169" s="2">
        <f t="shared" si="225"/>
        <v>0.99981653012184912</v>
      </c>
      <c r="FW169" s="2">
        <f t="shared" si="216"/>
        <v>0.21253817176228507</v>
      </c>
      <c r="FX169" s="2">
        <f t="shared" si="216"/>
        <v>0.23716838228770887</v>
      </c>
      <c r="FY169" s="2">
        <f t="shared" si="216"/>
        <v>0.24385551008910258</v>
      </c>
      <c r="FZ169" s="2">
        <f t="shared" si="216"/>
        <v>0.25929720763153385</v>
      </c>
      <c r="GA169" s="2">
        <f t="shared" si="216"/>
        <v>0.23832446904301582</v>
      </c>
      <c r="GB169" s="2">
        <f t="shared" si="216"/>
        <v>0.26181939713533231</v>
      </c>
      <c r="GC169" s="2">
        <f t="shared" si="216"/>
        <v>0.28693446383988469</v>
      </c>
      <c r="GD169" s="2">
        <f t="shared" si="216"/>
        <v>0.32616038420614829</v>
      </c>
      <c r="GE169" s="2">
        <f t="shared" si="216"/>
        <v>0.32194749782909882</v>
      </c>
      <c r="GF169" s="2">
        <f t="shared" si="216"/>
        <v>0.27644615662366162</v>
      </c>
      <c r="GG169" s="2">
        <f t="shared" si="216"/>
        <v>0.23683980415036074</v>
      </c>
      <c r="GH169" s="2">
        <f t="shared" si="216"/>
        <v>0.24946993923051075</v>
      </c>
      <c r="GI169" s="2">
        <f t="shared" si="216"/>
        <v>0.22146770531289048</v>
      </c>
      <c r="GJ169" s="2">
        <f t="shared" si="216"/>
        <v>0.17977141495246238</v>
      </c>
      <c r="GK169" s="2">
        <f t="shared" si="216"/>
        <v>0.13865022821512696</v>
      </c>
      <c r="GM169" s="86">
        <f t="shared" si="217"/>
        <v>3.113176214471233E-150</v>
      </c>
      <c r="GN169" s="86">
        <f t="shared" si="217"/>
        <v>1.2629222006088532E-155</v>
      </c>
      <c r="GO169" s="86">
        <f t="shared" si="217"/>
        <v>4.5356632724629755E-229</v>
      </c>
      <c r="GP169" s="86">
        <f t="shared" si="217"/>
        <v>7.6673854174390387E-188</v>
      </c>
      <c r="GQ169" s="86">
        <f t="shared" si="217"/>
        <v>1.6246740527457049E-193</v>
      </c>
      <c r="GR169" s="86">
        <f t="shared" si="217"/>
        <v>2.2927935551995511E-159</v>
      </c>
      <c r="GS169" s="86">
        <f t="shared" si="217"/>
        <v>6.1202740852062894E-195</v>
      </c>
      <c r="GT169" s="86">
        <f t="shared" si="217"/>
        <v>1.0285886154682134E-246</v>
      </c>
      <c r="GU169" s="86">
        <f t="shared" si="217"/>
        <v>1.4829760500703066E-218</v>
      </c>
      <c r="GV169" s="86">
        <f t="shared" si="217"/>
        <v>8.8268609656137352E-214</v>
      </c>
      <c r="GW169" s="86">
        <f t="shared" si="217"/>
        <v>9.5439131762504593E-175</v>
      </c>
      <c r="GX169" s="86">
        <f t="shared" si="217"/>
        <v>1.3276837300931361E-233</v>
      </c>
      <c r="GY169" s="86">
        <f t="shared" si="217"/>
        <v>6.2277367150323744E-236</v>
      </c>
      <c r="GZ169" s="86">
        <f t="shared" si="217"/>
        <v>1.7044623686645782E-188</v>
      </c>
      <c r="HA169" s="86">
        <f t="shared" si="217"/>
        <v>9.0884942335547388E-197</v>
      </c>
      <c r="HC169" s="86">
        <f t="shared" si="181"/>
        <v>8.3444429651459962E-79</v>
      </c>
      <c r="HD169" s="86">
        <f t="shared" si="181"/>
        <v>1.5864093625813825E-73</v>
      </c>
      <c r="HE169" s="86">
        <f t="shared" si="181"/>
        <v>5.4888684523507627E-90</v>
      </c>
      <c r="HF169" s="86">
        <f t="shared" si="180"/>
        <v>9.6325502481440411E-102</v>
      </c>
      <c r="HG169" s="86">
        <f t="shared" si="180"/>
        <v>6.0778183711967832E-123</v>
      </c>
      <c r="HH169" s="86">
        <f t="shared" si="180"/>
        <v>1.0718311371145531E-134</v>
      </c>
      <c r="HI169" s="86">
        <f t="shared" si="180"/>
        <v>1.0367062419084913E-166</v>
      </c>
      <c r="HJ169" s="86">
        <f t="shared" si="180"/>
        <v>1.7035870918490156E-233</v>
      </c>
      <c r="HK169" s="86">
        <f t="shared" si="180"/>
        <v>3.4879571274788139E-215</v>
      </c>
      <c r="HL169" s="86">
        <f t="shared" si="161"/>
        <v>8.604752525512136E-170</v>
      </c>
      <c r="HM169" s="86">
        <f t="shared" si="161"/>
        <v>1.7051294599920393E-123</v>
      </c>
      <c r="HN169" s="86">
        <f t="shared" si="161"/>
        <v>3.5858345892841613E-126</v>
      </c>
      <c r="HO169" s="86">
        <f t="shared" si="161"/>
        <v>3.0162010740526029E-108</v>
      </c>
      <c r="HP169" s="86">
        <f t="shared" si="161"/>
        <v>1.1328156766655325E-124</v>
      </c>
      <c r="HQ169" s="86">
        <f t="shared" si="161"/>
        <v>7.1264632711677839E-133</v>
      </c>
      <c r="HS169" s="86">
        <f t="shared" si="218"/>
        <v>1.248840408379982E-5</v>
      </c>
      <c r="HT169" s="86">
        <f t="shared" si="218"/>
        <v>5.0437421971173178E-7</v>
      </c>
      <c r="HU169" s="86">
        <f t="shared" si="218"/>
        <v>1.0184931320895334E-8</v>
      </c>
      <c r="HV169" s="86">
        <f t="shared" si="218"/>
        <v>6.8853332280107478E-10</v>
      </c>
      <c r="HW169" s="86">
        <f t="shared" si="218"/>
        <v>8.3859582953666696E-8</v>
      </c>
      <c r="HX169" s="86">
        <f t="shared" si="218"/>
        <v>1.0288115312442146E-8</v>
      </c>
      <c r="HY169" s="86">
        <f t="shared" si="218"/>
        <v>2.3454485629667495E-10</v>
      </c>
      <c r="HZ169" s="86">
        <f t="shared" si="218"/>
        <v>7.9282038376145591E-13</v>
      </c>
      <c r="IA169" s="86">
        <f t="shared" si="218"/>
        <v>9.4796058541449611E-12</v>
      </c>
      <c r="IB169" s="86">
        <f t="shared" si="218"/>
        <v>1.4140777995567816E-9</v>
      </c>
      <c r="IC169" s="86">
        <f t="shared" si="218"/>
        <v>3.0978497348435183E-9</v>
      </c>
      <c r="ID169" s="86">
        <f t="shared" si="218"/>
        <v>6.8061687470156985E-9</v>
      </c>
      <c r="IE169" s="86">
        <f t="shared" si="218"/>
        <v>1.6670111570625255E-7</v>
      </c>
      <c r="IF169" s="86">
        <f t="shared" si="218"/>
        <v>2.2539646745990081E-5</v>
      </c>
      <c r="IG169" s="86">
        <f t="shared" si="218"/>
        <v>8.802854469086549E-4</v>
      </c>
      <c r="II169" s="86">
        <f t="shared" si="219"/>
        <v>1.2532744549479017E-4</v>
      </c>
      <c r="IJ169" s="86">
        <f t="shared" si="219"/>
        <v>3.4073280467102036E-4</v>
      </c>
      <c r="IK169" s="86">
        <f t="shared" si="219"/>
        <v>7.3793804259986764E-5</v>
      </c>
      <c r="IL169" s="86">
        <f t="shared" si="219"/>
        <v>1.9728222177218499E-4</v>
      </c>
      <c r="IM169" s="86">
        <f t="shared" si="219"/>
        <v>1.4055154196576154E-4</v>
      </c>
      <c r="IN169" s="86">
        <f t="shared" si="219"/>
        <v>5.4742657083809842E-4</v>
      </c>
      <c r="IO169" s="86">
        <f t="shared" si="219"/>
        <v>1.4353876026291744E-3</v>
      </c>
      <c r="IP169" s="86">
        <f t="shared" si="219"/>
        <v>8.071297865341184E-3</v>
      </c>
      <c r="IQ169" s="86">
        <f t="shared" si="219"/>
        <v>8.6017765322260638E-3</v>
      </c>
      <c r="IR169" s="86">
        <f t="shared" si="219"/>
        <v>1.1457123472897433E-3</v>
      </c>
      <c r="IS169" s="86">
        <f t="shared" si="219"/>
        <v>2.1283431844344229E-5</v>
      </c>
      <c r="IT169" s="86">
        <f t="shared" si="219"/>
        <v>1.5946257034111274E-4</v>
      </c>
      <c r="IU169" s="86">
        <f t="shared" si="219"/>
        <v>2.2786893077346859E-5</v>
      </c>
      <c r="IV169" s="86">
        <f t="shared" si="219"/>
        <v>1.5809727254406148E-5</v>
      </c>
      <c r="IW169" s="86">
        <f t="shared" si="219"/>
        <v>7.5131011918624674E-4</v>
      </c>
      <c r="IY169" s="86">
        <f t="shared" si="220"/>
        <v>1.3781584957859E-4</v>
      </c>
      <c r="IZ169" s="86">
        <f t="shared" si="220"/>
        <v>3.4123717889073207E-4</v>
      </c>
      <c r="JA169" s="86">
        <f t="shared" si="220"/>
        <v>7.3803989191307653E-5</v>
      </c>
      <c r="JB169" s="86">
        <f t="shared" si="220"/>
        <v>1.972829103055078E-4</v>
      </c>
      <c r="JC169" s="86">
        <f t="shared" si="220"/>
        <v>1.4063540154871522E-4</v>
      </c>
      <c r="JD169" s="86">
        <f t="shared" si="220"/>
        <v>5.4743685895341089E-4</v>
      </c>
      <c r="JE169" s="86">
        <f t="shared" si="220"/>
        <v>1.4353878371740306E-3</v>
      </c>
      <c r="JF169" s="86">
        <f t="shared" si="220"/>
        <v>8.0712978661340046E-3</v>
      </c>
      <c r="JG169" s="86">
        <f t="shared" si="220"/>
        <v>8.6017765417056701E-3</v>
      </c>
      <c r="JH169" s="86">
        <f t="shared" si="220"/>
        <v>1.1457137613675428E-3</v>
      </c>
      <c r="JI169" s="86">
        <f t="shared" si="220"/>
        <v>2.1286529694079071E-5</v>
      </c>
      <c r="JJ169" s="86">
        <f t="shared" si="220"/>
        <v>1.5946937650985975E-4</v>
      </c>
      <c r="JK169" s="86">
        <f t="shared" si="220"/>
        <v>2.295359419305311E-5</v>
      </c>
      <c r="JL169" s="86">
        <f t="shared" si="220"/>
        <v>3.8349374000396226E-5</v>
      </c>
      <c r="JM169" s="86">
        <f t="shared" si="220"/>
        <v>1.6315955660949016E-3</v>
      </c>
    </row>
    <row r="170" spans="2:273" x14ac:dyDescent="0.25">
      <c r="B170" s="2">
        <v>143</v>
      </c>
      <c r="C170" s="37">
        <v>60.902000000000001</v>
      </c>
      <c r="D170" s="37">
        <v>59.540999999999997</v>
      </c>
      <c r="E170" s="37">
        <v>57.627000000000002</v>
      </c>
      <c r="F170" s="37">
        <v>57.328000000000003</v>
      </c>
      <c r="G170" s="37">
        <v>56.197000000000003</v>
      </c>
      <c r="H170" s="37">
        <v>53.573999999999998</v>
      </c>
      <c r="I170" s="37">
        <v>52.377000000000002</v>
      </c>
      <c r="J170" s="37">
        <v>54.881</v>
      </c>
      <c r="K170" s="37">
        <v>55.048000000000002</v>
      </c>
      <c r="L170" s="37">
        <v>51.918999999999997</v>
      </c>
      <c r="M170" s="37">
        <v>51.902999999999999</v>
      </c>
      <c r="N170" s="37">
        <v>53.515999999999998</v>
      </c>
      <c r="O170" s="37">
        <v>55.774000000000001</v>
      </c>
      <c r="P170" s="37">
        <v>58.145000000000003</v>
      </c>
      <c r="Q170" s="37">
        <v>65.725999999999999</v>
      </c>
      <c r="S170" s="4">
        <f t="shared" si="221"/>
        <v>60.433437599533221</v>
      </c>
      <c r="T170" s="4">
        <f t="shared" si="221"/>
        <v>59.538500620386067</v>
      </c>
      <c r="U170" s="4">
        <f t="shared" si="221"/>
        <v>57.987820510125026</v>
      </c>
      <c r="V170" s="4">
        <f t="shared" si="221"/>
        <v>57.541131738841962</v>
      </c>
      <c r="W170" s="4">
        <f t="shared" si="221"/>
        <v>55.859621506084167</v>
      </c>
      <c r="X170" s="4">
        <f t="shared" si="221"/>
        <v>54.093745890880257</v>
      </c>
      <c r="Y170" s="4">
        <f t="shared" si="221"/>
        <v>52.683893823232118</v>
      </c>
      <c r="Z170" s="4">
        <f t="shared" si="221"/>
        <v>54.725988879966273</v>
      </c>
      <c r="AA170" s="4">
        <f t="shared" si="221"/>
        <v>54.761759598000864</v>
      </c>
      <c r="AB170" s="4">
        <f t="shared" si="221"/>
        <v>51.28067264095565</v>
      </c>
      <c r="AC170" s="4">
        <f t="shared" si="221"/>
        <v>52.067326601239692</v>
      </c>
      <c r="AD170" s="4">
        <f t="shared" si="221"/>
        <v>53.849686412226312</v>
      </c>
      <c r="AE170" s="4">
        <f t="shared" si="221"/>
        <v>57.063993210116244</v>
      </c>
      <c r="AF170" s="4">
        <f t="shared" si="221"/>
        <v>58.987582810848643</v>
      </c>
      <c r="AG170" s="4">
        <f t="shared" si="221"/>
        <v>66.129456157235012</v>
      </c>
      <c r="AI170" s="4">
        <f t="shared" si="222"/>
        <v>0.4685624004667801</v>
      </c>
      <c r="AJ170" s="4">
        <f t="shared" si="222"/>
        <v>2.4993796139298752E-3</v>
      </c>
      <c r="AK170" s="4">
        <f t="shared" si="222"/>
        <v>-0.36082051012502347</v>
      </c>
      <c r="AL170" s="4">
        <f t="shared" si="222"/>
        <v>-0.21313173884195891</v>
      </c>
      <c r="AM170" s="4">
        <f t="shared" si="222"/>
        <v>0.33737849391583552</v>
      </c>
      <c r="AN170" s="4">
        <f t="shared" si="222"/>
        <v>-0.5197458908802588</v>
      </c>
      <c r="AO170" s="4">
        <f t="shared" si="222"/>
        <v>-0.30689382323211589</v>
      </c>
      <c r="AP170" s="4">
        <f t="shared" si="222"/>
        <v>0.15501112003372697</v>
      </c>
      <c r="AQ170" s="4">
        <f t="shared" si="222"/>
        <v>0.28624040199913736</v>
      </c>
      <c r="AR170" s="4">
        <f t="shared" si="222"/>
        <v>0.63832735904434657</v>
      </c>
      <c r="AS170" s="4">
        <f t="shared" si="222"/>
        <v>-0.16432660123969356</v>
      </c>
      <c r="AT170" s="4">
        <f t="shared" si="222"/>
        <v>-0.33368641222631368</v>
      </c>
      <c r="AU170" s="4">
        <f t="shared" si="222"/>
        <v>-1.2899932101162435</v>
      </c>
      <c r="AV170" s="4">
        <f t="shared" si="222"/>
        <v>-0.84258281084863995</v>
      </c>
      <c r="AW170" s="4">
        <f t="shared" si="222"/>
        <v>-0.40345615723501282</v>
      </c>
      <c r="AY170" s="2">
        <f t="shared" si="214"/>
        <v>60.433437599533221</v>
      </c>
      <c r="AZ170" s="2">
        <f t="shared" si="214"/>
        <v>59.525646635279635</v>
      </c>
      <c r="BA170" s="2">
        <f t="shared" si="214"/>
        <v>57.977496752001592</v>
      </c>
      <c r="BB170" s="2">
        <f t="shared" si="214"/>
        <v>57.514537451346925</v>
      </c>
      <c r="BC170" s="2">
        <f t="shared" si="214"/>
        <v>55.838603544416529</v>
      </c>
      <c r="BD170" s="2">
        <f t="shared" si="214"/>
        <v>54.023839573809887</v>
      </c>
      <c r="BE170" s="2">
        <f t="shared" si="214"/>
        <v>52.49816658762262</v>
      </c>
      <c r="BF170" s="2">
        <f t="shared" si="214"/>
        <v>53.744221868471485</v>
      </c>
      <c r="BG170" s="2">
        <f t="shared" si="214"/>
        <v>53.725361430302826</v>
      </c>
      <c r="BH170" s="2">
        <f t="shared" si="214"/>
        <v>51.062903154441095</v>
      </c>
      <c r="BI170" s="2">
        <f t="shared" si="214"/>
        <v>52.058400924962051</v>
      </c>
      <c r="BJ170" s="2">
        <f t="shared" si="214"/>
        <v>53.798393242863924</v>
      </c>
      <c r="BK170" s="2">
        <f t="shared" si="214"/>
        <v>57.052817630642423</v>
      </c>
      <c r="BL170" s="2">
        <f t="shared" si="214"/>
        <v>58.972830236892875</v>
      </c>
      <c r="BM170" s="2">
        <f t="shared" si="214"/>
        <v>65.632281557670339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60.902000000000001</v>
      </c>
      <c r="CF170" s="2">
        <f t="shared" si="215"/>
        <v>59.540999999999997</v>
      </c>
      <c r="CG170" s="2">
        <f t="shared" si="215"/>
        <v>57.627000000000002</v>
      </c>
      <c r="CH170" s="2">
        <f t="shared" si="215"/>
        <v>57.328000000000003</v>
      </c>
      <c r="CI170" s="2">
        <f t="shared" si="215"/>
        <v>56.197000000000003</v>
      </c>
      <c r="CJ170" s="2">
        <f t="shared" si="215"/>
        <v>53.573999999999998</v>
      </c>
      <c r="CK170" s="2">
        <f t="shared" si="215"/>
        <v>52.377000000000002</v>
      </c>
      <c r="CL170" s="2" t="str">
        <f t="shared" si="215"/>
        <v/>
      </c>
      <c r="CM170" s="2" t="str">
        <f t="shared" si="215"/>
        <v/>
      </c>
      <c r="CN170" s="2">
        <f t="shared" si="215"/>
        <v>51.918999999999997</v>
      </c>
      <c r="CO170" s="2">
        <f t="shared" si="215"/>
        <v>51.902999999999999</v>
      </c>
      <c r="CP170" s="2">
        <f t="shared" si="215"/>
        <v>53.515999999999998</v>
      </c>
      <c r="CQ170" s="2">
        <f t="shared" si="215"/>
        <v>55.774000000000001</v>
      </c>
      <c r="CR170" s="2">
        <f t="shared" si="215"/>
        <v>58.145000000000003</v>
      </c>
      <c r="CS170" s="2">
        <f t="shared" si="215"/>
        <v>65.725999999999999</v>
      </c>
      <c r="CU170" s="2">
        <f t="shared" si="197"/>
        <v>60.902000000000001</v>
      </c>
      <c r="CV170" s="2">
        <f t="shared" si="198"/>
        <v>59.540999999999997</v>
      </c>
      <c r="CW170" s="2">
        <f t="shared" si="199"/>
        <v>57.627000000000002</v>
      </c>
      <c r="CX170" s="2">
        <f t="shared" si="200"/>
        <v>57.328000000000003</v>
      </c>
      <c r="CY170" s="2">
        <f t="shared" si="201"/>
        <v>56.197000000000003</v>
      </c>
      <c r="CZ170" s="2">
        <f t="shared" si="202"/>
        <v>53.573999999999998</v>
      </c>
      <c r="DA170" s="2">
        <f t="shared" si="203"/>
        <v>52.377000000000002</v>
      </c>
      <c r="DB170" s="2" t="str">
        <f t="shared" si="204"/>
        <v/>
      </c>
      <c r="DC170" s="2" t="str">
        <f t="shared" si="205"/>
        <v/>
      </c>
      <c r="DD170" s="2">
        <f t="shared" si="206"/>
        <v>51.918999999999997</v>
      </c>
      <c r="DE170" s="2">
        <f t="shared" si="207"/>
        <v>51.902999999999999</v>
      </c>
      <c r="DF170" s="2">
        <f t="shared" si="208"/>
        <v>53.515999999999998</v>
      </c>
      <c r="DG170" s="2">
        <f t="shared" si="209"/>
        <v>55.774000000000001</v>
      </c>
      <c r="DH170" s="2">
        <f t="shared" si="210"/>
        <v>58.145000000000003</v>
      </c>
      <c r="DI170" s="2">
        <f t="shared" si="211"/>
        <v>65.725999999999999</v>
      </c>
      <c r="DK170" s="2">
        <f t="shared" si="223"/>
        <v>107.3766732105104</v>
      </c>
      <c r="DL170" s="2">
        <f t="shared" si="223"/>
        <v>106.67832452431288</v>
      </c>
      <c r="DM170" s="2">
        <f t="shared" si="223"/>
        <v>109.38475415282393</v>
      </c>
      <c r="DN170" s="2">
        <f t="shared" si="223"/>
        <v>99.127728048780455</v>
      </c>
      <c r="DO170" s="2">
        <f t="shared" si="223"/>
        <v>90.362592682926859</v>
      </c>
      <c r="DP170" s="2">
        <f t="shared" si="223"/>
        <v>95.393761498340467</v>
      </c>
      <c r="DQ170" s="2">
        <f t="shared" si="223"/>
        <v>93.874791977691984</v>
      </c>
      <c r="DR170" s="2">
        <f t="shared" si="223"/>
        <v>100.28621512605042</v>
      </c>
      <c r="DS170" s="2">
        <f t="shared" si="223"/>
        <v>103.13517893607894</v>
      </c>
      <c r="DT170" s="2">
        <f t="shared" si="223"/>
        <v>87.392364642375171</v>
      </c>
      <c r="DU170" s="2">
        <f t="shared" si="223"/>
        <v>103.83658739495797</v>
      </c>
      <c r="DV170" s="2">
        <f t="shared" si="223"/>
        <v>99.403378048780496</v>
      </c>
      <c r="DW170" s="2">
        <f t="shared" si="223"/>
        <v>102.18928902439022</v>
      </c>
      <c r="DX170" s="2">
        <f t="shared" si="223"/>
        <v>89.797612849691816</v>
      </c>
      <c r="DY170" s="2">
        <f t="shared" si="223"/>
        <v>81.517790689149578</v>
      </c>
      <c r="EA170" s="2">
        <f t="shared" si="213"/>
        <v>60.40698179453836</v>
      </c>
      <c r="EB170" s="2">
        <f t="shared" si="213"/>
        <v>59.371866942552529</v>
      </c>
      <c r="EC170" s="2">
        <f t="shared" si="213"/>
        <v>57.898787438809947</v>
      </c>
      <c r="ED170" s="2">
        <f t="shared" si="213"/>
        <v>57.496020412058016</v>
      </c>
      <c r="EE170" s="2">
        <f t="shared" si="213"/>
        <v>55.724189934123316</v>
      </c>
      <c r="EF170" s="2">
        <f t="shared" si="213"/>
        <v>54.114210481375338</v>
      </c>
      <c r="EG170" s="2">
        <f t="shared" si="213"/>
        <v>52.536166563598243</v>
      </c>
      <c r="EH170" s="2">
        <f t="shared" si="213"/>
        <v>53.441871319889685</v>
      </c>
      <c r="EI170" s="2">
        <f t="shared" si="213"/>
        <v>53.592016943429812</v>
      </c>
      <c r="EJ170" s="2">
        <f t="shared" si="213"/>
        <v>50.952164849143031</v>
      </c>
      <c r="EK170" s="2">
        <f t="shared" si="212"/>
        <v>51.845802543507354</v>
      </c>
      <c r="EL170" s="2">
        <f t="shared" si="179"/>
        <v>53.408167649587462</v>
      </c>
      <c r="EM170" s="2">
        <f t="shared" si="179"/>
        <v>56.838573748757064</v>
      </c>
      <c r="EN170" s="2">
        <f t="shared" si="179"/>
        <v>59.066958093155684</v>
      </c>
      <c r="EO170" s="2">
        <f t="shared" si="179"/>
        <v>65.750292594533235</v>
      </c>
      <c r="EQ170" s="2">
        <f t="shared" si="224"/>
        <v>60.502516213185558</v>
      </c>
      <c r="ER170" s="2">
        <f t="shared" si="224"/>
        <v>59.955647271399968</v>
      </c>
      <c r="ES170" s="2">
        <f t="shared" si="224"/>
        <v>58.175737880310642</v>
      </c>
      <c r="ET170" s="2">
        <f t="shared" si="224"/>
        <v>57.544907233776563</v>
      </c>
      <c r="EU170" s="2">
        <f t="shared" si="224"/>
        <v>56.154904910416704</v>
      </c>
      <c r="EV170" s="2">
        <f t="shared" si="224"/>
        <v>53.771195562817425</v>
      </c>
      <c r="EW170" s="2">
        <f t="shared" si="224"/>
        <v>52.392545682917856</v>
      </c>
      <c r="EX170" s="2">
        <f t="shared" si="224"/>
        <v>54.294211314022363</v>
      </c>
      <c r="EY170" s="2">
        <f t="shared" si="224"/>
        <v>53.961416554266854</v>
      </c>
      <c r="EZ170" s="2">
        <f t="shared" si="224"/>
        <v>51.310065769208052</v>
      </c>
      <c r="FA170" s="2">
        <f t="shared" si="224"/>
        <v>52.650458331812345</v>
      </c>
      <c r="FB170" s="2">
        <f t="shared" si="224"/>
        <v>54.848315249517249</v>
      </c>
      <c r="FC170" s="2">
        <f t="shared" si="224"/>
        <v>57.715510470777105</v>
      </c>
      <c r="FD170" s="2">
        <f t="shared" si="224"/>
        <v>58.558931633961976</v>
      </c>
      <c r="FE170" s="2">
        <f t="shared" si="224"/>
        <v>64.946071421876169</v>
      </c>
      <c r="FG170" s="2">
        <f t="shared" si="225"/>
        <v>0.99990122390551861</v>
      </c>
      <c r="FH170" s="2">
        <f t="shared" si="225"/>
        <v>0.99988661938782486</v>
      </c>
      <c r="FI170" s="2">
        <f t="shared" si="225"/>
        <v>0.99987647452393569</v>
      </c>
      <c r="FJ170" s="2">
        <f t="shared" si="225"/>
        <v>0.99988093047077764</v>
      </c>
      <c r="FK170" s="2">
        <f t="shared" si="225"/>
        <v>0.99987326208714689</v>
      </c>
      <c r="FL170" s="2">
        <f t="shared" si="225"/>
        <v>0.99986251197774412</v>
      </c>
      <c r="FM170" s="2">
        <f t="shared" si="225"/>
        <v>0.99985561990614846</v>
      </c>
      <c r="FN170" s="2">
        <f t="shared" si="225"/>
        <v>0.99985421106719474</v>
      </c>
      <c r="FO170" s="2">
        <f t="shared" si="225"/>
        <v>0.99986129916374755</v>
      </c>
      <c r="FP170" s="2">
        <f t="shared" si="225"/>
        <v>0.99986085006689995</v>
      </c>
      <c r="FQ170" s="2">
        <f t="shared" si="225"/>
        <v>0.99984024783743597</v>
      </c>
      <c r="FR170" s="2">
        <f t="shared" si="225"/>
        <v>0.99987936654897946</v>
      </c>
      <c r="FS170" s="2">
        <f t="shared" si="225"/>
        <v>0.99987324857598803</v>
      </c>
      <c r="FT170" s="2">
        <f t="shared" si="225"/>
        <v>0.99985991892056203</v>
      </c>
      <c r="FU170" s="2">
        <f t="shared" si="225"/>
        <v>0.9998326707811751</v>
      </c>
      <c r="FW170" s="2">
        <f t="shared" si="216"/>
        <v>0.22836086330683461</v>
      </c>
      <c r="FX170" s="2">
        <f t="shared" si="216"/>
        <v>0.25423271438362222</v>
      </c>
      <c r="FY170" s="2">
        <f t="shared" si="216"/>
        <v>0.26123621342011311</v>
      </c>
      <c r="FZ170" s="2">
        <f t="shared" si="216"/>
        <v>0.27737478083451717</v>
      </c>
      <c r="GA170" s="2">
        <f t="shared" si="216"/>
        <v>0.25544412774103831</v>
      </c>
      <c r="GB170" s="2">
        <f t="shared" si="216"/>
        <v>0.28000633849448636</v>
      </c>
      <c r="GC170" s="2">
        <f t="shared" si="216"/>
        <v>0.30614246608367462</v>
      </c>
      <c r="GD170" s="2">
        <f t="shared" si="216"/>
        <v>0.34671746453838181</v>
      </c>
      <c r="GE170" s="2">
        <f t="shared" si="216"/>
        <v>0.34237396349027976</v>
      </c>
      <c r="GF170" s="2">
        <f t="shared" si="216"/>
        <v>0.29524275577577364</v>
      </c>
      <c r="GG170" s="2">
        <f t="shared" si="216"/>
        <v>0.2538883633356015</v>
      </c>
      <c r="GH170" s="2">
        <f t="shared" si="216"/>
        <v>0.26710944929141134</v>
      </c>
      <c r="GI170" s="2">
        <f t="shared" si="216"/>
        <v>0.23775445697375017</v>
      </c>
      <c r="GJ170" s="2">
        <f t="shared" si="216"/>
        <v>0.19375494675840835</v>
      </c>
      <c r="GK170" s="2">
        <f t="shared" si="216"/>
        <v>0.15002017368341447</v>
      </c>
      <c r="GM170" s="86">
        <f t="shared" si="217"/>
        <v>4.1264493354652744E-154</v>
      </c>
      <c r="GN170" s="86">
        <f t="shared" si="217"/>
        <v>1.2274739351701343E-159</v>
      </c>
      <c r="GO170" s="86">
        <f t="shared" si="217"/>
        <v>5.7243927256857937E-235</v>
      </c>
      <c r="GP170" s="86">
        <f t="shared" si="217"/>
        <v>1.2436435045659629E-192</v>
      </c>
      <c r="GQ170" s="86">
        <f t="shared" si="217"/>
        <v>1.7327853433842497E-198</v>
      </c>
      <c r="GR170" s="86">
        <f t="shared" si="217"/>
        <v>2.0245275306322996E-163</v>
      </c>
      <c r="GS170" s="86">
        <f t="shared" si="217"/>
        <v>6.8133110474882027E-200</v>
      </c>
      <c r="GT170" s="86">
        <f t="shared" si="217"/>
        <v>5.6949016952493984E-253</v>
      </c>
      <c r="GU170" s="86">
        <f t="shared" si="217"/>
        <v>4.4151979497924991E-224</v>
      </c>
      <c r="GV170" s="86">
        <f t="shared" si="217"/>
        <v>2.9590763103113903E-219</v>
      </c>
      <c r="GW170" s="86">
        <f t="shared" si="217"/>
        <v>3.1265828222100285E-179</v>
      </c>
      <c r="GX170" s="86">
        <f t="shared" si="217"/>
        <v>1.4797216036359001E-239</v>
      </c>
      <c r="GY170" s="86">
        <f t="shared" si="217"/>
        <v>5.2313362515531012E-242</v>
      </c>
      <c r="GZ170" s="86">
        <f t="shared" si="217"/>
        <v>2.8027709918352884E-193</v>
      </c>
      <c r="HA170" s="86">
        <f t="shared" si="217"/>
        <v>1.0041080725804145E-201</v>
      </c>
      <c r="HC170" s="86">
        <f t="shared" si="181"/>
        <v>9.9204556053963735E-82</v>
      </c>
      <c r="HD170" s="86">
        <f t="shared" si="181"/>
        <v>2.9473034201900519E-76</v>
      </c>
      <c r="HE170" s="86">
        <f t="shared" si="181"/>
        <v>2.701891465165928E-93</v>
      </c>
      <c r="HF170" s="86">
        <f t="shared" si="180"/>
        <v>2.039550400916339E-105</v>
      </c>
      <c r="HG170" s="86">
        <f t="shared" si="180"/>
        <v>1.8479639439501325E-127</v>
      </c>
      <c r="HH170" s="86">
        <f t="shared" si="180"/>
        <v>1.3810100316057982E-139</v>
      </c>
      <c r="HI170" s="86">
        <f t="shared" si="180"/>
        <v>9.9882359590192978E-173</v>
      </c>
      <c r="HJ170" s="86">
        <f t="shared" si="180"/>
        <v>8.5231518267024363E-242</v>
      </c>
      <c r="HK170" s="86">
        <f t="shared" si="180"/>
        <v>7.9875991872469781E-223</v>
      </c>
      <c r="HL170" s="86">
        <f t="shared" si="161"/>
        <v>5.9769674374541084E-176</v>
      </c>
      <c r="HM170" s="86">
        <f t="shared" si="161"/>
        <v>5.1856142065734776E-128</v>
      </c>
      <c r="HN170" s="86">
        <f t="shared" si="161"/>
        <v>9.8623482986667118E-131</v>
      </c>
      <c r="HO170" s="86">
        <f t="shared" ref="HO170:HQ227" si="226" xml:space="preserve"> _xlfn.NORM.DIST($B170, O$8, ABS(O$12), TRUE) * _xlfn.NORM.DIST(($B170 - O$8)*O$16, 0, ABS(O$12), TRUE) * 2</f>
        <v>3.0273352597451081E-112</v>
      </c>
      <c r="HP170" s="86">
        <f t="shared" si="226"/>
        <v>2.9180538097232257E-129</v>
      </c>
      <c r="HQ170" s="86">
        <f t="shared" si="226"/>
        <v>1.0443143684688523E-137</v>
      </c>
      <c r="HS170" s="86">
        <f t="shared" si="218"/>
        <v>2.998427983945924E-6</v>
      </c>
      <c r="HT170" s="86">
        <f t="shared" si="218"/>
        <v>9.2667366962847944E-8</v>
      </c>
      <c r="HU170" s="86">
        <f t="shared" si="218"/>
        <v>1.1338782167391495E-9</v>
      </c>
      <c r="HV170" s="86">
        <f t="shared" si="218"/>
        <v>6.3831295751493294E-11</v>
      </c>
      <c r="HW170" s="86">
        <f t="shared" si="218"/>
        <v>1.2212800615905366E-8</v>
      </c>
      <c r="HX170" s="86">
        <f t="shared" si="218"/>
        <v>1.2859311335826958E-9</v>
      </c>
      <c r="HY170" s="86">
        <f t="shared" si="218"/>
        <v>2.1391931521343147E-11</v>
      </c>
      <c r="HZ170" s="86">
        <f t="shared" si="218"/>
        <v>4.9557518594922883E-14</v>
      </c>
      <c r="IA170" s="86">
        <f t="shared" si="218"/>
        <v>7.3837709272960644E-13</v>
      </c>
      <c r="IB170" s="86">
        <f t="shared" si="218"/>
        <v>1.5431766813422023E-10</v>
      </c>
      <c r="IC170" s="86">
        <f t="shared" si="218"/>
        <v>2.9400197999037989E-10</v>
      </c>
      <c r="ID170" s="86">
        <f t="shared" si="218"/>
        <v>7.7817695164429056E-10</v>
      </c>
      <c r="IE170" s="86">
        <f t="shared" si="218"/>
        <v>2.3863811514910595E-8</v>
      </c>
      <c r="IF170" s="86">
        <f t="shared" si="218"/>
        <v>5.2150512453731836E-6</v>
      </c>
      <c r="IG170" s="86">
        <f t="shared" si="218"/>
        <v>2.9726723990412883E-4</v>
      </c>
      <c r="II170" s="86">
        <f t="shared" si="219"/>
        <v>3.5460738441849053E-4</v>
      </c>
      <c r="IJ170" s="86">
        <f t="shared" si="219"/>
        <v>9.3948229333252922E-4</v>
      </c>
      <c r="IK170" s="86">
        <f t="shared" si="219"/>
        <v>2.6477530210835989E-4</v>
      </c>
      <c r="IL170" s="86">
        <f t="shared" si="219"/>
        <v>6.6350036319549606E-4</v>
      </c>
      <c r="IM170" s="86">
        <f t="shared" si="219"/>
        <v>4.4404249126983754E-4</v>
      </c>
      <c r="IN170" s="86">
        <f t="shared" si="219"/>
        <v>1.5794847270914649E-3</v>
      </c>
      <c r="IO170" s="86">
        <f t="shared" si="219"/>
        <v>3.9824912201855715E-3</v>
      </c>
      <c r="IP170" s="86">
        <f t="shared" si="219"/>
        <v>1.9275398992798374E-2</v>
      </c>
      <c r="IQ170" s="86">
        <f t="shared" si="219"/>
        <v>1.9831291987222763E-2</v>
      </c>
      <c r="IR170" s="86">
        <f t="shared" si="219"/>
        <v>3.1383088414375891E-3</v>
      </c>
      <c r="IS170" s="86">
        <f t="shared" si="219"/>
        <v>8.8075504162293185E-5</v>
      </c>
      <c r="IT170" s="86">
        <f t="shared" si="219"/>
        <v>5.2482882487802057E-4</v>
      </c>
      <c r="IU170" s="86">
        <f t="shared" si="219"/>
        <v>8.4966793434074057E-5</v>
      </c>
      <c r="IV170" s="86">
        <f t="shared" si="219"/>
        <v>5.0083596836820215E-5</v>
      </c>
      <c r="IW170" s="86">
        <f t="shared" si="219"/>
        <v>1.3733343257326361E-3</v>
      </c>
      <c r="IY170" s="86">
        <f t="shared" si="220"/>
        <v>3.5760581240243644E-4</v>
      </c>
      <c r="IZ170" s="86">
        <f t="shared" si="220"/>
        <v>9.3957496069949206E-4</v>
      </c>
      <c r="JA170" s="86">
        <f t="shared" si="220"/>
        <v>2.6477643598657664E-4</v>
      </c>
      <c r="JB170" s="86">
        <f t="shared" si="220"/>
        <v>6.6350042702679178E-4</v>
      </c>
      <c r="JC170" s="86">
        <f t="shared" si="220"/>
        <v>4.4405470407045346E-4</v>
      </c>
      <c r="JD170" s="86">
        <f t="shared" si="220"/>
        <v>1.5794860130225984E-3</v>
      </c>
      <c r="JE170" s="86">
        <f t="shared" si="220"/>
        <v>3.9824912415775031E-3</v>
      </c>
      <c r="JF170" s="86">
        <f t="shared" si="220"/>
        <v>1.9275398992847931E-2</v>
      </c>
      <c r="JG170" s="86">
        <f t="shared" si="220"/>
        <v>1.9831291987961141E-2</v>
      </c>
      <c r="JH170" s="86">
        <f t="shared" si="220"/>
        <v>3.1383089957552571E-3</v>
      </c>
      <c r="JI170" s="86">
        <f t="shared" si="220"/>
        <v>8.8075798164273172E-5</v>
      </c>
      <c r="JJ170" s="86">
        <f t="shared" si="220"/>
        <v>5.2482960305497226E-4</v>
      </c>
      <c r="JK170" s="86">
        <f t="shared" si="220"/>
        <v>8.4990657245588965E-5</v>
      </c>
      <c r="JL170" s="86">
        <f t="shared" si="220"/>
        <v>5.5298648082193398E-5</v>
      </c>
      <c r="JM170" s="86">
        <f t="shared" si="220"/>
        <v>1.6706015656367649E-3</v>
      </c>
    </row>
    <row r="171" spans="2:273" x14ac:dyDescent="0.25">
      <c r="B171" s="2">
        <v>144</v>
      </c>
      <c r="C171" s="37">
        <v>59.671999999999997</v>
      </c>
      <c r="D171" s="37">
        <v>59.082000000000001</v>
      </c>
      <c r="E171" s="37">
        <v>58.22</v>
      </c>
      <c r="F171" s="37">
        <v>57.279000000000003</v>
      </c>
      <c r="G171" s="37">
        <v>55.295000000000002</v>
      </c>
      <c r="H171" s="37">
        <v>53.671999999999997</v>
      </c>
      <c r="I171" s="37">
        <v>53.459000000000003</v>
      </c>
      <c r="J171" s="37">
        <v>54.667000000000002</v>
      </c>
      <c r="K171" s="37">
        <v>56.667000000000002</v>
      </c>
      <c r="L171" s="37">
        <v>50.338999999999999</v>
      </c>
      <c r="M171" s="37">
        <v>51.935000000000002</v>
      </c>
      <c r="N171" s="37">
        <v>53.968000000000004</v>
      </c>
      <c r="O171" s="37">
        <v>56.225999999999999</v>
      </c>
      <c r="P171" s="37">
        <v>59.258000000000003</v>
      </c>
      <c r="Q171" s="37">
        <v>66.290000000000006</v>
      </c>
      <c r="S171" s="4">
        <f t="shared" si="221"/>
        <v>60.33486471395554</v>
      </c>
      <c r="T171" s="4">
        <f t="shared" si="221"/>
        <v>59.414055366829643</v>
      </c>
      <c r="U171" s="4">
        <f t="shared" si="221"/>
        <v>57.864454594248457</v>
      </c>
      <c r="V171" s="4">
        <f t="shared" si="221"/>
        <v>57.43820068345773</v>
      </c>
      <c r="W171" s="4">
        <f t="shared" si="221"/>
        <v>55.701256538052519</v>
      </c>
      <c r="X171" s="4">
        <f t="shared" si="221"/>
        <v>53.999171693832203</v>
      </c>
      <c r="Y171" s="4">
        <f t="shared" si="221"/>
        <v>52.744501062800047</v>
      </c>
      <c r="Z171" s="4">
        <f t="shared" si="221"/>
        <v>55.44130987621535</v>
      </c>
      <c r="AA171" s="4">
        <f t="shared" si="221"/>
        <v>55.481740483184737</v>
      </c>
      <c r="AB171" s="4">
        <f t="shared" si="221"/>
        <v>51.392616820936553</v>
      </c>
      <c r="AC171" s="4">
        <f t="shared" si="221"/>
        <v>51.879873393131064</v>
      </c>
      <c r="AD171" s="4">
        <f t="shared" si="221"/>
        <v>53.765554437520386</v>
      </c>
      <c r="AE171" s="4">
        <f t="shared" si="221"/>
        <v>56.924301963581435</v>
      </c>
      <c r="AF171" s="4">
        <f t="shared" si="221"/>
        <v>58.90860466032548</v>
      </c>
      <c r="AG171" s="4">
        <f t="shared" si="221"/>
        <v>66.360730589732484</v>
      </c>
      <c r="AI171" s="4">
        <f t="shared" si="222"/>
        <v>-0.66286471395554258</v>
      </c>
      <c r="AJ171" s="4">
        <f t="shared" si="222"/>
        <v>-0.33205536682964265</v>
      </c>
      <c r="AK171" s="4">
        <f t="shared" si="222"/>
        <v>0.35554540575154192</v>
      </c>
      <c r="AL171" s="4">
        <f t="shared" si="222"/>
        <v>-0.1592006834577262</v>
      </c>
      <c r="AM171" s="4">
        <f t="shared" si="222"/>
        <v>-0.40625653805251716</v>
      </c>
      <c r="AN171" s="4">
        <f t="shared" si="222"/>
        <v>-0.32717169383220579</v>
      </c>
      <c r="AO171" s="4">
        <f t="shared" si="222"/>
        <v>0.71449893719995572</v>
      </c>
      <c r="AP171" s="4">
        <f t="shared" si="222"/>
        <v>-0.77430987621534797</v>
      </c>
      <c r="AQ171" s="4">
        <f t="shared" si="222"/>
        <v>1.1852595168152646</v>
      </c>
      <c r="AR171" s="4">
        <f t="shared" si="222"/>
        <v>-1.0536168209365542</v>
      </c>
      <c r="AS171" s="4">
        <f t="shared" si="222"/>
        <v>5.5126606868938666E-2</v>
      </c>
      <c r="AT171" s="4">
        <f t="shared" si="222"/>
        <v>0.20244556247961754</v>
      </c>
      <c r="AU171" s="4">
        <f t="shared" si="222"/>
        <v>-0.69830196358143581</v>
      </c>
      <c r="AV171" s="4">
        <f t="shared" si="222"/>
        <v>0.34939533967452263</v>
      </c>
      <c r="AW171" s="4">
        <f t="shared" si="222"/>
        <v>-7.0730589732477256E-2</v>
      </c>
      <c r="AY171" s="2">
        <f t="shared" si="214"/>
        <v>60.33486471395554</v>
      </c>
      <c r="AZ171" s="2">
        <f t="shared" si="214"/>
        <v>59.383682834050234</v>
      </c>
      <c r="BA171" s="2">
        <f t="shared" si="214"/>
        <v>57.83361476188</v>
      </c>
      <c r="BB171" s="2">
        <f t="shared" si="214"/>
        <v>57.364331854187299</v>
      </c>
      <c r="BC171" s="2">
        <f t="shared" si="214"/>
        <v>55.645084787387219</v>
      </c>
      <c r="BD171" s="2">
        <f t="shared" si="214"/>
        <v>53.830411732184167</v>
      </c>
      <c r="BE171" s="2">
        <f t="shared" si="214"/>
        <v>52.321803097510141</v>
      </c>
      <c r="BF171" s="2">
        <f t="shared" si="214"/>
        <v>53.567539308812584</v>
      </c>
      <c r="BG171" s="2">
        <f t="shared" si="214"/>
        <v>53.550993755225164</v>
      </c>
      <c r="BH171" s="2">
        <f t="shared" si="214"/>
        <v>50.89742723451301</v>
      </c>
      <c r="BI171" s="2">
        <f t="shared" si="214"/>
        <v>51.8493115084827</v>
      </c>
      <c r="BJ171" s="2">
        <f t="shared" si="214"/>
        <v>53.624585835075067</v>
      </c>
      <c r="BK171" s="2">
        <f t="shared" si="214"/>
        <v>56.889073387872898</v>
      </c>
      <c r="BL171" s="2">
        <f t="shared" si="214"/>
        <v>58.867407370294494</v>
      </c>
      <c r="BM171" s="2">
        <f t="shared" si="214"/>
        <v>65.520752426521156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59.671999999999997</v>
      </c>
      <c r="CF171" s="2">
        <f t="shared" si="215"/>
        <v>59.082000000000001</v>
      </c>
      <c r="CG171" s="2">
        <f t="shared" si="215"/>
        <v>58.22</v>
      </c>
      <c r="CH171" s="2">
        <f t="shared" si="215"/>
        <v>57.279000000000003</v>
      </c>
      <c r="CI171" s="2">
        <f t="shared" si="215"/>
        <v>55.295000000000002</v>
      </c>
      <c r="CJ171" s="2">
        <f t="shared" si="215"/>
        <v>53.671999999999997</v>
      </c>
      <c r="CK171" s="2">
        <f t="shared" si="215"/>
        <v>53.459000000000003</v>
      </c>
      <c r="CL171" s="2" t="str">
        <f t="shared" si="215"/>
        <v/>
      </c>
      <c r="CM171" s="2" t="str">
        <f t="shared" si="215"/>
        <v/>
      </c>
      <c r="CN171" s="2">
        <f t="shared" si="215"/>
        <v>50.338999999999999</v>
      </c>
      <c r="CO171" s="2">
        <f t="shared" si="215"/>
        <v>51.935000000000002</v>
      </c>
      <c r="CP171" s="2">
        <f t="shared" si="215"/>
        <v>53.968000000000004</v>
      </c>
      <c r="CQ171" s="2">
        <f t="shared" si="215"/>
        <v>56.225999999999999</v>
      </c>
      <c r="CR171" s="2">
        <f t="shared" si="215"/>
        <v>59.258000000000003</v>
      </c>
      <c r="CS171" s="2">
        <f t="shared" si="215"/>
        <v>66.290000000000006</v>
      </c>
      <c r="CU171" s="2">
        <f t="shared" si="197"/>
        <v>59.671999999999997</v>
      </c>
      <c r="CV171" s="2">
        <f t="shared" si="198"/>
        <v>59.082000000000001</v>
      </c>
      <c r="CW171" s="2">
        <f t="shared" si="199"/>
        <v>58.22</v>
      </c>
      <c r="CX171" s="2">
        <f t="shared" si="200"/>
        <v>57.279000000000003</v>
      </c>
      <c r="CY171" s="2">
        <f t="shared" si="201"/>
        <v>55.295000000000002</v>
      </c>
      <c r="CZ171" s="2">
        <f t="shared" si="202"/>
        <v>53.671999999999997</v>
      </c>
      <c r="DA171" s="2">
        <f t="shared" si="203"/>
        <v>53.459000000000003</v>
      </c>
      <c r="DB171" s="2" t="str">
        <f t="shared" si="204"/>
        <v/>
      </c>
      <c r="DC171" s="2" t="str">
        <f t="shared" si="205"/>
        <v/>
      </c>
      <c r="DD171" s="2">
        <f t="shared" si="206"/>
        <v>50.338999999999999</v>
      </c>
      <c r="DE171" s="2">
        <f t="shared" si="207"/>
        <v>51.935000000000002</v>
      </c>
      <c r="DF171" s="2">
        <f t="shared" si="208"/>
        <v>53.968000000000004</v>
      </c>
      <c r="DG171" s="2">
        <f t="shared" si="209"/>
        <v>56.225999999999999</v>
      </c>
      <c r="DH171" s="2">
        <f t="shared" si="210"/>
        <v>59.258000000000003</v>
      </c>
      <c r="DI171" s="2">
        <f t="shared" si="211"/>
        <v>66.290000000000006</v>
      </c>
      <c r="DK171" s="2">
        <f t="shared" si="223"/>
        <v>107.61285638779823</v>
      </c>
      <c r="DL171" s="2">
        <f t="shared" si="223"/>
        <v>106.89845701198026</v>
      </c>
      <c r="DM171" s="2">
        <f t="shared" si="223"/>
        <v>109.64204318936879</v>
      </c>
      <c r="DN171" s="2">
        <f t="shared" si="223"/>
        <v>99.319588850174185</v>
      </c>
      <c r="DO171" s="2">
        <f t="shared" si="223"/>
        <v>90.464027874564493</v>
      </c>
      <c r="DP171" s="2">
        <f t="shared" si="223"/>
        <v>95.542358463726899</v>
      </c>
      <c r="DQ171" s="2">
        <f t="shared" si="223"/>
        <v>94.02083843843846</v>
      </c>
      <c r="DR171" s="2">
        <f t="shared" si="223"/>
        <v>100.44272352941175</v>
      </c>
      <c r="DS171" s="2">
        <f t="shared" si="223"/>
        <v>103.35375885885887</v>
      </c>
      <c r="DT171" s="2">
        <f t="shared" si="223"/>
        <v>87.470025168690952</v>
      </c>
      <c r="DU171" s="2">
        <f t="shared" si="223"/>
        <v>104.06628235294119</v>
      </c>
      <c r="DV171" s="2">
        <f t="shared" si="223"/>
        <v>99.599787456445995</v>
      </c>
      <c r="DW171" s="2">
        <f t="shared" si="223"/>
        <v>102.39371428571427</v>
      </c>
      <c r="DX171" s="2">
        <f t="shared" si="223"/>
        <v>89.930901375059292</v>
      </c>
      <c r="DY171" s="2">
        <f t="shared" si="223"/>
        <v>81.550146260997082</v>
      </c>
      <c r="EA171" s="2">
        <f t="shared" si="213"/>
        <v>60.30639120069354</v>
      </c>
      <c r="EB171" s="2">
        <f t="shared" si="213"/>
        <v>59.214474121332316</v>
      </c>
      <c r="EC171" s="2">
        <f t="shared" si="213"/>
        <v>57.747919732902432</v>
      </c>
      <c r="ED171" s="2">
        <f t="shared" si="213"/>
        <v>57.344822586581515</v>
      </c>
      <c r="EE171" s="2">
        <f t="shared" si="213"/>
        <v>55.519479511932403</v>
      </c>
      <c r="EF171" s="2">
        <f t="shared" si="213"/>
        <v>53.930897541360991</v>
      </c>
      <c r="EG171" s="2">
        <f t="shared" si="213"/>
        <v>52.36456282900194</v>
      </c>
      <c r="EH171" s="2">
        <f t="shared" si="213"/>
        <v>53.238532172674688</v>
      </c>
      <c r="EI171" s="2">
        <f t="shared" si="213"/>
        <v>53.406525092851226</v>
      </c>
      <c r="EJ171" s="2">
        <f t="shared" si="213"/>
        <v>50.776672976465214</v>
      </c>
      <c r="EK171" s="2">
        <f t="shared" si="212"/>
        <v>51.615822828729875</v>
      </c>
      <c r="EL171" s="2">
        <f t="shared" si="179"/>
        <v>53.195332543980037</v>
      </c>
      <c r="EM171" s="2">
        <f t="shared" si="179"/>
        <v>56.652791597613543</v>
      </c>
      <c r="EN171" s="2">
        <f t="shared" si="179"/>
        <v>58.97289077213258</v>
      </c>
      <c r="EO171" s="2">
        <f t="shared" si="179"/>
        <v>65.651899222775299</v>
      </c>
      <c r="EQ171" s="2">
        <f t="shared" si="224"/>
        <v>60.405217209318693</v>
      </c>
      <c r="ER171" s="2">
        <f t="shared" si="224"/>
        <v>59.818244203619344</v>
      </c>
      <c r="ES171" s="2">
        <f t="shared" si="224"/>
        <v>58.03370831310643</v>
      </c>
      <c r="ET171" s="2">
        <f t="shared" si="224"/>
        <v>57.395297363336738</v>
      </c>
      <c r="EU171" s="2">
        <f t="shared" si="224"/>
        <v>55.964202889357267</v>
      </c>
      <c r="EV171" s="2">
        <f t="shared" si="224"/>
        <v>53.577308890397333</v>
      </c>
      <c r="EW171" s="2">
        <f t="shared" si="224"/>
        <v>52.2165941564718</v>
      </c>
      <c r="EX171" s="2">
        <f t="shared" si="224"/>
        <v>54.115844764052284</v>
      </c>
      <c r="EY171" s="2">
        <f t="shared" si="224"/>
        <v>53.786683952510927</v>
      </c>
      <c r="EZ171" s="2">
        <f t="shared" si="224"/>
        <v>51.145516093173271</v>
      </c>
      <c r="FA171" s="2">
        <f t="shared" si="224"/>
        <v>52.446975474914581</v>
      </c>
      <c r="FB171" s="2">
        <f t="shared" si="224"/>
        <v>54.680851256781423</v>
      </c>
      <c r="FC171" s="2">
        <f t="shared" si="224"/>
        <v>57.559195280647941</v>
      </c>
      <c r="FD171" s="2">
        <f t="shared" si="224"/>
        <v>58.448130762984576</v>
      </c>
      <c r="FE171" s="2">
        <f t="shared" si="224"/>
        <v>64.828121959290627</v>
      </c>
      <c r="FG171" s="2">
        <f t="shared" si="225"/>
        <v>0.99990991434820897</v>
      </c>
      <c r="FH171" s="2">
        <f t="shared" si="225"/>
        <v>0.99989659462112401</v>
      </c>
      <c r="FI171" s="2">
        <f t="shared" si="225"/>
        <v>0.99988734220242603</v>
      </c>
      <c r="FJ171" s="2">
        <f t="shared" si="225"/>
        <v>0.99989140616099326</v>
      </c>
      <c r="FK171" s="2">
        <f t="shared" si="225"/>
        <v>0.99988441236073788</v>
      </c>
      <c r="FL171" s="2">
        <f t="shared" si="225"/>
        <v>0.99987460791649585</v>
      </c>
      <c r="FM171" s="2">
        <f t="shared" si="225"/>
        <v>0.99986832211659971</v>
      </c>
      <c r="FN171" s="2">
        <f t="shared" si="225"/>
        <v>0.99986703720739734</v>
      </c>
      <c r="FO171" s="2">
        <f t="shared" si="225"/>
        <v>0.99987350179010437</v>
      </c>
      <c r="FP171" s="2">
        <f t="shared" si="225"/>
        <v>0.99987309219889786</v>
      </c>
      <c r="FQ171" s="2">
        <f t="shared" si="225"/>
        <v>0.99985430224813665</v>
      </c>
      <c r="FR171" s="2">
        <f t="shared" si="225"/>
        <v>0.99988997981727812</v>
      </c>
      <c r="FS171" s="2">
        <f t="shared" si="225"/>
        <v>0.99988440003813961</v>
      </c>
      <c r="FT171" s="2">
        <f t="shared" si="225"/>
        <v>0.99987224296247967</v>
      </c>
      <c r="FU171" s="2">
        <f t="shared" si="225"/>
        <v>0.99984739169181458</v>
      </c>
      <c r="FW171" s="2">
        <f t="shared" si="216"/>
        <v>0.24499501546724903</v>
      </c>
      <c r="FX171" s="2">
        <f t="shared" si="216"/>
        <v>0.27208690397266494</v>
      </c>
      <c r="FY171" s="2">
        <f t="shared" si="216"/>
        <v>0.27939797757117529</v>
      </c>
      <c r="FZ171" s="2">
        <f t="shared" si="216"/>
        <v>0.29620867207220897</v>
      </c>
      <c r="GA171" s="2">
        <f t="shared" si="216"/>
        <v>0.27335220898083412</v>
      </c>
      <c r="GB171" s="2">
        <f t="shared" si="216"/>
        <v>0.29894499348734788</v>
      </c>
      <c r="GC171" s="2">
        <f t="shared" si="216"/>
        <v>0.32604835111001523</v>
      </c>
      <c r="GD171" s="2">
        <f t="shared" si="216"/>
        <v>0.36786287829949743</v>
      </c>
      <c r="GE171" s="2">
        <f t="shared" si="216"/>
        <v>0.36340183374117851</v>
      </c>
      <c r="GF171" s="2">
        <f t="shared" si="216"/>
        <v>0.31476142605612362</v>
      </c>
      <c r="GG171" s="2">
        <f t="shared" si="216"/>
        <v>0.27172718122557954</v>
      </c>
      <c r="GH171" s="2">
        <f t="shared" si="216"/>
        <v>0.28552172438581275</v>
      </c>
      <c r="GI171" s="2">
        <f t="shared" si="216"/>
        <v>0.25484686973893111</v>
      </c>
      <c r="GJ171" s="2">
        <f t="shared" si="216"/>
        <v>0.20854962964483778</v>
      </c>
      <c r="GK171" s="2">
        <f t="shared" si="216"/>
        <v>0.16214698652003398</v>
      </c>
      <c r="GM171" s="86">
        <f t="shared" si="217"/>
        <v>4.8754916839451911E-158</v>
      </c>
      <c r="GN171" s="86">
        <f t="shared" si="217"/>
        <v>1.0593873143992608E-163</v>
      </c>
      <c r="GO171" s="86">
        <f t="shared" si="217"/>
        <v>6.0712374949631087E-241</v>
      </c>
      <c r="GP171" s="86">
        <f t="shared" si="217"/>
        <v>1.7535283431701172E-197</v>
      </c>
      <c r="GQ171" s="86">
        <f t="shared" si="217"/>
        <v>1.5963242917578676E-203</v>
      </c>
      <c r="GR171" s="86">
        <f t="shared" si="217"/>
        <v>1.5879992116478717E-167</v>
      </c>
      <c r="GS171" s="86">
        <f t="shared" si="217"/>
        <v>6.5655988878935776E-205</v>
      </c>
      <c r="GT171" s="86">
        <f t="shared" si="217"/>
        <v>2.6293341905183541E-259</v>
      </c>
      <c r="GU171" s="86">
        <f t="shared" si="217"/>
        <v>1.1200651344002707E-229</v>
      </c>
      <c r="GV171" s="86">
        <f t="shared" si="217"/>
        <v>8.4479351307579366E-225</v>
      </c>
      <c r="GW171" s="86">
        <f t="shared" si="217"/>
        <v>8.9756355922025248E-184</v>
      </c>
      <c r="GX171" s="86">
        <f t="shared" si="217"/>
        <v>1.3862051083613615E-245</v>
      </c>
      <c r="GY171" s="86">
        <f t="shared" si="217"/>
        <v>3.6736975310971308E-248</v>
      </c>
      <c r="GZ171" s="86">
        <f t="shared" si="217"/>
        <v>4.0097324886340261E-198</v>
      </c>
      <c r="HA171" s="86">
        <f t="shared" si="217"/>
        <v>9.6137951567021007E-207</v>
      </c>
      <c r="HC171" s="86">
        <f t="shared" si="181"/>
        <v>1.0408413495369721E-84</v>
      </c>
      <c r="HD171" s="86">
        <f t="shared" si="181"/>
        <v>4.8714305570214287E-79</v>
      </c>
      <c r="HE171" s="86">
        <f t="shared" si="181"/>
        <v>1.1565480101544545E-96</v>
      </c>
      <c r="HF171" s="86">
        <f t="shared" si="180"/>
        <v>3.7084180291116034E-109</v>
      </c>
      <c r="HG171" s="86">
        <f t="shared" si="180"/>
        <v>4.6464652698989599E-132</v>
      </c>
      <c r="HH171" s="86">
        <f t="shared" si="180"/>
        <v>1.452340533862745E-144</v>
      </c>
      <c r="HI171" s="86">
        <f t="shared" si="180"/>
        <v>7.5102417578351357E-179</v>
      </c>
      <c r="HJ171" s="86">
        <f t="shared" si="180"/>
        <v>3.0465858085839884E-250</v>
      </c>
      <c r="HK171" s="86">
        <f t="shared" si="180"/>
        <v>1.34262618468751E-230</v>
      </c>
      <c r="HL171" s="86">
        <f t="shared" si="180"/>
        <v>3.2172387766798553E-182</v>
      </c>
      <c r="HM171" s="86">
        <f t="shared" si="180"/>
        <v>1.3052573761174777E-132</v>
      </c>
      <c r="HN171" s="86">
        <f t="shared" si="180"/>
        <v>2.2459829247366682E-135</v>
      </c>
      <c r="HO171" s="86">
        <f t="shared" si="226"/>
        <v>2.5652405378373704E-116</v>
      </c>
      <c r="HP171" s="86">
        <f t="shared" si="226"/>
        <v>6.1952065022984012E-134</v>
      </c>
      <c r="HQ171" s="86">
        <f t="shared" si="226"/>
        <v>1.2514198712568622E-142</v>
      </c>
      <c r="HS171" s="86">
        <f t="shared" si="218"/>
        <v>6.5900533713436743E-7</v>
      </c>
      <c r="HT171" s="86">
        <f t="shared" si="218"/>
        <v>1.54515380134289E-8</v>
      </c>
      <c r="HU171" s="86">
        <f t="shared" si="218"/>
        <v>1.110894579899617E-10</v>
      </c>
      <c r="HV171" s="86">
        <f t="shared" si="218"/>
        <v>5.1907929062839724E-12</v>
      </c>
      <c r="HW171" s="86">
        <f t="shared" si="218"/>
        <v>1.5911274536261231E-9</v>
      </c>
      <c r="HX171" s="86">
        <f t="shared" si="218"/>
        <v>1.4326079439707581E-10</v>
      </c>
      <c r="HY171" s="86">
        <f t="shared" si="218"/>
        <v>1.7190769995320618E-12</v>
      </c>
      <c r="HZ171" s="86">
        <f t="shared" si="218"/>
        <v>2.7059697482973168E-15</v>
      </c>
      <c r="IA171" s="86">
        <f t="shared" si="218"/>
        <v>5.0710261156881206E-14</v>
      </c>
      <c r="IB171" s="86">
        <f t="shared" si="218"/>
        <v>1.496680871662941E-11</v>
      </c>
      <c r="IC171" s="86">
        <f t="shared" si="218"/>
        <v>2.4306375757628558E-11</v>
      </c>
      <c r="ID171" s="86">
        <f t="shared" si="218"/>
        <v>7.87351049331742E-11</v>
      </c>
      <c r="IE171" s="86">
        <f t="shared" si="218"/>
        <v>3.0356659288865677E-9</v>
      </c>
      <c r="IF171" s="86">
        <f t="shared" si="218"/>
        <v>1.0937339909630348E-6</v>
      </c>
      <c r="IG171" s="86">
        <f t="shared" si="218"/>
        <v>9.2179983776736682E-5</v>
      </c>
      <c r="II171" s="86">
        <f t="shared" si="219"/>
        <v>9.345234279078316E-4</v>
      </c>
      <c r="IJ171" s="86">
        <f t="shared" si="219"/>
        <v>2.3971559191800404E-3</v>
      </c>
      <c r="IK171" s="86">
        <f t="shared" si="219"/>
        <v>8.5807251218200284E-4</v>
      </c>
      <c r="IL171" s="86">
        <f t="shared" si="219"/>
        <v>2.011126526721683E-3</v>
      </c>
      <c r="IM171" s="86">
        <f t="shared" si="219"/>
        <v>1.2835210881505601E-3</v>
      </c>
      <c r="IN171" s="86">
        <f t="shared" si="219"/>
        <v>4.1593261191125467E-3</v>
      </c>
      <c r="IO171" s="86">
        <f t="shared" si="219"/>
        <v>9.9999994995982489E-3</v>
      </c>
      <c r="IP171" s="86">
        <f t="shared" si="219"/>
        <v>4.1451177378695095E-2</v>
      </c>
      <c r="IQ171" s="86">
        <f t="shared" si="219"/>
        <v>4.1464687156663037E-2</v>
      </c>
      <c r="IR171" s="86">
        <f t="shared" si="219"/>
        <v>7.8310451189560308E-3</v>
      </c>
      <c r="IS171" s="86">
        <f t="shared" si="219"/>
        <v>3.2656275947797565E-4</v>
      </c>
      <c r="IT171" s="86">
        <f t="shared" si="219"/>
        <v>1.5672640475735801E-3</v>
      </c>
      <c r="IU171" s="86">
        <f t="shared" si="219"/>
        <v>2.8826303408862252E-4</v>
      </c>
      <c r="IV171" s="86">
        <f t="shared" si="219"/>
        <v>1.4855235959713699E-4</v>
      </c>
      <c r="IW171" s="86">
        <f t="shared" si="219"/>
        <v>2.4434430012027007E-3</v>
      </c>
      <c r="IY171" s="86">
        <f t="shared" si="220"/>
        <v>9.3518243324496595E-4</v>
      </c>
      <c r="IZ171" s="86">
        <f t="shared" si="220"/>
        <v>2.3971713707180539E-3</v>
      </c>
      <c r="JA171" s="86">
        <f t="shared" si="220"/>
        <v>8.5807262327146079E-4</v>
      </c>
      <c r="JB171" s="86">
        <f t="shared" si="220"/>
        <v>2.0111265319124761E-3</v>
      </c>
      <c r="JC171" s="86">
        <f t="shared" si="220"/>
        <v>1.2835226792780137E-3</v>
      </c>
      <c r="JD171" s="86">
        <f t="shared" si="220"/>
        <v>4.1593262623733415E-3</v>
      </c>
      <c r="JE171" s="86">
        <f t="shared" si="220"/>
        <v>9.9999995013173252E-3</v>
      </c>
      <c r="JF171" s="86">
        <f t="shared" si="220"/>
        <v>4.1451177378697801E-2</v>
      </c>
      <c r="JG171" s="86">
        <f t="shared" si="220"/>
        <v>4.1464687156713746E-2</v>
      </c>
      <c r="JH171" s="86">
        <f t="shared" si="220"/>
        <v>7.8310451339228399E-3</v>
      </c>
      <c r="JI171" s="86">
        <f t="shared" si="220"/>
        <v>3.2656278378435141E-4</v>
      </c>
      <c r="JJ171" s="86">
        <f t="shared" si="220"/>
        <v>1.5672641263086852E-3</v>
      </c>
      <c r="JK171" s="86">
        <f t="shared" si="220"/>
        <v>2.8826606975455139E-4</v>
      </c>
      <c r="JL171" s="86">
        <f t="shared" si="220"/>
        <v>1.4964609358810002E-4</v>
      </c>
      <c r="JM171" s="86">
        <f t="shared" si="220"/>
        <v>2.5356229849794374E-3</v>
      </c>
    </row>
    <row r="172" spans="2:273" x14ac:dyDescent="0.25">
      <c r="B172" s="2">
        <v>145</v>
      </c>
      <c r="C172" s="37">
        <v>60.426000000000002</v>
      </c>
      <c r="D172" s="37">
        <v>58.066000000000003</v>
      </c>
      <c r="E172" s="37">
        <v>57.712000000000003</v>
      </c>
      <c r="F172" s="37">
        <v>57.295000000000002</v>
      </c>
      <c r="G172" s="37">
        <v>55.622999999999998</v>
      </c>
      <c r="H172" s="37">
        <v>53.246000000000002</v>
      </c>
      <c r="I172" s="37">
        <v>53.377000000000002</v>
      </c>
      <c r="J172" s="37">
        <v>56.594999999999999</v>
      </c>
      <c r="K172" s="37">
        <v>56.5</v>
      </c>
      <c r="L172" s="37">
        <v>51.79</v>
      </c>
      <c r="M172" s="37">
        <v>51.694000000000003</v>
      </c>
      <c r="N172" s="37">
        <v>53.161000000000001</v>
      </c>
      <c r="O172" s="37">
        <v>56.468000000000004</v>
      </c>
      <c r="P172" s="37">
        <v>59.241999999999997</v>
      </c>
      <c r="Q172" s="37">
        <v>67.177000000000007</v>
      </c>
      <c r="S172" s="4">
        <f t="shared" si="221"/>
        <v>60.236513556729626</v>
      </c>
      <c r="T172" s="4">
        <f t="shared" si="221"/>
        <v>59.309003161044338</v>
      </c>
      <c r="U172" s="4">
        <f t="shared" si="221"/>
        <v>57.773010947000003</v>
      </c>
      <c r="V172" s="4">
        <f t="shared" si="221"/>
        <v>57.397882381224271</v>
      </c>
      <c r="W172" s="4">
        <f t="shared" si="221"/>
        <v>55.589018282730841</v>
      </c>
      <c r="X172" s="4">
        <f t="shared" si="221"/>
        <v>54.005673765428298</v>
      </c>
      <c r="Y172" s="4">
        <f t="shared" si="221"/>
        <v>53.008556778517104</v>
      </c>
      <c r="Z172" s="4">
        <f t="shared" si="221"/>
        <v>56.575657058497526</v>
      </c>
      <c r="AA172" s="4">
        <f t="shared" si="221"/>
        <v>56.604221685315665</v>
      </c>
      <c r="AB172" s="4">
        <f t="shared" si="221"/>
        <v>51.75068806086076</v>
      </c>
      <c r="AC172" s="4">
        <f t="shared" si="221"/>
        <v>51.735069468113899</v>
      </c>
      <c r="AD172" s="4">
        <f t="shared" si="221"/>
        <v>53.802910029458054</v>
      </c>
      <c r="AE172" s="4">
        <f t="shared" si="221"/>
        <v>56.827632457332086</v>
      </c>
      <c r="AF172" s="4">
        <f t="shared" si="221"/>
        <v>58.868450847831582</v>
      </c>
      <c r="AG172" s="4">
        <f t="shared" si="221"/>
        <v>66.792817176674731</v>
      </c>
      <c r="AI172" s="4">
        <f t="shared" si="222"/>
        <v>0.18948644327037556</v>
      </c>
      <c r="AJ172" s="4">
        <f t="shared" si="222"/>
        <v>-1.2430031610443351</v>
      </c>
      <c r="AK172" s="4">
        <f t="shared" si="222"/>
        <v>-6.101094699999976E-2</v>
      </c>
      <c r="AL172" s="4">
        <f t="shared" si="222"/>
        <v>-0.10288238122426918</v>
      </c>
      <c r="AM172" s="4">
        <f t="shared" si="222"/>
        <v>3.3981717269156775E-2</v>
      </c>
      <c r="AN172" s="4">
        <f t="shared" si="222"/>
        <v>-0.75967376542829612</v>
      </c>
      <c r="AO172" s="4">
        <f t="shared" si="222"/>
        <v>0.36844322148289876</v>
      </c>
      <c r="AP172" s="4">
        <f t="shared" si="222"/>
        <v>1.9342941502472399E-2</v>
      </c>
      <c r="AQ172" s="4">
        <f t="shared" si="222"/>
        <v>-0.10422168531566456</v>
      </c>
      <c r="AR172" s="4">
        <f t="shared" si="222"/>
        <v>3.9311939139238916E-2</v>
      </c>
      <c r="AS172" s="4">
        <f t="shared" si="222"/>
        <v>-4.1069468113896335E-2</v>
      </c>
      <c r="AT172" s="4">
        <f t="shared" si="222"/>
        <v>-0.64191002945805309</v>
      </c>
      <c r="AU172" s="4">
        <f t="shared" si="222"/>
        <v>-0.35963245733208282</v>
      </c>
      <c r="AV172" s="4">
        <f t="shared" si="222"/>
        <v>0.37354915216841533</v>
      </c>
      <c r="AW172" s="4">
        <f t="shared" si="222"/>
        <v>0.38418282332527554</v>
      </c>
      <c r="AY172" s="2">
        <f t="shared" si="214"/>
        <v>60.236513556729626</v>
      </c>
      <c r="AZ172" s="2">
        <f t="shared" si="214"/>
        <v>59.242944713937675</v>
      </c>
      <c r="BA172" s="2">
        <f t="shared" si="214"/>
        <v>57.690316727963008</v>
      </c>
      <c r="BB172" s="2">
        <f t="shared" si="214"/>
        <v>57.214255368948471</v>
      </c>
      <c r="BC172" s="2">
        <f t="shared" si="214"/>
        <v>55.452445543894711</v>
      </c>
      <c r="BD172" s="2">
        <f t="shared" si="214"/>
        <v>53.636359928895672</v>
      </c>
      <c r="BE172" s="2">
        <f t="shared" si="214"/>
        <v>52.145206679568382</v>
      </c>
      <c r="BF172" s="2">
        <f t="shared" si="214"/>
        <v>53.392427078884758</v>
      </c>
      <c r="BG172" s="2">
        <f t="shared" si="214"/>
        <v>53.377332080114698</v>
      </c>
      <c r="BH172" s="2">
        <f t="shared" si="214"/>
        <v>50.732669208939441</v>
      </c>
      <c r="BI172" s="2">
        <f t="shared" si="214"/>
        <v>51.641876603865647</v>
      </c>
      <c r="BJ172" s="2">
        <f t="shared" si="214"/>
        <v>53.453619471320671</v>
      </c>
      <c r="BK172" s="2">
        <f t="shared" si="214"/>
        <v>56.727111547364025</v>
      </c>
      <c r="BL172" s="2">
        <f t="shared" si="214"/>
        <v>58.761075930358949</v>
      </c>
      <c r="BM172" s="2">
        <f t="shared" si="214"/>
        <v>65.408109461018697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60.426000000000002</v>
      </c>
      <c r="CF172" s="2">
        <f t="shared" si="215"/>
        <v>58.066000000000003</v>
      </c>
      <c r="CG172" s="2">
        <f t="shared" si="215"/>
        <v>57.712000000000003</v>
      </c>
      <c r="CH172" s="2">
        <f t="shared" si="215"/>
        <v>57.295000000000002</v>
      </c>
      <c r="CI172" s="2">
        <f t="shared" si="215"/>
        <v>55.622999999999998</v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>
        <f t="shared" si="215"/>
        <v>51.694000000000003</v>
      </c>
      <c r="CP172" s="2">
        <f t="shared" si="215"/>
        <v>53.161000000000001</v>
      </c>
      <c r="CQ172" s="2">
        <f t="shared" si="215"/>
        <v>56.468000000000004</v>
      </c>
      <c r="CR172" s="2">
        <f t="shared" si="215"/>
        <v>59.241999999999997</v>
      </c>
      <c r="CS172" s="2">
        <f t="shared" si="215"/>
        <v>67.177000000000007</v>
      </c>
      <c r="CU172" s="2">
        <f t="shared" si="197"/>
        <v>60.426000000000002</v>
      </c>
      <c r="CV172" s="2">
        <f t="shared" si="198"/>
        <v>58.066000000000003</v>
      </c>
      <c r="CW172" s="2">
        <f t="shared" si="199"/>
        <v>57.712000000000003</v>
      </c>
      <c r="CX172" s="2">
        <f t="shared" si="200"/>
        <v>57.295000000000002</v>
      </c>
      <c r="CY172" s="2">
        <f t="shared" si="201"/>
        <v>55.622999999999998</v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>
        <f t="shared" si="207"/>
        <v>51.694000000000003</v>
      </c>
      <c r="DF172" s="2">
        <f t="shared" si="208"/>
        <v>53.161000000000001</v>
      </c>
      <c r="DG172" s="2">
        <f t="shared" si="209"/>
        <v>56.468000000000004</v>
      </c>
      <c r="DH172" s="2">
        <f t="shared" si="210"/>
        <v>59.241999999999997</v>
      </c>
      <c r="DI172" s="2">
        <f t="shared" si="211"/>
        <v>67.177000000000007</v>
      </c>
      <c r="DK172" s="2">
        <f t="shared" si="223"/>
        <v>107.84903956508606</v>
      </c>
      <c r="DL172" s="2">
        <f t="shared" si="223"/>
        <v>107.11858949964763</v>
      </c>
      <c r="DM172" s="2">
        <f t="shared" si="223"/>
        <v>109.89933222591364</v>
      </c>
      <c r="DN172" s="2">
        <f t="shared" si="223"/>
        <v>99.511449651567915</v>
      </c>
      <c r="DO172" s="2">
        <f t="shared" si="223"/>
        <v>90.565463066202128</v>
      </c>
      <c r="DP172" s="2">
        <f t="shared" si="223"/>
        <v>95.69095542911333</v>
      </c>
      <c r="DQ172" s="2">
        <f t="shared" si="223"/>
        <v>94.166884899184907</v>
      </c>
      <c r="DR172" s="2">
        <f t="shared" si="223"/>
        <v>100.59923193277311</v>
      </c>
      <c r="DS172" s="2">
        <f t="shared" si="223"/>
        <v>103.57233878163879</v>
      </c>
      <c r="DT172" s="2">
        <f t="shared" si="223"/>
        <v>87.547685695006749</v>
      </c>
      <c r="DU172" s="2">
        <f t="shared" si="223"/>
        <v>104.29597731092437</v>
      </c>
      <c r="DV172" s="2">
        <f t="shared" si="223"/>
        <v>99.796196864111494</v>
      </c>
      <c r="DW172" s="2">
        <f t="shared" si="223"/>
        <v>102.5981395470383</v>
      </c>
      <c r="DX172" s="2">
        <f t="shared" si="223"/>
        <v>90.064189900426754</v>
      </c>
      <c r="DY172" s="2">
        <f t="shared" si="223"/>
        <v>81.582501832844599</v>
      </c>
      <c r="EA172" s="2">
        <f t="shared" si="213"/>
        <v>60.205800606848719</v>
      </c>
      <c r="EB172" s="2">
        <f t="shared" si="213"/>
        <v>59.057081300112088</v>
      </c>
      <c r="EC172" s="2">
        <f t="shared" si="213"/>
        <v>57.597052026994916</v>
      </c>
      <c r="ED172" s="2">
        <f t="shared" si="213"/>
        <v>57.193624761105021</v>
      </c>
      <c r="EE172" s="2">
        <f t="shared" si="213"/>
        <v>55.314769089741482</v>
      </c>
      <c r="EF172" s="2">
        <f t="shared" si="213"/>
        <v>53.747584601346652</v>
      </c>
      <c r="EG172" s="2">
        <f t="shared" si="213"/>
        <v>52.192959094405644</v>
      </c>
      <c r="EH172" s="2">
        <f t="shared" si="213"/>
        <v>53.035193025459684</v>
      </c>
      <c r="EI172" s="2">
        <f t="shared" si="213"/>
        <v>53.221033242272625</v>
      </c>
      <c r="EJ172" s="2">
        <f t="shared" si="213"/>
        <v>50.601181103787397</v>
      </c>
      <c r="EK172" s="2">
        <f t="shared" si="212"/>
        <v>51.385843113952397</v>
      </c>
      <c r="EL172" s="2">
        <f t="shared" si="179"/>
        <v>52.982497438372611</v>
      </c>
      <c r="EM172" s="2">
        <f t="shared" si="179"/>
        <v>56.467009446470023</v>
      </c>
      <c r="EN172" s="2">
        <f t="shared" si="179"/>
        <v>58.878823451109483</v>
      </c>
      <c r="EO172" s="2">
        <f t="shared" si="179"/>
        <v>65.553505851017377</v>
      </c>
      <c r="EQ172" s="2">
        <f t="shared" si="224"/>
        <v>60.307918205451827</v>
      </c>
      <c r="ER172" s="2">
        <f t="shared" si="224"/>
        <v>59.680841135838733</v>
      </c>
      <c r="ES172" s="2">
        <f t="shared" si="224"/>
        <v>57.891678745902226</v>
      </c>
      <c r="ET172" s="2">
        <f t="shared" si="224"/>
        <v>57.24568749289692</v>
      </c>
      <c r="EU172" s="2">
        <f t="shared" si="224"/>
        <v>55.773500868297837</v>
      </c>
      <c r="EV172" s="2">
        <f t="shared" si="224"/>
        <v>53.383422217977255</v>
      </c>
      <c r="EW172" s="2">
        <f t="shared" si="224"/>
        <v>52.040642630025751</v>
      </c>
      <c r="EX172" s="2">
        <f t="shared" si="224"/>
        <v>53.937478214082191</v>
      </c>
      <c r="EY172" s="2">
        <f t="shared" si="224"/>
        <v>53.611951350755</v>
      </c>
      <c r="EZ172" s="2">
        <f t="shared" si="224"/>
        <v>50.980966417138482</v>
      </c>
      <c r="FA172" s="2">
        <f t="shared" si="224"/>
        <v>52.243492618016823</v>
      </c>
      <c r="FB172" s="2">
        <f t="shared" si="224"/>
        <v>54.513387264045605</v>
      </c>
      <c r="FC172" s="2">
        <f t="shared" si="224"/>
        <v>57.402880090518785</v>
      </c>
      <c r="FD172" s="2">
        <f t="shared" si="224"/>
        <v>58.337329892007176</v>
      </c>
      <c r="FE172" s="2">
        <f t="shared" si="224"/>
        <v>64.710172496705098</v>
      </c>
      <c r="FG172" s="2">
        <f t="shared" si="225"/>
        <v>0.99991784025785191</v>
      </c>
      <c r="FH172" s="2">
        <f t="shared" si="225"/>
        <v>0.99990569231555393</v>
      </c>
      <c r="FI172" s="2">
        <f t="shared" si="225"/>
        <v>0.99989725384898642</v>
      </c>
      <c r="FJ172" s="2">
        <f t="shared" si="225"/>
        <v>0.9999009602954062</v>
      </c>
      <c r="FK172" s="2">
        <f t="shared" si="225"/>
        <v>0.99989458174794532</v>
      </c>
      <c r="FL172" s="2">
        <f t="shared" si="225"/>
        <v>0.9998856397989222</v>
      </c>
      <c r="FM172" s="2">
        <f t="shared" si="225"/>
        <v>0.99987990695161022</v>
      </c>
      <c r="FN172" s="2">
        <f t="shared" si="225"/>
        <v>0.99987873507320246</v>
      </c>
      <c r="FO172" s="2">
        <f t="shared" si="225"/>
        <v>0.99988463097730451</v>
      </c>
      <c r="FP172" s="2">
        <f t="shared" si="225"/>
        <v>0.9998842574173552</v>
      </c>
      <c r="FQ172" s="2">
        <f t="shared" si="225"/>
        <v>0.99986712036753744</v>
      </c>
      <c r="FR172" s="2">
        <f t="shared" si="225"/>
        <v>0.99989965942945447</v>
      </c>
      <c r="FS172" s="2">
        <f t="shared" si="225"/>
        <v>0.99989457050937358</v>
      </c>
      <c r="FT172" s="2">
        <f t="shared" si="225"/>
        <v>0.99988348288718132</v>
      </c>
      <c r="FU172" s="2">
        <f t="shared" si="225"/>
        <v>0.99986081769983637</v>
      </c>
      <c r="FW172" s="2">
        <f t="shared" si="216"/>
        <v>0.26242874900678231</v>
      </c>
      <c r="FX172" s="2">
        <f t="shared" si="216"/>
        <v>0.2907061883281814</v>
      </c>
      <c r="FY172" s="2">
        <f t="shared" si="216"/>
        <v>0.29831253361673232</v>
      </c>
      <c r="FZ172" s="2">
        <f t="shared" si="216"/>
        <v>0.3157625887355936</v>
      </c>
      <c r="GA172" s="2">
        <f t="shared" si="216"/>
        <v>0.29202334320961598</v>
      </c>
      <c r="GB172" s="2">
        <f t="shared" si="216"/>
        <v>0.31859777415566176</v>
      </c>
      <c r="GC172" s="2">
        <f t="shared" si="216"/>
        <v>0.34660200231786953</v>
      </c>
      <c r="GD172" s="2">
        <f t="shared" si="216"/>
        <v>0.38952895177782959</v>
      </c>
      <c r="GE172" s="2">
        <f t="shared" si="216"/>
        <v>0.38496517215532267</v>
      </c>
      <c r="GF172" s="2">
        <f t="shared" si="216"/>
        <v>0.33495718980939165</v>
      </c>
      <c r="GG172" s="2">
        <f t="shared" si="216"/>
        <v>0.29033166759565515</v>
      </c>
      <c r="GH172" s="2">
        <f t="shared" si="216"/>
        <v>0.30467556307214183</v>
      </c>
      <c r="GI172" s="2">
        <f t="shared" si="216"/>
        <v>0.27272841708258533</v>
      </c>
      <c r="GJ172" s="2">
        <f t="shared" si="216"/>
        <v>0.22415991394731183</v>
      </c>
      <c r="GK172" s="2">
        <f t="shared" si="216"/>
        <v>0.17505218046205562</v>
      </c>
      <c r="GM172" s="86">
        <f t="shared" si="217"/>
        <v>5.1348485845875551E-162</v>
      </c>
      <c r="GN172" s="86">
        <f t="shared" si="217"/>
        <v>8.1189955284643564E-168</v>
      </c>
      <c r="GO172" s="86">
        <f t="shared" si="217"/>
        <v>5.4110613858035018E-247</v>
      </c>
      <c r="GP172" s="86">
        <f t="shared" si="217"/>
        <v>2.1492960704018034E-202</v>
      </c>
      <c r="GQ172" s="86">
        <f t="shared" si="217"/>
        <v>1.2702627862374399E-208</v>
      </c>
      <c r="GR172" s="86">
        <f t="shared" si="217"/>
        <v>1.1064786646451492E-171</v>
      </c>
      <c r="GS172" s="86">
        <f t="shared" si="217"/>
        <v>5.4766826983248077E-210</v>
      </c>
      <c r="GT172" s="86">
        <f t="shared" si="217"/>
        <v>1.0123220949585418E-265</v>
      </c>
      <c r="GU172" s="86">
        <f t="shared" si="217"/>
        <v>2.4210947071979706E-235</v>
      </c>
      <c r="GV172" s="86">
        <f t="shared" si="217"/>
        <v>2.0539401363694566E-230</v>
      </c>
      <c r="GW172" s="86">
        <f t="shared" si="217"/>
        <v>2.2579304849970316E-188</v>
      </c>
      <c r="GX172" s="86">
        <f t="shared" si="217"/>
        <v>1.0915292580854721E-251</v>
      </c>
      <c r="GY172" s="86">
        <f t="shared" si="217"/>
        <v>2.1567548318602702E-254</v>
      </c>
      <c r="GZ172" s="86">
        <f t="shared" si="217"/>
        <v>4.9907876861323355E-203</v>
      </c>
      <c r="HA172" s="86">
        <f t="shared" si="217"/>
        <v>7.9768883198470428E-212</v>
      </c>
      <c r="HC172" s="86">
        <f t="shared" si="181"/>
        <v>9.6372013464167416E-88</v>
      </c>
      <c r="HD172" s="86">
        <f t="shared" si="181"/>
        <v>7.1631668944611407E-82</v>
      </c>
      <c r="HE172" s="86">
        <f t="shared" si="181"/>
        <v>4.3049202259307202E-100</v>
      </c>
      <c r="HF172" s="86">
        <f t="shared" si="180"/>
        <v>5.7902759523071582E-113</v>
      </c>
      <c r="HG172" s="86">
        <f t="shared" si="180"/>
        <v>9.6611840520906732E-137</v>
      </c>
      <c r="HH172" s="86">
        <f t="shared" si="180"/>
        <v>1.2466267898639861E-149</v>
      </c>
      <c r="HI172" s="86">
        <f t="shared" si="180"/>
        <v>4.4070339579198766E-185</v>
      </c>
      <c r="HJ172" s="86">
        <f t="shared" si="180"/>
        <v>7.7803555624410003E-259</v>
      </c>
      <c r="HK172" s="86">
        <f t="shared" si="180"/>
        <v>1.6564686830636E-238</v>
      </c>
      <c r="HL172" s="86">
        <f t="shared" si="180"/>
        <v>1.341963930869353E-188</v>
      </c>
      <c r="HM172" s="86">
        <f t="shared" si="180"/>
        <v>2.7191947484180425E-137</v>
      </c>
      <c r="HN172" s="86">
        <f t="shared" si="180"/>
        <v>4.2351018484351627E-140</v>
      </c>
      <c r="HO172" s="86">
        <f t="shared" si="226"/>
        <v>1.8350924809453535E-120</v>
      </c>
      <c r="HP172" s="86">
        <f t="shared" si="226"/>
        <v>1.0840310714317635E-138</v>
      </c>
      <c r="HQ172" s="86">
        <f t="shared" si="226"/>
        <v>1.2262657868347559E-147</v>
      </c>
      <c r="HS172" s="86">
        <f t="shared" si="218"/>
        <v>1.3256445688498511E-7</v>
      </c>
      <c r="HT172" s="86">
        <f t="shared" si="218"/>
        <v>2.3377261625990439E-9</v>
      </c>
      <c r="HU172" s="86">
        <f t="shared" si="218"/>
        <v>9.5753733968503634E-12</v>
      </c>
      <c r="HV172" s="86">
        <f t="shared" si="218"/>
        <v>3.7018263785102907E-13</v>
      </c>
      <c r="HW172" s="86">
        <f t="shared" si="218"/>
        <v>1.8540084736618759E-10</v>
      </c>
      <c r="HX172" s="86">
        <f t="shared" si="218"/>
        <v>1.4221973236419071E-11</v>
      </c>
      <c r="HY172" s="86">
        <f t="shared" si="218"/>
        <v>1.2169254269574934E-13</v>
      </c>
      <c r="HZ172" s="86">
        <f t="shared" si="218"/>
        <v>1.2904308108428294E-16</v>
      </c>
      <c r="IA172" s="86">
        <f t="shared" si="218"/>
        <v>3.0701611799075037E-15</v>
      </c>
      <c r="IB172" s="86">
        <f t="shared" si="218"/>
        <v>1.289781599677685E-12</v>
      </c>
      <c r="IC172" s="86">
        <f t="shared" si="218"/>
        <v>1.7500195603227768E-12</v>
      </c>
      <c r="ID172" s="86">
        <f t="shared" si="218"/>
        <v>7.0479199812353461E-12</v>
      </c>
      <c r="IE172" s="86">
        <f t="shared" si="218"/>
        <v>3.4305072613173196E-10</v>
      </c>
      <c r="IF172" s="86">
        <f t="shared" si="218"/>
        <v>2.0790808740079141E-7</v>
      </c>
      <c r="IG172" s="86">
        <f t="shared" si="218"/>
        <v>2.625330564985757E-5</v>
      </c>
      <c r="II172" s="86">
        <f t="shared" si="219"/>
        <v>2.2941543370911554E-3</v>
      </c>
      <c r="IJ172" s="86">
        <f t="shared" si="219"/>
        <v>5.6614633355573383E-3</v>
      </c>
      <c r="IK172" s="86">
        <f t="shared" si="219"/>
        <v>2.5120961272962618E-3</v>
      </c>
      <c r="IL172" s="86">
        <f t="shared" si="219"/>
        <v>5.4955203684498351E-3</v>
      </c>
      <c r="IM172" s="86">
        <f t="shared" si="219"/>
        <v>3.3950883051851411E-3</v>
      </c>
      <c r="IN172" s="86">
        <f t="shared" si="219"/>
        <v>1.0000004207622079E-2</v>
      </c>
      <c r="IO172" s="86">
        <f t="shared" si="219"/>
        <v>2.2738715105223552E-2</v>
      </c>
      <c r="IP172" s="86">
        <f t="shared" si="219"/>
        <v>8.0371276077396275E-2</v>
      </c>
      <c r="IQ172" s="86">
        <f t="shared" si="219"/>
        <v>7.8718082804208278E-2</v>
      </c>
      <c r="IR172" s="86">
        <f t="shared" si="219"/>
        <v>1.7809805177065308E-2</v>
      </c>
      <c r="IS172" s="86">
        <f t="shared" si="219"/>
        <v>1.0849791022263314E-3</v>
      </c>
      <c r="IT172" s="86">
        <f t="shared" si="219"/>
        <v>4.2474974808825831E-3</v>
      </c>
      <c r="IU172" s="86">
        <f t="shared" si="219"/>
        <v>8.8989335845034276E-4</v>
      </c>
      <c r="IV172" s="86">
        <f t="shared" si="219"/>
        <v>4.1257981288025301E-4</v>
      </c>
      <c r="IW172" s="86">
        <f t="shared" si="219"/>
        <v>4.2321373149590228E-3</v>
      </c>
      <c r="IY172" s="86">
        <f t="shared" si="220"/>
        <v>2.2942869015480402E-3</v>
      </c>
      <c r="IZ172" s="86">
        <f t="shared" si="220"/>
        <v>5.6614656732835011E-3</v>
      </c>
      <c r="JA172" s="86">
        <f t="shared" si="220"/>
        <v>2.5120961368716352E-3</v>
      </c>
      <c r="JB172" s="86">
        <f t="shared" si="220"/>
        <v>5.4955203688200182E-3</v>
      </c>
      <c r="JC172" s="86">
        <f t="shared" si="220"/>
        <v>3.3950884905859886E-3</v>
      </c>
      <c r="JD172" s="86">
        <f t="shared" si="220"/>
        <v>1.0000004221844052E-2</v>
      </c>
      <c r="JE172" s="86">
        <f t="shared" si="220"/>
        <v>2.2738715105345243E-2</v>
      </c>
      <c r="JF172" s="86">
        <f t="shared" si="220"/>
        <v>8.03712760773964E-2</v>
      </c>
      <c r="JG172" s="86">
        <f t="shared" si="220"/>
        <v>7.8718082804211345E-2</v>
      </c>
      <c r="JH172" s="86">
        <f t="shared" si="220"/>
        <v>1.7809805178355089E-2</v>
      </c>
      <c r="JI172" s="86">
        <f t="shared" si="220"/>
        <v>1.084979103976351E-3</v>
      </c>
      <c r="JJ172" s="86">
        <f t="shared" si="220"/>
        <v>4.2474974879305035E-3</v>
      </c>
      <c r="JK172" s="86">
        <f t="shared" si="220"/>
        <v>8.8989370150106893E-4</v>
      </c>
      <c r="JL172" s="86">
        <f t="shared" si="220"/>
        <v>4.1278772096765381E-4</v>
      </c>
      <c r="JM172" s="86">
        <f t="shared" si="220"/>
        <v>4.2583906206088802E-3</v>
      </c>
    </row>
    <row r="173" spans="2:273" x14ac:dyDescent="0.25">
      <c r="B173" s="2">
        <v>146</v>
      </c>
      <c r="C173" s="37">
        <v>60.262</v>
      </c>
      <c r="D173" s="37">
        <v>58.344000000000001</v>
      </c>
      <c r="E173" s="37">
        <v>58.491999999999997</v>
      </c>
      <c r="F173" s="37">
        <v>58.197000000000003</v>
      </c>
      <c r="G173" s="37">
        <v>55.59</v>
      </c>
      <c r="H173" s="37">
        <v>54.115000000000002</v>
      </c>
      <c r="I173" s="37">
        <v>54.328000000000003</v>
      </c>
      <c r="J173" s="37">
        <v>58.570999999999998</v>
      </c>
      <c r="K173" s="37">
        <v>58.356999999999999</v>
      </c>
      <c r="L173" s="37">
        <v>52.177</v>
      </c>
      <c r="M173" s="37">
        <v>50.838999999999999</v>
      </c>
      <c r="N173" s="37">
        <v>53.048000000000002</v>
      </c>
      <c r="O173" s="37">
        <v>57.387</v>
      </c>
      <c r="P173" s="37">
        <v>59.484000000000002</v>
      </c>
      <c r="Q173" s="37">
        <v>67.596999999999994</v>
      </c>
      <c r="S173" s="4">
        <f t="shared" si="221"/>
        <v>60.138387446654605</v>
      </c>
      <c r="T173" s="4">
        <f t="shared" si="221"/>
        <v>59.235640480727419</v>
      </c>
      <c r="U173" s="4">
        <f t="shared" si="221"/>
        <v>57.746513054383044</v>
      </c>
      <c r="V173" s="4">
        <f t="shared" si="221"/>
        <v>57.472548134709285</v>
      </c>
      <c r="W173" s="4">
        <f t="shared" si="221"/>
        <v>55.562622722709968</v>
      </c>
      <c r="X173" s="4">
        <f t="shared" si="221"/>
        <v>54.173905034488421</v>
      </c>
      <c r="Y173" s="4">
        <f t="shared" si="221"/>
        <v>53.549843545489118</v>
      </c>
      <c r="Z173" s="4">
        <f t="shared" si="221"/>
        <v>58.028999061021693</v>
      </c>
      <c r="AA173" s="4">
        <f t="shared" si="221"/>
        <v>58.039716943570845</v>
      </c>
      <c r="AB173" s="4">
        <f t="shared" si="221"/>
        <v>52.45963159851221</v>
      </c>
      <c r="AC173" s="4">
        <f t="shared" si="221"/>
        <v>51.689020145541093</v>
      </c>
      <c r="AD173" s="4">
        <f t="shared" si="221"/>
        <v>54.065333355536183</v>
      </c>
      <c r="AE173" s="4">
        <f t="shared" si="221"/>
        <v>56.826459630149635</v>
      </c>
      <c r="AF173" s="4">
        <f t="shared" si="221"/>
        <v>58.914827562385874</v>
      </c>
      <c r="AG173" s="4">
        <f t="shared" si="221"/>
        <v>67.513276438702178</v>
      </c>
      <c r="AI173" s="4">
        <f t="shared" si="222"/>
        <v>0.12361255334539578</v>
      </c>
      <c r="AJ173" s="4">
        <f t="shared" si="222"/>
        <v>-0.89164048072741764</v>
      </c>
      <c r="AK173" s="4">
        <f t="shared" si="222"/>
        <v>0.74548694561695328</v>
      </c>
      <c r="AL173" s="4">
        <f t="shared" si="222"/>
        <v>0.72445186529071748</v>
      </c>
      <c r="AM173" s="4">
        <f t="shared" si="222"/>
        <v>2.7377277290035806E-2</v>
      </c>
      <c r="AN173" s="4">
        <f t="shared" si="222"/>
        <v>-5.8905034488418551E-2</v>
      </c>
      <c r="AO173" s="4">
        <f t="shared" si="222"/>
        <v>0.778156454510885</v>
      </c>
      <c r="AP173" s="4">
        <f t="shared" si="222"/>
        <v>0.5420009389783047</v>
      </c>
      <c r="AQ173" s="4">
        <f t="shared" si="222"/>
        <v>0.31728305642915444</v>
      </c>
      <c r="AR173" s="4">
        <f t="shared" si="222"/>
        <v>-0.28263159851221076</v>
      </c>
      <c r="AS173" s="4">
        <f t="shared" si="222"/>
        <v>-0.85002014554109451</v>
      </c>
      <c r="AT173" s="4">
        <f t="shared" si="222"/>
        <v>-1.0173333555361808</v>
      </c>
      <c r="AU173" s="4">
        <f t="shared" si="222"/>
        <v>0.56054036985036504</v>
      </c>
      <c r="AV173" s="4">
        <f t="shared" si="222"/>
        <v>0.56917243761412806</v>
      </c>
      <c r="AW173" s="4">
        <f t="shared" si="222"/>
        <v>8.3723561297816218E-2</v>
      </c>
      <c r="AY173" s="2">
        <f t="shared" si="214"/>
        <v>60.138387446654605</v>
      </c>
      <c r="AZ173" s="2">
        <f t="shared" si="214"/>
        <v>59.103453732840947</v>
      </c>
      <c r="BA173" s="2">
        <f t="shared" si="214"/>
        <v>57.547608032644881</v>
      </c>
      <c r="BB173" s="2">
        <f t="shared" si="214"/>
        <v>57.064306478498018</v>
      </c>
      <c r="BC173" s="2">
        <f t="shared" si="214"/>
        <v>55.260699497823225</v>
      </c>
      <c r="BD173" s="2">
        <f t="shared" si="214"/>
        <v>53.441676129053931</v>
      </c>
      <c r="BE173" s="2">
        <f t="shared" si="214"/>
        <v>51.968375049518812</v>
      </c>
      <c r="BF173" s="2">
        <f t="shared" si="214"/>
        <v>53.218850592496025</v>
      </c>
      <c r="BG173" s="2">
        <f t="shared" si="214"/>
        <v>53.204360484815233</v>
      </c>
      <c r="BH173" s="2">
        <f t="shared" si="214"/>
        <v>50.568627471762269</v>
      </c>
      <c r="BI173" s="2">
        <f t="shared" si="214"/>
        <v>51.436123359576683</v>
      </c>
      <c r="BJ173" s="2">
        <f t="shared" si="214"/>
        <v>53.285528854815027</v>
      </c>
      <c r="BK173" s="2">
        <f t="shared" si="214"/>
        <v>56.566974802434331</v>
      </c>
      <c r="BL173" s="2">
        <f t="shared" si="214"/>
        <v>58.653794018725975</v>
      </c>
      <c r="BM173" s="2">
        <f t="shared" si="214"/>
        <v>65.294290695349545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60.262</v>
      </c>
      <c r="CF173" s="2" t="str">
        <f t="shared" si="215"/>
        <v/>
      </c>
      <c r="CG173" s="2">
        <f t="shared" si="215"/>
        <v>58.491999999999997</v>
      </c>
      <c r="CH173" s="2" t="str">
        <f t="shared" si="215"/>
        <v/>
      </c>
      <c r="CI173" s="2">
        <f t="shared" si="215"/>
        <v>55.59</v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>
        <f t="shared" si="215"/>
        <v>50.838999999999999</v>
      </c>
      <c r="CP173" s="2" t="str">
        <f t="shared" si="215"/>
        <v/>
      </c>
      <c r="CQ173" s="2">
        <f t="shared" si="215"/>
        <v>57.387</v>
      </c>
      <c r="CR173" s="2">
        <f t="shared" si="215"/>
        <v>59.484000000000002</v>
      </c>
      <c r="CS173" s="2">
        <f t="shared" si="215"/>
        <v>67.596999999999994</v>
      </c>
      <c r="CU173" s="2">
        <f t="shared" si="197"/>
        <v>60.262</v>
      </c>
      <c r="CV173" s="2" t="str">
        <f t="shared" si="198"/>
        <v/>
      </c>
      <c r="CW173" s="2">
        <f t="shared" si="199"/>
        <v>58.491999999999997</v>
      </c>
      <c r="CX173" s="2" t="str">
        <f t="shared" si="200"/>
        <v/>
      </c>
      <c r="CY173" s="2">
        <f t="shared" si="201"/>
        <v>55.59</v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>
        <f t="shared" si="207"/>
        <v>50.838999999999999</v>
      </c>
      <c r="DF173" s="2" t="str">
        <f t="shared" si="208"/>
        <v/>
      </c>
      <c r="DG173" s="2">
        <f t="shared" si="209"/>
        <v>57.387</v>
      </c>
      <c r="DH173" s="2">
        <f t="shared" si="210"/>
        <v>59.484000000000002</v>
      </c>
      <c r="DI173" s="2">
        <f t="shared" si="211"/>
        <v>67.596999999999994</v>
      </c>
      <c r="DK173" s="2">
        <f t="shared" si="223"/>
        <v>108.0852227423739</v>
      </c>
      <c r="DL173" s="2">
        <f t="shared" si="223"/>
        <v>107.338721987315</v>
      </c>
      <c r="DM173" s="2">
        <f t="shared" si="223"/>
        <v>110.15662126245849</v>
      </c>
      <c r="DN173" s="2">
        <f t="shared" si="223"/>
        <v>99.703310452961645</v>
      </c>
      <c r="DO173" s="2">
        <f t="shared" si="223"/>
        <v>90.666898257839748</v>
      </c>
      <c r="DP173" s="2">
        <f t="shared" si="223"/>
        <v>95.839552394499776</v>
      </c>
      <c r="DQ173" s="2">
        <f t="shared" si="223"/>
        <v>94.312931359931369</v>
      </c>
      <c r="DR173" s="2">
        <f t="shared" si="223"/>
        <v>100.75574033613445</v>
      </c>
      <c r="DS173" s="2">
        <f t="shared" si="223"/>
        <v>103.79091870441871</v>
      </c>
      <c r="DT173" s="2">
        <f t="shared" si="223"/>
        <v>87.62534622132253</v>
      </c>
      <c r="DU173" s="2">
        <f t="shared" si="223"/>
        <v>104.52567226890756</v>
      </c>
      <c r="DV173" s="2">
        <f t="shared" si="223"/>
        <v>99.992606271777007</v>
      </c>
      <c r="DW173" s="2">
        <f t="shared" si="223"/>
        <v>102.80256480836235</v>
      </c>
      <c r="DX173" s="2">
        <f t="shared" si="223"/>
        <v>90.19747842579423</v>
      </c>
      <c r="DY173" s="2">
        <f t="shared" si="223"/>
        <v>81.614857404692103</v>
      </c>
      <c r="EA173" s="2">
        <f t="shared" si="213"/>
        <v>60.105210013003898</v>
      </c>
      <c r="EB173" s="2">
        <f t="shared" si="213"/>
        <v>58.899688478891875</v>
      </c>
      <c r="EC173" s="2">
        <f t="shared" si="213"/>
        <v>57.446184321087401</v>
      </c>
      <c r="ED173" s="2">
        <f t="shared" si="213"/>
        <v>57.042426935628527</v>
      </c>
      <c r="EE173" s="2">
        <f t="shared" si="213"/>
        <v>55.110058667550561</v>
      </c>
      <c r="EF173" s="2">
        <f t="shared" si="213"/>
        <v>53.564271661332313</v>
      </c>
      <c r="EG173" s="2">
        <f t="shared" si="213"/>
        <v>52.021355359809348</v>
      </c>
      <c r="EH173" s="2">
        <f t="shared" si="213"/>
        <v>52.831853878244686</v>
      </c>
      <c r="EI173" s="2">
        <f t="shared" si="213"/>
        <v>53.035541391694039</v>
      </c>
      <c r="EJ173" s="2">
        <f t="shared" si="213"/>
        <v>50.42568923110958</v>
      </c>
      <c r="EK173" s="2">
        <f t="shared" si="212"/>
        <v>51.155863399174926</v>
      </c>
      <c r="EL173" s="2">
        <f t="shared" si="179"/>
        <v>52.769662332765186</v>
      </c>
      <c r="EM173" s="2">
        <f t="shared" si="179"/>
        <v>56.281227295326502</v>
      </c>
      <c r="EN173" s="2">
        <f t="shared" si="179"/>
        <v>58.784756130086379</v>
      </c>
      <c r="EO173" s="2">
        <f t="shared" si="179"/>
        <v>65.455112479259455</v>
      </c>
      <c r="EQ173" s="2">
        <f t="shared" si="224"/>
        <v>60.210619201584954</v>
      </c>
      <c r="ER173" s="2">
        <f t="shared" si="224"/>
        <v>59.543438068058109</v>
      </c>
      <c r="ES173" s="2">
        <f t="shared" si="224"/>
        <v>57.749649178698014</v>
      </c>
      <c r="ET173" s="2">
        <f t="shared" si="224"/>
        <v>57.096077622457095</v>
      </c>
      <c r="EU173" s="2">
        <f t="shared" si="224"/>
        <v>55.582798847238408</v>
      </c>
      <c r="EV173" s="2">
        <f t="shared" si="224"/>
        <v>53.189535545557163</v>
      </c>
      <c r="EW173" s="2">
        <f t="shared" si="224"/>
        <v>51.864691103579702</v>
      </c>
      <c r="EX173" s="2">
        <f t="shared" si="224"/>
        <v>53.759111664112098</v>
      </c>
      <c r="EY173" s="2">
        <f t="shared" si="224"/>
        <v>53.437218748999072</v>
      </c>
      <c r="EZ173" s="2">
        <f t="shared" si="224"/>
        <v>50.816416741103694</v>
      </c>
      <c r="FA173" s="2">
        <f t="shared" si="224"/>
        <v>52.040009761119066</v>
      </c>
      <c r="FB173" s="2">
        <f t="shared" si="224"/>
        <v>54.345923271309786</v>
      </c>
      <c r="FC173" s="2">
        <f t="shared" si="224"/>
        <v>57.246564900389629</v>
      </c>
      <c r="FD173" s="2">
        <f t="shared" si="224"/>
        <v>58.226529021029776</v>
      </c>
      <c r="FE173" s="2">
        <f t="shared" si="224"/>
        <v>64.592223034119556</v>
      </c>
      <c r="FG173" s="2">
        <f t="shared" si="225"/>
        <v>0.99992506888291277</v>
      </c>
      <c r="FH173" s="2">
        <f t="shared" si="225"/>
        <v>0.99991398965583222</v>
      </c>
      <c r="FI173" s="2">
        <f t="shared" si="225"/>
        <v>0.99990629354941585</v>
      </c>
      <c r="FJ173" s="2">
        <f t="shared" si="225"/>
        <v>0.99990967392874441</v>
      </c>
      <c r="FK173" s="2">
        <f t="shared" si="225"/>
        <v>0.99990385651966562</v>
      </c>
      <c r="FL173" s="2">
        <f t="shared" si="225"/>
        <v>0.99989570120752391</v>
      </c>
      <c r="FM173" s="2">
        <f t="shared" si="225"/>
        <v>0.99989047268077447</v>
      </c>
      <c r="FN173" s="2">
        <f t="shared" si="225"/>
        <v>0.99988940389226655</v>
      </c>
      <c r="FO173" s="2">
        <f t="shared" si="225"/>
        <v>0.9998947811326756</v>
      </c>
      <c r="FP173" s="2">
        <f t="shared" si="225"/>
        <v>0.99989444043502451</v>
      </c>
      <c r="FQ173" s="2">
        <f t="shared" si="225"/>
        <v>0.99987881091792574</v>
      </c>
      <c r="FR173" s="2">
        <f t="shared" si="225"/>
        <v>0.99990848750408223</v>
      </c>
      <c r="FS173" s="2">
        <f t="shared" si="225"/>
        <v>0.99990384626977613</v>
      </c>
      <c r="FT173" s="2">
        <f t="shared" si="225"/>
        <v>0.99989373404067439</v>
      </c>
      <c r="FU173" s="2">
        <f t="shared" si="225"/>
        <v>0.99987306267906206</v>
      </c>
      <c r="FW173" s="2">
        <f t="shared" si="216"/>
        <v>0.28064192597676785</v>
      </c>
      <c r="FX173" s="2">
        <f t="shared" si="216"/>
        <v>0.31005689069934167</v>
      </c>
      <c r="FY173" s="2">
        <f t="shared" si="216"/>
        <v>0.31794259263707408</v>
      </c>
      <c r="FZ173" s="2">
        <f t="shared" si="216"/>
        <v>0.33599109220503814</v>
      </c>
      <c r="GA173" s="2">
        <f t="shared" si="216"/>
        <v>0.31142322631003133</v>
      </c>
      <c r="GB173" s="2">
        <f t="shared" si="216"/>
        <v>0.33891794162334427</v>
      </c>
      <c r="GC173" s="2">
        <f t="shared" si="216"/>
        <v>0.36774433825669928</v>
      </c>
      <c r="GD173" s="2">
        <f t="shared" si="216"/>
        <v>0.41164013369224106</v>
      </c>
      <c r="GE173" s="2">
        <f t="shared" si="216"/>
        <v>0.40699000537782537</v>
      </c>
      <c r="GF173" s="2">
        <f t="shared" si="216"/>
        <v>0.35577597555303631</v>
      </c>
      <c r="GG173" s="2">
        <f t="shared" si="216"/>
        <v>0.30966832420405227</v>
      </c>
      <c r="GH173" s="2">
        <f t="shared" si="216"/>
        <v>0.32453067894819498</v>
      </c>
      <c r="GI173" s="2">
        <f t="shared" si="216"/>
        <v>0.29137402862551653</v>
      </c>
      <c r="GJ173" s="2">
        <f t="shared" si="216"/>
        <v>0.24058346907792924</v>
      </c>
      <c r="GK173" s="2">
        <f t="shared" si="216"/>
        <v>0.18875310105501</v>
      </c>
      <c r="GM173" s="86">
        <f t="shared" si="217"/>
        <v>4.8206153285914415E-166</v>
      </c>
      <c r="GN173" s="86">
        <f t="shared" si="217"/>
        <v>5.5252658934770434E-172</v>
      </c>
      <c r="GO173" s="86">
        <f t="shared" si="217"/>
        <v>4.0526906588698814E-253</v>
      </c>
      <c r="GP173" s="86">
        <f t="shared" si="217"/>
        <v>2.2900482348607129E-207</v>
      </c>
      <c r="GQ173" s="86">
        <f t="shared" si="217"/>
        <v>8.7309288360947115E-214</v>
      </c>
      <c r="GR173" s="86">
        <f t="shared" si="217"/>
        <v>6.8485769349020779E-176</v>
      </c>
      <c r="GS173" s="86">
        <f t="shared" si="217"/>
        <v>3.9544518624914169E-215</v>
      </c>
      <c r="GT173" s="86">
        <f t="shared" si="217"/>
        <v>3.2501500006982866E-272</v>
      </c>
      <c r="GU173" s="86">
        <f t="shared" si="217"/>
        <v>4.4591705336231095E-241</v>
      </c>
      <c r="GV173" s="86">
        <f t="shared" si="217"/>
        <v>4.2527136554794903E-236</v>
      </c>
      <c r="GW173" s="86">
        <f t="shared" si="217"/>
        <v>4.9774204772602864E-193</v>
      </c>
      <c r="GX173" s="86">
        <f t="shared" si="217"/>
        <v>7.2244042902215311E-258</v>
      </c>
      <c r="GY173" s="86">
        <f t="shared" si="217"/>
        <v>1.0585298365800052E-260</v>
      </c>
      <c r="GZ173" s="86">
        <f t="shared" si="217"/>
        <v>5.4043949889968952E-208</v>
      </c>
      <c r="HA173" s="86">
        <f t="shared" si="217"/>
        <v>5.7358108221282441E-217</v>
      </c>
      <c r="HC173" s="86">
        <f t="shared" si="181"/>
        <v>7.8745527748715469E-91</v>
      </c>
      <c r="HD173" s="86">
        <f t="shared" si="181"/>
        <v>9.3705607791353618E-85</v>
      </c>
      <c r="HE173" s="86">
        <f t="shared" si="181"/>
        <v>1.3933732575648301E-103</v>
      </c>
      <c r="HF173" s="86">
        <f t="shared" si="180"/>
        <v>7.763573508383431E-117</v>
      </c>
      <c r="HG173" s="86">
        <f t="shared" si="180"/>
        <v>1.6611611384105364E-141</v>
      </c>
      <c r="HH173" s="86">
        <f t="shared" si="180"/>
        <v>8.7336599725167583E-155</v>
      </c>
      <c r="HI173" s="86">
        <f t="shared" si="180"/>
        <v>2.0181887512115725E-191</v>
      </c>
      <c r="HJ173" s="86">
        <f t="shared" si="180"/>
        <v>1.4195610398501914E-267</v>
      </c>
      <c r="HK173" s="86">
        <f t="shared" si="180"/>
        <v>1.5000176937161977E-246</v>
      </c>
      <c r="HL173" s="86">
        <f t="shared" si="180"/>
        <v>4.3375952207943317E-195</v>
      </c>
      <c r="HM173" s="86">
        <f t="shared" si="180"/>
        <v>4.6884363227458644E-142</v>
      </c>
      <c r="HN173" s="86">
        <f t="shared" si="180"/>
        <v>6.6122317526112758E-145</v>
      </c>
      <c r="HO173" s="86">
        <f t="shared" si="226"/>
        <v>1.1082693055634349E-124</v>
      </c>
      <c r="HP173" s="86">
        <f t="shared" si="226"/>
        <v>1.5633146252579627E-143</v>
      </c>
      <c r="HQ173" s="86">
        <f t="shared" si="226"/>
        <v>9.8258781254893562E-153</v>
      </c>
      <c r="HS173" s="86">
        <f t="shared" si="218"/>
        <v>2.4402241631911195E-8</v>
      </c>
      <c r="HT173" s="86">
        <f t="shared" si="218"/>
        <v>3.2084985583289685E-10</v>
      </c>
      <c r="HU173" s="86">
        <f t="shared" si="218"/>
        <v>7.2594965501484532E-13</v>
      </c>
      <c r="HV173" s="86">
        <f t="shared" si="218"/>
        <v>2.3146460632576028E-14</v>
      </c>
      <c r="HW173" s="86">
        <f t="shared" si="218"/>
        <v>1.931675436249212E-11</v>
      </c>
      <c r="HX173" s="86">
        <f t="shared" si="218"/>
        <v>1.2578272625846103E-12</v>
      </c>
      <c r="HY173" s="86">
        <f t="shared" si="218"/>
        <v>7.5869897595707807E-15</v>
      </c>
      <c r="HZ173" s="86">
        <f t="shared" si="218"/>
        <v>5.3737083583066699E-18</v>
      </c>
      <c r="IA173" s="86">
        <f t="shared" si="218"/>
        <v>1.6383313406960216E-16</v>
      </c>
      <c r="IB173" s="86">
        <f t="shared" si="218"/>
        <v>9.8739211346121722E-14</v>
      </c>
      <c r="IC173" s="86">
        <f t="shared" si="218"/>
        <v>1.0969986968231765E-13</v>
      </c>
      <c r="ID173" s="86">
        <f t="shared" si="218"/>
        <v>5.5802826167880827E-13</v>
      </c>
      <c r="IE173" s="86">
        <f t="shared" si="218"/>
        <v>3.4430162484088953E-11</v>
      </c>
      <c r="IF173" s="86">
        <f t="shared" si="218"/>
        <v>3.5815898270610174E-8</v>
      </c>
      <c r="IG173" s="86">
        <f t="shared" si="218"/>
        <v>6.8684302276678709E-6</v>
      </c>
      <c r="II173" s="86">
        <f t="shared" si="219"/>
        <v>5.2471597123051805E-3</v>
      </c>
      <c r="IJ173" s="86">
        <f t="shared" si="219"/>
        <v>1.2380121934260496E-2</v>
      </c>
      <c r="IK173" s="86">
        <f t="shared" si="219"/>
        <v>6.6458614480875058E-3</v>
      </c>
      <c r="IL173" s="86">
        <f t="shared" si="219"/>
        <v>1.354430335062475E-2</v>
      </c>
      <c r="IM173" s="86">
        <f t="shared" si="219"/>
        <v>8.2205429787547291E-3</v>
      </c>
      <c r="IN173" s="86">
        <f t="shared" si="219"/>
        <v>2.1962234155583158E-2</v>
      </c>
      <c r="IO173" s="86">
        <f t="shared" si="219"/>
        <v>4.6863615662050682E-2</v>
      </c>
      <c r="IP173" s="86">
        <f t="shared" si="219"/>
        <v>0.14075765153539541</v>
      </c>
      <c r="IQ173" s="86">
        <f t="shared" si="219"/>
        <v>0.13590468678754125</v>
      </c>
      <c r="IR173" s="86">
        <f t="shared" si="219"/>
        <v>3.6942296403749762E-2</v>
      </c>
      <c r="IS173" s="86">
        <f t="shared" si="219"/>
        <v>3.230849029055672E-3</v>
      </c>
      <c r="IT173" s="86">
        <f t="shared" si="219"/>
        <v>1.0450985042616774E-2</v>
      </c>
      <c r="IU173" s="86">
        <f t="shared" si="219"/>
        <v>2.5001554116449963E-3</v>
      </c>
      <c r="IV173" s="86">
        <f t="shared" si="219"/>
        <v>1.0729235097201601E-3</v>
      </c>
      <c r="IW173" s="86">
        <f t="shared" si="219"/>
        <v>7.1370423933815883E-3</v>
      </c>
      <c r="IY173" s="86">
        <f t="shared" si="220"/>
        <v>5.2471841145468124E-3</v>
      </c>
      <c r="IZ173" s="86">
        <f t="shared" si="220"/>
        <v>1.2380122255110352E-2</v>
      </c>
      <c r="JA173" s="86">
        <f t="shared" si="220"/>
        <v>6.6458614488134555E-3</v>
      </c>
      <c r="JB173" s="86">
        <f t="shared" si="220"/>
        <v>1.3544303350647897E-2</v>
      </c>
      <c r="JC173" s="86">
        <f t="shared" si="220"/>
        <v>8.2205429980714839E-3</v>
      </c>
      <c r="JD173" s="86">
        <f t="shared" si="220"/>
        <v>2.1962234156840985E-2</v>
      </c>
      <c r="JE173" s="86">
        <f t="shared" si="220"/>
        <v>4.6863615662058267E-2</v>
      </c>
      <c r="JF173" s="86">
        <f t="shared" si="220"/>
        <v>0.14075765153539541</v>
      </c>
      <c r="JG173" s="86">
        <f t="shared" si="220"/>
        <v>0.13590468678754142</v>
      </c>
      <c r="JH173" s="86">
        <f t="shared" si="220"/>
        <v>3.6942296403848503E-2</v>
      </c>
      <c r="JI173" s="86">
        <f t="shared" si="220"/>
        <v>3.230849029165372E-3</v>
      </c>
      <c r="JJ173" s="86">
        <f t="shared" si="220"/>
        <v>1.0450985043174802E-2</v>
      </c>
      <c r="JK173" s="86">
        <f t="shared" si="220"/>
        <v>2.5001554460751586E-3</v>
      </c>
      <c r="JL173" s="86">
        <f t="shared" si="220"/>
        <v>1.0729593256184307E-3</v>
      </c>
      <c r="JM173" s="86">
        <f t="shared" si="220"/>
        <v>7.1439108236092562E-3</v>
      </c>
    </row>
    <row r="174" spans="2:273" x14ac:dyDescent="0.25">
      <c r="B174" s="2">
        <v>147</v>
      </c>
      <c r="C174" s="37">
        <v>59.966999999999999</v>
      </c>
      <c r="D174" s="37">
        <v>58.246000000000002</v>
      </c>
      <c r="E174" s="37">
        <v>59.067999999999998</v>
      </c>
      <c r="F174" s="37">
        <v>57.753999999999998</v>
      </c>
      <c r="G174" s="37">
        <v>55.197000000000003</v>
      </c>
      <c r="H174" s="37">
        <v>54.164000000000001</v>
      </c>
      <c r="I174" s="37">
        <v>54.295000000000002</v>
      </c>
      <c r="J174" s="37">
        <v>59.619</v>
      </c>
      <c r="K174" s="37">
        <v>58.713999999999999</v>
      </c>
      <c r="L174" s="37">
        <v>54.613</v>
      </c>
      <c r="M174" s="37">
        <v>51.468000000000004</v>
      </c>
      <c r="N174" s="37">
        <v>53.613</v>
      </c>
      <c r="O174" s="37">
        <v>57.241999999999997</v>
      </c>
      <c r="P174" s="37">
        <v>59.677</v>
      </c>
      <c r="Q174" s="37">
        <v>68.370999999999995</v>
      </c>
      <c r="S174" s="4">
        <f t="shared" si="221"/>
        <v>60.040488683859721</v>
      </c>
      <c r="T174" s="4">
        <f t="shared" si="221"/>
        <v>59.208480056049247</v>
      </c>
      <c r="U174" s="4">
        <f t="shared" si="221"/>
        <v>57.834369749024496</v>
      </c>
      <c r="V174" s="4">
        <f t="shared" si="221"/>
        <v>57.725635820918711</v>
      </c>
      <c r="W174" s="4">
        <f t="shared" si="221"/>
        <v>55.676421316067518</v>
      </c>
      <c r="X174" s="4">
        <f t="shared" si="221"/>
        <v>54.560900231399359</v>
      </c>
      <c r="Y174" s="4">
        <f t="shared" si="221"/>
        <v>54.38768933232501</v>
      </c>
      <c r="Z174" s="4">
        <f t="shared" si="221"/>
        <v>59.507654645011286</v>
      </c>
      <c r="AA174" s="4">
        <f t="shared" si="221"/>
        <v>59.524260711254186</v>
      </c>
      <c r="AB174" s="4">
        <f t="shared" si="221"/>
        <v>53.577238478791045</v>
      </c>
      <c r="AC174" s="4">
        <f t="shared" si="221"/>
        <v>51.842369372913907</v>
      </c>
      <c r="AD174" s="4">
        <f t="shared" si="221"/>
        <v>54.687971447567818</v>
      </c>
      <c r="AE174" s="4">
        <f t="shared" si="221"/>
        <v>57.014328272049063</v>
      </c>
      <c r="AF174" s="4">
        <f t="shared" si="221"/>
        <v>59.137052785420764</v>
      </c>
      <c r="AG174" s="4">
        <f t="shared" si="221"/>
        <v>68.634163735489423</v>
      </c>
      <c r="AI174" s="4">
        <f t="shared" si="222"/>
        <v>-7.3488683859721959E-2</v>
      </c>
      <c r="AJ174" s="4">
        <f t="shared" si="222"/>
        <v>-0.96248005604924458</v>
      </c>
      <c r="AK174" s="4">
        <f t="shared" si="222"/>
        <v>1.2336302509755015</v>
      </c>
      <c r="AL174" s="4">
        <f t="shared" si="222"/>
        <v>2.8364179081286522E-2</v>
      </c>
      <c r="AM174" s="4">
        <f t="shared" si="222"/>
        <v>-0.47942131606751559</v>
      </c>
      <c r="AN174" s="4">
        <f t="shared" si="222"/>
        <v>-0.39690023139935704</v>
      </c>
      <c r="AO174" s="4">
        <f t="shared" si="222"/>
        <v>-9.2689332325008422E-2</v>
      </c>
      <c r="AP174" s="4">
        <f t="shared" si="222"/>
        <v>0.11134535498871401</v>
      </c>
      <c r="AQ174" s="4">
        <f t="shared" si="222"/>
        <v>-0.81026071125418753</v>
      </c>
      <c r="AR174" s="4">
        <f t="shared" si="222"/>
        <v>1.0357615212089542</v>
      </c>
      <c r="AS174" s="4">
        <f t="shared" si="222"/>
        <v>-0.37436937291390393</v>
      </c>
      <c r="AT174" s="4">
        <f t="shared" si="222"/>
        <v>-1.0749714475678189</v>
      </c>
      <c r="AU174" s="4">
        <f t="shared" si="222"/>
        <v>0.22767172795093416</v>
      </c>
      <c r="AV174" s="4">
        <f t="shared" si="222"/>
        <v>0.53994721457923589</v>
      </c>
      <c r="AW174" s="4">
        <f t="shared" si="222"/>
        <v>-0.26316373548942806</v>
      </c>
      <c r="AY174" s="2">
        <f t="shared" si="214"/>
        <v>60.040488683859721</v>
      </c>
      <c r="AZ174" s="2">
        <f t="shared" si="214"/>
        <v>58.965222815407053</v>
      </c>
      <c r="BA174" s="2">
        <f t="shared" si="214"/>
        <v>57.405490137850059</v>
      </c>
      <c r="BB174" s="2">
        <f t="shared" si="214"/>
        <v>56.914483070466389</v>
      </c>
      <c r="BC174" s="2">
        <f t="shared" si="214"/>
        <v>55.069854133204345</v>
      </c>
      <c r="BD174" s="2">
        <f t="shared" si="214"/>
        <v>53.246357991070909</v>
      </c>
      <c r="BE174" s="2">
        <f t="shared" si="214"/>
        <v>51.791308569907159</v>
      </c>
      <c r="BF174" s="2">
        <f t="shared" si="214"/>
        <v>53.046761357704924</v>
      </c>
      <c r="BG174" s="2">
        <f t="shared" si="214"/>
        <v>53.032057176717615</v>
      </c>
      <c r="BH174" s="2">
        <f t="shared" si="214"/>
        <v>50.405294726741872</v>
      </c>
      <c r="BI174" s="2">
        <f t="shared" si="214"/>
        <v>51.232067382518302</v>
      </c>
      <c r="BJ174" s="2">
        <f t="shared" si="214"/>
        <v>53.120326753767131</v>
      </c>
      <c r="BK174" s="2">
        <f t="shared" si="214"/>
        <v>56.408694234407406</v>
      </c>
      <c r="BL174" s="2">
        <f t="shared" si="214"/>
        <v>58.545524378215269</v>
      </c>
      <c r="BM174" s="2">
        <f t="shared" si="214"/>
        <v>65.179237279571836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>
        <f t="shared" si="215"/>
        <v>51.468000000000004</v>
      </c>
      <c r="CP174" s="2" t="str">
        <f t="shared" si="215"/>
        <v/>
      </c>
      <c r="CQ174" s="2">
        <f t="shared" si="215"/>
        <v>57.241999999999997</v>
      </c>
      <c r="CR174" s="2">
        <f t="shared" si="215"/>
        <v>59.677</v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>
        <f t="shared" si="207"/>
        <v>51.468000000000004</v>
      </c>
      <c r="DF174" s="2" t="str">
        <f t="shared" si="208"/>
        <v/>
      </c>
      <c r="DG174" s="2">
        <f t="shared" si="209"/>
        <v>57.241999999999997</v>
      </c>
      <c r="DH174" s="2">
        <f t="shared" si="210"/>
        <v>59.677</v>
      </c>
      <c r="DI174" s="2" t="str">
        <f t="shared" si="211"/>
        <v/>
      </c>
      <c r="DK174" s="2">
        <f t="shared" si="223"/>
        <v>108.32140591966171</v>
      </c>
      <c r="DL174" s="2">
        <f t="shared" si="223"/>
        <v>107.55885447498237</v>
      </c>
      <c r="DM174" s="2">
        <f t="shared" si="223"/>
        <v>110.41391029900333</v>
      </c>
      <c r="DN174" s="2">
        <f t="shared" si="223"/>
        <v>99.895171254355375</v>
      </c>
      <c r="DO174" s="2">
        <f t="shared" si="223"/>
        <v>90.768333449477382</v>
      </c>
      <c r="DP174" s="2">
        <f t="shared" si="223"/>
        <v>95.988149359886222</v>
      </c>
      <c r="DQ174" s="2">
        <f t="shared" si="223"/>
        <v>94.458977820677831</v>
      </c>
      <c r="DR174" s="2">
        <f t="shared" si="223"/>
        <v>100.91224873949579</v>
      </c>
      <c r="DS174" s="2">
        <f t="shared" si="223"/>
        <v>104.00949862719864</v>
      </c>
      <c r="DT174" s="2">
        <f t="shared" si="223"/>
        <v>87.703006747638327</v>
      </c>
      <c r="DU174" s="2">
        <f t="shared" si="223"/>
        <v>104.75536722689075</v>
      </c>
      <c r="DV174" s="2">
        <f t="shared" si="223"/>
        <v>100.18901567944251</v>
      </c>
      <c r="DW174" s="2">
        <f t="shared" si="223"/>
        <v>103.0069900696864</v>
      </c>
      <c r="DX174" s="2">
        <f t="shared" si="223"/>
        <v>90.330766951161706</v>
      </c>
      <c r="DY174" s="2">
        <f t="shared" si="223"/>
        <v>81.647212976539606</v>
      </c>
      <c r="EA174" s="2">
        <f t="shared" si="213"/>
        <v>60.004619419159077</v>
      </c>
      <c r="EB174" s="2">
        <f t="shared" si="213"/>
        <v>58.742295657671647</v>
      </c>
      <c r="EC174" s="2">
        <f t="shared" si="213"/>
        <v>57.295316615179885</v>
      </c>
      <c r="ED174" s="2">
        <f t="shared" si="213"/>
        <v>56.891229110152032</v>
      </c>
      <c r="EE174" s="2">
        <f t="shared" si="213"/>
        <v>54.905348245359647</v>
      </c>
      <c r="EF174" s="2">
        <f t="shared" si="213"/>
        <v>53.380958721317967</v>
      </c>
      <c r="EG174" s="2">
        <f t="shared" si="213"/>
        <v>51.849751625213045</v>
      </c>
      <c r="EH174" s="2">
        <f t="shared" si="213"/>
        <v>52.628514731029682</v>
      </c>
      <c r="EI174" s="2">
        <f t="shared" si="213"/>
        <v>52.850049541115439</v>
      </c>
      <c r="EJ174" s="2">
        <f t="shared" si="213"/>
        <v>50.250197358431762</v>
      </c>
      <c r="EK174" s="2">
        <f t="shared" si="212"/>
        <v>50.925883684397448</v>
      </c>
      <c r="EL174" s="2">
        <f t="shared" si="179"/>
        <v>52.556827227157761</v>
      </c>
      <c r="EM174" s="2">
        <f t="shared" si="179"/>
        <v>56.095445144182982</v>
      </c>
      <c r="EN174" s="2">
        <f t="shared" si="179"/>
        <v>58.690688809063275</v>
      </c>
      <c r="EO174" s="2">
        <f t="shared" si="179"/>
        <v>65.356719107501533</v>
      </c>
      <c r="EQ174" s="2">
        <f t="shared" si="224"/>
        <v>60.113320197718089</v>
      </c>
      <c r="ER174" s="2">
        <f t="shared" si="224"/>
        <v>59.406035000277491</v>
      </c>
      <c r="ES174" s="2">
        <f t="shared" si="224"/>
        <v>57.607619611493803</v>
      </c>
      <c r="ET174" s="2">
        <f t="shared" si="224"/>
        <v>56.94646775201727</v>
      </c>
      <c r="EU174" s="2">
        <f t="shared" si="224"/>
        <v>55.392096826178971</v>
      </c>
      <c r="EV174" s="2">
        <f t="shared" si="224"/>
        <v>52.995648873137078</v>
      </c>
      <c r="EW174" s="2">
        <f t="shared" si="224"/>
        <v>51.688739577133646</v>
      </c>
      <c r="EX174" s="2">
        <f t="shared" si="224"/>
        <v>53.580745114142019</v>
      </c>
      <c r="EY174" s="2">
        <f t="shared" si="224"/>
        <v>53.262486147243138</v>
      </c>
      <c r="EZ174" s="2">
        <f t="shared" si="224"/>
        <v>50.651867065068913</v>
      </c>
      <c r="FA174" s="2">
        <f t="shared" si="224"/>
        <v>51.836526904221301</v>
      </c>
      <c r="FB174" s="2">
        <f t="shared" si="224"/>
        <v>54.178459278573953</v>
      </c>
      <c r="FC174" s="2">
        <f t="shared" si="224"/>
        <v>57.090249710260466</v>
      </c>
      <c r="FD174" s="2">
        <f t="shared" si="224"/>
        <v>58.115728150052377</v>
      </c>
      <c r="FE174" s="2">
        <f t="shared" si="224"/>
        <v>64.474273571534027</v>
      </c>
      <c r="FG174" s="2">
        <f t="shared" si="225"/>
        <v>0.99993166155844737</v>
      </c>
      <c r="FH174" s="2">
        <f t="shared" si="225"/>
        <v>0.99992155704016761</v>
      </c>
      <c r="FI174" s="2">
        <f t="shared" si="225"/>
        <v>0.99991453799670249</v>
      </c>
      <c r="FJ174" s="2">
        <f t="shared" si="225"/>
        <v>0.99991762098921355</v>
      </c>
      <c r="FK174" s="2">
        <f t="shared" si="225"/>
        <v>0.99991231536202607</v>
      </c>
      <c r="FL174" s="2">
        <f t="shared" si="225"/>
        <v>0.99990487749777535</v>
      </c>
      <c r="FM174" s="2">
        <f t="shared" si="225"/>
        <v>0.99990010893498882</v>
      </c>
      <c r="FN174" s="2">
        <f t="shared" si="225"/>
        <v>0.99989913416940501</v>
      </c>
      <c r="FO174" s="2">
        <f t="shared" si="225"/>
        <v>0.99990403836407105</v>
      </c>
      <c r="FP174" s="2">
        <f t="shared" si="225"/>
        <v>0.99990372763835766</v>
      </c>
      <c r="FQ174" s="2">
        <f t="shared" si="225"/>
        <v>0.99988947306495202</v>
      </c>
      <c r="FR174" s="2">
        <f t="shared" si="225"/>
        <v>0.99991653893974908</v>
      </c>
      <c r="FS174" s="2">
        <f t="shared" si="225"/>
        <v>0.99991230601385761</v>
      </c>
      <c r="FT174" s="2">
        <f t="shared" si="225"/>
        <v>0.9999030833870457</v>
      </c>
      <c r="FU174" s="2">
        <f t="shared" si="225"/>
        <v>0.99988423049434372</v>
      </c>
      <c r="FW174" s="2">
        <f t="shared" si="216"/>
        <v>0.29960568122975856</v>
      </c>
      <c r="FX174" s="2">
        <f t="shared" si="216"/>
        <v>0.33009621143258383</v>
      </c>
      <c r="FY174" s="2">
        <f t="shared" si="216"/>
        <v>0.33824171554034804</v>
      </c>
      <c r="FZ174" s="2">
        <f t="shared" si="216"/>
        <v>0.35683965852553595</v>
      </c>
      <c r="GA174" s="2">
        <f t="shared" si="216"/>
        <v>0.33150842412070819</v>
      </c>
      <c r="GB174" s="2">
        <f t="shared" si="216"/>
        <v>0.35984969885398582</v>
      </c>
      <c r="GC174" s="2">
        <f t="shared" si="216"/>
        <v>0.38940773089809833</v>
      </c>
      <c r="GD174" s="2">
        <f t="shared" si="216"/>
        <v>0.43411390255071142</v>
      </c>
      <c r="GE174" s="2">
        <f t="shared" si="216"/>
        <v>0.42939518108589592</v>
      </c>
      <c r="GF174" s="2">
        <f t="shared" si="216"/>
        <v>0.37715489965223054</v>
      </c>
      <c r="GG174" s="2">
        <f t="shared" si="216"/>
        <v>0.32969453212176481</v>
      </c>
      <c r="GH174" s="2">
        <f t="shared" si="216"/>
        <v>0.34503763857555159</v>
      </c>
      <c r="GI174" s="2">
        <f t="shared" si="216"/>
        <v>0.31074970943561453</v>
      </c>
      <c r="GJ174" s="2">
        <f t="shared" si="216"/>
        <v>0.2578104740420763</v>
      </c>
      <c r="GK174" s="2">
        <f t="shared" si="216"/>
        <v>0.20326214258100625</v>
      </c>
      <c r="GM174" s="86">
        <f t="shared" si="217"/>
        <v>4.0340500687656468E-170</v>
      </c>
      <c r="GN174" s="86">
        <f t="shared" si="217"/>
        <v>3.3389181461973176E-176</v>
      </c>
      <c r="GO174" s="86">
        <f t="shared" si="217"/>
        <v>2.5506953151373309E-259</v>
      </c>
      <c r="GP174" s="86">
        <f t="shared" si="217"/>
        <v>2.121076658579809E-212</v>
      </c>
      <c r="GQ174" s="86">
        <f t="shared" si="217"/>
        <v>5.1834644896566713E-219</v>
      </c>
      <c r="GR174" s="86">
        <f t="shared" si="217"/>
        <v>3.765482140329613E-180</v>
      </c>
      <c r="GS174" s="86">
        <f t="shared" si="217"/>
        <v>2.4716041878622679E-220</v>
      </c>
      <c r="GT174" s="86">
        <f t="shared" si="217"/>
        <v>8.7015837749636124E-279</v>
      </c>
      <c r="GU174" s="86">
        <f t="shared" si="217"/>
        <v>6.99791476848342E-247</v>
      </c>
      <c r="GV174" s="86">
        <f t="shared" si="217"/>
        <v>7.4986667508685631E-242</v>
      </c>
      <c r="GW174" s="86">
        <f t="shared" si="217"/>
        <v>9.6149025994618924E-198</v>
      </c>
      <c r="GX174" s="86">
        <f t="shared" si="217"/>
        <v>4.0190730838421819E-264</v>
      </c>
      <c r="GY174" s="86">
        <f t="shared" si="217"/>
        <v>4.3431891975035374E-267</v>
      </c>
      <c r="GZ174" s="86">
        <f t="shared" si="217"/>
        <v>5.0915240905676293E-213</v>
      </c>
      <c r="HA174" s="86">
        <f t="shared" si="217"/>
        <v>3.574186913921309E-222</v>
      </c>
      <c r="HC174" s="86">
        <f t="shared" si="181"/>
        <v>5.6781227558654001E-94</v>
      </c>
      <c r="HD174" s="86">
        <f t="shared" si="181"/>
        <v>1.0905193504836374E-87</v>
      </c>
      <c r="HE174" s="86">
        <f t="shared" si="181"/>
        <v>3.9216266076603022E-107</v>
      </c>
      <c r="HF174" s="86">
        <f t="shared" si="180"/>
        <v>8.9386436677105781E-121</v>
      </c>
      <c r="HG174" s="86">
        <f t="shared" si="180"/>
        <v>2.3619050899879296E-146</v>
      </c>
      <c r="HH174" s="86">
        <f t="shared" si="180"/>
        <v>4.9939433599746616E-160</v>
      </c>
      <c r="HI174" s="86">
        <f t="shared" si="180"/>
        <v>7.2126663181502482E-198</v>
      </c>
      <c r="HJ174" s="86">
        <f t="shared" si="180"/>
        <v>1.8504325543276612E-276</v>
      </c>
      <c r="HK174" s="86">
        <f t="shared" si="180"/>
        <v>9.9698940827713487E-255</v>
      </c>
      <c r="HL174" s="86">
        <f t="shared" si="180"/>
        <v>1.0864344852288828E-201</v>
      </c>
      <c r="HM174" s="86">
        <f t="shared" si="180"/>
        <v>6.6904428626007511E-147</v>
      </c>
      <c r="HN174" s="86">
        <f t="shared" si="180"/>
        <v>8.5478088575129229E-150</v>
      </c>
      <c r="HO174" s="86">
        <f t="shared" si="226"/>
        <v>5.6504832090879694E-129</v>
      </c>
      <c r="HP174" s="86">
        <f t="shared" si="226"/>
        <v>1.8580836969079204E-148</v>
      </c>
      <c r="HQ174" s="86">
        <f t="shared" si="226"/>
        <v>6.4381188078208768E-158</v>
      </c>
      <c r="HS174" s="86">
        <f t="shared" si="218"/>
        <v>4.1097417815937479E-9</v>
      </c>
      <c r="HT174" s="86">
        <f t="shared" si="218"/>
        <v>3.994035749641126E-11</v>
      </c>
      <c r="HU174" s="86">
        <f t="shared" si="218"/>
        <v>4.8398213404974974E-14</v>
      </c>
      <c r="HV174" s="86">
        <f t="shared" si="218"/>
        <v>1.2686877687602356E-15</v>
      </c>
      <c r="HW174" s="86">
        <f t="shared" si="218"/>
        <v>1.7992063759775375E-12</v>
      </c>
      <c r="HX174" s="86">
        <f t="shared" si="218"/>
        <v>9.9089348678177373E-14</v>
      </c>
      <c r="HY174" s="86">
        <f t="shared" si="218"/>
        <v>4.16519806984996E-16</v>
      </c>
      <c r="HZ174" s="86">
        <f t="shared" si="218"/>
        <v>1.9537918326025044E-19</v>
      </c>
      <c r="IA174" s="86">
        <f t="shared" si="218"/>
        <v>7.7046570701700401E-18</v>
      </c>
      <c r="IB174" s="86">
        <f t="shared" si="218"/>
        <v>6.7138657286177835E-15</v>
      </c>
      <c r="IC174" s="86">
        <f t="shared" si="218"/>
        <v>5.9856506275215454E-15</v>
      </c>
      <c r="ID174" s="86">
        <f t="shared" si="218"/>
        <v>3.9072006738533633E-14</v>
      </c>
      <c r="IE174" s="86">
        <f t="shared" si="218"/>
        <v>3.0682688326575631E-12</v>
      </c>
      <c r="IF174" s="86">
        <f t="shared" si="218"/>
        <v>5.5904751327480573E-9</v>
      </c>
      <c r="IG174" s="86">
        <f t="shared" si="218"/>
        <v>1.6508185543743916E-6</v>
      </c>
      <c r="II174" s="86">
        <f t="shared" si="219"/>
        <v>1.1184420336735387E-2</v>
      </c>
      <c r="IJ174" s="86">
        <f t="shared" si="219"/>
        <v>2.5077552919601266E-2</v>
      </c>
      <c r="IK174" s="86">
        <f t="shared" si="219"/>
        <v>1.5896035218652026E-2</v>
      </c>
      <c r="IL174" s="86">
        <f t="shared" si="219"/>
        <v>3.0130011062274281E-2</v>
      </c>
      <c r="IM174" s="86">
        <f t="shared" si="219"/>
        <v>1.8228545647607557E-2</v>
      </c>
      <c r="IN174" s="86">
        <f t="shared" si="219"/>
        <v>4.409433267470645E-2</v>
      </c>
      <c r="IO174" s="86">
        <f t="shared" si="219"/>
        <v>8.7649791740650421E-2</v>
      </c>
      <c r="IP174" s="86">
        <f t="shared" si="219"/>
        <v>0.22320678473900854</v>
      </c>
      <c r="IQ174" s="86">
        <f t="shared" si="219"/>
        <v>0.21384297136326702</v>
      </c>
      <c r="IR174" s="86">
        <f t="shared" si="219"/>
        <v>6.9960184585624779E-2</v>
      </c>
      <c r="IS174" s="86">
        <f t="shared" si="219"/>
        <v>8.6263095869420492E-3</v>
      </c>
      <c r="IT174" s="86">
        <f t="shared" si="219"/>
        <v>2.3359815458294408E-2</v>
      </c>
      <c r="IU174" s="86">
        <f t="shared" si="219"/>
        <v>6.3943898033167407E-3</v>
      </c>
      <c r="IV174" s="86">
        <f t="shared" si="219"/>
        <v>2.612084683596964E-3</v>
      </c>
      <c r="IW174" s="86">
        <f t="shared" si="219"/>
        <v>1.172072836521473E-2</v>
      </c>
      <c r="IY174" s="86">
        <f t="shared" si="220"/>
        <v>1.1184424446477168E-2</v>
      </c>
      <c r="IZ174" s="86">
        <f t="shared" si="220"/>
        <v>2.5077552959541623E-2</v>
      </c>
      <c r="JA174" s="86">
        <f t="shared" si="220"/>
        <v>1.5896035218700425E-2</v>
      </c>
      <c r="JB174" s="86">
        <f t="shared" si="220"/>
        <v>3.0130011062275551E-2</v>
      </c>
      <c r="JC174" s="86">
        <f t="shared" si="220"/>
        <v>1.8228545649406763E-2</v>
      </c>
      <c r="JD174" s="86">
        <f t="shared" si="220"/>
        <v>4.4094332674805538E-2</v>
      </c>
      <c r="JE174" s="86">
        <f t="shared" si="220"/>
        <v>8.7649791740650837E-2</v>
      </c>
      <c r="JF174" s="86">
        <f t="shared" si="220"/>
        <v>0.22320678473900854</v>
      </c>
      <c r="JG174" s="86">
        <f t="shared" si="220"/>
        <v>0.21384297136326702</v>
      </c>
      <c r="JH174" s="86">
        <f t="shared" si="220"/>
        <v>6.9960184585631496E-2</v>
      </c>
      <c r="JI174" s="86">
        <f t="shared" si="220"/>
        <v>8.626309586948034E-3</v>
      </c>
      <c r="JJ174" s="86">
        <f t="shared" si="220"/>
        <v>2.3359815458333481E-2</v>
      </c>
      <c r="JK174" s="86">
        <f t="shared" si="220"/>
        <v>6.3943898063850094E-3</v>
      </c>
      <c r="JL174" s="86">
        <f t="shared" si="220"/>
        <v>2.6120902740720967E-3</v>
      </c>
      <c r="JM174" s="86">
        <f t="shared" si="220"/>
        <v>1.1722379183769104E-2</v>
      </c>
    </row>
    <row r="175" spans="2:273" x14ac:dyDescent="0.25">
      <c r="B175" s="2">
        <v>148</v>
      </c>
      <c r="C175" s="37">
        <v>59.262</v>
      </c>
      <c r="D175" s="37">
        <v>59.393000000000001</v>
      </c>
      <c r="E175" s="37">
        <v>58.508000000000003</v>
      </c>
      <c r="F175" s="37">
        <v>57.557000000000002</v>
      </c>
      <c r="G175" s="37">
        <v>55.738</v>
      </c>
      <c r="H175" s="37">
        <v>55.246000000000002</v>
      </c>
      <c r="I175" s="37">
        <v>55.115000000000002</v>
      </c>
      <c r="J175" s="37">
        <v>59.975999999999999</v>
      </c>
      <c r="K175" s="37">
        <v>60.429000000000002</v>
      </c>
      <c r="L175" s="37">
        <v>55.451999999999998</v>
      </c>
      <c r="M175" s="37">
        <v>53</v>
      </c>
      <c r="N175" s="37">
        <v>54.871000000000002</v>
      </c>
      <c r="O175" s="37">
        <v>57.661000000000001</v>
      </c>
      <c r="P175" s="37">
        <v>59.968000000000004</v>
      </c>
      <c r="Q175" s="37">
        <v>70.177000000000007</v>
      </c>
      <c r="S175" s="4">
        <f t="shared" si="221"/>
        <v>59.942818356379064</v>
      </c>
      <c r="T175" s="4">
        <f t="shared" si="221"/>
        <v>59.239753767772513</v>
      </c>
      <c r="U175" s="4">
        <f t="shared" si="221"/>
        <v>58.092384796887494</v>
      </c>
      <c r="V175" s="4">
        <f t="shared" si="221"/>
        <v>58.204218053871756</v>
      </c>
      <c r="W175" s="4">
        <f t="shared" si="221"/>
        <v>55.986720624631573</v>
      </c>
      <c r="X175" s="4">
        <f t="shared" si="221"/>
        <v>55.186069108319138</v>
      </c>
      <c r="Y175" s="4">
        <f t="shared" si="221"/>
        <v>55.431992914211882</v>
      </c>
      <c r="Z175" s="4">
        <f t="shared" si="221"/>
        <v>60.584904040735019</v>
      </c>
      <c r="AA175" s="4">
        <f t="shared" si="221"/>
        <v>60.666224281497037</v>
      </c>
      <c r="AB175" s="4">
        <f t="shared" si="221"/>
        <v>55.044448082425866</v>
      </c>
      <c r="AC175" s="4">
        <f t="shared" si="221"/>
        <v>52.33848046728091</v>
      </c>
      <c r="AD175" s="4">
        <f t="shared" si="221"/>
        <v>55.793964770461038</v>
      </c>
      <c r="AE175" s="4">
        <f t="shared" si="221"/>
        <v>57.529590656792585</v>
      </c>
      <c r="AF175" s="4">
        <f t="shared" si="221"/>
        <v>59.684647143537674</v>
      </c>
      <c r="AG175" s="4">
        <f t="shared" si="221"/>
        <v>70.289060078565797</v>
      </c>
      <c r="AI175" s="4">
        <f t="shared" si="222"/>
        <v>-0.68081835637906352</v>
      </c>
      <c r="AJ175" s="4">
        <f t="shared" si="222"/>
        <v>0.15324623222748812</v>
      </c>
      <c r="AK175" s="4">
        <f t="shared" si="222"/>
        <v>0.41561520311250888</v>
      </c>
      <c r="AL175" s="4">
        <f t="shared" si="222"/>
        <v>-0.6472180538717538</v>
      </c>
      <c r="AM175" s="4">
        <f t="shared" si="222"/>
        <v>-0.24872062463157363</v>
      </c>
      <c r="AN175" s="4">
        <f t="shared" si="222"/>
        <v>5.9930891680863851E-2</v>
      </c>
      <c r="AO175" s="4">
        <f t="shared" si="222"/>
        <v>-0.31699291421188036</v>
      </c>
      <c r="AP175" s="4">
        <f t="shared" si="222"/>
        <v>-0.60890404073501969</v>
      </c>
      <c r="AQ175" s="4">
        <f t="shared" si="222"/>
        <v>-0.23722428149703489</v>
      </c>
      <c r="AR175" s="4">
        <f t="shared" si="222"/>
        <v>0.40755191757413201</v>
      </c>
      <c r="AS175" s="4">
        <f t="shared" si="222"/>
        <v>0.66151953271909036</v>
      </c>
      <c r="AT175" s="4">
        <f t="shared" si="222"/>
        <v>-0.92296477046103576</v>
      </c>
      <c r="AU175" s="4">
        <f t="shared" si="222"/>
        <v>0.13140934320741593</v>
      </c>
      <c r="AV175" s="4">
        <f t="shared" si="222"/>
        <v>0.28335285646232933</v>
      </c>
      <c r="AW175" s="4">
        <f t="shared" si="222"/>
        <v>-0.11206007856578992</v>
      </c>
      <c r="AY175" s="2">
        <f t="shared" si="214"/>
        <v>59.942818356379064</v>
      </c>
      <c r="AZ175" s="2">
        <f t="shared" si="214"/>
        <v>58.828255422576802</v>
      </c>
      <c r="BA175" s="2">
        <f t="shared" si="214"/>
        <v>57.263960188402351</v>
      </c>
      <c r="BB175" s="2">
        <f t="shared" si="214"/>
        <v>56.764782366887772</v>
      </c>
      <c r="BC175" s="2">
        <f t="shared" si="214"/>
        <v>54.879910088288845</v>
      </c>
      <c r="BD175" s="2">
        <f t="shared" si="214"/>
        <v>53.050409198306639</v>
      </c>
      <c r="BE175" s="2">
        <f t="shared" si="214"/>
        <v>51.614010307139687</v>
      </c>
      <c r="BF175" s="2">
        <f t="shared" si="214"/>
        <v>52.876097190820417</v>
      </c>
      <c r="BG175" s="2">
        <f t="shared" si="214"/>
        <v>52.860394543685423</v>
      </c>
      <c r="BH175" s="2">
        <f t="shared" si="214"/>
        <v>50.24265770516692</v>
      </c>
      <c r="BI175" s="2">
        <f t="shared" si="214"/>
        <v>51.029711499168947</v>
      </c>
      <c r="BJ175" s="2">
        <f t="shared" si="214"/>
        <v>52.95800217837764</v>
      </c>
      <c r="BK175" s="2">
        <f t="shared" si="214"/>
        <v>56.252287773989174</v>
      </c>
      <c r="BL175" s="2">
        <f t="shared" si="214"/>
        <v>58.436235374763541</v>
      </c>
      <c r="BM175" s="2">
        <f t="shared" si="214"/>
        <v>65.062894669336316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>
        <f t="shared" si="215"/>
        <v>59.968000000000004</v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>
        <f t="shared" si="210"/>
        <v>59.968000000000004</v>
      </c>
      <c r="DI175" s="2" t="str">
        <f t="shared" si="211"/>
        <v/>
      </c>
      <c r="DK175" s="2">
        <f t="shared" si="223"/>
        <v>108.55758909694956</v>
      </c>
      <c r="DL175" s="2">
        <f t="shared" si="223"/>
        <v>107.77898696264974</v>
      </c>
      <c r="DM175" s="2">
        <f t="shared" si="223"/>
        <v>110.67119933554818</v>
      </c>
      <c r="DN175" s="2">
        <f t="shared" si="223"/>
        <v>100.08703205574909</v>
      </c>
      <c r="DO175" s="2">
        <f t="shared" si="223"/>
        <v>90.869768641115016</v>
      </c>
      <c r="DP175" s="2">
        <f t="shared" si="223"/>
        <v>96.136746325272654</v>
      </c>
      <c r="DQ175" s="2">
        <f t="shared" si="223"/>
        <v>94.605024281424292</v>
      </c>
      <c r="DR175" s="2">
        <f t="shared" si="223"/>
        <v>101.06875714285714</v>
      </c>
      <c r="DS175" s="2">
        <f t="shared" si="223"/>
        <v>104.22807854997856</v>
      </c>
      <c r="DT175" s="2">
        <f t="shared" si="223"/>
        <v>87.780667273954109</v>
      </c>
      <c r="DU175" s="2">
        <f t="shared" si="223"/>
        <v>104.98506218487395</v>
      </c>
      <c r="DV175" s="2">
        <f t="shared" si="223"/>
        <v>100.38542508710802</v>
      </c>
      <c r="DW175" s="2">
        <f t="shared" si="223"/>
        <v>103.21141533101043</v>
      </c>
      <c r="DX175" s="2">
        <f t="shared" si="223"/>
        <v>90.464055476529182</v>
      </c>
      <c r="DY175" s="2">
        <f t="shared" si="223"/>
        <v>81.679568548387124</v>
      </c>
      <c r="EA175" s="2">
        <f t="shared" si="213"/>
        <v>59.904028825314256</v>
      </c>
      <c r="EB175" s="2">
        <f t="shared" si="213"/>
        <v>58.584902836451434</v>
      </c>
      <c r="EC175" s="2">
        <f t="shared" si="213"/>
        <v>57.14444890927237</v>
      </c>
      <c r="ED175" s="2">
        <f t="shared" si="213"/>
        <v>56.740031284675538</v>
      </c>
      <c r="EE175" s="2">
        <f t="shared" si="213"/>
        <v>54.700637823168726</v>
      </c>
      <c r="EF175" s="2">
        <f t="shared" si="213"/>
        <v>53.197645781303621</v>
      </c>
      <c r="EG175" s="2">
        <f t="shared" si="213"/>
        <v>51.678147890616749</v>
      </c>
      <c r="EH175" s="2">
        <f t="shared" si="213"/>
        <v>52.425175583814678</v>
      </c>
      <c r="EI175" s="2">
        <f t="shared" si="213"/>
        <v>52.664557690536853</v>
      </c>
      <c r="EJ175" s="2">
        <f t="shared" si="213"/>
        <v>50.074705485753938</v>
      </c>
      <c r="EK175" s="2">
        <f t="shared" si="212"/>
        <v>50.69590396961997</v>
      </c>
      <c r="EL175" s="2">
        <f t="shared" si="179"/>
        <v>52.343992121550336</v>
      </c>
      <c r="EM175" s="2">
        <f t="shared" si="179"/>
        <v>55.909662993039461</v>
      </c>
      <c r="EN175" s="2">
        <f t="shared" si="179"/>
        <v>58.596621488040171</v>
      </c>
      <c r="EO175" s="2">
        <f t="shared" si="179"/>
        <v>65.258325735743597</v>
      </c>
      <c r="EQ175" s="2">
        <f t="shared" si="224"/>
        <v>60.016021193851223</v>
      </c>
      <c r="ER175" s="2">
        <f t="shared" si="224"/>
        <v>59.268631932496874</v>
      </c>
      <c r="ES175" s="2">
        <f t="shared" si="224"/>
        <v>57.465590044289598</v>
      </c>
      <c r="ET175" s="2">
        <f t="shared" si="224"/>
        <v>56.796857881577452</v>
      </c>
      <c r="EU175" s="2">
        <f t="shared" si="224"/>
        <v>55.201394805119548</v>
      </c>
      <c r="EV175" s="2">
        <f t="shared" si="224"/>
        <v>52.801762200716993</v>
      </c>
      <c r="EW175" s="2">
        <f t="shared" si="224"/>
        <v>51.512788050687604</v>
      </c>
      <c r="EX175" s="2">
        <f t="shared" si="224"/>
        <v>53.402378564171926</v>
      </c>
      <c r="EY175" s="2">
        <f t="shared" si="224"/>
        <v>53.087753545487217</v>
      </c>
      <c r="EZ175" s="2">
        <f t="shared" si="224"/>
        <v>50.487317389034132</v>
      </c>
      <c r="FA175" s="2">
        <f t="shared" si="224"/>
        <v>51.633044047323544</v>
      </c>
      <c r="FB175" s="2">
        <f t="shared" si="224"/>
        <v>54.010995285838135</v>
      </c>
      <c r="FC175" s="2">
        <f t="shared" si="224"/>
        <v>56.933934520131302</v>
      </c>
      <c r="FD175" s="2">
        <f t="shared" si="224"/>
        <v>58.00492727907497</v>
      </c>
      <c r="FE175" s="2">
        <f t="shared" si="224"/>
        <v>64.356324108948485</v>
      </c>
      <c r="FG175" s="2">
        <f t="shared" si="225"/>
        <v>0.99993767422579183</v>
      </c>
      <c r="FH175" s="2">
        <f t="shared" si="225"/>
        <v>0.99992845867657421</v>
      </c>
      <c r="FI175" s="2">
        <f t="shared" si="225"/>
        <v>0.9999220571405304</v>
      </c>
      <c r="FJ175" s="2">
        <f t="shared" si="225"/>
        <v>0.99992486890464261</v>
      </c>
      <c r="FK175" s="2">
        <f t="shared" si="225"/>
        <v>0.99992003004273078</v>
      </c>
      <c r="FL175" s="2">
        <f t="shared" si="225"/>
        <v>0.9999132465207996</v>
      </c>
      <c r="FM175" s="2">
        <f t="shared" si="225"/>
        <v>0.99990889746522471</v>
      </c>
      <c r="FN175" s="2">
        <f t="shared" si="225"/>
        <v>0.99990800845274264</v>
      </c>
      <c r="FO175" s="2">
        <f t="shared" si="225"/>
        <v>0.9999124812088982</v>
      </c>
      <c r="FP175" s="2">
        <f t="shared" si="225"/>
        <v>0.99991219781888607</v>
      </c>
      <c r="FQ175" s="2">
        <f t="shared" si="225"/>
        <v>0.99989919725687137</v>
      </c>
      <c r="FR175" s="2">
        <f t="shared" si="225"/>
        <v>0.99992388204940197</v>
      </c>
      <c r="FS175" s="2">
        <f t="shared" si="225"/>
        <v>0.99992002151696824</v>
      </c>
      <c r="FT175" s="2">
        <f t="shared" si="225"/>
        <v>0.99991161024471853</v>
      </c>
      <c r="FU175" s="2">
        <f t="shared" si="225"/>
        <v>0.99989441588044603</v>
      </c>
      <c r="FW175" s="2">
        <f t="shared" si="216"/>
        <v>0.31928211466567935</v>
      </c>
      <c r="FX175" s="2">
        <f t="shared" si="216"/>
        <v>0.35077222489055054</v>
      </c>
      <c r="FY175" s="2">
        <f t="shared" si="216"/>
        <v>0.35915439838452629</v>
      </c>
      <c r="FZ175" s="2">
        <f t="shared" si="216"/>
        <v>0.37824497217275066</v>
      </c>
      <c r="GA175" s="2">
        <f t="shared" si="216"/>
        <v>0.35222638451692029</v>
      </c>
      <c r="GB175" s="2">
        <f t="shared" si="216"/>
        <v>0.38132851870037854</v>
      </c>
      <c r="GC175" s="2">
        <f t="shared" si="216"/>
        <v>0.41151667028347427</v>
      </c>
      <c r="GD175" s="2">
        <f t="shared" si="216"/>
        <v>0.45686189834457125</v>
      </c>
      <c r="GE175" s="2">
        <f t="shared" si="216"/>
        <v>0.45209345483887065</v>
      </c>
      <c r="GF175" s="2">
        <f t="shared" si="216"/>
        <v>0.39902279216403524</v>
      </c>
      <c r="GG175" s="2">
        <f t="shared" si="216"/>
        <v>0.35035854435263303</v>
      </c>
      <c r="GH175" s="2">
        <f t="shared" si="216"/>
        <v>0.36613802209963481</v>
      </c>
      <c r="GI175" s="2">
        <f t="shared" si="216"/>
        <v>0.33081233793057691</v>
      </c>
      <c r="GJ175" s="2">
        <f t="shared" si="216"/>
        <v>0.27582299352521927</v>
      </c>
      <c r="GK175" s="2">
        <f t="shared" si="216"/>
        <v>0.21858595706991668</v>
      </c>
      <c r="GM175" s="86">
        <f t="shared" si="217"/>
        <v>3.0091405865955448E-174</v>
      </c>
      <c r="GN175" s="86">
        <f t="shared" si="217"/>
        <v>1.7916719489643304E-180</v>
      </c>
      <c r="GO175" s="86">
        <f t="shared" si="217"/>
        <v>1.3490445296030555E-265</v>
      </c>
      <c r="GP175" s="86">
        <f t="shared" si="217"/>
        <v>1.7077721413837322E-217</v>
      </c>
      <c r="GQ175" s="86">
        <f t="shared" si="217"/>
        <v>2.6580984134773909E-224</v>
      </c>
      <c r="GR175" s="86">
        <f t="shared" si="217"/>
        <v>1.8390870460856427E-184</v>
      </c>
      <c r="GS175" s="86">
        <f t="shared" si="217"/>
        <v>1.3371925824467412E-225</v>
      </c>
      <c r="GT175" s="86">
        <f t="shared" si="217"/>
        <v>1.9426829237110414E-285</v>
      </c>
      <c r="GU175" s="86">
        <f t="shared" si="217"/>
        <v>9.357374137930225E-253</v>
      </c>
      <c r="GV175" s="86">
        <f t="shared" si="217"/>
        <v>1.1260041130980613E-247</v>
      </c>
      <c r="GW175" s="86">
        <f t="shared" si="217"/>
        <v>1.6275363228759033E-202</v>
      </c>
      <c r="GX175" s="86">
        <f t="shared" si="217"/>
        <v>1.8793403984453782E-270</v>
      </c>
      <c r="GY175" s="86">
        <f t="shared" si="217"/>
        <v>1.4897594568151445E-273</v>
      </c>
      <c r="GZ175" s="86">
        <f t="shared" si="217"/>
        <v>4.17320531183688E-218</v>
      </c>
      <c r="HA175" s="86">
        <f t="shared" si="217"/>
        <v>1.9300980141930964E-227</v>
      </c>
      <c r="HC175" s="86">
        <f t="shared" si="181"/>
        <v>3.6131263499556223E-97</v>
      </c>
      <c r="HD175" s="86">
        <f t="shared" si="181"/>
        <v>1.1290261789892816E-90</v>
      </c>
      <c r="HE175" s="86">
        <f t="shared" si="181"/>
        <v>9.5974780390515362E-111</v>
      </c>
      <c r="HF175" s="86">
        <f t="shared" si="180"/>
        <v>8.8374110562572414E-125</v>
      </c>
      <c r="HG175" s="86">
        <f t="shared" si="180"/>
        <v>2.7770144745577927E-151</v>
      </c>
      <c r="HH175" s="86">
        <f t="shared" si="180"/>
        <v>2.3306354551355327E-165</v>
      </c>
      <c r="HI175" s="86">
        <f t="shared" si="180"/>
        <v>2.0116135540164908E-204</v>
      </c>
      <c r="HJ175" s="86">
        <f t="shared" si="180"/>
        <v>1.7232693783779747E-285</v>
      </c>
      <c r="HK175" s="86">
        <f t="shared" si="180"/>
        <v>4.8636452069046515E-263</v>
      </c>
      <c r="HL175" s="86">
        <f t="shared" si="180"/>
        <v>2.1086297418627849E-208</v>
      </c>
      <c r="HM175" s="86">
        <f t="shared" si="180"/>
        <v>7.9016292283217561E-152</v>
      </c>
      <c r="HN175" s="86">
        <f t="shared" si="180"/>
        <v>9.149134305861812E-155</v>
      </c>
      <c r="HO175" s="86">
        <f t="shared" si="226"/>
        <v>2.4320610912723018E-133</v>
      </c>
      <c r="HP175" s="86">
        <f t="shared" si="226"/>
        <v>1.8200952030036324E-153</v>
      </c>
      <c r="HQ175" s="86">
        <f t="shared" si="226"/>
        <v>3.4493981186217632E-163</v>
      </c>
      <c r="HS175" s="86">
        <f t="shared" si="218"/>
        <v>6.3314173175941554E-10</v>
      </c>
      <c r="HT175" s="86">
        <f t="shared" si="218"/>
        <v>4.5086559572026796E-12</v>
      </c>
      <c r="HU175" s="86">
        <f t="shared" si="218"/>
        <v>2.8368717389771148E-15</v>
      </c>
      <c r="HV175" s="86">
        <f t="shared" si="218"/>
        <v>6.0946943209317674E-17</v>
      </c>
      <c r="HW175" s="86">
        <f t="shared" si="218"/>
        <v>1.497858348054087E-13</v>
      </c>
      <c r="HX175" s="86">
        <f t="shared" si="218"/>
        <v>6.9518983064964553E-15</v>
      </c>
      <c r="HY175" s="86">
        <f t="shared" si="218"/>
        <v>2.0132372355818322E-17</v>
      </c>
      <c r="HZ175" s="86">
        <f t="shared" si="218"/>
        <v>6.2014248318514178E-21</v>
      </c>
      <c r="IA175" s="86">
        <f t="shared" si="218"/>
        <v>3.1927048325359329E-19</v>
      </c>
      <c r="IB175" s="86">
        <f t="shared" si="218"/>
        <v>4.0541229887904945E-16</v>
      </c>
      <c r="IC175" s="86">
        <f t="shared" si="218"/>
        <v>2.8423151313555097E-16</v>
      </c>
      <c r="ID175" s="86">
        <f t="shared" si="218"/>
        <v>2.4188638065165797E-15</v>
      </c>
      <c r="IE175" s="86">
        <f t="shared" si="218"/>
        <v>2.4273357032584769E-13</v>
      </c>
      <c r="IF175" s="86">
        <f t="shared" si="218"/>
        <v>7.9051122946436994E-10</v>
      </c>
      <c r="IG175" s="86">
        <f t="shared" si="218"/>
        <v>3.645243252824902E-7</v>
      </c>
      <c r="II175" s="86">
        <f t="shared" si="219"/>
        <v>2.2225859384621204E-2</v>
      </c>
      <c r="IJ175" s="86">
        <f t="shared" si="219"/>
        <v>4.7085504941264414E-2</v>
      </c>
      <c r="IK175" s="86">
        <f t="shared" si="219"/>
        <v>3.4401632122139002E-2</v>
      </c>
      <c r="IL175" s="86">
        <f t="shared" si="219"/>
        <v>6.0561526268600556E-2</v>
      </c>
      <c r="IM175" s="86">
        <f t="shared" si="219"/>
        <v>3.7042150596108082E-2</v>
      </c>
      <c r="IN175" s="86">
        <f t="shared" si="219"/>
        <v>8.1017676352073784E-2</v>
      </c>
      <c r="IO175" s="86">
        <f t="shared" si="219"/>
        <v>0.14902360147468036</v>
      </c>
      <c r="IP175" s="86">
        <f t="shared" si="219"/>
        <v>0.32152624250041123</v>
      </c>
      <c r="IQ175" s="86">
        <f t="shared" si="219"/>
        <v>0.30753506707046369</v>
      </c>
      <c r="IR175" s="86">
        <f t="shared" si="219"/>
        <v>0.12112661479404763</v>
      </c>
      <c r="IS175" s="86">
        <f t="shared" si="219"/>
        <v>2.0664393423979101E-2</v>
      </c>
      <c r="IT175" s="86">
        <f t="shared" si="219"/>
        <v>4.7472323587729161E-2</v>
      </c>
      <c r="IU175" s="86">
        <f t="shared" si="219"/>
        <v>1.4894580347996655E-2</v>
      </c>
      <c r="IV175" s="86">
        <f t="shared" si="219"/>
        <v>5.9512443721807381E-3</v>
      </c>
      <c r="IW175" s="86">
        <f t="shared" si="219"/>
        <v>1.874793272490239E-2</v>
      </c>
      <c r="IY175" s="86">
        <f t="shared" si="220"/>
        <v>2.2225860017762937E-2</v>
      </c>
      <c r="IZ175" s="86">
        <f t="shared" si="220"/>
        <v>4.7085504945773071E-2</v>
      </c>
      <c r="JA175" s="86">
        <f t="shared" si="220"/>
        <v>3.440163212214184E-2</v>
      </c>
      <c r="JB175" s="86">
        <f t="shared" si="220"/>
        <v>6.0561526268600618E-2</v>
      </c>
      <c r="JC175" s="86">
        <f t="shared" si="220"/>
        <v>3.7042150596257865E-2</v>
      </c>
      <c r="JD175" s="86">
        <f t="shared" si="220"/>
        <v>8.1017676352080736E-2</v>
      </c>
      <c r="JE175" s="86">
        <f t="shared" si="220"/>
        <v>0.14902360147468038</v>
      </c>
      <c r="JF175" s="86">
        <f t="shared" si="220"/>
        <v>0.32152624250041123</v>
      </c>
      <c r="JG175" s="86">
        <f t="shared" si="220"/>
        <v>0.30753506707046369</v>
      </c>
      <c r="JH175" s="86">
        <f t="shared" si="220"/>
        <v>0.12112661479404803</v>
      </c>
      <c r="JI175" s="86">
        <f t="shared" si="220"/>
        <v>2.0664393423979386E-2</v>
      </c>
      <c r="JJ175" s="86">
        <f t="shared" si="220"/>
        <v>4.7472323587731582E-2</v>
      </c>
      <c r="JK175" s="86">
        <f t="shared" si="220"/>
        <v>1.4894580348239388E-2</v>
      </c>
      <c r="JL175" s="86">
        <f t="shared" si="220"/>
        <v>5.9512451626919675E-3</v>
      </c>
      <c r="JM175" s="86">
        <f t="shared" si="220"/>
        <v>1.8748297249227674E-2</v>
      </c>
    </row>
    <row r="176" spans="2:273" x14ac:dyDescent="0.25">
      <c r="B176" s="2">
        <v>149</v>
      </c>
      <c r="C176" s="37">
        <v>57.951000000000001</v>
      </c>
      <c r="D176" s="37">
        <v>58.966999999999999</v>
      </c>
      <c r="E176" s="37">
        <v>58.152999999999999</v>
      </c>
      <c r="F176" s="37">
        <v>59</v>
      </c>
      <c r="G176" s="37">
        <v>56.328000000000003</v>
      </c>
      <c r="H176" s="37">
        <v>55.459000000000003</v>
      </c>
      <c r="I176" s="37">
        <v>57.360999999999997</v>
      </c>
      <c r="J176" s="37">
        <v>60.762</v>
      </c>
      <c r="K176" s="37">
        <v>61.881</v>
      </c>
      <c r="L176" s="37">
        <v>55.758000000000003</v>
      </c>
      <c r="M176" s="37">
        <v>53.128999999999998</v>
      </c>
      <c r="N176" s="37">
        <v>57.838999999999999</v>
      </c>
      <c r="O176" s="37">
        <v>59.887</v>
      </c>
      <c r="P176" s="37">
        <v>62.451999999999998</v>
      </c>
      <c r="Q176" s="37">
        <v>71.355000000000004</v>
      </c>
      <c r="S176" s="4">
        <f t="shared" si="221"/>
        <v>59.845376163882413</v>
      </c>
      <c r="T176" s="4">
        <f t="shared" si="221"/>
        <v>59.332136735380857</v>
      </c>
      <c r="U176" s="4">
        <f t="shared" si="221"/>
        <v>58.555556943066691</v>
      </c>
      <c r="V176" s="4">
        <f t="shared" si="221"/>
        <v>58.894966936566078</v>
      </c>
      <c r="W176" s="4">
        <f t="shared" si="221"/>
        <v>56.524201366168398</v>
      </c>
      <c r="X176" s="4">
        <f t="shared" si="221"/>
        <v>55.992019564162646</v>
      </c>
      <c r="Y176" s="4">
        <f t="shared" si="221"/>
        <v>56.462104434455547</v>
      </c>
      <c r="Z176" s="4">
        <f t="shared" si="221"/>
        <v>60.872102934757592</v>
      </c>
      <c r="AA176" s="4">
        <f t="shared" si="221"/>
        <v>61.089072578112578</v>
      </c>
      <c r="AB176" s="4">
        <f t="shared" si="221"/>
        <v>56.637329343973875</v>
      </c>
      <c r="AC176" s="4">
        <f t="shared" si="221"/>
        <v>53.321182336058918</v>
      </c>
      <c r="AD176" s="4">
        <f t="shared" si="221"/>
        <v>57.412491956368328</v>
      </c>
      <c r="AE176" s="4">
        <f t="shared" si="221"/>
        <v>58.530539224873301</v>
      </c>
      <c r="AF176" s="4">
        <f t="shared" si="221"/>
        <v>60.776813093222145</v>
      </c>
      <c r="AG176" s="4">
        <f t="shared" si="221"/>
        <v>72.625559289525029</v>
      </c>
      <c r="AI176" s="4">
        <f t="shared" si="222"/>
        <v>-1.8943761638824128</v>
      </c>
      <c r="AJ176" s="4">
        <f t="shared" si="222"/>
        <v>-0.36513673538085811</v>
      </c>
      <c r="AK176" s="4">
        <f t="shared" si="222"/>
        <v>-0.40255694306669199</v>
      </c>
      <c r="AL176" s="4">
        <f t="shared" si="222"/>
        <v>0.10503306343392182</v>
      </c>
      <c r="AM176" s="4">
        <f t="shared" si="222"/>
        <v>-0.19620136616839545</v>
      </c>
      <c r="AN176" s="4">
        <f t="shared" si="222"/>
        <v>-0.53301956416264318</v>
      </c>
      <c r="AO176" s="4">
        <f t="shared" si="222"/>
        <v>0.89889556554444994</v>
      </c>
      <c r="AP176" s="4">
        <f t="shared" si="222"/>
        <v>-0.1101029347575917</v>
      </c>
      <c r="AQ176" s="4">
        <f t="shared" si="222"/>
        <v>0.79192742188742216</v>
      </c>
      <c r="AR176" s="4">
        <f t="shared" si="222"/>
        <v>-0.87932934397387186</v>
      </c>
      <c r="AS176" s="4">
        <f t="shared" si="222"/>
        <v>-0.1921823360589201</v>
      </c>
      <c r="AT176" s="4">
        <f t="shared" si="222"/>
        <v>0.42650804363167083</v>
      </c>
      <c r="AU176" s="4">
        <f t="shared" si="222"/>
        <v>1.356460775126699</v>
      </c>
      <c r="AV176" s="4">
        <f t="shared" si="222"/>
        <v>1.6751869067778529</v>
      </c>
      <c r="AW176" s="4">
        <f t="shared" si="222"/>
        <v>-1.2705592895250248</v>
      </c>
      <c r="AY176" s="2">
        <f t="shared" si="214"/>
        <v>59.845376163882413</v>
      </c>
      <c r="AZ176" s="2">
        <f t="shared" si="214"/>
        <v>58.692544782516094</v>
      </c>
      <c r="BA176" s="2">
        <f t="shared" si="214"/>
        <v>57.123010698880485</v>
      </c>
      <c r="BB176" s="2">
        <f t="shared" si="214"/>
        <v>56.615200872033817</v>
      </c>
      <c r="BC176" s="2">
        <f t="shared" si="214"/>
        <v>54.690860629607201</v>
      </c>
      <c r="BD176" s="2">
        <f t="shared" si="214"/>
        <v>52.853839671497866</v>
      </c>
      <c r="BE176" s="2">
        <f t="shared" si="214"/>
        <v>51.436486031643128</v>
      </c>
      <c r="BF176" s="2">
        <f t="shared" si="214"/>
        <v>52.706782797424921</v>
      </c>
      <c r="BG176" s="2">
        <f t="shared" si="214"/>
        <v>52.68933936652477</v>
      </c>
      <c r="BH176" s="2">
        <f t="shared" si="214"/>
        <v>50.080697023555913</v>
      </c>
      <c r="BI176" s="2">
        <f t="shared" si="214"/>
        <v>50.829044736704162</v>
      </c>
      <c r="BJ176" s="2">
        <f t="shared" si="214"/>
        <v>52.798519012426546</v>
      </c>
      <c r="BK176" s="2">
        <f t="shared" si="214"/>
        <v>56.09775884594508</v>
      </c>
      <c r="BL176" s="2">
        <f t="shared" si="214"/>
        <v>58.325901970715861</v>
      </c>
      <c r="BM176" s="2">
        <f t="shared" si="214"/>
        <v>64.945213894485875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108.79377227423737</v>
      </c>
      <c r="DL176" s="2">
        <f t="shared" si="223"/>
        <v>107.99911945031711</v>
      </c>
      <c r="DM176" s="2">
        <f t="shared" si="223"/>
        <v>110.92848837209303</v>
      </c>
      <c r="DN176" s="2">
        <f t="shared" si="223"/>
        <v>100.27889285714282</v>
      </c>
      <c r="DO176" s="2">
        <f t="shared" si="223"/>
        <v>90.97120383275265</v>
      </c>
      <c r="DP176" s="2">
        <f t="shared" si="223"/>
        <v>96.285343290659085</v>
      </c>
      <c r="DQ176" s="2">
        <f t="shared" si="223"/>
        <v>94.751070742170754</v>
      </c>
      <c r="DR176" s="2">
        <f t="shared" si="223"/>
        <v>101.22526554621848</v>
      </c>
      <c r="DS176" s="2">
        <f t="shared" si="223"/>
        <v>104.44665847275849</v>
      </c>
      <c r="DT176" s="2">
        <f t="shared" si="223"/>
        <v>87.858327800269905</v>
      </c>
      <c r="DU176" s="2">
        <f t="shared" si="223"/>
        <v>105.21475714285714</v>
      </c>
      <c r="DV176" s="2">
        <f t="shared" si="223"/>
        <v>100.58183449477352</v>
      </c>
      <c r="DW176" s="2">
        <f t="shared" si="223"/>
        <v>103.41584059233448</v>
      </c>
      <c r="DX176" s="2">
        <f t="shared" si="223"/>
        <v>90.597344001896658</v>
      </c>
      <c r="DY176" s="2">
        <f t="shared" si="223"/>
        <v>81.711924120234627</v>
      </c>
      <c r="EA176" s="2">
        <f t="shared" si="213"/>
        <v>59.803438231469443</v>
      </c>
      <c r="EB176" s="2">
        <f t="shared" si="213"/>
        <v>58.427510015231206</v>
      </c>
      <c r="EC176" s="2">
        <f t="shared" si="213"/>
        <v>56.993581203364855</v>
      </c>
      <c r="ED176" s="2">
        <f t="shared" si="213"/>
        <v>56.588833459199037</v>
      </c>
      <c r="EE176" s="2">
        <f t="shared" si="213"/>
        <v>54.495927400977806</v>
      </c>
      <c r="EF176" s="2">
        <f t="shared" si="213"/>
        <v>53.014332841289281</v>
      </c>
      <c r="EG176" s="2">
        <f t="shared" si="213"/>
        <v>51.506544156020453</v>
      </c>
      <c r="EH176" s="2">
        <f t="shared" si="213"/>
        <v>52.221836436599681</v>
      </c>
      <c r="EI176" s="2">
        <f t="shared" si="213"/>
        <v>52.479065839958253</v>
      </c>
      <c r="EJ176" s="2">
        <f t="shared" si="213"/>
        <v>49.899213613076128</v>
      </c>
      <c r="EK176" s="2">
        <f t="shared" si="212"/>
        <v>50.465924254842491</v>
      </c>
      <c r="EL176" s="2">
        <f t="shared" si="179"/>
        <v>52.131157015942911</v>
      </c>
      <c r="EM176" s="2">
        <f t="shared" si="179"/>
        <v>55.723880841895941</v>
      </c>
      <c r="EN176" s="2">
        <f t="shared" si="179"/>
        <v>58.502554167017067</v>
      </c>
      <c r="EO176" s="2">
        <f t="shared" si="179"/>
        <v>65.159932363985675</v>
      </c>
      <c r="EQ176" s="2">
        <f t="shared" si="224"/>
        <v>59.918722189984351</v>
      </c>
      <c r="ER176" s="2">
        <f t="shared" si="224"/>
        <v>59.131228864716249</v>
      </c>
      <c r="ES176" s="2">
        <f t="shared" si="224"/>
        <v>57.323560477085387</v>
      </c>
      <c r="ET176" s="2">
        <f t="shared" si="224"/>
        <v>56.64724801113762</v>
      </c>
      <c r="EU176" s="2">
        <f t="shared" si="224"/>
        <v>55.010692784060112</v>
      </c>
      <c r="EV176" s="2">
        <f t="shared" si="224"/>
        <v>52.607875528296908</v>
      </c>
      <c r="EW176" s="2">
        <f t="shared" si="224"/>
        <v>51.336836524241548</v>
      </c>
      <c r="EX176" s="2">
        <f t="shared" si="224"/>
        <v>53.224012014201833</v>
      </c>
      <c r="EY176" s="2">
        <f t="shared" si="224"/>
        <v>52.913020943731283</v>
      </c>
      <c r="EZ176" s="2">
        <f t="shared" si="224"/>
        <v>50.322767712999351</v>
      </c>
      <c r="FA176" s="2">
        <f t="shared" si="224"/>
        <v>51.429561190425787</v>
      </c>
      <c r="FB176" s="2">
        <f t="shared" si="224"/>
        <v>53.843531293102316</v>
      </c>
      <c r="FC176" s="2">
        <f t="shared" si="224"/>
        <v>56.777619330002153</v>
      </c>
      <c r="FD176" s="2">
        <f t="shared" si="224"/>
        <v>57.89412640809757</v>
      </c>
      <c r="FE176" s="2">
        <f t="shared" si="224"/>
        <v>64.238374646362956</v>
      </c>
      <c r="FG176" s="2">
        <f t="shared" si="225"/>
        <v>0.99994315790662924</v>
      </c>
      <c r="FH176" s="2">
        <f t="shared" si="225"/>
        <v>0.99993475312685376</v>
      </c>
      <c r="FI176" s="2">
        <f t="shared" si="225"/>
        <v>0.99992891477980184</v>
      </c>
      <c r="FJ176" s="2">
        <f t="shared" si="225"/>
        <v>0.9999314791736893</v>
      </c>
      <c r="FK176" s="2">
        <f t="shared" si="225"/>
        <v>0.99992706601894843</v>
      </c>
      <c r="FL176" s="2">
        <f t="shared" si="225"/>
        <v>0.99992087928265994</v>
      </c>
      <c r="FM176" s="2">
        <f t="shared" si="225"/>
        <v>0.99991691283476247</v>
      </c>
      <c r="FN176" s="2">
        <f t="shared" si="225"/>
        <v>0.99991610203268022</v>
      </c>
      <c r="FO176" s="2">
        <f t="shared" si="225"/>
        <v>0.99992018129920757</v>
      </c>
      <c r="FP176" s="2">
        <f t="shared" si="225"/>
        <v>0.99991992284045772</v>
      </c>
      <c r="FQ176" s="2">
        <f t="shared" si="225"/>
        <v>0.99990806599021675</v>
      </c>
      <c r="FR176" s="2">
        <f t="shared" si="225"/>
        <v>0.99993057913903505</v>
      </c>
      <c r="FS176" s="2">
        <f t="shared" si="225"/>
        <v>0.99992705824325112</v>
      </c>
      <c r="FT176" s="2">
        <f t="shared" si="225"/>
        <v>0.9999193869581402</v>
      </c>
      <c r="FU176" s="2">
        <f t="shared" si="225"/>
        <v>0.99990370524389971</v>
      </c>
      <c r="FW176" s="2">
        <f t="shared" si="216"/>
        <v>0.33962417473707324</v>
      </c>
      <c r="FX176" s="2">
        <f t="shared" si="216"/>
        <v>0.37202410446160888</v>
      </c>
      <c r="FY176" s="2">
        <f t="shared" si="216"/>
        <v>0.38061639249967627</v>
      </c>
      <c r="FZ176" s="2">
        <f t="shared" si="216"/>
        <v>0.40013546432470198</v>
      </c>
      <c r="GA176" s="2">
        <f t="shared" si="216"/>
        <v>0.37351567884767373</v>
      </c>
      <c r="GB176" s="2">
        <f t="shared" si="216"/>
        <v>0.40328171726431578</v>
      </c>
      <c r="GC176" s="2">
        <f t="shared" si="216"/>
        <v>0.43398867058238438</v>
      </c>
      <c r="GD176" s="2">
        <f t="shared" si="216"/>
        <v>0.47979124963483255</v>
      </c>
      <c r="GE176" s="2">
        <f t="shared" si="216"/>
        <v>0.47499277931540551</v>
      </c>
      <c r="GF176" s="2">
        <f t="shared" si="216"/>
        <v>0.42130096832798497</v>
      </c>
      <c r="GG176" s="2">
        <f t="shared" si="216"/>
        <v>0.37159970617624333</v>
      </c>
      <c r="GH176" s="2">
        <f t="shared" si="216"/>
        <v>0.38776482314380484</v>
      </c>
      <c r="GI176" s="2">
        <f t="shared" si="216"/>
        <v>0.35150967047605097</v>
      </c>
      <c r="GJ176" s="2">
        <f t="shared" si="216"/>
        <v>0.29459447290169383</v>
      </c>
      <c r="GK176" s="2">
        <f t="shared" si="216"/>
        <v>0.23472467906508127</v>
      </c>
      <c r="GM176" s="86">
        <f t="shared" si="217"/>
        <v>2.000803934535697E-178</v>
      </c>
      <c r="GN176" s="86">
        <f t="shared" si="217"/>
        <v>8.5370893427154866E-185</v>
      </c>
      <c r="GO176" s="86">
        <f t="shared" si="217"/>
        <v>5.9957711774663356E-272</v>
      </c>
      <c r="GP176" s="86">
        <f t="shared" si="217"/>
        <v>1.1952639984017671E-222</v>
      </c>
      <c r="GQ176" s="86">
        <f t="shared" si="217"/>
        <v>1.1773666573226241E-229</v>
      </c>
      <c r="GR176" s="86">
        <f t="shared" si="217"/>
        <v>7.9789171140224947E-189</v>
      </c>
      <c r="GS176" s="86">
        <f t="shared" si="217"/>
        <v>6.2622434452695721E-231</v>
      </c>
      <c r="GT176" s="86">
        <f t="shared" si="217"/>
        <v>3.6167027203604317E-292</v>
      </c>
      <c r="GU176" s="86">
        <f t="shared" si="217"/>
        <v>1.0661263688251916E-258</v>
      </c>
      <c r="GV176" s="86">
        <f t="shared" si="217"/>
        <v>1.4399003136288965E-253</v>
      </c>
      <c r="GW176" s="86">
        <f t="shared" si="217"/>
        <v>2.4141276654710557E-207</v>
      </c>
      <c r="GX176" s="86">
        <f t="shared" si="217"/>
        <v>7.3865087376952378E-277</v>
      </c>
      <c r="GY176" s="86">
        <f t="shared" si="217"/>
        <v>4.2719268204336286E-280</v>
      </c>
      <c r="GZ176" s="86">
        <f t="shared" si="217"/>
        <v>2.9758530151609369E-223</v>
      </c>
      <c r="HA176" s="86">
        <f t="shared" si="217"/>
        <v>9.0323281782834866E-233</v>
      </c>
      <c r="HC176" s="86">
        <f t="shared" si="181"/>
        <v>2.0288820961362266E-100</v>
      </c>
      <c r="HD176" s="86">
        <f t="shared" si="181"/>
        <v>1.0398561595326945E-93</v>
      </c>
      <c r="HE176" s="86">
        <f t="shared" si="181"/>
        <v>2.0423776596854189E-114</v>
      </c>
      <c r="HF176" s="86">
        <f t="shared" si="180"/>
        <v>7.5027087387125329E-129</v>
      </c>
      <c r="HG176" s="86">
        <f t="shared" si="180"/>
        <v>2.6999444189465807E-156</v>
      </c>
      <c r="HH176" s="86">
        <f t="shared" si="180"/>
        <v>8.8773753484585934E-171</v>
      </c>
      <c r="HI176" s="86">
        <f t="shared" si="180"/>
        <v>4.3782856235799635E-211</v>
      </c>
      <c r="HJ176" s="86">
        <f t="shared" si="180"/>
        <v>1.1465424681802216E-294</v>
      </c>
      <c r="HK176" s="86">
        <f t="shared" si="180"/>
        <v>1.7414329547621379E-271</v>
      </c>
      <c r="HL176" s="86">
        <f t="shared" si="180"/>
        <v>3.1712866430405601E-215</v>
      </c>
      <c r="HM176" s="86">
        <f t="shared" si="180"/>
        <v>7.7234150094480145E-157</v>
      </c>
      <c r="HN176" s="86">
        <f t="shared" si="180"/>
        <v>8.1081131997978405E-160</v>
      </c>
      <c r="HO176" s="86">
        <f t="shared" si="226"/>
        <v>8.8370612529764538E-138</v>
      </c>
      <c r="HP176" s="86">
        <f t="shared" si="226"/>
        <v>1.4693620738746851E-158</v>
      </c>
      <c r="HQ176" s="86">
        <f t="shared" si="226"/>
        <v>1.5111947952877332E-168</v>
      </c>
      <c r="HS176" s="86">
        <f t="shared" si="218"/>
        <v>8.9209910800989109E-11</v>
      </c>
      <c r="HT176" s="86">
        <f t="shared" si="218"/>
        <v>4.6146430208966643E-13</v>
      </c>
      <c r="HU176" s="86">
        <f t="shared" si="218"/>
        <v>1.4617161333430171E-16</v>
      </c>
      <c r="HV176" s="86">
        <f t="shared" si="218"/>
        <v>2.5657249733188605E-18</v>
      </c>
      <c r="HW176" s="86">
        <f t="shared" si="218"/>
        <v>1.1143742275214832E-14</v>
      </c>
      <c r="HX176" s="86">
        <f t="shared" si="218"/>
        <v>4.3429447786426864E-16</v>
      </c>
      <c r="HY176" s="86">
        <f t="shared" si="218"/>
        <v>8.5661849468572724E-19</v>
      </c>
      <c r="HZ176" s="86">
        <f t="shared" si="218"/>
        <v>1.7181608013254389E-22</v>
      </c>
      <c r="IA176" s="86">
        <f t="shared" si="218"/>
        <v>1.1656471295875932E-20</v>
      </c>
      <c r="IB176" s="86">
        <f t="shared" si="218"/>
        <v>2.173710997733234E-17</v>
      </c>
      <c r="IC176" s="86">
        <f t="shared" si="218"/>
        <v>1.1743907196531359E-17</v>
      </c>
      <c r="ID176" s="86">
        <f t="shared" si="218"/>
        <v>1.3238053925694186E-16</v>
      </c>
      <c r="IE176" s="86">
        <f t="shared" si="218"/>
        <v>1.7043834201760517E-14</v>
      </c>
      <c r="IF176" s="86">
        <f t="shared" si="218"/>
        <v>1.0124471387442365E-10</v>
      </c>
      <c r="IG176" s="86">
        <f t="shared" si="218"/>
        <v>7.3949283072053258E-8</v>
      </c>
      <c r="II176" s="86">
        <f t="shared" si="219"/>
        <v>4.1199393032402387E-2</v>
      </c>
      <c r="IJ176" s="86">
        <f t="shared" si="219"/>
        <v>8.2017474135683069E-2</v>
      </c>
      <c r="IK176" s="86">
        <f t="shared" si="219"/>
        <v>6.7436772062097819E-2</v>
      </c>
      <c r="IL176" s="86">
        <f t="shared" si="219"/>
        <v>0.11015288396178254</v>
      </c>
      <c r="IM176" s="86">
        <f t="shared" si="219"/>
        <v>6.9046048640094365E-2</v>
      </c>
      <c r="IN176" s="86">
        <f t="shared" si="219"/>
        <v>0.13642476591250613</v>
      </c>
      <c r="IO176" s="86">
        <f t="shared" si="219"/>
        <v>0.23085977705965319</v>
      </c>
      <c r="IP176" s="86">
        <f t="shared" si="219"/>
        <v>0.42251420563426051</v>
      </c>
      <c r="IQ176" s="86">
        <f t="shared" si="219"/>
        <v>0.40573343637398213</v>
      </c>
      <c r="IR176" s="86">
        <f t="shared" si="219"/>
        <v>0.19208498804801113</v>
      </c>
      <c r="IS176" s="86">
        <f t="shared" si="219"/>
        <v>4.4455425010756611E-2</v>
      </c>
      <c r="IT176" s="86">
        <f t="shared" si="219"/>
        <v>8.7819498372645508E-2</v>
      </c>
      <c r="IU176" s="86">
        <f t="shared" si="219"/>
        <v>3.1618575431656006E-2</v>
      </c>
      <c r="IV176" s="86">
        <f t="shared" si="219"/>
        <v>1.2681792579784853E-2</v>
      </c>
      <c r="IW176" s="86">
        <f t="shared" si="219"/>
        <v>2.9215025626633428E-2</v>
      </c>
      <c r="IY176" s="86">
        <f t="shared" si="220"/>
        <v>4.1199393121612297E-2</v>
      </c>
      <c r="IZ176" s="86">
        <f t="shared" si="220"/>
        <v>8.2017474136144533E-2</v>
      </c>
      <c r="JA176" s="86">
        <f t="shared" si="220"/>
        <v>6.7436772062097972E-2</v>
      </c>
      <c r="JB176" s="86">
        <f t="shared" si="220"/>
        <v>0.11015288396178254</v>
      </c>
      <c r="JC176" s="86">
        <f t="shared" si="220"/>
        <v>6.9046048640105509E-2</v>
      </c>
      <c r="JD176" s="86">
        <f t="shared" si="220"/>
        <v>0.13642476591250657</v>
      </c>
      <c r="JE176" s="86">
        <f t="shared" si="220"/>
        <v>0.23085977705965319</v>
      </c>
      <c r="JF176" s="86">
        <f t="shared" si="220"/>
        <v>0.42251420563426051</v>
      </c>
      <c r="JG176" s="86">
        <f t="shared" si="220"/>
        <v>0.40573343637398213</v>
      </c>
      <c r="JH176" s="86">
        <f t="shared" si="220"/>
        <v>0.19208498804801116</v>
      </c>
      <c r="JI176" s="86">
        <f t="shared" si="220"/>
        <v>4.4455425010756625E-2</v>
      </c>
      <c r="JJ176" s="86">
        <f t="shared" si="220"/>
        <v>8.7819498372645646E-2</v>
      </c>
      <c r="JK176" s="86">
        <f t="shared" si="220"/>
        <v>3.1618575431673047E-2</v>
      </c>
      <c r="JL176" s="86">
        <f t="shared" si="220"/>
        <v>1.2681792681029567E-2</v>
      </c>
      <c r="JM176" s="86">
        <f t="shared" si="220"/>
        <v>2.92150995759165E-2</v>
      </c>
    </row>
    <row r="177" spans="2:273" x14ac:dyDescent="0.25">
      <c r="B177" s="2">
        <v>150</v>
      </c>
      <c r="C177" s="37">
        <v>60.082000000000001</v>
      </c>
      <c r="D177" s="37">
        <v>60.459000000000003</v>
      </c>
      <c r="E177" s="37">
        <v>59.136000000000003</v>
      </c>
      <c r="F177" s="37">
        <v>60.393000000000001</v>
      </c>
      <c r="G177" s="37">
        <v>57.048999999999999</v>
      </c>
      <c r="H177" s="37">
        <v>56.802999999999997</v>
      </c>
      <c r="I177" s="37">
        <v>56.328000000000003</v>
      </c>
      <c r="J177" s="37">
        <v>60.713999999999999</v>
      </c>
      <c r="K177" s="37">
        <v>60.667000000000002</v>
      </c>
      <c r="L177" s="37">
        <v>57.564999999999998</v>
      </c>
      <c r="M177" s="37">
        <v>55.371000000000002</v>
      </c>
      <c r="N177" s="37">
        <v>58.902999999999999</v>
      </c>
      <c r="O177" s="37">
        <v>60.21</v>
      </c>
      <c r="P177" s="37">
        <v>64.113</v>
      </c>
      <c r="Q177" s="37">
        <v>75.951999999999998</v>
      </c>
      <c r="S177" s="4">
        <f t="shared" si="221"/>
        <v>59.74816026593534</v>
      </c>
      <c r="T177" s="4">
        <f t="shared" si="221"/>
        <v>59.471097426976641</v>
      </c>
      <c r="U177" s="4">
        <f t="shared" si="221"/>
        <v>59.198872056655638</v>
      </c>
      <c r="V177" s="4">
        <f t="shared" si="221"/>
        <v>59.686124789886911</v>
      </c>
      <c r="W177" s="4">
        <f t="shared" si="221"/>
        <v>57.257910160415086</v>
      </c>
      <c r="X177" s="4">
        <f t="shared" si="221"/>
        <v>56.825139924032662</v>
      </c>
      <c r="Y177" s="4">
        <f t="shared" si="221"/>
        <v>57.176789528997276</v>
      </c>
      <c r="Z177" s="4">
        <f t="shared" si="221"/>
        <v>60.212293123622651</v>
      </c>
      <c r="AA177" s="4">
        <f t="shared" si="221"/>
        <v>60.604239400581008</v>
      </c>
      <c r="AB177" s="4">
        <f t="shared" si="221"/>
        <v>57.990295151509613</v>
      </c>
      <c r="AC177" s="4">
        <f t="shared" si="221"/>
        <v>54.840688471529255</v>
      </c>
      <c r="AD177" s="4">
        <f t="shared" si="221"/>
        <v>59.388769146110171</v>
      </c>
      <c r="AE177" s="4">
        <f t="shared" si="221"/>
        <v>60.127039272809753</v>
      </c>
      <c r="AF177" s="4">
        <f t="shared" si="221"/>
        <v>62.683663026687263</v>
      </c>
      <c r="AG177" s="4">
        <f t="shared" si="221"/>
        <v>75.791401162773212</v>
      </c>
      <c r="AI177" s="4">
        <f t="shared" si="222"/>
        <v>0.33383973406466083</v>
      </c>
      <c r="AJ177" s="4">
        <f t="shared" si="222"/>
        <v>0.98790257302336215</v>
      </c>
      <c r="AK177" s="4">
        <f t="shared" si="222"/>
        <v>-6.2872056655635333E-2</v>
      </c>
      <c r="AL177" s="4">
        <f t="shared" si="222"/>
        <v>0.70687521011308974</v>
      </c>
      <c r="AM177" s="4">
        <f t="shared" si="222"/>
        <v>-0.20891016041508692</v>
      </c>
      <c r="AN177" s="4">
        <f t="shared" si="222"/>
        <v>-2.2139924032664737E-2</v>
      </c>
      <c r="AO177" s="4">
        <f t="shared" si="222"/>
        <v>-0.84878952899727267</v>
      </c>
      <c r="AP177" s="4">
        <f t="shared" si="222"/>
        <v>0.50170687637734801</v>
      </c>
      <c r="AQ177" s="4">
        <f t="shared" si="222"/>
        <v>6.2760599418993479E-2</v>
      </c>
      <c r="AR177" s="4">
        <f t="shared" si="222"/>
        <v>-0.42529515150961572</v>
      </c>
      <c r="AS177" s="4">
        <f t="shared" si="222"/>
        <v>0.53031152847074736</v>
      </c>
      <c r="AT177" s="4">
        <f t="shared" si="222"/>
        <v>-0.4857691461101723</v>
      </c>
      <c r="AU177" s="4">
        <f t="shared" si="222"/>
        <v>8.2960727190247496E-2</v>
      </c>
      <c r="AV177" s="4">
        <f t="shared" si="222"/>
        <v>1.4293369733127363</v>
      </c>
      <c r="AW177" s="4">
        <f t="shared" si="222"/>
        <v>0.16059883722678592</v>
      </c>
      <c r="AY177" s="2">
        <f t="shared" si="214"/>
        <v>59.74816026593534</v>
      </c>
      <c r="AZ177" s="2">
        <f t="shared" si="214"/>
        <v>58.558073324987816</v>
      </c>
      <c r="BA177" s="2">
        <f t="shared" si="214"/>
        <v>56.982629341883296</v>
      </c>
      <c r="BB177" s="2">
        <f t="shared" si="214"/>
        <v>56.465734341133796</v>
      </c>
      <c r="BC177" s="2">
        <f t="shared" si="214"/>
        <v>54.502691275581583</v>
      </c>
      <c r="BD177" s="2">
        <f t="shared" si="214"/>
        <v>52.656665644005585</v>
      </c>
      <c r="BE177" s="2">
        <f t="shared" si="214"/>
        <v>51.258744156645264</v>
      </c>
      <c r="BF177" s="2">
        <f t="shared" si="214"/>
        <v>52.538730713483361</v>
      </c>
      <c r="BG177" s="2">
        <f t="shared" si="214"/>
        <v>52.518853189349869</v>
      </c>
      <c r="BH177" s="2">
        <f t="shared" si="214"/>
        <v>49.919387195554172</v>
      </c>
      <c r="BI177" s="2">
        <f t="shared" si="214"/>
        <v>50.630041580393254</v>
      </c>
      <c r="BJ177" s="2">
        <f t="shared" si="214"/>
        <v>52.64181518768541</v>
      </c>
      <c r="BK177" s="2">
        <f t="shared" si="214"/>
        <v>55.945095263501827</v>
      </c>
      <c r="BL177" s="2">
        <f t="shared" si="214"/>
        <v>58.214506654608286</v>
      </c>
      <c r="BM177" s="2">
        <f t="shared" si="214"/>
        <v>64.826152878361398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109.02995545152521</v>
      </c>
      <c r="DL177" s="2">
        <f t="shared" si="223"/>
        <v>108.21925193798448</v>
      </c>
      <c r="DM177" s="2">
        <f t="shared" si="223"/>
        <v>111.18577740863788</v>
      </c>
      <c r="DN177" s="2">
        <f t="shared" si="223"/>
        <v>100.47075365853655</v>
      </c>
      <c r="DO177" s="2">
        <f t="shared" si="223"/>
        <v>91.07263902439027</v>
      </c>
      <c r="DP177" s="2">
        <f t="shared" si="223"/>
        <v>96.433940256045531</v>
      </c>
      <c r="DQ177" s="2">
        <f t="shared" si="223"/>
        <v>94.897117202917215</v>
      </c>
      <c r="DR177" s="2">
        <f t="shared" si="223"/>
        <v>101.38177394957982</v>
      </c>
      <c r="DS177" s="2">
        <f t="shared" si="223"/>
        <v>104.66523839553841</v>
      </c>
      <c r="DT177" s="2">
        <f t="shared" si="223"/>
        <v>87.935988326585687</v>
      </c>
      <c r="DU177" s="2">
        <f t="shared" si="223"/>
        <v>105.44445210084034</v>
      </c>
      <c r="DV177" s="2">
        <f t="shared" si="223"/>
        <v>100.77824390243903</v>
      </c>
      <c r="DW177" s="2">
        <f t="shared" si="223"/>
        <v>103.62026585365851</v>
      </c>
      <c r="DX177" s="2">
        <f t="shared" si="223"/>
        <v>90.730632527264135</v>
      </c>
      <c r="DY177" s="2">
        <f t="shared" si="223"/>
        <v>81.744279692082131</v>
      </c>
      <c r="EA177" s="2">
        <f t="shared" si="213"/>
        <v>59.702847637624622</v>
      </c>
      <c r="EB177" s="2">
        <f t="shared" si="213"/>
        <v>58.270117194010993</v>
      </c>
      <c r="EC177" s="2">
        <f t="shared" si="213"/>
        <v>56.842713497457346</v>
      </c>
      <c r="ED177" s="2">
        <f t="shared" si="213"/>
        <v>56.43763563372255</v>
      </c>
      <c r="EE177" s="2">
        <f t="shared" si="213"/>
        <v>54.291216978786892</v>
      </c>
      <c r="EF177" s="2">
        <f t="shared" si="213"/>
        <v>52.831019901274935</v>
      </c>
      <c r="EG177" s="2">
        <f t="shared" si="213"/>
        <v>51.33494042142415</v>
      </c>
      <c r="EH177" s="2">
        <f t="shared" si="213"/>
        <v>52.018497289384676</v>
      </c>
      <c r="EI177" s="2">
        <f t="shared" si="213"/>
        <v>52.293573989379659</v>
      </c>
      <c r="EJ177" s="2">
        <f t="shared" si="213"/>
        <v>49.723721740398304</v>
      </c>
      <c r="EK177" s="2">
        <f t="shared" si="212"/>
        <v>50.235944540065013</v>
      </c>
      <c r="EL177" s="2">
        <f t="shared" si="179"/>
        <v>51.918321910335486</v>
      </c>
      <c r="EM177" s="2">
        <f t="shared" si="179"/>
        <v>55.53809869075242</v>
      </c>
      <c r="EN177" s="2">
        <f t="shared" si="179"/>
        <v>58.408486845993963</v>
      </c>
      <c r="EO177" s="2">
        <f t="shared" si="179"/>
        <v>65.061538992227753</v>
      </c>
      <c r="EQ177" s="2">
        <f t="shared" si="224"/>
        <v>59.821423186117485</v>
      </c>
      <c r="ER177" s="2">
        <f t="shared" si="224"/>
        <v>58.993825796935631</v>
      </c>
      <c r="ES177" s="2">
        <f t="shared" si="224"/>
        <v>57.181530909881175</v>
      </c>
      <c r="ET177" s="2">
        <f t="shared" si="224"/>
        <v>56.497638140697802</v>
      </c>
      <c r="EU177" s="2">
        <f t="shared" si="224"/>
        <v>54.819990763000682</v>
      </c>
      <c r="EV177" s="2">
        <f t="shared" si="224"/>
        <v>52.413988855876823</v>
      </c>
      <c r="EW177" s="2">
        <f t="shared" si="224"/>
        <v>51.160884997795499</v>
      </c>
      <c r="EX177" s="2">
        <f t="shared" si="224"/>
        <v>53.045645464231754</v>
      </c>
      <c r="EY177" s="2">
        <f t="shared" si="224"/>
        <v>52.738288341975363</v>
      </c>
      <c r="EZ177" s="2">
        <f t="shared" si="224"/>
        <v>50.158218036964563</v>
      </c>
      <c r="FA177" s="2">
        <f t="shared" si="224"/>
        <v>51.226078333528022</v>
      </c>
      <c r="FB177" s="2">
        <f t="shared" si="224"/>
        <v>53.676067300366491</v>
      </c>
      <c r="FC177" s="2">
        <f t="shared" si="224"/>
        <v>56.62130413987299</v>
      </c>
      <c r="FD177" s="2">
        <f t="shared" si="224"/>
        <v>57.783325537120163</v>
      </c>
      <c r="FE177" s="2">
        <f t="shared" si="224"/>
        <v>64.120425183777414</v>
      </c>
      <c r="FG177" s="2">
        <f t="shared" si="225"/>
        <v>0.99994815913543278</v>
      </c>
      <c r="FH177" s="2">
        <f t="shared" si="225"/>
        <v>0.99994049380283045</v>
      </c>
      <c r="FI177" s="2">
        <f t="shared" si="225"/>
        <v>0.9999351691031616</v>
      </c>
      <c r="FJ177" s="2">
        <f t="shared" si="225"/>
        <v>0.99993750788691238</v>
      </c>
      <c r="FK177" s="2">
        <f t="shared" si="225"/>
        <v>0.99993348299185736</v>
      </c>
      <c r="FL177" s="2">
        <f t="shared" si="225"/>
        <v>0.99992784054581108</v>
      </c>
      <c r="FM177" s="2">
        <f t="shared" si="225"/>
        <v>0.99992422305070416</v>
      </c>
      <c r="FN177" s="2">
        <f t="shared" si="225"/>
        <v>0.99992348357955163</v>
      </c>
      <c r="FO177" s="2">
        <f t="shared" si="225"/>
        <v>0.99992720396843437</v>
      </c>
      <c r="FP177" s="2">
        <f t="shared" si="225"/>
        <v>0.99992696824793659</v>
      </c>
      <c r="FQ177" s="2">
        <f t="shared" si="225"/>
        <v>0.99991615450832949</v>
      </c>
      <c r="FR177" s="2">
        <f t="shared" si="225"/>
        <v>0.99993668703558902</v>
      </c>
      <c r="FS177" s="2">
        <f t="shared" si="225"/>
        <v>0.99993347590024617</v>
      </c>
      <c r="FT177" s="2">
        <f t="shared" si="225"/>
        <v>0.99992647951054414</v>
      </c>
      <c r="FU177" s="2">
        <f t="shared" si="225"/>
        <v>0.99991217739455174</v>
      </c>
      <c r="FW177" s="2">
        <f t="shared" si="216"/>
        <v>0.36057575898638355</v>
      </c>
      <c r="FX177" s="2">
        <f t="shared" si="216"/>
        <v>0.39378258979460523</v>
      </c>
      <c r="FY177" s="2">
        <f t="shared" si="216"/>
        <v>0.40255526975403555</v>
      </c>
      <c r="FZ177" s="2">
        <f t="shared" si="216"/>
        <v>0.42243209655378822</v>
      </c>
      <c r="GA177" s="2">
        <f t="shared" si="216"/>
        <v>0.395306486224136</v>
      </c>
      <c r="GB177" s="2">
        <f t="shared" si="216"/>
        <v>0.42562927187770255</v>
      </c>
      <c r="GC177" s="2">
        <f t="shared" si="216"/>
        <v>0.45673540061399248</v>
      </c>
      <c r="GD177" s="2">
        <f t="shared" si="216"/>
        <v>0.50280605614075957</v>
      </c>
      <c r="GE177" s="2">
        <f t="shared" si="216"/>
        <v>0.49799775820658454</v>
      </c>
      <c r="GF177" s="2">
        <f t="shared" si="216"/>
        <v>0.44390423555049108</v>
      </c>
      <c r="GG177" s="2">
        <f t="shared" si="216"/>
        <v>0.39334891752884699</v>
      </c>
      <c r="GH177" s="2">
        <f t="shared" si="216"/>
        <v>0.40984309498602162</v>
      </c>
      <c r="GI177" s="2">
        <f t="shared" si="216"/>
        <v>0.37278057472155179</v>
      </c>
      <c r="GJ177" s="2">
        <f t="shared" si="216"/>
        <v>0.31408938552221133</v>
      </c>
      <c r="GK177" s="2">
        <f t="shared" si="216"/>
        <v>0.25167119374291086</v>
      </c>
      <c r="GM177" s="86">
        <f t="shared" si="217"/>
        <v>1.1858396672013478E-182</v>
      </c>
      <c r="GN177" s="86">
        <f t="shared" si="217"/>
        <v>3.6120878207951863E-189</v>
      </c>
      <c r="GO177" s="86">
        <f t="shared" si="217"/>
        <v>2.2393059011405466E-278</v>
      </c>
      <c r="GP177" s="86">
        <f t="shared" si="217"/>
        <v>7.2720471634577124E-228</v>
      </c>
      <c r="GQ177" s="86">
        <f t="shared" si="217"/>
        <v>4.5044389762251105E-235</v>
      </c>
      <c r="GR177" s="86">
        <f t="shared" si="217"/>
        <v>3.074993360957908E-193</v>
      </c>
      <c r="GS177" s="86">
        <f t="shared" si="217"/>
        <v>2.5385485933131715E-236</v>
      </c>
      <c r="GT177" s="86">
        <f t="shared" si="217"/>
        <v>5.61473912808075E-299</v>
      </c>
      <c r="GU177" s="86">
        <f t="shared" si="217"/>
        <v>1.0349785206309543E-264</v>
      </c>
      <c r="GV177" s="86">
        <f t="shared" si="217"/>
        <v>1.5680502204318319E-259</v>
      </c>
      <c r="GW177" s="86">
        <f t="shared" si="217"/>
        <v>3.1378492271449168E-212</v>
      </c>
      <c r="GX177" s="86">
        <f t="shared" si="217"/>
        <v>2.4402020634945451E-283</v>
      </c>
      <c r="GY177" s="86">
        <f t="shared" si="217"/>
        <v>1.0240714413270079E-286</v>
      </c>
      <c r="GZ177" s="86">
        <f t="shared" si="217"/>
        <v>1.8461695202361762E-228</v>
      </c>
      <c r="HA177" s="86">
        <f t="shared" si="217"/>
        <v>3.6630000372508428E-238</v>
      </c>
      <c r="HC177" s="86">
        <f t="shared" si="181"/>
        <v>1.005360367819102E-103</v>
      </c>
      <c r="HD177" s="86">
        <f t="shared" si="181"/>
        <v>8.5199516558282739E-97</v>
      </c>
      <c r="HE177" s="86">
        <f t="shared" si="181"/>
        <v>3.7791935180890535E-118</v>
      </c>
      <c r="HF177" s="86">
        <f t="shared" si="180"/>
        <v>5.4694924471372739E-133</v>
      </c>
      <c r="HG177" s="86">
        <f t="shared" si="180"/>
        <v>2.1706441671886924E-161</v>
      </c>
      <c r="HH177" s="86">
        <f t="shared" si="180"/>
        <v>2.7597554152339949E-176</v>
      </c>
      <c r="HI177" s="86">
        <f t="shared" si="180"/>
        <v>7.436538045267503E-218</v>
      </c>
      <c r="HJ177" s="86">
        <f t="shared" si="180"/>
        <v>5.4498016786584968E-304</v>
      </c>
      <c r="HK177" s="86">
        <f t="shared" si="180"/>
        <v>4.5763758246966211E-280</v>
      </c>
      <c r="HL177" s="86">
        <f t="shared" si="180"/>
        <v>3.6957736000597898E-222</v>
      </c>
      <c r="HM177" s="86">
        <f t="shared" si="180"/>
        <v>6.2478304897054054E-162</v>
      </c>
      <c r="HN177" s="86">
        <f t="shared" si="180"/>
        <v>5.9493637269615045E-165</v>
      </c>
      <c r="HO177" s="86">
        <f t="shared" si="226"/>
        <v>2.7107023410247304E-142</v>
      </c>
      <c r="HP177" s="86">
        <f t="shared" si="226"/>
        <v>9.7760985265928202E-164</v>
      </c>
      <c r="HQ177" s="86">
        <f t="shared" si="226"/>
        <v>5.4136057609837005E-174</v>
      </c>
      <c r="HS177" s="86">
        <f t="shared" si="218"/>
        <v>1.1494268591270148E-11</v>
      </c>
      <c r="HT177" s="86">
        <f t="shared" si="218"/>
        <v>4.2817665337951046E-14</v>
      </c>
      <c r="HU177" s="86">
        <f t="shared" si="218"/>
        <v>6.6196241319424179E-18</v>
      </c>
      <c r="HV177" s="86">
        <f t="shared" si="218"/>
        <v>9.4639104917337532E-20</v>
      </c>
      <c r="HW177" s="86">
        <f t="shared" si="218"/>
        <v>7.4079419994406008E-16</v>
      </c>
      <c r="HX177" s="86">
        <f t="shared" si="218"/>
        <v>2.4155215988165922E-17</v>
      </c>
      <c r="HY177" s="86">
        <f t="shared" si="218"/>
        <v>3.2081872179818004E-20</v>
      </c>
      <c r="HZ177" s="86">
        <f t="shared" si="218"/>
        <v>4.1548040652766044E-24</v>
      </c>
      <c r="IA177" s="86">
        <f t="shared" si="218"/>
        <v>3.7491480057810106E-22</v>
      </c>
      <c r="IB177" s="86">
        <f t="shared" si="218"/>
        <v>1.0347447097697302E-18</v>
      </c>
      <c r="IC177" s="86">
        <f t="shared" si="218"/>
        <v>4.2214851889930039E-19</v>
      </c>
      <c r="ID177" s="86">
        <f t="shared" si="218"/>
        <v>6.4038701374775612E-18</v>
      </c>
      <c r="IE177" s="86">
        <f t="shared" si="218"/>
        <v>1.0620231164378724E-15</v>
      </c>
      <c r="IF177" s="86">
        <f t="shared" si="218"/>
        <v>1.1742600124818761E-11</v>
      </c>
      <c r="IG177" s="86">
        <f t="shared" si="218"/>
        <v>1.3781584936903233E-8</v>
      </c>
      <c r="II177" s="86">
        <f t="shared" si="219"/>
        <v>7.128856581390984E-2</v>
      </c>
      <c r="IJ177" s="86">
        <f t="shared" si="219"/>
        <v>0.13269020890317088</v>
      </c>
      <c r="IK177" s="86">
        <f t="shared" si="219"/>
        <v>0.11992324043930198</v>
      </c>
      <c r="IL177" s="86">
        <f t="shared" si="219"/>
        <v>0.18166943350926362</v>
      </c>
      <c r="IM177" s="86">
        <f t="shared" si="219"/>
        <v>0.1182038793670315</v>
      </c>
      <c r="IN177" s="86">
        <f t="shared" si="219"/>
        <v>0.21093824946439424</v>
      </c>
      <c r="IO177" s="86">
        <f t="shared" si="219"/>
        <v>0.3268506999812506</v>
      </c>
      <c r="IP177" s="86">
        <f t="shared" si="219"/>
        <v>0.50925746090148238</v>
      </c>
      <c r="IQ177" s="86">
        <f t="shared" si="219"/>
        <v>0.49337595997948164</v>
      </c>
      <c r="IR177" s="86">
        <f t="shared" si="219"/>
        <v>0.27968578784336151</v>
      </c>
      <c r="IS177" s="86">
        <f t="shared" si="219"/>
        <v>8.6006173188209648E-2</v>
      </c>
      <c r="IT177" s="86">
        <f t="shared" si="219"/>
        <v>0.14812629185174281</v>
      </c>
      <c r="IU177" s="86">
        <f t="shared" si="219"/>
        <v>6.1228087654796315E-2</v>
      </c>
      <c r="IV177" s="86">
        <f t="shared" si="219"/>
        <v>2.5255692706646359E-2</v>
      </c>
      <c r="IW177" s="86">
        <f t="shared" si="219"/>
        <v>4.43615664264898E-2</v>
      </c>
      <c r="IY177" s="86">
        <f t="shared" si="220"/>
        <v>7.1288565825404104E-2</v>
      </c>
      <c r="IZ177" s="86">
        <f t="shared" si="220"/>
        <v>0.1326902089032137</v>
      </c>
      <c r="JA177" s="86">
        <f t="shared" si="220"/>
        <v>0.11992324043930198</v>
      </c>
      <c r="JB177" s="86">
        <f t="shared" si="220"/>
        <v>0.18166943350926362</v>
      </c>
      <c r="JC177" s="86">
        <f t="shared" si="220"/>
        <v>0.11820387936703224</v>
      </c>
      <c r="JD177" s="86">
        <f t="shared" si="220"/>
        <v>0.21093824946439427</v>
      </c>
      <c r="JE177" s="86">
        <f t="shared" si="220"/>
        <v>0.3268506999812506</v>
      </c>
      <c r="JF177" s="86">
        <f t="shared" si="220"/>
        <v>0.50925746090148238</v>
      </c>
      <c r="JG177" s="86">
        <f t="shared" si="220"/>
        <v>0.49337595997948164</v>
      </c>
      <c r="JH177" s="86">
        <f t="shared" si="220"/>
        <v>0.27968578784336151</v>
      </c>
      <c r="JI177" s="86">
        <f t="shared" si="220"/>
        <v>8.6006173188209648E-2</v>
      </c>
      <c r="JJ177" s="86">
        <f t="shared" si="220"/>
        <v>0.14812629185174281</v>
      </c>
      <c r="JK177" s="86">
        <f t="shared" si="220"/>
        <v>6.1228087654797377E-2</v>
      </c>
      <c r="JL177" s="86">
        <f t="shared" si="220"/>
        <v>2.5255692718388959E-2</v>
      </c>
      <c r="JM177" s="86">
        <f t="shared" si="220"/>
        <v>4.4361580208074736E-2</v>
      </c>
    </row>
    <row r="178" spans="2:273" x14ac:dyDescent="0.25">
      <c r="B178" s="2">
        <v>151</v>
      </c>
      <c r="C178" s="37">
        <v>58.869</v>
      </c>
      <c r="D178" s="37">
        <v>59.442999999999998</v>
      </c>
      <c r="E178" s="37">
        <v>60.152999999999999</v>
      </c>
      <c r="F178" s="37">
        <v>59.902000000000001</v>
      </c>
      <c r="G178" s="37">
        <v>58.344000000000001</v>
      </c>
      <c r="H178" s="37">
        <v>57.295000000000002</v>
      </c>
      <c r="I178" s="37">
        <v>56.655999999999999</v>
      </c>
      <c r="J178" s="37">
        <v>58.31</v>
      </c>
      <c r="K178" s="37">
        <v>59.856999999999999</v>
      </c>
      <c r="L178" s="37">
        <v>58.484000000000002</v>
      </c>
      <c r="M178" s="37">
        <v>57.418999999999997</v>
      </c>
      <c r="N178" s="37">
        <v>60.838999999999999</v>
      </c>
      <c r="O178" s="37">
        <v>61.354999999999997</v>
      </c>
      <c r="P178" s="37">
        <v>66.064999999999998</v>
      </c>
      <c r="Q178" s="37">
        <v>78.887</v>
      </c>
      <c r="S178" s="4">
        <f t="shared" si="221"/>
        <v>59.651167161992831</v>
      </c>
      <c r="T178" s="4">
        <f t="shared" si="221"/>
        <v>59.621339935231113</v>
      </c>
      <c r="U178" s="4">
        <f t="shared" si="221"/>
        <v>59.908302322520179</v>
      </c>
      <c r="V178" s="4">
        <f t="shared" si="221"/>
        <v>60.371176256647445</v>
      </c>
      <c r="W178" s="4">
        <f t="shared" si="221"/>
        <v>58.070169313068817</v>
      </c>
      <c r="X178" s="4">
        <f t="shared" si="221"/>
        <v>57.461606049164246</v>
      </c>
      <c r="Y178" s="4">
        <f t="shared" si="221"/>
        <v>57.311771126163407</v>
      </c>
      <c r="Z178" s="4">
        <f t="shared" si="221"/>
        <v>58.766554751683906</v>
      </c>
      <c r="AA178" s="4">
        <f t="shared" si="221"/>
        <v>59.307273965183953</v>
      </c>
      <c r="AB178" s="4">
        <f t="shared" si="221"/>
        <v>58.710329886237929</v>
      </c>
      <c r="AC178" s="4">
        <f t="shared" si="221"/>
        <v>56.740452732033887</v>
      </c>
      <c r="AD178" s="4">
        <f t="shared" si="221"/>
        <v>61.350038938286772</v>
      </c>
      <c r="AE178" s="4">
        <f t="shared" si="221"/>
        <v>62.278589822925859</v>
      </c>
      <c r="AF178" s="4">
        <f t="shared" si="221"/>
        <v>65.657319531294036</v>
      </c>
      <c r="AG178" s="4">
        <f t="shared" si="221"/>
        <v>79.913154073195471</v>
      </c>
      <c r="AI178" s="4">
        <f t="shared" si="222"/>
        <v>-0.78216716199283098</v>
      </c>
      <c r="AJ178" s="4">
        <f t="shared" si="222"/>
        <v>-0.17833993523111502</v>
      </c>
      <c r="AK178" s="4">
        <f t="shared" si="222"/>
        <v>0.24469767747982019</v>
      </c>
      <c r="AL178" s="4">
        <f t="shared" si="222"/>
        <v>-0.46917625664744378</v>
      </c>
      <c r="AM178" s="4">
        <f t="shared" si="222"/>
        <v>0.27383068693118418</v>
      </c>
      <c r="AN178" s="4">
        <f t="shared" si="222"/>
        <v>-0.16660604916424404</v>
      </c>
      <c r="AO178" s="4">
        <f t="shared" si="222"/>
        <v>-0.65577112616340827</v>
      </c>
      <c r="AP178" s="4">
        <f t="shared" si="222"/>
        <v>-0.45655475168390325</v>
      </c>
      <c r="AQ178" s="4">
        <f t="shared" si="222"/>
        <v>0.54972603481604665</v>
      </c>
      <c r="AR178" s="4">
        <f t="shared" si="222"/>
        <v>-0.22632988623792727</v>
      </c>
      <c r="AS178" s="4">
        <f t="shared" si="222"/>
        <v>0.67854726796610976</v>
      </c>
      <c r="AT178" s="4">
        <f t="shared" si="222"/>
        <v>-0.51103893828677371</v>
      </c>
      <c r="AU178" s="4">
        <f t="shared" si="222"/>
        <v>-0.92358982292586234</v>
      </c>
      <c r="AV178" s="4">
        <f t="shared" si="222"/>
        <v>0.40768046870596208</v>
      </c>
      <c r="AW178" s="4">
        <f t="shared" si="222"/>
        <v>-1.026154073195471</v>
      </c>
      <c r="AY178" s="2">
        <f t="shared" ref="AY178:BM194" si="227">IF(OR($B178 &lt; C$230, $B178 &gt; C$233), #N/A, ((1-FG178)*DK178) + (FG178 - FW178)*EA178 + (FW178*EQ178))</f>
        <v>59.651167161992831</v>
      </c>
      <c r="AZ178" s="2">
        <f t="shared" si="227"/>
        <v>58.424812356015977</v>
      </c>
      <c r="BA178" s="2">
        <f t="shared" si="227"/>
        <v>56.84279885265957</v>
      </c>
      <c r="BB178" s="2">
        <f t="shared" si="227"/>
        <v>56.316377771971574</v>
      </c>
      <c r="BC178" s="2">
        <f t="shared" si="227"/>
        <v>54.315379595255664</v>
      </c>
      <c r="BD178" s="2">
        <f t="shared" si="227"/>
        <v>52.458909587019505</v>
      </c>
      <c r="BE178" s="2">
        <f t="shared" si="227"/>
        <v>51.080795613798983</v>
      </c>
      <c r="BF178" s="2">
        <f t="shared" si="227"/>
        <v>52.371842582115868</v>
      </c>
      <c r="BG178" s="2">
        <f t="shared" si="227"/>
        <v>52.348892838619363</v>
      </c>
      <c r="BH178" s="2">
        <f t="shared" si="227"/>
        <v>49.7586968060712</v>
      </c>
      <c r="BI178" s="2">
        <f t="shared" si="227"/>
        <v>50.432661556428357</v>
      </c>
      <c r="BJ178" s="2">
        <f t="shared" si="227"/>
        <v>52.48780247192753</v>
      </c>
      <c r="BK178" s="2">
        <f t="shared" si="227"/>
        <v>55.794268434942154</v>
      </c>
      <c r="BL178" s="2">
        <f t="shared" si="227"/>
        <v>58.102040289379929</v>
      </c>
      <c r="BM178" s="2">
        <f t="shared" si="227"/>
        <v>64.70567777223016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109.26613862881302</v>
      </c>
      <c r="DL178" s="2">
        <f t="shared" si="223"/>
        <v>108.43938442565185</v>
      </c>
      <c r="DM178" s="2">
        <f t="shared" si="223"/>
        <v>111.44306644518274</v>
      </c>
      <c r="DN178" s="2">
        <f t="shared" si="223"/>
        <v>100.66261445993028</v>
      </c>
      <c r="DO178" s="2">
        <f t="shared" si="223"/>
        <v>91.174074216027904</v>
      </c>
      <c r="DP178" s="2">
        <f t="shared" si="223"/>
        <v>96.582537221431977</v>
      </c>
      <c r="DQ178" s="2">
        <f t="shared" si="223"/>
        <v>95.043163663663677</v>
      </c>
      <c r="DR178" s="2">
        <f t="shared" si="223"/>
        <v>101.53828235294117</v>
      </c>
      <c r="DS178" s="2">
        <f t="shared" si="223"/>
        <v>104.88381831831833</v>
      </c>
      <c r="DT178" s="2">
        <f t="shared" si="223"/>
        <v>88.013648852901483</v>
      </c>
      <c r="DU178" s="2">
        <f t="shared" si="223"/>
        <v>105.67414705882354</v>
      </c>
      <c r="DV178" s="2">
        <f t="shared" si="223"/>
        <v>100.97465331010453</v>
      </c>
      <c r="DW178" s="2">
        <f t="shared" si="223"/>
        <v>103.82469111498256</v>
      </c>
      <c r="DX178" s="2">
        <f t="shared" si="223"/>
        <v>90.863921052631596</v>
      </c>
      <c r="DY178" s="2">
        <f t="shared" si="223"/>
        <v>81.776635263929634</v>
      </c>
      <c r="DZ178" s="5"/>
      <c r="EA178" s="2">
        <f t="shared" si="213"/>
        <v>59.602257043779801</v>
      </c>
      <c r="EB178" s="2">
        <f t="shared" si="213"/>
        <v>58.112724372790765</v>
      </c>
      <c r="EC178" s="2">
        <f t="shared" si="213"/>
        <v>56.691845791549831</v>
      </c>
      <c r="ED178" s="2">
        <f t="shared" si="213"/>
        <v>56.286437808246049</v>
      </c>
      <c r="EE178" s="2">
        <f t="shared" si="213"/>
        <v>54.086506556595971</v>
      </c>
      <c r="EF178" s="2">
        <f t="shared" si="213"/>
        <v>52.647706961260596</v>
      </c>
      <c r="EG178" s="2">
        <f t="shared" si="213"/>
        <v>51.163336686827854</v>
      </c>
      <c r="EH178" s="2">
        <f t="shared" si="213"/>
        <v>51.815158142169679</v>
      </c>
      <c r="EI178" s="2">
        <f t="shared" si="213"/>
        <v>52.108082138801066</v>
      </c>
      <c r="EJ178" s="2">
        <f t="shared" si="213"/>
        <v>49.548229867720487</v>
      </c>
      <c r="EK178" s="2">
        <f t="shared" si="212"/>
        <v>50.005964825287535</v>
      </c>
      <c r="EL178" s="2">
        <f t="shared" si="179"/>
        <v>51.705486804728061</v>
      </c>
      <c r="EM178" s="2">
        <f t="shared" si="179"/>
        <v>55.352316539608907</v>
      </c>
      <c r="EN178" s="2">
        <f t="shared" si="179"/>
        <v>58.314419524970859</v>
      </c>
      <c r="EO178" s="2">
        <f t="shared" si="179"/>
        <v>64.963145620469831</v>
      </c>
      <c r="EP178" s="5"/>
      <c r="EQ178" s="2">
        <f t="shared" si="224"/>
        <v>59.72412418225062</v>
      </c>
      <c r="ER178" s="2">
        <f t="shared" si="224"/>
        <v>58.856422729155014</v>
      </c>
      <c r="ES178" s="2">
        <f t="shared" si="224"/>
        <v>57.039501342676971</v>
      </c>
      <c r="ET178" s="2">
        <f t="shared" si="224"/>
        <v>56.348028270257984</v>
      </c>
      <c r="EU178" s="2">
        <f t="shared" si="224"/>
        <v>54.629288741941252</v>
      </c>
      <c r="EV178" s="2">
        <f t="shared" si="224"/>
        <v>52.220102183456731</v>
      </c>
      <c r="EW178" s="2">
        <f t="shared" si="224"/>
        <v>50.98493347134945</v>
      </c>
      <c r="EX178" s="2">
        <f t="shared" si="224"/>
        <v>52.867278914261661</v>
      </c>
      <c r="EY178" s="2">
        <f t="shared" si="224"/>
        <v>52.563555740219428</v>
      </c>
      <c r="EZ178" s="2">
        <f t="shared" si="224"/>
        <v>49.993668360929775</v>
      </c>
      <c r="FA178" s="2">
        <f t="shared" si="224"/>
        <v>51.022595476630258</v>
      </c>
      <c r="FB178" s="2">
        <f t="shared" si="224"/>
        <v>53.508603307630665</v>
      </c>
      <c r="FC178" s="2">
        <f t="shared" si="224"/>
        <v>56.464988949743827</v>
      </c>
      <c r="FD178" s="2">
        <f t="shared" si="224"/>
        <v>57.672524666142763</v>
      </c>
      <c r="FE178" s="2">
        <f t="shared" si="224"/>
        <v>64.002475721191871</v>
      </c>
      <c r="FG178" s="2">
        <f t="shared" si="225"/>
        <v>0.99995272035393012</v>
      </c>
      <c r="FH178" s="2">
        <f t="shared" si="225"/>
        <v>0.99994572941901716</v>
      </c>
      <c r="FI178" s="2">
        <f t="shared" si="225"/>
        <v>0.99994087318207425</v>
      </c>
      <c r="FJ178" s="2">
        <f t="shared" si="225"/>
        <v>0.99994300620210219</v>
      </c>
      <c r="FK178" s="2">
        <f t="shared" si="225"/>
        <v>0.99993933541251612</v>
      </c>
      <c r="FL178" s="2">
        <f t="shared" si="225"/>
        <v>0.99993418937776968</v>
      </c>
      <c r="FM178" s="2">
        <f t="shared" si="225"/>
        <v>0.99993089014007541</v>
      </c>
      <c r="FN178" s="2">
        <f t="shared" si="225"/>
        <v>0.99993021572533169</v>
      </c>
      <c r="FO178" s="2">
        <f t="shared" si="225"/>
        <v>0.99993360880489701</v>
      </c>
      <c r="FP178" s="2">
        <f t="shared" si="225"/>
        <v>0.99993339382248958</v>
      </c>
      <c r="FQ178" s="2">
        <f t="shared" si="225"/>
        <v>0.99992353143861901</v>
      </c>
      <c r="FR178" s="2">
        <f t="shared" si="225"/>
        <v>0.99994225756851074</v>
      </c>
      <c r="FS178" s="2">
        <f t="shared" si="225"/>
        <v>0.99993932894481419</v>
      </c>
      <c r="FT178" s="2">
        <f t="shared" si="225"/>
        <v>0.99993294808294231</v>
      </c>
      <c r="FU178" s="2">
        <f t="shared" si="225"/>
        <v>0.99991990421295551</v>
      </c>
      <c r="FV178" s="5"/>
      <c r="FW178" s="2">
        <f t="shared" ref="FW178:GK194" si="229">POWER(10,($B178-C$232)/C$229)/(1+POWER(10,($B178-C$232)/C$229))</f>
        <v>0.38207205037791725</v>
      </c>
      <c r="FX178" s="2">
        <f t="shared" si="229"/>
        <v>0.41597070034897121</v>
      </c>
      <c r="FY178" s="2">
        <f t="shared" si="229"/>
        <v>0.42489123264686213</v>
      </c>
      <c r="FZ178" s="2">
        <f t="shared" si="229"/>
        <v>0.44504937918220017</v>
      </c>
      <c r="GA178" s="2">
        <f t="shared" si="229"/>
        <v>0.41752132399609171</v>
      </c>
      <c r="GB178" s="2">
        <f t="shared" si="229"/>
        <v>0.44828487123690275</v>
      </c>
      <c r="GC178" s="2">
        <f t="shared" si="229"/>
        <v>0.47966400995229275</v>
      </c>
      <c r="GD178" s="2">
        <f t="shared" si="229"/>
        <v>0.52580897788845626</v>
      </c>
      <c r="GE178" s="2">
        <f t="shared" si="229"/>
        <v>0.5210112175149606</v>
      </c>
      <c r="GF178" s="2">
        <f t="shared" si="229"/>
        <v>0.46674211365942658</v>
      </c>
      <c r="GG178" s="2">
        <f t="shared" si="229"/>
        <v>0.41552934172581901</v>
      </c>
      <c r="GH178" s="2">
        <f t="shared" si="229"/>
        <v>0.43229083892983822</v>
      </c>
      <c r="GI178" s="2">
        <f t="shared" si="229"/>
        <v>0.39455550548536161</v>
      </c>
      <c r="GJ178" s="2">
        <f t="shared" si="229"/>
        <v>0.33426306367268521</v>
      </c>
      <c r="GK178" s="2">
        <f t="shared" si="229"/>
        <v>0.26941047920847044</v>
      </c>
      <c r="GL178" s="5"/>
      <c r="GM178" s="86">
        <f t="shared" ref="GM178:HA194" si="230" xml:space="preserve"> _xlfn.NORM.DIST($B178, C$7, ABS(C$11), TRUE) * _xlfn.NORM.DIST(($B178 - C$7)*C$15, 0, ABS(C$11), TRUE) * 2</f>
        <v>6.2647735733141761E-187</v>
      </c>
      <c r="GN178" s="86">
        <f t="shared" si="230"/>
        <v>1.3570707820811696E-193</v>
      </c>
      <c r="GO178" s="86">
        <f t="shared" si="230"/>
        <v>7.0279717094067051E-285</v>
      </c>
      <c r="GP178" s="86">
        <f t="shared" si="230"/>
        <v>3.8459806810232434E-233</v>
      </c>
      <c r="GQ178" s="86">
        <f t="shared" si="230"/>
        <v>1.4885265416658948E-240</v>
      </c>
      <c r="GR178" s="86">
        <f t="shared" si="230"/>
        <v>1.0526926877395116E-197</v>
      </c>
      <c r="GS178" s="86">
        <f t="shared" si="230"/>
        <v>8.9075691955972232E-242</v>
      </c>
      <c r="GT178" s="86">
        <f t="shared" si="230"/>
        <v>7.2686019691109052E-306</v>
      </c>
      <c r="GU178" s="86">
        <f t="shared" si="230"/>
        <v>8.5609234329181221E-271</v>
      </c>
      <c r="GV178" s="86">
        <f t="shared" si="230"/>
        <v>1.4541902125070287E-265</v>
      </c>
      <c r="GW178" s="86">
        <f t="shared" si="230"/>
        <v>3.5739198622529907E-217</v>
      </c>
      <c r="GX178" s="86">
        <f t="shared" si="230"/>
        <v>6.7758503806654324E-290</v>
      </c>
      <c r="GY178" s="86">
        <f t="shared" si="230"/>
        <v>2.0522681200285836E-293</v>
      </c>
      <c r="GZ178" s="86">
        <f t="shared" si="230"/>
        <v>9.9643436801760967E-234</v>
      </c>
      <c r="HA178" s="86">
        <f t="shared" si="230"/>
        <v>1.2873293819794055E-243</v>
      </c>
      <c r="HC178" s="86">
        <f t="shared" si="181"/>
        <v>4.3961671384536528E-107</v>
      </c>
      <c r="HD178" s="86">
        <f t="shared" si="181"/>
        <v>6.2100024941328498E-100</v>
      </c>
      <c r="HE178" s="86">
        <f t="shared" si="181"/>
        <v>6.0805472576848777E-122</v>
      </c>
      <c r="HF178" s="86">
        <f t="shared" si="180"/>
        <v>3.4237997549074725E-137</v>
      </c>
      <c r="HG178" s="86">
        <f t="shared" si="180"/>
        <v>1.4430318383155269E-166</v>
      </c>
      <c r="HH178" s="86">
        <f t="shared" si="180"/>
        <v>7.0021085246441235E-182</v>
      </c>
      <c r="HI178" s="86">
        <f t="shared" si="180"/>
        <v>9.8569197103080816E-225</v>
      </c>
      <c r="HJ178" s="86">
        <f t="shared" si="180"/>
        <v>0</v>
      </c>
      <c r="HK178" s="86">
        <f t="shared" si="180"/>
        <v>8.8268010899262929E-289</v>
      </c>
      <c r="HL178" s="86">
        <f t="shared" si="180"/>
        <v>3.3373855989100863E-229</v>
      </c>
      <c r="HM178" s="86">
        <f t="shared" si="180"/>
        <v>4.1828532118277005E-167</v>
      </c>
      <c r="HN178" s="86">
        <f t="shared" si="180"/>
        <v>3.6143370245613465E-170</v>
      </c>
      <c r="HO178" s="86">
        <f t="shared" si="226"/>
        <v>7.0192813289287449E-147</v>
      </c>
      <c r="HP178" s="86">
        <f t="shared" si="226"/>
        <v>5.3604426614517036E-169</v>
      </c>
      <c r="HQ178" s="86">
        <f t="shared" si="226"/>
        <v>1.5857630183374927E-179</v>
      </c>
      <c r="HS178" s="86">
        <f t="shared" ref="HS178:IG194" si="231" xml:space="preserve"> _xlfn.NORM.DIST($B178, C$9, ABS(C$13), TRUE) * _xlfn.NORM.DIST(($B178 - C$9)*C$17, 0, ABS(C$13), TRUE) * 2</f>
        <v>1.3540740756176988E-12</v>
      </c>
      <c r="HT178" s="86">
        <f t="shared" si="231"/>
        <v>3.6011912730060478E-15</v>
      </c>
      <c r="HU178" s="86">
        <f t="shared" si="231"/>
        <v>2.6344618264336167E-19</v>
      </c>
      <c r="HV178" s="86">
        <f t="shared" si="231"/>
        <v>3.058307790846283E-21</v>
      </c>
      <c r="HW178" s="86">
        <f t="shared" si="231"/>
        <v>4.3995975052490568E-17</v>
      </c>
      <c r="HX178" s="86">
        <f t="shared" si="231"/>
        <v>1.1959990204754806E-18</v>
      </c>
      <c r="HY178" s="86">
        <f t="shared" si="231"/>
        <v>1.0574599200180485E-21</v>
      </c>
      <c r="HZ178" s="86">
        <f t="shared" si="231"/>
        <v>8.7682208410878016E-26</v>
      </c>
      <c r="IA178" s="86">
        <f t="shared" si="231"/>
        <v>1.062219123917298E-23</v>
      </c>
      <c r="IB178" s="86">
        <f t="shared" si="231"/>
        <v>4.3726302712176334E-20</v>
      </c>
      <c r="IC178" s="86">
        <f t="shared" si="231"/>
        <v>1.3199896598818817E-20</v>
      </c>
      <c r="ID178" s="86">
        <f t="shared" si="231"/>
        <v>2.7378637342693398E-19</v>
      </c>
      <c r="IE178" s="86">
        <f t="shared" si="231"/>
        <v>5.8717305674262305E-17</v>
      </c>
      <c r="IF178" s="86">
        <f t="shared" si="231"/>
        <v>1.233139563596114E-12</v>
      </c>
      <c r="IG178" s="86">
        <f t="shared" si="231"/>
        <v>2.3593204890403522E-9</v>
      </c>
      <c r="II178" s="86">
        <f t="shared" ref="II178:IW194" si="232" xml:space="preserve"> _xlfn.NORM.DIST($B178, C$10, ABS(C$14), TRUE) * _xlfn.NORM.DIST(($B178 - C$10)*C$18, 0, ABS(C$14), TRUE) * 2</f>
        <v>0.11525292813267478</v>
      </c>
      <c r="IJ178" s="86">
        <f t="shared" si="232"/>
        <v>0.19967781854467082</v>
      </c>
      <c r="IK178" s="86">
        <f t="shared" si="232"/>
        <v>0.19386427646359775</v>
      </c>
      <c r="IL178" s="86">
        <f t="shared" si="232"/>
        <v>0.27242162393864422</v>
      </c>
      <c r="IM178" s="86">
        <f t="shared" si="232"/>
        <v>0.18616996602629737</v>
      </c>
      <c r="IN178" s="86">
        <f t="shared" si="232"/>
        <v>0.30022982154200828</v>
      </c>
      <c r="IO178" s="86">
        <f t="shared" si="232"/>
        <v>0.42458600392369383</v>
      </c>
      <c r="IP178" s="86">
        <f t="shared" si="232"/>
        <v>0.56680680875025879</v>
      </c>
      <c r="IQ178" s="86">
        <f t="shared" si="232"/>
        <v>0.55621670836235104</v>
      </c>
      <c r="IR178" s="86">
        <f t="shared" si="232"/>
        <v>0.37509323560726371</v>
      </c>
      <c r="IS178" s="86">
        <f t="shared" si="232"/>
        <v>0.14992458009077864</v>
      </c>
      <c r="IT178" s="86">
        <f t="shared" si="232"/>
        <v>0.22830524473145139</v>
      </c>
      <c r="IU178" s="86">
        <f t="shared" si="232"/>
        <v>0.10829756881718866</v>
      </c>
      <c r="IV178" s="86">
        <f t="shared" si="232"/>
        <v>4.6958237143926169E-2</v>
      </c>
      <c r="IW178" s="86">
        <f t="shared" si="232"/>
        <v>6.5650044732682572E-2</v>
      </c>
      <c r="IY178" s="86">
        <f t="shared" ref="IY178:JM194" si="233">GM178+HC178+HS178+II178</f>
        <v>0.11525292813402885</v>
      </c>
      <c r="IZ178" s="86">
        <f t="shared" si="233"/>
        <v>0.19967781854467442</v>
      </c>
      <c r="JA178" s="86">
        <f t="shared" si="233"/>
        <v>0.19386427646359775</v>
      </c>
      <c r="JB178" s="86">
        <f t="shared" si="233"/>
        <v>0.27242162393864422</v>
      </c>
      <c r="JC178" s="86">
        <f t="shared" si="233"/>
        <v>0.18616996602629743</v>
      </c>
      <c r="JD178" s="86">
        <f t="shared" si="233"/>
        <v>0.30022982154200828</v>
      </c>
      <c r="JE178" s="86">
        <f t="shared" si="233"/>
        <v>0.42458600392369383</v>
      </c>
      <c r="JF178" s="86">
        <f t="shared" si="233"/>
        <v>0.56680680875025879</v>
      </c>
      <c r="JG178" s="86">
        <f t="shared" si="233"/>
        <v>0.55621670836235104</v>
      </c>
      <c r="JH178" s="86">
        <f t="shared" si="233"/>
        <v>0.37509323560726371</v>
      </c>
      <c r="JI178" s="86">
        <f t="shared" si="233"/>
        <v>0.14992458009077864</v>
      </c>
      <c r="JJ178" s="86">
        <f t="shared" si="233"/>
        <v>0.22830524473145139</v>
      </c>
      <c r="JK178" s="86">
        <f t="shared" si="233"/>
        <v>0.10829756881718872</v>
      </c>
      <c r="JL178" s="86">
        <f t="shared" si="233"/>
        <v>4.6958237145159308E-2</v>
      </c>
      <c r="JM178" s="86">
        <f t="shared" si="233"/>
        <v>6.5650047092003061E-2</v>
      </c>
    </row>
    <row r="179" spans="2:273" x14ac:dyDescent="0.25">
      <c r="B179" s="2">
        <v>152</v>
      </c>
      <c r="C179" s="37">
        <v>58.77</v>
      </c>
      <c r="D179" s="37">
        <v>60.048999999999999</v>
      </c>
      <c r="E179" s="37">
        <v>59.746000000000002</v>
      </c>
      <c r="F179" s="37">
        <v>60.606999999999999</v>
      </c>
      <c r="G179" s="37">
        <v>58.933999999999997</v>
      </c>
      <c r="H179" s="37">
        <v>57.442999999999998</v>
      </c>
      <c r="I179" s="37">
        <v>57.82</v>
      </c>
      <c r="J179" s="37">
        <v>57.524000000000001</v>
      </c>
      <c r="K179" s="37">
        <v>56.119</v>
      </c>
      <c r="L179" s="37">
        <v>58.823</v>
      </c>
      <c r="M179" s="37">
        <v>58.145000000000003</v>
      </c>
      <c r="N179" s="37">
        <v>63.613</v>
      </c>
      <c r="O179" s="37">
        <v>64.581000000000003</v>
      </c>
      <c r="P179" s="37">
        <v>70.548000000000002</v>
      </c>
      <c r="Q179" s="37">
        <v>85.129000000000005</v>
      </c>
      <c r="S179" s="4">
        <f t="shared" si="221"/>
        <v>59.554391609693553</v>
      </c>
      <c r="T179" s="4">
        <f t="shared" si="221"/>
        <v>59.731678115031613</v>
      </c>
      <c r="U179" s="4">
        <f t="shared" si="221"/>
        <v>60.492241208575791</v>
      </c>
      <c r="V179" s="4">
        <f t="shared" si="221"/>
        <v>60.71498806013544</v>
      </c>
      <c r="W179" s="4">
        <f t="shared" si="221"/>
        <v>58.766707562543388</v>
      </c>
      <c r="X179" s="4">
        <f t="shared" si="221"/>
        <v>57.682397361522888</v>
      </c>
      <c r="Y179" s="4">
        <f t="shared" si="221"/>
        <v>56.765279032163669</v>
      </c>
      <c r="Z179" s="4">
        <f t="shared" si="221"/>
        <v>56.929075327086949</v>
      </c>
      <c r="AA179" s="4">
        <f t="shared" si="221"/>
        <v>57.531031896346342</v>
      </c>
      <c r="AB179" s="4">
        <f t="shared" si="221"/>
        <v>58.54000515859898</v>
      </c>
      <c r="AC179" s="4">
        <f t="shared" si="221"/>
        <v>58.60928354458165</v>
      </c>
      <c r="AD179" s="4">
        <f t="shared" si="221"/>
        <v>62.786859917264906</v>
      </c>
      <c r="AE179" s="4">
        <f t="shared" si="221"/>
        <v>64.70908834116301</v>
      </c>
      <c r="AF179" s="4">
        <f t="shared" si="221"/>
        <v>69.80461213780768</v>
      </c>
      <c r="AG179" s="4">
        <f t="shared" si="221"/>
        <v>85.066615555973158</v>
      </c>
      <c r="AI179" s="4">
        <f t="shared" si="222"/>
        <v>-0.78439160969355015</v>
      </c>
      <c r="AJ179" s="4">
        <f t="shared" si="222"/>
        <v>0.31732188496838631</v>
      </c>
      <c r="AK179" s="4">
        <f t="shared" si="222"/>
        <v>-0.74624120857578902</v>
      </c>
      <c r="AL179" s="4">
        <f t="shared" si="222"/>
        <v>-0.10798806013544038</v>
      </c>
      <c r="AM179" s="4">
        <f t="shared" si="222"/>
        <v>0.16729243745660938</v>
      </c>
      <c r="AN179" s="4">
        <f t="shared" si="222"/>
        <v>-0.23939736152289015</v>
      </c>
      <c r="AO179" s="4">
        <f t="shared" si="222"/>
        <v>1.0547209678363316</v>
      </c>
      <c r="AP179" s="4">
        <f t="shared" si="222"/>
        <v>0.59492467291305218</v>
      </c>
      <c r="AQ179" s="4">
        <f t="shared" si="222"/>
        <v>-1.4120318963463419</v>
      </c>
      <c r="AR179" s="4">
        <f t="shared" si="222"/>
        <v>0.28299484140102038</v>
      </c>
      <c r="AS179" s="4">
        <f t="shared" si="222"/>
        <v>-0.46428354458164733</v>
      </c>
      <c r="AT179" s="4">
        <f t="shared" si="222"/>
        <v>0.82614008273509398</v>
      </c>
      <c r="AU179" s="4">
        <f t="shared" si="222"/>
        <v>-0.12808834116300716</v>
      </c>
      <c r="AV179" s="4">
        <f t="shared" si="222"/>
        <v>0.74338786219232134</v>
      </c>
      <c r="AW179" s="4">
        <f t="shared" si="222"/>
        <v>6.2384444026847063E-2</v>
      </c>
      <c r="AY179" s="2">
        <f t="shared" si="227"/>
        <v>59.554391609693553</v>
      </c>
      <c r="AZ179" s="2">
        <f t="shared" si="227"/>
        <v>58.292722001643284</v>
      </c>
      <c r="BA179" s="2">
        <f t="shared" si="227"/>
        <v>56.703497060851944</v>
      </c>
      <c r="BB179" s="2">
        <f t="shared" si="227"/>
        <v>56.167125420456927</v>
      </c>
      <c r="BC179" s="2">
        <f t="shared" si="227"/>
        <v>54.128895201696196</v>
      </c>
      <c r="BD179" s="2">
        <f t="shared" si="227"/>
        <v>52.260599978199892</v>
      </c>
      <c r="BE179" s="2">
        <f t="shared" si="227"/>
        <v>50.902653666885612</v>
      </c>
      <c r="BF179" s="2">
        <f t="shared" si="227"/>
        <v>52.206010724983805</v>
      </c>
      <c r="BG179" s="2">
        <f t="shared" si="227"/>
        <v>52.179411074303303</v>
      </c>
      <c r="BH179" s="2">
        <f t="shared" si="227"/>
        <v>49.598588848462214</v>
      </c>
      <c r="BI179" s="2">
        <f t="shared" si="227"/>
        <v>50.236849178386116</v>
      </c>
      <c r="BJ179" s="2">
        <f t="shared" si="227"/>
        <v>52.33636691774079</v>
      </c>
      <c r="BK179" s="2">
        <f t="shared" si="227"/>
        <v>55.645232936583142</v>
      </c>
      <c r="BL179" s="2">
        <f t="shared" si="227"/>
        <v>57.988502839496263</v>
      </c>
      <c r="BM179" s="2">
        <f t="shared" si="227"/>
        <v>64.583764262354265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109.50232180610087</v>
      </c>
      <c r="DL179" s="2">
        <f t="shared" si="223"/>
        <v>108.65951691331922</v>
      </c>
      <c r="DM179" s="2">
        <f t="shared" si="223"/>
        <v>111.70035548172758</v>
      </c>
      <c r="DN179" s="2">
        <f t="shared" si="223"/>
        <v>100.85447526132401</v>
      </c>
      <c r="DO179" s="2">
        <f t="shared" si="223"/>
        <v>91.275509407665538</v>
      </c>
      <c r="DP179" s="2">
        <f t="shared" si="223"/>
        <v>96.731134186818409</v>
      </c>
      <c r="DQ179" s="2">
        <f t="shared" si="223"/>
        <v>95.189210124410138</v>
      </c>
      <c r="DR179" s="2">
        <f t="shared" si="223"/>
        <v>101.69479075630252</v>
      </c>
      <c r="DS179" s="2">
        <f t="shared" si="223"/>
        <v>105.10239824109826</v>
      </c>
      <c r="DT179" s="2">
        <f t="shared" si="223"/>
        <v>88.091309379217279</v>
      </c>
      <c r="DU179" s="2">
        <f t="shared" si="223"/>
        <v>105.90384201680672</v>
      </c>
      <c r="DV179" s="2">
        <f t="shared" si="223"/>
        <v>101.17106271777004</v>
      </c>
      <c r="DW179" s="2">
        <f t="shared" si="223"/>
        <v>104.0291163763066</v>
      </c>
      <c r="DX179" s="2">
        <f t="shared" si="223"/>
        <v>90.997209577999072</v>
      </c>
      <c r="DY179" s="2">
        <f t="shared" si="223"/>
        <v>81.808990835777152</v>
      </c>
      <c r="EA179" s="2">
        <f t="shared" si="213"/>
        <v>59.50166644993498</v>
      </c>
      <c r="EB179" s="2">
        <f t="shared" si="213"/>
        <v>57.955331551570552</v>
      </c>
      <c r="EC179" s="2">
        <f t="shared" si="213"/>
        <v>56.540978085642315</v>
      </c>
      <c r="ED179" s="2">
        <f t="shared" si="213"/>
        <v>56.135239982769562</v>
      </c>
      <c r="EE179" s="2">
        <f t="shared" si="213"/>
        <v>53.88179613440505</v>
      </c>
      <c r="EF179" s="2">
        <f t="shared" si="213"/>
        <v>52.46439402124625</v>
      </c>
      <c r="EG179" s="2">
        <f t="shared" si="213"/>
        <v>50.991732952231558</v>
      </c>
      <c r="EH179" s="2">
        <f t="shared" si="213"/>
        <v>51.611818994954675</v>
      </c>
      <c r="EI179" s="2">
        <f t="shared" si="213"/>
        <v>51.922590288222473</v>
      </c>
      <c r="EJ179" s="2">
        <f t="shared" si="213"/>
        <v>49.372737995042669</v>
      </c>
      <c r="EK179" s="2">
        <f t="shared" si="212"/>
        <v>49.775985110510057</v>
      </c>
      <c r="EL179" s="2">
        <f t="shared" si="179"/>
        <v>51.492651699120636</v>
      </c>
      <c r="EM179" s="2">
        <f t="shared" si="179"/>
        <v>55.166534388465379</v>
      </c>
      <c r="EN179" s="2">
        <f t="shared" si="179"/>
        <v>58.220352203947762</v>
      </c>
      <c r="EO179" s="2">
        <f t="shared" si="179"/>
        <v>64.864752248711909</v>
      </c>
      <c r="EQ179" s="2">
        <f t="shared" si="224"/>
        <v>59.626825178383754</v>
      </c>
      <c r="ER179" s="2">
        <f t="shared" si="224"/>
        <v>58.719019661374396</v>
      </c>
      <c r="ES179" s="2">
        <f t="shared" si="224"/>
        <v>56.897471775472759</v>
      </c>
      <c r="ET179" s="2">
        <f t="shared" si="224"/>
        <v>56.198418399818152</v>
      </c>
      <c r="EU179" s="2">
        <f t="shared" si="224"/>
        <v>54.438586720881815</v>
      </c>
      <c r="EV179" s="2">
        <f t="shared" si="224"/>
        <v>52.026215511036654</v>
      </c>
      <c r="EW179" s="2">
        <f t="shared" si="224"/>
        <v>50.808981944903394</v>
      </c>
      <c r="EX179" s="2">
        <f t="shared" si="224"/>
        <v>52.688912364291568</v>
      </c>
      <c r="EY179" s="2">
        <f t="shared" si="224"/>
        <v>52.388823138463501</v>
      </c>
      <c r="EZ179" s="2">
        <f t="shared" si="224"/>
        <v>49.829118684894993</v>
      </c>
      <c r="FA179" s="2">
        <f t="shared" si="224"/>
        <v>50.8191126197325</v>
      </c>
      <c r="FB179" s="2">
        <f t="shared" si="224"/>
        <v>53.341139314894846</v>
      </c>
      <c r="FC179" s="2">
        <f t="shared" si="224"/>
        <v>56.30867375961467</v>
      </c>
      <c r="FD179" s="2">
        <f t="shared" si="224"/>
        <v>57.561723795165364</v>
      </c>
      <c r="FE179" s="2">
        <f t="shared" si="224"/>
        <v>63.884526258606343</v>
      </c>
      <c r="FG179" s="2">
        <f t="shared" si="225"/>
        <v>0.99995688027092111</v>
      </c>
      <c r="FH179" s="2">
        <f t="shared" si="225"/>
        <v>0.99995050440553301</v>
      </c>
      <c r="FI179" s="2">
        <f t="shared" si="225"/>
        <v>0.99994607542061142</v>
      </c>
      <c r="FJ179" s="2">
        <f t="shared" si="225"/>
        <v>0.99994802077787381</v>
      </c>
      <c r="FK179" s="2">
        <f t="shared" si="225"/>
        <v>0.99994467294332345</v>
      </c>
      <c r="FL179" s="2">
        <f t="shared" si="225"/>
        <v>0.99993997965162607</v>
      </c>
      <c r="FM179" s="2">
        <f t="shared" si="225"/>
        <v>0.99993697067536624</v>
      </c>
      <c r="FN179" s="2">
        <f t="shared" si="225"/>
        <v>0.99993635559429273</v>
      </c>
      <c r="FO179" s="2">
        <f t="shared" si="225"/>
        <v>0.99993945015671393</v>
      </c>
      <c r="FP179" s="2">
        <f t="shared" si="225"/>
        <v>0.99993925408813356</v>
      </c>
      <c r="FQ179" s="2">
        <f t="shared" si="225"/>
        <v>0.99993025937390745</v>
      </c>
      <c r="FR179" s="2">
        <f t="shared" si="225"/>
        <v>0.9999473380090308</v>
      </c>
      <c r="FS179" s="2">
        <f t="shared" si="225"/>
        <v>0.99994466704464613</v>
      </c>
      <c r="FT179" s="2">
        <f t="shared" si="225"/>
        <v>0.99993884756405405</v>
      </c>
      <c r="FU179" s="2">
        <f t="shared" si="225"/>
        <v>0.99992695125921327</v>
      </c>
      <c r="FW179" s="2">
        <f t="shared" si="229"/>
        <v>0.4040400991014339</v>
      </c>
      <c r="FX179" s="2">
        <f t="shared" si="229"/>
        <v>0.43850468794426534</v>
      </c>
      <c r="FY179" s="2">
        <f t="shared" si="229"/>
        <v>0.44753815715528844</v>
      </c>
      <c r="FZ179" s="2">
        <f t="shared" si="229"/>
        <v>0.46789660147338685</v>
      </c>
      <c r="GA179" s="2">
        <f t="shared" si="229"/>
        <v>0.44007601627754217</v>
      </c>
      <c r="GB179" s="2">
        <f t="shared" si="229"/>
        <v>0.47115717316607819</v>
      </c>
      <c r="GC179" s="2">
        <f t="shared" si="229"/>
        <v>0.50267861078142162</v>
      </c>
      <c r="GD179" s="2">
        <f t="shared" si="229"/>
        <v>0.54870287560972775</v>
      </c>
      <c r="GE179" s="2">
        <f t="shared" si="229"/>
        <v>0.54393584002542494</v>
      </c>
      <c r="GF179" s="2">
        <f t="shared" si="229"/>
        <v>0.48972023458522318</v>
      </c>
      <c r="GG179" s="2">
        <f t="shared" si="229"/>
        <v>0.43805735344357993</v>
      </c>
      <c r="GH179" s="2">
        <f t="shared" si="229"/>
        <v>0.45502011883127824</v>
      </c>
      <c r="GI179" s="2">
        <f t="shared" si="229"/>
        <v>0.41675722689707945</v>
      </c>
      <c r="GJ179" s="2">
        <f t="shared" si="229"/>
        <v>0.35506174043554534</v>
      </c>
      <c r="GK179" s="2">
        <f t="shared" si="229"/>
        <v>0.28791905591038236</v>
      </c>
      <c r="GM179" s="86">
        <f t="shared" si="230"/>
        <v>2.9501315024598622E-191</v>
      </c>
      <c r="GN179" s="86">
        <f t="shared" si="230"/>
        <v>4.5273185801075694E-198</v>
      </c>
      <c r="GO179" s="86">
        <f t="shared" si="230"/>
        <v>1.8535036015340315E-291</v>
      </c>
      <c r="GP179" s="86">
        <f t="shared" si="230"/>
        <v>1.768128191967473E-238</v>
      </c>
      <c r="GQ179" s="86">
        <f t="shared" si="230"/>
        <v>4.2487189840126171E-246</v>
      </c>
      <c r="GR179" s="86">
        <f t="shared" si="230"/>
        <v>3.2012154595346064E-202</v>
      </c>
      <c r="GS179" s="86">
        <f t="shared" si="230"/>
        <v>2.7055141300213397E-247</v>
      </c>
      <c r="GT179" s="86">
        <f t="shared" si="230"/>
        <v>0</v>
      </c>
      <c r="GU179" s="86">
        <f t="shared" si="230"/>
        <v>6.0335820289359905E-277</v>
      </c>
      <c r="GV179" s="86">
        <f t="shared" si="230"/>
        <v>1.1484572600610489E-271</v>
      </c>
      <c r="GW179" s="86">
        <f t="shared" si="230"/>
        <v>3.5669506308872934E-222</v>
      </c>
      <c r="GX179" s="86">
        <f t="shared" si="230"/>
        <v>1.5814372015391837E-296</v>
      </c>
      <c r="GY179" s="86">
        <f t="shared" si="230"/>
        <v>3.4382225207215419E-300</v>
      </c>
      <c r="GZ179" s="86">
        <f t="shared" si="230"/>
        <v>4.6788759850186602E-239</v>
      </c>
      <c r="HA179" s="86">
        <f t="shared" si="230"/>
        <v>3.9206376302669406E-249</v>
      </c>
      <c r="HC179" s="86">
        <f t="shared" si="181"/>
        <v>1.696330559302156E-110</v>
      </c>
      <c r="HD179" s="86">
        <f t="shared" si="181"/>
        <v>4.0265542848410462E-103</v>
      </c>
      <c r="HE179" s="86">
        <f t="shared" si="181"/>
        <v>8.5067395742464838E-126</v>
      </c>
      <c r="HF179" s="86">
        <f t="shared" si="180"/>
        <v>1.8403427683065635E-141</v>
      </c>
      <c r="HG179" s="86">
        <f t="shared" si="180"/>
        <v>7.9325562948704314E-172</v>
      </c>
      <c r="HH179" s="86">
        <f t="shared" si="180"/>
        <v>1.4499596994428593E-187</v>
      </c>
      <c r="HI179" s="86">
        <f t="shared" si="180"/>
        <v>1.0195581905044691E-231</v>
      </c>
      <c r="HJ179" s="86">
        <f t="shared" si="180"/>
        <v>0</v>
      </c>
      <c r="HK179" s="86">
        <f t="shared" si="180"/>
        <v>1.2495353945238323E-297</v>
      </c>
      <c r="HL179" s="86">
        <f t="shared" si="180"/>
        <v>2.3352599195236908E-236</v>
      </c>
      <c r="HM179" s="86">
        <f t="shared" si="180"/>
        <v>2.3175871623311146E-172</v>
      </c>
      <c r="HN179" s="86">
        <f t="shared" si="180"/>
        <v>1.8179872419163522E-175</v>
      </c>
      <c r="HO179" s="86">
        <f t="shared" si="226"/>
        <v>1.5343935608393296E-151</v>
      </c>
      <c r="HP179" s="86">
        <f t="shared" si="226"/>
        <v>2.4223147369196513E-174</v>
      </c>
      <c r="HQ179" s="86">
        <f t="shared" si="226"/>
        <v>3.7981492590010447E-185</v>
      </c>
      <c r="HS179" s="86">
        <f t="shared" si="231"/>
        <v>1.4582747198360986E-13</v>
      </c>
      <c r="HT179" s="86">
        <f t="shared" si="231"/>
        <v>2.7450985384318516E-16</v>
      </c>
      <c r="HU179" s="86">
        <f t="shared" si="231"/>
        <v>9.2126899137020624E-21</v>
      </c>
      <c r="HV179" s="86">
        <f t="shared" si="231"/>
        <v>8.6575493290491727E-23</v>
      </c>
      <c r="HW179" s="86">
        <f t="shared" si="231"/>
        <v>2.3341348119445612E-18</v>
      </c>
      <c r="HX179" s="86">
        <f t="shared" si="231"/>
        <v>5.2710486434312078E-20</v>
      </c>
      <c r="HY179" s="86">
        <f t="shared" si="231"/>
        <v>3.0673062882747355E-23</v>
      </c>
      <c r="HZ179" s="86">
        <f t="shared" si="231"/>
        <v>1.6147685622267855E-27</v>
      </c>
      <c r="IA179" s="86">
        <f t="shared" si="231"/>
        <v>2.6507855198873682E-25</v>
      </c>
      <c r="IB179" s="86">
        <f t="shared" si="231"/>
        <v>1.6401628373102046E-21</v>
      </c>
      <c r="IC179" s="86">
        <f t="shared" si="231"/>
        <v>3.5898410030248196E-22</v>
      </c>
      <c r="ID179" s="86">
        <f t="shared" si="231"/>
        <v>1.0343872707056852E-20</v>
      </c>
      <c r="IE179" s="86">
        <f t="shared" si="231"/>
        <v>2.8800962880352934E-18</v>
      </c>
      <c r="IF179" s="86">
        <f t="shared" si="231"/>
        <v>1.1723332917870102E-13</v>
      </c>
      <c r="IG179" s="86">
        <f t="shared" si="231"/>
        <v>3.7098300122796975E-10</v>
      </c>
      <c r="II179" s="86">
        <f t="shared" si="232"/>
        <v>0.17430561605399725</v>
      </c>
      <c r="IJ179" s="86">
        <f t="shared" si="232"/>
        <v>0.28003057506970941</v>
      </c>
      <c r="IK179" s="86">
        <f t="shared" si="232"/>
        <v>0.28567849714015564</v>
      </c>
      <c r="IL179" s="86">
        <f t="shared" si="232"/>
        <v>0.37276520346264325</v>
      </c>
      <c r="IM179" s="86">
        <f t="shared" si="232"/>
        <v>0.27035451970047819</v>
      </c>
      <c r="IN179" s="86">
        <f t="shared" si="232"/>
        <v>0.39462655070661823</v>
      </c>
      <c r="IO179" s="86">
        <f t="shared" si="232"/>
        <v>0.50858209789220454</v>
      </c>
      <c r="IP179" s="86">
        <f t="shared" si="232"/>
        <v>0.58728916982256552</v>
      </c>
      <c r="IQ179" s="86">
        <f t="shared" si="232"/>
        <v>0.58545188786229851</v>
      </c>
      <c r="IR179" s="86">
        <f t="shared" si="232"/>
        <v>0.46519899712010881</v>
      </c>
      <c r="IS179" s="86">
        <f t="shared" si="232"/>
        <v>0.23609866322630774</v>
      </c>
      <c r="IT179" s="86">
        <f t="shared" si="232"/>
        <v>0.32247225080348968</v>
      </c>
      <c r="IU179" s="86">
        <f t="shared" si="232"/>
        <v>0.17527038231029454</v>
      </c>
      <c r="IV179" s="86">
        <f t="shared" si="232"/>
        <v>8.1423246846232006E-2</v>
      </c>
      <c r="IW179" s="86">
        <f t="shared" si="232"/>
        <v>9.4692923918000049E-2</v>
      </c>
      <c r="IY179" s="86">
        <f t="shared" si="233"/>
        <v>0.17430561605414308</v>
      </c>
      <c r="IZ179" s="86">
        <f t="shared" si="233"/>
        <v>0.28003057506970969</v>
      </c>
      <c r="JA179" s="86">
        <f t="shared" si="233"/>
        <v>0.28567849714015564</v>
      </c>
      <c r="JB179" s="86">
        <f t="shared" si="233"/>
        <v>0.37276520346264325</v>
      </c>
      <c r="JC179" s="86">
        <f t="shared" si="233"/>
        <v>0.27035451970047819</v>
      </c>
      <c r="JD179" s="86">
        <f t="shared" si="233"/>
        <v>0.39462655070661823</v>
      </c>
      <c r="JE179" s="86">
        <f t="shared" si="233"/>
        <v>0.50858209789220454</v>
      </c>
      <c r="JF179" s="86">
        <f t="shared" si="233"/>
        <v>0.58728916982256552</v>
      </c>
      <c r="JG179" s="86">
        <f t="shared" si="233"/>
        <v>0.58545188786229851</v>
      </c>
      <c r="JH179" s="86">
        <f t="shared" si="233"/>
        <v>0.46519899712010881</v>
      </c>
      <c r="JI179" s="86">
        <f t="shared" si="233"/>
        <v>0.23609866322630774</v>
      </c>
      <c r="JJ179" s="86">
        <f t="shared" si="233"/>
        <v>0.32247225080348968</v>
      </c>
      <c r="JK179" s="86">
        <f t="shared" si="233"/>
        <v>0.17527038231029454</v>
      </c>
      <c r="JL179" s="86">
        <f t="shared" si="233"/>
        <v>8.1423246846349245E-2</v>
      </c>
      <c r="JM179" s="86">
        <f t="shared" si="233"/>
        <v>9.4692924288983044E-2</v>
      </c>
    </row>
    <row r="180" spans="2:273" x14ac:dyDescent="0.25">
      <c r="B180" s="2">
        <v>153</v>
      </c>
      <c r="C180" s="37">
        <v>58.459000000000003</v>
      </c>
      <c r="D180" s="37">
        <v>59.622999999999998</v>
      </c>
      <c r="E180" s="37">
        <v>60.085000000000001</v>
      </c>
      <c r="F180" s="37">
        <v>60.148000000000003</v>
      </c>
      <c r="G180" s="37">
        <v>58.917999999999999</v>
      </c>
      <c r="H180" s="37">
        <v>57.655999999999999</v>
      </c>
      <c r="I180" s="37">
        <v>55.984000000000002</v>
      </c>
      <c r="J180" s="37">
        <v>55.570999999999998</v>
      </c>
      <c r="K180" s="37">
        <v>55.548000000000002</v>
      </c>
      <c r="L180" s="37">
        <v>58.515999999999998</v>
      </c>
      <c r="M180" s="37">
        <v>59.854999999999997</v>
      </c>
      <c r="N180" s="37">
        <v>63.128999999999998</v>
      </c>
      <c r="O180" s="37">
        <v>66.725999999999999</v>
      </c>
      <c r="P180" s="37">
        <v>74.355000000000004</v>
      </c>
      <c r="Q180" s="37">
        <v>91.629000000000005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59.457826586900929</v>
      </c>
      <c r="T180" s="4">
        <f t="shared" si="234"/>
        <v>59.749154062988183</v>
      </c>
      <c r="U180" s="4">
        <f t="shared" si="234"/>
        <v>60.746303105559456</v>
      </c>
      <c r="V180" s="4">
        <f t="shared" si="234"/>
        <v>60.559180709540705</v>
      </c>
      <c r="W180" s="4">
        <f t="shared" si="234"/>
        <v>59.132746995749535</v>
      </c>
      <c r="X180" s="4">
        <f t="shared" si="234"/>
        <v>57.365606131861803</v>
      </c>
      <c r="Y180" s="4">
        <f t="shared" si="234"/>
        <v>55.651193265205777</v>
      </c>
      <c r="Z180" s="4">
        <f t="shared" si="234"/>
        <v>55.131420137782769</v>
      </c>
      <c r="AA180" s="4">
        <f t="shared" si="234"/>
        <v>55.686935630497182</v>
      </c>
      <c r="AB180" s="4">
        <f t="shared" si="234"/>
        <v>57.478586163973532</v>
      </c>
      <c r="AC180" s="4">
        <f t="shared" si="234"/>
        <v>59.882181044455336</v>
      </c>
      <c r="AD180" s="4">
        <f t="shared" si="234"/>
        <v>63.244814922516014</v>
      </c>
      <c r="AE180" s="4">
        <f t="shared" si="234"/>
        <v>66.913117128415593</v>
      </c>
      <c r="AF180" s="4">
        <f t="shared" si="234"/>
        <v>74.929646787484813</v>
      </c>
      <c r="AG180" s="4">
        <f t="shared" si="234"/>
        <v>91.237365404198485</v>
      </c>
      <c r="AI180" s="4">
        <f t="shared" ref="AI180:AW196" si="235">IF(OR($B180 &lt; C$230, $B180 &gt; C$233), 0, C180-S180)</f>
        <v>-0.99882658690092541</v>
      </c>
      <c r="AJ180" s="4">
        <f t="shared" si="235"/>
        <v>-0.12615406298818499</v>
      </c>
      <c r="AK180" s="4">
        <f t="shared" si="235"/>
        <v>-0.66130310555945471</v>
      </c>
      <c r="AL180" s="4">
        <f t="shared" si="235"/>
        <v>-0.41118070954070163</v>
      </c>
      <c r="AM180" s="4">
        <f t="shared" si="235"/>
        <v>-0.21474699574953604</v>
      </c>
      <c r="AN180" s="4">
        <f t="shared" si="235"/>
        <v>0.2903938681381959</v>
      </c>
      <c r="AO180" s="4">
        <f t="shared" si="235"/>
        <v>0.33280673479422518</v>
      </c>
      <c r="AP180" s="4">
        <f t="shared" si="235"/>
        <v>0.43957986221722933</v>
      </c>
      <c r="AQ180" s="4">
        <f t="shared" si="235"/>
        <v>-0.13893563049717983</v>
      </c>
      <c r="AR180" s="4">
        <f t="shared" si="235"/>
        <v>1.0374138360264666</v>
      </c>
      <c r="AS180" s="4">
        <f t="shared" si="235"/>
        <v>-2.7181044455339531E-2</v>
      </c>
      <c r="AT180" s="4">
        <f t="shared" si="235"/>
        <v>-0.11581492251601588</v>
      </c>
      <c r="AU180" s="4">
        <f t="shared" si="235"/>
        <v>-0.18711712841559347</v>
      </c>
      <c r="AV180" s="4">
        <f t="shared" si="235"/>
        <v>-0.57464678748480935</v>
      </c>
      <c r="AW180" s="4">
        <f t="shared" si="235"/>
        <v>0.39163459580151994</v>
      </c>
      <c r="AY180" s="2">
        <f t="shared" si="227"/>
        <v>59.457826586900929</v>
      </c>
      <c r="AZ180" s="2">
        <f t="shared" si="227"/>
        <v>58.161751438980154</v>
      </c>
      <c r="BA180" s="2">
        <f t="shared" si="227"/>
        <v>56.564697054850598</v>
      </c>
      <c r="BB180" s="2">
        <f t="shared" si="227"/>
        <v>56.017970840232955</v>
      </c>
      <c r="BC180" s="2">
        <f t="shared" si="227"/>
        <v>53.943199951830252</v>
      </c>
      <c r="BD180" s="2">
        <f t="shared" si="227"/>
        <v>52.061770914445518</v>
      </c>
      <c r="BE180" s="2">
        <f t="shared" si="227"/>
        <v>50.724333667921911</v>
      </c>
      <c r="BF180" s="2">
        <f t="shared" si="227"/>
        <v>52.04111995277043</v>
      </c>
      <c r="BG180" s="2">
        <f t="shared" si="227"/>
        <v>52.010357350154877</v>
      </c>
      <c r="BH180" s="2">
        <f t="shared" si="227"/>
        <v>49.439021217817483</v>
      </c>
      <c r="BI180" s="2">
        <f t="shared" si="227"/>
        <v>50.042534281149436</v>
      </c>
      <c r="BJ180" s="2">
        <f t="shared" si="227"/>
        <v>52.187369990866365</v>
      </c>
      <c r="BK180" s="2">
        <f t="shared" si="227"/>
        <v>55.497926493802993</v>
      </c>
      <c r="BL180" s="2">
        <f t="shared" si="227"/>
        <v>57.873903938167942</v>
      </c>
      <c r="BM180" s="2">
        <f t="shared" si="227"/>
        <v>64.460398801444967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109.73850498338868</v>
      </c>
      <c r="DL180" s="2">
        <f t="shared" si="236"/>
        <v>108.87964940098659</v>
      </c>
      <c r="DM180" s="2">
        <f t="shared" si="236"/>
        <v>111.95764451827245</v>
      </c>
      <c r="DN180" s="2">
        <f t="shared" si="236"/>
        <v>101.04633606271774</v>
      </c>
      <c r="DO180" s="2">
        <f t="shared" si="236"/>
        <v>91.376944599303172</v>
      </c>
      <c r="DP180" s="2">
        <f t="shared" si="236"/>
        <v>96.879731152204855</v>
      </c>
      <c r="DQ180" s="2">
        <f t="shared" si="236"/>
        <v>95.3352565851566</v>
      </c>
      <c r="DR180" s="2">
        <f t="shared" si="236"/>
        <v>101.85129915966385</v>
      </c>
      <c r="DS180" s="2">
        <f t="shared" si="236"/>
        <v>105.32097816387818</v>
      </c>
      <c r="DT180" s="2">
        <f t="shared" si="236"/>
        <v>88.168969905533061</v>
      </c>
      <c r="DU180" s="2">
        <f t="shared" si="236"/>
        <v>106.13353697478992</v>
      </c>
      <c r="DV180" s="2">
        <f t="shared" si="236"/>
        <v>101.36747212543554</v>
      </c>
      <c r="DW180" s="2">
        <f t="shared" si="236"/>
        <v>104.23354163763064</v>
      </c>
      <c r="DX180" s="2">
        <f t="shared" si="236"/>
        <v>91.130498103366548</v>
      </c>
      <c r="DY180" s="2">
        <f t="shared" si="236"/>
        <v>81.841346407624656</v>
      </c>
      <c r="EA180" s="2">
        <f t="shared" si="213"/>
        <v>59.401075856090159</v>
      </c>
      <c r="EB180" s="2">
        <f t="shared" si="213"/>
        <v>57.797938730350332</v>
      </c>
      <c r="EC180" s="2">
        <f t="shared" si="213"/>
        <v>56.390110379734807</v>
      </c>
      <c r="ED180" s="2">
        <f t="shared" si="213"/>
        <v>55.984042157293061</v>
      </c>
      <c r="EE180" s="2">
        <f t="shared" si="213"/>
        <v>53.677085712214136</v>
      </c>
      <c r="EF180" s="2">
        <f t="shared" si="213"/>
        <v>52.281081081231903</v>
      </c>
      <c r="EG180" s="2">
        <f t="shared" si="213"/>
        <v>50.820129217635255</v>
      </c>
      <c r="EH180" s="2">
        <f t="shared" si="213"/>
        <v>51.40847984773967</v>
      </c>
      <c r="EI180" s="2">
        <f t="shared" si="213"/>
        <v>51.73709843764388</v>
      </c>
      <c r="EJ180" s="2">
        <f t="shared" si="213"/>
        <v>49.197246122364852</v>
      </c>
      <c r="EK180" s="2">
        <f t="shared" si="212"/>
        <v>49.546005395732585</v>
      </c>
      <c r="EL180" s="2">
        <f t="shared" si="179"/>
        <v>51.27981659351321</v>
      </c>
      <c r="EM180" s="2">
        <f t="shared" si="179"/>
        <v>54.980752237321866</v>
      </c>
      <c r="EN180" s="2">
        <f t="shared" si="179"/>
        <v>58.126284882924658</v>
      </c>
      <c r="EO180" s="2">
        <f t="shared" si="179"/>
        <v>64.766358876953973</v>
      </c>
      <c r="EQ180" s="2">
        <f t="shared" ref="EQ180:FE196" si="237">CU$228*$B180+CU$229</f>
        <v>59.529526174516889</v>
      </c>
      <c r="ER180" s="2">
        <f t="shared" si="237"/>
        <v>58.581616593593779</v>
      </c>
      <c r="ES180" s="2">
        <f t="shared" si="237"/>
        <v>56.755442208268548</v>
      </c>
      <c r="ET180" s="2">
        <f t="shared" si="237"/>
        <v>56.048808529378334</v>
      </c>
      <c r="EU180" s="2">
        <f t="shared" si="237"/>
        <v>54.247884699822393</v>
      </c>
      <c r="EV180" s="2">
        <f t="shared" si="237"/>
        <v>51.832328838616561</v>
      </c>
      <c r="EW180" s="2">
        <f t="shared" si="237"/>
        <v>50.633030418457352</v>
      </c>
      <c r="EX180" s="2">
        <f t="shared" si="237"/>
        <v>52.510545814321482</v>
      </c>
      <c r="EY180" s="2">
        <f t="shared" si="237"/>
        <v>52.214090536707573</v>
      </c>
      <c r="EZ180" s="2">
        <f t="shared" si="237"/>
        <v>49.664569008860212</v>
      </c>
      <c r="FA180" s="2">
        <f t="shared" si="237"/>
        <v>50.615629762834743</v>
      </c>
      <c r="FB180" s="2">
        <f t="shared" si="237"/>
        <v>53.173675322159021</v>
      </c>
      <c r="FC180" s="2">
        <f t="shared" si="237"/>
        <v>56.152358569485514</v>
      </c>
      <c r="FD180" s="2">
        <f t="shared" si="237"/>
        <v>57.450922924187964</v>
      </c>
      <c r="FE180" s="2">
        <f t="shared" si="237"/>
        <v>63.766576796020807</v>
      </c>
      <c r="FG180" s="2">
        <f t="shared" ref="FG180:FU196" si="238">POWER(10,($B180-C$231)/C$229)/(1+POWER(10,($B180-C$231)/C$229))</f>
        <v>0.99996067419048518</v>
      </c>
      <c r="FH180" s="2">
        <f t="shared" si="238"/>
        <v>0.99995485928475447</v>
      </c>
      <c r="FI180" s="2">
        <f t="shared" si="238"/>
        <v>0.99995081996574153</v>
      </c>
      <c r="FJ180" s="2">
        <f t="shared" si="238"/>
        <v>0.99995259416918392</v>
      </c>
      <c r="FK180" s="2">
        <f t="shared" si="238"/>
        <v>0.99994954087895715</v>
      </c>
      <c r="FL180" s="2">
        <f t="shared" si="238"/>
        <v>0.99994526050261412</v>
      </c>
      <c r="FM180" s="2">
        <f t="shared" si="238"/>
        <v>0.99994251625393771</v>
      </c>
      <c r="FN180" s="2">
        <f t="shared" si="238"/>
        <v>0.99994195528707919</v>
      </c>
      <c r="FO180" s="2">
        <f t="shared" si="238"/>
        <v>0.99994477759239175</v>
      </c>
      <c r="FP180" s="2">
        <f t="shared" si="238"/>
        <v>0.9999445987738127</v>
      </c>
      <c r="FQ180" s="2">
        <f t="shared" si="238"/>
        <v>0.9999363954027557</v>
      </c>
      <c r="FR180" s="2">
        <f t="shared" si="238"/>
        <v>0.99995197147086501</v>
      </c>
      <c r="FS180" s="2">
        <f t="shared" si="238"/>
        <v>0.99994953549924714</v>
      </c>
      <c r="FT180" s="2">
        <f t="shared" si="238"/>
        <v>0.99994422801546912</v>
      </c>
      <c r="FU180" s="2">
        <f t="shared" si="238"/>
        <v>0.99993337832839058</v>
      </c>
      <c r="FW180" s="2">
        <f t="shared" si="229"/>
        <v>0.42639964876910491</v>
      </c>
      <c r="FX180" s="2">
        <f t="shared" si="229"/>
        <v>0.46129520894975684</v>
      </c>
      <c r="FY180" s="2">
        <f t="shared" si="229"/>
        <v>0.47040484420132078</v>
      </c>
      <c r="FZ180" s="2">
        <f t="shared" si="229"/>
        <v>0.49087923925966581</v>
      </c>
      <c r="GA180" s="2">
        <f t="shared" si="229"/>
        <v>0.46288088032589259</v>
      </c>
      <c r="GB180" s="2">
        <f t="shared" si="229"/>
        <v>0.49415123405955041</v>
      </c>
      <c r="GC180" s="2">
        <f t="shared" si="229"/>
        <v>0.5256818666021984</v>
      </c>
      <c r="GD180" s="2">
        <f t="shared" si="229"/>
        <v>0.57139244397320776</v>
      </c>
      <c r="GE180" s="2">
        <f t="shared" si="229"/>
        <v>0.56667580489091707</v>
      </c>
      <c r="GF180" s="2">
        <f t="shared" si="229"/>
        <v>0.51274187738886323</v>
      </c>
      <c r="GG180" s="2">
        <f t="shared" si="229"/>
        <v>0.46084370683996662</v>
      </c>
      <c r="GH180" s="2">
        <f t="shared" si="229"/>
        <v>0.47793837377582682</v>
      </c>
      <c r="GI180" s="2">
        <f t="shared" si="229"/>
        <v>0.43930177306472817</v>
      </c>
      <c r="GJ180" s="2">
        <f t="shared" si="229"/>
        <v>0.37642282325383281</v>
      </c>
      <c r="GK180" s="2">
        <f t="shared" si="229"/>
        <v>0.30716457673894215</v>
      </c>
      <c r="GM180" s="86">
        <f t="shared" si="230"/>
        <v>1.2383192821922377E-195</v>
      </c>
      <c r="GN180" s="86">
        <f t="shared" si="230"/>
        <v>1.3411354639238324E-202</v>
      </c>
      <c r="GO180" s="86">
        <f t="shared" si="230"/>
        <v>4.1077348590908928E-298</v>
      </c>
      <c r="GP180" s="86">
        <f t="shared" si="230"/>
        <v>7.0660280710256075E-244</v>
      </c>
      <c r="GQ180" s="86">
        <f t="shared" si="230"/>
        <v>1.0474750218363615E-251</v>
      </c>
      <c r="GR180" s="86">
        <f t="shared" si="230"/>
        <v>8.647345380712735E-207</v>
      </c>
      <c r="GS180" s="86">
        <f t="shared" si="230"/>
        <v>7.1130525837423389E-253</v>
      </c>
      <c r="GT180" s="86">
        <f t="shared" si="230"/>
        <v>0</v>
      </c>
      <c r="GU180" s="86">
        <f t="shared" si="230"/>
        <v>3.6232134035154686E-283</v>
      </c>
      <c r="GV180" s="86">
        <f t="shared" si="230"/>
        <v>7.7239514743217152E-278</v>
      </c>
      <c r="GW180" s="86">
        <f t="shared" si="230"/>
        <v>3.1195189895128786E-227</v>
      </c>
      <c r="GX180" s="86">
        <f t="shared" si="230"/>
        <v>3.1023368113288511E-303</v>
      </c>
      <c r="GY180" s="86">
        <f t="shared" si="230"/>
        <v>4.8153581155273407E-307</v>
      </c>
      <c r="GZ180" s="86">
        <f t="shared" si="230"/>
        <v>1.9113878473414396E-244</v>
      </c>
      <c r="HA180" s="86">
        <f t="shared" si="230"/>
        <v>1.0347531373371691E-254</v>
      </c>
      <c r="HC180" s="86">
        <f t="shared" si="181"/>
        <v>5.7759998459379018E-114</v>
      </c>
      <c r="HD180" s="86">
        <f t="shared" si="181"/>
        <v>2.3225175741858587E-106</v>
      </c>
      <c r="HE180" s="86">
        <f t="shared" si="181"/>
        <v>1.0348018020854649E-129</v>
      </c>
      <c r="HF180" s="86">
        <f t="shared" si="180"/>
        <v>8.4940518889396967E-146</v>
      </c>
      <c r="HG180" s="86">
        <f t="shared" si="180"/>
        <v>3.6057619459459713E-177</v>
      </c>
      <c r="HH180" s="86">
        <f t="shared" si="180"/>
        <v>2.4504658169502554E-193</v>
      </c>
      <c r="HI180" s="86">
        <f t="shared" si="180"/>
        <v>8.229624771655449E-239</v>
      </c>
      <c r="HJ180" s="86">
        <f t="shared" si="180"/>
        <v>0</v>
      </c>
      <c r="HK180" s="86">
        <f t="shared" si="180"/>
        <v>1.2982380208221843E-306</v>
      </c>
      <c r="HL180" s="86">
        <f t="shared" si="180"/>
        <v>1.2661602243887169E-243</v>
      </c>
      <c r="HM180" s="86">
        <f t="shared" si="180"/>
        <v>1.0627137503796897E-177</v>
      </c>
      <c r="HN180" s="86">
        <f t="shared" si="180"/>
        <v>7.5710110255906723E-181</v>
      </c>
      <c r="HO180" s="86">
        <f t="shared" si="226"/>
        <v>2.8314623893388269E-156</v>
      </c>
      <c r="HP180" s="86">
        <f t="shared" si="226"/>
        <v>9.0209436775553902E-180</v>
      </c>
      <c r="HQ180" s="86">
        <f t="shared" si="226"/>
        <v>7.4384869638798408E-191</v>
      </c>
      <c r="HS180" s="86">
        <f t="shared" si="231"/>
        <v>1.4355582522265014E-14</v>
      </c>
      <c r="HT180" s="86">
        <f t="shared" si="231"/>
        <v>1.8963281070628695E-17</v>
      </c>
      <c r="HU180" s="86">
        <f t="shared" si="231"/>
        <v>2.8305453146647545E-22</v>
      </c>
      <c r="HV180" s="86">
        <f t="shared" si="231"/>
        <v>2.1466928042852723E-24</v>
      </c>
      <c r="HW180" s="86">
        <f t="shared" si="231"/>
        <v>1.1060903101725277E-19</v>
      </c>
      <c r="HX180" s="86">
        <f t="shared" si="231"/>
        <v>2.0676036631002521E-21</v>
      </c>
      <c r="HY180" s="86">
        <f t="shared" si="231"/>
        <v>7.8288991922962094E-25</v>
      </c>
      <c r="HZ180" s="86">
        <f t="shared" si="231"/>
        <v>2.5948608686312881E-29</v>
      </c>
      <c r="IA180" s="86">
        <f t="shared" si="231"/>
        <v>5.8261333513347578E-27</v>
      </c>
      <c r="IB180" s="86">
        <f t="shared" si="231"/>
        <v>5.4604279950149666E-23</v>
      </c>
      <c r="IC180" s="86">
        <f t="shared" si="231"/>
        <v>8.4904704781850719E-24</v>
      </c>
      <c r="ID180" s="86">
        <f t="shared" si="231"/>
        <v>3.4531276060790621E-22</v>
      </c>
      <c r="IE180" s="86">
        <f t="shared" si="231"/>
        <v>1.2531583114279266E-19</v>
      </c>
      <c r="IF180" s="86">
        <f t="shared" si="231"/>
        <v>1.0088394391905918E-14</v>
      </c>
      <c r="IG180" s="86">
        <f t="shared" si="231"/>
        <v>5.3573843011265319E-11</v>
      </c>
      <c r="II180" s="86">
        <f t="shared" si="232"/>
        <v>0.24698200255240188</v>
      </c>
      <c r="IJ180" s="86">
        <f t="shared" si="232"/>
        <v>0.36686721811786227</v>
      </c>
      <c r="IK180" s="86">
        <f t="shared" si="232"/>
        <v>0.38513051667894332</v>
      </c>
      <c r="IL180" s="86">
        <f t="shared" si="232"/>
        <v>0.46759934070703163</v>
      </c>
      <c r="IM180" s="86">
        <f t="shared" si="232"/>
        <v>0.36302839864555231</v>
      </c>
      <c r="IN180" s="86">
        <f t="shared" si="232"/>
        <v>0.48096779822076874</v>
      </c>
      <c r="IO180" s="86">
        <f t="shared" si="232"/>
        <v>0.56520868437586957</v>
      </c>
      <c r="IP180" s="86">
        <f t="shared" si="232"/>
        <v>0.57176119050628937</v>
      </c>
      <c r="IQ180" s="86">
        <f t="shared" si="232"/>
        <v>0.58001722622428542</v>
      </c>
      <c r="IR180" s="86">
        <f t="shared" si="232"/>
        <v>0.53620536863842438</v>
      </c>
      <c r="IS180" s="86">
        <f t="shared" si="232"/>
        <v>0.33706402727606899</v>
      </c>
      <c r="IT180" s="86">
        <f t="shared" si="232"/>
        <v>0.41896152969344302</v>
      </c>
      <c r="IU180" s="86">
        <f t="shared" si="232"/>
        <v>0.26015269600069185</v>
      </c>
      <c r="IV180" s="86">
        <f t="shared" si="232"/>
        <v>0.13151161755647769</v>
      </c>
      <c r="IW180" s="86">
        <f t="shared" si="232"/>
        <v>0.13309040615426448</v>
      </c>
      <c r="IY180" s="86">
        <f t="shared" si="233"/>
        <v>0.24698200255241623</v>
      </c>
      <c r="IZ180" s="86">
        <f t="shared" si="233"/>
        <v>0.36686721811786227</v>
      </c>
      <c r="JA180" s="86">
        <f t="shared" si="233"/>
        <v>0.38513051667894332</v>
      </c>
      <c r="JB180" s="86">
        <f t="shared" si="233"/>
        <v>0.46759934070703163</v>
      </c>
      <c r="JC180" s="86">
        <f t="shared" si="233"/>
        <v>0.36302839864555231</v>
      </c>
      <c r="JD180" s="86">
        <f t="shared" si="233"/>
        <v>0.48096779822076874</v>
      </c>
      <c r="JE180" s="86">
        <f t="shared" si="233"/>
        <v>0.56520868437586957</v>
      </c>
      <c r="JF180" s="86">
        <f t="shared" si="233"/>
        <v>0.57176119050628937</v>
      </c>
      <c r="JG180" s="86">
        <f t="shared" si="233"/>
        <v>0.58001722622428542</v>
      </c>
      <c r="JH180" s="86">
        <f t="shared" si="233"/>
        <v>0.53620536863842438</v>
      </c>
      <c r="JI180" s="86">
        <f t="shared" si="233"/>
        <v>0.33706402727606899</v>
      </c>
      <c r="JJ180" s="86">
        <f t="shared" si="233"/>
        <v>0.41896152969344302</v>
      </c>
      <c r="JK180" s="86">
        <f t="shared" si="233"/>
        <v>0.26015269600069185</v>
      </c>
      <c r="JL180" s="86">
        <f t="shared" si="233"/>
        <v>0.13151161755648777</v>
      </c>
      <c r="JM180" s="86">
        <f t="shared" si="233"/>
        <v>0.13309040620783832</v>
      </c>
    </row>
    <row r="181" spans="2:273" x14ac:dyDescent="0.25">
      <c r="B181" s="2">
        <v>154</v>
      </c>
      <c r="C181" s="37">
        <v>60.295000000000002</v>
      </c>
      <c r="D181" s="37">
        <v>59.033000000000001</v>
      </c>
      <c r="E181" s="37">
        <v>60.576000000000001</v>
      </c>
      <c r="F181" s="37">
        <v>59.902000000000001</v>
      </c>
      <c r="G181" s="37">
        <v>59.164000000000001</v>
      </c>
      <c r="H181" s="37">
        <v>57.475000000000001</v>
      </c>
      <c r="I181" s="37">
        <v>53.066000000000003</v>
      </c>
      <c r="J181" s="37">
        <v>53.332999999999998</v>
      </c>
      <c r="K181" s="37">
        <v>54.570999999999998</v>
      </c>
      <c r="L181" s="37">
        <v>55.694000000000003</v>
      </c>
      <c r="M181" s="37">
        <v>60.161000000000001</v>
      </c>
      <c r="N181" s="37">
        <v>62.628999999999998</v>
      </c>
      <c r="O181" s="37">
        <v>68.257999999999996</v>
      </c>
      <c r="P181" s="37">
        <v>80.209999999999994</v>
      </c>
      <c r="Q181" s="37">
        <v>98.918999999999997</v>
      </c>
      <c r="S181" s="4">
        <f t="shared" si="234"/>
        <v>59.361463301359223</v>
      </c>
      <c r="T181" s="4">
        <f t="shared" si="234"/>
        <v>59.637595484821475</v>
      </c>
      <c r="U181" s="4">
        <f t="shared" si="234"/>
        <v>60.545486025124156</v>
      </c>
      <c r="V181" s="4">
        <f t="shared" si="234"/>
        <v>59.903742166621775</v>
      </c>
      <c r="W181" s="4">
        <f t="shared" si="234"/>
        <v>59.016427555099206</v>
      </c>
      <c r="X181" s="4">
        <f t="shared" si="234"/>
        <v>56.543601253833316</v>
      </c>
      <c r="Y181" s="4">
        <f t="shared" si="234"/>
        <v>54.242331616455616</v>
      </c>
      <c r="Z181" s="4">
        <f t="shared" si="234"/>
        <v>53.667499308459035</v>
      </c>
      <c r="AA181" s="4">
        <f t="shared" si="234"/>
        <v>54.097004039867123</v>
      </c>
      <c r="AB181" s="4">
        <f t="shared" si="234"/>
        <v>55.784111829610708</v>
      </c>
      <c r="AC181" s="4">
        <f t="shared" si="234"/>
        <v>60.082161386395953</v>
      </c>
      <c r="AD181" s="4">
        <f t="shared" si="234"/>
        <v>62.533097741701937</v>
      </c>
      <c r="AE181" s="4">
        <f t="shared" si="234"/>
        <v>68.298549936377313</v>
      </c>
      <c r="AF181" s="4">
        <f t="shared" si="234"/>
        <v>80.422928780132537</v>
      </c>
      <c r="AG181" s="4">
        <f t="shared" si="234"/>
        <v>98.268448971509045</v>
      </c>
      <c r="AI181" s="4">
        <f t="shared" si="235"/>
        <v>0.93353669864077915</v>
      </c>
      <c r="AJ181" s="4">
        <f t="shared" si="235"/>
        <v>-0.60459548482147341</v>
      </c>
      <c r="AK181" s="4">
        <f t="shared" si="235"/>
        <v>3.0513974875844951E-2</v>
      </c>
      <c r="AL181" s="4">
        <f t="shared" si="235"/>
        <v>-1.7421666217742882E-3</v>
      </c>
      <c r="AM181" s="4">
        <f t="shared" si="235"/>
        <v>0.14757244490079557</v>
      </c>
      <c r="AN181" s="4">
        <f t="shared" si="235"/>
        <v>0.9313987461666855</v>
      </c>
      <c r="AO181" s="4">
        <f t="shared" si="235"/>
        <v>-1.176331616455613</v>
      </c>
      <c r="AP181" s="4">
        <f t="shared" si="235"/>
        <v>-0.33449930845903708</v>
      </c>
      <c r="AQ181" s="4">
        <f t="shared" si="235"/>
        <v>0.47399596013287493</v>
      </c>
      <c r="AR181" s="4">
        <f t="shared" si="235"/>
        <v>-9.011182961070574E-2</v>
      </c>
      <c r="AS181" s="4">
        <f t="shared" si="235"/>
        <v>7.8838613604048646E-2</v>
      </c>
      <c r="AT181" s="4">
        <f t="shared" si="235"/>
        <v>9.5902258298060872E-2</v>
      </c>
      <c r="AU181" s="4">
        <f t="shared" si="235"/>
        <v>-4.0549936377317408E-2</v>
      </c>
      <c r="AV181" s="4">
        <f t="shared" si="235"/>
        <v>-0.21292878013254324</v>
      </c>
      <c r="AW181" s="4">
        <f t="shared" si="235"/>
        <v>0.65055102849095192</v>
      </c>
      <c r="AY181" s="2">
        <f t="shared" si="227"/>
        <v>59.361463301359223</v>
      </c>
      <c r="AZ181" s="2">
        <f t="shared" si="227"/>
        <v>58.031839420160217</v>
      </c>
      <c r="BA181" s="2">
        <f t="shared" si="227"/>
        <v>56.426367478263842</v>
      </c>
      <c r="BB181" s="2">
        <f t="shared" si="227"/>
        <v>55.868906945276422</v>
      </c>
      <c r="BC181" s="2">
        <f t="shared" si="227"/>
        <v>53.75824835534344</v>
      </c>
      <c r="BD181" s="2">
        <f t="shared" si="227"/>
        <v>51.862461577054418</v>
      </c>
      <c r="BE181" s="2">
        <f t="shared" si="227"/>
        <v>50.545852762923658</v>
      </c>
      <c r="BF181" s="2">
        <f t="shared" si="227"/>
        <v>51.877049548066097</v>
      </c>
      <c r="BG181" s="2">
        <f t="shared" si="227"/>
        <v>51.841678654918852</v>
      </c>
      <c r="BH181" s="2">
        <f t="shared" si="227"/>
        <v>49.279947345754373</v>
      </c>
      <c r="BI181" s="2">
        <f t="shared" si="227"/>
        <v>49.849632749109041</v>
      </c>
      <c r="BJ181" s="2">
        <f t="shared" si="227"/>
        <v>52.0406503651772</v>
      </c>
      <c r="BK181" s="2">
        <f t="shared" si="227"/>
        <v>55.352270395488929</v>
      </c>
      <c r="BL181" s="2">
        <f t="shared" si="227"/>
        <v>57.758263259004856</v>
      </c>
      <c r="BM181" s="2">
        <f t="shared" si="227"/>
        <v>64.335579712263979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109.97468816067652</v>
      </c>
      <c r="DL181" s="2">
        <f t="shared" si="236"/>
        <v>109.09978188865396</v>
      </c>
      <c r="DM181" s="2">
        <f t="shared" si="236"/>
        <v>112.21493355481729</v>
      </c>
      <c r="DN181" s="2">
        <f t="shared" si="236"/>
        <v>101.23819686411147</v>
      </c>
      <c r="DO181" s="2">
        <f t="shared" si="236"/>
        <v>91.478379790940792</v>
      </c>
      <c r="DP181" s="2">
        <f t="shared" si="236"/>
        <v>97.028328117591286</v>
      </c>
      <c r="DQ181" s="2">
        <f t="shared" si="236"/>
        <v>95.481303045903061</v>
      </c>
      <c r="DR181" s="2">
        <f t="shared" si="236"/>
        <v>102.00780756302521</v>
      </c>
      <c r="DS181" s="2">
        <f t="shared" si="236"/>
        <v>105.5395580866581</v>
      </c>
      <c r="DT181" s="2">
        <f t="shared" si="236"/>
        <v>88.246630431848843</v>
      </c>
      <c r="DU181" s="2">
        <f t="shared" si="236"/>
        <v>106.36323193277312</v>
      </c>
      <c r="DV181" s="2">
        <f t="shared" si="236"/>
        <v>101.56388153310104</v>
      </c>
      <c r="DW181" s="2">
        <f t="shared" si="236"/>
        <v>104.43796689895468</v>
      </c>
      <c r="DX181" s="2">
        <f t="shared" si="236"/>
        <v>91.26378662873401</v>
      </c>
      <c r="DY181" s="2">
        <f t="shared" si="236"/>
        <v>81.873701979472159</v>
      </c>
      <c r="EA181" s="2">
        <f t="shared" si="213"/>
        <v>59.300485262245338</v>
      </c>
      <c r="EB181" s="2">
        <f t="shared" si="213"/>
        <v>57.640545909130111</v>
      </c>
      <c r="EC181" s="2">
        <f t="shared" si="213"/>
        <v>56.239242673827292</v>
      </c>
      <c r="ED181" s="2">
        <f t="shared" si="213"/>
        <v>55.832844331816567</v>
      </c>
      <c r="EE181" s="2">
        <f t="shared" si="213"/>
        <v>53.472375290023216</v>
      </c>
      <c r="EF181" s="2">
        <f t="shared" si="213"/>
        <v>52.097768141217564</v>
      </c>
      <c r="EG181" s="2">
        <f t="shared" si="213"/>
        <v>50.648525483038959</v>
      </c>
      <c r="EH181" s="2">
        <f t="shared" si="213"/>
        <v>51.205140700524673</v>
      </c>
      <c r="EI181" s="2">
        <f t="shared" si="213"/>
        <v>51.551606587065287</v>
      </c>
      <c r="EJ181" s="2">
        <f t="shared" si="213"/>
        <v>49.021754249687035</v>
      </c>
      <c r="EK181" s="2">
        <f t="shared" si="212"/>
        <v>49.316025680955107</v>
      </c>
      <c r="EL181" s="2">
        <f t="shared" si="179"/>
        <v>51.066981487905785</v>
      </c>
      <c r="EM181" s="2">
        <f t="shared" si="179"/>
        <v>54.794970086178338</v>
      </c>
      <c r="EN181" s="2">
        <f t="shared" si="179"/>
        <v>58.032217561901554</v>
      </c>
      <c r="EO181" s="2">
        <f t="shared" si="179"/>
        <v>64.667965505196051</v>
      </c>
      <c r="EQ181" s="2">
        <f t="shared" si="237"/>
        <v>59.432227170650023</v>
      </c>
      <c r="ER181" s="2">
        <f t="shared" si="237"/>
        <v>58.444213525813154</v>
      </c>
      <c r="ES181" s="2">
        <f t="shared" si="237"/>
        <v>56.613412641064343</v>
      </c>
      <c r="ET181" s="2">
        <f t="shared" si="237"/>
        <v>55.899198658938516</v>
      </c>
      <c r="EU181" s="2">
        <f t="shared" si="237"/>
        <v>54.057182678762956</v>
      </c>
      <c r="EV181" s="2">
        <f t="shared" si="237"/>
        <v>51.638442166196477</v>
      </c>
      <c r="EW181" s="2">
        <f t="shared" si="237"/>
        <v>50.457078892011296</v>
      </c>
      <c r="EX181" s="2">
        <f t="shared" si="237"/>
        <v>52.332179264351396</v>
      </c>
      <c r="EY181" s="2">
        <f t="shared" si="237"/>
        <v>52.039357934951646</v>
      </c>
      <c r="EZ181" s="2">
        <f t="shared" si="237"/>
        <v>49.500019332825431</v>
      </c>
      <c r="FA181" s="2">
        <f t="shared" si="237"/>
        <v>50.412146905936979</v>
      </c>
      <c r="FB181" s="2">
        <f t="shared" si="237"/>
        <v>53.006211329423195</v>
      </c>
      <c r="FC181" s="2">
        <f t="shared" si="237"/>
        <v>55.996043379356351</v>
      </c>
      <c r="FD181" s="2">
        <f t="shared" si="237"/>
        <v>57.340122053210564</v>
      </c>
      <c r="FE181" s="2">
        <f t="shared" si="237"/>
        <v>63.648627333435272</v>
      </c>
      <c r="FG181" s="2">
        <f t="shared" si="238"/>
        <v>0.99996413431135189</v>
      </c>
      <c r="FH181" s="2">
        <f t="shared" si="238"/>
        <v>0.99995883101488103</v>
      </c>
      <c r="FI181" s="2">
        <f t="shared" si="238"/>
        <v>0.99995514708158395</v>
      </c>
      <c r="FJ181" s="2">
        <f t="shared" si="238"/>
        <v>0.99995676518810606</v>
      </c>
      <c r="FK181" s="2">
        <f t="shared" si="238"/>
        <v>0.99995398053034479</v>
      </c>
      <c r="FL181" s="2">
        <f t="shared" si="238"/>
        <v>0.99995007674458869</v>
      </c>
      <c r="FM181" s="2">
        <f t="shared" si="238"/>
        <v>0.99994757393533618</v>
      </c>
      <c r="FN181" s="2">
        <f t="shared" si="238"/>
        <v>0.99994706232228003</v>
      </c>
      <c r="FO181" s="2">
        <f t="shared" si="238"/>
        <v>0.99994963632097023</v>
      </c>
      <c r="FP181" s="2">
        <f t="shared" si="238"/>
        <v>0.99994947323490035</v>
      </c>
      <c r="FQ181" s="2">
        <f t="shared" si="238"/>
        <v>0.99994199159323538</v>
      </c>
      <c r="FR181" s="2">
        <f t="shared" si="238"/>
        <v>0.99995619727572072</v>
      </c>
      <c r="FS181" s="2">
        <f t="shared" si="238"/>
        <v>0.99995397562394739</v>
      </c>
      <c r="FT181" s="2">
        <f t="shared" si="238"/>
        <v>0.9999491350959645</v>
      </c>
      <c r="FU181" s="2">
        <f t="shared" si="238"/>
        <v>0.9999392399571817</v>
      </c>
      <c r="FW181" s="2">
        <f t="shared" si="229"/>
        <v>0.4490641941250067</v>
      </c>
      <c r="FX181" s="2">
        <f t="shared" si="229"/>
        <v>0.48424868494274192</v>
      </c>
      <c r="FY181" s="2">
        <f t="shared" si="229"/>
        <v>0.49339644414385186</v>
      </c>
      <c r="FZ181" s="2">
        <f t="shared" si="229"/>
        <v>0.51390049546384042</v>
      </c>
      <c r="GA181" s="2">
        <f t="shared" si="229"/>
        <v>0.48584209881764423</v>
      </c>
      <c r="GB181" s="2">
        <f t="shared" si="229"/>
        <v>0.51717006418744826</v>
      </c>
      <c r="GC181" s="2">
        <f t="shared" si="229"/>
        <v>0.54857663250683131</v>
      </c>
      <c r="GD181" s="2">
        <f t="shared" si="229"/>
        <v>0.59378577966621637</v>
      </c>
      <c r="GE181" s="2">
        <f t="shared" si="229"/>
        <v>0.58913837396451485</v>
      </c>
      <c r="GF181" s="2">
        <f t="shared" si="229"/>
        <v>0.53570958657728163</v>
      </c>
      <c r="GG181" s="2">
        <f t="shared" si="229"/>
        <v>0.48379489286658767</v>
      </c>
      <c r="GH181" s="2">
        <f t="shared" si="229"/>
        <v>0.50094988983958189</v>
      </c>
      <c r="GI181" s="2">
        <f t="shared" si="229"/>
        <v>0.46209962748263467</v>
      </c>
      <c r="GJ181" s="2">
        <f t="shared" si="229"/>
        <v>0.3982754114234579</v>
      </c>
      <c r="GK181" s="2">
        <f t="shared" si="229"/>
        <v>0.3271055901311069</v>
      </c>
      <c r="GM181" s="86">
        <f t="shared" si="230"/>
        <v>4.633166184320987E-200</v>
      </c>
      <c r="GN181" s="86">
        <f t="shared" si="230"/>
        <v>3.527735329700778E-207</v>
      </c>
      <c r="GO181" s="86">
        <f t="shared" si="230"/>
        <v>7.6498980341918966E-305</v>
      </c>
      <c r="GP181" s="86">
        <f t="shared" si="230"/>
        <v>2.4546562939114246E-249</v>
      </c>
      <c r="GQ181" s="86">
        <f t="shared" si="230"/>
        <v>2.2305518672768333E-257</v>
      </c>
      <c r="GR181" s="86">
        <f t="shared" si="230"/>
        <v>2.0749329760702101E-211</v>
      </c>
      <c r="GS181" s="86">
        <f t="shared" si="230"/>
        <v>1.6187382091166138E-258</v>
      </c>
      <c r="GT181" s="86">
        <f t="shared" si="230"/>
        <v>0</v>
      </c>
      <c r="GU181" s="86">
        <f t="shared" si="230"/>
        <v>1.8538538097905262E-289</v>
      </c>
      <c r="GV181" s="86">
        <f t="shared" si="230"/>
        <v>4.423785551967093E-284</v>
      </c>
      <c r="GW181" s="86">
        <f t="shared" si="230"/>
        <v>2.3906453631753686E-232</v>
      </c>
      <c r="GX181" s="86">
        <f t="shared" si="230"/>
        <v>0</v>
      </c>
      <c r="GY181" s="86">
        <f t="shared" si="230"/>
        <v>0</v>
      </c>
      <c r="GZ181" s="86">
        <f t="shared" si="230"/>
        <v>6.7931207594936537E-250</v>
      </c>
      <c r="HA181" s="86">
        <f t="shared" si="230"/>
        <v>2.3666205324035167E-260</v>
      </c>
      <c r="HC181" s="86">
        <f t="shared" si="181"/>
        <v>1.7354853651583778E-117</v>
      </c>
      <c r="HD181" s="86">
        <f t="shared" si="181"/>
        <v>1.1916941615623167E-109</v>
      </c>
      <c r="HE181" s="86">
        <f t="shared" si="181"/>
        <v>1.0945146388576311E-133</v>
      </c>
      <c r="HF181" s="86">
        <f t="shared" si="180"/>
        <v>3.3663081417189535E-150</v>
      </c>
      <c r="HG181" s="86">
        <f t="shared" si="180"/>
        <v>1.3552655392369031E-182</v>
      </c>
      <c r="HH181" s="86">
        <f t="shared" si="180"/>
        <v>3.3799004296518718E-199</v>
      </c>
      <c r="HI181" s="86">
        <f t="shared" si="180"/>
        <v>5.1837284450613036E-246</v>
      </c>
      <c r="HJ181" s="86">
        <f t="shared" si="180"/>
        <v>0</v>
      </c>
      <c r="HK181" s="86">
        <f t="shared" si="180"/>
        <v>0</v>
      </c>
      <c r="HL181" s="86">
        <f t="shared" si="180"/>
        <v>5.3194122292645965E-251</v>
      </c>
      <c r="HM181" s="86">
        <f t="shared" si="180"/>
        <v>4.0328321619566202E-183</v>
      </c>
      <c r="HN181" s="86">
        <f t="shared" si="180"/>
        <v>2.6104461317446455E-186</v>
      </c>
      <c r="HO181" s="86">
        <f t="shared" si="226"/>
        <v>4.410740472745418E-161</v>
      </c>
      <c r="HP181" s="86">
        <f t="shared" si="226"/>
        <v>2.7686092065964107E-185</v>
      </c>
      <c r="HQ181" s="86">
        <f t="shared" si="226"/>
        <v>1.191167735810873E-196</v>
      </c>
      <c r="HS181" s="86">
        <f t="shared" si="231"/>
        <v>1.2916375741231441E-15</v>
      </c>
      <c r="HT181" s="86">
        <f t="shared" si="231"/>
        <v>1.1870594928066481E-18</v>
      </c>
      <c r="HU181" s="86">
        <f t="shared" si="231"/>
        <v>7.6401306783342949E-24</v>
      </c>
      <c r="HV181" s="86">
        <f t="shared" si="231"/>
        <v>4.6619545441315749E-26</v>
      </c>
      <c r="HW181" s="86">
        <f t="shared" si="231"/>
        <v>4.6812901368433856E-21</v>
      </c>
      <c r="HX181" s="86">
        <f t="shared" si="231"/>
        <v>7.2177783144543856E-23</v>
      </c>
      <c r="HY181" s="86">
        <f t="shared" si="231"/>
        <v>1.758164897078579E-26</v>
      </c>
      <c r="HZ181" s="86">
        <f t="shared" si="231"/>
        <v>3.6382536980101568E-31</v>
      </c>
      <c r="IA181" s="86">
        <f t="shared" si="231"/>
        <v>1.1277195670036396E-28</v>
      </c>
      <c r="IB181" s="86">
        <f t="shared" si="231"/>
        <v>1.6133422539540482E-24</v>
      </c>
      <c r="IC181" s="86">
        <f t="shared" si="231"/>
        <v>1.7462139293905563E-25</v>
      </c>
      <c r="ID181" s="86">
        <f t="shared" si="231"/>
        <v>1.0184991453275262E-23</v>
      </c>
      <c r="IE181" s="86">
        <f t="shared" si="231"/>
        <v>4.8363470429836722E-21</v>
      </c>
      <c r="IF181" s="86">
        <f t="shared" si="231"/>
        <v>7.8572786319557706E-16</v>
      </c>
      <c r="IG181" s="86">
        <f t="shared" si="231"/>
        <v>7.1045138015287628E-12</v>
      </c>
      <c r="II181" s="86">
        <f t="shared" si="232"/>
        <v>0.32851237590880183</v>
      </c>
      <c r="IJ181" s="86">
        <f t="shared" si="232"/>
        <v>0.45033679079750599</v>
      </c>
      <c r="IK181" s="86">
        <f t="shared" si="232"/>
        <v>0.47719355906118277</v>
      </c>
      <c r="IL181" s="86">
        <f t="shared" si="232"/>
        <v>0.54086334338756126</v>
      </c>
      <c r="IM181" s="86">
        <f t="shared" si="232"/>
        <v>0.45237134457306583</v>
      </c>
      <c r="IN181" s="86">
        <f t="shared" si="232"/>
        <v>0.54628491534113222</v>
      </c>
      <c r="IO181" s="86">
        <f t="shared" si="232"/>
        <v>0.58708632961022611</v>
      </c>
      <c r="IP181" s="86">
        <f t="shared" si="232"/>
        <v>0.52826650594534375</v>
      </c>
      <c r="IQ181" s="86">
        <f t="shared" si="232"/>
        <v>0.54568313875706553</v>
      </c>
      <c r="IR181" s="86">
        <f t="shared" si="232"/>
        <v>0.57787373893905614</v>
      </c>
      <c r="IS181" s="86">
        <f t="shared" si="232"/>
        <v>0.43824637144668616</v>
      </c>
      <c r="IT181" s="86">
        <f t="shared" si="232"/>
        <v>0.50303701666963263</v>
      </c>
      <c r="IU181" s="86">
        <f t="shared" si="232"/>
        <v>0.3552126362646626</v>
      </c>
      <c r="IV181" s="86">
        <f t="shared" si="232"/>
        <v>0.197647890814905</v>
      </c>
      <c r="IW181" s="86">
        <f t="shared" si="232"/>
        <v>0.1821128983165016</v>
      </c>
      <c r="IY181" s="86">
        <f t="shared" si="233"/>
        <v>0.32851237590880311</v>
      </c>
      <c r="IZ181" s="86">
        <f t="shared" si="233"/>
        <v>0.45033679079750599</v>
      </c>
      <c r="JA181" s="86">
        <f t="shared" si="233"/>
        <v>0.47719355906118277</v>
      </c>
      <c r="JB181" s="86">
        <f t="shared" si="233"/>
        <v>0.54086334338756126</v>
      </c>
      <c r="JC181" s="86">
        <f t="shared" si="233"/>
        <v>0.45237134457306583</v>
      </c>
      <c r="JD181" s="86">
        <f t="shared" si="233"/>
        <v>0.54628491534113222</v>
      </c>
      <c r="JE181" s="86">
        <f t="shared" si="233"/>
        <v>0.58708632961022611</v>
      </c>
      <c r="JF181" s="86">
        <f t="shared" si="233"/>
        <v>0.52826650594534375</v>
      </c>
      <c r="JG181" s="86">
        <f t="shared" si="233"/>
        <v>0.54568313875706553</v>
      </c>
      <c r="JH181" s="86">
        <f t="shared" si="233"/>
        <v>0.57787373893905614</v>
      </c>
      <c r="JI181" s="86">
        <f t="shared" si="233"/>
        <v>0.43824637144668616</v>
      </c>
      <c r="JJ181" s="86">
        <f t="shared" si="233"/>
        <v>0.50303701666963263</v>
      </c>
      <c r="JK181" s="86">
        <f t="shared" si="233"/>
        <v>0.3552126362646626</v>
      </c>
      <c r="JL181" s="86">
        <f t="shared" si="233"/>
        <v>0.19764789081490577</v>
      </c>
      <c r="JM181" s="86">
        <f t="shared" si="233"/>
        <v>0.18211289832360611</v>
      </c>
    </row>
    <row r="182" spans="2:273" x14ac:dyDescent="0.25">
      <c r="B182" s="2">
        <v>155</v>
      </c>
      <c r="C182" s="37">
        <v>59.753999999999998</v>
      </c>
      <c r="D182" s="37">
        <v>60.115000000000002</v>
      </c>
      <c r="E182" s="37">
        <v>59.576000000000001</v>
      </c>
      <c r="F182" s="37">
        <v>59.869</v>
      </c>
      <c r="G182" s="37">
        <v>58.459000000000003</v>
      </c>
      <c r="H182" s="37">
        <v>56.148000000000003</v>
      </c>
      <c r="I182" s="37">
        <v>52.884999999999998</v>
      </c>
      <c r="J182" s="37">
        <v>51.905000000000001</v>
      </c>
      <c r="K182" s="37">
        <v>52.286000000000001</v>
      </c>
      <c r="L182" s="37">
        <v>53.661000000000001</v>
      </c>
      <c r="M182" s="37">
        <v>58.741999999999997</v>
      </c>
      <c r="N182" s="37">
        <v>62.097000000000001</v>
      </c>
      <c r="O182" s="37">
        <v>68.677000000000007</v>
      </c>
      <c r="P182" s="37">
        <v>85.064999999999998</v>
      </c>
      <c r="Q182" s="37">
        <v>106.661</v>
      </c>
      <c r="S182" s="4">
        <f t="shared" si="234"/>
        <v>59.265291249871424</v>
      </c>
      <c r="T182" s="4">
        <f t="shared" si="234"/>
        <v>59.391835634981632</v>
      </c>
      <c r="U182" s="4">
        <f t="shared" si="234"/>
        <v>59.908002869655746</v>
      </c>
      <c r="V182" s="4">
        <f t="shared" si="234"/>
        <v>58.908153480362188</v>
      </c>
      <c r="W182" s="4">
        <f t="shared" si="234"/>
        <v>58.396161097214183</v>
      </c>
      <c r="X182" s="4">
        <f t="shared" si="234"/>
        <v>55.388753251815054</v>
      </c>
      <c r="Y182" s="4">
        <f t="shared" si="234"/>
        <v>52.842135296254128</v>
      </c>
      <c r="Z182" s="4">
        <f t="shared" si="234"/>
        <v>52.631868938310525</v>
      </c>
      <c r="AA182" s="4">
        <f t="shared" si="234"/>
        <v>52.908188103789719</v>
      </c>
      <c r="AB182" s="4">
        <f t="shared" si="234"/>
        <v>53.853988338031392</v>
      </c>
      <c r="AC182" s="4">
        <f t="shared" si="234"/>
        <v>59.068291178420246</v>
      </c>
      <c r="AD182" s="4">
        <f t="shared" si="234"/>
        <v>60.820766853952904</v>
      </c>
      <c r="AE182" s="4">
        <f t="shared" si="234"/>
        <v>68.423550744726199</v>
      </c>
      <c r="AF182" s="4">
        <f t="shared" si="234"/>
        <v>85.298105611156629</v>
      </c>
      <c r="AG182" s="4">
        <f t="shared" si="234"/>
        <v>105.79365129186095</v>
      </c>
      <c r="AI182" s="4">
        <f t="shared" si="235"/>
        <v>0.4887087501285734</v>
      </c>
      <c r="AJ182" s="4">
        <f t="shared" si="235"/>
        <v>0.72316436501836989</v>
      </c>
      <c r="AK182" s="4">
        <f t="shared" si="235"/>
        <v>-0.33200286965574577</v>
      </c>
      <c r="AL182" s="4">
        <f t="shared" si="235"/>
        <v>0.96084651963781198</v>
      </c>
      <c r="AM182" s="4">
        <f t="shared" si="235"/>
        <v>6.2838902785820494E-2</v>
      </c>
      <c r="AN182" s="4">
        <f t="shared" si="235"/>
        <v>0.75924674818494964</v>
      </c>
      <c r="AO182" s="4">
        <f t="shared" si="235"/>
        <v>4.2864703745870258E-2</v>
      </c>
      <c r="AP182" s="4">
        <f t="shared" si="235"/>
        <v>-0.72686893831052402</v>
      </c>
      <c r="AQ182" s="4">
        <f t="shared" si="235"/>
        <v>-0.62218810378971767</v>
      </c>
      <c r="AR182" s="4">
        <f t="shared" si="235"/>
        <v>-0.19298833803139104</v>
      </c>
      <c r="AS182" s="4">
        <f t="shared" si="235"/>
        <v>-0.32629117842024868</v>
      </c>
      <c r="AT182" s="4">
        <f t="shared" si="235"/>
        <v>1.2762331460470975</v>
      </c>
      <c r="AU182" s="4">
        <f t="shared" si="235"/>
        <v>0.25344925527380724</v>
      </c>
      <c r="AV182" s="4">
        <f t="shared" si="235"/>
        <v>-0.2331056111566312</v>
      </c>
      <c r="AW182" s="4">
        <f t="shared" si="235"/>
        <v>0.86734870813904763</v>
      </c>
      <c r="AY182" s="2">
        <f t="shared" si="227"/>
        <v>59.265291249871424</v>
      </c>
      <c r="AZ182" s="2">
        <f t="shared" si="227"/>
        <v>57.902915081066212</v>
      </c>
      <c r="BA182" s="2">
        <f t="shared" si="227"/>
        <v>56.288472951698097</v>
      </c>
      <c r="BB182" s="2">
        <f t="shared" si="227"/>
        <v>55.719926093352797</v>
      </c>
      <c r="BC182" s="2">
        <f t="shared" si="227"/>
        <v>53.573988185379349</v>
      </c>
      <c r="BD182" s="2">
        <f t="shared" si="227"/>
        <v>51.662715564928348</v>
      </c>
      <c r="BE182" s="2">
        <f t="shared" si="227"/>
        <v>50.367229557120055</v>
      </c>
      <c r="BF182" s="2">
        <f t="shared" si="227"/>
        <v>51.713675346930437</v>
      </c>
      <c r="BG182" s="2">
        <f t="shared" si="227"/>
        <v>51.673320402899549</v>
      </c>
      <c r="BH182" s="2">
        <f t="shared" si="227"/>
        <v>49.121316955101271</v>
      </c>
      <c r="BI182" s="2">
        <f t="shared" si="227"/>
        <v>49.658047626920066</v>
      </c>
      <c r="BJ182" s="2">
        <f t="shared" si="227"/>
        <v>51.896026338903418</v>
      </c>
      <c r="BK182" s="2">
        <f t="shared" si="227"/>
        <v>55.208170348115488</v>
      </c>
      <c r="BL182" s="2">
        <f t="shared" si="227"/>
        <v>57.641610662163998</v>
      </c>
      <c r="BM182" s="2">
        <f t="shared" si="227"/>
        <v>64.209318109582071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110.21087133796435</v>
      </c>
      <c r="DL182" s="2">
        <f t="shared" si="236"/>
        <v>109.31991437632134</v>
      </c>
      <c r="DM182" s="2">
        <f t="shared" si="236"/>
        <v>112.47222259136214</v>
      </c>
      <c r="DN182" s="2">
        <f t="shared" si="236"/>
        <v>101.43005766550519</v>
      </c>
      <c r="DO182" s="2">
        <f t="shared" si="236"/>
        <v>91.579814982578426</v>
      </c>
      <c r="DP182" s="2">
        <f t="shared" si="236"/>
        <v>97.176925082977732</v>
      </c>
      <c r="DQ182" s="2">
        <f t="shared" si="236"/>
        <v>95.627349506649523</v>
      </c>
      <c r="DR182" s="2">
        <f t="shared" si="236"/>
        <v>102.16431596638655</v>
      </c>
      <c r="DS182" s="2">
        <f t="shared" si="236"/>
        <v>105.75813800943803</v>
      </c>
      <c r="DT182" s="2">
        <f t="shared" si="236"/>
        <v>88.324290958164639</v>
      </c>
      <c r="DU182" s="2">
        <f t="shared" si="236"/>
        <v>106.5929268907563</v>
      </c>
      <c r="DV182" s="2">
        <f t="shared" si="236"/>
        <v>101.76029094076655</v>
      </c>
      <c r="DW182" s="2">
        <f t="shared" si="236"/>
        <v>104.64239216027872</v>
      </c>
      <c r="DX182" s="2">
        <f t="shared" si="236"/>
        <v>91.397075154101486</v>
      </c>
      <c r="DY182" s="2">
        <f t="shared" si="236"/>
        <v>81.906057551319677</v>
      </c>
      <c r="EA182" s="2">
        <f t="shared" si="213"/>
        <v>59.199894668400518</v>
      </c>
      <c r="EB182" s="2">
        <f t="shared" si="213"/>
        <v>57.483153087909891</v>
      </c>
      <c r="EC182" s="2">
        <f t="shared" si="213"/>
        <v>56.088374967919776</v>
      </c>
      <c r="ED182" s="2">
        <f t="shared" si="213"/>
        <v>55.681646506340073</v>
      </c>
      <c r="EE182" s="2">
        <f t="shared" si="213"/>
        <v>53.267664867832295</v>
      </c>
      <c r="EF182" s="2">
        <f t="shared" si="213"/>
        <v>51.914455201203225</v>
      </c>
      <c r="EG182" s="2">
        <f t="shared" si="213"/>
        <v>50.476921748442663</v>
      </c>
      <c r="EH182" s="2">
        <f t="shared" si="213"/>
        <v>51.001801553309669</v>
      </c>
      <c r="EI182" s="2">
        <f t="shared" si="213"/>
        <v>51.366114736486693</v>
      </c>
      <c r="EJ182" s="2">
        <f t="shared" si="213"/>
        <v>48.846262377009211</v>
      </c>
      <c r="EK182" s="2">
        <f t="shared" si="212"/>
        <v>49.086045966177629</v>
      </c>
      <c r="EL182" s="2">
        <f t="shared" si="179"/>
        <v>50.85414638229836</v>
      </c>
      <c r="EM182" s="2">
        <f t="shared" si="179"/>
        <v>54.609187935034825</v>
      </c>
      <c r="EN182" s="2">
        <f t="shared" si="179"/>
        <v>57.93815024087845</v>
      </c>
      <c r="EO182" s="2">
        <f t="shared" si="179"/>
        <v>64.569572133438129</v>
      </c>
      <c r="EQ182" s="2">
        <f t="shared" si="237"/>
        <v>59.334928166783151</v>
      </c>
      <c r="ER182" s="2">
        <f t="shared" si="237"/>
        <v>58.306810458032537</v>
      </c>
      <c r="ES182" s="2">
        <f t="shared" si="237"/>
        <v>56.471383073860132</v>
      </c>
      <c r="ET182" s="2">
        <f t="shared" si="237"/>
        <v>55.749588788498684</v>
      </c>
      <c r="EU182" s="2">
        <f t="shared" si="237"/>
        <v>53.866480657703526</v>
      </c>
      <c r="EV182" s="2">
        <f t="shared" si="237"/>
        <v>51.444555493776392</v>
      </c>
      <c r="EW182" s="2">
        <f t="shared" si="237"/>
        <v>50.281127365565247</v>
      </c>
      <c r="EX182" s="2">
        <f t="shared" si="237"/>
        <v>52.153812714381303</v>
      </c>
      <c r="EY182" s="2">
        <f t="shared" si="237"/>
        <v>51.864625333195718</v>
      </c>
      <c r="EZ182" s="2">
        <f t="shared" si="237"/>
        <v>49.335469656790643</v>
      </c>
      <c r="FA182" s="2">
        <f t="shared" si="237"/>
        <v>50.208664049039221</v>
      </c>
      <c r="FB182" s="2">
        <f t="shared" si="237"/>
        <v>52.838747336687376</v>
      </c>
      <c r="FC182" s="2">
        <f t="shared" si="237"/>
        <v>55.839728189227195</v>
      </c>
      <c r="FD182" s="2">
        <f t="shared" si="237"/>
        <v>57.229321182233164</v>
      </c>
      <c r="FE182" s="2">
        <f t="shared" si="237"/>
        <v>63.530677870849736</v>
      </c>
      <c r="FG182" s="2">
        <f t="shared" si="238"/>
        <v>0.99996728999996609</v>
      </c>
      <c r="FH182" s="2">
        <f t="shared" si="238"/>
        <v>0.99996245330331612</v>
      </c>
      <c r="FI182" s="2">
        <f t="shared" si="238"/>
        <v>0.99995909349078738</v>
      </c>
      <c r="FJ182" s="2">
        <f t="shared" si="238"/>
        <v>0.99996056923291288</v>
      </c>
      <c r="FK182" s="2">
        <f t="shared" si="238"/>
        <v>0.99995802957490576</v>
      </c>
      <c r="FL182" s="2">
        <f t="shared" si="238"/>
        <v>0.9999544692499257</v>
      </c>
      <c r="FM182" s="2">
        <f t="shared" si="238"/>
        <v>0.99995218664020236</v>
      </c>
      <c r="FN182" s="2">
        <f t="shared" si="238"/>
        <v>0.99995172003922383</v>
      </c>
      <c r="FO182" s="2">
        <f t="shared" si="238"/>
        <v>0.99995406757526739</v>
      </c>
      <c r="FP182" s="2">
        <f t="shared" si="238"/>
        <v>0.99995391883768359</v>
      </c>
      <c r="FQ182" s="2">
        <f t="shared" si="238"/>
        <v>0.99994709543422611</v>
      </c>
      <c r="FR182" s="2">
        <f t="shared" si="238"/>
        <v>0.99996005128669507</v>
      </c>
      <c r="FS182" s="2">
        <f t="shared" si="238"/>
        <v>0.99995802510018195</v>
      </c>
      <c r="FT182" s="2">
        <f t="shared" si="238"/>
        <v>0.99995361044855768</v>
      </c>
      <c r="FU182" s="2">
        <f t="shared" si="238"/>
        <v>0.9999445858860937</v>
      </c>
      <c r="FW182" s="2">
        <f t="shared" si="229"/>
        <v>0.47194224533631557</v>
      </c>
      <c r="FX182" s="2">
        <f t="shared" si="229"/>
        <v>0.50726881001616253</v>
      </c>
      <c r="FY182" s="2">
        <f t="shared" si="229"/>
        <v>0.5164160087694587</v>
      </c>
      <c r="FZ182" s="2">
        <f t="shared" si="229"/>
        <v>0.53686292112693657</v>
      </c>
      <c r="GA182" s="2">
        <f t="shared" si="229"/>
        <v>0.50886323553022439</v>
      </c>
      <c r="GB182" s="2">
        <f t="shared" si="229"/>
        <v>0.54011625559126042</v>
      </c>
      <c r="GC182" s="2">
        <f t="shared" si="229"/>
        <v>0.57126758861134941</v>
      </c>
      <c r="GD182" s="2">
        <f t="shared" si="229"/>
        <v>0.61579583028673779</v>
      </c>
      <c r="GE182" s="2">
        <f t="shared" si="229"/>
        <v>0.6112353697381242</v>
      </c>
      <c r="GF182" s="2">
        <f t="shared" si="229"/>
        <v>0.5585268166310936</v>
      </c>
      <c r="GG182" s="2">
        <f t="shared" si="229"/>
        <v>0.50681464414666866</v>
      </c>
      <c r="GH182" s="2">
        <f t="shared" si="229"/>
        <v>0.52395738263199665</v>
      </c>
      <c r="GI182" s="2">
        <f t="shared" si="229"/>
        <v>0.48505708960937738</v>
      </c>
      <c r="GJ182" s="2">
        <f t="shared" si="229"/>
        <v>0.42054105936717134</v>
      </c>
      <c r="GK182" s="2">
        <f t="shared" si="229"/>
        <v>0.34769150513332786</v>
      </c>
      <c r="GM182" s="86">
        <f t="shared" si="230"/>
        <v>1.5451685606012403E-204</v>
      </c>
      <c r="GN182" s="86">
        <f t="shared" si="230"/>
        <v>8.23967086593322E-212</v>
      </c>
      <c r="GO182" s="86">
        <f t="shared" si="230"/>
        <v>0</v>
      </c>
      <c r="GP182" s="86">
        <f t="shared" si="230"/>
        <v>7.4123948686734174E-255</v>
      </c>
      <c r="GQ182" s="86">
        <f t="shared" si="230"/>
        <v>4.1026336712897051E-263</v>
      </c>
      <c r="GR182" s="86">
        <f t="shared" si="230"/>
        <v>4.4225985145157633E-216</v>
      </c>
      <c r="GS182" s="86">
        <f t="shared" si="230"/>
        <v>3.1886761824117554E-264</v>
      </c>
      <c r="GT182" s="86">
        <f t="shared" si="230"/>
        <v>0</v>
      </c>
      <c r="GU182" s="86">
        <f t="shared" si="230"/>
        <v>8.0819984374356461E-296</v>
      </c>
      <c r="GV182" s="86">
        <f t="shared" si="230"/>
        <v>2.1576312203379854E-290</v>
      </c>
      <c r="GW182" s="86">
        <f t="shared" si="230"/>
        <v>1.6053822162842663E-237</v>
      </c>
      <c r="GX182" s="86">
        <f t="shared" si="230"/>
        <v>0</v>
      </c>
      <c r="GY182" s="86">
        <f t="shared" si="230"/>
        <v>0</v>
      </c>
      <c r="GZ182" s="86">
        <f t="shared" si="230"/>
        <v>2.1003994508382135E-255</v>
      </c>
      <c r="HA182" s="86">
        <f t="shared" si="230"/>
        <v>4.6906299723736522E-266</v>
      </c>
      <c r="HC182" s="86">
        <f t="shared" si="181"/>
        <v>4.6013861620792894E-121</v>
      </c>
      <c r="HD182" s="86">
        <f t="shared" si="181"/>
        <v>5.439359982056867E-113</v>
      </c>
      <c r="HE182" s="86">
        <f t="shared" si="181"/>
        <v>1.0065915151132485E-137</v>
      </c>
      <c r="HF182" s="86">
        <f t="shared" si="180"/>
        <v>1.1455463496808602E-154</v>
      </c>
      <c r="HG182" s="86">
        <f t="shared" si="180"/>
        <v>4.2120367932691742E-188</v>
      </c>
      <c r="HH182" s="86">
        <f t="shared" si="180"/>
        <v>3.8046854560189917E-205</v>
      </c>
      <c r="HI182" s="86">
        <f t="shared" si="180"/>
        <v>2.5479784521568575E-253</v>
      </c>
      <c r="HJ182" s="86">
        <f t="shared" si="180"/>
        <v>0</v>
      </c>
      <c r="HK182" s="86">
        <f t="shared" si="180"/>
        <v>0</v>
      </c>
      <c r="HL182" s="86">
        <f t="shared" si="180"/>
        <v>1.7316385331982797E-258</v>
      </c>
      <c r="HM182" s="86">
        <f t="shared" si="180"/>
        <v>1.2665274713770079E-188</v>
      </c>
      <c r="HN182" s="86">
        <f t="shared" si="180"/>
        <v>7.4519594575007583E-192</v>
      </c>
      <c r="HO182" s="86">
        <f t="shared" si="226"/>
        <v>5.8001042659763155E-166</v>
      </c>
      <c r="HP182" s="86">
        <f t="shared" si="226"/>
        <v>7.0025558386876579E-191</v>
      </c>
      <c r="HQ182" s="86">
        <f t="shared" si="226"/>
        <v>1.5596746404493324E-202</v>
      </c>
      <c r="HS182" s="86">
        <f t="shared" si="231"/>
        <v>1.0620800765146243E-16</v>
      </c>
      <c r="HT182" s="86">
        <f t="shared" si="231"/>
        <v>6.7328429857907179E-20</v>
      </c>
      <c r="HU182" s="86">
        <f t="shared" si="231"/>
        <v>1.8115091045637477E-25</v>
      </c>
      <c r="HV182" s="86">
        <f t="shared" si="231"/>
        <v>8.8665581426197307E-28</v>
      </c>
      <c r="HW182" s="86">
        <f t="shared" si="231"/>
        <v>1.7693490984086026E-22</v>
      </c>
      <c r="HX182" s="86">
        <f t="shared" si="231"/>
        <v>2.2421842503828729E-24</v>
      </c>
      <c r="HY182" s="86">
        <f t="shared" si="231"/>
        <v>3.4737786105019795E-28</v>
      </c>
      <c r="HZ182" s="86">
        <f t="shared" si="231"/>
        <v>4.4506124844266167E-33</v>
      </c>
      <c r="IA182" s="86">
        <f t="shared" si="231"/>
        <v>1.9222457522038264E-30</v>
      </c>
      <c r="IB182" s="86">
        <f t="shared" si="231"/>
        <v>4.2301361021563192E-26</v>
      </c>
      <c r="IC182" s="86">
        <f t="shared" si="231"/>
        <v>3.1227255037462173E-27</v>
      </c>
      <c r="ID182" s="86">
        <f t="shared" si="231"/>
        <v>2.6539428392139869E-25</v>
      </c>
      <c r="IE182" s="86">
        <f t="shared" si="231"/>
        <v>1.6553912779395851E-22</v>
      </c>
      <c r="IF182" s="86">
        <f t="shared" si="231"/>
        <v>5.5380104991046175E-17</v>
      </c>
      <c r="IG182" s="86">
        <f t="shared" si="231"/>
        <v>8.6506840514044167E-13</v>
      </c>
      <c r="II182" s="86">
        <f t="shared" si="232"/>
        <v>0.41115841695833277</v>
      </c>
      <c r="IJ182" s="86">
        <f t="shared" si="232"/>
        <v>0.51984782231118698</v>
      </c>
      <c r="IK182" s="86">
        <f t="shared" si="232"/>
        <v>0.5465715382538896</v>
      </c>
      <c r="IL182" s="86">
        <f t="shared" si="232"/>
        <v>0.58098650772486837</v>
      </c>
      <c r="IM182" s="86">
        <f t="shared" si="232"/>
        <v>0.5254571930054488</v>
      </c>
      <c r="IN182" s="86">
        <f t="shared" si="232"/>
        <v>0.58171205937816717</v>
      </c>
      <c r="IO182" s="86">
        <f t="shared" si="232"/>
        <v>0.57476299091552063</v>
      </c>
      <c r="IP182" s="86">
        <f t="shared" si="232"/>
        <v>0.46780883807764867</v>
      </c>
      <c r="IQ182" s="86">
        <f t="shared" si="232"/>
        <v>0.49194037122630668</v>
      </c>
      <c r="IR182" s="86">
        <f t="shared" si="232"/>
        <v>0.5864089411385911</v>
      </c>
      <c r="IS182" s="86">
        <f t="shared" si="232"/>
        <v>0.52197853224949642</v>
      </c>
      <c r="IT182" s="86">
        <f t="shared" si="232"/>
        <v>0.56141524917034469</v>
      </c>
      <c r="IU182" s="86">
        <f t="shared" si="232"/>
        <v>0.44787975066003671</v>
      </c>
      <c r="IV182" s="86">
        <f t="shared" si="232"/>
        <v>0.27616200019550596</v>
      </c>
      <c r="IW182" s="86">
        <f t="shared" si="232"/>
        <v>0.2421302940130714</v>
      </c>
      <c r="IY182" s="86">
        <f t="shared" si="233"/>
        <v>0.41115841695833288</v>
      </c>
      <c r="IZ182" s="86">
        <f t="shared" si="233"/>
        <v>0.51984782231118698</v>
      </c>
      <c r="JA182" s="86">
        <f t="shared" si="233"/>
        <v>0.5465715382538896</v>
      </c>
      <c r="JB182" s="86">
        <f t="shared" si="233"/>
        <v>0.58098650772486837</v>
      </c>
      <c r="JC182" s="86">
        <f t="shared" si="233"/>
        <v>0.5254571930054488</v>
      </c>
      <c r="JD182" s="86">
        <f t="shared" si="233"/>
        <v>0.58171205937816717</v>
      </c>
      <c r="JE182" s="86">
        <f t="shared" si="233"/>
        <v>0.57476299091552063</v>
      </c>
      <c r="JF182" s="86">
        <f t="shared" si="233"/>
        <v>0.46780883807764867</v>
      </c>
      <c r="JG182" s="86">
        <f t="shared" si="233"/>
        <v>0.49194037122630668</v>
      </c>
      <c r="JH182" s="86">
        <f t="shared" si="233"/>
        <v>0.5864089411385911</v>
      </c>
      <c r="JI182" s="86">
        <f t="shared" si="233"/>
        <v>0.52197853224949642</v>
      </c>
      <c r="JJ182" s="86">
        <f t="shared" si="233"/>
        <v>0.56141524917034469</v>
      </c>
      <c r="JK182" s="86">
        <f t="shared" si="233"/>
        <v>0.44787975066003671</v>
      </c>
      <c r="JL182" s="86">
        <f t="shared" si="233"/>
        <v>0.27616200019550602</v>
      </c>
      <c r="JM182" s="86">
        <f t="shared" si="233"/>
        <v>0.24213029401393646</v>
      </c>
    </row>
    <row r="183" spans="2:273" x14ac:dyDescent="0.25">
      <c r="B183" s="2">
        <v>156</v>
      </c>
      <c r="C183" s="37">
        <v>59.015999999999998</v>
      </c>
      <c r="D183" s="37">
        <v>59.097999999999999</v>
      </c>
      <c r="E183" s="37">
        <v>59.406999999999996</v>
      </c>
      <c r="F183" s="37">
        <v>58.015999999999998</v>
      </c>
      <c r="G183" s="37">
        <v>57.835999999999999</v>
      </c>
      <c r="H183" s="37">
        <v>53.851999999999997</v>
      </c>
      <c r="I183" s="37">
        <v>52.164000000000001</v>
      </c>
      <c r="J183" s="37">
        <v>51.594999999999999</v>
      </c>
      <c r="K183" s="37">
        <v>51.643000000000001</v>
      </c>
      <c r="L183" s="37">
        <v>51.854999999999997</v>
      </c>
      <c r="M183" s="37">
        <v>57.338999999999999</v>
      </c>
      <c r="N183" s="37">
        <v>58.241999999999997</v>
      </c>
      <c r="O183" s="37">
        <v>67.548000000000002</v>
      </c>
      <c r="P183" s="37">
        <v>88.144999999999996</v>
      </c>
      <c r="Q183" s="37">
        <v>114.452</v>
      </c>
      <c r="S183" s="4">
        <f t="shared" si="234"/>
        <v>59.169298326678359</v>
      </c>
      <c r="T183" s="4">
        <f t="shared" si="234"/>
        <v>59.039979249144757</v>
      </c>
      <c r="U183" s="4">
        <f t="shared" si="234"/>
        <v>58.98677006705347</v>
      </c>
      <c r="V183" s="4">
        <f t="shared" si="234"/>
        <v>57.810446504622966</v>
      </c>
      <c r="W183" s="4">
        <f t="shared" si="234"/>
        <v>57.391417910058223</v>
      </c>
      <c r="X183" s="4">
        <f t="shared" si="234"/>
        <v>54.13625249076852</v>
      </c>
      <c r="Y183" s="4">
        <f t="shared" si="234"/>
        <v>51.666597630207647</v>
      </c>
      <c r="Z183" s="4">
        <f t="shared" si="234"/>
        <v>51.967508378548857</v>
      </c>
      <c r="AA183" s="4">
        <f t="shared" si="234"/>
        <v>52.108521548337094</v>
      </c>
      <c r="AB183" s="4">
        <f t="shared" si="234"/>
        <v>52.059159861055996</v>
      </c>
      <c r="AC183" s="4">
        <f t="shared" si="234"/>
        <v>57.116394044390518</v>
      </c>
      <c r="AD183" s="4">
        <f t="shared" si="234"/>
        <v>58.554999379540021</v>
      </c>
      <c r="AE183" s="4">
        <f t="shared" si="234"/>
        <v>67.201661486307216</v>
      </c>
      <c r="AF183" s="4">
        <f t="shared" si="234"/>
        <v>88.435033960016455</v>
      </c>
      <c r="AG183" s="4">
        <f t="shared" si="234"/>
        <v>113.16763364824402</v>
      </c>
      <c r="AI183" s="4">
        <f t="shared" si="235"/>
        <v>-0.1532983266783603</v>
      </c>
      <c r="AJ183" s="4">
        <f t="shared" si="235"/>
        <v>5.8020750855241943E-2</v>
      </c>
      <c r="AK183" s="4">
        <f t="shared" si="235"/>
        <v>0.42022993294652622</v>
      </c>
      <c r="AL183" s="4">
        <f t="shared" si="235"/>
        <v>0.20555349537703194</v>
      </c>
      <c r="AM183" s="4">
        <f t="shared" si="235"/>
        <v>0.44458208994177539</v>
      </c>
      <c r="AN183" s="4">
        <f t="shared" si="235"/>
        <v>-0.2842524907685231</v>
      </c>
      <c r="AO183" s="4">
        <f t="shared" si="235"/>
        <v>0.49740236979235419</v>
      </c>
      <c r="AP183" s="4">
        <f t="shared" si="235"/>
        <v>-0.37250837854885788</v>
      </c>
      <c r="AQ183" s="4">
        <f t="shared" si="235"/>
        <v>-0.4655215483370938</v>
      </c>
      <c r="AR183" s="4">
        <f t="shared" si="235"/>
        <v>-0.2041598610559987</v>
      </c>
      <c r="AS183" s="4">
        <f t="shared" si="235"/>
        <v>0.22260595560948104</v>
      </c>
      <c r="AT183" s="4">
        <f t="shared" si="235"/>
        <v>-0.31299937954002388</v>
      </c>
      <c r="AU183" s="4">
        <f t="shared" si="235"/>
        <v>0.34633851369278545</v>
      </c>
      <c r="AV183" s="4">
        <f t="shared" si="235"/>
        <v>-0.29003396001645854</v>
      </c>
      <c r="AW183" s="4">
        <f t="shared" si="235"/>
        <v>1.2843663517559776</v>
      </c>
      <c r="AY183" s="2">
        <f t="shared" si="227"/>
        <v>59.169298326678359</v>
      </c>
      <c r="AZ183" s="2">
        <f t="shared" si="227"/>
        <v>57.774899012762084</v>
      </c>
      <c r="BA183" s="2">
        <f t="shared" si="227"/>
        <v>56.150974606868232</v>
      </c>
      <c r="BB183" s="2">
        <f t="shared" si="227"/>
        <v>55.571020187189148</v>
      </c>
      <c r="BC183" s="2">
        <f t="shared" si="227"/>
        <v>53.390361273863917</v>
      </c>
      <c r="BD183" s="2">
        <f t="shared" si="227"/>
        <v>51.462580118089818</v>
      </c>
      <c r="BE183" s="2">
        <f t="shared" si="227"/>
        <v>50.18848375136632</v>
      </c>
      <c r="BF183" s="2">
        <f t="shared" si="227"/>
        <v>51.550871842952091</v>
      </c>
      <c r="BG183" s="2">
        <f t="shared" si="227"/>
        <v>51.505227340867044</v>
      </c>
      <c r="BH183" s="2">
        <f t="shared" si="227"/>
        <v>48.963076907074424</v>
      </c>
      <c r="BI183" s="2">
        <f t="shared" si="227"/>
        <v>49.467670582346443</v>
      </c>
      <c r="BJ183" s="2">
        <f t="shared" si="227"/>
        <v>51.753298795767762</v>
      </c>
      <c r="BK183" s="2">
        <f t="shared" si="227"/>
        <v>55.065517754880013</v>
      </c>
      <c r="BL183" s="2">
        <f t="shared" si="227"/>
        <v>57.523986093222888</v>
      </c>
      <c r="BM183" s="2">
        <f t="shared" si="227"/>
        <v>64.08163858814487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110.44705451525218</v>
      </c>
      <c r="DL183" s="2">
        <f t="shared" si="236"/>
        <v>109.54004686398871</v>
      </c>
      <c r="DM183" s="2">
        <f t="shared" si="236"/>
        <v>112.72951162790699</v>
      </c>
      <c r="DN183" s="2">
        <f t="shared" si="236"/>
        <v>101.62191846689892</v>
      </c>
      <c r="DO183" s="2">
        <f t="shared" si="236"/>
        <v>91.681250174216061</v>
      </c>
      <c r="DP183" s="2">
        <f t="shared" si="236"/>
        <v>97.325522048364164</v>
      </c>
      <c r="DQ183" s="2">
        <f t="shared" si="236"/>
        <v>95.773395967395984</v>
      </c>
      <c r="DR183" s="2">
        <f t="shared" si="236"/>
        <v>102.3208243697479</v>
      </c>
      <c r="DS183" s="2">
        <f t="shared" si="236"/>
        <v>105.97671793221794</v>
      </c>
      <c r="DT183" s="2">
        <f t="shared" si="236"/>
        <v>88.401951484480435</v>
      </c>
      <c r="DU183" s="2">
        <f t="shared" si="236"/>
        <v>106.82262184873949</v>
      </c>
      <c r="DV183" s="2">
        <f t="shared" si="236"/>
        <v>101.95670034843207</v>
      </c>
      <c r="DW183" s="2">
        <f t="shared" si="236"/>
        <v>104.84681742160276</v>
      </c>
      <c r="DX183" s="2">
        <f t="shared" si="236"/>
        <v>91.530363679468962</v>
      </c>
      <c r="DY183" s="2">
        <f t="shared" si="236"/>
        <v>81.93841312316718</v>
      </c>
      <c r="EA183" s="2">
        <f t="shared" si="213"/>
        <v>59.099304074555697</v>
      </c>
      <c r="EB183" s="2">
        <f t="shared" si="213"/>
        <v>57.32576026668967</v>
      </c>
      <c r="EC183" s="2">
        <f t="shared" si="213"/>
        <v>55.937507262012261</v>
      </c>
      <c r="ED183" s="2">
        <f t="shared" si="213"/>
        <v>55.530448680863579</v>
      </c>
      <c r="EE183" s="2">
        <f t="shared" si="213"/>
        <v>53.062954445641381</v>
      </c>
      <c r="EF183" s="2">
        <f t="shared" si="213"/>
        <v>51.731142261188879</v>
      </c>
      <c r="EG183" s="2">
        <f t="shared" si="213"/>
        <v>50.30531801384636</v>
      </c>
      <c r="EH183" s="2">
        <f t="shared" si="213"/>
        <v>50.798462406094671</v>
      </c>
      <c r="EI183" s="2">
        <f t="shared" si="213"/>
        <v>51.1806228859081</v>
      </c>
      <c r="EJ183" s="2">
        <f t="shared" si="213"/>
        <v>48.670770504331401</v>
      </c>
      <c r="EK183" s="2">
        <f t="shared" si="212"/>
        <v>48.856066251400151</v>
      </c>
      <c r="EL183" s="2">
        <f t="shared" si="179"/>
        <v>50.641311276690935</v>
      </c>
      <c r="EM183" s="2">
        <f t="shared" si="179"/>
        <v>54.423405783891297</v>
      </c>
      <c r="EN183" s="2">
        <f t="shared" si="179"/>
        <v>57.844082919855353</v>
      </c>
      <c r="EO183" s="2">
        <f t="shared" si="179"/>
        <v>64.471178761680207</v>
      </c>
      <c r="EQ183" s="2">
        <f t="shared" si="237"/>
        <v>59.237629162916285</v>
      </c>
      <c r="ER183" s="2">
        <f t="shared" si="237"/>
        <v>58.169407390251919</v>
      </c>
      <c r="ES183" s="2">
        <f t="shared" si="237"/>
        <v>56.32935350665592</v>
      </c>
      <c r="ET183" s="2">
        <f t="shared" si="237"/>
        <v>55.599978918058866</v>
      </c>
      <c r="EU183" s="2">
        <f t="shared" si="237"/>
        <v>53.675778636644097</v>
      </c>
      <c r="EV183" s="2">
        <f t="shared" si="237"/>
        <v>51.250668821356307</v>
      </c>
      <c r="EW183" s="2">
        <f t="shared" si="237"/>
        <v>50.105175839119198</v>
      </c>
      <c r="EX183" s="2">
        <f t="shared" si="237"/>
        <v>51.975446164411217</v>
      </c>
      <c r="EY183" s="2">
        <f t="shared" si="237"/>
        <v>51.689892731439791</v>
      </c>
      <c r="EZ183" s="2">
        <f t="shared" si="237"/>
        <v>49.170919980755855</v>
      </c>
      <c r="FA183" s="2">
        <f t="shared" si="237"/>
        <v>50.005181192141464</v>
      </c>
      <c r="FB183" s="2">
        <f t="shared" si="237"/>
        <v>52.671283343951551</v>
      </c>
      <c r="FC183" s="2">
        <f t="shared" si="237"/>
        <v>55.683412999098039</v>
      </c>
      <c r="FD183" s="2">
        <f t="shared" si="237"/>
        <v>57.118520311255764</v>
      </c>
      <c r="FE183" s="2">
        <f t="shared" si="237"/>
        <v>63.412728408264201</v>
      </c>
      <c r="FG183" s="2">
        <f t="shared" si="238"/>
        <v>0.99997016803955363</v>
      </c>
      <c r="FH183" s="2">
        <f t="shared" si="238"/>
        <v>0.99996575689251321</v>
      </c>
      <c r="FI183" s="2">
        <f t="shared" si="238"/>
        <v>0.99996269268591653</v>
      </c>
      <c r="FJ183" s="2">
        <f t="shared" si="238"/>
        <v>0.99996403858824501</v>
      </c>
      <c r="FK183" s="2">
        <f t="shared" si="238"/>
        <v>0.99996172237602465</v>
      </c>
      <c r="FL183" s="2">
        <f t="shared" si="238"/>
        <v>0.99995847529605153</v>
      </c>
      <c r="FM183" s="2">
        <f t="shared" si="238"/>
        <v>0.99995639351414356</v>
      </c>
      <c r="FN183" s="2">
        <f t="shared" si="238"/>
        <v>0.99995596796539532</v>
      </c>
      <c r="FO183" s="2">
        <f t="shared" si="238"/>
        <v>0.99995810896146098</v>
      </c>
      <c r="FP183" s="2">
        <f t="shared" si="238"/>
        <v>0.99995797331007408</v>
      </c>
      <c r="FQ183" s="2">
        <f t="shared" si="238"/>
        <v>0.99995175023795879</v>
      </c>
      <c r="FR183" s="2">
        <f t="shared" si="238"/>
        <v>0.99996356621238081</v>
      </c>
      <c r="FS183" s="2">
        <f t="shared" si="238"/>
        <v>0.9999617182949978</v>
      </c>
      <c r="FT183" s="2">
        <f t="shared" si="238"/>
        <v>0.99995769205356011</v>
      </c>
      <c r="FU183" s="2">
        <f t="shared" si="238"/>
        <v>0.99994946148104635</v>
      </c>
      <c r="FW183" s="2">
        <f t="shared" si="229"/>
        <v>0.49493876254782299</v>
      </c>
      <c r="FX183" s="2">
        <f t="shared" si="229"/>
        <v>0.53025815432785128</v>
      </c>
      <c r="FY183" s="2">
        <f t="shared" si="229"/>
        <v>0.53936611770736753</v>
      </c>
      <c r="FZ183" s="2">
        <f t="shared" si="229"/>
        <v>0.55967005970232364</v>
      </c>
      <c r="GA183" s="2">
        <f t="shared" si="229"/>
        <v>0.53184684352420675</v>
      </c>
      <c r="GB183" s="2">
        <f t="shared" si="229"/>
        <v>0.562893624912292</v>
      </c>
      <c r="GC183" s="2">
        <f t="shared" si="229"/>
        <v>0.59366280865197085</v>
      </c>
      <c r="GD183" s="2">
        <f t="shared" si="229"/>
        <v>0.63734167708946365</v>
      </c>
      <c r="GE183" s="2">
        <f t="shared" si="229"/>
        <v>0.63288449622041754</v>
      </c>
      <c r="GF183" s="2">
        <f t="shared" si="229"/>
        <v>0.58109954407496101</v>
      </c>
      <c r="GG183" s="2">
        <f t="shared" si="229"/>
        <v>0.52980553715507184</v>
      </c>
      <c r="GH183" s="2">
        <f t="shared" si="229"/>
        <v>0.54686363570896757</v>
      </c>
      <c r="GI183" s="2">
        <f t="shared" si="229"/>
        <v>0.50807778645470469</v>
      </c>
      <c r="GJ183" s="2">
        <f t="shared" si="229"/>
        <v>0.44313477594327683</v>
      </c>
      <c r="GK183" s="2">
        <f t="shared" si="229"/>
        <v>0.36886278173573078</v>
      </c>
      <c r="GM183" s="86">
        <f t="shared" si="230"/>
        <v>4.5933061429271109E-209</v>
      </c>
      <c r="GN183" s="86">
        <f t="shared" si="230"/>
        <v>1.7088858792103124E-216</v>
      </c>
      <c r="GO183" s="86">
        <f t="shared" si="230"/>
        <v>0</v>
      </c>
      <c r="GP183" s="86">
        <f t="shared" si="230"/>
        <v>1.9457084783966782E-260</v>
      </c>
      <c r="GQ183" s="86">
        <f t="shared" si="230"/>
        <v>6.5176905471657191E-269</v>
      </c>
      <c r="GR183" s="86">
        <f t="shared" si="230"/>
        <v>8.3734027454196917E-221</v>
      </c>
      <c r="GS183" s="86">
        <f t="shared" si="230"/>
        <v>5.4369616818124215E-270</v>
      </c>
      <c r="GT183" s="86">
        <f t="shared" si="230"/>
        <v>0</v>
      </c>
      <c r="GU183" s="86">
        <f t="shared" si="230"/>
        <v>3.002082473981425E-302</v>
      </c>
      <c r="GV183" s="86">
        <f t="shared" si="230"/>
        <v>8.9616468074068846E-297</v>
      </c>
      <c r="GW183" s="86">
        <f t="shared" si="230"/>
        <v>9.4466174908182751E-243</v>
      </c>
      <c r="GX183" s="86">
        <f t="shared" si="230"/>
        <v>0</v>
      </c>
      <c r="GY183" s="86">
        <f t="shared" si="230"/>
        <v>0</v>
      </c>
      <c r="GZ183" s="86">
        <f t="shared" si="230"/>
        <v>5.6499598294842785E-261</v>
      </c>
      <c r="HA183" s="86">
        <f t="shared" si="230"/>
        <v>8.0564417159475592E-272</v>
      </c>
      <c r="HC183" s="86">
        <f t="shared" si="181"/>
        <v>1.0765329816714403E-124</v>
      </c>
      <c r="HD183" s="86">
        <f t="shared" si="181"/>
        <v>2.2085384026655164E-116</v>
      </c>
      <c r="HE183" s="86">
        <f t="shared" si="181"/>
        <v>8.0491369560533711E-142</v>
      </c>
      <c r="HF183" s="86">
        <f t="shared" si="180"/>
        <v>3.3472527358085857E-159</v>
      </c>
      <c r="HG183" s="86">
        <f t="shared" si="180"/>
        <v>1.0824240338857658E-193</v>
      </c>
      <c r="HH183" s="86">
        <f t="shared" si="180"/>
        <v>3.4953477217561977E-211</v>
      </c>
      <c r="HI183" s="86">
        <f t="shared" si="180"/>
        <v>9.7732226439087972E-261</v>
      </c>
      <c r="HJ183" s="86">
        <f t="shared" si="180"/>
        <v>0</v>
      </c>
      <c r="HK183" s="86">
        <f t="shared" si="180"/>
        <v>0</v>
      </c>
      <c r="HL183" s="86">
        <f t="shared" si="180"/>
        <v>4.3678392666709178E-266</v>
      </c>
      <c r="HM183" s="86">
        <f t="shared" si="180"/>
        <v>3.291749847164814E-194</v>
      </c>
      <c r="HN183" s="86">
        <f t="shared" si="180"/>
        <v>1.7612391465425203E-197</v>
      </c>
      <c r="HO183" s="86">
        <f t="shared" si="226"/>
        <v>6.438441186183166E-171</v>
      </c>
      <c r="HP183" s="86">
        <f t="shared" si="226"/>
        <v>1.4595998776729384E-196</v>
      </c>
      <c r="HQ183" s="86">
        <f t="shared" si="226"/>
        <v>1.6698022454697191E-208</v>
      </c>
      <c r="HS183" s="86">
        <f t="shared" si="231"/>
        <v>7.9805525158255418E-18</v>
      </c>
      <c r="HT183" s="86">
        <f t="shared" si="231"/>
        <v>3.4598592250028593E-21</v>
      </c>
      <c r="HU183" s="86">
        <f t="shared" si="231"/>
        <v>3.7727235281540924E-27</v>
      </c>
      <c r="HV183" s="86">
        <f t="shared" si="231"/>
        <v>1.4767258148521511E-29</v>
      </c>
      <c r="HW183" s="86">
        <f t="shared" si="231"/>
        <v>5.9717374802469598E-24</v>
      </c>
      <c r="HX183" s="86">
        <f t="shared" si="231"/>
        <v>6.1978247428192521E-26</v>
      </c>
      <c r="HY183" s="86">
        <f t="shared" si="231"/>
        <v>6.0380881463093086E-30</v>
      </c>
      <c r="HZ183" s="86">
        <f t="shared" si="231"/>
        <v>4.7497377453978175E-35</v>
      </c>
      <c r="IA183" s="86">
        <f t="shared" si="231"/>
        <v>2.8852168109892407E-32</v>
      </c>
      <c r="IB183" s="86">
        <f t="shared" si="231"/>
        <v>9.8419463751746488E-28</v>
      </c>
      <c r="IC183" s="86">
        <f t="shared" si="231"/>
        <v>4.8551880912408541E-29</v>
      </c>
      <c r="ID183" s="86">
        <f t="shared" si="231"/>
        <v>6.109039510831274E-27</v>
      </c>
      <c r="IE183" s="86">
        <f t="shared" si="231"/>
        <v>5.0247983121324753E-24</v>
      </c>
      <c r="IF183" s="86">
        <f t="shared" si="231"/>
        <v>3.532026906416555E-18</v>
      </c>
      <c r="IG183" s="86">
        <f t="shared" si="231"/>
        <v>9.670632050584454E-14</v>
      </c>
      <c r="II183" s="86">
        <f t="shared" si="232"/>
        <v>0.4856301761303583</v>
      </c>
      <c r="IJ183" s="86">
        <f t="shared" si="232"/>
        <v>0.56678842928018425</v>
      </c>
      <c r="IK183" s="86">
        <f t="shared" si="232"/>
        <v>0.58278853245518669</v>
      </c>
      <c r="IL183" s="86">
        <f t="shared" si="232"/>
        <v>0.58443241755695863</v>
      </c>
      <c r="IM183" s="86">
        <f t="shared" si="232"/>
        <v>0.57202441360033429</v>
      </c>
      <c r="IN183" s="86">
        <f t="shared" si="232"/>
        <v>0.58479794818832065</v>
      </c>
      <c r="IO183" s="86">
        <f t="shared" si="232"/>
        <v>0.53518454639872115</v>
      </c>
      <c r="IP183" s="86">
        <f t="shared" si="232"/>
        <v>0.4006255497169916</v>
      </c>
      <c r="IQ183" s="86">
        <f t="shared" si="232"/>
        <v>0.42857689789031089</v>
      </c>
      <c r="IR183" s="86">
        <f t="shared" si="232"/>
        <v>0.56473296471618106</v>
      </c>
      <c r="IS183" s="86">
        <f t="shared" si="232"/>
        <v>0.57367942342672273</v>
      </c>
      <c r="IT183" s="86">
        <f t="shared" si="232"/>
        <v>0.58644965391122394</v>
      </c>
      <c r="IU183" s="86">
        <f t="shared" si="232"/>
        <v>0.52400910512631871</v>
      </c>
      <c r="IV183" s="86">
        <f t="shared" si="232"/>
        <v>0.35856585458454987</v>
      </c>
      <c r="IW183" s="86">
        <f t="shared" si="232"/>
        <v>0.31171085607019838</v>
      </c>
      <c r="IY183" s="86">
        <f t="shared" si="233"/>
        <v>0.4856301761303583</v>
      </c>
      <c r="IZ183" s="86">
        <f t="shared" si="233"/>
        <v>0.56678842928018425</v>
      </c>
      <c r="JA183" s="86">
        <f t="shared" si="233"/>
        <v>0.58278853245518669</v>
      </c>
      <c r="JB183" s="86">
        <f t="shared" si="233"/>
        <v>0.58443241755695863</v>
      </c>
      <c r="JC183" s="86">
        <f t="shared" si="233"/>
        <v>0.57202441360033429</v>
      </c>
      <c r="JD183" s="86">
        <f t="shared" si="233"/>
        <v>0.58479794818832065</v>
      </c>
      <c r="JE183" s="86">
        <f t="shared" si="233"/>
        <v>0.53518454639872115</v>
      </c>
      <c r="JF183" s="86">
        <f t="shared" si="233"/>
        <v>0.4006255497169916</v>
      </c>
      <c r="JG183" s="86">
        <f t="shared" si="233"/>
        <v>0.42857689789031089</v>
      </c>
      <c r="JH183" s="86">
        <f t="shared" si="233"/>
        <v>0.56473296471618106</v>
      </c>
      <c r="JI183" s="86">
        <f t="shared" si="233"/>
        <v>0.57367942342672273</v>
      </c>
      <c r="JJ183" s="86">
        <f t="shared" si="233"/>
        <v>0.58644965391122394</v>
      </c>
      <c r="JK183" s="86">
        <f t="shared" si="233"/>
        <v>0.52400910512631871</v>
      </c>
      <c r="JL183" s="86">
        <f t="shared" si="233"/>
        <v>0.35856585458454987</v>
      </c>
      <c r="JM183" s="86">
        <f t="shared" si="233"/>
        <v>0.31171085607029508</v>
      </c>
    </row>
    <row r="184" spans="2:273" x14ac:dyDescent="0.25">
      <c r="B184" s="2">
        <v>157</v>
      </c>
      <c r="C184" s="37">
        <v>58.295000000000002</v>
      </c>
      <c r="D184" s="37">
        <v>58.442999999999998</v>
      </c>
      <c r="E184" s="37">
        <v>59.542000000000002</v>
      </c>
      <c r="F184" s="37">
        <v>56.115000000000002</v>
      </c>
      <c r="G184" s="37">
        <v>55.606999999999999</v>
      </c>
      <c r="H184" s="37">
        <v>52.426000000000002</v>
      </c>
      <c r="I184" s="37">
        <v>51.18</v>
      </c>
      <c r="J184" s="37">
        <v>51.975999999999999</v>
      </c>
      <c r="K184" s="37">
        <v>52.405000000000001</v>
      </c>
      <c r="L184" s="37">
        <v>50.048000000000002</v>
      </c>
      <c r="M184" s="37">
        <v>54.451999999999998</v>
      </c>
      <c r="N184" s="37">
        <v>55.597000000000001</v>
      </c>
      <c r="O184" s="37">
        <v>65.113</v>
      </c>
      <c r="P184" s="37">
        <v>88.838999999999999</v>
      </c>
      <c r="Q184" s="37">
        <v>119.17700000000001</v>
      </c>
      <c r="S184" s="4">
        <f t="shared" si="234"/>
        <v>59.073470978379234</v>
      </c>
      <c r="T184" s="4">
        <f t="shared" si="234"/>
        <v>58.632357008862193</v>
      </c>
      <c r="U184" s="4">
        <f t="shared" si="234"/>
        <v>57.993877438200279</v>
      </c>
      <c r="V184" s="4">
        <f t="shared" si="234"/>
        <v>56.819830235646293</v>
      </c>
      <c r="W184" s="4">
        <f t="shared" si="234"/>
        <v>56.209683581857931</v>
      </c>
      <c r="X184" s="4">
        <f t="shared" si="234"/>
        <v>52.991035525710316</v>
      </c>
      <c r="Y184" s="4">
        <f t="shared" si="234"/>
        <v>50.796818899401416</v>
      </c>
      <c r="Z184" s="4">
        <f t="shared" si="234"/>
        <v>51.555733092061793</v>
      </c>
      <c r="AA184" s="4">
        <f t="shared" si="234"/>
        <v>51.600249576271352</v>
      </c>
      <c r="AB184" s="4">
        <f t="shared" si="234"/>
        <v>50.625534336060859</v>
      </c>
      <c r="AC184" s="4">
        <f t="shared" si="234"/>
        <v>54.77025383298129</v>
      </c>
      <c r="AD184" s="4">
        <f t="shared" si="234"/>
        <v>56.254866181474711</v>
      </c>
      <c r="AE184" s="4">
        <f t="shared" si="234"/>
        <v>64.946187405535383</v>
      </c>
      <c r="AF184" s="4">
        <f t="shared" si="234"/>
        <v>88.973097183802324</v>
      </c>
      <c r="AG184" s="4">
        <f t="shared" si="234"/>
        <v>119.43477619108904</v>
      </c>
      <c r="AI184" s="4">
        <f t="shared" si="235"/>
        <v>-0.77847097837923229</v>
      </c>
      <c r="AJ184" s="4">
        <f t="shared" si="235"/>
        <v>-0.18935700886219564</v>
      </c>
      <c r="AK184" s="4">
        <f t="shared" si="235"/>
        <v>1.5481225617997225</v>
      </c>
      <c r="AL184" s="4">
        <f t="shared" si="235"/>
        <v>-0.70483023564629121</v>
      </c>
      <c r="AM184" s="4">
        <f t="shared" si="235"/>
        <v>-0.60268358185793147</v>
      </c>
      <c r="AN184" s="4">
        <f t="shared" si="235"/>
        <v>-0.56503552571031435</v>
      </c>
      <c r="AO184" s="4">
        <f t="shared" si="235"/>
        <v>0.38318110059858412</v>
      </c>
      <c r="AP184" s="4">
        <f t="shared" si="235"/>
        <v>0.4202669079382062</v>
      </c>
      <c r="AQ184" s="4">
        <f t="shared" si="235"/>
        <v>0.80475042372864891</v>
      </c>
      <c r="AR184" s="4">
        <f t="shared" si="235"/>
        <v>-0.57753433606085736</v>
      </c>
      <c r="AS184" s="4">
        <f t="shared" si="235"/>
        <v>-0.3182538329812914</v>
      </c>
      <c r="AT184" s="4">
        <f t="shared" si="235"/>
        <v>-0.65786618147470932</v>
      </c>
      <c r="AU184" s="4">
        <f t="shared" si="235"/>
        <v>0.16681259446461638</v>
      </c>
      <c r="AV184" s="4">
        <f t="shared" si="235"/>
        <v>-0.13409718380232505</v>
      </c>
      <c r="AW184" s="4">
        <f t="shared" si="235"/>
        <v>-0.25777619108903593</v>
      </c>
      <c r="AY184" s="2">
        <f t="shared" si="227"/>
        <v>59.073470978379234</v>
      </c>
      <c r="AZ184" s="2">
        <f t="shared" si="227"/>
        <v>57.647704560524502</v>
      </c>
      <c r="BA184" s="2">
        <f t="shared" si="227"/>
        <v>56.013830714511684</v>
      </c>
      <c r="BB184" s="2">
        <f t="shared" si="227"/>
        <v>55.422180789403384</v>
      </c>
      <c r="BC184" s="2">
        <f t="shared" si="227"/>
        <v>53.207304465094957</v>
      </c>
      <c r="BD184" s="2">
        <f t="shared" si="227"/>
        <v>51.262105259108282</v>
      </c>
      <c r="BE184" s="2">
        <f t="shared" si="227"/>
        <v>50.009635762722276</v>
      </c>
      <c r="BF184" s="2">
        <f t="shared" si="227"/>
        <v>51.388514239782069</v>
      </c>
      <c r="BG184" s="2">
        <f t="shared" si="227"/>
        <v>51.337344438845918</v>
      </c>
      <c r="BH184" s="2">
        <f t="shared" si="227"/>
        <v>48.80517210942574</v>
      </c>
      <c r="BI184" s="2">
        <f t="shared" si="227"/>
        <v>49.278383673218244</v>
      </c>
      <c r="BJ184" s="2">
        <f t="shared" si="227"/>
        <v>51.612254607740098</v>
      </c>
      <c r="BK184" s="2">
        <f t="shared" si="227"/>
        <v>54.924191384425839</v>
      </c>
      <c r="BL184" s="2">
        <f t="shared" si="227"/>
        <v>57.405439223278577</v>
      </c>
      <c r="BM184" s="2">
        <f t="shared" si="227"/>
        <v>63.952579629112506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110.68323769254</v>
      </c>
      <c r="DL184" s="2">
        <f t="shared" si="236"/>
        <v>109.76017935165608</v>
      </c>
      <c r="DM184" s="2">
        <f t="shared" si="236"/>
        <v>112.98680066445183</v>
      </c>
      <c r="DN184" s="2">
        <f t="shared" si="236"/>
        <v>101.81377926829265</v>
      </c>
      <c r="DO184" s="2">
        <f t="shared" si="236"/>
        <v>91.782685365853695</v>
      </c>
      <c r="DP184" s="2">
        <f t="shared" si="236"/>
        <v>97.474119013750609</v>
      </c>
      <c r="DQ184" s="2">
        <f t="shared" si="236"/>
        <v>95.919442428142446</v>
      </c>
      <c r="DR184" s="2">
        <f t="shared" si="236"/>
        <v>102.47733277310924</v>
      </c>
      <c r="DS184" s="2">
        <f t="shared" si="236"/>
        <v>106.19529785499786</v>
      </c>
      <c r="DT184" s="2">
        <f t="shared" si="236"/>
        <v>88.479612010796217</v>
      </c>
      <c r="DU184" s="2">
        <f t="shared" si="236"/>
        <v>107.0523168067227</v>
      </c>
      <c r="DV184" s="2">
        <f t="shared" si="236"/>
        <v>102.15310975609756</v>
      </c>
      <c r="DW184" s="2">
        <f t="shared" si="236"/>
        <v>105.05124268292681</v>
      </c>
      <c r="DX184" s="2">
        <f t="shared" si="236"/>
        <v>91.663652204836438</v>
      </c>
      <c r="DY184" s="2">
        <f t="shared" si="236"/>
        <v>81.970768695014684</v>
      </c>
      <c r="EA184" s="2">
        <f t="shared" si="213"/>
        <v>58.998713480710876</v>
      </c>
      <c r="EB184" s="2">
        <f t="shared" si="213"/>
        <v>57.16836744546945</v>
      </c>
      <c r="EC184" s="2">
        <f t="shared" si="213"/>
        <v>55.786639556104745</v>
      </c>
      <c r="ED184" s="2">
        <f t="shared" si="213"/>
        <v>55.379250855387085</v>
      </c>
      <c r="EE184" s="2">
        <f t="shared" si="213"/>
        <v>52.85824402345046</v>
      </c>
      <c r="EF184" s="2">
        <f t="shared" si="213"/>
        <v>51.547829321174532</v>
      </c>
      <c r="EG184" s="2">
        <f t="shared" si="213"/>
        <v>50.133714279250057</v>
      </c>
      <c r="EH184" s="2">
        <f t="shared" si="213"/>
        <v>50.595123258879667</v>
      </c>
      <c r="EI184" s="2">
        <f t="shared" si="213"/>
        <v>50.995131035329507</v>
      </c>
      <c r="EJ184" s="2">
        <f t="shared" si="213"/>
        <v>48.495278631653576</v>
      </c>
      <c r="EK184" s="2">
        <f t="shared" si="212"/>
        <v>48.626086536622672</v>
      </c>
      <c r="EL184" s="2">
        <f t="shared" si="179"/>
        <v>50.42847617108351</v>
      </c>
      <c r="EM184" s="2">
        <f t="shared" si="179"/>
        <v>54.237623632747784</v>
      </c>
      <c r="EN184" s="2">
        <f t="shared" si="179"/>
        <v>57.750015598832249</v>
      </c>
      <c r="EO184" s="2">
        <f t="shared" si="179"/>
        <v>64.372785389922285</v>
      </c>
      <c r="EQ184" s="2">
        <f t="shared" si="237"/>
        <v>59.140330159049419</v>
      </c>
      <c r="ER184" s="2">
        <f t="shared" si="237"/>
        <v>58.032004322471295</v>
      </c>
      <c r="ES184" s="2">
        <f t="shared" si="237"/>
        <v>56.187323939451716</v>
      </c>
      <c r="ET184" s="2">
        <f t="shared" si="237"/>
        <v>55.450369047619049</v>
      </c>
      <c r="EU184" s="2">
        <f t="shared" si="237"/>
        <v>53.485076615584667</v>
      </c>
      <c r="EV184" s="2">
        <f t="shared" si="237"/>
        <v>51.056782148936222</v>
      </c>
      <c r="EW184" s="2">
        <f t="shared" si="237"/>
        <v>49.929224312673142</v>
      </c>
      <c r="EX184" s="2">
        <f t="shared" si="237"/>
        <v>51.797079614441131</v>
      </c>
      <c r="EY184" s="2">
        <f t="shared" si="237"/>
        <v>51.515160129683863</v>
      </c>
      <c r="EZ184" s="2">
        <f t="shared" si="237"/>
        <v>49.006370304721074</v>
      </c>
      <c r="FA184" s="2">
        <f t="shared" si="237"/>
        <v>49.801698335243699</v>
      </c>
      <c r="FB184" s="2">
        <f t="shared" si="237"/>
        <v>52.503819351215725</v>
      </c>
      <c r="FC184" s="2">
        <f t="shared" si="237"/>
        <v>55.527097808968875</v>
      </c>
      <c r="FD184" s="2">
        <f t="shared" si="237"/>
        <v>57.007719440278365</v>
      </c>
      <c r="FE184" s="2">
        <f t="shared" si="237"/>
        <v>63.294778945678665</v>
      </c>
      <c r="FG184" s="2">
        <f t="shared" si="238"/>
        <v>0.9999727928572979</v>
      </c>
      <c r="FH184" s="2">
        <f t="shared" si="238"/>
        <v>0.9999687698207016</v>
      </c>
      <c r="FI184" s="2">
        <f t="shared" si="238"/>
        <v>0.99996597521347752</v>
      </c>
      <c r="FJ184" s="2">
        <f t="shared" si="238"/>
        <v>0.99996720269890327</v>
      </c>
      <c r="FK184" s="2">
        <f t="shared" si="238"/>
        <v>0.99996509027445313</v>
      </c>
      <c r="FL184" s="2">
        <f t="shared" si="238"/>
        <v>0.99996212888152736</v>
      </c>
      <c r="FM184" s="2">
        <f t="shared" si="238"/>
        <v>0.99996023025964031</v>
      </c>
      <c r="FN184" s="2">
        <f t="shared" si="238"/>
        <v>0.99995984215157641</v>
      </c>
      <c r="FO184" s="2">
        <f t="shared" si="238"/>
        <v>0.99996179477795777</v>
      </c>
      <c r="FP184" s="2">
        <f t="shared" si="238"/>
        <v>0.99996167106150902</v>
      </c>
      <c r="FQ184" s="2">
        <f t="shared" si="238"/>
        <v>0.99995599550720293</v>
      </c>
      <c r="FR184" s="2">
        <f t="shared" si="238"/>
        <v>0.99996677188425054</v>
      </c>
      <c r="FS184" s="2">
        <f t="shared" si="238"/>
        <v>0.99996508655248739</v>
      </c>
      <c r="FT184" s="2">
        <f t="shared" si="238"/>
        <v>0.99996141455061616</v>
      </c>
      <c r="FU184" s="2">
        <f t="shared" si="238"/>
        <v>0.99995390811794593</v>
      </c>
      <c r="FW184" s="2">
        <f t="shared" si="229"/>
        <v>0.51795671458474868</v>
      </c>
      <c r="FX184" s="2">
        <f t="shared" si="229"/>
        <v>0.55311980771123603</v>
      </c>
      <c r="FY184" s="2">
        <f t="shared" si="229"/>
        <v>0.56215052170158675</v>
      </c>
      <c r="FZ184" s="2">
        <f t="shared" si="229"/>
        <v>0.58222805596077964</v>
      </c>
      <c r="GA184" s="2">
        <f t="shared" si="229"/>
        <v>0.55469610936523139</v>
      </c>
      <c r="GB184" s="2">
        <f t="shared" si="229"/>
        <v>0.58540881258694588</v>
      </c>
      <c r="GC184" s="2">
        <f t="shared" si="229"/>
        <v>0.61567520967386202</v>
      </c>
      <c r="GD184" s="2">
        <f t="shared" si="229"/>
        <v>0.65834961422306004</v>
      </c>
      <c r="GE184" s="2">
        <f t="shared" si="229"/>
        <v>0.65401046321946532</v>
      </c>
      <c r="GF184" s="2">
        <f t="shared" si="229"/>
        <v>0.60333779039429514</v>
      </c>
      <c r="GG184" s="2">
        <f t="shared" si="229"/>
        <v>0.55267063560318463</v>
      </c>
      <c r="GH184" s="2">
        <f t="shared" si="229"/>
        <v>0.56957313655923814</v>
      </c>
      <c r="GI184" s="2">
        <f t="shared" si="229"/>
        <v>0.53106427851332705</v>
      </c>
      <c r="GJ184" s="2">
        <f t="shared" si="229"/>
        <v>0.46596623797191672</v>
      </c>
      <c r="GK184" s="2">
        <f t="shared" si="229"/>
        <v>0.39055136194113876</v>
      </c>
      <c r="GM184" s="86">
        <f t="shared" si="230"/>
        <v>1.2170973175853833E-213</v>
      </c>
      <c r="GN184" s="86">
        <f t="shared" si="230"/>
        <v>3.1470557018092812E-221</v>
      </c>
      <c r="GO184" s="86">
        <f t="shared" si="230"/>
        <v>0</v>
      </c>
      <c r="GP184" s="86">
        <f t="shared" si="230"/>
        <v>4.4396347632217467E-266</v>
      </c>
      <c r="GQ184" s="86">
        <f t="shared" si="230"/>
        <v>8.9434312956059796E-275</v>
      </c>
      <c r="GR184" s="86">
        <f t="shared" si="230"/>
        <v>1.4082389451597211E-225</v>
      </c>
      <c r="GS184" s="86">
        <f t="shared" si="230"/>
        <v>8.0244092795570573E-276</v>
      </c>
      <c r="GT184" s="86">
        <f t="shared" si="230"/>
        <v>0</v>
      </c>
      <c r="GU184" s="86">
        <f t="shared" si="230"/>
        <v>0</v>
      </c>
      <c r="GV184" s="86">
        <f t="shared" si="230"/>
        <v>3.1697481255230999E-303</v>
      </c>
      <c r="GW184" s="86">
        <f t="shared" si="230"/>
        <v>4.8708826215554792E-248</v>
      </c>
      <c r="GX184" s="86">
        <f t="shared" si="230"/>
        <v>0</v>
      </c>
      <c r="GY184" s="86">
        <f t="shared" si="230"/>
        <v>0</v>
      </c>
      <c r="GZ184" s="86">
        <f t="shared" si="230"/>
        <v>1.3222044669031438E-266</v>
      </c>
      <c r="HA184" s="86">
        <f t="shared" si="230"/>
        <v>1.199123263391539E-277</v>
      </c>
      <c r="HC184" s="86">
        <f t="shared" si="181"/>
        <v>2.2224604878846565E-128</v>
      </c>
      <c r="HD184" s="86">
        <f t="shared" si="181"/>
        <v>7.9768859076490888E-120</v>
      </c>
      <c r="HE184" s="86">
        <f t="shared" si="181"/>
        <v>5.5963765136863035E-146</v>
      </c>
      <c r="HF184" s="86">
        <f t="shared" si="180"/>
        <v>8.3980548378115694E-164</v>
      </c>
      <c r="HG184" s="86">
        <f t="shared" si="180"/>
        <v>2.3000507915774191E-199</v>
      </c>
      <c r="HH184" s="86">
        <f t="shared" si="180"/>
        <v>2.620692669569133E-217</v>
      </c>
      <c r="HI184" s="86">
        <f t="shared" si="180"/>
        <v>2.9252683937834796E-268</v>
      </c>
      <c r="HJ184" s="86">
        <f t="shared" si="180"/>
        <v>0</v>
      </c>
      <c r="HK184" s="86">
        <f t="shared" si="180"/>
        <v>0</v>
      </c>
      <c r="HL184" s="86">
        <f t="shared" si="180"/>
        <v>8.5366836598313019E-274</v>
      </c>
      <c r="HM184" s="86">
        <f t="shared" si="180"/>
        <v>7.0801755692417665E-200</v>
      </c>
      <c r="HN184" s="86">
        <f t="shared" si="180"/>
        <v>3.4463200152814695E-203</v>
      </c>
      <c r="HO184" s="86">
        <f t="shared" si="226"/>
        <v>6.0331410259212611E-176</v>
      </c>
      <c r="HP184" s="86">
        <f t="shared" si="226"/>
        <v>2.5072092422851846E-202</v>
      </c>
      <c r="HQ184" s="86">
        <f t="shared" si="226"/>
        <v>1.4617170068935265E-214</v>
      </c>
      <c r="HS184" s="86">
        <f t="shared" si="231"/>
        <v>5.4794081827244297E-19</v>
      </c>
      <c r="HT184" s="86">
        <f t="shared" si="231"/>
        <v>1.6107281786428056E-22</v>
      </c>
      <c r="HU184" s="86">
        <f t="shared" si="231"/>
        <v>6.9010156741120939E-29</v>
      </c>
      <c r="HV184" s="86">
        <f t="shared" si="231"/>
        <v>2.1536449827064267E-31</v>
      </c>
      <c r="HW184" s="86">
        <f t="shared" si="231"/>
        <v>1.7996846296811113E-25</v>
      </c>
      <c r="HX184" s="86">
        <f t="shared" si="231"/>
        <v>1.5243302054814156E-27</v>
      </c>
      <c r="HY184" s="86">
        <f t="shared" si="231"/>
        <v>9.2326257804448209E-32</v>
      </c>
      <c r="HZ184" s="86">
        <f t="shared" si="231"/>
        <v>4.4220105099709408E-37</v>
      </c>
      <c r="IA184" s="86">
        <f t="shared" si="231"/>
        <v>3.8131733326863987E-34</v>
      </c>
      <c r="IB184" s="86">
        <f t="shared" si="231"/>
        <v>2.0317948495887064E-29</v>
      </c>
      <c r="IC184" s="86">
        <f t="shared" si="231"/>
        <v>6.5627015799906552E-31</v>
      </c>
      <c r="ID184" s="86">
        <f t="shared" si="231"/>
        <v>1.2421537140369754E-28</v>
      </c>
      <c r="IE184" s="86">
        <f t="shared" si="231"/>
        <v>1.3525020716609784E-25</v>
      </c>
      <c r="IF184" s="86">
        <f t="shared" si="231"/>
        <v>2.0381873231889015E-19</v>
      </c>
      <c r="IG184" s="86">
        <f t="shared" si="231"/>
        <v>9.9243980940060964E-15</v>
      </c>
      <c r="II184" s="86">
        <f t="shared" si="232"/>
        <v>0.54320283385408952</v>
      </c>
      <c r="IJ184" s="86">
        <f t="shared" si="232"/>
        <v>0.58664732321075441</v>
      </c>
      <c r="IK184" s="86">
        <f t="shared" si="232"/>
        <v>0.58322647426974505</v>
      </c>
      <c r="IL184" s="86">
        <f t="shared" si="232"/>
        <v>0.55568233913692555</v>
      </c>
      <c r="IM184" s="86">
        <f t="shared" si="232"/>
        <v>0.58732255312105752</v>
      </c>
      <c r="IN184" s="86">
        <f t="shared" si="232"/>
        <v>0.55930686429119825</v>
      </c>
      <c r="IO184" s="86">
        <f t="shared" si="232"/>
        <v>0.4782878420862679</v>
      </c>
      <c r="IP184" s="86">
        <f t="shared" si="232"/>
        <v>0.33418302133145061</v>
      </c>
      <c r="IQ184" s="86">
        <f t="shared" si="232"/>
        <v>0.36341065969415653</v>
      </c>
      <c r="IR184" s="86">
        <f t="shared" si="232"/>
        <v>0.52040905604334486</v>
      </c>
      <c r="IS184" s="86">
        <f t="shared" si="232"/>
        <v>0.58685963815781794</v>
      </c>
      <c r="IT184" s="86">
        <f t="shared" si="232"/>
        <v>0.57793676416883977</v>
      </c>
      <c r="IU184" s="86">
        <f t="shared" si="232"/>
        <v>0.57222758043904054</v>
      </c>
      <c r="IV184" s="86">
        <f t="shared" si="232"/>
        <v>0.43262468812387994</v>
      </c>
      <c r="IW184" s="86">
        <f t="shared" si="232"/>
        <v>0.38648768969825198</v>
      </c>
      <c r="IY184" s="86">
        <f t="shared" si="233"/>
        <v>0.54320283385408952</v>
      </c>
      <c r="IZ184" s="86">
        <f t="shared" si="233"/>
        <v>0.58664732321075441</v>
      </c>
      <c r="JA184" s="86">
        <f t="shared" si="233"/>
        <v>0.58322647426974505</v>
      </c>
      <c r="JB184" s="86">
        <f t="shared" si="233"/>
        <v>0.55568233913692555</v>
      </c>
      <c r="JC184" s="86">
        <f t="shared" si="233"/>
        <v>0.58732255312105752</v>
      </c>
      <c r="JD184" s="86">
        <f t="shared" si="233"/>
        <v>0.55930686429119825</v>
      </c>
      <c r="JE184" s="86">
        <f t="shared" si="233"/>
        <v>0.4782878420862679</v>
      </c>
      <c r="JF184" s="86">
        <f t="shared" si="233"/>
        <v>0.33418302133145061</v>
      </c>
      <c r="JG184" s="86">
        <f t="shared" si="233"/>
        <v>0.36341065969415653</v>
      </c>
      <c r="JH184" s="86">
        <f t="shared" si="233"/>
        <v>0.52040905604334486</v>
      </c>
      <c r="JI184" s="86">
        <f t="shared" si="233"/>
        <v>0.58685963815781794</v>
      </c>
      <c r="JJ184" s="86">
        <f t="shared" si="233"/>
        <v>0.57793676416883977</v>
      </c>
      <c r="JK184" s="86">
        <f t="shared" si="233"/>
        <v>0.57222758043904054</v>
      </c>
      <c r="JL184" s="86">
        <f t="shared" si="233"/>
        <v>0.43262468812387994</v>
      </c>
      <c r="JM184" s="86">
        <f t="shared" si="233"/>
        <v>0.38648768969826192</v>
      </c>
    </row>
    <row r="185" spans="2:273" x14ac:dyDescent="0.25">
      <c r="B185" s="2">
        <v>158</v>
      </c>
      <c r="C185" s="37">
        <v>56.753999999999998</v>
      </c>
      <c r="D185" s="37">
        <v>58.115000000000002</v>
      </c>
      <c r="E185" s="37">
        <v>57.441000000000003</v>
      </c>
      <c r="F185" s="37">
        <v>55.655999999999999</v>
      </c>
      <c r="G185" s="37">
        <v>55.015999999999998</v>
      </c>
      <c r="H185" s="37">
        <v>50.606999999999999</v>
      </c>
      <c r="I185" s="37">
        <v>49.148000000000003</v>
      </c>
      <c r="J185" s="37">
        <v>51.713999999999999</v>
      </c>
      <c r="K185" s="37">
        <v>51.094999999999999</v>
      </c>
      <c r="L185" s="37">
        <v>48.661000000000001</v>
      </c>
      <c r="M185" s="37">
        <v>52.21</v>
      </c>
      <c r="N185" s="37">
        <v>53.418999999999997</v>
      </c>
      <c r="O185" s="37">
        <v>62.161000000000001</v>
      </c>
      <c r="P185" s="37">
        <v>87.596999999999994</v>
      </c>
      <c r="Q185" s="37">
        <v>122.306</v>
      </c>
      <c r="S185" s="4">
        <f t="shared" si="234"/>
        <v>58.977794400456453</v>
      </c>
      <c r="T185" s="4">
        <f t="shared" si="234"/>
        <v>58.223079983528329</v>
      </c>
      <c r="U185" s="4">
        <f t="shared" si="234"/>
        <v>57.10860187088803</v>
      </c>
      <c r="V185" s="4">
        <f t="shared" si="234"/>
        <v>56.048143647975778</v>
      </c>
      <c r="W185" s="4">
        <f t="shared" si="234"/>
        <v>55.061609258357528</v>
      </c>
      <c r="X185" s="4">
        <f t="shared" si="234"/>
        <v>52.068528679444967</v>
      </c>
      <c r="Y185" s="4">
        <f t="shared" si="234"/>
        <v>50.204399355265011</v>
      </c>
      <c r="Z185" s="4">
        <f t="shared" si="234"/>
        <v>51.285825405624621</v>
      </c>
      <c r="AA185" s="4">
        <f t="shared" si="234"/>
        <v>51.271783437724658</v>
      </c>
      <c r="AB185" s="4">
        <f t="shared" si="234"/>
        <v>49.609161315325629</v>
      </c>
      <c r="AC185" s="4">
        <f t="shared" si="234"/>
        <v>52.571708981213632</v>
      </c>
      <c r="AD185" s="4">
        <f t="shared" si="234"/>
        <v>54.309695009340174</v>
      </c>
      <c r="AE185" s="4">
        <f t="shared" si="234"/>
        <v>62.223136930417603</v>
      </c>
      <c r="AF185" s="4">
        <f t="shared" si="234"/>
        <v>86.675555294501095</v>
      </c>
      <c r="AG185" s="4">
        <f t="shared" si="234"/>
        <v>123.41333201087133</v>
      </c>
      <c r="AI185" s="4">
        <f t="shared" si="235"/>
        <v>-2.2237944004564554</v>
      </c>
      <c r="AJ185" s="4">
        <f t="shared" si="235"/>
        <v>-0.10807998352832726</v>
      </c>
      <c r="AK185" s="4">
        <f t="shared" si="235"/>
        <v>0.3323981291119722</v>
      </c>
      <c r="AL185" s="4">
        <f t="shared" si="235"/>
        <v>-0.39214364797577872</v>
      </c>
      <c r="AM185" s="4">
        <f t="shared" si="235"/>
        <v>-4.5609258357529825E-2</v>
      </c>
      <c r="AN185" s="4">
        <f t="shared" si="235"/>
        <v>-1.4615286794449673</v>
      </c>
      <c r="AO185" s="4">
        <f t="shared" si="235"/>
        <v>-1.0563993552650075</v>
      </c>
      <c r="AP185" s="4">
        <f t="shared" si="235"/>
        <v>0.42817459437537764</v>
      </c>
      <c r="AQ185" s="4">
        <f t="shared" si="235"/>
        <v>-0.17678343772465865</v>
      </c>
      <c r="AR185" s="4">
        <f t="shared" si="235"/>
        <v>-0.94816131532562764</v>
      </c>
      <c r="AS185" s="4">
        <f t="shared" si="235"/>
        <v>-0.36170898121363138</v>
      </c>
      <c r="AT185" s="4">
        <f t="shared" si="235"/>
        <v>-0.89069500934017753</v>
      </c>
      <c r="AU185" s="4">
        <f t="shared" si="235"/>
        <v>-6.2136930417601377E-2</v>
      </c>
      <c r="AV185" s="4">
        <f t="shared" si="235"/>
        <v>0.92144470549889945</v>
      </c>
      <c r="AW185" s="4">
        <f t="shared" si="235"/>
        <v>-1.1073320108713318</v>
      </c>
      <c r="AY185" s="2">
        <f t="shared" si="227"/>
        <v>58.977794400456453</v>
      </c>
      <c r="AZ185" s="2">
        <f t="shared" si="227"/>
        <v>57.521239304236573</v>
      </c>
      <c r="BA185" s="2">
        <f t="shared" si="227"/>
        <v>55.876997383093894</v>
      </c>
      <c r="BB185" s="2">
        <f t="shared" si="227"/>
        <v>55.273399246643606</v>
      </c>
      <c r="BC185" s="2">
        <f t="shared" si="227"/>
        <v>53.024750693508125</v>
      </c>
      <c r="BD185" s="2">
        <f t="shared" si="227"/>
        <v>51.06134288366097</v>
      </c>
      <c r="BE185" s="2">
        <f t="shared" si="227"/>
        <v>49.830706342573421</v>
      </c>
      <c r="BF185" s="2">
        <f t="shared" si="227"/>
        <v>51.226480384487679</v>
      </c>
      <c r="BG185" s="2">
        <f t="shared" si="227"/>
        <v>51.169617734769012</v>
      </c>
      <c r="BH185" s="2">
        <f t="shared" si="227"/>
        <v>48.647546451879364</v>
      </c>
      <c r="BI185" s="2">
        <f t="shared" si="227"/>
        <v>49.090061355632059</v>
      </c>
      <c r="BJ185" s="2">
        <f t="shared" si="227"/>
        <v>51.472670355276591</v>
      </c>
      <c r="BK185" s="2">
        <f t="shared" si="227"/>
        <v>54.784059374275586</v>
      </c>
      <c r="BL185" s="2">
        <f t="shared" si="227"/>
        <v>57.286028830539166</v>
      </c>
      <c r="BM185" s="2">
        <f t="shared" si="227"/>
        <v>63.822193685773058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110.91942086982783</v>
      </c>
      <c r="DL185" s="2">
        <f t="shared" si="236"/>
        <v>109.98031183932345</v>
      </c>
      <c r="DM185" s="2">
        <f t="shared" si="236"/>
        <v>113.24408970099668</v>
      </c>
      <c r="DN185" s="2">
        <f t="shared" si="236"/>
        <v>102.00564006968638</v>
      </c>
      <c r="DO185" s="2">
        <f t="shared" si="236"/>
        <v>91.884120557491315</v>
      </c>
      <c r="DP185" s="2">
        <f t="shared" si="236"/>
        <v>97.622715979137041</v>
      </c>
      <c r="DQ185" s="2">
        <f t="shared" si="236"/>
        <v>96.065488888888908</v>
      </c>
      <c r="DR185" s="2">
        <f t="shared" si="236"/>
        <v>102.63384117647058</v>
      </c>
      <c r="DS185" s="2">
        <f t="shared" si="236"/>
        <v>106.41387777777778</v>
      </c>
      <c r="DT185" s="2">
        <f t="shared" si="236"/>
        <v>88.557272537112013</v>
      </c>
      <c r="DU185" s="2">
        <f t="shared" si="236"/>
        <v>107.28201176470589</v>
      </c>
      <c r="DV185" s="2">
        <f t="shared" si="236"/>
        <v>102.34951916376306</v>
      </c>
      <c r="DW185" s="2">
        <f t="shared" si="236"/>
        <v>105.25566794425086</v>
      </c>
      <c r="DX185" s="2">
        <f t="shared" si="236"/>
        <v>91.796940730203914</v>
      </c>
      <c r="DY185" s="2">
        <f t="shared" si="236"/>
        <v>82.003124266862187</v>
      </c>
      <c r="EA185" s="2">
        <f t="shared" si="213"/>
        <v>58.898122886866062</v>
      </c>
      <c r="EB185" s="2">
        <f t="shared" si="213"/>
        <v>57.010974624249229</v>
      </c>
      <c r="EC185" s="2">
        <f t="shared" si="213"/>
        <v>55.63577185019723</v>
      </c>
      <c r="ED185" s="2">
        <f t="shared" si="213"/>
        <v>55.228053029910583</v>
      </c>
      <c r="EE185" s="2">
        <f t="shared" si="213"/>
        <v>52.653533601259547</v>
      </c>
      <c r="EF185" s="2">
        <f t="shared" ref="EF185:EO227" si="239">CJ$228*$B185+CJ$229</f>
        <v>51.364516381160193</v>
      </c>
      <c r="EG185" s="2">
        <f t="shared" si="239"/>
        <v>49.962110544653768</v>
      </c>
      <c r="EH185" s="2">
        <f t="shared" si="239"/>
        <v>50.391784111664663</v>
      </c>
      <c r="EI185" s="2">
        <f t="shared" si="239"/>
        <v>50.809639184750907</v>
      </c>
      <c r="EJ185" s="2">
        <f t="shared" si="239"/>
        <v>48.319786758975759</v>
      </c>
      <c r="EK185" s="2">
        <f t="shared" si="212"/>
        <v>48.396106821845194</v>
      </c>
      <c r="EL185" s="2">
        <f t="shared" si="179"/>
        <v>50.215641065476085</v>
      </c>
      <c r="EM185" s="2">
        <f t="shared" si="179"/>
        <v>54.051841481604257</v>
      </c>
      <c r="EN185" s="2">
        <f t="shared" si="179"/>
        <v>57.655948277809145</v>
      </c>
      <c r="EO185" s="2">
        <f t="shared" si="179"/>
        <v>64.274392018164349</v>
      </c>
      <c r="EQ185" s="2">
        <f t="shared" si="237"/>
        <v>59.043031155182547</v>
      </c>
      <c r="ER185" s="2">
        <f t="shared" si="237"/>
        <v>57.894601254690684</v>
      </c>
      <c r="ES185" s="2">
        <f t="shared" si="237"/>
        <v>56.045294372247504</v>
      </c>
      <c r="ET185" s="2">
        <f t="shared" si="237"/>
        <v>55.300759177179216</v>
      </c>
      <c r="EU185" s="2">
        <f t="shared" si="237"/>
        <v>53.294374594525237</v>
      </c>
      <c r="EV185" s="2">
        <f t="shared" si="237"/>
        <v>50.86289547651613</v>
      </c>
      <c r="EW185" s="2">
        <f t="shared" si="237"/>
        <v>49.7532727862271</v>
      </c>
      <c r="EX185" s="2">
        <f t="shared" si="237"/>
        <v>51.618713064471038</v>
      </c>
      <c r="EY185" s="2">
        <f t="shared" si="237"/>
        <v>51.340427527927929</v>
      </c>
      <c r="EZ185" s="2">
        <f t="shared" si="237"/>
        <v>48.841820628686293</v>
      </c>
      <c r="FA185" s="2">
        <f t="shared" si="237"/>
        <v>49.598215478345942</v>
      </c>
      <c r="FB185" s="2">
        <f t="shared" si="237"/>
        <v>52.336355358479906</v>
      </c>
      <c r="FC185" s="2">
        <f t="shared" si="237"/>
        <v>55.370782618839712</v>
      </c>
      <c r="FD185" s="2">
        <f t="shared" si="237"/>
        <v>56.896918569300958</v>
      </c>
      <c r="FE185" s="2">
        <f t="shared" si="237"/>
        <v>63.17682948309313</v>
      </c>
      <c r="FG185" s="2">
        <f t="shared" si="238"/>
        <v>0.99997518673154651</v>
      </c>
      <c r="FH185" s="2">
        <f t="shared" si="238"/>
        <v>0.99997151765969772</v>
      </c>
      <c r="FI185" s="2">
        <f t="shared" si="238"/>
        <v>0.99996896893298359</v>
      </c>
      <c r="FJ185" s="2">
        <f t="shared" si="238"/>
        <v>0.99997008841957913</v>
      </c>
      <c r="FK185" s="2">
        <f t="shared" si="238"/>
        <v>0.99996816185410586</v>
      </c>
      <c r="FL185" s="2">
        <f t="shared" si="238"/>
        <v>0.9999654610143619</v>
      </c>
      <c r="FM185" s="2">
        <f t="shared" si="238"/>
        <v>0.99996372943879175</v>
      </c>
      <c r="FN185" s="2">
        <f t="shared" si="238"/>
        <v>0.99996337547754144</v>
      </c>
      <c r="FO185" s="2">
        <f t="shared" si="238"/>
        <v>0.99996515630624527</v>
      </c>
      <c r="FP185" s="2">
        <f t="shared" si="238"/>
        <v>0.99996504347474324</v>
      </c>
      <c r="FQ185" s="2">
        <f t="shared" si="238"/>
        <v>0.99995986727019803</v>
      </c>
      <c r="FR185" s="2">
        <f t="shared" si="238"/>
        <v>0.99996969550966341</v>
      </c>
      <c r="FS185" s="2">
        <f t="shared" si="238"/>
        <v>0.99996815845961184</v>
      </c>
      <c r="FT185" s="2">
        <f t="shared" si="238"/>
        <v>0.99996480953244526</v>
      </c>
      <c r="FU185" s="2">
        <f t="shared" si="238"/>
        <v>0.99995796353347788</v>
      </c>
      <c r="FW185" s="2">
        <f t="shared" si="229"/>
        <v>0.54089870832664677</v>
      </c>
      <c r="FX185" s="2">
        <f t="shared" si="229"/>
        <v>0.57575900473373343</v>
      </c>
      <c r="FY185" s="2">
        <f t="shared" si="229"/>
        <v>0.58467574414707491</v>
      </c>
      <c r="FZ185" s="2">
        <f t="shared" si="229"/>
        <v>0.60444717300201911</v>
      </c>
      <c r="GA185" s="2">
        <f t="shared" si="229"/>
        <v>0.57731647473458669</v>
      </c>
      <c r="GB185" s="2">
        <f t="shared" si="229"/>
        <v>0.60757278249207058</v>
      </c>
      <c r="GC185" s="2">
        <f t="shared" si="229"/>
        <v>0.63722383580942743</v>
      </c>
      <c r="GD185" s="2">
        <f t="shared" si="229"/>
        <v>0.67875399836797889</v>
      </c>
      <c r="GE185" s="2">
        <f t="shared" si="229"/>
        <v>0.67454588549186689</v>
      </c>
      <c r="GF185" s="2">
        <f t="shared" si="229"/>
        <v>0.62515700446159272</v>
      </c>
      <c r="GG185" s="2">
        <f t="shared" si="229"/>
        <v>0.57531511642867394</v>
      </c>
      <c r="GH185" s="2">
        <f t="shared" si="229"/>
        <v>0.59199365201487231</v>
      </c>
      <c r="GI185" s="2">
        <f t="shared" si="229"/>
        <v>0.55391970372106458</v>
      </c>
      <c r="GJ185" s="2">
        <f t="shared" si="229"/>
        <v>0.48894118451116697</v>
      </c>
      <c r="GK185" s="2">
        <f t="shared" si="229"/>
        <v>0.41268134723781247</v>
      </c>
      <c r="GM185" s="86">
        <f t="shared" si="230"/>
        <v>2.8745805344346983E-218</v>
      </c>
      <c r="GN185" s="86">
        <f t="shared" si="230"/>
        <v>5.1461548675991196E-226</v>
      </c>
      <c r="GO185" s="86">
        <f t="shared" si="230"/>
        <v>0</v>
      </c>
      <c r="GP185" s="86">
        <f t="shared" si="230"/>
        <v>8.8057404032440874E-272</v>
      </c>
      <c r="GQ185" s="86">
        <f t="shared" si="230"/>
        <v>1.0599684773505582E-280</v>
      </c>
      <c r="GR185" s="86">
        <f t="shared" si="230"/>
        <v>2.1037762369713688E-230</v>
      </c>
      <c r="GS185" s="86">
        <f t="shared" si="230"/>
        <v>1.0251318836463442E-281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2.2007532163295618E-253</v>
      </c>
      <c r="GX185" s="86">
        <f t="shared" si="230"/>
        <v>0</v>
      </c>
      <c r="GY185" s="86">
        <f t="shared" si="230"/>
        <v>0</v>
      </c>
      <c r="GZ185" s="86">
        <f t="shared" si="230"/>
        <v>2.691910424170858E-272</v>
      </c>
      <c r="HA185" s="86">
        <f t="shared" si="230"/>
        <v>1.5466491246924783E-283</v>
      </c>
      <c r="HC185" s="86">
        <f t="shared" si="181"/>
        <v>4.0486110147770992E-132</v>
      </c>
      <c r="HD185" s="86">
        <f t="shared" si="181"/>
        <v>2.5628920293674846E-123</v>
      </c>
      <c r="HE185" s="86">
        <f t="shared" si="181"/>
        <v>3.3831667667121144E-150</v>
      </c>
      <c r="HF185" s="86">
        <f t="shared" si="180"/>
        <v>1.8091755182875229E-168</v>
      </c>
      <c r="HG185" s="86">
        <f t="shared" si="180"/>
        <v>4.0411920917593397E-205</v>
      </c>
      <c r="HH185" s="86">
        <f t="shared" si="180"/>
        <v>1.6035898477520388E-223</v>
      </c>
      <c r="HI185" s="86">
        <f t="shared" si="180"/>
        <v>6.8324583473607839E-276</v>
      </c>
      <c r="HJ185" s="86">
        <f t="shared" si="180"/>
        <v>0</v>
      </c>
      <c r="HK185" s="86">
        <f t="shared" si="180"/>
        <v>0</v>
      </c>
      <c r="HL185" s="86">
        <f t="shared" si="180"/>
        <v>1.2927730646513358E-281</v>
      </c>
      <c r="HM185" s="86">
        <f t="shared" si="180"/>
        <v>1.2602699768293786E-205</v>
      </c>
      <c r="HN185" s="86">
        <f t="shared" si="180"/>
        <v>5.583155723074087E-209</v>
      </c>
      <c r="HO185" s="86">
        <f t="shared" si="226"/>
        <v>4.7722296103524398E-181</v>
      </c>
      <c r="HP185" s="86">
        <f t="shared" si="226"/>
        <v>3.5491486845750413E-208</v>
      </c>
      <c r="HQ185" s="86">
        <f t="shared" si="226"/>
        <v>1.0462276465811492E-220</v>
      </c>
      <c r="HS185" s="86">
        <f t="shared" si="231"/>
        <v>3.4373863390561413E-20</v>
      </c>
      <c r="HT185" s="86">
        <f t="shared" si="231"/>
        <v>6.7930149644209413E-24</v>
      </c>
      <c r="HU185" s="86">
        <f t="shared" si="231"/>
        <v>1.1086291060464318E-30</v>
      </c>
      <c r="HV185" s="86">
        <f t="shared" si="231"/>
        <v>2.7501220381661896E-33</v>
      </c>
      <c r="HW185" s="86">
        <f t="shared" si="231"/>
        <v>4.8425340466101986E-27</v>
      </c>
      <c r="HX185" s="86">
        <f t="shared" si="231"/>
        <v>3.3355281842783189E-29</v>
      </c>
      <c r="HY185" s="86">
        <f t="shared" si="231"/>
        <v>1.2418108081627107E-33</v>
      </c>
      <c r="HZ185" s="86">
        <f t="shared" si="231"/>
        <v>3.5912803901671814E-39</v>
      </c>
      <c r="IA185" s="86">
        <f t="shared" si="231"/>
        <v>4.437229611666489E-36</v>
      </c>
      <c r="IB185" s="86">
        <f t="shared" si="231"/>
        <v>3.7215734300381577E-31</v>
      </c>
      <c r="IC185" s="86">
        <f t="shared" si="231"/>
        <v>7.7114300005091444E-33</v>
      </c>
      <c r="ID185" s="86">
        <f t="shared" si="231"/>
        <v>2.2308581678525784E-30</v>
      </c>
      <c r="IE185" s="86">
        <f t="shared" si="231"/>
        <v>3.2279604908767355E-27</v>
      </c>
      <c r="IF185" s="86">
        <f t="shared" si="231"/>
        <v>1.0640915160640487E-20</v>
      </c>
      <c r="IG185" s="86">
        <f t="shared" si="231"/>
        <v>9.3488484984515196E-16</v>
      </c>
      <c r="II185" s="86">
        <f t="shared" si="232"/>
        <v>0.57777975289769079</v>
      </c>
      <c r="IJ185" s="86">
        <f t="shared" si="232"/>
        <v>0.57972454092360948</v>
      </c>
      <c r="IK185" s="86">
        <f t="shared" si="232"/>
        <v>0.55277922280299274</v>
      </c>
      <c r="IL185" s="86">
        <f t="shared" si="232"/>
        <v>0.50424002735602713</v>
      </c>
      <c r="IM185" s="86">
        <f t="shared" si="232"/>
        <v>0.57281453042446673</v>
      </c>
      <c r="IN185" s="86">
        <f t="shared" si="232"/>
        <v>0.51299230859607936</v>
      </c>
      <c r="IO185" s="86">
        <f t="shared" si="232"/>
        <v>0.41367591383930047</v>
      </c>
      <c r="IP185" s="86">
        <f t="shared" si="232"/>
        <v>0.27290636522515854</v>
      </c>
      <c r="IQ185" s="86">
        <f t="shared" si="232"/>
        <v>0.30155357837950691</v>
      </c>
      <c r="IR185" s="86">
        <f t="shared" si="232"/>
        <v>0.46260168327719048</v>
      </c>
      <c r="IS185" s="86">
        <f t="shared" si="232"/>
        <v>0.56431143146410989</v>
      </c>
      <c r="IT185" s="86">
        <f t="shared" si="232"/>
        <v>0.54195695619526696</v>
      </c>
      <c r="IU185" s="86">
        <f t="shared" si="232"/>
        <v>0.58729051758218243</v>
      </c>
      <c r="IV185" s="86">
        <f t="shared" si="232"/>
        <v>0.48535298289066309</v>
      </c>
      <c r="IW185" s="86">
        <f t="shared" si="232"/>
        <v>0.45827911273925948</v>
      </c>
      <c r="IY185" s="86">
        <f t="shared" si="233"/>
        <v>0.57777975289769079</v>
      </c>
      <c r="IZ185" s="86">
        <f t="shared" si="233"/>
        <v>0.57972454092360948</v>
      </c>
      <c r="JA185" s="86">
        <f t="shared" si="233"/>
        <v>0.55277922280299274</v>
      </c>
      <c r="JB185" s="86">
        <f t="shared" si="233"/>
        <v>0.50424002735602713</v>
      </c>
      <c r="JC185" s="86">
        <f t="shared" si="233"/>
        <v>0.57281453042446673</v>
      </c>
      <c r="JD185" s="86">
        <f t="shared" si="233"/>
        <v>0.51299230859607936</v>
      </c>
      <c r="JE185" s="86">
        <f t="shared" si="233"/>
        <v>0.41367591383930047</v>
      </c>
      <c r="JF185" s="86">
        <f t="shared" si="233"/>
        <v>0.27290636522515854</v>
      </c>
      <c r="JG185" s="86">
        <f t="shared" si="233"/>
        <v>0.30155357837950691</v>
      </c>
      <c r="JH185" s="86">
        <f t="shared" si="233"/>
        <v>0.46260168327719048</v>
      </c>
      <c r="JI185" s="86">
        <f t="shared" si="233"/>
        <v>0.56431143146410989</v>
      </c>
      <c r="JJ185" s="86">
        <f t="shared" si="233"/>
        <v>0.54195695619526696</v>
      </c>
      <c r="JK185" s="86">
        <f t="shared" si="233"/>
        <v>0.58729051758218243</v>
      </c>
      <c r="JL185" s="86">
        <f t="shared" si="233"/>
        <v>0.48535298289066309</v>
      </c>
      <c r="JM185" s="86">
        <f t="shared" si="233"/>
        <v>0.45827911273926042</v>
      </c>
    </row>
    <row r="186" spans="2:273" x14ac:dyDescent="0.25">
      <c r="B186" s="2">
        <v>159</v>
      </c>
      <c r="C186" s="37">
        <v>59.033000000000001</v>
      </c>
      <c r="D186" s="37">
        <v>57.77</v>
      </c>
      <c r="E186" s="37">
        <v>57.39</v>
      </c>
      <c r="F186" s="37">
        <v>55.524999999999999</v>
      </c>
      <c r="G186" s="37">
        <v>53.540999999999997</v>
      </c>
      <c r="H186" s="37">
        <v>50.573999999999998</v>
      </c>
      <c r="I186" s="37">
        <v>50.213000000000001</v>
      </c>
      <c r="J186" s="37">
        <v>51.548000000000002</v>
      </c>
      <c r="K186" s="37">
        <v>50.048000000000002</v>
      </c>
      <c r="L186" s="37">
        <v>49.29</v>
      </c>
      <c r="M186" s="37">
        <v>51.515999999999998</v>
      </c>
      <c r="N186" s="37">
        <v>52.515999999999998</v>
      </c>
      <c r="O186" s="37">
        <v>59.241999999999997</v>
      </c>
      <c r="P186" s="37">
        <v>81.855000000000004</v>
      </c>
      <c r="Q186" s="37">
        <v>122.726</v>
      </c>
      <c r="S186" s="4">
        <f t="shared" si="234"/>
        <v>58.88225276843022</v>
      </c>
      <c r="T186" s="4">
        <f t="shared" si="234"/>
        <v>57.85340669300475</v>
      </c>
      <c r="U186" s="4">
        <f t="shared" si="234"/>
        <v>56.422601329951448</v>
      </c>
      <c r="V186" s="4">
        <f t="shared" si="234"/>
        <v>55.505957449033971</v>
      </c>
      <c r="W186" s="4">
        <f t="shared" si="234"/>
        <v>54.091500205371283</v>
      </c>
      <c r="X186" s="4">
        <f t="shared" si="234"/>
        <v>51.388754553397476</v>
      </c>
      <c r="Y186" s="4">
        <f t="shared" si="234"/>
        <v>49.809801028972046</v>
      </c>
      <c r="Z186" s="4">
        <f t="shared" si="234"/>
        <v>51.08327050063513</v>
      </c>
      <c r="AA186" s="4">
        <f t="shared" si="234"/>
        <v>51.037389357767488</v>
      </c>
      <c r="AB186" s="4">
        <f t="shared" si="234"/>
        <v>48.946404105698448</v>
      </c>
      <c r="AC186" s="4">
        <f t="shared" si="234"/>
        <v>50.850573778080864</v>
      </c>
      <c r="AD186" s="4">
        <f t="shared" si="234"/>
        <v>52.885865182289777</v>
      </c>
      <c r="AE186" s="4">
        <f t="shared" si="234"/>
        <v>59.606410560938833</v>
      </c>
      <c r="AF186" s="4">
        <f t="shared" si="234"/>
        <v>82.05751676945107</v>
      </c>
      <c r="AG186" s="4">
        <f t="shared" si="234"/>
        <v>123.96480157381077</v>
      </c>
      <c r="AI186" s="4">
        <f t="shared" si="235"/>
        <v>0.15074723156978109</v>
      </c>
      <c r="AJ186" s="4">
        <f t="shared" si="235"/>
        <v>-8.3406693004747012E-2</v>
      </c>
      <c r="AK186" s="4">
        <f t="shared" si="235"/>
        <v>0.96739867004855284</v>
      </c>
      <c r="AL186" s="4">
        <f t="shared" si="235"/>
        <v>1.904255096602725E-2</v>
      </c>
      <c r="AM186" s="4">
        <f t="shared" si="235"/>
        <v>-0.55050020537128574</v>
      </c>
      <c r="AN186" s="4">
        <f t="shared" si="235"/>
        <v>-0.81475455339747782</v>
      </c>
      <c r="AO186" s="4">
        <f t="shared" si="235"/>
        <v>0.40319897102795466</v>
      </c>
      <c r="AP186" s="4">
        <f t="shared" si="235"/>
        <v>0.4647294993648714</v>
      </c>
      <c r="AQ186" s="4">
        <f t="shared" si="235"/>
        <v>-0.98938935776748593</v>
      </c>
      <c r="AR186" s="4">
        <f t="shared" si="235"/>
        <v>0.34359589430155069</v>
      </c>
      <c r="AS186" s="4">
        <f t="shared" si="235"/>
        <v>0.66542622191913381</v>
      </c>
      <c r="AT186" s="4">
        <f t="shared" si="235"/>
        <v>-0.36986518228977872</v>
      </c>
      <c r="AU186" s="4">
        <f t="shared" si="235"/>
        <v>-0.36441056093883617</v>
      </c>
      <c r="AV186" s="4">
        <f t="shared" si="235"/>
        <v>-0.20251676945106567</v>
      </c>
      <c r="AW186" s="4">
        <f t="shared" si="235"/>
        <v>-1.2388015738107754</v>
      </c>
      <c r="AY186" s="2">
        <f t="shared" si="227"/>
        <v>58.88225276843022</v>
      </c>
      <c r="AZ186" s="2">
        <f t="shared" si="227"/>
        <v>57.395406665556791</v>
      </c>
      <c r="BA186" s="2">
        <f t="shared" si="227"/>
        <v>55.740429302214558</v>
      </c>
      <c r="BB186" s="2">
        <f t="shared" si="227"/>
        <v>55.124666818086311</v>
      </c>
      <c r="BC186" s="2">
        <f t="shared" si="227"/>
        <v>52.842630145861769</v>
      </c>
      <c r="BD186" s="2">
        <f t="shared" si="227"/>
        <v>50.860345833133437</v>
      </c>
      <c r="BE186" s="2">
        <f t="shared" si="227"/>
        <v>49.651716205267704</v>
      </c>
      <c r="BF186" s="2">
        <f t="shared" si="227"/>
        <v>51.064652523922469</v>
      </c>
      <c r="BG186" s="2">
        <f t="shared" si="227"/>
        <v>51.001995106996972</v>
      </c>
      <c r="BH186" s="2">
        <f t="shared" si="227"/>
        <v>48.490143735086434</v>
      </c>
      <c r="BI186" s="2">
        <f t="shared" si="227"/>
        <v>48.902572659408492</v>
      </c>
      <c r="BJ186" s="2">
        <f t="shared" si="227"/>
        <v>51.334316227750364</v>
      </c>
      <c r="BK186" s="2">
        <f t="shared" si="227"/>
        <v>54.644981497707803</v>
      </c>
      <c r="BL186" s="2">
        <f t="shared" si="227"/>
        <v>57.165821936147367</v>
      </c>
      <c r="BM186" s="2">
        <f t="shared" si="227"/>
        <v>63.690546921007694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111.15560404711566</v>
      </c>
      <c r="DL186" s="2">
        <f t="shared" si="236"/>
        <v>110.20044432699083</v>
      </c>
      <c r="DM186" s="2">
        <f t="shared" si="236"/>
        <v>113.50137873754154</v>
      </c>
      <c r="DN186" s="2">
        <f t="shared" si="236"/>
        <v>102.19750087108011</v>
      </c>
      <c r="DO186" s="2">
        <f t="shared" si="236"/>
        <v>91.985555749128949</v>
      </c>
      <c r="DP186" s="2">
        <f t="shared" si="236"/>
        <v>97.771312944523487</v>
      </c>
      <c r="DQ186" s="2">
        <f t="shared" si="236"/>
        <v>96.211535349635369</v>
      </c>
      <c r="DR186" s="2">
        <f t="shared" si="236"/>
        <v>102.79034957983193</v>
      </c>
      <c r="DS186" s="2">
        <f t="shared" si="236"/>
        <v>106.63245770055771</v>
      </c>
      <c r="DT186" s="2">
        <f t="shared" si="236"/>
        <v>88.634933063427795</v>
      </c>
      <c r="DU186" s="2">
        <f t="shared" si="236"/>
        <v>107.51170672268907</v>
      </c>
      <c r="DV186" s="2">
        <f t="shared" si="236"/>
        <v>102.54592857142858</v>
      </c>
      <c r="DW186" s="2">
        <f t="shared" si="236"/>
        <v>105.46009320557489</v>
      </c>
      <c r="DX186" s="2">
        <f t="shared" si="236"/>
        <v>91.930229255571376</v>
      </c>
      <c r="DY186" s="2">
        <f t="shared" si="236"/>
        <v>82.035479838709705</v>
      </c>
      <c r="EA186" s="2">
        <f t="shared" ref="EA186:EE227" si="240">CE$228*$B186+CE$229</f>
        <v>58.797532293021234</v>
      </c>
      <c r="EB186" s="2">
        <f t="shared" si="240"/>
        <v>56.853581803029009</v>
      </c>
      <c r="EC186" s="2">
        <f t="shared" si="240"/>
        <v>55.484904144289722</v>
      </c>
      <c r="ED186" s="2">
        <f t="shared" si="240"/>
        <v>55.076855204434096</v>
      </c>
      <c r="EE186" s="2">
        <f t="shared" si="240"/>
        <v>52.448823179068626</v>
      </c>
      <c r="EF186" s="2">
        <f t="shared" si="239"/>
        <v>51.181203441145854</v>
      </c>
      <c r="EG186" s="2">
        <f t="shared" si="239"/>
        <v>49.790506810057465</v>
      </c>
      <c r="EH186" s="2">
        <f t="shared" si="239"/>
        <v>50.188444964449666</v>
      </c>
      <c r="EI186" s="2">
        <f t="shared" si="239"/>
        <v>50.624147334172321</v>
      </c>
      <c r="EJ186" s="2">
        <f t="shared" si="239"/>
        <v>48.144294886297942</v>
      </c>
      <c r="EK186" s="2">
        <f t="shared" si="212"/>
        <v>48.166127107067716</v>
      </c>
      <c r="EL186" s="2">
        <f t="shared" si="179"/>
        <v>50.00280595986866</v>
      </c>
      <c r="EM186" s="2">
        <f t="shared" si="179"/>
        <v>53.866059330460743</v>
      </c>
      <c r="EN186" s="2">
        <f t="shared" si="179"/>
        <v>57.561880956786041</v>
      </c>
      <c r="EO186" s="2">
        <f t="shared" si="179"/>
        <v>64.175998646406427</v>
      </c>
      <c r="EQ186" s="2">
        <f t="shared" si="237"/>
        <v>58.945732151315681</v>
      </c>
      <c r="ER186" s="2">
        <f t="shared" si="237"/>
        <v>57.75719818691006</v>
      </c>
      <c r="ES186" s="2">
        <f t="shared" si="237"/>
        <v>55.903264805043293</v>
      </c>
      <c r="ET186" s="2">
        <f t="shared" si="237"/>
        <v>55.151149306739399</v>
      </c>
      <c r="EU186" s="2">
        <f t="shared" si="237"/>
        <v>53.103672573465801</v>
      </c>
      <c r="EV186" s="2">
        <f t="shared" si="237"/>
        <v>50.669008804096052</v>
      </c>
      <c r="EW186" s="2">
        <f t="shared" si="237"/>
        <v>49.577321259781044</v>
      </c>
      <c r="EX186" s="2">
        <f t="shared" si="237"/>
        <v>51.440346514500952</v>
      </c>
      <c r="EY186" s="2">
        <f t="shared" si="237"/>
        <v>51.165694926172009</v>
      </c>
      <c r="EZ186" s="2">
        <f t="shared" si="237"/>
        <v>48.677270952651511</v>
      </c>
      <c r="FA186" s="2">
        <f t="shared" si="237"/>
        <v>49.394732621448185</v>
      </c>
      <c r="FB186" s="2">
        <f t="shared" si="237"/>
        <v>52.168891365744081</v>
      </c>
      <c r="FC186" s="2">
        <f t="shared" si="237"/>
        <v>55.214467428710556</v>
      </c>
      <c r="FD186" s="2">
        <f t="shared" si="237"/>
        <v>56.786117698323558</v>
      </c>
      <c r="FE186" s="2">
        <f t="shared" si="237"/>
        <v>63.058880020507594</v>
      </c>
      <c r="FG186" s="2">
        <f t="shared" si="238"/>
        <v>0.99997736998080244</v>
      </c>
      <c r="FH186" s="2">
        <f t="shared" si="238"/>
        <v>0.99997402373181399</v>
      </c>
      <c r="FI186" s="2">
        <f t="shared" si="238"/>
        <v>0.99997169925325191</v>
      </c>
      <c r="FJ186" s="2">
        <f t="shared" si="238"/>
        <v>0.99997272024263639</v>
      </c>
      <c r="FK186" s="2">
        <f t="shared" si="238"/>
        <v>0.99997096318449541</v>
      </c>
      <c r="FL186" s="2">
        <f t="shared" si="238"/>
        <v>0.99996849997498738</v>
      </c>
      <c r="FM186" s="2">
        <f t="shared" si="238"/>
        <v>0.99996692074945892</v>
      </c>
      <c r="FN186" s="2">
        <f t="shared" si="238"/>
        <v>0.99996659793089127</v>
      </c>
      <c r="FO186" s="2">
        <f t="shared" si="238"/>
        <v>0.99996822207618563</v>
      </c>
      <c r="FP186" s="2">
        <f t="shared" si="238"/>
        <v>0.99996811917200068</v>
      </c>
      <c r="FQ186" s="2">
        <f t="shared" si="238"/>
        <v>0.99996339838615844</v>
      </c>
      <c r="FR186" s="2">
        <f t="shared" si="238"/>
        <v>0.99997236190263583</v>
      </c>
      <c r="FS186" s="2">
        <f t="shared" si="238"/>
        <v>0.99997096008866282</v>
      </c>
      <c r="FT186" s="2">
        <f t="shared" si="238"/>
        <v>0.99996790581277228</v>
      </c>
      <c r="FU186" s="2">
        <f t="shared" si="238"/>
        <v>0.99996166214508131</v>
      </c>
      <c r="FW186" s="2">
        <f t="shared" si="229"/>
        <v>0.56366863100551612</v>
      </c>
      <c r="FX186" s="2">
        <f t="shared" si="229"/>
        <v>0.59808467371826923</v>
      </c>
      <c r="FY186" s="2">
        <f t="shared" si="229"/>
        <v>0.60685258483159665</v>
      </c>
      <c r="FZ186" s="2">
        <f t="shared" si="229"/>
        <v>0.62624316638777655</v>
      </c>
      <c r="GA186" s="2">
        <f t="shared" si="229"/>
        <v>0.59961717815332549</v>
      </c>
      <c r="GB186" s="2">
        <f t="shared" si="229"/>
        <v>0.62930217208771511</v>
      </c>
      <c r="GC186" s="2">
        <f t="shared" si="229"/>
        <v>0.65823493872473027</v>
      </c>
      <c r="GD186" s="2">
        <f t="shared" si="229"/>
        <v>0.6984978547105144</v>
      </c>
      <c r="GE186" s="2">
        <f t="shared" si="229"/>
        <v>0.69443194016652776</v>
      </c>
      <c r="GF186" s="2">
        <f t="shared" si="229"/>
        <v>0.64647926139445866</v>
      </c>
      <c r="GG186" s="2">
        <f t="shared" si="229"/>
        <v>0.59764782084894608</v>
      </c>
      <c r="GH186" s="2">
        <f t="shared" si="229"/>
        <v>0.61403768860425079</v>
      </c>
      <c r="GI186" s="2">
        <f t="shared" si="229"/>
        <v>0.5765494007985188</v>
      </c>
      <c r="GJ186" s="2">
        <f t="shared" si="229"/>
        <v>0.511962948117481</v>
      </c>
      <c r="GK186" s="2">
        <f t="shared" si="229"/>
        <v>0.43516991689800949</v>
      </c>
      <c r="GM186" s="86">
        <f t="shared" si="230"/>
        <v>6.0516225253084513E-223</v>
      </c>
      <c r="GN186" s="86">
        <f t="shared" si="230"/>
        <v>7.47217859646242E-231</v>
      </c>
      <c r="GO186" s="86">
        <f t="shared" si="230"/>
        <v>0</v>
      </c>
      <c r="GP186" s="86">
        <f t="shared" si="230"/>
        <v>1.5182127182635928E-277</v>
      </c>
      <c r="GQ186" s="86">
        <f t="shared" si="230"/>
        <v>1.0850730858621515E-286</v>
      </c>
      <c r="GR186" s="86">
        <f t="shared" si="230"/>
        <v>2.7917113828814943E-235</v>
      </c>
      <c r="GS186" s="86">
        <f t="shared" si="230"/>
        <v>1.1335880018563185E-287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8.7129717384315758E-259</v>
      </c>
      <c r="GX186" s="86">
        <f t="shared" si="230"/>
        <v>0</v>
      </c>
      <c r="GY186" s="86">
        <f t="shared" si="230"/>
        <v>0</v>
      </c>
      <c r="GZ186" s="86">
        <f t="shared" si="230"/>
        <v>4.7679344331827532E-278</v>
      </c>
      <c r="HA186" s="86">
        <f t="shared" si="230"/>
        <v>1.7287260090953289E-289</v>
      </c>
      <c r="HC186" s="86">
        <f t="shared" si="181"/>
        <v>6.5078976212264623E-136</v>
      </c>
      <c r="HD186" s="86">
        <f t="shared" si="181"/>
        <v>7.3247548876479973E-127</v>
      </c>
      <c r="HE186" s="86">
        <f t="shared" si="181"/>
        <v>1.7782638019490533E-154</v>
      </c>
      <c r="HF186" s="86">
        <f t="shared" si="180"/>
        <v>3.3465092811196555E-173</v>
      </c>
      <c r="HG186" s="86">
        <f t="shared" si="180"/>
        <v>5.8709864908447574E-211</v>
      </c>
      <c r="HH186" s="86">
        <f t="shared" si="180"/>
        <v>8.0079162803878578E-230</v>
      </c>
      <c r="HI186" s="86">
        <f t="shared" si="180"/>
        <v>1.2452862216536845E-283</v>
      </c>
      <c r="HJ186" s="86">
        <f t="shared" si="180"/>
        <v>0</v>
      </c>
      <c r="HK186" s="86">
        <f t="shared" si="180"/>
        <v>0</v>
      </c>
      <c r="HL186" s="86">
        <f t="shared" si="180"/>
        <v>1.5169229035217451E-289</v>
      </c>
      <c r="HM186" s="86">
        <f t="shared" si="180"/>
        <v>1.8564488631571151E-211</v>
      </c>
      <c r="HN186" s="86">
        <f t="shared" si="180"/>
        <v>7.488387218290641E-215</v>
      </c>
      <c r="HO186" s="86">
        <f t="shared" si="226"/>
        <v>3.1864837385626368E-186</v>
      </c>
      <c r="HP186" s="86">
        <f t="shared" si="226"/>
        <v>4.1403027552353201E-214</v>
      </c>
      <c r="HQ186" s="86">
        <f t="shared" si="226"/>
        <v>6.1228162955897062E-227</v>
      </c>
      <c r="HS186" s="86">
        <f t="shared" si="231"/>
        <v>1.9701023703609883E-21</v>
      </c>
      <c r="HT186" s="86">
        <f t="shared" si="231"/>
        <v>2.5951013959461934E-25</v>
      </c>
      <c r="HU186" s="86">
        <f t="shared" si="231"/>
        <v>1.5640437864020088E-32</v>
      </c>
      <c r="HV186" s="86">
        <f t="shared" si="231"/>
        <v>3.074749848546941E-35</v>
      </c>
      <c r="HW186" s="86">
        <f t="shared" si="231"/>
        <v>1.1633329165835088E-28</v>
      </c>
      <c r="HX186" s="86">
        <f t="shared" si="231"/>
        <v>6.4934007257401819E-31</v>
      </c>
      <c r="HY186" s="86">
        <f t="shared" si="231"/>
        <v>1.4691563236907488E-35</v>
      </c>
      <c r="HZ186" s="86">
        <f t="shared" si="231"/>
        <v>2.544128529621557E-41</v>
      </c>
      <c r="IA186" s="86">
        <f t="shared" si="231"/>
        <v>4.5460577170576646E-38</v>
      </c>
      <c r="IB186" s="86">
        <f t="shared" si="231"/>
        <v>6.0478207264148829E-33</v>
      </c>
      <c r="IC186" s="86">
        <f t="shared" si="231"/>
        <v>7.8765620372922076E-35</v>
      </c>
      <c r="ID186" s="86">
        <f t="shared" si="231"/>
        <v>3.5386553578826087E-32</v>
      </c>
      <c r="IE186" s="86">
        <f t="shared" si="231"/>
        <v>6.8306462214556161E-29</v>
      </c>
      <c r="IF186" s="86">
        <f t="shared" si="231"/>
        <v>5.0257030168175492E-22</v>
      </c>
      <c r="IG186" s="86">
        <f t="shared" si="231"/>
        <v>8.0831308444810655E-17</v>
      </c>
      <c r="II186" s="86">
        <f t="shared" si="232"/>
        <v>0.58713951733085645</v>
      </c>
      <c r="IJ186" s="86">
        <f t="shared" si="232"/>
        <v>0.55032084140111781</v>
      </c>
      <c r="IK186" s="86">
        <f t="shared" si="232"/>
        <v>0.50085296385891209</v>
      </c>
      <c r="IL186" s="86">
        <f t="shared" si="232"/>
        <v>0.44072986507902434</v>
      </c>
      <c r="IM186" s="86">
        <f t="shared" si="232"/>
        <v>0.53471130563477776</v>
      </c>
      <c r="IN186" s="86">
        <f t="shared" si="232"/>
        <v>0.45471348219346464</v>
      </c>
      <c r="IO186" s="86">
        <f t="shared" si="232"/>
        <v>0.34865756595626618</v>
      </c>
      <c r="IP186" s="86">
        <f t="shared" si="232"/>
        <v>0.21886688994393316</v>
      </c>
      <c r="IQ186" s="86">
        <f t="shared" si="232"/>
        <v>0.24574590969655558</v>
      </c>
      <c r="IR186" s="86">
        <f t="shared" si="232"/>
        <v>0.3995422650437927</v>
      </c>
      <c r="IS186" s="86">
        <f t="shared" si="232"/>
        <v>0.51540883663771153</v>
      </c>
      <c r="IT186" s="86">
        <f t="shared" si="232"/>
        <v>0.48782171629850796</v>
      </c>
      <c r="IU186" s="86">
        <f t="shared" si="232"/>
        <v>0.57091942669705198</v>
      </c>
      <c r="IV186" s="86">
        <f t="shared" si="232"/>
        <v>0.50695982418737229</v>
      </c>
      <c r="IW186" s="86">
        <f t="shared" si="232"/>
        <v>0.5153746462516694</v>
      </c>
      <c r="IY186" s="86">
        <f t="shared" si="233"/>
        <v>0.58713951733085645</v>
      </c>
      <c r="IZ186" s="86">
        <f t="shared" si="233"/>
        <v>0.55032084140111781</v>
      </c>
      <c r="JA186" s="86">
        <f t="shared" si="233"/>
        <v>0.50085296385891209</v>
      </c>
      <c r="JB186" s="86">
        <f t="shared" si="233"/>
        <v>0.44072986507902434</v>
      </c>
      <c r="JC186" s="86">
        <f t="shared" si="233"/>
        <v>0.53471130563477776</v>
      </c>
      <c r="JD186" s="86">
        <f t="shared" si="233"/>
        <v>0.45471348219346464</v>
      </c>
      <c r="JE186" s="86">
        <f t="shared" si="233"/>
        <v>0.34865756595626618</v>
      </c>
      <c r="JF186" s="86">
        <f t="shared" si="233"/>
        <v>0.21886688994393316</v>
      </c>
      <c r="JG186" s="86">
        <f t="shared" si="233"/>
        <v>0.24574590969655558</v>
      </c>
      <c r="JH186" s="86">
        <f t="shared" si="233"/>
        <v>0.3995422650437927</v>
      </c>
      <c r="JI186" s="86">
        <f t="shared" si="233"/>
        <v>0.51540883663771153</v>
      </c>
      <c r="JJ186" s="86">
        <f t="shared" si="233"/>
        <v>0.48782171629850796</v>
      </c>
      <c r="JK186" s="86">
        <f t="shared" si="233"/>
        <v>0.57091942669705198</v>
      </c>
      <c r="JL186" s="86">
        <f t="shared" si="233"/>
        <v>0.50695982418737229</v>
      </c>
      <c r="JM186" s="86">
        <f t="shared" si="233"/>
        <v>0.51537464625166951</v>
      </c>
    </row>
    <row r="187" spans="2:273" x14ac:dyDescent="0.25">
      <c r="B187" s="2">
        <v>160</v>
      </c>
      <c r="C187" s="37">
        <v>58.197000000000003</v>
      </c>
      <c r="D187" s="37">
        <v>56.869</v>
      </c>
      <c r="E187" s="37">
        <v>56.253999999999998</v>
      </c>
      <c r="F187" s="37">
        <v>55.622999999999998</v>
      </c>
      <c r="G187" s="37">
        <v>53.540999999999997</v>
      </c>
      <c r="H187" s="37">
        <v>50.279000000000003</v>
      </c>
      <c r="I187" s="37">
        <v>50.23</v>
      </c>
      <c r="J187" s="37">
        <v>52.048000000000002</v>
      </c>
      <c r="K187" s="37">
        <v>51.856999999999999</v>
      </c>
      <c r="L187" s="37">
        <v>48.435000000000002</v>
      </c>
      <c r="M187" s="37">
        <v>49.435000000000002</v>
      </c>
      <c r="N187" s="37">
        <v>51.418999999999997</v>
      </c>
      <c r="O187" s="37">
        <v>56.968000000000004</v>
      </c>
      <c r="P187" s="37">
        <v>77.451999999999998</v>
      </c>
      <c r="Q187" s="37">
        <v>119.758</v>
      </c>
      <c r="S187" s="4">
        <f t="shared" si="234"/>
        <v>58.786829495031952</v>
      </c>
      <c r="T187" s="4">
        <f t="shared" si="234"/>
        <v>57.54366765004923</v>
      </c>
      <c r="U187" s="4">
        <f t="shared" si="234"/>
        <v>55.940428082808097</v>
      </c>
      <c r="V187" s="4">
        <f t="shared" si="234"/>
        <v>55.142524324192394</v>
      </c>
      <c r="W187" s="4">
        <f t="shared" si="234"/>
        <v>53.352705170230962</v>
      </c>
      <c r="X187" s="4">
        <f t="shared" si="234"/>
        <v>50.908761168091104</v>
      </c>
      <c r="Y187" s="4">
        <f t="shared" si="234"/>
        <v>49.532262501283945</v>
      </c>
      <c r="Z187" s="4">
        <f t="shared" si="234"/>
        <v>50.908080844325674</v>
      </c>
      <c r="AA187" s="4">
        <f t="shared" si="234"/>
        <v>50.84535586602388</v>
      </c>
      <c r="AB187" s="4">
        <f t="shared" si="234"/>
        <v>48.527298142772942</v>
      </c>
      <c r="AC187" s="4">
        <f t="shared" si="234"/>
        <v>49.67729790367769</v>
      </c>
      <c r="AD187" s="4">
        <f t="shared" si="234"/>
        <v>51.956109371135099</v>
      </c>
      <c r="AE187" s="4">
        <f t="shared" si="234"/>
        <v>57.478895790449791</v>
      </c>
      <c r="AF187" s="4">
        <f t="shared" si="234"/>
        <v>76.187690693821608</v>
      </c>
      <c r="AG187" s="4">
        <f t="shared" si="234"/>
        <v>120.42282361706472</v>
      </c>
      <c r="AI187" s="4">
        <f t="shared" si="235"/>
        <v>-0.58982949503194959</v>
      </c>
      <c r="AJ187" s="4">
        <f t="shared" si="235"/>
        <v>-0.67466765004922991</v>
      </c>
      <c r="AK187" s="4">
        <f t="shared" si="235"/>
        <v>0.3135719171919007</v>
      </c>
      <c r="AL187" s="4">
        <f t="shared" si="235"/>
        <v>0.48047567580760386</v>
      </c>
      <c r="AM187" s="4">
        <f t="shared" si="235"/>
        <v>0.18829482976903478</v>
      </c>
      <c r="AN187" s="4">
        <f t="shared" si="235"/>
        <v>-0.62976116809110039</v>
      </c>
      <c r="AO187" s="4">
        <f t="shared" si="235"/>
        <v>0.69773749871605162</v>
      </c>
      <c r="AP187" s="4">
        <f t="shared" si="235"/>
        <v>1.1399191556743276</v>
      </c>
      <c r="AQ187" s="4">
        <f t="shared" si="235"/>
        <v>1.0116441339761195</v>
      </c>
      <c r="AR187" s="4">
        <f t="shared" si="235"/>
        <v>-9.2298142772939684E-2</v>
      </c>
      <c r="AS187" s="4">
        <f t="shared" si="235"/>
        <v>-0.242297903677688</v>
      </c>
      <c r="AT187" s="4">
        <f t="shared" si="235"/>
        <v>-0.53710937113510226</v>
      </c>
      <c r="AU187" s="4">
        <f t="shared" si="235"/>
        <v>-0.51089579044978706</v>
      </c>
      <c r="AV187" s="4">
        <f t="shared" si="235"/>
        <v>1.2643093061783901</v>
      </c>
      <c r="AW187" s="4">
        <f t="shared" si="235"/>
        <v>-0.66482361706472659</v>
      </c>
      <c r="AY187" s="2">
        <f t="shared" si="227"/>
        <v>58.786829495031952</v>
      </c>
      <c r="AZ187" s="2">
        <f t="shared" si="227"/>
        <v>57.270107582324698</v>
      </c>
      <c r="BA187" s="2">
        <f t="shared" si="227"/>
        <v>55.604080503169151</v>
      </c>
      <c r="BB187" s="2">
        <f t="shared" si="227"/>
        <v>54.975974803433971</v>
      </c>
      <c r="BC187" s="2">
        <f t="shared" si="227"/>
        <v>52.660871464886988</v>
      </c>
      <c r="BD187" s="2">
        <f t="shared" si="227"/>
        <v>50.659166981824853</v>
      </c>
      <c r="BE187" s="2">
        <f t="shared" si="227"/>
        <v>49.472685679096259</v>
      </c>
      <c r="BF187" s="2">
        <f t="shared" si="227"/>
        <v>50.902918838651402</v>
      </c>
      <c r="BG187" s="2">
        <f t="shared" si="227"/>
        <v>50.834426953890855</v>
      </c>
      <c r="BH187" s="2">
        <f t="shared" si="227"/>
        <v>48.332908561232145</v>
      </c>
      <c r="BI187" s="2">
        <f t="shared" si="227"/>
        <v>48.715783450304578</v>
      </c>
      <c r="BJ187" s="2">
        <f t="shared" si="227"/>
        <v>51.196959962160278</v>
      </c>
      <c r="BK187" s="2">
        <f t="shared" si="227"/>
        <v>54.50681161071936</v>
      </c>
      <c r="BL187" s="2">
        <f t="shared" si="227"/>
        <v>57.044892719231484</v>
      </c>
      <c r="BM187" s="2">
        <f t="shared" si="227"/>
        <v>63.557718583502009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111.39178722440349</v>
      </c>
      <c r="DL187" s="2">
        <f t="shared" si="236"/>
        <v>110.4205768146582</v>
      </c>
      <c r="DM187" s="2">
        <f t="shared" si="236"/>
        <v>113.75866777408639</v>
      </c>
      <c r="DN187" s="2">
        <f t="shared" si="236"/>
        <v>102.38936167247384</v>
      </c>
      <c r="DO187" s="2">
        <f t="shared" si="236"/>
        <v>92.086990940766583</v>
      </c>
      <c r="DP187" s="2">
        <f t="shared" si="236"/>
        <v>97.919909909909933</v>
      </c>
      <c r="DQ187" s="2">
        <f t="shared" si="236"/>
        <v>96.357581810381816</v>
      </c>
      <c r="DR187" s="2">
        <f t="shared" si="236"/>
        <v>102.94685798319327</v>
      </c>
      <c r="DS187" s="2">
        <f t="shared" si="236"/>
        <v>106.85103762333763</v>
      </c>
      <c r="DT187" s="2">
        <f t="shared" si="236"/>
        <v>88.712593589743591</v>
      </c>
      <c r="DU187" s="2">
        <f t="shared" si="236"/>
        <v>107.74140168067227</v>
      </c>
      <c r="DV187" s="2">
        <f t="shared" si="236"/>
        <v>102.74233797909407</v>
      </c>
      <c r="DW187" s="2">
        <f t="shared" si="236"/>
        <v>105.66451846689893</v>
      </c>
      <c r="DX187" s="2">
        <f t="shared" si="236"/>
        <v>92.063517780938852</v>
      </c>
      <c r="DY187" s="2">
        <f t="shared" si="236"/>
        <v>82.067835410557208</v>
      </c>
      <c r="EA187" s="2">
        <f t="shared" si="240"/>
        <v>58.696941699176421</v>
      </c>
      <c r="EB187" s="2">
        <f t="shared" si="240"/>
        <v>56.696188981808788</v>
      </c>
      <c r="EC187" s="2">
        <f t="shared" si="240"/>
        <v>55.334036438382206</v>
      </c>
      <c r="ED187" s="2">
        <f t="shared" si="240"/>
        <v>54.925657378957595</v>
      </c>
      <c r="EE187" s="2">
        <f t="shared" si="240"/>
        <v>52.244112756877705</v>
      </c>
      <c r="EF187" s="2">
        <f t="shared" si="239"/>
        <v>50.997890501131508</v>
      </c>
      <c r="EG187" s="2">
        <f t="shared" si="239"/>
        <v>49.618903075461162</v>
      </c>
      <c r="EH187" s="2">
        <f t="shared" si="239"/>
        <v>49.985105817234661</v>
      </c>
      <c r="EI187" s="2">
        <f t="shared" si="239"/>
        <v>50.43865548359372</v>
      </c>
      <c r="EJ187" s="2">
        <f t="shared" si="239"/>
        <v>47.968803013620125</v>
      </c>
      <c r="EK187" s="2">
        <f t="shared" si="212"/>
        <v>47.936147392290238</v>
      </c>
      <c r="EL187" s="2">
        <f t="shared" si="179"/>
        <v>49.789970854261234</v>
      </c>
      <c r="EM187" s="2">
        <f t="shared" si="179"/>
        <v>53.680277179317223</v>
      </c>
      <c r="EN187" s="2">
        <f t="shared" si="179"/>
        <v>57.467813635762937</v>
      </c>
      <c r="EO187" s="2">
        <f t="shared" si="179"/>
        <v>64.077605274648505</v>
      </c>
      <c r="EQ187" s="2">
        <f t="shared" si="237"/>
        <v>58.848433147448816</v>
      </c>
      <c r="ER187" s="2">
        <f t="shared" si="237"/>
        <v>57.619795119129442</v>
      </c>
      <c r="ES187" s="2">
        <f t="shared" si="237"/>
        <v>55.761235237839088</v>
      </c>
      <c r="ET187" s="2">
        <f t="shared" si="237"/>
        <v>55.001539436299574</v>
      </c>
      <c r="EU187" s="2">
        <f t="shared" si="237"/>
        <v>52.912970552406371</v>
      </c>
      <c r="EV187" s="2">
        <f t="shared" si="237"/>
        <v>50.47512213167596</v>
      </c>
      <c r="EW187" s="2">
        <f t="shared" si="237"/>
        <v>49.401369733334995</v>
      </c>
      <c r="EX187" s="2">
        <f t="shared" si="237"/>
        <v>51.261979964530866</v>
      </c>
      <c r="EY187" s="2">
        <f t="shared" si="237"/>
        <v>50.990962324416074</v>
      </c>
      <c r="EZ187" s="2">
        <f t="shared" si="237"/>
        <v>48.512721276616723</v>
      </c>
      <c r="FA187" s="2">
        <f t="shared" si="237"/>
        <v>49.19124976455042</v>
      </c>
      <c r="FB187" s="2">
        <f t="shared" si="237"/>
        <v>52.001427373008255</v>
      </c>
      <c r="FC187" s="2">
        <f t="shared" si="237"/>
        <v>55.0581522385814</v>
      </c>
      <c r="FD187" s="2">
        <f t="shared" si="237"/>
        <v>56.675316827346158</v>
      </c>
      <c r="FE187" s="2">
        <f t="shared" si="237"/>
        <v>62.940930557922059</v>
      </c>
      <c r="FG187" s="2">
        <f t="shared" si="238"/>
        <v>0.99997936113610097</v>
      </c>
      <c r="FH187" s="2">
        <f t="shared" si="238"/>
        <v>0.99997630930770021</v>
      </c>
      <c r="FI187" s="2">
        <f t="shared" si="238"/>
        <v>0.99997418934793125</v>
      </c>
      <c r="FJ187" s="2">
        <f t="shared" si="238"/>
        <v>0.99997512050587056</v>
      </c>
      <c r="FK187" s="2">
        <f t="shared" si="238"/>
        <v>0.99997351804186008</v>
      </c>
      <c r="FL187" s="2">
        <f t="shared" si="238"/>
        <v>0.99997127155612298</v>
      </c>
      <c r="FM187" s="2">
        <f t="shared" si="238"/>
        <v>0.99996983127713923</v>
      </c>
      <c r="FN187" s="2">
        <f t="shared" si="238"/>
        <v>0.99996953686138423</v>
      </c>
      <c r="FO187" s="2">
        <f t="shared" si="238"/>
        <v>0.99997101810799238</v>
      </c>
      <c r="FP187" s="2">
        <f t="shared" si="238"/>
        <v>0.99997092425773471</v>
      </c>
      <c r="FQ187" s="2">
        <f t="shared" si="238"/>
        <v>0.99996661882393301</v>
      </c>
      <c r="FR187" s="2">
        <f t="shared" si="238"/>
        <v>0.99997479369432674</v>
      </c>
      <c r="FS187" s="2">
        <f t="shared" si="238"/>
        <v>0.99997351521841271</v>
      </c>
      <c r="FT187" s="2">
        <f t="shared" si="238"/>
        <v>0.99997072967071032</v>
      </c>
      <c r="FU187" s="2">
        <f t="shared" si="238"/>
        <v>0.99996503534280967</v>
      </c>
      <c r="FW187" s="2">
        <f t="shared" si="229"/>
        <v>0.58617324689435957</v>
      </c>
      <c r="FX187" s="2">
        <f t="shared" si="229"/>
        <v>0.62001085683124157</v>
      </c>
      <c r="FY187" s="2">
        <f t="shared" si="229"/>
        <v>0.62859747568742164</v>
      </c>
      <c r="FZ187" s="2">
        <f t="shared" si="229"/>
        <v>0.64753847279865584</v>
      </c>
      <c r="GA187" s="2">
        <f t="shared" si="229"/>
        <v>0.62151266436009867</v>
      </c>
      <c r="GB187" s="2">
        <f t="shared" si="229"/>
        <v>0.65052045184374196</v>
      </c>
      <c r="GC187" s="2">
        <f t="shared" si="229"/>
        <v>0.67864282857804037</v>
      </c>
      <c r="GD187" s="2">
        <f t="shared" si="229"/>
        <v>0.71753323705334404</v>
      </c>
      <c r="GE187" s="2">
        <f t="shared" si="229"/>
        <v>0.71361877782144256</v>
      </c>
      <c r="GF187" s="2">
        <f t="shared" si="229"/>
        <v>0.6672342451950094</v>
      </c>
      <c r="GG187" s="2">
        <f t="shared" si="229"/>
        <v>0.61958267745987716</v>
      </c>
      <c r="GH187" s="2">
        <f t="shared" si="229"/>
        <v>0.63562379021749749</v>
      </c>
      <c r="GI187" s="2">
        <f t="shared" si="229"/>
        <v>0.59886245460187992</v>
      </c>
      <c r="GJ187" s="2">
        <f t="shared" si="229"/>
        <v>0.53493407125602022</v>
      </c>
      <c r="GK187" s="2">
        <f t="shared" si="229"/>
        <v>0.45792846952295502</v>
      </c>
      <c r="GM187" s="86">
        <f t="shared" si="230"/>
        <v>1.1355762580693134E-227</v>
      </c>
      <c r="GN187" s="86">
        <f t="shared" si="230"/>
        <v>9.6337762851363354E-236</v>
      </c>
      <c r="GO187" s="86">
        <f t="shared" si="230"/>
        <v>0</v>
      </c>
      <c r="GP187" s="86">
        <f t="shared" si="230"/>
        <v>2.2753408660368948E-283</v>
      </c>
      <c r="GQ187" s="86">
        <f t="shared" si="230"/>
        <v>9.594034221683155E-293</v>
      </c>
      <c r="GR187" s="86">
        <f t="shared" si="230"/>
        <v>3.2906997073715417E-240</v>
      </c>
      <c r="GS187" s="86">
        <f t="shared" si="230"/>
        <v>1.0850220435579957E-293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3.0226753851418814E-264</v>
      </c>
      <c r="GX187" s="86">
        <f t="shared" si="230"/>
        <v>0</v>
      </c>
      <c r="GY187" s="86">
        <f t="shared" si="230"/>
        <v>0</v>
      </c>
      <c r="GZ187" s="86">
        <f t="shared" si="230"/>
        <v>7.3469422312263672E-284</v>
      </c>
      <c r="HA187" s="86">
        <f t="shared" si="230"/>
        <v>1.6744259254270159E-295</v>
      </c>
      <c r="HC187" s="86">
        <f t="shared" si="181"/>
        <v>9.230718356753347E-140</v>
      </c>
      <c r="HD187" s="86">
        <f t="shared" si="181"/>
        <v>1.8621694610451525E-130</v>
      </c>
      <c r="HE187" s="86">
        <f t="shared" si="181"/>
        <v>8.1268605513578552E-159</v>
      </c>
      <c r="HF187" s="86">
        <f t="shared" si="180"/>
        <v>5.3150865661402829E-178</v>
      </c>
      <c r="HG187" s="86">
        <f t="shared" si="180"/>
        <v>7.0524455731796452E-217</v>
      </c>
      <c r="HH187" s="86">
        <f t="shared" si="180"/>
        <v>3.2635659938299457E-236</v>
      </c>
      <c r="HI187" s="86">
        <f t="shared" ref="HI187:HN227" si="241" xml:space="preserve"> _xlfn.NORM.DIST($B187, I$8, ABS(I$12), TRUE) * _xlfn.NORM.DIST(($B187 - I$8)*I$16, 0, ABS(I$12), TRUE) * 2</f>
        <v>1.7710872531536673E-291</v>
      </c>
      <c r="HJ187" s="86">
        <f t="shared" si="241"/>
        <v>0</v>
      </c>
      <c r="HK187" s="86">
        <f t="shared" si="241"/>
        <v>0</v>
      </c>
      <c r="HL187" s="86">
        <f t="shared" si="241"/>
        <v>1.3791467217462952E-297</v>
      </c>
      <c r="HM187" s="86">
        <f t="shared" si="241"/>
        <v>2.2630795016807785E-217</v>
      </c>
      <c r="HN187" s="86">
        <f t="shared" si="241"/>
        <v>8.3153188404174148E-221</v>
      </c>
      <c r="HO187" s="86">
        <f t="shared" si="226"/>
        <v>1.796023948809213E-191</v>
      </c>
      <c r="HP187" s="86">
        <f t="shared" si="226"/>
        <v>3.9802636931214106E-220</v>
      </c>
      <c r="HQ187" s="86">
        <f t="shared" si="226"/>
        <v>2.9297868594193404E-233</v>
      </c>
      <c r="HS187" s="86">
        <f t="shared" si="231"/>
        <v>1.0315474109558638E-22</v>
      </c>
      <c r="HT187" s="86">
        <f t="shared" si="231"/>
        <v>8.9799639477550219E-27</v>
      </c>
      <c r="HU187" s="86">
        <f t="shared" si="231"/>
        <v>1.9376585562119901E-34</v>
      </c>
      <c r="HV187" s="86">
        <f t="shared" si="231"/>
        <v>3.0097187105380776E-37</v>
      </c>
      <c r="HW187" s="86">
        <f t="shared" si="231"/>
        <v>2.4949799012332712E-30</v>
      </c>
      <c r="HX187" s="86">
        <f t="shared" si="231"/>
        <v>1.1245532732362723E-32</v>
      </c>
      <c r="HY187" s="86">
        <f t="shared" si="231"/>
        <v>1.5287719219451488E-37</v>
      </c>
      <c r="HZ187" s="86">
        <f t="shared" si="231"/>
        <v>1.5720677522011899E-43</v>
      </c>
      <c r="IA187" s="86">
        <f t="shared" si="231"/>
        <v>4.100507731005748E-40</v>
      </c>
      <c r="IB187" s="86">
        <f t="shared" si="231"/>
        <v>8.7191936403320835E-35</v>
      </c>
      <c r="IC187" s="86">
        <f t="shared" si="231"/>
        <v>6.9930088181854428E-37</v>
      </c>
      <c r="ID187" s="86">
        <f t="shared" si="231"/>
        <v>4.9573753197108744E-34</v>
      </c>
      <c r="IE187" s="86">
        <f t="shared" si="231"/>
        <v>1.2814847124556583E-30</v>
      </c>
      <c r="IF187" s="86">
        <f t="shared" si="231"/>
        <v>2.1471809382772823E-23</v>
      </c>
      <c r="IG187" s="86">
        <f t="shared" si="231"/>
        <v>6.4140839192730545E-18</v>
      </c>
      <c r="II187" s="86">
        <f t="shared" si="232"/>
        <v>0.57297913963362468</v>
      </c>
      <c r="IJ187" s="86">
        <f t="shared" si="232"/>
        <v>0.50497035349089114</v>
      </c>
      <c r="IK187" s="86">
        <f t="shared" si="232"/>
        <v>0.43768754696612627</v>
      </c>
      <c r="IL187" s="86">
        <f t="shared" si="232"/>
        <v>0.37401453134721446</v>
      </c>
      <c r="IM187" s="86">
        <f t="shared" si="232"/>
        <v>0.48136661398709391</v>
      </c>
      <c r="IN187" s="86">
        <f t="shared" si="232"/>
        <v>0.39218629309677727</v>
      </c>
      <c r="IO187" s="86">
        <f t="shared" si="232"/>
        <v>0.28780075197695104</v>
      </c>
      <c r="IP187" s="86">
        <f t="shared" si="232"/>
        <v>0.17265811495947997</v>
      </c>
      <c r="IQ187" s="86">
        <f t="shared" si="232"/>
        <v>0.19708739680082221</v>
      </c>
      <c r="IR187" s="86">
        <f t="shared" si="232"/>
        <v>0.33724283370678537</v>
      </c>
      <c r="IS187" s="86">
        <f t="shared" si="232"/>
        <v>0.451692437840781</v>
      </c>
      <c r="IT187" s="86">
        <f t="shared" si="232"/>
        <v>0.42489537111643433</v>
      </c>
      <c r="IU187" s="86">
        <f t="shared" si="232"/>
        <v>0.53007497626607136</v>
      </c>
      <c r="IV187" s="86">
        <f t="shared" si="232"/>
        <v>0.49401743055310959</v>
      </c>
      <c r="IW187" s="86">
        <f t="shared" si="232"/>
        <v>0.54486500365956314</v>
      </c>
      <c r="IY187" s="86">
        <f t="shared" si="233"/>
        <v>0.57297913963362468</v>
      </c>
      <c r="IZ187" s="86">
        <f t="shared" si="233"/>
        <v>0.50497035349089114</v>
      </c>
      <c r="JA187" s="86">
        <f t="shared" si="233"/>
        <v>0.43768754696612627</v>
      </c>
      <c r="JB187" s="86">
        <f t="shared" si="233"/>
        <v>0.37401453134721446</v>
      </c>
      <c r="JC187" s="86">
        <f t="shared" si="233"/>
        <v>0.48136661398709391</v>
      </c>
      <c r="JD187" s="86">
        <f t="shared" si="233"/>
        <v>0.39218629309677727</v>
      </c>
      <c r="JE187" s="86">
        <f t="shared" si="233"/>
        <v>0.28780075197695104</v>
      </c>
      <c r="JF187" s="86">
        <f t="shared" si="233"/>
        <v>0.17265811495947997</v>
      </c>
      <c r="JG187" s="86">
        <f t="shared" si="233"/>
        <v>0.19708739680082221</v>
      </c>
      <c r="JH187" s="86">
        <f t="shared" si="233"/>
        <v>0.33724283370678537</v>
      </c>
      <c r="JI187" s="86">
        <f t="shared" si="233"/>
        <v>0.451692437840781</v>
      </c>
      <c r="JJ187" s="86">
        <f t="shared" si="233"/>
        <v>0.42489537111643433</v>
      </c>
      <c r="JK187" s="86">
        <f t="shared" si="233"/>
        <v>0.53007497626607136</v>
      </c>
      <c r="JL187" s="86">
        <f t="shared" si="233"/>
        <v>0.49401743055310959</v>
      </c>
      <c r="JM187" s="86">
        <f t="shared" si="233"/>
        <v>0.54486500365956314</v>
      </c>
    </row>
    <row r="188" spans="2:273" x14ac:dyDescent="0.25">
      <c r="B188" s="2">
        <v>161</v>
      </c>
      <c r="C188" s="37">
        <v>59.131</v>
      </c>
      <c r="D188" s="37">
        <v>57.328000000000003</v>
      </c>
      <c r="E188" s="37">
        <v>56.017000000000003</v>
      </c>
      <c r="F188" s="37">
        <v>55.869</v>
      </c>
      <c r="G188" s="37">
        <v>53.426000000000002</v>
      </c>
      <c r="H188" s="37">
        <v>48.786999999999999</v>
      </c>
      <c r="I188" s="37">
        <v>49.18</v>
      </c>
      <c r="J188" s="37">
        <v>53</v>
      </c>
      <c r="K188" s="37">
        <v>50.356999999999999</v>
      </c>
      <c r="L188" s="37">
        <v>47.71</v>
      </c>
      <c r="M188" s="37">
        <v>49.064999999999998</v>
      </c>
      <c r="N188" s="37">
        <v>51.515999999999998</v>
      </c>
      <c r="O188" s="37">
        <v>55.597000000000001</v>
      </c>
      <c r="P188" s="37">
        <v>69.403000000000006</v>
      </c>
      <c r="Q188" s="37">
        <v>113.548</v>
      </c>
      <c r="S188" s="4">
        <f t="shared" si="234"/>
        <v>58.691507503675879</v>
      </c>
      <c r="T188" s="4">
        <f t="shared" si="234"/>
        <v>57.294761315030556</v>
      </c>
      <c r="U188" s="4">
        <f t="shared" si="234"/>
        <v>55.615479857642057</v>
      </c>
      <c r="V188" s="4">
        <f t="shared" si="234"/>
        <v>54.891862950330861</v>
      </c>
      <c r="W188" s="4">
        <f t="shared" si="234"/>
        <v>52.825574466073796</v>
      </c>
      <c r="X188" s="4">
        <f t="shared" si="234"/>
        <v>50.563976276530653</v>
      </c>
      <c r="Y188" s="4">
        <f t="shared" si="234"/>
        <v>49.313631296834579</v>
      </c>
      <c r="Z188" s="4">
        <f t="shared" si="234"/>
        <v>50.742439286409947</v>
      </c>
      <c r="AA188" s="4">
        <f t="shared" si="234"/>
        <v>50.669873823016147</v>
      </c>
      <c r="AB188" s="4">
        <f t="shared" si="234"/>
        <v>48.250135613226313</v>
      </c>
      <c r="AC188" s="4">
        <f t="shared" si="234"/>
        <v>48.948084261537701</v>
      </c>
      <c r="AD188" s="4">
        <f t="shared" si="234"/>
        <v>51.392584458149479</v>
      </c>
      <c r="AE188" s="4">
        <f t="shared" si="234"/>
        <v>55.967992182025213</v>
      </c>
      <c r="AF188" s="4">
        <f t="shared" si="234"/>
        <v>70.268093883139585</v>
      </c>
      <c r="AG188" s="4">
        <f t="shared" si="234"/>
        <v>112.99710675266647</v>
      </c>
      <c r="AI188" s="4">
        <f t="shared" si="235"/>
        <v>0.43949249632412091</v>
      </c>
      <c r="AJ188" s="4">
        <f t="shared" si="235"/>
        <v>3.3238684969447263E-2</v>
      </c>
      <c r="AK188" s="4">
        <f t="shared" si="235"/>
        <v>0.40152014235794553</v>
      </c>
      <c r="AL188" s="4">
        <f t="shared" si="235"/>
        <v>0.97713704966913895</v>
      </c>
      <c r="AM188" s="4">
        <f t="shared" si="235"/>
        <v>0.6004255339262059</v>
      </c>
      <c r="AN188" s="4">
        <f t="shared" si="235"/>
        <v>-1.7769762765306538</v>
      </c>
      <c r="AO188" s="4">
        <f t="shared" si="235"/>
        <v>-0.13363129683457942</v>
      </c>
      <c r="AP188" s="4">
        <f t="shared" si="235"/>
        <v>2.2575607135900526</v>
      </c>
      <c r="AQ188" s="4">
        <f t="shared" si="235"/>
        <v>-0.31287382301614741</v>
      </c>
      <c r="AR188" s="4">
        <f t="shared" si="235"/>
        <v>-0.54013561322631176</v>
      </c>
      <c r="AS188" s="4">
        <f t="shared" si="235"/>
        <v>0.1169157384622963</v>
      </c>
      <c r="AT188" s="4">
        <f t="shared" si="235"/>
        <v>0.12341554185051962</v>
      </c>
      <c r="AU188" s="4">
        <f t="shared" si="235"/>
        <v>-0.370992182025212</v>
      </c>
      <c r="AV188" s="4">
        <f t="shared" si="235"/>
        <v>-0.86509388313957913</v>
      </c>
      <c r="AW188" s="4">
        <f t="shared" si="235"/>
        <v>0.55089324733353351</v>
      </c>
      <c r="AY188" s="2">
        <f t="shared" si="227"/>
        <v>58.691507503675879</v>
      </c>
      <c r="AZ188" s="2">
        <f t="shared" si="227"/>
        <v>57.145242189405764</v>
      </c>
      <c r="BA188" s="2">
        <f t="shared" si="227"/>
        <v>55.467905109350511</v>
      </c>
      <c r="BB188" s="2">
        <f t="shared" si="227"/>
        <v>54.827314665829235</v>
      </c>
      <c r="BC188" s="2">
        <f t="shared" si="227"/>
        <v>52.479402950910142</v>
      </c>
      <c r="BD188" s="2">
        <f t="shared" si="227"/>
        <v>50.457858369081364</v>
      </c>
      <c r="BE188" s="2">
        <f t="shared" si="227"/>
        <v>49.293634389691483</v>
      </c>
      <c r="BF188" s="2">
        <f t="shared" si="227"/>
        <v>50.741174722711257</v>
      </c>
      <c r="BG188" s="2">
        <f t="shared" si="227"/>
        <v>50.666866765511344</v>
      </c>
      <c r="BH188" s="2">
        <f t="shared" si="227"/>
        <v>48.175787158073874</v>
      </c>
      <c r="BI188" s="2">
        <f t="shared" si="227"/>
        <v>48.529558696950502</v>
      </c>
      <c r="BJ188" s="2">
        <f t="shared" si="227"/>
        <v>51.060370682177364</v>
      </c>
      <c r="BK188" s="2">
        <f t="shared" si="227"/>
        <v>54.369400188811994</v>
      </c>
      <c r="BL188" s="2">
        <f t="shared" si="227"/>
        <v>56.923321247268845</v>
      </c>
      <c r="BM188" s="2">
        <f t="shared" si="227"/>
        <v>63.423800026213684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111.62797040169131</v>
      </c>
      <c r="DL188" s="2">
        <f t="shared" si="236"/>
        <v>110.64070930232558</v>
      </c>
      <c r="DM188" s="2">
        <f t="shared" si="236"/>
        <v>114.01595681063125</v>
      </c>
      <c r="DN188" s="2">
        <f t="shared" si="236"/>
        <v>102.58122247386757</v>
      </c>
      <c r="DO188" s="2">
        <f t="shared" si="236"/>
        <v>92.188426132404217</v>
      </c>
      <c r="DP188" s="2">
        <f t="shared" si="236"/>
        <v>98.068506875296364</v>
      </c>
      <c r="DQ188" s="2">
        <f t="shared" si="236"/>
        <v>96.503628271128292</v>
      </c>
      <c r="DR188" s="2">
        <f t="shared" si="236"/>
        <v>103.10336638655461</v>
      </c>
      <c r="DS188" s="2">
        <f t="shared" si="236"/>
        <v>107.06961754611756</v>
      </c>
      <c r="DT188" s="2">
        <f t="shared" si="236"/>
        <v>88.790254116059373</v>
      </c>
      <c r="DU188" s="2">
        <f t="shared" si="236"/>
        <v>107.97109663865547</v>
      </c>
      <c r="DV188" s="2">
        <f t="shared" si="236"/>
        <v>102.93874738675959</v>
      </c>
      <c r="DW188" s="2">
        <f t="shared" si="236"/>
        <v>105.86894372822297</v>
      </c>
      <c r="DX188" s="2">
        <f t="shared" si="236"/>
        <v>92.196806306306328</v>
      </c>
      <c r="DY188" s="2">
        <f t="shared" si="236"/>
        <v>82.100190982404712</v>
      </c>
      <c r="EA188" s="2">
        <f t="shared" si="240"/>
        <v>58.596351105331593</v>
      </c>
      <c r="EB188" s="2">
        <f t="shared" si="240"/>
        <v>56.538796160588568</v>
      </c>
      <c r="EC188" s="2">
        <f t="shared" si="240"/>
        <v>55.183168732474691</v>
      </c>
      <c r="ED188" s="2">
        <f t="shared" si="240"/>
        <v>54.774459553481108</v>
      </c>
      <c r="EE188" s="2">
        <f t="shared" si="240"/>
        <v>52.039402334686791</v>
      </c>
      <c r="EF188" s="2">
        <f t="shared" si="239"/>
        <v>50.814577561117162</v>
      </c>
      <c r="EG188" s="2">
        <f t="shared" si="239"/>
        <v>49.447299340864873</v>
      </c>
      <c r="EH188" s="2">
        <f t="shared" si="239"/>
        <v>49.781766670019664</v>
      </c>
      <c r="EI188" s="2">
        <f t="shared" si="239"/>
        <v>50.253163633015134</v>
      </c>
      <c r="EJ188" s="2">
        <f t="shared" si="239"/>
        <v>47.793311140942308</v>
      </c>
      <c r="EK188" s="2">
        <f t="shared" si="212"/>
        <v>47.706167677512767</v>
      </c>
      <c r="EL188" s="2">
        <f t="shared" si="179"/>
        <v>49.577135748653809</v>
      </c>
      <c r="EM188" s="2">
        <f t="shared" si="179"/>
        <v>53.494495028173702</v>
      </c>
      <c r="EN188" s="2">
        <f t="shared" si="179"/>
        <v>57.373746314739833</v>
      </c>
      <c r="EO188" s="2">
        <f t="shared" si="179"/>
        <v>63.979211902890576</v>
      </c>
      <c r="EQ188" s="2">
        <f t="shared" si="237"/>
        <v>58.75113414358195</v>
      </c>
      <c r="ER188" s="2">
        <f t="shared" si="237"/>
        <v>57.482392051348825</v>
      </c>
      <c r="ES188" s="2">
        <f t="shared" si="237"/>
        <v>55.619205670634869</v>
      </c>
      <c r="ET188" s="2">
        <f t="shared" si="237"/>
        <v>54.851929565859749</v>
      </c>
      <c r="EU188" s="2">
        <f t="shared" si="237"/>
        <v>52.722268531346941</v>
      </c>
      <c r="EV188" s="2">
        <f t="shared" si="237"/>
        <v>50.281235459255875</v>
      </c>
      <c r="EW188" s="2">
        <f t="shared" si="237"/>
        <v>49.225418206888946</v>
      </c>
      <c r="EX188" s="2">
        <f t="shared" si="237"/>
        <v>51.083613414560773</v>
      </c>
      <c r="EY188" s="2">
        <f t="shared" si="237"/>
        <v>50.816229722660154</v>
      </c>
      <c r="EZ188" s="2">
        <f t="shared" si="237"/>
        <v>48.348171600581935</v>
      </c>
      <c r="FA188" s="2">
        <f t="shared" si="237"/>
        <v>48.987766907652663</v>
      </c>
      <c r="FB188" s="2">
        <f t="shared" si="237"/>
        <v>51.833963380272436</v>
      </c>
      <c r="FC188" s="2">
        <f t="shared" si="237"/>
        <v>54.901837048452236</v>
      </c>
      <c r="FD188" s="2">
        <f t="shared" si="237"/>
        <v>56.564515956368751</v>
      </c>
      <c r="FE188" s="2">
        <f t="shared" si="237"/>
        <v>62.822981095336523</v>
      </c>
      <c r="FG188" s="2">
        <f t="shared" si="238"/>
        <v>0.99998117709822976</v>
      </c>
      <c r="FH188" s="2">
        <f t="shared" si="238"/>
        <v>0.9999783937867921</v>
      </c>
      <c r="FI188" s="2">
        <f t="shared" si="238"/>
        <v>0.99997646035208254</v>
      </c>
      <c r="FJ188" s="2">
        <f t="shared" si="238"/>
        <v>0.99997730958200415</v>
      </c>
      <c r="FK188" s="2">
        <f t="shared" si="238"/>
        <v>0.99997584811085205</v>
      </c>
      <c r="FL188" s="2">
        <f t="shared" si="238"/>
        <v>0.99997379928155639</v>
      </c>
      <c r="FM188" s="2">
        <f t="shared" si="238"/>
        <v>0.99997248572470421</v>
      </c>
      <c r="FN188" s="2">
        <f t="shared" si="238"/>
        <v>0.99997221721291185</v>
      </c>
      <c r="FO188" s="2">
        <f t="shared" si="238"/>
        <v>0.99997356813294036</v>
      </c>
      <c r="FP188" s="2">
        <f t="shared" si="238"/>
        <v>0.99997348254005081</v>
      </c>
      <c r="FQ188" s="2">
        <f t="shared" si="238"/>
        <v>0.99996955591617664</v>
      </c>
      <c r="FR188" s="2">
        <f t="shared" si="238"/>
        <v>0.99997701152502017</v>
      </c>
      <c r="FS188" s="2">
        <f t="shared" si="238"/>
        <v>0.99997584553582552</v>
      </c>
      <c r="FT188" s="2">
        <f t="shared" si="238"/>
        <v>0.99997330507366433</v>
      </c>
      <c r="FU188" s="2">
        <f t="shared" si="238"/>
        <v>0.99996811175554356</v>
      </c>
      <c r="FW188" s="2">
        <f t="shared" si="229"/>
        <v>0.60832369262100139</v>
      </c>
      <c r="FX188" s="2">
        <f t="shared" si="229"/>
        <v>0.64145795596801869</v>
      </c>
      <c r="FY188" s="2">
        <f t="shared" si="229"/>
        <v>0.64983364701631363</v>
      </c>
      <c r="FZ188" s="2">
        <f t="shared" si="229"/>
        <v>0.66826318113128602</v>
      </c>
      <c r="GA188" s="2">
        <f t="shared" si="229"/>
        <v>0.64292381669859633</v>
      </c>
      <c r="GB188" s="2">
        <f t="shared" si="229"/>
        <v>0.67115886348347698</v>
      </c>
      <c r="GC188" s="2">
        <f t="shared" si="229"/>
        <v>0.69839048135926751</v>
      </c>
      <c r="GD188" s="2">
        <f t="shared" si="229"/>
        <v>0.73582135075133281</v>
      </c>
      <c r="GE188" s="2">
        <f t="shared" si="229"/>
        <v>0.73206569374376729</v>
      </c>
      <c r="GF188" s="2">
        <f t="shared" si="229"/>
        <v>0.68735999423330485</v>
      </c>
      <c r="GG188" s="2">
        <f t="shared" si="229"/>
        <v>0.64103995193501573</v>
      </c>
      <c r="GH188" s="2">
        <f t="shared" si="229"/>
        <v>0.65667763487396269</v>
      </c>
      <c r="GI188" s="2">
        <f t="shared" si="229"/>
        <v>0.62077311080401454</v>
      </c>
      <c r="GJ188" s="2">
        <f t="shared" si="229"/>
        <v>0.55775795090138014</v>
      </c>
      <c r="GK188" s="2">
        <f t="shared" si="229"/>
        <v>0.48086395835078316</v>
      </c>
      <c r="GM188" s="86">
        <f t="shared" si="230"/>
        <v>1.8993582197557413E-232</v>
      </c>
      <c r="GN188" s="86">
        <f t="shared" si="230"/>
        <v>1.1028838453433039E-240</v>
      </c>
      <c r="GO188" s="86">
        <f t="shared" si="230"/>
        <v>0</v>
      </c>
      <c r="GP188" s="86">
        <f t="shared" si="230"/>
        <v>2.9641925889465901E-289</v>
      </c>
      <c r="GQ188" s="86">
        <f t="shared" si="230"/>
        <v>7.3268746461670386E-299</v>
      </c>
      <c r="GR188" s="86">
        <f t="shared" si="230"/>
        <v>3.4454961413574959E-245</v>
      </c>
      <c r="GS188" s="86">
        <f t="shared" si="230"/>
        <v>8.9893590374181479E-300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9.1885282411499835E-270</v>
      </c>
      <c r="GX188" s="86">
        <f t="shared" si="230"/>
        <v>0</v>
      </c>
      <c r="GY188" s="86">
        <f t="shared" si="230"/>
        <v>0</v>
      </c>
      <c r="GZ188" s="86">
        <f t="shared" si="230"/>
        <v>9.848921609618082E-290</v>
      </c>
      <c r="HA188" s="86">
        <f t="shared" si="230"/>
        <v>1.4054330562365735E-301</v>
      </c>
      <c r="HC188" s="86">
        <f t="shared" si="181"/>
        <v>1.1552819624891407E-143</v>
      </c>
      <c r="HD188" s="86">
        <f t="shared" si="181"/>
        <v>4.2112031196312375E-134</v>
      </c>
      <c r="HE188" s="86">
        <f t="shared" si="181"/>
        <v>3.2292443037072277E-163</v>
      </c>
      <c r="HF188" s="86">
        <f t="shared" si="181"/>
        <v>7.2482533419295855E-183</v>
      </c>
      <c r="HG188" s="86">
        <f t="shared" si="181"/>
        <v>7.0047580311718763E-223</v>
      </c>
      <c r="HH188" s="86">
        <f t="shared" si="181"/>
        <v>1.0854495597081632E-242</v>
      </c>
      <c r="HI188" s="86">
        <f t="shared" si="241"/>
        <v>1.9655634990822071E-299</v>
      </c>
      <c r="HJ188" s="86">
        <f t="shared" si="241"/>
        <v>0</v>
      </c>
      <c r="HK188" s="86">
        <f t="shared" si="241"/>
        <v>0</v>
      </c>
      <c r="HL188" s="86">
        <f t="shared" si="241"/>
        <v>9.7154052518037634E-306</v>
      </c>
      <c r="HM188" s="86">
        <f t="shared" si="241"/>
        <v>2.2830305938930248E-223</v>
      </c>
      <c r="HN188" s="86">
        <f t="shared" si="241"/>
        <v>7.6445041933883258E-227</v>
      </c>
      <c r="HO188" s="86">
        <f t="shared" si="226"/>
        <v>8.5451600990064404E-197</v>
      </c>
      <c r="HP188" s="86">
        <f t="shared" si="226"/>
        <v>3.153269412387614E-226</v>
      </c>
      <c r="HQ188" s="86">
        <f t="shared" si="226"/>
        <v>1.1462472224941398E-239</v>
      </c>
      <c r="HS188" s="86">
        <f t="shared" si="231"/>
        <v>4.9340769609302683E-24</v>
      </c>
      <c r="HT188" s="86">
        <f t="shared" si="231"/>
        <v>2.814506702277641E-28</v>
      </c>
      <c r="HU188" s="86">
        <f t="shared" si="231"/>
        <v>2.1078981092214414E-36</v>
      </c>
      <c r="HV188" s="86">
        <f t="shared" si="231"/>
        <v>2.579172594389081E-39</v>
      </c>
      <c r="HW188" s="86">
        <f t="shared" si="231"/>
        <v>4.7768362610321125E-32</v>
      </c>
      <c r="HX188" s="86">
        <f t="shared" si="231"/>
        <v>1.7324793590603506E-34</v>
      </c>
      <c r="HY188" s="86">
        <f t="shared" si="231"/>
        <v>1.3991389654617267E-39</v>
      </c>
      <c r="HZ188" s="86">
        <f t="shared" si="231"/>
        <v>8.4728512739979127E-46</v>
      </c>
      <c r="IA188" s="86">
        <f t="shared" si="231"/>
        <v>3.2561418180246786E-42</v>
      </c>
      <c r="IB188" s="86">
        <f t="shared" si="231"/>
        <v>1.1151671748580464E-36</v>
      </c>
      <c r="IC188" s="86">
        <f t="shared" si="231"/>
        <v>5.3962882214368527E-39</v>
      </c>
      <c r="ID188" s="86">
        <f t="shared" si="231"/>
        <v>6.1332678252559249E-36</v>
      </c>
      <c r="IE188" s="86">
        <f t="shared" si="231"/>
        <v>2.131375650944542E-32</v>
      </c>
      <c r="IF188" s="86">
        <f t="shared" si="231"/>
        <v>8.2978963345422224E-25</v>
      </c>
      <c r="IG188" s="86">
        <f t="shared" si="231"/>
        <v>4.67080887871908E-19</v>
      </c>
      <c r="II188" s="86">
        <f t="shared" si="232"/>
        <v>0.53990067345287163</v>
      </c>
      <c r="IJ188" s="86">
        <f t="shared" si="232"/>
        <v>0.45055393663302001</v>
      </c>
      <c r="IK188" s="86">
        <f t="shared" si="232"/>
        <v>0.37172456425200678</v>
      </c>
      <c r="IL188" s="86">
        <f t="shared" si="232"/>
        <v>0.31005452473591483</v>
      </c>
      <c r="IM188" s="86">
        <f t="shared" si="232"/>
        <v>0.42082955594221044</v>
      </c>
      <c r="IN188" s="86">
        <f t="shared" si="232"/>
        <v>0.33093332741335629</v>
      </c>
      <c r="IO188" s="86">
        <f t="shared" si="232"/>
        <v>0.23342242799416699</v>
      </c>
      <c r="IP188" s="86">
        <f t="shared" si="232"/>
        <v>0.13406861814698481</v>
      </c>
      <c r="IQ188" s="86">
        <f t="shared" si="232"/>
        <v>0.15570961074434278</v>
      </c>
      <c r="IR188" s="86">
        <f t="shared" si="232"/>
        <v>0.27936516728119914</v>
      </c>
      <c r="IS188" s="86">
        <f t="shared" si="232"/>
        <v>0.38323343230819579</v>
      </c>
      <c r="IT188" s="86">
        <f t="shared" si="232"/>
        <v>0.36056596821947873</v>
      </c>
      <c r="IU188" s="86">
        <f t="shared" si="232"/>
        <v>0.47392994889573481</v>
      </c>
      <c r="IV188" s="86">
        <f t="shared" si="232"/>
        <v>0.45036186353016477</v>
      </c>
      <c r="IW188" s="86">
        <f t="shared" si="232"/>
        <v>0.53693533095005641</v>
      </c>
      <c r="IY188" s="86">
        <f t="shared" si="233"/>
        <v>0.53990067345287163</v>
      </c>
      <c r="IZ188" s="86">
        <f t="shared" si="233"/>
        <v>0.45055393663302001</v>
      </c>
      <c r="JA188" s="86">
        <f t="shared" si="233"/>
        <v>0.37172456425200678</v>
      </c>
      <c r="JB188" s="86">
        <f t="shared" si="233"/>
        <v>0.31005452473591483</v>
      </c>
      <c r="JC188" s="86">
        <f t="shared" si="233"/>
        <v>0.42082955594221044</v>
      </c>
      <c r="JD188" s="86">
        <f t="shared" si="233"/>
        <v>0.33093332741335629</v>
      </c>
      <c r="JE188" s="86">
        <f t="shared" si="233"/>
        <v>0.23342242799416699</v>
      </c>
      <c r="JF188" s="86">
        <f t="shared" si="233"/>
        <v>0.13406861814698481</v>
      </c>
      <c r="JG188" s="86">
        <f t="shared" si="233"/>
        <v>0.15570961074434278</v>
      </c>
      <c r="JH188" s="86">
        <f t="shared" si="233"/>
        <v>0.27936516728119914</v>
      </c>
      <c r="JI188" s="86">
        <f t="shared" si="233"/>
        <v>0.38323343230819579</v>
      </c>
      <c r="JJ188" s="86">
        <f t="shared" si="233"/>
        <v>0.36056596821947873</v>
      </c>
      <c r="JK188" s="86">
        <f t="shared" si="233"/>
        <v>0.47392994889573481</v>
      </c>
      <c r="JL188" s="86">
        <f t="shared" si="233"/>
        <v>0.45036186353016477</v>
      </c>
      <c r="JM188" s="86">
        <f t="shared" si="233"/>
        <v>0.53693533095005641</v>
      </c>
    </row>
    <row r="189" spans="2:273" x14ac:dyDescent="0.25">
      <c r="B189" s="2">
        <v>162</v>
      </c>
      <c r="C189" s="37">
        <v>58.115000000000002</v>
      </c>
      <c r="D189" s="37">
        <v>56.82</v>
      </c>
      <c r="E189" s="37">
        <v>56.914999999999999</v>
      </c>
      <c r="F189" s="37">
        <v>55.491999999999997</v>
      </c>
      <c r="G189" s="37">
        <v>53.524999999999999</v>
      </c>
      <c r="H189" s="37">
        <v>49.902000000000001</v>
      </c>
      <c r="I189" s="37">
        <v>48.097999999999999</v>
      </c>
      <c r="J189" s="37">
        <v>52.286000000000001</v>
      </c>
      <c r="K189" s="37">
        <v>49.929000000000002</v>
      </c>
      <c r="L189" s="37">
        <v>48.79</v>
      </c>
      <c r="M189" s="37">
        <v>49.274000000000001</v>
      </c>
      <c r="N189" s="37">
        <v>51.128999999999998</v>
      </c>
      <c r="O189" s="37">
        <v>56.031999999999996</v>
      </c>
      <c r="P189" s="37">
        <v>64.742000000000004</v>
      </c>
      <c r="Q189" s="37">
        <v>103.435</v>
      </c>
      <c r="S189" s="4">
        <f t="shared" si="234"/>
        <v>58.596269508002095</v>
      </c>
      <c r="T189" s="4">
        <f t="shared" si="234"/>
        <v>57.095477019282008</v>
      </c>
      <c r="U189" s="4">
        <f t="shared" si="234"/>
        <v>55.389459655062652</v>
      </c>
      <c r="V189" s="4">
        <f t="shared" si="234"/>
        <v>54.700868085820275</v>
      </c>
      <c r="W189" s="4">
        <f t="shared" si="234"/>
        <v>52.454566641887354</v>
      </c>
      <c r="X189" s="4">
        <f t="shared" si="234"/>
        <v>50.297070528054014</v>
      </c>
      <c r="Y189" s="4">
        <f t="shared" si="234"/>
        <v>49.120557425478317</v>
      </c>
      <c r="Z189" s="4">
        <f t="shared" si="234"/>
        <v>50.579597448515315</v>
      </c>
      <c r="AA189" s="4">
        <f t="shared" si="234"/>
        <v>50.500008700423059</v>
      </c>
      <c r="AB189" s="4">
        <f t="shared" si="234"/>
        <v>48.044249759240714</v>
      </c>
      <c r="AC189" s="4">
        <f t="shared" si="234"/>
        <v>48.504362257113378</v>
      </c>
      <c r="AD189" s="4">
        <f t="shared" si="234"/>
        <v>51.05431447563118</v>
      </c>
      <c r="AE189" s="4">
        <f t="shared" si="234"/>
        <v>55.004394034440779</v>
      </c>
      <c r="AF189" s="4">
        <f t="shared" si="234"/>
        <v>65.221396587179157</v>
      </c>
      <c r="AG189" s="4">
        <f t="shared" si="234"/>
        <v>102.87980312066099</v>
      </c>
      <c r="AI189" s="4">
        <f t="shared" si="235"/>
        <v>-0.481269508002093</v>
      </c>
      <c r="AJ189" s="4">
        <f t="shared" si="235"/>
        <v>-0.27547701928200752</v>
      </c>
      <c r="AK189" s="4">
        <f t="shared" si="235"/>
        <v>1.5255403449373475</v>
      </c>
      <c r="AL189" s="4">
        <f t="shared" si="235"/>
        <v>0.79113191417972217</v>
      </c>
      <c r="AM189" s="4">
        <f t="shared" si="235"/>
        <v>1.0704333581126448</v>
      </c>
      <c r="AN189" s="4">
        <f t="shared" si="235"/>
        <v>-0.39507052805401344</v>
      </c>
      <c r="AO189" s="4">
        <f t="shared" si="235"/>
        <v>-1.0225574254783183</v>
      </c>
      <c r="AP189" s="4">
        <f t="shared" si="235"/>
        <v>1.7064025514846861</v>
      </c>
      <c r="AQ189" s="4">
        <f t="shared" si="235"/>
        <v>-0.57100870042305729</v>
      </c>
      <c r="AR189" s="4">
        <f t="shared" si="235"/>
        <v>0.74575024075928553</v>
      </c>
      <c r="AS189" s="4">
        <f t="shared" si="235"/>
        <v>0.76963774288662279</v>
      </c>
      <c r="AT189" s="4">
        <f t="shared" si="235"/>
        <v>7.4685524368817369E-2</v>
      </c>
      <c r="AU189" s="4">
        <f t="shared" si="235"/>
        <v>1.0276059655592178</v>
      </c>
      <c r="AV189" s="4">
        <f t="shared" si="235"/>
        <v>-0.47939658717915279</v>
      </c>
      <c r="AW189" s="4">
        <f t="shared" si="235"/>
        <v>0.55519687933900741</v>
      </c>
      <c r="AY189" s="2">
        <f t="shared" si="227"/>
        <v>58.596269508002095</v>
      </c>
      <c r="AZ189" s="2">
        <f t="shared" si="227"/>
        <v>57.020711447566264</v>
      </c>
      <c r="BA189" s="2">
        <f t="shared" si="227"/>
        <v>55.331858050999998</v>
      </c>
      <c r="BB189" s="2">
        <f t="shared" si="227"/>
        <v>54.678678145626179</v>
      </c>
      <c r="BC189" s="2">
        <f t="shared" si="227"/>
        <v>52.298153720006368</v>
      </c>
      <c r="BD189" s="2">
        <f t="shared" si="227"/>
        <v>50.256470402813662</v>
      </c>
      <c r="BE189" s="2">
        <f t="shared" si="227"/>
        <v>49.114580983726128</v>
      </c>
      <c r="BF189" s="2">
        <f t="shared" si="227"/>
        <v>50.579323791525852</v>
      </c>
      <c r="BG189" s="2">
        <f t="shared" si="227"/>
        <v>50.499271578621084</v>
      </c>
      <c r="BH189" s="2">
        <f t="shared" si="227"/>
        <v>48.018728113185546</v>
      </c>
      <c r="BI189" s="2">
        <f t="shared" si="227"/>
        <v>48.343764663865656</v>
      </c>
      <c r="BJ189" s="2">
        <f t="shared" si="227"/>
        <v>50.924322511438469</v>
      </c>
      <c r="BK189" s="2">
        <f t="shared" si="227"/>
        <v>54.232596862023669</v>
      </c>
      <c r="BL189" s="2">
        <f t="shared" si="227"/>
        <v>56.801192066890437</v>
      </c>
      <c r="BM189" s="2">
        <f t="shared" si="227"/>
        <v>63.288893388009924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111.86415357897914</v>
      </c>
      <c r="DL189" s="2">
        <f t="shared" si="236"/>
        <v>110.86084178999295</v>
      </c>
      <c r="DM189" s="2">
        <f t="shared" si="236"/>
        <v>114.2732458471761</v>
      </c>
      <c r="DN189" s="2">
        <f t="shared" si="236"/>
        <v>102.77308327526129</v>
      </c>
      <c r="DO189" s="2">
        <f t="shared" si="236"/>
        <v>92.289861324041851</v>
      </c>
      <c r="DP189" s="2">
        <f t="shared" si="236"/>
        <v>98.217103840682796</v>
      </c>
      <c r="DQ189" s="2">
        <f t="shared" si="236"/>
        <v>96.64967473187474</v>
      </c>
      <c r="DR189" s="2">
        <f t="shared" si="236"/>
        <v>103.25987478991595</v>
      </c>
      <c r="DS189" s="2">
        <f t="shared" si="236"/>
        <v>107.28819746889748</v>
      </c>
      <c r="DT189" s="2">
        <f t="shared" si="236"/>
        <v>88.867914642375169</v>
      </c>
      <c r="DU189" s="2">
        <f t="shared" si="236"/>
        <v>108.20079159663865</v>
      </c>
      <c r="DV189" s="2">
        <f t="shared" si="236"/>
        <v>103.13515679442509</v>
      </c>
      <c r="DW189" s="2">
        <f t="shared" si="236"/>
        <v>106.07336898954702</v>
      </c>
      <c r="DX189" s="2">
        <f t="shared" si="236"/>
        <v>92.330094831673804</v>
      </c>
      <c r="DY189" s="2">
        <f t="shared" si="236"/>
        <v>82.132546554252215</v>
      </c>
      <c r="EA189" s="2">
        <f t="shared" si="240"/>
        <v>58.495760511486779</v>
      </c>
      <c r="EB189" s="2">
        <f t="shared" si="240"/>
        <v>56.381403339368347</v>
      </c>
      <c r="EC189" s="2">
        <f t="shared" si="240"/>
        <v>55.032301026567183</v>
      </c>
      <c r="ED189" s="2">
        <f t="shared" si="240"/>
        <v>54.623261728004607</v>
      </c>
      <c r="EE189" s="2">
        <f t="shared" si="240"/>
        <v>51.83469191249587</v>
      </c>
      <c r="EF189" s="2">
        <f t="shared" si="239"/>
        <v>50.631264621102822</v>
      </c>
      <c r="EG189" s="2">
        <f t="shared" si="239"/>
        <v>49.27569560626857</v>
      </c>
      <c r="EH189" s="2">
        <f t="shared" si="239"/>
        <v>49.57842752280466</v>
      </c>
      <c r="EI189" s="2">
        <f t="shared" si="239"/>
        <v>50.067671782436534</v>
      </c>
      <c r="EJ189" s="2">
        <f t="shared" si="239"/>
        <v>47.617819268264483</v>
      </c>
      <c r="EK189" s="2">
        <f t="shared" si="212"/>
        <v>47.476187962735288</v>
      </c>
      <c r="EL189" s="2">
        <f t="shared" si="179"/>
        <v>49.364300643046384</v>
      </c>
      <c r="EM189" s="2">
        <f t="shared" si="179"/>
        <v>53.308712877030182</v>
      </c>
      <c r="EN189" s="2">
        <f t="shared" si="179"/>
        <v>57.279678993716736</v>
      </c>
      <c r="EO189" s="2">
        <f t="shared" si="179"/>
        <v>63.880818531132654</v>
      </c>
      <c r="EQ189" s="2">
        <f t="shared" si="237"/>
        <v>58.653835139715085</v>
      </c>
      <c r="ER189" s="2">
        <f t="shared" si="237"/>
        <v>57.3449889835682</v>
      </c>
      <c r="ES189" s="2">
        <f t="shared" si="237"/>
        <v>55.477176103430665</v>
      </c>
      <c r="ET189" s="2">
        <f t="shared" si="237"/>
        <v>54.702319695419931</v>
      </c>
      <c r="EU189" s="2">
        <f t="shared" si="237"/>
        <v>52.531566510287512</v>
      </c>
      <c r="EV189" s="2">
        <f t="shared" si="237"/>
        <v>50.08734878683579</v>
      </c>
      <c r="EW189" s="2">
        <f t="shared" si="237"/>
        <v>49.04946668044289</v>
      </c>
      <c r="EX189" s="2">
        <f t="shared" si="237"/>
        <v>50.905246864590687</v>
      </c>
      <c r="EY189" s="2">
        <f t="shared" si="237"/>
        <v>50.641497120904219</v>
      </c>
      <c r="EZ189" s="2">
        <f t="shared" si="237"/>
        <v>48.183621924547154</v>
      </c>
      <c r="FA189" s="2">
        <f t="shared" si="237"/>
        <v>48.784284050754898</v>
      </c>
      <c r="FB189" s="2">
        <f t="shared" si="237"/>
        <v>51.666499387536618</v>
      </c>
      <c r="FC189" s="2">
        <f t="shared" si="237"/>
        <v>54.74552185832308</v>
      </c>
      <c r="FD189" s="2">
        <f t="shared" si="237"/>
        <v>56.453715085391352</v>
      </c>
      <c r="FE189" s="2">
        <f t="shared" si="237"/>
        <v>62.705031632750988</v>
      </c>
      <c r="FG189" s="2">
        <f t="shared" si="238"/>
        <v>0.99998283328112569</v>
      </c>
      <c r="FH189" s="2">
        <f t="shared" si="238"/>
        <v>0.99998029486189521</v>
      </c>
      <c r="FI189" s="2">
        <f t="shared" si="238"/>
        <v>0.99997853154147853</v>
      </c>
      <c r="FJ189" s="2">
        <f t="shared" si="238"/>
        <v>0.99997930605152252</v>
      </c>
      <c r="FK189" s="2">
        <f t="shared" si="238"/>
        <v>0.9999779731684969</v>
      </c>
      <c r="FL189" s="2">
        <f t="shared" si="238"/>
        <v>0.99997610460569253</v>
      </c>
      <c r="FM189" s="2">
        <f t="shared" si="238"/>
        <v>0.99997490662194322</v>
      </c>
      <c r="FN189" s="2">
        <f t="shared" si="238"/>
        <v>0.99997466173508665</v>
      </c>
      <c r="FO189" s="2">
        <f t="shared" si="238"/>
        <v>0.99997589379467289</v>
      </c>
      <c r="FP189" s="2">
        <f t="shared" si="238"/>
        <v>0.99997581573266625</v>
      </c>
      <c r="FQ189" s="2">
        <f t="shared" si="238"/>
        <v>0.99997223459118223</v>
      </c>
      <c r="FR189" s="2">
        <f t="shared" si="238"/>
        <v>0.99997903421922985</v>
      </c>
      <c r="FS189" s="2">
        <f t="shared" si="238"/>
        <v>0.9999779708200347</v>
      </c>
      <c r="FT189" s="2">
        <f t="shared" si="238"/>
        <v>0.99997565388064036</v>
      </c>
      <c r="FU189" s="2">
        <f t="shared" si="238"/>
        <v>0.9999709174938074</v>
      </c>
      <c r="FW189" s="2">
        <f t="shared" si="229"/>
        <v>0.63003682141141393</v>
      </c>
      <c r="FX189" s="2">
        <f t="shared" si="229"/>
        <v>0.66235376915495869</v>
      </c>
      <c r="FY189" s="2">
        <f t="shared" si="229"/>
        <v>0.67049207334600092</v>
      </c>
      <c r="FZ189" s="2">
        <f t="shared" si="229"/>
        <v>0.68835576570528756</v>
      </c>
      <c r="GA189" s="2">
        <f t="shared" si="229"/>
        <v>0.66377897799159147</v>
      </c>
      <c r="GB189" s="2">
        <f t="shared" si="229"/>
        <v>0.6911571184305787</v>
      </c>
      <c r="GC189" s="2">
        <f t="shared" si="229"/>
        <v>0.7174299003468555</v>
      </c>
      <c r="GD189" s="2">
        <f t="shared" si="229"/>
        <v>0.75333245643219193</v>
      </c>
      <c r="GE189" s="2">
        <f t="shared" si="229"/>
        <v>0.74974107555491887</v>
      </c>
      <c r="GF189" s="2">
        <f t="shared" si="229"/>
        <v>0.70680340070231507</v>
      </c>
      <c r="GG189" s="2">
        <f t="shared" si="229"/>
        <v>0.66194728782965995</v>
      </c>
      <c r="GH189" s="2">
        <f t="shared" si="229"/>
        <v>0.67713290355189171</v>
      </c>
      <c r="GI189" s="2">
        <f t="shared" si="229"/>
        <v>0.64220201495251761</v>
      </c>
      <c r="GJ189" s="2">
        <f t="shared" si="229"/>
        <v>0.58034045265457479</v>
      </c>
      <c r="GK189" s="2">
        <f t="shared" si="229"/>
        <v>0.50388037996633273</v>
      </c>
      <c r="GM189" s="86">
        <f t="shared" si="230"/>
        <v>2.8316695615050745E-237</v>
      </c>
      <c r="GN189" s="86">
        <f t="shared" si="230"/>
        <v>1.1211040310602895E-245</v>
      </c>
      <c r="GO189" s="86">
        <f t="shared" si="230"/>
        <v>0</v>
      </c>
      <c r="GP189" s="86">
        <f t="shared" si="230"/>
        <v>3.356692200964542E-295</v>
      </c>
      <c r="GQ189" s="86">
        <f t="shared" si="230"/>
        <v>4.8329300842855129E-305</v>
      </c>
      <c r="GR189" s="86">
        <f t="shared" si="230"/>
        <v>3.2044987770393978E-250</v>
      </c>
      <c r="GS189" s="86">
        <f t="shared" si="230"/>
        <v>6.4465118965483499E-306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2.4475336336762972E-275</v>
      </c>
      <c r="GX189" s="86">
        <f t="shared" si="230"/>
        <v>0</v>
      </c>
      <c r="GY189" s="86">
        <f t="shared" si="230"/>
        <v>0</v>
      </c>
      <c r="GZ189" s="86">
        <f t="shared" si="230"/>
        <v>1.1486176793818636E-295</v>
      </c>
      <c r="HA189" s="86">
        <f t="shared" si="230"/>
        <v>1.0222518653281316E-307</v>
      </c>
      <c r="HC189" s="86">
        <f t="shared" si="181"/>
        <v>1.2758389756953198E-147</v>
      </c>
      <c r="HD189" s="86">
        <f t="shared" si="181"/>
        <v>8.4713325491888611E-138</v>
      </c>
      <c r="HE189" s="86">
        <f t="shared" si="181"/>
        <v>1.1156506026867293E-167</v>
      </c>
      <c r="HF189" s="86">
        <f t="shared" si="181"/>
        <v>8.4870923518932596E-188</v>
      </c>
      <c r="HG189" s="86">
        <f t="shared" si="181"/>
        <v>5.7526641080938868E-229</v>
      </c>
      <c r="HH189" s="86">
        <f t="shared" si="181"/>
        <v>2.9462465161405099E-249</v>
      </c>
      <c r="HI189" s="86">
        <f t="shared" si="241"/>
        <v>1.7021914251530711E-307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1.9059720445455759E-229</v>
      </c>
      <c r="HN189" s="86">
        <f t="shared" si="241"/>
        <v>5.818316971638388E-233</v>
      </c>
      <c r="HO189" s="86">
        <f t="shared" si="226"/>
        <v>3.4318924305069176E-202</v>
      </c>
      <c r="HP189" s="86">
        <f t="shared" si="226"/>
        <v>2.0586264177039217E-232</v>
      </c>
      <c r="HQ189" s="86">
        <f t="shared" si="226"/>
        <v>3.6667039123127823E-246</v>
      </c>
      <c r="HS189" s="86">
        <f t="shared" si="231"/>
        <v>2.1558437690965503E-25</v>
      </c>
      <c r="HT189" s="86">
        <f t="shared" si="231"/>
        <v>7.9894709530280439E-30</v>
      </c>
      <c r="HU189" s="86">
        <f t="shared" si="231"/>
        <v>2.0134741683038876E-38</v>
      </c>
      <c r="HV189" s="86">
        <f t="shared" si="231"/>
        <v>1.9348839995268455E-41</v>
      </c>
      <c r="HW189" s="86">
        <f t="shared" si="231"/>
        <v>8.1640229513796302E-34</v>
      </c>
      <c r="HX189" s="86">
        <f t="shared" si="231"/>
        <v>2.3742030418669266E-36</v>
      </c>
      <c r="HY189" s="86">
        <f t="shared" si="231"/>
        <v>1.1261733913046049E-41</v>
      </c>
      <c r="HZ189" s="86">
        <f t="shared" si="231"/>
        <v>3.9828951483835866E-48</v>
      </c>
      <c r="IA189" s="86">
        <f t="shared" si="231"/>
        <v>2.2762321857576874E-44</v>
      </c>
      <c r="IB189" s="86">
        <f t="shared" si="231"/>
        <v>1.2652387268133144E-38</v>
      </c>
      <c r="IC189" s="86">
        <f t="shared" si="231"/>
        <v>3.6191763764922173E-41</v>
      </c>
      <c r="ID189" s="86">
        <f t="shared" si="231"/>
        <v>6.7010007794331808E-38</v>
      </c>
      <c r="IE189" s="86">
        <f t="shared" si="231"/>
        <v>3.142536173902737E-34</v>
      </c>
      <c r="IF189" s="86">
        <f t="shared" si="231"/>
        <v>2.9004856300820452E-26</v>
      </c>
      <c r="IG189" s="86">
        <f t="shared" si="231"/>
        <v>3.1212138589922576E-20</v>
      </c>
      <c r="II189" s="86">
        <f t="shared" si="232"/>
        <v>0.49387987649635434</v>
      </c>
      <c r="IJ189" s="86">
        <f t="shared" si="232"/>
        <v>0.39294135741064001</v>
      </c>
      <c r="IK189" s="86">
        <f t="shared" si="232"/>
        <v>0.3086120973588351</v>
      </c>
      <c r="IL189" s="86">
        <f t="shared" si="232"/>
        <v>0.25211997293550154</v>
      </c>
      <c r="IM189" s="86">
        <f t="shared" si="232"/>
        <v>0.35937308173103311</v>
      </c>
      <c r="IN189" s="86">
        <f t="shared" si="232"/>
        <v>0.27426500222255812</v>
      </c>
      <c r="IO189" s="86">
        <f t="shared" si="232"/>
        <v>0.18634922299799431</v>
      </c>
      <c r="IP189" s="86">
        <f t="shared" si="232"/>
        <v>0.10248856257560403</v>
      </c>
      <c r="IQ189" s="86">
        <f t="shared" si="232"/>
        <v>0.12123159361901996</v>
      </c>
      <c r="IR189" s="86">
        <f t="shared" si="232"/>
        <v>0.22772521645189198</v>
      </c>
      <c r="IS189" s="86">
        <f t="shared" si="232"/>
        <v>0.31697675563998673</v>
      </c>
      <c r="IT189" s="86">
        <f t="shared" si="232"/>
        <v>0.2996351582473582</v>
      </c>
      <c r="IU189" s="86">
        <f t="shared" si="232"/>
        <v>0.411110458057871</v>
      </c>
      <c r="IV189" s="86">
        <f t="shared" si="232"/>
        <v>0.38539798903378836</v>
      </c>
      <c r="IW189" s="86">
        <f t="shared" si="232"/>
        <v>0.48942886693615884</v>
      </c>
      <c r="IY189" s="86">
        <f t="shared" si="233"/>
        <v>0.49387987649635434</v>
      </c>
      <c r="IZ189" s="86">
        <f t="shared" si="233"/>
        <v>0.39294135741064001</v>
      </c>
      <c r="JA189" s="86">
        <f t="shared" si="233"/>
        <v>0.3086120973588351</v>
      </c>
      <c r="JB189" s="86">
        <f t="shared" si="233"/>
        <v>0.25211997293550154</v>
      </c>
      <c r="JC189" s="86">
        <f t="shared" si="233"/>
        <v>0.35937308173103311</v>
      </c>
      <c r="JD189" s="86">
        <f t="shared" si="233"/>
        <v>0.27426500222255812</v>
      </c>
      <c r="JE189" s="86">
        <f t="shared" si="233"/>
        <v>0.18634922299799431</v>
      </c>
      <c r="JF189" s="86">
        <f t="shared" si="233"/>
        <v>0.10248856257560403</v>
      </c>
      <c r="JG189" s="86">
        <f t="shared" si="233"/>
        <v>0.12123159361901996</v>
      </c>
      <c r="JH189" s="86">
        <f t="shared" si="233"/>
        <v>0.22772521645189198</v>
      </c>
      <c r="JI189" s="86">
        <f t="shared" si="233"/>
        <v>0.31697675563998673</v>
      </c>
      <c r="JJ189" s="86">
        <f t="shared" si="233"/>
        <v>0.2996351582473582</v>
      </c>
      <c r="JK189" s="86">
        <f t="shared" si="233"/>
        <v>0.411110458057871</v>
      </c>
      <c r="JL189" s="86">
        <f t="shared" si="233"/>
        <v>0.38539798903378836</v>
      </c>
      <c r="JM189" s="86">
        <f t="shared" si="233"/>
        <v>0.48942886693615884</v>
      </c>
    </row>
    <row r="190" spans="2:273" x14ac:dyDescent="0.25">
      <c r="B190" s="2">
        <v>163</v>
      </c>
      <c r="C190" s="37">
        <v>59.148000000000003</v>
      </c>
      <c r="D190" s="37">
        <v>56.802999999999997</v>
      </c>
      <c r="E190" s="37">
        <v>56.406999999999996</v>
      </c>
      <c r="F190" s="37">
        <v>54.573999999999998</v>
      </c>
      <c r="G190" s="37">
        <v>52.164000000000001</v>
      </c>
      <c r="H190" s="37">
        <v>48.933999999999997</v>
      </c>
      <c r="I190" s="37">
        <v>48.279000000000003</v>
      </c>
      <c r="J190" s="37">
        <v>52.762</v>
      </c>
      <c r="K190" s="37">
        <v>49.19</v>
      </c>
      <c r="L190" s="37">
        <v>47.387</v>
      </c>
      <c r="M190" s="37">
        <v>48.468000000000004</v>
      </c>
      <c r="N190" s="37">
        <v>51.258000000000003</v>
      </c>
      <c r="O190" s="37">
        <v>54.71</v>
      </c>
      <c r="P190" s="37">
        <v>60.581000000000003</v>
      </c>
      <c r="Q190" s="37">
        <v>93.71</v>
      </c>
      <c r="S190" s="4">
        <f t="shared" si="234"/>
        <v>58.501098287381822</v>
      </c>
      <c r="T190" s="4">
        <f t="shared" si="234"/>
        <v>56.930614914227178</v>
      </c>
      <c r="U190" s="4">
        <f t="shared" si="234"/>
        <v>55.215891409356651</v>
      </c>
      <c r="V190" s="4">
        <f t="shared" si="234"/>
        <v>54.536821996892549</v>
      </c>
      <c r="W190" s="4">
        <f t="shared" si="234"/>
        <v>52.180857772805801</v>
      </c>
      <c r="X190" s="4">
        <f t="shared" si="234"/>
        <v>50.069026219963909</v>
      </c>
      <c r="Y190" s="4">
        <f t="shared" si="234"/>
        <v>48.937132988719597</v>
      </c>
      <c r="Z190" s="4">
        <f t="shared" si="234"/>
        <v>50.417330917241472</v>
      </c>
      <c r="AA190" s="4">
        <f t="shared" si="234"/>
        <v>50.331763261356244</v>
      </c>
      <c r="AB190" s="4">
        <f t="shared" si="234"/>
        <v>47.869544231304381</v>
      </c>
      <c r="AC190" s="4">
        <f t="shared" si="234"/>
        <v>48.212579886981189</v>
      </c>
      <c r="AD190" s="4">
        <f t="shared" si="234"/>
        <v>50.83406667360785</v>
      </c>
      <c r="AE190" s="4">
        <f t="shared" si="234"/>
        <v>54.430628900737311</v>
      </c>
      <c r="AF190" s="4">
        <f t="shared" si="234"/>
        <v>61.481121631498894</v>
      </c>
      <c r="AG190" s="4">
        <f t="shared" si="234"/>
        <v>91.901799306308021</v>
      </c>
      <c r="AI190" s="4">
        <f t="shared" si="235"/>
        <v>0.64690171261818108</v>
      </c>
      <c r="AJ190" s="4">
        <f t="shared" si="235"/>
        <v>-0.12761491422718052</v>
      </c>
      <c r="AK190" s="4">
        <f t="shared" si="235"/>
        <v>1.1911085906433456</v>
      </c>
      <c r="AL190" s="4">
        <f t="shared" si="235"/>
        <v>3.7178003107449342E-2</v>
      </c>
      <c r="AM190" s="4">
        <f t="shared" si="235"/>
        <v>-1.6857772805799698E-2</v>
      </c>
      <c r="AN190" s="4">
        <f t="shared" si="235"/>
        <v>-1.1350262199639118</v>
      </c>
      <c r="AO190" s="4">
        <f t="shared" si="235"/>
        <v>-0.65813298871959347</v>
      </c>
      <c r="AP190" s="4">
        <f t="shared" si="235"/>
        <v>2.3446690827585286</v>
      </c>
      <c r="AQ190" s="4">
        <f t="shared" si="235"/>
        <v>-1.1417632613562461</v>
      </c>
      <c r="AR190" s="4">
        <f t="shared" si="235"/>
        <v>-0.48254423130438084</v>
      </c>
      <c r="AS190" s="4">
        <f t="shared" si="235"/>
        <v>0.25542011301881473</v>
      </c>
      <c r="AT190" s="4">
        <f t="shared" si="235"/>
        <v>0.42393332639215231</v>
      </c>
      <c r="AU190" s="4">
        <f t="shared" si="235"/>
        <v>0.27937109926268988</v>
      </c>
      <c r="AV190" s="4">
        <f t="shared" si="235"/>
        <v>-0.90012163149889091</v>
      </c>
      <c r="AW190" s="4">
        <f t="shared" si="235"/>
        <v>1.8082006936919726</v>
      </c>
      <c r="AY190" s="2">
        <f t="shared" si="227"/>
        <v>58.501098287381822</v>
      </c>
      <c r="AZ190" s="2">
        <f t="shared" si="227"/>
        <v>56.896418667632538</v>
      </c>
      <c r="BA190" s="2">
        <f t="shared" si="227"/>
        <v>55.195895722008117</v>
      </c>
      <c r="BB190" s="2">
        <f t="shared" si="227"/>
        <v>54.530057361676732</v>
      </c>
      <c r="BC190" s="2">
        <f t="shared" si="227"/>
        <v>52.117054781595265</v>
      </c>
      <c r="BD190" s="2">
        <f t="shared" si="227"/>
        <v>50.055051155763095</v>
      </c>
      <c r="BE190" s="2">
        <f t="shared" si="227"/>
        <v>48.935542898366748</v>
      </c>
      <c r="BF190" s="2">
        <f t="shared" si="227"/>
        <v>50.417278613654986</v>
      </c>
      <c r="BG190" s="2">
        <f t="shared" si="227"/>
        <v>50.331602312051601</v>
      </c>
      <c r="BH190" s="2">
        <f t="shared" si="227"/>
        <v>47.861683001062566</v>
      </c>
      <c r="BI190" s="2">
        <f t="shared" si="227"/>
        <v>48.158270959697305</v>
      </c>
      <c r="BJ190" s="2">
        <f t="shared" si="227"/>
        <v>50.788597853356407</v>
      </c>
      <c r="BK190" s="2">
        <f t="shared" si="227"/>
        <v>54.096252860775564</v>
      </c>
      <c r="BL190" s="2">
        <f t="shared" si="227"/>
        <v>56.678592706550091</v>
      </c>
      <c r="BM190" s="2">
        <f t="shared" si="227"/>
        <v>63.153109976394433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112.10033675626697</v>
      </c>
      <c r="DL190" s="2">
        <f t="shared" si="236"/>
        <v>111.08097427766032</v>
      </c>
      <c r="DM190" s="2">
        <f t="shared" si="236"/>
        <v>114.53053488372095</v>
      </c>
      <c r="DN190" s="2">
        <f t="shared" si="236"/>
        <v>102.96494407665503</v>
      </c>
      <c r="DO190" s="2">
        <f t="shared" si="236"/>
        <v>92.391296515679471</v>
      </c>
      <c r="DP190" s="2">
        <f t="shared" si="236"/>
        <v>98.365700806069242</v>
      </c>
      <c r="DQ190" s="2">
        <f t="shared" si="236"/>
        <v>96.795721192621215</v>
      </c>
      <c r="DR190" s="2">
        <f t="shared" si="236"/>
        <v>103.41638319327731</v>
      </c>
      <c r="DS190" s="2">
        <f t="shared" si="236"/>
        <v>107.5067773916774</v>
      </c>
      <c r="DT190" s="2">
        <f t="shared" si="236"/>
        <v>88.945575168690951</v>
      </c>
      <c r="DU190" s="2">
        <f t="shared" si="236"/>
        <v>108.43048655462185</v>
      </c>
      <c r="DV190" s="2">
        <f t="shared" si="236"/>
        <v>103.33156620209058</v>
      </c>
      <c r="DW190" s="2">
        <f t="shared" si="236"/>
        <v>106.27779425087107</v>
      </c>
      <c r="DX190" s="2">
        <f t="shared" si="236"/>
        <v>92.463383357041266</v>
      </c>
      <c r="DY190" s="2">
        <f t="shared" si="236"/>
        <v>82.164902126099733</v>
      </c>
      <c r="EA190" s="2">
        <f t="shared" si="240"/>
        <v>58.395169917641958</v>
      </c>
      <c r="EB190" s="2">
        <f t="shared" si="240"/>
        <v>56.224010518148134</v>
      </c>
      <c r="EC190" s="2">
        <f t="shared" si="240"/>
        <v>54.881433320659667</v>
      </c>
      <c r="ED190" s="2">
        <f t="shared" si="240"/>
        <v>54.472063902528113</v>
      </c>
      <c r="EE190" s="2">
        <f t="shared" si="240"/>
        <v>51.629981490304949</v>
      </c>
      <c r="EF190" s="2">
        <f t="shared" si="239"/>
        <v>50.447951681088483</v>
      </c>
      <c r="EG190" s="2">
        <f t="shared" si="239"/>
        <v>49.104091871672267</v>
      </c>
      <c r="EH190" s="2">
        <f t="shared" si="239"/>
        <v>49.375088375589655</v>
      </c>
      <c r="EI190" s="2">
        <f t="shared" si="239"/>
        <v>49.882179931857948</v>
      </c>
      <c r="EJ190" s="2">
        <f t="shared" si="239"/>
        <v>47.442327395586673</v>
      </c>
      <c r="EK190" s="2">
        <f t="shared" si="212"/>
        <v>47.24620824795781</v>
      </c>
      <c r="EL190" s="2">
        <f t="shared" si="179"/>
        <v>49.151465537438959</v>
      </c>
      <c r="EM190" s="2">
        <f t="shared" si="179"/>
        <v>53.122930725886661</v>
      </c>
      <c r="EN190" s="2">
        <f t="shared" si="179"/>
        <v>57.185611672693632</v>
      </c>
      <c r="EO190" s="2">
        <f t="shared" si="179"/>
        <v>63.782425159374725</v>
      </c>
      <c r="EQ190" s="2">
        <f t="shared" si="237"/>
        <v>58.556536135848219</v>
      </c>
      <c r="ER190" s="2">
        <f t="shared" si="237"/>
        <v>57.20758591578759</v>
      </c>
      <c r="ES190" s="2">
        <f t="shared" si="237"/>
        <v>55.335146536226461</v>
      </c>
      <c r="ET190" s="2">
        <f t="shared" si="237"/>
        <v>54.552709824980106</v>
      </c>
      <c r="EU190" s="2">
        <f t="shared" si="237"/>
        <v>52.340864489228082</v>
      </c>
      <c r="EV190" s="2">
        <f t="shared" si="237"/>
        <v>49.893462114415705</v>
      </c>
      <c r="EW190" s="2">
        <f t="shared" si="237"/>
        <v>48.873515153996848</v>
      </c>
      <c r="EX190" s="2">
        <f t="shared" si="237"/>
        <v>50.726880314620601</v>
      </c>
      <c r="EY190" s="2">
        <f t="shared" si="237"/>
        <v>50.466764519148292</v>
      </c>
      <c r="EZ190" s="2">
        <f t="shared" si="237"/>
        <v>48.019072248512373</v>
      </c>
      <c r="FA190" s="2">
        <f t="shared" si="237"/>
        <v>48.580801193857141</v>
      </c>
      <c r="FB190" s="2">
        <f t="shared" si="237"/>
        <v>51.499035394800792</v>
      </c>
      <c r="FC190" s="2">
        <f t="shared" si="237"/>
        <v>54.589206668193924</v>
      </c>
      <c r="FD190" s="2">
        <f t="shared" si="237"/>
        <v>56.342914214413952</v>
      </c>
      <c r="FE190" s="2">
        <f t="shared" si="237"/>
        <v>62.587082170165452</v>
      </c>
      <c r="FG190" s="2">
        <f t="shared" si="238"/>
        <v>0.99998434374266187</v>
      </c>
      <c r="FH190" s="2">
        <f t="shared" si="238"/>
        <v>0.99998202866929808</v>
      </c>
      <c r="FI190" s="2">
        <f t="shared" si="238"/>
        <v>0.99998042049613856</v>
      </c>
      <c r="FJ190" s="2">
        <f t="shared" si="238"/>
        <v>0.99998112686031448</v>
      </c>
      <c r="FK190" s="2">
        <f t="shared" si="238"/>
        <v>0.99997991125197805</v>
      </c>
      <c r="FL190" s="2">
        <f t="shared" si="238"/>
        <v>0.99997820709556051</v>
      </c>
      <c r="FM190" s="2">
        <f t="shared" si="238"/>
        <v>0.99997711451668625</v>
      </c>
      <c r="FN190" s="2">
        <f t="shared" si="238"/>
        <v>0.99997689117622757</v>
      </c>
      <c r="FO190" s="2">
        <f t="shared" si="238"/>
        <v>0.99997801483281357</v>
      </c>
      <c r="FP190" s="2">
        <f t="shared" si="238"/>
        <v>0.99997794363911474</v>
      </c>
      <c r="FQ190" s="2">
        <f t="shared" si="238"/>
        <v>0.999974677584335</v>
      </c>
      <c r="FR190" s="2">
        <f t="shared" si="238"/>
        <v>0.99998087894540821</v>
      </c>
      <c r="FS190" s="2">
        <f t="shared" si="238"/>
        <v>0.99997990911014678</v>
      </c>
      <c r="FT190" s="2">
        <f t="shared" si="238"/>
        <v>0.99997779602768244</v>
      </c>
      <c r="FU190" s="2">
        <f t="shared" si="238"/>
        <v>0.99997347637124423</v>
      </c>
      <c r="FW190" s="2">
        <f t="shared" si="229"/>
        <v>0.65123635538832814</v>
      </c>
      <c r="FX190" s="2">
        <f t="shared" si="229"/>
        <v>0.68263429367872286</v>
      </c>
      <c r="FY190" s="2">
        <f t="shared" si="229"/>
        <v>0.69051217990793423</v>
      </c>
      <c r="FZ190" s="2">
        <f t="shared" si="229"/>
        <v>0.70776357330796114</v>
      </c>
      <c r="GA190" s="2">
        <f t="shared" si="229"/>
        <v>0.6840147369402807</v>
      </c>
      <c r="GB190" s="2">
        <f t="shared" si="229"/>
        <v>0.71046384987348254</v>
      </c>
      <c r="GC190" s="2">
        <f t="shared" si="229"/>
        <v>0.73572224031460043</v>
      </c>
      <c r="GD190" s="2">
        <f t="shared" si="229"/>
        <v>0.77004557968674581</v>
      </c>
      <c r="GE190" s="2">
        <f t="shared" si="229"/>
        <v>0.7666221510589728</v>
      </c>
      <c r="GF190" s="2">
        <f t="shared" si="229"/>
        <v>0.72552046670628356</v>
      </c>
      <c r="GG190" s="2">
        <f t="shared" si="229"/>
        <v>0.68224051446524758</v>
      </c>
      <c r="GH190" s="2">
        <f t="shared" si="229"/>
        <v>0.69693190604068878</v>
      </c>
      <c r="GI190" s="2">
        <f t="shared" si="229"/>
        <v>0.6630772410074206</v>
      </c>
      <c r="GJ190" s="2">
        <f t="shared" si="229"/>
        <v>0.60259143755589151</v>
      </c>
      <c r="GK190" s="2">
        <f t="shared" si="229"/>
        <v>0.52688036710834563</v>
      </c>
      <c r="GM190" s="86">
        <f t="shared" si="230"/>
        <v>3.7628977887807575E-242</v>
      </c>
      <c r="GN190" s="86">
        <f t="shared" si="230"/>
        <v>1.0119149645373741E-250</v>
      </c>
      <c r="GO190" s="86">
        <f t="shared" si="230"/>
        <v>0</v>
      </c>
      <c r="GP190" s="86">
        <f t="shared" si="230"/>
        <v>3.3041583083426869E-301</v>
      </c>
      <c r="GQ190" s="86">
        <f t="shared" si="230"/>
        <v>0</v>
      </c>
      <c r="GR190" s="86">
        <f t="shared" si="230"/>
        <v>2.6473560532703788E-255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5.7126643681212204E-281</v>
      </c>
      <c r="GX190" s="86">
        <f t="shared" si="230"/>
        <v>0</v>
      </c>
      <c r="GY190" s="86">
        <f t="shared" si="230"/>
        <v>0</v>
      </c>
      <c r="GZ190" s="86">
        <f t="shared" si="230"/>
        <v>1.1653762302849524E-301</v>
      </c>
      <c r="HA190" s="86">
        <f t="shared" si="230"/>
        <v>0</v>
      </c>
      <c r="HC190" s="86">
        <f t="shared" si="181"/>
        <v>1.2432454745861015E-151</v>
      </c>
      <c r="HD190" s="86">
        <f t="shared" si="181"/>
        <v>1.515840774459913E-141</v>
      </c>
      <c r="HE190" s="86">
        <f t="shared" si="181"/>
        <v>3.3512169047562236E-172</v>
      </c>
      <c r="HF190" s="86">
        <f t="shared" si="181"/>
        <v>8.532669926031887E-193</v>
      </c>
      <c r="HG190" s="86">
        <f t="shared" si="181"/>
        <v>3.9062966540668898E-235</v>
      </c>
      <c r="HH190" s="86">
        <f t="shared" si="181"/>
        <v>6.5263236318096114E-256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1.3167764756771074E-235</v>
      </c>
      <c r="HN190" s="86">
        <f t="shared" si="241"/>
        <v>3.6662408055693446E-239</v>
      </c>
      <c r="HO190" s="86">
        <f t="shared" si="226"/>
        <v>1.1634569612072023E-207</v>
      </c>
      <c r="HP190" s="86">
        <f t="shared" si="226"/>
        <v>1.1075391052710836E-238</v>
      </c>
      <c r="HQ190" s="86">
        <f t="shared" si="226"/>
        <v>9.5901754955279628E-253</v>
      </c>
      <c r="HS190" s="86">
        <f t="shared" si="231"/>
        <v>8.604058238614002E-27</v>
      </c>
      <c r="HT190" s="86">
        <f t="shared" si="231"/>
        <v>2.0540164303758127E-31</v>
      </c>
      <c r="HU190" s="86">
        <f t="shared" si="231"/>
        <v>1.6886833845674995E-40</v>
      </c>
      <c r="HV190" s="86">
        <f t="shared" si="231"/>
        <v>1.2706693553659737E-43</v>
      </c>
      <c r="HW190" s="86">
        <f t="shared" si="231"/>
        <v>1.24549065110317E-35</v>
      </c>
      <c r="HX190" s="86">
        <f t="shared" si="231"/>
        <v>2.8940922040161778E-38</v>
      </c>
      <c r="HY190" s="86">
        <f t="shared" si="231"/>
        <v>7.9718664993131711E-44</v>
      </c>
      <c r="HZ190" s="86">
        <f t="shared" si="231"/>
        <v>1.6329206591961491E-50</v>
      </c>
      <c r="IA190" s="86">
        <f t="shared" si="231"/>
        <v>1.4007579233567101E-46</v>
      </c>
      <c r="IB190" s="86">
        <f t="shared" si="231"/>
        <v>1.2733791607000224E-40</v>
      </c>
      <c r="IC190" s="86">
        <f t="shared" si="231"/>
        <v>2.1095477910258095E-43</v>
      </c>
      <c r="ID190" s="86">
        <f t="shared" si="231"/>
        <v>6.4651336007499533E-40</v>
      </c>
      <c r="IE190" s="86">
        <f t="shared" si="231"/>
        <v>4.1072843485306907E-36</v>
      </c>
      <c r="IF190" s="86">
        <f t="shared" si="231"/>
        <v>9.1696888983164315E-28</v>
      </c>
      <c r="IG190" s="86">
        <f t="shared" si="231"/>
        <v>1.9138278562759221E-21</v>
      </c>
      <c r="II190" s="86">
        <f t="shared" si="232"/>
        <v>0.44082602803107596</v>
      </c>
      <c r="IJ190" s="86">
        <f t="shared" si="232"/>
        <v>0.33638823017190334</v>
      </c>
      <c r="IK190" s="86">
        <f t="shared" si="232"/>
        <v>0.25144474217559259</v>
      </c>
      <c r="IL190" s="86">
        <f t="shared" si="232"/>
        <v>0.20157404710587445</v>
      </c>
      <c r="IM190" s="86">
        <f t="shared" si="232"/>
        <v>0.30109893728638915</v>
      </c>
      <c r="IN190" s="86">
        <f t="shared" si="232"/>
        <v>0.22379240565782621</v>
      </c>
      <c r="IO190" s="86">
        <f t="shared" si="232"/>
        <v>0.14655575335810145</v>
      </c>
      <c r="IP190" s="86">
        <f t="shared" si="232"/>
        <v>7.7127638438536456E-2</v>
      </c>
      <c r="IQ190" s="86">
        <f t="shared" si="232"/>
        <v>9.3021307421155386E-2</v>
      </c>
      <c r="IR190" s="86">
        <f t="shared" si="232"/>
        <v>0.18293547161306689</v>
      </c>
      <c r="IS190" s="86">
        <f t="shared" si="232"/>
        <v>0.25679315327853236</v>
      </c>
      <c r="IT190" s="86">
        <f t="shared" si="232"/>
        <v>0.24466977252772357</v>
      </c>
      <c r="IU190" s="86">
        <f t="shared" si="232"/>
        <v>0.34813704726357975</v>
      </c>
      <c r="IV190" s="86">
        <f t="shared" si="232"/>
        <v>0.31079487208895784</v>
      </c>
      <c r="IW190" s="86">
        <f t="shared" si="232"/>
        <v>0.40998885352356157</v>
      </c>
      <c r="IY190" s="86">
        <f t="shared" si="233"/>
        <v>0.44082602803107596</v>
      </c>
      <c r="IZ190" s="86">
        <f t="shared" si="233"/>
        <v>0.33638823017190334</v>
      </c>
      <c r="JA190" s="86">
        <f t="shared" si="233"/>
        <v>0.25144474217559259</v>
      </c>
      <c r="JB190" s="86">
        <f t="shared" si="233"/>
        <v>0.20157404710587445</v>
      </c>
      <c r="JC190" s="86">
        <f t="shared" si="233"/>
        <v>0.30109893728638915</v>
      </c>
      <c r="JD190" s="86">
        <f t="shared" si="233"/>
        <v>0.22379240565782621</v>
      </c>
      <c r="JE190" s="86">
        <f t="shared" si="233"/>
        <v>0.14655575335810145</v>
      </c>
      <c r="JF190" s="86">
        <f t="shared" si="233"/>
        <v>7.7127638438536456E-2</v>
      </c>
      <c r="JG190" s="86">
        <f t="shared" si="233"/>
        <v>9.3021307421155386E-2</v>
      </c>
      <c r="JH190" s="86">
        <f t="shared" si="233"/>
        <v>0.18293547161306689</v>
      </c>
      <c r="JI190" s="86">
        <f t="shared" si="233"/>
        <v>0.25679315327853236</v>
      </c>
      <c r="JJ190" s="86">
        <f t="shared" si="233"/>
        <v>0.24466977252772357</v>
      </c>
      <c r="JK190" s="86">
        <f t="shared" si="233"/>
        <v>0.34813704726357975</v>
      </c>
      <c r="JL190" s="86">
        <f t="shared" si="233"/>
        <v>0.31079487208895784</v>
      </c>
      <c r="JM190" s="86">
        <f t="shared" si="233"/>
        <v>0.40998885352356157</v>
      </c>
    </row>
    <row r="191" spans="2:273" x14ac:dyDescent="0.25">
      <c r="B191" s="2">
        <v>164</v>
      </c>
      <c r="C191" s="37">
        <v>58.295000000000002</v>
      </c>
      <c r="D191" s="37">
        <v>56.475000000000001</v>
      </c>
      <c r="E191" s="37">
        <v>55.576000000000001</v>
      </c>
      <c r="F191" s="37">
        <v>53.720999999999997</v>
      </c>
      <c r="G191" s="37">
        <v>53.262</v>
      </c>
      <c r="H191" s="37">
        <v>50</v>
      </c>
      <c r="I191" s="37">
        <v>47.966999999999999</v>
      </c>
      <c r="J191" s="37">
        <v>50.429000000000002</v>
      </c>
      <c r="K191" s="37">
        <v>48.738</v>
      </c>
      <c r="L191" s="37">
        <v>47.79</v>
      </c>
      <c r="M191" s="37">
        <v>48.968000000000004</v>
      </c>
      <c r="N191" s="37">
        <v>51.274000000000001</v>
      </c>
      <c r="O191" s="37">
        <v>54.048000000000002</v>
      </c>
      <c r="P191" s="37">
        <v>58.387</v>
      </c>
      <c r="Q191" s="37">
        <v>82.564999999999998</v>
      </c>
      <c r="S191" s="4">
        <f t="shared" si="234"/>
        <v>58.405976948980125</v>
      </c>
      <c r="T191" s="4">
        <f t="shared" si="234"/>
        <v>56.78657446287999</v>
      </c>
      <c r="U191" s="4">
        <f t="shared" si="234"/>
        <v>55.066148305529893</v>
      </c>
      <c r="V191" s="4">
        <f t="shared" si="234"/>
        <v>54.383273191380567</v>
      </c>
      <c r="W191" s="4">
        <f t="shared" si="234"/>
        <v>51.959530937941217</v>
      </c>
      <c r="X191" s="4">
        <f t="shared" si="234"/>
        <v>49.857972692535419</v>
      </c>
      <c r="Y191" s="4">
        <f t="shared" si="234"/>
        <v>48.756912721232126</v>
      </c>
      <c r="Z191" s="4">
        <f t="shared" si="234"/>
        <v>50.254970001453934</v>
      </c>
      <c r="AA191" s="4">
        <f t="shared" si="234"/>
        <v>50.163855282877066</v>
      </c>
      <c r="AB191" s="4">
        <f t="shared" si="234"/>
        <v>47.706779255167291</v>
      </c>
      <c r="AC191" s="4">
        <f t="shared" si="234"/>
        <v>47.989132988426526</v>
      </c>
      <c r="AD191" s="4">
        <f t="shared" si="234"/>
        <v>50.667203987050932</v>
      </c>
      <c r="AE191" s="4">
        <f t="shared" si="234"/>
        <v>54.090186623463694</v>
      </c>
      <c r="AF191" s="4">
        <f t="shared" si="234"/>
        <v>59.028790704301429</v>
      </c>
      <c r="AG191" s="4">
        <f t="shared" si="234"/>
        <v>81.877230295503921</v>
      </c>
      <c r="AI191" s="4">
        <f t="shared" si="235"/>
        <v>-0.11097694898012378</v>
      </c>
      <c r="AJ191" s="4">
        <f t="shared" si="235"/>
        <v>-0.3115744628799888</v>
      </c>
      <c r="AK191" s="4">
        <f t="shared" si="235"/>
        <v>0.50985169447010747</v>
      </c>
      <c r="AL191" s="4">
        <f t="shared" si="235"/>
        <v>-0.66227319138057084</v>
      </c>
      <c r="AM191" s="4">
        <f t="shared" si="235"/>
        <v>1.3024690620587833</v>
      </c>
      <c r="AN191" s="4">
        <f t="shared" si="235"/>
        <v>0.14202730746458059</v>
      </c>
      <c r="AO191" s="4">
        <f t="shared" si="235"/>
        <v>-0.78991272123212752</v>
      </c>
      <c r="AP191" s="4">
        <f t="shared" si="235"/>
        <v>0.17402999854606804</v>
      </c>
      <c r="AQ191" s="4">
        <f t="shared" si="235"/>
        <v>-1.4258552828770661</v>
      </c>
      <c r="AR191" s="4">
        <f t="shared" si="235"/>
        <v>8.3220744832708249E-2</v>
      </c>
      <c r="AS191" s="4">
        <f t="shared" si="235"/>
        <v>0.97886701157347744</v>
      </c>
      <c r="AT191" s="4">
        <f t="shared" si="235"/>
        <v>0.6067960129490686</v>
      </c>
      <c r="AU191" s="4">
        <f t="shared" si="235"/>
        <v>-4.2186623463692285E-2</v>
      </c>
      <c r="AV191" s="4">
        <f t="shared" si="235"/>
        <v>-0.64179070430142815</v>
      </c>
      <c r="AW191" s="4">
        <f t="shared" si="235"/>
        <v>0.68776970449607688</v>
      </c>
      <c r="AY191" s="2">
        <f t="shared" si="227"/>
        <v>58.405976948980125</v>
      </c>
      <c r="AZ191" s="2">
        <f t="shared" si="227"/>
        <v>56.772270885494393</v>
      </c>
      <c r="BA191" s="2">
        <f t="shared" si="227"/>
        <v>55.059976560691432</v>
      </c>
      <c r="BB191" s="2">
        <f t="shared" si="227"/>
        <v>54.381444897631269</v>
      </c>
      <c r="BC191" s="2">
        <f t="shared" si="227"/>
        <v>51.936040004567722</v>
      </c>
      <c r="BD191" s="2">
        <f t="shared" si="227"/>
        <v>49.853645770031967</v>
      </c>
      <c r="BE191" s="2">
        <f t="shared" si="227"/>
        <v>48.756536179456752</v>
      </c>
      <c r="BF191" s="2">
        <f t="shared" si="227"/>
        <v>50.25496117394114</v>
      </c>
      <c r="BG191" s="2">
        <f t="shared" si="227"/>
        <v>50.16382398479756</v>
      </c>
      <c r="BH191" s="2">
        <f t="shared" si="227"/>
        <v>47.704606892005032</v>
      </c>
      <c r="BI191" s="2">
        <f t="shared" si="227"/>
        <v>47.972952381153988</v>
      </c>
      <c r="BJ191" s="2">
        <f t="shared" si="227"/>
        <v>50.652990252757739</v>
      </c>
      <c r="BK191" s="2">
        <f t="shared" si="227"/>
        <v>53.960223294124596</v>
      </c>
      <c r="BL191" s="2">
        <f t="shared" si="227"/>
        <v>56.55561214557757</v>
      </c>
      <c r="BM191" s="2">
        <f t="shared" si="227"/>
        <v>63.016568404523142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112.3365199335548</v>
      </c>
      <c r="DL191" s="2">
        <f t="shared" si="236"/>
        <v>111.30110676532769</v>
      </c>
      <c r="DM191" s="2">
        <f t="shared" si="236"/>
        <v>114.78782392026579</v>
      </c>
      <c r="DN191" s="2">
        <f t="shared" si="236"/>
        <v>103.15680487804875</v>
      </c>
      <c r="DO191" s="2">
        <f t="shared" si="236"/>
        <v>92.492731707317105</v>
      </c>
      <c r="DP191" s="2">
        <f t="shared" si="236"/>
        <v>98.514297771455688</v>
      </c>
      <c r="DQ191" s="2">
        <f t="shared" si="236"/>
        <v>96.941767653367663</v>
      </c>
      <c r="DR191" s="2">
        <f t="shared" si="236"/>
        <v>103.57289159663866</v>
      </c>
      <c r="DS191" s="2">
        <f t="shared" si="236"/>
        <v>107.72535731445733</v>
      </c>
      <c r="DT191" s="2">
        <f t="shared" si="236"/>
        <v>89.023235695006747</v>
      </c>
      <c r="DU191" s="2">
        <f t="shared" si="236"/>
        <v>108.66018151260505</v>
      </c>
      <c r="DV191" s="2">
        <f t="shared" si="236"/>
        <v>103.5279756097561</v>
      </c>
      <c r="DW191" s="2">
        <f t="shared" si="236"/>
        <v>106.4822195121951</v>
      </c>
      <c r="DX191" s="2">
        <f t="shared" si="236"/>
        <v>92.596671882408742</v>
      </c>
      <c r="DY191" s="2">
        <f t="shared" si="236"/>
        <v>82.197257697947236</v>
      </c>
      <c r="EA191" s="2">
        <f t="shared" si="240"/>
        <v>58.294579323797137</v>
      </c>
      <c r="EB191" s="2">
        <f t="shared" si="240"/>
        <v>56.066617696927906</v>
      </c>
      <c r="EC191" s="2">
        <f t="shared" si="240"/>
        <v>54.730565614752152</v>
      </c>
      <c r="ED191" s="2">
        <f t="shared" si="240"/>
        <v>54.320866077051619</v>
      </c>
      <c r="EE191" s="2">
        <f t="shared" si="240"/>
        <v>51.425271068114036</v>
      </c>
      <c r="EF191" s="2">
        <f t="shared" si="239"/>
        <v>50.264638741074137</v>
      </c>
      <c r="EG191" s="2">
        <f t="shared" si="239"/>
        <v>48.932488137075971</v>
      </c>
      <c r="EH191" s="2">
        <f t="shared" si="239"/>
        <v>49.171749228374658</v>
      </c>
      <c r="EI191" s="2">
        <f t="shared" si="239"/>
        <v>49.696688081279348</v>
      </c>
      <c r="EJ191" s="2">
        <f t="shared" si="239"/>
        <v>47.266835522908849</v>
      </c>
      <c r="EK191" s="2">
        <f t="shared" si="239"/>
        <v>47.016228533180332</v>
      </c>
      <c r="EL191" s="2">
        <f t="shared" si="179"/>
        <v>48.938630431831534</v>
      </c>
      <c r="EM191" s="2">
        <f t="shared" si="179"/>
        <v>52.937148574743141</v>
      </c>
      <c r="EN191" s="2">
        <f t="shared" si="179"/>
        <v>57.091544351670528</v>
      </c>
      <c r="EO191" s="2">
        <f t="shared" si="179"/>
        <v>63.684031787616803</v>
      </c>
      <c r="EQ191" s="2">
        <f t="shared" si="237"/>
        <v>58.459237131981347</v>
      </c>
      <c r="ER191" s="2">
        <f t="shared" si="237"/>
        <v>57.070182848006965</v>
      </c>
      <c r="ES191" s="2">
        <f t="shared" si="237"/>
        <v>55.193116969022242</v>
      </c>
      <c r="ET191" s="2">
        <f t="shared" si="237"/>
        <v>54.403099954540281</v>
      </c>
      <c r="EU191" s="2">
        <f t="shared" si="237"/>
        <v>52.150162468168645</v>
      </c>
      <c r="EV191" s="2">
        <f t="shared" si="237"/>
        <v>49.69957544199562</v>
      </c>
      <c r="EW191" s="2">
        <f t="shared" si="237"/>
        <v>48.697563627550792</v>
      </c>
      <c r="EX191" s="2">
        <f t="shared" si="237"/>
        <v>50.548513764650508</v>
      </c>
      <c r="EY191" s="2">
        <f t="shared" si="237"/>
        <v>50.292031917392364</v>
      </c>
      <c r="EZ191" s="2">
        <f t="shared" si="237"/>
        <v>47.854522572477592</v>
      </c>
      <c r="FA191" s="2">
        <f t="shared" si="237"/>
        <v>48.377318336959384</v>
      </c>
      <c r="FB191" s="2">
        <f t="shared" si="237"/>
        <v>51.331571402064966</v>
      </c>
      <c r="FC191" s="2">
        <f t="shared" si="237"/>
        <v>54.432891478064761</v>
      </c>
      <c r="FD191" s="2">
        <f t="shared" si="237"/>
        <v>56.232113343436552</v>
      </c>
      <c r="FE191" s="2">
        <f t="shared" si="237"/>
        <v>62.469132707579917</v>
      </c>
      <c r="FG191" s="2">
        <f t="shared" si="238"/>
        <v>0.99998572130393382</v>
      </c>
      <c r="FH191" s="2">
        <f t="shared" si="238"/>
        <v>0.99998360992568491</v>
      </c>
      <c r="FI191" s="2">
        <f t="shared" si="238"/>
        <v>0.99998214324948587</v>
      </c>
      <c r="FJ191" s="2">
        <f t="shared" si="238"/>
        <v>0.99998278746345037</v>
      </c>
      <c r="FK191" s="2">
        <f t="shared" si="238"/>
        <v>0.99998167881167044</v>
      </c>
      <c r="FL191" s="2">
        <f t="shared" si="238"/>
        <v>0.99998012459681829</v>
      </c>
      <c r="FM191" s="2">
        <f t="shared" si="238"/>
        <v>0.99997912814912482</v>
      </c>
      <c r="FN191" s="2">
        <f t="shared" si="238"/>
        <v>0.9999789244593813</v>
      </c>
      <c r="FO191" s="2">
        <f t="shared" si="238"/>
        <v>0.99997994925043365</v>
      </c>
      <c r="FP191" s="2">
        <f t="shared" si="238"/>
        <v>0.99997988432075702</v>
      </c>
      <c r="FQ191" s="2">
        <f t="shared" si="238"/>
        <v>0.9999769056309783</v>
      </c>
      <c r="FR191" s="2">
        <f t="shared" si="238"/>
        <v>0.9999825613616129</v>
      </c>
      <c r="FS191" s="2">
        <f t="shared" si="238"/>
        <v>0.9999816768582902</v>
      </c>
      <c r="FT191" s="2">
        <f t="shared" si="238"/>
        <v>0.99997974969700643</v>
      </c>
      <c r="FU191" s="2">
        <f t="shared" si="238"/>
        <v>0.99997581010662151</v>
      </c>
      <c r="FW191" s="2">
        <f t="shared" si="229"/>
        <v>0.67185381585080983</v>
      </c>
      <c r="FX191" s="2">
        <f t="shared" si="229"/>
        <v>0.70224428421825313</v>
      </c>
      <c r="FY191" s="2">
        <f t="shared" si="229"/>
        <v>0.70984230276285076</v>
      </c>
      <c r="FZ191" s="2">
        <f t="shared" si="229"/>
        <v>0.72644306729107999</v>
      </c>
      <c r="GA191" s="2">
        <f t="shared" si="229"/>
        <v>0.70357646915755478</v>
      </c>
      <c r="GB191" s="2">
        <f t="shared" si="229"/>
        <v>0.72903682320295227</v>
      </c>
      <c r="GC191" s="2">
        <f t="shared" si="229"/>
        <v>0.75323771240201109</v>
      </c>
      <c r="GD191" s="2">
        <f t="shared" si="229"/>
        <v>0.78594805688980351</v>
      </c>
      <c r="GE191" s="2">
        <f t="shared" si="229"/>
        <v>0.78269456562457129</v>
      </c>
      <c r="GF191" s="2">
        <f t="shared" si="229"/>
        <v>0.74347632990144374</v>
      </c>
      <c r="GG191" s="2">
        <f t="shared" si="229"/>
        <v>0.70186420993178367</v>
      </c>
      <c r="GH191" s="2">
        <f t="shared" si="229"/>
        <v>0.71602596068582303</v>
      </c>
      <c r="GI191" s="2">
        <f t="shared" si="229"/>
        <v>0.68333508598905779</v>
      </c>
      <c r="GJ191" s="2">
        <f t="shared" si="229"/>
        <v>0.62442615002457924</v>
      </c>
      <c r="GK191" s="2">
        <f t="shared" si="229"/>
        <v>0.54976683004340587</v>
      </c>
      <c r="GM191" s="86">
        <f t="shared" si="230"/>
        <v>4.4570294082634299E-247</v>
      </c>
      <c r="GN191" s="86">
        <f t="shared" si="230"/>
        <v>8.110043103984782E-256</v>
      </c>
      <c r="GO191" s="86">
        <f t="shared" si="230"/>
        <v>0</v>
      </c>
      <c r="GP191" s="86">
        <f t="shared" si="230"/>
        <v>2.8271802621650547E-307</v>
      </c>
      <c r="GQ191" s="86">
        <f t="shared" si="230"/>
        <v>0</v>
      </c>
      <c r="GR191" s="86">
        <f t="shared" si="230"/>
        <v>1.9427083476288333E-260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1.1683559157159012E-286</v>
      </c>
      <c r="GX191" s="86">
        <f t="shared" si="230"/>
        <v>0</v>
      </c>
      <c r="GY191" s="86">
        <f t="shared" si="230"/>
        <v>0</v>
      </c>
      <c r="GZ191" s="86">
        <f t="shared" si="230"/>
        <v>1.0286313793313438E-307</v>
      </c>
      <c r="HA191" s="86">
        <f t="shared" si="230"/>
        <v>0</v>
      </c>
      <c r="HC191" s="86">
        <f t="shared" si="181"/>
        <v>1.0689783654994803E-155</v>
      </c>
      <c r="HD191" s="86">
        <f t="shared" si="181"/>
        <v>2.4127348763641374E-145</v>
      </c>
      <c r="HE191" s="86">
        <f t="shared" si="181"/>
        <v>8.7522922907822196E-177</v>
      </c>
      <c r="HF191" s="86">
        <f t="shared" si="181"/>
        <v>7.3656217532313024E-198</v>
      </c>
      <c r="HG191" s="86">
        <f t="shared" si="181"/>
        <v>2.1932072813920951E-241</v>
      </c>
      <c r="HH191" s="86">
        <f t="shared" si="181"/>
        <v>1.1797940523877215E-262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7.5282888962813037E-242</v>
      </c>
      <c r="HN191" s="86">
        <f t="shared" si="241"/>
        <v>1.9125735794356734E-245</v>
      </c>
      <c r="HO191" s="86">
        <f t="shared" si="226"/>
        <v>3.3294160412556405E-213</v>
      </c>
      <c r="HP191" s="86">
        <f t="shared" si="226"/>
        <v>4.9102497265615116E-245</v>
      </c>
      <c r="HQ191" s="86">
        <f t="shared" si="226"/>
        <v>2.0508240789716585E-259</v>
      </c>
      <c r="HS191" s="86">
        <f t="shared" si="231"/>
        <v>3.1365029363741618E-28</v>
      </c>
      <c r="HT191" s="86">
        <f t="shared" si="231"/>
        <v>4.7823728532901581E-33</v>
      </c>
      <c r="HU191" s="86">
        <f t="shared" si="231"/>
        <v>1.2434810390810205E-42</v>
      </c>
      <c r="HV191" s="86">
        <f t="shared" si="231"/>
        <v>7.3046197150879309E-46</v>
      </c>
      <c r="HW191" s="86">
        <f t="shared" si="231"/>
        <v>1.6960253664274895E-37</v>
      </c>
      <c r="HX191" s="86">
        <f t="shared" si="231"/>
        <v>3.1378763923931838E-40</v>
      </c>
      <c r="HY191" s="86">
        <f t="shared" si="231"/>
        <v>4.962612656160621E-46</v>
      </c>
      <c r="HZ191" s="86">
        <f t="shared" si="231"/>
        <v>5.838686593000421E-53</v>
      </c>
      <c r="IA191" s="86">
        <f t="shared" si="231"/>
        <v>7.5880401885141046E-49</v>
      </c>
      <c r="IB191" s="86">
        <f t="shared" si="231"/>
        <v>1.136791630660167E-42</v>
      </c>
      <c r="IC191" s="86">
        <f t="shared" si="231"/>
        <v>1.0686042363188729E-45</v>
      </c>
      <c r="ID191" s="86">
        <f t="shared" si="231"/>
        <v>5.5079406333881694E-42</v>
      </c>
      <c r="IE191" s="86">
        <f t="shared" si="231"/>
        <v>4.7584495043464573E-38</v>
      </c>
      <c r="IF191" s="86">
        <f t="shared" si="231"/>
        <v>2.6217982426537667E-29</v>
      </c>
      <c r="IG191" s="86">
        <f t="shared" si="231"/>
        <v>1.0767285934486143E-22</v>
      </c>
      <c r="II191" s="86">
        <f t="shared" si="232"/>
        <v>0.38563162718836208</v>
      </c>
      <c r="IJ191" s="86">
        <f t="shared" si="232"/>
        <v>0.28354960434378718</v>
      </c>
      <c r="IK191" s="86">
        <f t="shared" si="232"/>
        <v>0.20151278624644592</v>
      </c>
      <c r="IL191" s="86">
        <f t="shared" si="232"/>
        <v>0.15864532799134112</v>
      </c>
      <c r="IM191" s="86">
        <f t="shared" si="232"/>
        <v>0.2482481659959043</v>
      </c>
      <c r="IN191" s="86">
        <f t="shared" si="232"/>
        <v>0.18003044963493778</v>
      </c>
      <c r="IO191" s="86">
        <f t="shared" si="232"/>
        <v>0.11357579303960891</v>
      </c>
      <c r="IP191" s="86">
        <f t="shared" si="232"/>
        <v>5.7131373356663934E-2</v>
      </c>
      <c r="IQ191" s="86">
        <f t="shared" si="232"/>
        <v>7.0336322799039716E-2</v>
      </c>
      <c r="IR191" s="86">
        <f t="shared" si="232"/>
        <v>0.14491894158750782</v>
      </c>
      <c r="IS191" s="86">
        <f t="shared" si="232"/>
        <v>0.20432799645191754</v>
      </c>
      <c r="IT191" s="86">
        <f t="shared" si="232"/>
        <v>0.19669644068688052</v>
      </c>
      <c r="IU191" s="86">
        <f t="shared" si="232"/>
        <v>0.28910913329064625</v>
      </c>
      <c r="IV191" s="86">
        <f t="shared" si="232"/>
        <v>0.23716320509884431</v>
      </c>
      <c r="IW191" s="86">
        <f t="shared" si="232"/>
        <v>0.31398063026578299</v>
      </c>
      <c r="IY191" s="86">
        <f t="shared" si="233"/>
        <v>0.38563162718836208</v>
      </c>
      <c r="IZ191" s="86">
        <f t="shared" si="233"/>
        <v>0.28354960434378718</v>
      </c>
      <c r="JA191" s="86">
        <f t="shared" si="233"/>
        <v>0.20151278624644592</v>
      </c>
      <c r="JB191" s="86">
        <f t="shared" si="233"/>
        <v>0.15864532799134112</v>
      </c>
      <c r="JC191" s="86">
        <f t="shared" si="233"/>
        <v>0.2482481659959043</v>
      </c>
      <c r="JD191" s="86">
        <f t="shared" si="233"/>
        <v>0.18003044963493778</v>
      </c>
      <c r="JE191" s="86">
        <f t="shared" si="233"/>
        <v>0.11357579303960891</v>
      </c>
      <c r="JF191" s="86">
        <f t="shared" si="233"/>
        <v>5.7131373356663934E-2</v>
      </c>
      <c r="JG191" s="86">
        <f t="shared" si="233"/>
        <v>7.0336322799039716E-2</v>
      </c>
      <c r="JH191" s="86">
        <f t="shared" si="233"/>
        <v>0.14491894158750782</v>
      </c>
      <c r="JI191" s="86">
        <f t="shared" si="233"/>
        <v>0.20432799645191754</v>
      </c>
      <c r="JJ191" s="86">
        <f t="shared" si="233"/>
        <v>0.19669644068688052</v>
      </c>
      <c r="JK191" s="86">
        <f t="shared" si="233"/>
        <v>0.28910913329064625</v>
      </c>
      <c r="JL191" s="86">
        <f t="shared" si="233"/>
        <v>0.23716320509884431</v>
      </c>
      <c r="JM191" s="86">
        <f t="shared" si="233"/>
        <v>0.31398063026578299</v>
      </c>
    </row>
    <row r="192" spans="2:273" x14ac:dyDescent="0.25">
      <c r="B192" s="2">
        <v>165</v>
      </c>
      <c r="C192" s="37">
        <v>57.426000000000002</v>
      </c>
      <c r="D192" s="37">
        <v>56.655999999999999</v>
      </c>
      <c r="E192" s="37">
        <v>55.305</v>
      </c>
      <c r="F192" s="37">
        <v>54.540999999999997</v>
      </c>
      <c r="G192" s="37">
        <v>52.77</v>
      </c>
      <c r="H192" s="37">
        <v>49.426000000000002</v>
      </c>
      <c r="I192" s="37">
        <v>48.902000000000001</v>
      </c>
      <c r="J192" s="37">
        <v>51.619</v>
      </c>
      <c r="K192" s="37">
        <v>48.856999999999999</v>
      </c>
      <c r="L192" s="37">
        <v>48.081000000000003</v>
      </c>
      <c r="M192" s="37">
        <v>48.774000000000001</v>
      </c>
      <c r="N192" s="37">
        <v>51.515999999999998</v>
      </c>
      <c r="O192" s="37">
        <v>54.984000000000002</v>
      </c>
      <c r="P192" s="37">
        <v>56.418999999999997</v>
      </c>
      <c r="Q192" s="37">
        <v>72.822999999999993</v>
      </c>
      <c r="S192" s="4">
        <f t="shared" si="234"/>
        <v>58.310889168176097</v>
      </c>
      <c r="T192" s="4">
        <f t="shared" si="234"/>
        <v>56.653650516432187</v>
      </c>
      <c r="U192" s="4">
        <f t="shared" si="234"/>
        <v>54.925754901943968</v>
      </c>
      <c r="V192" s="4">
        <f t="shared" si="234"/>
        <v>54.23327186387921</v>
      </c>
      <c r="W192" s="4">
        <f t="shared" si="234"/>
        <v>51.762851747663824</v>
      </c>
      <c r="X192" s="4">
        <f t="shared" si="234"/>
        <v>49.653500797873797</v>
      </c>
      <c r="Y192" s="4">
        <f t="shared" si="234"/>
        <v>48.577654697274518</v>
      </c>
      <c r="Z192" s="4">
        <f t="shared" si="234"/>
        <v>50.092304400874944</v>
      </c>
      <c r="AA192" s="4">
        <f t="shared" si="234"/>
        <v>49.995911243142586</v>
      </c>
      <c r="AB192" s="4">
        <f t="shared" si="234"/>
        <v>47.547997201559234</v>
      </c>
      <c r="AC192" s="4">
        <f t="shared" si="234"/>
        <v>47.791936673578988</v>
      </c>
      <c r="AD192" s="4">
        <f t="shared" si="234"/>
        <v>50.521276935766693</v>
      </c>
      <c r="AE192" s="4">
        <f t="shared" si="234"/>
        <v>53.869675299019178</v>
      </c>
      <c r="AF192" s="4">
        <f t="shared" si="234"/>
        <v>57.581142488978657</v>
      </c>
      <c r="AG192" s="4">
        <f t="shared" si="234"/>
        <v>74.000288306267834</v>
      </c>
      <c r="AI192" s="4">
        <f t="shared" si="235"/>
        <v>-0.88488916817609464</v>
      </c>
      <c r="AJ192" s="4">
        <f t="shared" si="235"/>
        <v>2.3494835678121717E-3</v>
      </c>
      <c r="AK192" s="4">
        <f t="shared" si="235"/>
        <v>0.37924509805603179</v>
      </c>
      <c r="AL192" s="4">
        <f t="shared" si="235"/>
        <v>0.30772813612078664</v>
      </c>
      <c r="AM192" s="4">
        <f t="shared" si="235"/>
        <v>1.0071482523361794</v>
      </c>
      <c r="AN192" s="4">
        <f t="shared" si="235"/>
        <v>-0.22750079787379462</v>
      </c>
      <c r="AO192" s="4">
        <f t="shared" si="235"/>
        <v>0.32434530272548301</v>
      </c>
      <c r="AP192" s="4">
        <f t="shared" si="235"/>
        <v>1.5266955991250555</v>
      </c>
      <c r="AQ192" s="4">
        <f t="shared" si="235"/>
        <v>-1.1389112431425872</v>
      </c>
      <c r="AR192" s="4">
        <f t="shared" si="235"/>
        <v>0.53300279844076925</v>
      </c>
      <c r="AS192" s="4">
        <f t="shared" si="235"/>
        <v>0.98206332642101302</v>
      </c>
      <c r="AT192" s="4">
        <f t="shared" si="235"/>
        <v>0.99472306423330537</v>
      </c>
      <c r="AU192" s="4">
        <f t="shared" si="235"/>
        <v>1.1143247009808235</v>
      </c>
      <c r="AV192" s="4">
        <f t="shared" si="235"/>
        <v>-1.1621424889786596</v>
      </c>
      <c r="AW192" s="4">
        <f t="shared" si="235"/>
        <v>-1.1772883062678403</v>
      </c>
      <c r="AY192" s="2">
        <f t="shared" si="227"/>
        <v>58.310889168176097</v>
      </c>
      <c r="AZ192" s="2">
        <f t="shared" si="227"/>
        <v>56.648180053651544</v>
      </c>
      <c r="BA192" s="2">
        <f t="shared" si="227"/>
        <v>54.924061541344656</v>
      </c>
      <c r="BB192" s="2">
        <f t="shared" si="227"/>
        <v>54.232833871648907</v>
      </c>
      <c r="BC192" s="2">
        <f t="shared" si="227"/>
        <v>51.755046948444651</v>
      </c>
      <c r="BD192" s="2">
        <f t="shared" si="227"/>
        <v>49.652295979270939</v>
      </c>
      <c r="BE192" s="2">
        <f t="shared" si="227"/>
        <v>48.577575349052907</v>
      </c>
      <c r="BF192" s="2">
        <f t="shared" si="227"/>
        <v>50.092303085478179</v>
      </c>
      <c r="BG192" s="2">
        <f t="shared" si="227"/>
        <v>49.995905823662468</v>
      </c>
      <c r="BH192" s="2">
        <f t="shared" si="227"/>
        <v>47.547458737875488</v>
      </c>
      <c r="BI192" s="2">
        <f t="shared" si="227"/>
        <v>47.787690506875862</v>
      </c>
      <c r="BJ192" s="2">
        <f t="shared" si="227"/>
        <v>50.517306780331715</v>
      </c>
      <c r="BK192" s="2">
        <f t="shared" si="227"/>
        <v>53.824369194909984</v>
      </c>
      <c r="BL192" s="2">
        <f t="shared" si="227"/>
        <v>56.432339303880525</v>
      </c>
      <c r="BM192" s="2">
        <f t="shared" si="227"/>
        <v>62.879392548033465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112.57270311084264</v>
      </c>
      <c r="DL192" s="2">
        <f t="shared" si="236"/>
        <v>111.52123925299506</v>
      </c>
      <c r="DM192" s="2">
        <f t="shared" si="236"/>
        <v>115.04511295681064</v>
      </c>
      <c r="DN192" s="2">
        <f t="shared" si="236"/>
        <v>103.34866567944248</v>
      </c>
      <c r="DO192" s="2">
        <f t="shared" si="236"/>
        <v>92.59416689895474</v>
      </c>
      <c r="DP192" s="2">
        <f t="shared" si="236"/>
        <v>98.662894736842119</v>
      </c>
      <c r="DQ192" s="2">
        <f t="shared" si="236"/>
        <v>97.087814114114124</v>
      </c>
      <c r="DR192" s="2">
        <f t="shared" si="236"/>
        <v>103.7294</v>
      </c>
      <c r="DS192" s="2">
        <f t="shared" si="236"/>
        <v>107.94393723723724</v>
      </c>
      <c r="DT192" s="2">
        <f t="shared" si="236"/>
        <v>89.100896221322529</v>
      </c>
      <c r="DU192" s="2">
        <f t="shared" si="236"/>
        <v>108.88987647058823</v>
      </c>
      <c r="DV192" s="2">
        <f t="shared" si="236"/>
        <v>103.72438501742161</v>
      </c>
      <c r="DW192" s="2">
        <f t="shared" si="236"/>
        <v>106.68664477351913</v>
      </c>
      <c r="DX192" s="2">
        <f t="shared" si="236"/>
        <v>92.729960407776218</v>
      </c>
      <c r="DY192" s="2">
        <f t="shared" si="236"/>
        <v>82.22961326979474</v>
      </c>
      <c r="EA192" s="2">
        <f t="shared" si="240"/>
        <v>58.193988729952316</v>
      </c>
      <c r="EB192" s="2">
        <f t="shared" si="240"/>
        <v>55.909224875707693</v>
      </c>
      <c r="EC192" s="2">
        <f t="shared" si="240"/>
        <v>54.579697908844636</v>
      </c>
      <c r="ED192" s="2">
        <f t="shared" si="240"/>
        <v>54.169668251575125</v>
      </c>
      <c r="EE192" s="2">
        <f t="shared" si="240"/>
        <v>51.220560645923115</v>
      </c>
      <c r="EF192" s="2">
        <f t="shared" si="239"/>
        <v>50.081325801059791</v>
      </c>
      <c r="EG192" s="2">
        <f t="shared" si="239"/>
        <v>48.760884402479675</v>
      </c>
      <c r="EH192" s="2">
        <f t="shared" si="239"/>
        <v>48.968410081159654</v>
      </c>
      <c r="EI192" s="2">
        <f t="shared" si="239"/>
        <v>49.511196230700762</v>
      </c>
      <c r="EJ192" s="2">
        <f t="shared" si="239"/>
        <v>47.091343650231032</v>
      </c>
      <c r="EK192" s="2">
        <f t="shared" si="239"/>
        <v>46.786248818402854</v>
      </c>
      <c r="EL192" s="2">
        <f t="shared" si="179"/>
        <v>48.725795326224109</v>
      </c>
      <c r="EM192" s="2">
        <f t="shared" si="179"/>
        <v>52.75136642359962</v>
      </c>
      <c r="EN192" s="2">
        <f t="shared" si="179"/>
        <v>56.997477030647424</v>
      </c>
      <c r="EO192" s="2">
        <f t="shared" si="179"/>
        <v>63.585638415858881</v>
      </c>
      <c r="EQ192" s="2">
        <f t="shared" si="237"/>
        <v>58.361938128114481</v>
      </c>
      <c r="ER192" s="2">
        <f t="shared" si="237"/>
        <v>56.932779780226348</v>
      </c>
      <c r="ES192" s="2">
        <f t="shared" si="237"/>
        <v>55.051087401818037</v>
      </c>
      <c r="ET192" s="2">
        <f t="shared" si="237"/>
        <v>54.253490084100463</v>
      </c>
      <c r="EU192" s="2">
        <f t="shared" si="237"/>
        <v>51.959460447109223</v>
      </c>
      <c r="EV192" s="2">
        <f t="shared" si="237"/>
        <v>49.505688769575528</v>
      </c>
      <c r="EW192" s="2">
        <f t="shared" si="237"/>
        <v>48.521612101104743</v>
      </c>
      <c r="EX192" s="2">
        <f t="shared" si="237"/>
        <v>50.370147214680422</v>
      </c>
      <c r="EY192" s="2">
        <f t="shared" si="237"/>
        <v>50.117299315636437</v>
      </c>
      <c r="EZ192" s="2">
        <f t="shared" si="237"/>
        <v>47.689972896442804</v>
      </c>
      <c r="FA192" s="2">
        <f t="shared" si="237"/>
        <v>48.173835480061619</v>
      </c>
      <c r="FB192" s="2">
        <f t="shared" si="237"/>
        <v>51.164107409329148</v>
      </c>
      <c r="FC192" s="2">
        <f t="shared" si="237"/>
        <v>54.276576287935598</v>
      </c>
      <c r="FD192" s="2">
        <f t="shared" si="237"/>
        <v>56.121312472459152</v>
      </c>
      <c r="FE192" s="2">
        <f t="shared" si="237"/>
        <v>62.351183244994381</v>
      </c>
      <c r="FG192" s="2">
        <f t="shared" si="238"/>
        <v>0.99998697765805489</v>
      </c>
      <c r="FH192" s="2">
        <f t="shared" si="238"/>
        <v>0.99998505205300958</v>
      </c>
      <c r="FI192" s="2">
        <f t="shared" si="238"/>
        <v>0.99998371442438749</v>
      </c>
      <c r="FJ192" s="2">
        <f t="shared" si="238"/>
        <v>0.99998430195631904</v>
      </c>
      <c r="FK192" s="2">
        <f t="shared" si="238"/>
        <v>0.99998329085071735</v>
      </c>
      <c r="FL192" s="2">
        <f t="shared" si="238"/>
        <v>0.99998187338516153</v>
      </c>
      <c r="FM192" s="2">
        <f t="shared" si="238"/>
        <v>0.99998096461080599</v>
      </c>
      <c r="FN192" s="2">
        <f t="shared" si="238"/>
        <v>0.9999807788428664</v>
      </c>
      <c r="FO192" s="2">
        <f t="shared" si="238"/>
        <v>0.99998171346679632</v>
      </c>
      <c r="FP192" s="2">
        <f t="shared" si="238"/>
        <v>0.99998165425001817</v>
      </c>
      <c r="FQ192" s="2">
        <f t="shared" si="238"/>
        <v>0.99997893764232426</v>
      </c>
      <c r="FR192" s="2">
        <f t="shared" si="238"/>
        <v>0.99998409574836367</v>
      </c>
      <c r="FS192" s="2">
        <f t="shared" si="238"/>
        <v>0.99998328906920764</v>
      </c>
      <c r="FT192" s="2">
        <f t="shared" si="238"/>
        <v>0.99998153147126234</v>
      </c>
      <c r="FU192" s="2">
        <f t="shared" si="238"/>
        <v>0.99997793850807914</v>
      </c>
      <c r="FW192" s="2">
        <f t="shared" si="229"/>
        <v>0.69182921333473801</v>
      </c>
      <c r="FX192" s="2">
        <f t="shared" si="229"/>
        <v>0.72113756598921752</v>
      </c>
      <c r="FY192" s="2">
        <f t="shared" si="229"/>
        <v>0.72843990697666405</v>
      </c>
      <c r="FZ192" s="2">
        <f t="shared" si="229"/>
        <v>0.74435984211052397</v>
      </c>
      <c r="GA192" s="2">
        <f t="shared" si="229"/>
        <v>0.7224186336245102</v>
      </c>
      <c r="GB192" s="2">
        <f t="shared" si="229"/>
        <v>0.74684291951941306</v>
      </c>
      <c r="GC192" s="2">
        <f t="shared" si="229"/>
        <v>0.76995529479907221</v>
      </c>
      <c r="GD192" s="2">
        <f t="shared" si="229"/>
        <v>0.80103495004533387</v>
      </c>
      <c r="GE192" s="2">
        <f t="shared" si="229"/>
        <v>0.7979518216021444</v>
      </c>
      <c r="GF192" s="2">
        <f t="shared" si="229"/>
        <v>0.76064508003515885</v>
      </c>
      <c r="GG192" s="2">
        <f t="shared" si="229"/>
        <v>0.72077201899508203</v>
      </c>
      <c r="GH192" s="2">
        <f t="shared" si="229"/>
        <v>0.73437553589007676</v>
      </c>
      <c r="GI192" s="2">
        <f t="shared" si="229"/>
        <v>0.70292061943445727</v>
      </c>
      <c r="GJ192" s="2">
        <f t="shared" si="229"/>
        <v>0.64576642352775648</v>
      </c>
      <c r="GK192" s="2">
        <f t="shared" si="229"/>
        <v>0.57244458802919307</v>
      </c>
      <c r="GM192" s="86">
        <f t="shared" si="230"/>
        <v>4.7055555532246616E-252</v>
      </c>
      <c r="GN192" s="86">
        <f t="shared" si="230"/>
        <v>5.7714169147087335E-261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1.2663244534429188E-265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2.0938093755371491E-292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8.1101688008350488E-160</v>
      </c>
      <c r="HD192" s="86">
        <f t="shared" si="181"/>
        <v>3.4159988540493872E-149</v>
      </c>
      <c r="HE192" s="86">
        <f t="shared" si="181"/>
        <v>1.9873942079912401E-181</v>
      </c>
      <c r="HF192" s="86">
        <f t="shared" si="181"/>
        <v>5.4592175354995608E-203</v>
      </c>
      <c r="HG192" s="86">
        <f t="shared" si="181"/>
        <v>1.0181467901243168E-247</v>
      </c>
      <c r="HH192" s="86">
        <f t="shared" si="181"/>
        <v>1.740523664060708E-269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3.5617809383929956E-248</v>
      </c>
      <c r="HN192" s="86">
        <f t="shared" si="241"/>
        <v>8.2601312775530707E-252</v>
      </c>
      <c r="HO192" s="86">
        <f t="shared" si="226"/>
        <v>8.0423854089103923E-219</v>
      </c>
      <c r="HP192" s="86">
        <f t="shared" si="226"/>
        <v>1.7939447935227507E-251</v>
      </c>
      <c r="HQ192" s="86">
        <f t="shared" si="226"/>
        <v>3.5857454300776048E-266</v>
      </c>
      <c r="HS192" s="86">
        <f t="shared" si="231"/>
        <v>1.044305028829743E-29</v>
      </c>
      <c r="HT192" s="86">
        <f t="shared" si="231"/>
        <v>1.0083731568298323E-34</v>
      </c>
      <c r="HU192" s="86">
        <f t="shared" si="231"/>
        <v>8.0390216062002261E-45</v>
      </c>
      <c r="HV192" s="86">
        <f t="shared" si="231"/>
        <v>3.6756621287101104E-48</v>
      </c>
      <c r="HW192" s="86">
        <f t="shared" si="231"/>
        <v>2.0614096621665351E-39</v>
      </c>
      <c r="HX192" s="86">
        <f t="shared" si="231"/>
        <v>3.026033009450668E-42</v>
      </c>
      <c r="HY192" s="86">
        <f t="shared" si="231"/>
        <v>2.7167061645829274E-48</v>
      </c>
      <c r="HZ192" s="86">
        <f t="shared" si="231"/>
        <v>1.8206940406674615E-55</v>
      </c>
      <c r="IA192" s="86">
        <f t="shared" si="231"/>
        <v>3.6182936988752261E-51</v>
      </c>
      <c r="IB192" s="86">
        <f t="shared" si="231"/>
        <v>9.0017727148616169E-45</v>
      </c>
      <c r="IC192" s="86">
        <f t="shared" si="231"/>
        <v>4.7040995177406815E-48</v>
      </c>
      <c r="ID192" s="86">
        <f t="shared" si="231"/>
        <v>4.1434291840995299E-44</v>
      </c>
      <c r="IE192" s="86">
        <f t="shared" si="231"/>
        <v>4.886475823457611E-40</v>
      </c>
      <c r="IF192" s="86">
        <f t="shared" si="231"/>
        <v>6.7793169586227779E-31</v>
      </c>
      <c r="IG192" s="86">
        <f t="shared" si="231"/>
        <v>5.5579126363096376E-24</v>
      </c>
      <c r="II192" s="86">
        <f t="shared" si="232"/>
        <v>0.33180210456450493</v>
      </c>
      <c r="IJ192" s="86">
        <f t="shared" si="232"/>
        <v>0.23581873112464929</v>
      </c>
      <c r="IK192" s="86">
        <f t="shared" si="232"/>
        <v>0.15903039002730004</v>
      </c>
      <c r="IL192" s="86">
        <f t="shared" si="232"/>
        <v>0.12296331226492593</v>
      </c>
      <c r="IM192" s="86">
        <f t="shared" si="232"/>
        <v>0.20176150235003049</v>
      </c>
      <c r="IN192" s="86">
        <f t="shared" si="232"/>
        <v>0.14286816236472977</v>
      </c>
      <c r="IO192" s="86">
        <f t="shared" si="232"/>
        <v>8.6731889101725315E-2</v>
      </c>
      <c r="IP192" s="86">
        <f t="shared" si="232"/>
        <v>4.1649035554006522E-2</v>
      </c>
      <c r="IQ192" s="86">
        <f t="shared" si="232"/>
        <v>5.2402570313078128E-2</v>
      </c>
      <c r="IR192" s="86">
        <f t="shared" si="232"/>
        <v>0.11323706012972297</v>
      </c>
      <c r="IS192" s="86">
        <f t="shared" si="232"/>
        <v>0.15989856583813569</v>
      </c>
      <c r="IT192" s="86">
        <f t="shared" si="232"/>
        <v>0.1558309311246055</v>
      </c>
      <c r="IU192" s="86">
        <f t="shared" si="232"/>
        <v>0.23614294448401191</v>
      </c>
      <c r="IV192" s="86">
        <f t="shared" si="232"/>
        <v>0.17194748961188508</v>
      </c>
      <c r="IW192" s="86">
        <f t="shared" si="232"/>
        <v>0.21894824353754988</v>
      </c>
      <c r="IY192" s="86">
        <f t="shared" si="233"/>
        <v>0.33180210456450493</v>
      </c>
      <c r="IZ192" s="86">
        <f t="shared" si="233"/>
        <v>0.23581873112464929</v>
      </c>
      <c r="JA192" s="86">
        <f t="shared" si="233"/>
        <v>0.15903039002730004</v>
      </c>
      <c r="JB192" s="86">
        <f t="shared" si="233"/>
        <v>0.12296331226492593</v>
      </c>
      <c r="JC192" s="86">
        <f t="shared" si="233"/>
        <v>0.20176150235003049</v>
      </c>
      <c r="JD192" s="86">
        <f t="shared" si="233"/>
        <v>0.14286816236472977</v>
      </c>
      <c r="JE192" s="86">
        <f t="shared" si="233"/>
        <v>8.6731889101725315E-2</v>
      </c>
      <c r="JF192" s="86">
        <f t="shared" si="233"/>
        <v>4.1649035554006522E-2</v>
      </c>
      <c r="JG192" s="86">
        <f t="shared" si="233"/>
        <v>5.2402570313078128E-2</v>
      </c>
      <c r="JH192" s="86">
        <f t="shared" si="233"/>
        <v>0.11323706012972297</v>
      </c>
      <c r="JI192" s="86">
        <f t="shared" si="233"/>
        <v>0.15989856583813569</v>
      </c>
      <c r="JJ192" s="86">
        <f t="shared" si="233"/>
        <v>0.1558309311246055</v>
      </c>
      <c r="JK192" s="86">
        <f t="shared" si="233"/>
        <v>0.23614294448401191</v>
      </c>
      <c r="JL192" s="86">
        <f t="shared" si="233"/>
        <v>0.17194748961188508</v>
      </c>
      <c r="JM192" s="86">
        <f t="shared" si="233"/>
        <v>0.21894824353754988</v>
      </c>
    </row>
    <row r="193" spans="2:273" x14ac:dyDescent="0.25">
      <c r="B193" s="2">
        <v>166</v>
      </c>
      <c r="C193" s="37">
        <v>57.984000000000002</v>
      </c>
      <c r="D193" s="37">
        <v>55.802999999999997</v>
      </c>
      <c r="E193" s="37">
        <v>55.831000000000003</v>
      </c>
      <c r="F193" s="37">
        <v>53.738</v>
      </c>
      <c r="G193" s="37">
        <v>53.557000000000002</v>
      </c>
      <c r="H193" s="37">
        <v>49.951000000000001</v>
      </c>
      <c r="I193" s="37">
        <v>47.41</v>
      </c>
      <c r="J193" s="37">
        <v>50.356999999999999</v>
      </c>
      <c r="K193" s="37">
        <v>50.356999999999999</v>
      </c>
      <c r="L193" s="37">
        <v>47.564999999999998</v>
      </c>
      <c r="M193" s="37">
        <v>48.29</v>
      </c>
      <c r="N193" s="37">
        <v>51.661000000000001</v>
      </c>
      <c r="O193" s="37">
        <v>54.661000000000001</v>
      </c>
      <c r="P193" s="37">
        <v>56.305999999999997</v>
      </c>
      <c r="Q193" s="37">
        <v>67.016000000000005</v>
      </c>
      <c r="S193" s="4">
        <f t="shared" si="234"/>
        <v>58.215819400720989</v>
      </c>
      <c r="T193" s="4">
        <f t="shared" si="234"/>
        <v>56.525976722639932</v>
      </c>
      <c r="U193" s="4">
        <f t="shared" si="234"/>
        <v>54.788527491776435</v>
      </c>
      <c r="V193" s="4">
        <f t="shared" si="234"/>
        <v>54.084310975182689</v>
      </c>
      <c r="W193" s="4">
        <f t="shared" si="234"/>
        <v>51.576357156654282</v>
      </c>
      <c r="X193" s="4">
        <f t="shared" si="234"/>
        <v>49.45134140416851</v>
      </c>
      <c r="Y193" s="4">
        <f t="shared" si="234"/>
        <v>48.398688198046592</v>
      </c>
      <c r="Z193" s="4">
        <f t="shared" si="234"/>
        <v>49.929245748381717</v>
      </c>
      <c r="AA193" s="4">
        <f t="shared" si="234"/>
        <v>49.827822106244994</v>
      </c>
      <c r="AB193" s="4">
        <f t="shared" si="234"/>
        <v>47.390321334624879</v>
      </c>
      <c r="AC193" s="4">
        <f t="shared" si="234"/>
        <v>47.603356250309012</v>
      </c>
      <c r="AD193" s="4">
        <f t="shared" si="234"/>
        <v>50.382360572303057</v>
      </c>
      <c r="AE193" s="4">
        <f t="shared" si="234"/>
        <v>53.702722040065083</v>
      </c>
      <c r="AF193" s="4">
        <f t="shared" si="234"/>
        <v>56.78977138742998</v>
      </c>
      <c r="AG193" s="4">
        <f t="shared" si="234"/>
        <v>68.610135462950268</v>
      </c>
      <c r="AI193" s="4">
        <f t="shared" si="235"/>
        <v>-0.23181940072098683</v>
      </c>
      <c r="AJ193" s="4">
        <f t="shared" si="235"/>
        <v>-0.72297672263993462</v>
      </c>
      <c r="AK193" s="4">
        <f t="shared" si="235"/>
        <v>1.0424725082235682</v>
      </c>
      <c r="AL193" s="4">
        <f t="shared" si="235"/>
        <v>-0.34631097518268916</v>
      </c>
      <c r="AM193" s="4">
        <f t="shared" si="235"/>
        <v>1.9806428433457199</v>
      </c>
      <c r="AN193" s="4">
        <f t="shared" si="235"/>
        <v>0.49965859583149097</v>
      </c>
      <c r="AO193" s="4">
        <f t="shared" si="235"/>
        <v>-0.9886881980465958</v>
      </c>
      <c r="AP193" s="4">
        <f t="shared" si="235"/>
        <v>0.42775425161828196</v>
      </c>
      <c r="AQ193" s="4">
        <f t="shared" si="235"/>
        <v>0.5291778937550049</v>
      </c>
      <c r="AR193" s="4">
        <f t="shared" si="235"/>
        <v>0.17467866537511867</v>
      </c>
      <c r="AS193" s="4">
        <f t="shared" si="235"/>
        <v>0.68664374969098674</v>
      </c>
      <c r="AT193" s="4">
        <f t="shared" si="235"/>
        <v>1.2786394276969446</v>
      </c>
      <c r="AU193" s="4">
        <f t="shared" si="235"/>
        <v>0.95827795993491804</v>
      </c>
      <c r="AV193" s="4">
        <f t="shared" si="235"/>
        <v>-0.48377138742998227</v>
      </c>
      <c r="AW193" s="4">
        <f t="shared" si="235"/>
        <v>-1.5941354629502626</v>
      </c>
      <c r="AY193" s="2">
        <f t="shared" si="227"/>
        <v>58.215819400720989</v>
      </c>
      <c r="AZ193" s="2">
        <f t="shared" si="227"/>
        <v>56.524064026085924</v>
      </c>
      <c r="BA193" s="2">
        <f t="shared" si="227"/>
        <v>54.788114568481134</v>
      </c>
      <c r="BB193" s="2">
        <f t="shared" si="227"/>
        <v>54.084217988795707</v>
      </c>
      <c r="BC193" s="2">
        <f t="shared" si="227"/>
        <v>51.574017544076838</v>
      </c>
      <c r="BD193" s="2">
        <f t="shared" si="227"/>
        <v>49.451039751968999</v>
      </c>
      <c r="BE193" s="2">
        <f t="shared" si="227"/>
        <v>48.398673320850918</v>
      </c>
      <c r="BF193" s="2">
        <f t="shared" si="227"/>
        <v>49.929245575351345</v>
      </c>
      <c r="BG193" s="2">
        <f t="shared" si="227"/>
        <v>49.827821270743598</v>
      </c>
      <c r="BH193" s="2">
        <f t="shared" si="227"/>
        <v>47.390201635518096</v>
      </c>
      <c r="BI193" s="2">
        <f t="shared" si="227"/>
        <v>47.602375010498548</v>
      </c>
      <c r="BJ193" s="2">
        <f t="shared" si="227"/>
        <v>50.381369907126285</v>
      </c>
      <c r="BK193" s="2">
        <f t="shared" si="227"/>
        <v>53.688559281822492</v>
      </c>
      <c r="BL193" s="2">
        <f t="shared" si="227"/>
        <v>56.308861603114302</v>
      </c>
      <c r="BM193" s="2">
        <f t="shared" si="227"/>
        <v>62.741709395605739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112.80888628813045</v>
      </c>
      <c r="DL193" s="2">
        <f t="shared" si="236"/>
        <v>111.74137174066243</v>
      </c>
      <c r="DM193" s="2">
        <f t="shared" si="236"/>
        <v>115.30240199335549</v>
      </c>
      <c r="DN193" s="2">
        <f t="shared" si="236"/>
        <v>103.54052648083621</v>
      </c>
      <c r="DO193" s="2">
        <f t="shared" si="236"/>
        <v>92.695602090592359</v>
      </c>
      <c r="DP193" s="2">
        <f t="shared" si="236"/>
        <v>98.811491702228551</v>
      </c>
      <c r="DQ193" s="2">
        <f t="shared" si="236"/>
        <v>97.233860574860586</v>
      </c>
      <c r="DR193" s="2">
        <f t="shared" si="236"/>
        <v>103.88590840336134</v>
      </c>
      <c r="DS193" s="2">
        <f t="shared" si="236"/>
        <v>108.16251716001716</v>
      </c>
      <c r="DT193" s="2">
        <f t="shared" si="236"/>
        <v>89.178556747638325</v>
      </c>
      <c r="DU193" s="2">
        <f t="shared" si="236"/>
        <v>109.11957142857143</v>
      </c>
      <c r="DV193" s="2">
        <f t="shared" si="236"/>
        <v>103.92079442508711</v>
      </c>
      <c r="DW193" s="2">
        <f t="shared" si="236"/>
        <v>106.89107003484318</v>
      </c>
      <c r="DX193" s="2">
        <f t="shared" si="236"/>
        <v>92.863248933143694</v>
      </c>
      <c r="DY193" s="2">
        <f t="shared" si="236"/>
        <v>82.261968841642258</v>
      </c>
      <c r="EA193" s="2">
        <f t="shared" si="240"/>
        <v>58.093398136107496</v>
      </c>
      <c r="EB193" s="2">
        <f t="shared" si="240"/>
        <v>55.751832054487465</v>
      </c>
      <c r="EC193" s="2">
        <f t="shared" si="240"/>
        <v>54.428830202937121</v>
      </c>
      <c r="ED193" s="2">
        <f t="shared" si="240"/>
        <v>54.018470426098631</v>
      </c>
      <c r="EE193" s="2">
        <f t="shared" si="240"/>
        <v>51.015850223732201</v>
      </c>
      <c r="EF193" s="2">
        <f t="shared" si="239"/>
        <v>49.898012861045451</v>
      </c>
      <c r="EG193" s="2">
        <f t="shared" si="239"/>
        <v>48.589280667883372</v>
      </c>
      <c r="EH193" s="2">
        <f t="shared" si="239"/>
        <v>48.765070933944649</v>
      </c>
      <c r="EI193" s="2">
        <f t="shared" si="239"/>
        <v>49.325704380122161</v>
      </c>
      <c r="EJ193" s="2">
        <f t="shared" si="239"/>
        <v>46.915851777553215</v>
      </c>
      <c r="EK193" s="2">
        <f t="shared" si="239"/>
        <v>46.556269103625375</v>
      </c>
      <c r="EL193" s="2">
        <f t="shared" si="179"/>
        <v>48.512960220616684</v>
      </c>
      <c r="EM193" s="2">
        <f t="shared" si="179"/>
        <v>52.5655842724561</v>
      </c>
      <c r="EN193" s="2">
        <f t="shared" si="179"/>
        <v>56.903409709624327</v>
      </c>
      <c r="EO193" s="2">
        <f t="shared" si="179"/>
        <v>63.487245044100952</v>
      </c>
      <c r="EQ193" s="2">
        <f t="shared" si="237"/>
        <v>58.264639124247608</v>
      </c>
      <c r="ER193" s="2">
        <f t="shared" si="237"/>
        <v>56.79537671244573</v>
      </c>
      <c r="ES193" s="2">
        <f t="shared" si="237"/>
        <v>54.909057834613826</v>
      </c>
      <c r="ET193" s="2">
        <f t="shared" si="237"/>
        <v>54.103880213660638</v>
      </c>
      <c r="EU193" s="2">
        <f t="shared" si="237"/>
        <v>51.768758426049786</v>
      </c>
      <c r="EV193" s="2">
        <f t="shared" si="237"/>
        <v>49.311802097155443</v>
      </c>
      <c r="EW193" s="2">
        <f t="shared" si="237"/>
        <v>48.345660574658694</v>
      </c>
      <c r="EX193" s="2">
        <f t="shared" si="237"/>
        <v>50.191780664710336</v>
      </c>
      <c r="EY193" s="2">
        <f t="shared" si="237"/>
        <v>49.94256671388051</v>
      </c>
      <c r="EZ193" s="2">
        <f t="shared" si="237"/>
        <v>47.525423220408015</v>
      </c>
      <c r="FA193" s="2">
        <f t="shared" si="237"/>
        <v>47.970352623163862</v>
      </c>
      <c r="FB193" s="2">
        <f t="shared" si="237"/>
        <v>50.996643416593322</v>
      </c>
      <c r="FC193" s="2">
        <f t="shared" si="237"/>
        <v>54.120261097806448</v>
      </c>
      <c r="FD193" s="2">
        <f t="shared" si="237"/>
        <v>56.010511601481753</v>
      </c>
      <c r="FE193" s="2">
        <f t="shared" si="237"/>
        <v>62.233233782408846</v>
      </c>
      <c r="FG193" s="2">
        <f t="shared" si="238"/>
        <v>0.99998812346938382</v>
      </c>
      <c r="FH193" s="2">
        <f t="shared" si="238"/>
        <v>0.9999863672923881</v>
      </c>
      <c r="FI193" s="2">
        <f t="shared" si="238"/>
        <v>0.9999851473572331</v>
      </c>
      <c r="FJ193" s="2">
        <f t="shared" si="238"/>
        <v>0.99998568319423109</v>
      </c>
      <c r="FK193" s="2">
        <f t="shared" si="238"/>
        <v>0.99998476105233314</v>
      </c>
      <c r="FL193" s="2">
        <f t="shared" si="238"/>
        <v>0.99998346830441931</v>
      </c>
      <c r="FM193" s="2">
        <f t="shared" si="238"/>
        <v>0.9999826394896465</v>
      </c>
      <c r="FN193" s="2">
        <f t="shared" si="238"/>
        <v>0.9999824700667016</v>
      </c>
      <c r="FO193" s="2">
        <f t="shared" si="238"/>
        <v>0.99998332245666954</v>
      </c>
      <c r="FP193" s="2">
        <f t="shared" si="238"/>
        <v>0.99998326845015184</v>
      </c>
      <c r="FQ193" s="2">
        <f t="shared" si="238"/>
        <v>0.99998079086589786</v>
      </c>
      <c r="FR193" s="2">
        <f t="shared" si="238"/>
        <v>0.99998549512981771</v>
      </c>
      <c r="FS193" s="2">
        <f t="shared" si="238"/>
        <v>0.99998475942757226</v>
      </c>
      <c r="FT193" s="2">
        <f t="shared" si="238"/>
        <v>0.99998315647423297</v>
      </c>
      <c r="FU193" s="2">
        <f t="shared" si="238"/>
        <v>0.99997987964117874</v>
      </c>
      <c r="FW193" s="2">
        <f t="shared" si="229"/>
        <v>0.71111149127237416</v>
      </c>
      <c r="FX193" s="2">
        <f t="shared" si="229"/>
        <v>0.7392771135295757</v>
      </c>
      <c r="FY193" s="2">
        <f t="shared" si="229"/>
        <v>0.7462715772455355</v>
      </c>
      <c r="FZ193" s="2">
        <f t="shared" si="229"/>
        <v>0.76148843002382582</v>
      </c>
      <c r="GA193" s="2">
        <f t="shared" si="229"/>
        <v>0.7405048358763926</v>
      </c>
      <c r="GB193" s="2">
        <f t="shared" si="229"/>
        <v>0.76385791493666222</v>
      </c>
      <c r="GC193" s="2">
        <f t="shared" si="229"/>
        <v>0.78586227938513786</v>
      </c>
      <c r="GD193" s="2">
        <f t="shared" si="229"/>
        <v>0.81530836421661623</v>
      </c>
      <c r="GE193" s="2">
        <f t="shared" si="229"/>
        <v>0.81239461335499141</v>
      </c>
      <c r="GF193" s="2">
        <f t="shared" si="229"/>
        <v>0.77700939399612112</v>
      </c>
      <c r="GG193" s="2">
        <f t="shared" si="229"/>
        <v>0.73892673634295669</v>
      </c>
      <c r="GH193" s="2">
        <f t="shared" si="229"/>
        <v>0.75195017065491743</v>
      </c>
      <c r="GI193" s="2">
        <f t="shared" si="229"/>
        <v>0.72178798806824551</v>
      </c>
      <c r="GJ193" s="2">
        <f t="shared" si="229"/>
        <v>0.66654167094901307</v>
      </c>
      <c r="GK193" s="2">
        <f t="shared" si="229"/>
        <v>0.59482193299308017</v>
      </c>
      <c r="GM193" s="86">
        <f t="shared" si="230"/>
        <v>4.4281035028149606E-257</v>
      </c>
      <c r="GN193" s="86">
        <f t="shared" si="230"/>
        <v>3.6468760550682511E-266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7.3320205246826509E-271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3.2879392388009738E-298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5.4292250178361242E-164</v>
      </c>
      <c r="HD193" s="86">
        <f t="shared" si="181"/>
        <v>4.3020548405383959E-153</v>
      </c>
      <c r="HE193" s="86">
        <f t="shared" si="181"/>
        <v>3.92362259725606E-186</v>
      </c>
      <c r="HF193" s="86">
        <f t="shared" si="181"/>
        <v>3.4741298992901066E-208</v>
      </c>
      <c r="HG193" s="86">
        <f t="shared" si="181"/>
        <v>3.9080081214244989E-254</v>
      </c>
      <c r="HH193" s="86">
        <f t="shared" si="181"/>
        <v>2.0955012807772145E-276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1.3945142207792546E-254</v>
      </c>
      <c r="HN193" s="86">
        <f t="shared" si="241"/>
        <v>2.9534221597980707E-258</v>
      </c>
      <c r="HO193" s="86">
        <f t="shared" si="226"/>
        <v>1.6398299773830901E-224</v>
      </c>
      <c r="HP193" s="86">
        <f t="shared" si="226"/>
        <v>5.4009931689719937E-258</v>
      </c>
      <c r="HQ193" s="86">
        <f t="shared" si="226"/>
        <v>5.1259907459779457E-273</v>
      </c>
      <c r="HS193" s="86">
        <f t="shared" si="231"/>
        <v>3.1756500119889485E-31</v>
      </c>
      <c r="HT193" s="86">
        <f t="shared" si="231"/>
        <v>1.92541011202018E-36</v>
      </c>
      <c r="HU193" s="86">
        <f t="shared" si="231"/>
        <v>4.5627406909967655E-47</v>
      </c>
      <c r="HV193" s="86">
        <f t="shared" si="231"/>
        <v>1.6189483735777093E-50</v>
      </c>
      <c r="HW193" s="86">
        <f t="shared" si="231"/>
        <v>2.2362583318121937E-41</v>
      </c>
      <c r="HX193" s="86">
        <f t="shared" si="231"/>
        <v>2.5954477849116644E-44</v>
      </c>
      <c r="HY193" s="86">
        <f t="shared" si="231"/>
        <v>1.3078085404966829E-50</v>
      </c>
      <c r="HZ193" s="86">
        <f t="shared" si="231"/>
        <v>4.9512993530472128E-58</v>
      </c>
      <c r="IA193" s="86">
        <f t="shared" si="231"/>
        <v>1.5187075841836597E-53</v>
      </c>
      <c r="IB193" s="86">
        <f t="shared" si="231"/>
        <v>6.322464770780838E-47</v>
      </c>
      <c r="IC193" s="86">
        <f t="shared" si="231"/>
        <v>1.799507019230743E-50</v>
      </c>
      <c r="ID193" s="86">
        <f t="shared" si="231"/>
        <v>2.7521722367942452E-46</v>
      </c>
      <c r="IE193" s="86">
        <f t="shared" si="231"/>
        <v>4.4476464898624385E-42</v>
      </c>
      <c r="IF193" s="86">
        <f t="shared" si="231"/>
        <v>1.5852482512845442E-32</v>
      </c>
      <c r="IG193" s="86">
        <f t="shared" si="231"/>
        <v>2.6320800842012725E-25</v>
      </c>
      <c r="II193" s="86">
        <f t="shared" si="232"/>
        <v>0.28152534253887307</v>
      </c>
      <c r="IJ193" s="86">
        <f t="shared" si="232"/>
        <v>0.19373465412430588</v>
      </c>
      <c r="IK193" s="86">
        <f t="shared" si="232"/>
        <v>0.12364017899470978</v>
      </c>
      <c r="IL193" s="86">
        <f t="shared" si="232"/>
        <v>9.3866425990901295E-2</v>
      </c>
      <c r="IM193" s="86">
        <f t="shared" si="232"/>
        <v>0.16179026022800969</v>
      </c>
      <c r="IN193" s="86">
        <f t="shared" si="232"/>
        <v>0.11186588224290996</v>
      </c>
      <c r="IO193" s="86">
        <f t="shared" si="232"/>
        <v>6.525870629191248E-2</v>
      </c>
      <c r="IP193" s="86">
        <f t="shared" si="232"/>
        <v>2.9877077244837E-2</v>
      </c>
      <c r="IQ193" s="86">
        <f t="shared" si="232"/>
        <v>3.8463001266487121E-2</v>
      </c>
      <c r="IR193" s="86">
        <f t="shared" si="232"/>
        <v>8.7274657621340027E-2</v>
      </c>
      <c r="IS193" s="86">
        <f t="shared" si="232"/>
        <v>0.12312662833171513</v>
      </c>
      <c r="IT193" s="86">
        <f t="shared" si="232"/>
        <v>0.12170406577167484</v>
      </c>
      <c r="IU193" s="86">
        <f t="shared" si="232"/>
        <v>0.19002621722361362</v>
      </c>
      <c r="IV193" s="86">
        <f t="shared" si="232"/>
        <v>0.11888438238546632</v>
      </c>
      <c r="IW193" s="86">
        <f t="shared" si="232"/>
        <v>0.13861517334448886</v>
      </c>
      <c r="IY193" s="86">
        <f t="shared" si="233"/>
        <v>0.28152534253887307</v>
      </c>
      <c r="IZ193" s="86">
        <f t="shared" si="233"/>
        <v>0.19373465412430588</v>
      </c>
      <c r="JA193" s="86">
        <f t="shared" si="233"/>
        <v>0.12364017899470978</v>
      </c>
      <c r="JB193" s="86">
        <f t="shared" si="233"/>
        <v>9.3866425990901295E-2</v>
      </c>
      <c r="JC193" s="86">
        <f t="shared" si="233"/>
        <v>0.16179026022800969</v>
      </c>
      <c r="JD193" s="86">
        <f t="shared" si="233"/>
        <v>0.11186588224290996</v>
      </c>
      <c r="JE193" s="86">
        <f t="shared" si="233"/>
        <v>6.525870629191248E-2</v>
      </c>
      <c r="JF193" s="86">
        <f t="shared" si="233"/>
        <v>2.9877077244837E-2</v>
      </c>
      <c r="JG193" s="86">
        <f t="shared" si="233"/>
        <v>3.8463001266487121E-2</v>
      </c>
      <c r="JH193" s="86">
        <f t="shared" si="233"/>
        <v>8.7274657621340027E-2</v>
      </c>
      <c r="JI193" s="86">
        <f t="shared" si="233"/>
        <v>0.12312662833171513</v>
      </c>
      <c r="JJ193" s="86">
        <f t="shared" si="233"/>
        <v>0.12170406577167484</v>
      </c>
      <c r="JK193" s="86">
        <f t="shared" si="233"/>
        <v>0.19002621722361362</v>
      </c>
      <c r="JL193" s="86">
        <f t="shared" si="233"/>
        <v>0.11888438238546632</v>
      </c>
      <c r="JM193" s="86">
        <f t="shared" si="233"/>
        <v>0.13861517334448886</v>
      </c>
    </row>
    <row r="194" spans="2:273" x14ac:dyDescent="0.25">
      <c r="B194" s="2">
        <v>167</v>
      </c>
      <c r="C194" s="37">
        <v>57.884999999999998</v>
      </c>
      <c r="D194" s="37">
        <v>55.869</v>
      </c>
      <c r="E194" s="37">
        <v>55.847000000000001</v>
      </c>
      <c r="F194" s="37">
        <v>54.753999999999998</v>
      </c>
      <c r="G194" s="37">
        <v>53</v>
      </c>
      <c r="H194" s="37">
        <v>48.295000000000002</v>
      </c>
      <c r="I194" s="37">
        <v>48.048999999999999</v>
      </c>
      <c r="J194" s="37">
        <v>49.524000000000001</v>
      </c>
      <c r="K194" s="37">
        <v>50.024000000000001</v>
      </c>
      <c r="L194" s="37">
        <v>47.823</v>
      </c>
      <c r="M194" s="37">
        <v>48.113</v>
      </c>
      <c r="N194" s="37">
        <v>50.805999999999997</v>
      </c>
      <c r="O194" s="37">
        <v>54.581000000000003</v>
      </c>
      <c r="P194" s="37">
        <v>55.468000000000004</v>
      </c>
      <c r="Q194" s="37">
        <v>63.387</v>
      </c>
      <c r="S194" s="4">
        <f t="shared" si="234"/>
        <v>58.120753061827536</v>
      </c>
      <c r="T194" s="4">
        <f t="shared" si="234"/>
        <v>56.400458611819523</v>
      </c>
      <c r="U194" s="4">
        <f t="shared" si="234"/>
        <v>54.652192242048187</v>
      </c>
      <c r="V194" s="4">
        <f t="shared" si="234"/>
        <v>53.935609067681085</v>
      </c>
      <c r="W194" s="4">
        <f t="shared" si="234"/>
        <v>51.393531278734152</v>
      </c>
      <c r="X194" s="4">
        <f t="shared" si="234"/>
        <v>49.249978953107323</v>
      </c>
      <c r="Y194" s="4">
        <f t="shared" si="234"/>
        <v>48.21984384171737</v>
      </c>
      <c r="Z194" s="4">
        <f t="shared" si="234"/>
        <v>49.76573929430478</v>
      </c>
      <c r="AA194" s="4">
        <f t="shared" si="234"/>
        <v>49.659548018126578</v>
      </c>
      <c r="AB194" s="4">
        <f t="shared" si="234"/>
        <v>47.232826833512796</v>
      </c>
      <c r="AC194" s="4">
        <f t="shared" si="234"/>
        <v>47.417104311751181</v>
      </c>
      <c r="AD194" s="4">
        <f t="shared" si="234"/>
        <v>50.245239656062985</v>
      </c>
      <c r="AE194" s="4">
        <f t="shared" si="234"/>
        <v>53.556640642642371</v>
      </c>
      <c r="AF194" s="4">
        <f t="shared" si="234"/>
        <v>56.366557020811094</v>
      </c>
      <c r="AG194" s="4">
        <f t="shared" si="234"/>
        <v>65.365596065496362</v>
      </c>
      <c r="AI194" s="4">
        <f t="shared" si="235"/>
        <v>-0.23575306182753764</v>
      </c>
      <c r="AJ194" s="4">
        <f t="shared" si="235"/>
        <v>-0.5314586118195237</v>
      </c>
      <c r="AK194" s="4">
        <f t="shared" si="235"/>
        <v>1.1948077579518142</v>
      </c>
      <c r="AL194" s="4">
        <f t="shared" si="235"/>
        <v>0.81839093231891269</v>
      </c>
      <c r="AM194" s="4">
        <f t="shared" si="235"/>
        <v>1.6064687212658484</v>
      </c>
      <c r="AN194" s="4">
        <f t="shared" si="235"/>
        <v>-0.95497895310732162</v>
      </c>
      <c r="AO194" s="4">
        <f t="shared" si="235"/>
        <v>-0.17084384171737099</v>
      </c>
      <c r="AP194" s="4">
        <f t="shared" si="235"/>
        <v>-0.2417392943047787</v>
      </c>
      <c r="AQ194" s="4">
        <f t="shared" si="235"/>
        <v>0.36445198187342243</v>
      </c>
      <c r="AR194" s="4">
        <f t="shared" si="235"/>
        <v>0.59017316648720453</v>
      </c>
      <c r="AS194" s="4">
        <f t="shared" si="235"/>
        <v>0.69589568824881809</v>
      </c>
      <c r="AT194" s="4">
        <f t="shared" si="235"/>
        <v>0.56076034393701235</v>
      </c>
      <c r="AU194" s="4">
        <f t="shared" si="235"/>
        <v>1.0243593573576319</v>
      </c>
      <c r="AV194" s="4">
        <f t="shared" si="235"/>
        <v>-0.89855702081109001</v>
      </c>
      <c r="AW194" s="4">
        <f t="shared" si="235"/>
        <v>-1.9785960654963617</v>
      </c>
      <c r="AY194" s="2">
        <f t="shared" si="227"/>
        <v>58.120753061827536</v>
      </c>
      <c r="AZ194" s="2">
        <f t="shared" si="227"/>
        <v>56.399847324411603</v>
      </c>
      <c r="BA194" s="2">
        <f t="shared" si="227"/>
        <v>54.65210277065637</v>
      </c>
      <c r="BB194" s="2">
        <f t="shared" si="227"/>
        <v>53.935591576222095</v>
      </c>
      <c r="BC194" s="2">
        <f t="shared" si="227"/>
        <v>51.392898616385679</v>
      </c>
      <c r="BD194" s="2">
        <f t="shared" si="227"/>
        <v>49.24991105389018</v>
      </c>
      <c r="BE194" s="2">
        <f t="shared" si="227"/>
        <v>48.219841360309644</v>
      </c>
      <c r="BF194" s="2">
        <f t="shared" si="227"/>
        <v>49.765739274214951</v>
      </c>
      <c r="BG194" s="2">
        <f t="shared" si="227"/>
        <v>49.659547903461878</v>
      </c>
      <c r="BH194" s="2">
        <f t="shared" si="227"/>
        <v>47.232802973525096</v>
      </c>
      <c r="BI194" s="2">
        <f t="shared" si="227"/>
        <v>47.416904677258572</v>
      </c>
      <c r="BJ194" s="2">
        <f t="shared" si="227"/>
        <v>50.245018861319309</v>
      </c>
      <c r="BK194" s="2">
        <f t="shared" si="227"/>
        <v>53.552671405262558</v>
      </c>
      <c r="BL194" s="2">
        <f t="shared" si="227"/>
        <v>56.185263643933055</v>
      </c>
      <c r="BM194" s="2">
        <f t="shared" si="227"/>
        <v>62.603646871011165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113.04506946541829</v>
      </c>
      <c r="DL194" s="2">
        <f t="shared" si="236"/>
        <v>111.9615042283298</v>
      </c>
      <c r="DM194" s="2">
        <f t="shared" si="236"/>
        <v>115.55969102990035</v>
      </c>
      <c r="DN194" s="2">
        <f t="shared" si="236"/>
        <v>103.73238728222994</v>
      </c>
      <c r="DO194" s="2">
        <f t="shared" si="236"/>
        <v>92.797037282229994</v>
      </c>
      <c r="DP194" s="2">
        <f t="shared" si="236"/>
        <v>98.960088667614997</v>
      </c>
      <c r="DQ194" s="2">
        <f t="shared" si="236"/>
        <v>97.379907035607047</v>
      </c>
      <c r="DR194" s="2">
        <f t="shared" si="236"/>
        <v>104.04241680672268</v>
      </c>
      <c r="DS194" s="2">
        <f t="shared" si="236"/>
        <v>108.38109708279708</v>
      </c>
      <c r="DT194" s="2">
        <f t="shared" si="236"/>
        <v>89.256217273954107</v>
      </c>
      <c r="DU194" s="2">
        <f t="shared" si="236"/>
        <v>109.34926638655463</v>
      </c>
      <c r="DV194" s="2">
        <f t="shared" si="236"/>
        <v>104.11720383275261</v>
      </c>
      <c r="DW194" s="2">
        <f t="shared" si="236"/>
        <v>107.09549529616723</v>
      </c>
      <c r="DX194" s="2">
        <f t="shared" si="236"/>
        <v>92.99653745851117</v>
      </c>
      <c r="DY194" s="2">
        <f t="shared" si="236"/>
        <v>82.294324413489761</v>
      </c>
      <c r="EA194" s="2">
        <f t="shared" si="240"/>
        <v>57.992807542262682</v>
      </c>
      <c r="EB194" s="2">
        <f t="shared" si="240"/>
        <v>55.594439233267252</v>
      </c>
      <c r="EC194" s="2">
        <f t="shared" si="240"/>
        <v>54.277962497029606</v>
      </c>
      <c r="ED194" s="2">
        <f t="shared" si="240"/>
        <v>53.86727260062213</v>
      </c>
      <c r="EE194" s="2">
        <f t="shared" si="240"/>
        <v>50.81113980154128</v>
      </c>
      <c r="EF194" s="2">
        <f t="shared" si="239"/>
        <v>49.714699921031112</v>
      </c>
      <c r="EG194" s="2">
        <f t="shared" si="239"/>
        <v>48.417676933287076</v>
      </c>
      <c r="EH194" s="2">
        <f t="shared" si="239"/>
        <v>48.561731786729652</v>
      </c>
      <c r="EI194" s="2">
        <f t="shared" si="239"/>
        <v>49.140212529543568</v>
      </c>
      <c r="EJ194" s="2">
        <f t="shared" si="239"/>
        <v>46.740359904875397</v>
      </c>
      <c r="EK194" s="2">
        <f t="shared" si="239"/>
        <v>46.326289388847897</v>
      </c>
      <c r="EL194" s="2">
        <f t="shared" si="179"/>
        <v>48.300125115009259</v>
      </c>
      <c r="EM194" s="2">
        <f t="shared" si="179"/>
        <v>52.379802121312579</v>
      </c>
      <c r="EN194" s="2">
        <f t="shared" si="179"/>
        <v>56.809342388601223</v>
      </c>
      <c r="EO194" s="2">
        <f t="shared" si="179"/>
        <v>63.388851672343023</v>
      </c>
      <c r="EQ194" s="2">
        <f t="shared" si="237"/>
        <v>58.167340120380743</v>
      </c>
      <c r="ER194" s="2">
        <f t="shared" si="237"/>
        <v>56.657973644665105</v>
      </c>
      <c r="ES194" s="2">
        <f t="shared" si="237"/>
        <v>54.767028267409614</v>
      </c>
      <c r="ET194" s="2">
        <f t="shared" si="237"/>
        <v>53.954270343220813</v>
      </c>
      <c r="EU194" s="2">
        <f t="shared" si="237"/>
        <v>51.578056404990356</v>
      </c>
      <c r="EV194" s="2">
        <f t="shared" si="237"/>
        <v>49.117915424735358</v>
      </c>
      <c r="EW194" s="2">
        <f t="shared" si="237"/>
        <v>48.169709048212638</v>
      </c>
      <c r="EX194" s="2">
        <f t="shared" si="237"/>
        <v>50.013414114740243</v>
      </c>
      <c r="EY194" s="2">
        <f t="shared" si="237"/>
        <v>49.767834112124575</v>
      </c>
      <c r="EZ194" s="2">
        <f t="shared" si="237"/>
        <v>47.360873544373234</v>
      </c>
      <c r="FA194" s="2">
        <f t="shared" si="237"/>
        <v>47.766869766266097</v>
      </c>
      <c r="FB194" s="2">
        <f t="shared" si="237"/>
        <v>50.829179423857497</v>
      </c>
      <c r="FC194" s="2">
        <f t="shared" si="237"/>
        <v>53.963945907677285</v>
      </c>
      <c r="FD194" s="2">
        <f t="shared" si="237"/>
        <v>55.899710730504353</v>
      </c>
      <c r="FE194" s="2">
        <f t="shared" si="237"/>
        <v>62.11528431982331</v>
      </c>
      <c r="FG194" s="2">
        <f t="shared" si="238"/>
        <v>0.99998916846402508</v>
      </c>
      <c r="FH194" s="2">
        <f t="shared" si="238"/>
        <v>0.99998756680797418</v>
      </c>
      <c r="FI194" s="2">
        <f t="shared" si="238"/>
        <v>0.99998645421110088</v>
      </c>
      <c r="FJ194" s="2">
        <f t="shared" si="238"/>
        <v>0.99998694290150547</v>
      </c>
      <c r="FK194" s="2">
        <f t="shared" si="238"/>
        <v>0.99998610189591197</v>
      </c>
      <c r="FL194" s="2">
        <f t="shared" si="238"/>
        <v>0.99998492289250618</v>
      </c>
      <c r="FM194" s="2">
        <f t="shared" si="238"/>
        <v>0.99998416700219539</v>
      </c>
      <c r="FN194" s="2">
        <f t="shared" si="238"/>
        <v>0.99998401248615887</v>
      </c>
      <c r="FO194" s="2">
        <f t="shared" si="238"/>
        <v>0.99998478987738881</v>
      </c>
      <c r="FP194" s="2">
        <f t="shared" si="238"/>
        <v>0.99998474062271447</v>
      </c>
      <c r="FQ194" s="2">
        <f t="shared" si="238"/>
        <v>0.9999824810318737</v>
      </c>
      <c r="FR194" s="2">
        <f t="shared" si="238"/>
        <v>0.99998677138428693</v>
      </c>
      <c r="FS194" s="2">
        <f t="shared" si="238"/>
        <v>0.9999861004141084</v>
      </c>
      <c r="FT194" s="2">
        <f t="shared" si="238"/>
        <v>0.99998463849916108</v>
      </c>
      <c r="FU194" s="2">
        <f t="shared" si="238"/>
        <v>0.99998164998217698</v>
      </c>
      <c r="FW194" s="2">
        <f t="shared" si="229"/>
        <v>0.72965872837325063</v>
      </c>
      <c r="FX194" s="2">
        <f t="shared" si="229"/>
        <v>0.7566349146556266</v>
      </c>
      <c r="FY194" s="2">
        <f t="shared" si="229"/>
        <v>0.76331280346735431</v>
      </c>
      <c r="FZ194" s="2">
        <f t="shared" si="229"/>
        <v>0.7778119278137916</v>
      </c>
      <c r="GA194" s="2">
        <f t="shared" si="229"/>
        <v>0.75780767798903703</v>
      </c>
      <c r="GB194" s="2">
        <f t="shared" si="229"/>
        <v>0.78006608424011858</v>
      </c>
      <c r="GC194" s="2">
        <f t="shared" si="229"/>
        <v>0.80095368720643434</v>
      </c>
      <c r="GD194" s="2">
        <f t="shared" si="229"/>
        <v>0.82877670000598402</v>
      </c>
      <c r="GE194" s="2">
        <f t="shared" si="229"/>
        <v>0.82603009072548061</v>
      </c>
      <c r="GF194" s="2">
        <f t="shared" si="229"/>
        <v>0.79256002098436051</v>
      </c>
      <c r="GG194" s="2">
        <f t="shared" si="229"/>
        <v>0.75630017454356757</v>
      </c>
      <c r="GH194" s="2">
        <f t="shared" si="229"/>
        <v>0.76872819884633381</v>
      </c>
      <c r="GI194" s="2">
        <f t="shared" si="229"/>
        <v>0.7399004866615283</v>
      </c>
      <c r="GJ194" s="2">
        <f t="shared" si="229"/>
        <v>0.6866896383119</v>
      </c>
      <c r="GK194" s="2">
        <f t="shared" si="229"/>
        <v>0.61681207165009333</v>
      </c>
      <c r="GM194" s="86">
        <f t="shared" si="230"/>
        <v>3.7141994952433967E-262</v>
      </c>
      <c r="GN194" s="86">
        <f t="shared" si="230"/>
        <v>2.0461524253439995E-271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3.7708809543335688E-276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4.5241214542273839E-304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3.2069401701918873E-168</v>
      </c>
      <c r="HD194" s="86">
        <f t="shared" si="181"/>
        <v>4.8192823391741821E-157</v>
      </c>
      <c r="HE194" s="86">
        <f t="shared" si="181"/>
        <v>6.7348755722349278E-191</v>
      </c>
      <c r="HF194" s="86">
        <f t="shared" si="181"/>
        <v>1.8982551438497959E-213</v>
      </c>
      <c r="HG194" s="86">
        <f t="shared" si="181"/>
        <v>1.2402608046255158E-260</v>
      </c>
      <c r="HH194" s="86">
        <f t="shared" si="181"/>
        <v>2.0588675207237874E-283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4.518160731973431E-261</v>
      </c>
      <c r="HN194" s="86">
        <f t="shared" si="241"/>
        <v>8.7424289165241093E-265</v>
      </c>
      <c r="HO194" s="86">
        <f t="shared" si="226"/>
        <v>2.8223314681333667E-230</v>
      </c>
      <c r="HP194" s="86">
        <f t="shared" si="226"/>
        <v>1.3399709774098822E-264</v>
      </c>
      <c r="HQ194" s="86">
        <f t="shared" si="226"/>
        <v>5.9913087031171496E-280</v>
      </c>
      <c r="HS194" s="86">
        <f t="shared" si="231"/>
        <v>8.8195598649517106E-33</v>
      </c>
      <c r="HT194" s="86">
        <f t="shared" si="231"/>
        <v>3.3291714212044981E-38</v>
      </c>
      <c r="HU194" s="86">
        <f t="shared" si="231"/>
        <v>2.2734921339678231E-49</v>
      </c>
      <c r="HV194" s="86">
        <f t="shared" si="231"/>
        <v>6.241332637773012E-53</v>
      </c>
      <c r="HW194" s="86">
        <f t="shared" si="231"/>
        <v>2.1651698465760533E-43</v>
      </c>
      <c r="HX194" s="86">
        <f t="shared" si="231"/>
        <v>1.9798811941944466E-46</v>
      </c>
      <c r="HY194" s="86">
        <f t="shared" si="231"/>
        <v>5.5360886998128189E-53</v>
      </c>
      <c r="HZ194" s="86">
        <f t="shared" si="231"/>
        <v>1.1742247692821446E-60</v>
      </c>
      <c r="IA194" s="86">
        <f t="shared" si="231"/>
        <v>5.6108663097029455E-56</v>
      </c>
      <c r="IB194" s="86">
        <f t="shared" si="231"/>
        <v>3.9386195306213753E-49</v>
      </c>
      <c r="IC194" s="86">
        <f t="shared" si="231"/>
        <v>5.9818349557675637E-53</v>
      </c>
      <c r="ID194" s="86">
        <f t="shared" si="231"/>
        <v>1.6140738255774926E-48</v>
      </c>
      <c r="IE194" s="86">
        <f t="shared" si="231"/>
        <v>3.5880189465098787E-44</v>
      </c>
      <c r="IF194" s="86">
        <f t="shared" si="231"/>
        <v>3.3521023376581579E-34</v>
      </c>
      <c r="IG194" s="86">
        <f t="shared" si="231"/>
        <v>1.1435358689381532E-26</v>
      </c>
      <c r="II194" s="86">
        <f t="shared" si="232"/>
        <v>0.235960728136871</v>
      </c>
      <c r="IJ194" s="86">
        <f t="shared" si="232"/>
        <v>0.15731801385200153</v>
      </c>
      <c r="IK194" s="86">
        <f t="shared" si="232"/>
        <v>9.4704859676273109E-2</v>
      </c>
      <c r="IL194" s="86">
        <f t="shared" si="232"/>
        <v>7.056596626010482E-2</v>
      </c>
      <c r="IM194" s="86">
        <f t="shared" si="232"/>
        <v>0.1280512592960201</v>
      </c>
      <c r="IN194" s="86">
        <f t="shared" si="232"/>
        <v>8.6422979580417003E-2</v>
      </c>
      <c r="IO194" s="86">
        <f t="shared" si="232"/>
        <v>4.8373489237955578E-2</v>
      </c>
      <c r="IP194" s="86">
        <f t="shared" si="232"/>
        <v>2.1087040994892718E-2</v>
      </c>
      <c r="IQ194" s="86">
        <f t="shared" si="232"/>
        <v>2.7809665249273842E-2</v>
      </c>
      <c r="IR194" s="86">
        <f t="shared" si="232"/>
        <v>6.6341385681392182E-2</v>
      </c>
      <c r="IS194" s="86">
        <f t="shared" si="232"/>
        <v>9.3301001716375231E-2</v>
      </c>
      <c r="IT194" s="86">
        <f t="shared" si="232"/>
        <v>9.3707196572979337E-2</v>
      </c>
      <c r="IU194" s="86">
        <f t="shared" si="232"/>
        <v>0.15077200948788599</v>
      </c>
      <c r="IV194" s="86">
        <f t="shared" si="232"/>
        <v>7.8626723488871231E-2</v>
      </c>
      <c r="IW194" s="86">
        <f t="shared" si="232"/>
        <v>7.9509974688691171E-2</v>
      </c>
      <c r="IY194" s="86">
        <f t="shared" si="233"/>
        <v>0.235960728136871</v>
      </c>
      <c r="IZ194" s="86">
        <f t="shared" si="233"/>
        <v>0.15731801385200153</v>
      </c>
      <c r="JA194" s="86">
        <f t="shared" si="233"/>
        <v>9.4704859676273109E-2</v>
      </c>
      <c r="JB194" s="86">
        <f t="shared" si="233"/>
        <v>7.056596626010482E-2</v>
      </c>
      <c r="JC194" s="86">
        <f t="shared" si="233"/>
        <v>0.1280512592960201</v>
      </c>
      <c r="JD194" s="86">
        <f t="shared" si="233"/>
        <v>8.6422979580417003E-2</v>
      </c>
      <c r="JE194" s="86">
        <f t="shared" si="233"/>
        <v>4.8373489237955578E-2</v>
      </c>
      <c r="JF194" s="86">
        <f t="shared" si="233"/>
        <v>2.1087040994892718E-2</v>
      </c>
      <c r="JG194" s="86">
        <f t="shared" si="233"/>
        <v>2.7809665249273842E-2</v>
      </c>
      <c r="JH194" s="86">
        <f t="shared" si="233"/>
        <v>6.6341385681392182E-2</v>
      </c>
      <c r="JI194" s="86">
        <f t="shared" si="233"/>
        <v>9.3301001716375231E-2</v>
      </c>
      <c r="JJ194" s="86">
        <f t="shared" si="233"/>
        <v>9.3707196572979337E-2</v>
      </c>
      <c r="JK194" s="86">
        <f t="shared" si="233"/>
        <v>0.15077200948788599</v>
      </c>
      <c r="JL194" s="86">
        <f t="shared" si="233"/>
        <v>7.8626723488871231E-2</v>
      </c>
      <c r="JM194" s="86">
        <f t="shared" si="233"/>
        <v>7.9509974688691171E-2</v>
      </c>
    </row>
    <row r="195" spans="2:273" x14ac:dyDescent="0.25">
      <c r="B195" s="2">
        <v>168</v>
      </c>
      <c r="C195" s="37">
        <v>58.655999999999999</v>
      </c>
      <c r="D195" s="37">
        <v>56.164000000000001</v>
      </c>
      <c r="E195" s="37">
        <v>56.441000000000003</v>
      </c>
      <c r="F195" s="37">
        <v>54.377000000000002</v>
      </c>
      <c r="G195" s="37">
        <v>52.23</v>
      </c>
      <c r="H195" s="37">
        <v>49.066000000000003</v>
      </c>
      <c r="I195" s="37">
        <v>46.917999999999999</v>
      </c>
      <c r="J195" s="37">
        <v>50.381</v>
      </c>
      <c r="K195" s="37">
        <v>50.524000000000001</v>
      </c>
      <c r="L195" s="37">
        <v>46.451999999999998</v>
      </c>
      <c r="M195" s="37">
        <v>48.725999999999999</v>
      </c>
      <c r="N195" s="37">
        <v>50.451999999999998</v>
      </c>
      <c r="O195" s="37">
        <v>54.015999999999998</v>
      </c>
      <c r="P195" s="37">
        <v>56.628999999999998</v>
      </c>
      <c r="Q195" s="37">
        <v>63.258000000000003</v>
      </c>
      <c r="S195" s="4">
        <f t="shared" si="234"/>
        <v>58.025676669277232</v>
      </c>
      <c r="T195" s="4">
        <f t="shared" si="234"/>
        <v>56.275640234572158</v>
      </c>
      <c r="U195" s="4">
        <f t="shared" si="234"/>
        <v>54.516013918645889</v>
      </c>
      <c r="V195" s="4">
        <f t="shared" si="234"/>
        <v>53.786952516748059</v>
      </c>
      <c r="W195" s="4">
        <f t="shared" si="234"/>
        <v>51.211796553006749</v>
      </c>
      <c r="X195" s="4">
        <f t="shared" si="234"/>
        <v>49.048953461431395</v>
      </c>
      <c r="Y195" s="4">
        <f t="shared" si="234"/>
        <v>48.041089453105442</v>
      </c>
      <c r="Z195" s="4">
        <f t="shared" si="234"/>
        <v>49.601743844654322</v>
      </c>
      <c r="AA195" s="4">
        <f t="shared" si="234"/>
        <v>49.491067295255753</v>
      </c>
      <c r="AB195" s="4">
        <f t="shared" si="234"/>
        <v>47.075238736114486</v>
      </c>
      <c r="AC195" s="4">
        <f t="shared" si="234"/>
        <v>47.231223874032338</v>
      </c>
      <c r="AD195" s="4">
        <f t="shared" si="234"/>
        <v>50.108154427994229</v>
      </c>
      <c r="AE195" s="4">
        <f t="shared" si="234"/>
        <v>53.417590796935627</v>
      </c>
      <c r="AF195" s="4">
        <f t="shared" si="234"/>
        <v>56.123131811237535</v>
      </c>
      <c r="AG195" s="4">
        <f t="shared" si="234"/>
        <v>63.621514180015268</v>
      </c>
      <c r="AI195" s="4">
        <f t="shared" si="235"/>
        <v>0.63032333072276714</v>
      </c>
      <c r="AJ195" s="4">
        <f t="shared" si="235"/>
        <v>-0.11164023457215677</v>
      </c>
      <c r="AK195" s="4">
        <f t="shared" si="235"/>
        <v>1.9249860813541133</v>
      </c>
      <c r="AL195" s="4">
        <f t="shared" si="235"/>
        <v>0.59004748325194356</v>
      </c>
      <c r="AM195" s="4">
        <f t="shared" si="235"/>
        <v>1.0182034469932475</v>
      </c>
      <c r="AN195" s="4">
        <f t="shared" si="235"/>
        <v>1.7046538568607161E-2</v>
      </c>
      <c r="AO195" s="4">
        <f t="shared" si="235"/>
        <v>-1.1230894531054432</v>
      </c>
      <c r="AP195" s="4">
        <f t="shared" si="235"/>
        <v>0.77925615534567783</v>
      </c>
      <c r="AQ195" s="4">
        <f t="shared" si="235"/>
        <v>1.0329327047442476</v>
      </c>
      <c r="AR195" s="4">
        <f t="shared" si="235"/>
        <v>-0.62323873611448732</v>
      </c>
      <c r="AS195" s="4">
        <f t="shared" si="235"/>
        <v>1.4947761259676611</v>
      </c>
      <c r="AT195" s="4">
        <f t="shared" si="235"/>
        <v>0.34384557200576893</v>
      </c>
      <c r="AU195" s="4">
        <f t="shared" si="235"/>
        <v>0.59840920306437084</v>
      </c>
      <c r="AV195" s="4">
        <f t="shared" si="235"/>
        <v>0.50586818876246298</v>
      </c>
      <c r="AW195" s="4">
        <f t="shared" si="235"/>
        <v>-0.36351418001526525</v>
      </c>
      <c r="AY195" s="2">
        <f t="shared" ref="AY195:BM211" si="242">IF(OR($B195 &lt; C$230, $B195 &gt; C$233), #N/A, ((1-FG195)*DK195) + (FG195 - FW195)*EA195 + (FW195*EQ195))</f>
        <v>58.025676669277232</v>
      </c>
      <c r="AZ195" s="2">
        <f t="shared" si="242"/>
        <v>56.275461683744453</v>
      </c>
      <c r="BA195" s="2">
        <f t="shared" si="242"/>
        <v>54.515996695302569</v>
      </c>
      <c r="BB195" s="2">
        <f t="shared" si="242"/>
        <v>53.786949601910592</v>
      </c>
      <c r="BC195" s="2">
        <f t="shared" si="242"/>
        <v>51.211642249083397</v>
      </c>
      <c r="BD195" s="2">
        <f t="shared" si="242"/>
        <v>49.048939723124072</v>
      </c>
      <c r="BE195" s="2">
        <f t="shared" si="242"/>
        <v>48.041089084970288</v>
      </c>
      <c r="BF195" s="2">
        <f t="shared" si="242"/>
        <v>49.601743842595759</v>
      </c>
      <c r="BG195" s="2">
        <f t="shared" si="242"/>
        <v>49.49106728124849</v>
      </c>
      <c r="BH195" s="2">
        <f t="shared" si="242"/>
        <v>47.075234471949322</v>
      </c>
      <c r="BI195" s="2">
        <f t="shared" si="242"/>
        <v>47.231188122635871</v>
      </c>
      <c r="BJ195" s="2">
        <f t="shared" si="242"/>
        <v>50.108110481737668</v>
      </c>
      <c r="BK195" s="2">
        <f t="shared" si="242"/>
        <v>53.41659366069419</v>
      </c>
      <c r="BL195" s="2">
        <f t="shared" si="242"/>
        <v>56.061626035615618</v>
      </c>
      <c r="BM195" s="2">
        <f t="shared" si="242"/>
        <v>62.46533170348151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113.28125264270611</v>
      </c>
      <c r="DL195" s="2">
        <f t="shared" si="236"/>
        <v>112.18163671599717</v>
      </c>
      <c r="DM195" s="2">
        <f t="shared" si="236"/>
        <v>115.8169800664452</v>
      </c>
      <c r="DN195" s="2">
        <f t="shared" si="236"/>
        <v>103.92424808362367</v>
      </c>
      <c r="DO195" s="2">
        <f t="shared" si="236"/>
        <v>92.898472473867628</v>
      </c>
      <c r="DP195" s="2">
        <f t="shared" si="236"/>
        <v>99.108685633001443</v>
      </c>
      <c r="DQ195" s="2">
        <f t="shared" si="236"/>
        <v>97.525953496353509</v>
      </c>
      <c r="DR195" s="2">
        <f t="shared" si="236"/>
        <v>104.19892521008403</v>
      </c>
      <c r="DS195" s="2">
        <f t="shared" si="236"/>
        <v>108.59967700557701</v>
      </c>
      <c r="DT195" s="2">
        <f t="shared" si="236"/>
        <v>89.333877800269903</v>
      </c>
      <c r="DU195" s="2">
        <f t="shared" si="236"/>
        <v>109.57896134453782</v>
      </c>
      <c r="DV195" s="2">
        <f t="shared" si="236"/>
        <v>104.31361324041812</v>
      </c>
      <c r="DW195" s="2">
        <f t="shared" si="236"/>
        <v>107.29992055749128</v>
      </c>
      <c r="DX195" s="2">
        <f t="shared" si="236"/>
        <v>93.129825983878632</v>
      </c>
      <c r="DY195" s="2">
        <f t="shared" si="236"/>
        <v>82.326679985337265</v>
      </c>
      <c r="EA195" s="2">
        <f t="shared" si="240"/>
        <v>57.892216948417854</v>
      </c>
      <c r="EB195" s="2">
        <f t="shared" si="240"/>
        <v>55.437046412047025</v>
      </c>
      <c r="EC195" s="2">
        <f t="shared" si="240"/>
        <v>54.127094791122097</v>
      </c>
      <c r="ED195" s="2">
        <f t="shared" si="240"/>
        <v>53.716074775145643</v>
      </c>
      <c r="EE195" s="2">
        <f t="shared" si="240"/>
        <v>50.606429379350359</v>
      </c>
      <c r="EF195" s="2">
        <f t="shared" si="239"/>
        <v>49.531386981016766</v>
      </c>
      <c r="EG195" s="2">
        <f t="shared" si="239"/>
        <v>48.24607319869078</v>
      </c>
      <c r="EH195" s="2">
        <f t="shared" si="239"/>
        <v>48.358392639514648</v>
      </c>
      <c r="EI195" s="2">
        <f t="shared" si="239"/>
        <v>48.954720678964975</v>
      </c>
      <c r="EJ195" s="2">
        <f t="shared" si="239"/>
        <v>46.56486803219758</v>
      </c>
      <c r="EK195" s="2">
        <f t="shared" si="239"/>
        <v>46.096309674070426</v>
      </c>
      <c r="EL195" s="2">
        <f t="shared" si="179"/>
        <v>48.087290009401833</v>
      </c>
      <c r="EM195" s="2">
        <f t="shared" si="179"/>
        <v>52.194019970169059</v>
      </c>
      <c r="EN195" s="2">
        <f t="shared" si="179"/>
        <v>56.715275067578119</v>
      </c>
      <c r="EO195" s="2">
        <f t="shared" si="179"/>
        <v>63.290458300585101</v>
      </c>
      <c r="EQ195" s="2">
        <f t="shared" si="237"/>
        <v>58.070041116513877</v>
      </c>
      <c r="ER195" s="2">
        <f t="shared" si="237"/>
        <v>56.520570576884488</v>
      </c>
      <c r="ES195" s="2">
        <f t="shared" si="237"/>
        <v>54.62499870020541</v>
      </c>
      <c r="ET195" s="2">
        <f t="shared" si="237"/>
        <v>53.804660472780995</v>
      </c>
      <c r="EU195" s="2">
        <f t="shared" si="237"/>
        <v>51.387354383930926</v>
      </c>
      <c r="EV195" s="2">
        <f t="shared" si="237"/>
        <v>48.924028752315273</v>
      </c>
      <c r="EW195" s="2">
        <f t="shared" si="237"/>
        <v>47.993757521766589</v>
      </c>
      <c r="EX195" s="2">
        <f t="shared" si="237"/>
        <v>49.835047564770157</v>
      </c>
      <c r="EY195" s="2">
        <f t="shared" si="237"/>
        <v>49.593101510368655</v>
      </c>
      <c r="EZ195" s="2">
        <f t="shared" si="237"/>
        <v>47.196323868338453</v>
      </c>
      <c r="FA195" s="2">
        <f t="shared" si="237"/>
        <v>47.56338690936834</v>
      </c>
      <c r="FB195" s="2">
        <f t="shared" si="237"/>
        <v>50.661715431121678</v>
      </c>
      <c r="FC195" s="2">
        <f t="shared" si="237"/>
        <v>53.807630717548122</v>
      </c>
      <c r="FD195" s="2">
        <f t="shared" si="237"/>
        <v>55.788909859526946</v>
      </c>
      <c r="FE195" s="2">
        <f t="shared" si="237"/>
        <v>61.997334857237774</v>
      </c>
      <c r="FG195" s="2">
        <f t="shared" si="238"/>
        <v>0.99999012151236932</v>
      </c>
      <c r="FH195" s="2">
        <f t="shared" si="238"/>
        <v>0.99998866078169968</v>
      </c>
      <c r="FI195" s="2">
        <f t="shared" si="238"/>
        <v>0.99998764607897195</v>
      </c>
      <c r="FJ195" s="2">
        <f t="shared" si="238"/>
        <v>0.99998809177096126</v>
      </c>
      <c r="FK195" s="2">
        <f t="shared" si="238"/>
        <v>0.99998732476292496</v>
      </c>
      <c r="FL195" s="2">
        <f t="shared" si="238"/>
        <v>0.99998624949629777</v>
      </c>
      <c r="FM195" s="2">
        <f t="shared" si="238"/>
        <v>0.99998556011426598</v>
      </c>
      <c r="FN195" s="2">
        <f t="shared" si="238"/>
        <v>0.99998541919357131</v>
      </c>
      <c r="FO195" s="2">
        <f t="shared" si="238"/>
        <v>0.99998612818474564</v>
      </c>
      <c r="FP195" s="2">
        <f t="shared" si="238"/>
        <v>0.99998608326382843</v>
      </c>
      <c r="FQ195" s="2">
        <f t="shared" si="238"/>
        <v>0.9999840224865455</v>
      </c>
      <c r="FR195" s="2">
        <f t="shared" si="238"/>
        <v>0.99998793534503705</v>
      </c>
      <c r="FS195" s="2">
        <f t="shared" si="238"/>
        <v>0.99998732341150076</v>
      </c>
      <c r="FT195" s="2">
        <f t="shared" si="238"/>
        <v>0.9999859901257897</v>
      </c>
      <c r="FU195" s="2">
        <f t="shared" si="238"/>
        <v>0.99998326455782194</v>
      </c>
      <c r="FW195" s="2">
        <f t="shared" ref="FW195:GK211" si="244">POWER(10,($B195-C$232)/C$229)/(1+POWER(10,($B195-C$232)/C$229))</f>
        <v>0.74743811473155963</v>
      </c>
      <c r="FX195" s="2">
        <f t="shared" si="244"/>
        <v>0.77319164591616285</v>
      </c>
      <c r="FY195" s="2">
        <f t="shared" si="244"/>
        <v>0.77954758966272752</v>
      </c>
      <c r="FZ195" s="2">
        <f t="shared" si="244"/>
        <v>0.79332147528892893</v>
      </c>
      <c r="GA195" s="2">
        <f t="shared" si="244"/>
        <v>0.77430842208105943</v>
      </c>
      <c r="GB195" s="2">
        <f t="shared" si="244"/>
        <v>0.79545966102124555</v>
      </c>
      <c r="GC195" s="2">
        <f t="shared" si="244"/>
        <v>0.8152315863543379</v>
      </c>
      <c r="GD195" s="2">
        <f t="shared" si="244"/>
        <v>0.84145387106593417</v>
      </c>
      <c r="GE195" s="2">
        <f t="shared" si="244"/>
        <v>0.83887108153136336</v>
      </c>
      <c r="GF195" s="2">
        <f t="shared" si="244"/>
        <v>0.80729515122060758</v>
      </c>
      <c r="GG195" s="2">
        <f t="shared" si="244"/>
        <v>0.77287284293113701</v>
      </c>
      <c r="GH195" s="2">
        <f t="shared" si="244"/>
        <v>0.78469630702942006</v>
      </c>
      <c r="GI195" s="2">
        <f t="shared" si="244"/>
        <v>0.75723041488423104</v>
      </c>
      <c r="GJ195" s="2">
        <f t="shared" si="244"/>
        <v>0.70615691258142288</v>
      </c>
      <c r="GK195" s="2">
        <f t="shared" si="244"/>
        <v>0.63833439950185189</v>
      </c>
      <c r="GM195" s="86">
        <f t="shared" ref="GM195:HA211" si="245" xml:space="preserve"> _xlfn.NORM.DIST($B195, C$7, ABS(C$11), TRUE) * _xlfn.NORM.DIST(($B195 - C$7)*C$15, 0, ABS(C$11), TRUE) * 2</f>
        <v>2.7768503175753476E-267</v>
      </c>
      <c r="GN195" s="86">
        <f t="shared" si="245"/>
        <v>1.0193716818350141E-276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1.7226682408799682E-281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1.6714258348860835E-172</v>
      </c>
      <c r="HD195" s="86">
        <f t="shared" si="181"/>
        <v>4.8021438257955586E-161</v>
      </c>
      <c r="HE195" s="86">
        <f t="shared" si="181"/>
        <v>1.0051000147026627E-195</v>
      </c>
      <c r="HF195" s="86">
        <f t="shared" si="181"/>
        <v>8.9054173680505281E-219</v>
      </c>
      <c r="HG195" s="86">
        <f t="shared" si="181"/>
        <v>3.2544777493879325E-267</v>
      </c>
      <c r="HH195" s="86">
        <f t="shared" si="181"/>
        <v>1.6508196126292155E-290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1.2113834483965798E-267</v>
      </c>
      <c r="HN195" s="86">
        <f t="shared" si="241"/>
        <v>2.1424217900806376E-271</v>
      </c>
      <c r="HO195" s="86">
        <f t="shared" si="226"/>
        <v>4.1002531687177065E-236</v>
      </c>
      <c r="HP195" s="86">
        <f t="shared" si="226"/>
        <v>2.7395080787920803E-271</v>
      </c>
      <c r="HQ195" s="86">
        <f t="shared" si="226"/>
        <v>5.7254464321545111E-287</v>
      </c>
      <c r="HS195" s="86">
        <f t="shared" ref="HS195:IG211" si="246" xml:space="preserve"> _xlfn.NORM.DIST($B195, C$9, ABS(C$13), TRUE) * _xlfn.NORM.DIST(($B195 - C$9)*C$17, 0, ABS(C$13), TRUE) * 2</f>
        <v>2.2369520204196946E-34</v>
      </c>
      <c r="HT195" s="86">
        <f t="shared" si="246"/>
        <v>5.2125199027345193E-40</v>
      </c>
      <c r="HU195" s="86">
        <f t="shared" si="246"/>
        <v>9.9447451554267915E-52</v>
      </c>
      <c r="HV195" s="86">
        <f t="shared" si="246"/>
        <v>2.1059928891567117E-55</v>
      </c>
      <c r="HW195" s="86">
        <f t="shared" si="246"/>
        <v>1.870948650452888E-45</v>
      </c>
      <c r="HX195" s="86">
        <f t="shared" si="246"/>
        <v>1.3432053761979032E-48</v>
      </c>
      <c r="HY195" s="86">
        <f t="shared" si="246"/>
        <v>2.0606689884721109E-55</v>
      </c>
      <c r="HZ195" s="86">
        <f t="shared" si="246"/>
        <v>2.4284169126881505E-63</v>
      </c>
      <c r="IA195" s="86">
        <f t="shared" si="246"/>
        <v>1.8245722074193901E-58</v>
      </c>
      <c r="IB195" s="86">
        <f t="shared" si="246"/>
        <v>2.1761544913246382E-51</v>
      </c>
      <c r="IC195" s="86">
        <f t="shared" si="246"/>
        <v>1.7278518531565309E-55</v>
      </c>
      <c r="ID195" s="86">
        <f t="shared" si="246"/>
        <v>8.3577860082697978E-51</v>
      </c>
      <c r="IE195" s="86">
        <f t="shared" si="246"/>
        <v>2.5654048461185598E-46</v>
      </c>
      <c r="IF195" s="86">
        <f t="shared" si="246"/>
        <v>6.4096017342949594E-36</v>
      </c>
      <c r="IG195" s="86">
        <f t="shared" si="246"/>
        <v>4.5577091777513647E-28</v>
      </c>
      <c r="II195" s="86">
        <f t="shared" ref="II195:IW211" si="247" xml:space="preserve"> _xlfn.NORM.DIST($B195, C$10, ABS(C$14), TRUE) * _xlfn.NORM.DIST(($B195 - C$10)*C$18, 0, ABS(C$14), TRUE) * 2</f>
        <v>0.19556623079798796</v>
      </c>
      <c r="IJ195" s="86">
        <f t="shared" si="247"/>
        <v>0.12629812156483111</v>
      </c>
      <c r="IK195" s="86">
        <f t="shared" si="247"/>
        <v>7.1463443978399488E-2</v>
      </c>
      <c r="IL195" s="86">
        <f t="shared" si="247"/>
        <v>5.2236288899231383E-2</v>
      </c>
      <c r="IM195" s="86">
        <f t="shared" si="247"/>
        <v>0.1000381916377228</v>
      </c>
      <c r="IN195" s="86">
        <f t="shared" si="247"/>
        <v>6.5870545779779202E-2</v>
      </c>
      <c r="IO195" s="86">
        <f t="shared" si="247"/>
        <v>3.5320533673504115E-2</v>
      </c>
      <c r="IP195" s="86">
        <f t="shared" si="247"/>
        <v>1.4641437693588628E-2</v>
      </c>
      <c r="IQ195" s="86">
        <f t="shared" si="247"/>
        <v>1.9804261317114356E-2</v>
      </c>
      <c r="IR195" s="86">
        <f t="shared" si="247"/>
        <v>4.9730881710923408E-2</v>
      </c>
      <c r="IS195" s="86">
        <f t="shared" si="247"/>
        <v>6.9567808635985162E-2</v>
      </c>
      <c r="IT195" s="86">
        <f t="shared" si="247"/>
        <v>7.1125190857887946E-2</v>
      </c>
      <c r="IU195" s="86">
        <f t="shared" si="247"/>
        <v>0.11798265397209363</v>
      </c>
      <c r="IV195" s="86">
        <f t="shared" si="247"/>
        <v>4.9858480114598043E-2</v>
      </c>
      <c r="IW195" s="86">
        <f t="shared" si="247"/>
        <v>4.1266453119701695E-2</v>
      </c>
      <c r="IY195" s="86">
        <f t="shared" ref="IY195:JM211" si="248">GM195+HC195+HS195+II195</f>
        <v>0.19556623079798796</v>
      </c>
      <c r="IZ195" s="86">
        <f t="shared" si="248"/>
        <v>0.12629812156483111</v>
      </c>
      <c r="JA195" s="86">
        <f t="shared" si="248"/>
        <v>7.1463443978399488E-2</v>
      </c>
      <c r="JB195" s="86">
        <f t="shared" si="248"/>
        <v>5.2236288899231383E-2</v>
      </c>
      <c r="JC195" s="86">
        <f t="shared" si="248"/>
        <v>0.1000381916377228</v>
      </c>
      <c r="JD195" s="86">
        <f t="shared" si="248"/>
        <v>6.5870545779779202E-2</v>
      </c>
      <c r="JE195" s="86">
        <f t="shared" si="248"/>
        <v>3.5320533673504115E-2</v>
      </c>
      <c r="JF195" s="86">
        <f t="shared" si="248"/>
        <v>1.4641437693588628E-2</v>
      </c>
      <c r="JG195" s="86">
        <f t="shared" si="248"/>
        <v>1.9804261317114356E-2</v>
      </c>
      <c r="JH195" s="86">
        <f t="shared" si="248"/>
        <v>4.9730881710923408E-2</v>
      </c>
      <c r="JI195" s="86">
        <f t="shared" si="248"/>
        <v>6.9567808635985162E-2</v>
      </c>
      <c r="JJ195" s="86">
        <f t="shared" si="248"/>
        <v>7.1125190857887946E-2</v>
      </c>
      <c r="JK195" s="86">
        <f t="shared" si="248"/>
        <v>0.11798265397209363</v>
      </c>
      <c r="JL195" s="86">
        <f t="shared" si="248"/>
        <v>4.9858480114598043E-2</v>
      </c>
      <c r="JM195" s="86">
        <f t="shared" si="248"/>
        <v>4.1266453119701695E-2</v>
      </c>
    </row>
    <row r="196" spans="2:273" x14ac:dyDescent="0.25">
      <c r="B196" s="2">
        <v>169</v>
      </c>
      <c r="C196" s="37">
        <v>58.508000000000003</v>
      </c>
      <c r="D196" s="37">
        <v>56.41</v>
      </c>
      <c r="E196" s="37">
        <v>55.253999999999998</v>
      </c>
      <c r="F196" s="37">
        <v>53.851999999999997</v>
      </c>
      <c r="G196" s="37">
        <v>52.540999999999997</v>
      </c>
      <c r="H196" s="37">
        <v>48.279000000000003</v>
      </c>
      <c r="I196" s="37">
        <v>47.622999999999998</v>
      </c>
      <c r="J196" s="37">
        <v>51.451999999999998</v>
      </c>
      <c r="K196" s="37">
        <v>50.094999999999999</v>
      </c>
      <c r="L196" s="37">
        <v>46.823</v>
      </c>
      <c r="M196" s="37">
        <v>47.741999999999997</v>
      </c>
      <c r="N196" s="37">
        <v>51.677</v>
      </c>
      <c r="O196" s="37">
        <v>53.484000000000002</v>
      </c>
      <c r="P196" s="37">
        <v>54.177</v>
      </c>
      <c r="Q196" s="37">
        <v>61.274000000000001</v>
      </c>
      <c r="S196" s="4">
        <f t="shared" si="234"/>
        <v>57.930577949470958</v>
      </c>
      <c r="T196" s="4">
        <f t="shared" si="234"/>
        <v>56.150894044361124</v>
      </c>
      <c r="U196" s="4">
        <f t="shared" si="234"/>
        <v>54.379773354950025</v>
      </c>
      <c r="V196" s="4">
        <f t="shared" si="234"/>
        <v>53.638288108590871</v>
      </c>
      <c r="W196" s="4">
        <f t="shared" si="234"/>
        <v>51.030239936512238</v>
      </c>
      <c r="X196" s="4">
        <f t="shared" si="234"/>
        <v>48.848153945980151</v>
      </c>
      <c r="Y196" s="4">
        <f t="shared" si="234"/>
        <v>47.862424548154152</v>
      </c>
      <c r="Z196" s="4">
        <f t="shared" si="234"/>
        <v>49.437227467781874</v>
      </c>
      <c r="AA196" s="4">
        <f t="shared" si="234"/>
        <v>49.322364735019669</v>
      </c>
      <c r="AB196" s="4">
        <f t="shared" si="234"/>
        <v>46.917472810567432</v>
      </c>
      <c r="AC196" s="4">
        <f t="shared" si="234"/>
        <v>47.045149858613811</v>
      </c>
      <c r="AD196" s="4">
        <f t="shared" si="234"/>
        <v>49.970527411235068</v>
      </c>
      <c r="AE196" s="4">
        <f t="shared" si="234"/>
        <v>53.280449669163808</v>
      </c>
      <c r="AF196" s="4">
        <f t="shared" si="234"/>
        <v>55.956792391203948</v>
      </c>
      <c r="AG196" s="4">
        <f t="shared" si="234"/>
        <v>62.75641509359491</v>
      </c>
      <c r="AI196" s="4">
        <f t="shared" si="235"/>
        <v>0.57742205052904438</v>
      </c>
      <c r="AJ196" s="4">
        <f t="shared" si="235"/>
        <v>0.25910595563887284</v>
      </c>
      <c r="AK196" s="4">
        <f t="shared" si="235"/>
        <v>0.87422664504997272</v>
      </c>
      <c r="AL196" s="4">
        <f t="shared" si="235"/>
        <v>0.21371189140912605</v>
      </c>
      <c r="AM196" s="4">
        <f t="shared" si="235"/>
        <v>1.5107600634877585</v>
      </c>
      <c r="AN196" s="4">
        <f t="shared" si="235"/>
        <v>-0.56915394598014757</v>
      </c>
      <c r="AO196" s="4">
        <f t="shared" si="235"/>
        <v>-0.23942454815415459</v>
      </c>
      <c r="AP196" s="4">
        <f t="shared" si="235"/>
        <v>2.0147725322181245</v>
      </c>
      <c r="AQ196" s="4">
        <f t="shared" si="235"/>
        <v>0.77263526498033031</v>
      </c>
      <c r="AR196" s="4">
        <f t="shared" si="235"/>
        <v>-9.4472810567431509E-2</v>
      </c>
      <c r="AS196" s="4">
        <f t="shared" si="235"/>
        <v>0.69685014138618584</v>
      </c>
      <c r="AT196" s="4">
        <f t="shared" si="235"/>
        <v>1.7064725887649317</v>
      </c>
      <c r="AU196" s="4">
        <f t="shared" si="235"/>
        <v>0.20355033083619389</v>
      </c>
      <c r="AV196" s="4">
        <f t="shared" si="235"/>
        <v>-1.7797923912039479</v>
      </c>
      <c r="AW196" s="4">
        <f t="shared" si="235"/>
        <v>-1.4824150935949092</v>
      </c>
      <c r="AY196" s="2">
        <f t="shared" si="242"/>
        <v>57.930577949470958</v>
      </c>
      <c r="AZ196" s="2">
        <f t="shared" si="242"/>
        <v>56.150846385950551</v>
      </c>
      <c r="BA196" s="2">
        <f t="shared" si="242"/>
        <v>54.379770409855269</v>
      </c>
      <c r="BB196" s="2">
        <f t="shared" si="242"/>
        <v>53.638287678343318</v>
      </c>
      <c r="BC196" s="2">
        <f t="shared" si="242"/>
        <v>51.030205997787064</v>
      </c>
      <c r="BD196" s="2">
        <f t="shared" si="242"/>
        <v>48.848151447627487</v>
      </c>
      <c r="BE196" s="2">
        <f t="shared" si="242"/>
        <v>47.862424499581415</v>
      </c>
      <c r="BF196" s="2">
        <f t="shared" si="242"/>
        <v>49.437227467595733</v>
      </c>
      <c r="BG196" s="2">
        <f t="shared" si="242"/>
        <v>49.322364733496769</v>
      </c>
      <c r="BH196" s="2">
        <f t="shared" si="242"/>
        <v>46.917472127400401</v>
      </c>
      <c r="BI196" s="2">
        <f t="shared" si="242"/>
        <v>47.045144223928219</v>
      </c>
      <c r="BJ196" s="2">
        <f t="shared" si="242"/>
        <v>49.970519601052715</v>
      </c>
      <c r="BK196" s="2">
        <f t="shared" si="242"/>
        <v>53.280225168913248</v>
      </c>
      <c r="BL196" s="2">
        <f t="shared" si="242"/>
        <v>55.938024404695213</v>
      </c>
      <c r="BM196" s="2">
        <f t="shared" si="242"/>
        <v>62.326887417799469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>
        <f t="shared" si="204"/>
        <v>51.451999999999998</v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113.51743581999395</v>
      </c>
      <c r="DL196" s="2">
        <f t="shared" si="236"/>
        <v>112.40176920366454</v>
      </c>
      <c r="DM196" s="2">
        <f t="shared" si="236"/>
        <v>116.07426910299006</v>
      </c>
      <c r="DN196" s="2">
        <f t="shared" si="236"/>
        <v>104.11610888501738</v>
      </c>
      <c r="DO196" s="2">
        <f t="shared" si="236"/>
        <v>92.999907665505262</v>
      </c>
      <c r="DP196" s="2">
        <f t="shared" si="236"/>
        <v>99.257282598387874</v>
      </c>
      <c r="DQ196" s="2">
        <f t="shared" si="236"/>
        <v>97.67199995709997</v>
      </c>
      <c r="DR196" s="2">
        <f t="shared" si="236"/>
        <v>104.35543361344537</v>
      </c>
      <c r="DS196" s="2">
        <f t="shared" si="236"/>
        <v>108.81825692835693</v>
      </c>
      <c r="DT196" s="2">
        <f t="shared" si="236"/>
        <v>89.411538326585685</v>
      </c>
      <c r="DU196" s="2">
        <f t="shared" si="236"/>
        <v>109.808656302521</v>
      </c>
      <c r="DV196" s="2">
        <f t="shared" si="236"/>
        <v>104.51002264808362</v>
      </c>
      <c r="DW196" s="2">
        <f t="shared" si="236"/>
        <v>107.50434581881531</v>
      </c>
      <c r="DX196" s="2">
        <f t="shared" si="236"/>
        <v>93.263114509246108</v>
      </c>
      <c r="DY196" s="2">
        <f t="shared" si="236"/>
        <v>82.359035557184768</v>
      </c>
      <c r="EA196" s="2">
        <f t="shared" si="240"/>
        <v>57.79162635457304</v>
      </c>
      <c r="EB196" s="2">
        <f t="shared" si="240"/>
        <v>55.279653590826811</v>
      </c>
      <c r="EC196" s="2">
        <f t="shared" si="240"/>
        <v>53.976227085214582</v>
      </c>
      <c r="ED196" s="2">
        <f t="shared" si="240"/>
        <v>53.564876949669141</v>
      </c>
      <c r="EE196" s="2">
        <f t="shared" si="240"/>
        <v>50.401718957159446</v>
      </c>
      <c r="EF196" s="2">
        <f t="shared" si="239"/>
        <v>49.34807404100242</v>
      </c>
      <c r="EG196" s="2">
        <f t="shared" si="239"/>
        <v>48.074469464094477</v>
      </c>
      <c r="EH196" s="2">
        <f t="shared" si="239"/>
        <v>48.15505349229965</v>
      </c>
      <c r="EI196" s="2">
        <f t="shared" si="239"/>
        <v>48.769228828386382</v>
      </c>
      <c r="EJ196" s="2">
        <f t="shared" si="239"/>
        <v>46.389376159519756</v>
      </c>
      <c r="EK196" s="2">
        <f t="shared" si="239"/>
        <v>45.866329959292948</v>
      </c>
      <c r="EL196" s="2">
        <f t="shared" si="179"/>
        <v>47.874454903794408</v>
      </c>
      <c r="EM196" s="2">
        <f t="shared" si="179"/>
        <v>52.008237819025538</v>
      </c>
      <c r="EN196" s="2">
        <f t="shared" si="179"/>
        <v>56.621207746555015</v>
      </c>
      <c r="EO196" s="2">
        <f t="shared" si="179"/>
        <v>63.192064928827179</v>
      </c>
      <c r="EQ196" s="2">
        <f t="shared" si="237"/>
        <v>57.972742112647012</v>
      </c>
      <c r="ER196" s="2">
        <f t="shared" si="237"/>
        <v>56.38316750910387</v>
      </c>
      <c r="ES196" s="2">
        <f t="shared" si="237"/>
        <v>54.482969133001198</v>
      </c>
      <c r="ET196" s="2">
        <f t="shared" si="237"/>
        <v>53.65505060234117</v>
      </c>
      <c r="EU196" s="2">
        <f t="shared" si="237"/>
        <v>51.196652362871497</v>
      </c>
      <c r="EV196" s="2">
        <f t="shared" si="237"/>
        <v>48.730142079895188</v>
      </c>
      <c r="EW196" s="2">
        <f t="shared" si="237"/>
        <v>47.817805995320541</v>
      </c>
      <c r="EX196" s="2">
        <f t="shared" si="237"/>
        <v>49.656681014800071</v>
      </c>
      <c r="EY196" s="2">
        <f t="shared" si="237"/>
        <v>49.41836890861272</v>
      </c>
      <c r="EZ196" s="2">
        <f t="shared" si="237"/>
        <v>47.031774192303672</v>
      </c>
      <c r="FA196" s="2">
        <f t="shared" si="237"/>
        <v>47.359904052470583</v>
      </c>
      <c r="FB196" s="2">
        <f t="shared" si="237"/>
        <v>50.494251438385852</v>
      </c>
      <c r="FC196" s="2">
        <f t="shared" si="237"/>
        <v>53.651315527418966</v>
      </c>
      <c r="FD196" s="2">
        <f t="shared" si="237"/>
        <v>55.678108988549546</v>
      </c>
      <c r="FE196" s="2">
        <f t="shared" si="237"/>
        <v>61.879385394652239</v>
      </c>
      <c r="FG196" s="2">
        <f t="shared" si="238"/>
        <v>0.99999099070437347</v>
      </c>
      <c r="FH196" s="2">
        <f t="shared" si="238"/>
        <v>0.99998965849968235</v>
      </c>
      <c r="FI196" s="2">
        <f t="shared" si="238"/>
        <v>0.99998873307786662</v>
      </c>
      <c r="FJ196" s="2">
        <f t="shared" si="238"/>
        <v>0.99998913955465962</v>
      </c>
      <c r="FK196" s="2">
        <f t="shared" si="238"/>
        <v>0.99998844003350351</v>
      </c>
      <c r="FL196" s="2">
        <f t="shared" si="238"/>
        <v>0.9999874593764041</v>
      </c>
      <c r="FM196" s="2">
        <f t="shared" si="238"/>
        <v>0.99998683065095917</v>
      </c>
      <c r="FN196" s="2">
        <f t="shared" si="238"/>
        <v>0.99998670212942997</v>
      </c>
      <c r="FO196" s="2">
        <f t="shared" si="238"/>
        <v>0.99998734873868467</v>
      </c>
      <c r="FP196" s="2">
        <f t="shared" si="238"/>
        <v>0.99998730777022116</v>
      </c>
      <c r="FQ196" s="2">
        <f t="shared" si="238"/>
        <v>0.99998542831405801</v>
      </c>
      <c r="FR196" s="2">
        <f t="shared" si="238"/>
        <v>0.99998899689222032</v>
      </c>
      <c r="FS196" s="2">
        <f t="shared" si="238"/>
        <v>0.9999884388009872</v>
      </c>
      <c r="FT196" s="2">
        <f t="shared" si="238"/>
        <v>0.99998722282711161</v>
      </c>
      <c r="FU196" s="2">
        <f t="shared" si="238"/>
        <v>0.99998473707285696</v>
      </c>
      <c r="FW196" s="2">
        <f t="shared" si="244"/>
        <v>0.76442572462341052</v>
      </c>
      <c r="FX196" s="2">
        <f t="shared" si="244"/>
        <v>0.7889361904073432</v>
      </c>
      <c r="FY196" s="2">
        <f t="shared" si="244"/>
        <v>0.79496791828545121</v>
      </c>
      <c r="FZ196" s="2">
        <f t="shared" si="244"/>
        <v>0.8080156190173885</v>
      </c>
      <c r="GA196" s="2">
        <f t="shared" si="244"/>
        <v>0.78999649842469977</v>
      </c>
      <c r="GB196" s="2">
        <f t="shared" si="244"/>
        <v>0.81003818782333348</v>
      </c>
      <c r="GC196" s="2">
        <f t="shared" si="244"/>
        <v>0.82870434471928767</v>
      </c>
      <c r="GD196" s="2">
        <f t="shared" si="244"/>
        <v>0.85335851315610745</v>
      </c>
      <c r="GE196" s="2">
        <f t="shared" si="244"/>
        <v>0.8509353003924226</v>
      </c>
      <c r="GF196" s="2">
        <f t="shared" si="244"/>
        <v>0.82121970147795864</v>
      </c>
      <c r="GG196" s="2">
        <f t="shared" si="244"/>
        <v>0.78863346821408975</v>
      </c>
      <c r="GH196" s="2">
        <f t="shared" si="244"/>
        <v>0.79984895862496308</v>
      </c>
      <c r="GI196" s="2">
        <f t="shared" si="244"/>
        <v>0.77375874667655775</v>
      </c>
      <c r="GJ196" s="2">
        <f t="shared" si="244"/>
        <v>0.72489918583214097</v>
      </c>
      <c r="GK196" s="2">
        <f t="shared" si="244"/>
        <v>0.65931556984922401</v>
      </c>
      <c r="GM196" s="86">
        <f t="shared" si="245"/>
        <v>1.8504557078680965E-272</v>
      </c>
      <c r="GN196" s="86">
        <f t="shared" si="245"/>
        <v>4.5092462365137488E-282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6.9903572836515383E-287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7.686432864031223E-177</v>
      </c>
      <c r="HD196" s="86">
        <f t="shared" si="181"/>
        <v>4.2563031463459343E-165</v>
      </c>
      <c r="HE196" s="86">
        <f t="shared" si="181"/>
        <v>1.3041411943530388E-200</v>
      </c>
      <c r="HF196" s="86">
        <f t="shared" si="181"/>
        <v>3.5870999256034641E-224</v>
      </c>
      <c r="HG196" s="86">
        <f t="shared" si="181"/>
        <v>7.0608764356056393E-274</v>
      </c>
      <c r="HH196" s="86">
        <f t="shared" si="181"/>
        <v>1.0801894167197568E-297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2.6877020989409929E-274</v>
      </c>
      <c r="HN196" s="86">
        <f t="shared" si="241"/>
        <v>4.346527962970372E-278</v>
      </c>
      <c r="HO196" s="86">
        <f t="shared" si="226"/>
        <v>5.0281132880949328E-242</v>
      </c>
      <c r="HP196" s="86">
        <f t="shared" si="226"/>
        <v>4.6153378095569011E-278</v>
      </c>
      <c r="HQ196" s="86">
        <f t="shared" si="226"/>
        <v>4.4734142906020828E-294</v>
      </c>
      <c r="HS196" s="86">
        <f t="shared" si="246"/>
        <v>5.1814260767018444E-36</v>
      </c>
      <c r="HT196" s="86">
        <f t="shared" si="246"/>
        <v>7.3900351932103722E-42</v>
      </c>
      <c r="HU196" s="86">
        <f t="shared" si="246"/>
        <v>3.8186927083953914E-54</v>
      </c>
      <c r="HV196" s="86">
        <f t="shared" si="246"/>
        <v>6.2195766405477414E-58</v>
      </c>
      <c r="HW196" s="86">
        <f t="shared" si="246"/>
        <v>1.4428463267029819E-47</v>
      </c>
      <c r="HX196" s="86">
        <f t="shared" si="246"/>
        <v>8.1042198289716828E-51</v>
      </c>
      <c r="HY196" s="86">
        <f t="shared" si="246"/>
        <v>6.7444950184240257E-58</v>
      </c>
      <c r="HZ196" s="86">
        <f t="shared" si="246"/>
        <v>4.3795144946897338E-66</v>
      </c>
      <c r="IA196" s="86">
        <f t="shared" si="246"/>
        <v>5.2222561330369473E-61</v>
      </c>
      <c r="IB196" s="86">
        <f t="shared" si="246"/>
        <v>1.0663826736801904E-53</v>
      </c>
      <c r="IC196" s="86">
        <f t="shared" si="246"/>
        <v>4.3366862509977831E-58</v>
      </c>
      <c r="ID196" s="86">
        <f t="shared" si="246"/>
        <v>3.8209200477349536E-53</v>
      </c>
      <c r="IE196" s="86">
        <f t="shared" si="246"/>
        <v>1.6256291886706185E-48</v>
      </c>
      <c r="IF196" s="86">
        <f t="shared" si="246"/>
        <v>1.1082170428466397E-37</v>
      </c>
      <c r="IG196" s="86">
        <f t="shared" si="246"/>
        <v>1.6663784981329242E-29</v>
      </c>
      <c r="II196" s="86">
        <f t="shared" si="247"/>
        <v>0.16036629494345436</v>
      </c>
      <c r="IJ196" s="86">
        <f t="shared" si="247"/>
        <v>0.10024966825493652</v>
      </c>
      <c r="IK196" s="86">
        <f t="shared" si="247"/>
        <v>5.3117623331100428E-2</v>
      </c>
      <c r="IL196" s="86">
        <f t="shared" si="247"/>
        <v>3.8069697136356863E-2</v>
      </c>
      <c r="IM196" s="86">
        <f t="shared" si="247"/>
        <v>7.7139276406136562E-2</v>
      </c>
      <c r="IN196" s="86">
        <f t="shared" si="247"/>
        <v>4.9526052589284969E-2</v>
      </c>
      <c r="IO196" s="86">
        <f t="shared" si="247"/>
        <v>2.5400523914964994E-2</v>
      </c>
      <c r="IP196" s="86">
        <f t="shared" si="247"/>
        <v>9.9998381489618312E-3</v>
      </c>
      <c r="IQ196" s="86">
        <f t="shared" si="247"/>
        <v>1.3889421774548763E-2</v>
      </c>
      <c r="IR196" s="86">
        <f t="shared" si="247"/>
        <v>3.6758705119655448E-2</v>
      </c>
      <c r="IS196" s="86">
        <f t="shared" si="247"/>
        <v>5.103342431387102E-2</v>
      </c>
      <c r="IT196" s="86">
        <f t="shared" si="247"/>
        <v>5.3211300847896166E-2</v>
      </c>
      <c r="IU196" s="86">
        <f t="shared" si="247"/>
        <v>9.1057718942791202E-2</v>
      </c>
      <c r="IV196" s="86">
        <f t="shared" si="247"/>
        <v>3.0360429886157919E-2</v>
      </c>
      <c r="IW196" s="86">
        <f t="shared" si="247"/>
        <v>1.9364352161068073E-2</v>
      </c>
      <c r="IY196" s="86">
        <f t="shared" si="248"/>
        <v>0.16036629494345436</v>
      </c>
      <c r="IZ196" s="86">
        <f t="shared" si="248"/>
        <v>0.10024966825493652</v>
      </c>
      <c r="JA196" s="86">
        <f t="shared" si="248"/>
        <v>5.3117623331100428E-2</v>
      </c>
      <c r="JB196" s="86">
        <f t="shared" si="248"/>
        <v>3.8069697136356863E-2</v>
      </c>
      <c r="JC196" s="86">
        <f t="shared" si="248"/>
        <v>7.7139276406136562E-2</v>
      </c>
      <c r="JD196" s="86">
        <f t="shared" si="248"/>
        <v>4.9526052589284969E-2</v>
      </c>
      <c r="JE196" s="86">
        <f t="shared" si="248"/>
        <v>2.5400523914964994E-2</v>
      </c>
      <c r="JF196" s="86">
        <f t="shared" si="248"/>
        <v>9.9998381489618312E-3</v>
      </c>
      <c r="JG196" s="86">
        <f t="shared" si="248"/>
        <v>1.3889421774548763E-2</v>
      </c>
      <c r="JH196" s="86">
        <f t="shared" si="248"/>
        <v>3.6758705119655448E-2</v>
      </c>
      <c r="JI196" s="86">
        <f t="shared" si="248"/>
        <v>5.103342431387102E-2</v>
      </c>
      <c r="JJ196" s="86">
        <f t="shared" si="248"/>
        <v>5.3211300847896166E-2</v>
      </c>
      <c r="JK196" s="86">
        <f t="shared" si="248"/>
        <v>9.1057718942791202E-2</v>
      </c>
      <c r="JL196" s="86">
        <f t="shared" si="248"/>
        <v>3.0360429886157919E-2</v>
      </c>
      <c r="JM196" s="86">
        <f t="shared" si="248"/>
        <v>1.9364352161068073E-2</v>
      </c>
    </row>
    <row r="197" spans="2:273" x14ac:dyDescent="0.25">
      <c r="B197" s="2">
        <v>170</v>
      </c>
      <c r="C197" s="37">
        <v>57.377000000000002</v>
      </c>
      <c r="D197" s="37">
        <v>55.884999999999998</v>
      </c>
      <c r="E197" s="37">
        <v>53.863999999999997</v>
      </c>
      <c r="F197" s="37">
        <v>53.115000000000002</v>
      </c>
      <c r="G197" s="37">
        <v>50.738</v>
      </c>
      <c r="H197" s="37">
        <v>48.508000000000003</v>
      </c>
      <c r="I197" s="37">
        <v>47.131</v>
      </c>
      <c r="J197" s="37">
        <v>50.286000000000001</v>
      </c>
      <c r="K197" s="37">
        <v>49.5</v>
      </c>
      <c r="L197" s="37">
        <v>47.371000000000002</v>
      </c>
      <c r="M197" s="37">
        <v>48.887</v>
      </c>
      <c r="N197" s="37">
        <v>50.774000000000001</v>
      </c>
      <c r="O197" s="37">
        <v>54.677</v>
      </c>
      <c r="P197" s="37">
        <v>56.902999999999999</v>
      </c>
      <c r="Q197" s="37">
        <v>62.21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57.835445907015192</v>
      </c>
      <c r="T197" s="4">
        <f t="shared" si="249"/>
        <v>56.02596001870134</v>
      </c>
      <c r="U197" s="4">
        <f t="shared" si="249"/>
        <v>54.243401964750113</v>
      </c>
      <c r="V197" s="4">
        <f t="shared" si="249"/>
        <v>53.48960210908924</v>
      </c>
      <c r="W197" s="4">
        <f t="shared" si="249"/>
        <v>50.848559694019563</v>
      </c>
      <c r="X197" s="4">
        <f t="shared" si="249"/>
        <v>48.647568240892362</v>
      </c>
      <c r="Y197" s="4">
        <f t="shared" si="249"/>
        <v>47.683854065857702</v>
      </c>
      <c r="Z197" s="4">
        <f t="shared" si="249"/>
        <v>49.272166262779592</v>
      </c>
      <c r="AA197" s="4">
        <f t="shared" si="249"/>
        <v>49.153429103268458</v>
      </c>
      <c r="AB197" s="4">
        <f t="shared" si="249"/>
        <v>46.759496175845712</v>
      </c>
      <c r="AC197" s="4">
        <f t="shared" si="249"/>
        <v>46.858703067202299</v>
      </c>
      <c r="AD197" s="4">
        <f t="shared" si="249"/>
        <v>49.832140244880428</v>
      </c>
      <c r="AE197" s="4">
        <f t="shared" si="249"/>
        <v>53.143521828909144</v>
      </c>
      <c r="AF197" s="4">
        <f t="shared" si="249"/>
        <v>55.819676986339012</v>
      </c>
      <c r="AG197" s="4">
        <f t="shared" si="249"/>
        <v>62.32979429458176</v>
      </c>
      <c r="AI197" s="4">
        <f t="shared" ref="AI197:AW213" si="250">IF(OR($B197 &lt; C$230, $B197 &gt; C$233), 0, C197-S197)</f>
        <v>-0.45844590701518939</v>
      </c>
      <c r="AJ197" s="4">
        <f t="shared" si="250"/>
        <v>-0.14096001870134245</v>
      </c>
      <c r="AK197" s="4">
        <f t="shared" si="250"/>
        <v>-0.37940196475011589</v>
      </c>
      <c r="AL197" s="4">
        <f t="shared" si="250"/>
        <v>-0.37460210908923841</v>
      </c>
      <c r="AM197" s="4">
        <f t="shared" si="250"/>
        <v>-0.11055969401956389</v>
      </c>
      <c r="AN197" s="4">
        <f t="shared" si="250"/>
        <v>-0.13956824089235909</v>
      </c>
      <c r="AO197" s="4">
        <f t="shared" si="250"/>
        <v>-0.55285406585770147</v>
      </c>
      <c r="AP197" s="4">
        <f t="shared" si="250"/>
        <v>1.0138337372204091</v>
      </c>
      <c r="AQ197" s="4">
        <f t="shared" si="250"/>
        <v>0.34657089673154218</v>
      </c>
      <c r="AR197" s="4">
        <f t="shared" si="250"/>
        <v>0.6115038241542905</v>
      </c>
      <c r="AS197" s="4">
        <f t="shared" si="250"/>
        <v>2.0282969327977014</v>
      </c>
      <c r="AT197" s="4">
        <f t="shared" si="250"/>
        <v>0.94185975511957309</v>
      </c>
      <c r="AU197" s="4">
        <f t="shared" si="250"/>
        <v>1.5334781710908558</v>
      </c>
      <c r="AV197" s="4">
        <f t="shared" si="250"/>
        <v>1.083323013660987</v>
      </c>
      <c r="AW197" s="4">
        <f t="shared" si="250"/>
        <v>-0.11979429458175872</v>
      </c>
      <c r="AY197" s="2">
        <f t="shared" si="242"/>
        <v>57.835445907015192</v>
      </c>
      <c r="AZ197" s="2">
        <f t="shared" si="242"/>
        <v>56.025948395468731</v>
      </c>
      <c r="BA197" s="2">
        <f t="shared" si="242"/>
        <v>54.243401517484358</v>
      </c>
      <c r="BB197" s="2">
        <f t="shared" si="242"/>
        <v>53.489602052845015</v>
      </c>
      <c r="BC197" s="2">
        <f t="shared" si="242"/>
        <v>50.848552963178065</v>
      </c>
      <c r="BD197" s="2">
        <f t="shared" si="242"/>
        <v>48.647567832598504</v>
      </c>
      <c r="BE197" s="2">
        <f t="shared" si="242"/>
        <v>47.683854060158652</v>
      </c>
      <c r="BF197" s="2">
        <f t="shared" si="242"/>
        <v>49.272166262764742</v>
      </c>
      <c r="BG197" s="2">
        <f t="shared" si="242"/>
        <v>49.153429103121113</v>
      </c>
      <c r="BH197" s="2">
        <f t="shared" si="242"/>
        <v>46.759496077739186</v>
      </c>
      <c r="BI197" s="2">
        <f t="shared" si="242"/>
        <v>46.858702285764039</v>
      </c>
      <c r="BJ197" s="2">
        <f t="shared" si="242"/>
        <v>49.832139005665034</v>
      </c>
      <c r="BK197" s="2">
        <f t="shared" si="242"/>
        <v>53.143476536355372</v>
      </c>
      <c r="BL197" s="2">
        <f t="shared" si="242"/>
        <v>55.814528599021003</v>
      </c>
      <c r="BM197" s="2">
        <f t="shared" si="242"/>
        <v>62.188432506185123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>
        <f t="shared" si="204"/>
        <v>50.286000000000001</v>
      </c>
      <c r="DC197" s="2">
        <f t="shared" si="205"/>
        <v>49.5</v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62.21</v>
      </c>
      <c r="DK197" s="2">
        <f t="shared" ref="DK197:DY213" si="251">BO$228*$B197+BO$229</f>
        <v>113.75361899728176</v>
      </c>
      <c r="DL197" s="2">
        <f t="shared" si="251"/>
        <v>112.62190169133191</v>
      </c>
      <c r="DM197" s="2">
        <f t="shared" si="251"/>
        <v>116.33155813953491</v>
      </c>
      <c r="DN197" s="2">
        <f t="shared" si="251"/>
        <v>104.30796968641113</v>
      </c>
      <c r="DO197" s="2">
        <f t="shared" si="251"/>
        <v>93.101342857142896</v>
      </c>
      <c r="DP197" s="2">
        <f t="shared" si="251"/>
        <v>99.40587956377432</v>
      </c>
      <c r="DQ197" s="2">
        <f t="shared" si="251"/>
        <v>97.818046417846432</v>
      </c>
      <c r="DR197" s="2">
        <f t="shared" si="251"/>
        <v>104.51194201680671</v>
      </c>
      <c r="DS197" s="2">
        <f t="shared" si="251"/>
        <v>109.03683685113685</v>
      </c>
      <c r="DT197" s="2">
        <f t="shared" si="251"/>
        <v>89.489198852901481</v>
      </c>
      <c r="DU197" s="2">
        <f t="shared" si="251"/>
        <v>110.03835126050421</v>
      </c>
      <c r="DV197" s="2">
        <f t="shared" si="251"/>
        <v>104.70643205574913</v>
      </c>
      <c r="DW197" s="2">
        <f t="shared" si="251"/>
        <v>107.70877108013934</v>
      </c>
      <c r="DX197" s="2">
        <f t="shared" si="251"/>
        <v>93.396403034613584</v>
      </c>
      <c r="DY197" s="2">
        <f t="shared" si="251"/>
        <v>82.391391129032286</v>
      </c>
      <c r="EA197" s="2">
        <f t="shared" si="240"/>
        <v>57.691035760728212</v>
      </c>
      <c r="EB197" s="2">
        <f t="shared" si="240"/>
        <v>55.122260769606584</v>
      </c>
      <c r="EC197" s="2">
        <f t="shared" si="240"/>
        <v>53.825359379307066</v>
      </c>
      <c r="ED197" s="2">
        <f t="shared" si="240"/>
        <v>53.413679124192655</v>
      </c>
      <c r="EE197" s="2">
        <f t="shared" si="240"/>
        <v>50.197008534968525</v>
      </c>
      <c r="EF197" s="2">
        <f t="shared" si="239"/>
        <v>49.16476110098808</v>
      </c>
      <c r="EG197" s="2">
        <f t="shared" si="239"/>
        <v>47.902865729498181</v>
      </c>
      <c r="EH197" s="2">
        <f t="shared" si="239"/>
        <v>47.951714345084646</v>
      </c>
      <c r="EI197" s="2">
        <f t="shared" si="239"/>
        <v>48.583736977807789</v>
      </c>
      <c r="EJ197" s="2">
        <f t="shared" si="239"/>
        <v>46.213884286841946</v>
      </c>
      <c r="EK197" s="2">
        <f t="shared" si="239"/>
        <v>45.636350244515469</v>
      </c>
      <c r="EL197" s="2">
        <f t="shared" si="179"/>
        <v>47.661619798186983</v>
      </c>
      <c r="EM197" s="2">
        <f t="shared" si="179"/>
        <v>51.822455667882025</v>
      </c>
      <c r="EN197" s="2">
        <f t="shared" si="179"/>
        <v>56.527140425531911</v>
      </c>
      <c r="EO197" s="2">
        <f t="shared" si="179"/>
        <v>63.093671557069257</v>
      </c>
      <c r="EQ197" s="2">
        <f t="shared" ref="EQ197:FE213" si="252">CU$228*$B197+CU$229</f>
        <v>57.875443108780146</v>
      </c>
      <c r="ER197" s="2">
        <f t="shared" si="252"/>
        <v>56.245764441323253</v>
      </c>
      <c r="ES197" s="2">
        <f t="shared" si="252"/>
        <v>54.340939565796987</v>
      </c>
      <c r="ET197" s="2">
        <f t="shared" si="252"/>
        <v>53.505440731901345</v>
      </c>
      <c r="EU197" s="2">
        <f t="shared" si="252"/>
        <v>51.00595034181206</v>
      </c>
      <c r="EV197" s="2">
        <f t="shared" si="252"/>
        <v>48.536255407475103</v>
      </c>
      <c r="EW197" s="2">
        <f t="shared" si="252"/>
        <v>47.641854468874492</v>
      </c>
      <c r="EX197" s="2">
        <f t="shared" si="252"/>
        <v>49.478314464829978</v>
      </c>
      <c r="EY197" s="2">
        <f t="shared" si="252"/>
        <v>49.2436363068568</v>
      </c>
      <c r="EZ197" s="2">
        <f t="shared" si="252"/>
        <v>46.867224516268884</v>
      </c>
      <c r="FA197" s="2">
        <f t="shared" si="252"/>
        <v>47.156421195572818</v>
      </c>
      <c r="FB197" s="2">
        <f t="shared" si="252"/>
        <v>50.326787445650027</v>
      </c>
      <c r="FC197" s="2">
        <f t="shared" si="252"/>
        <v>53.49500033728981</v>
      </c>
      <c r="FD197" s="2">
        <f t="shared" si="252"/>
        <v>55.567308117572146</v>
      </c>
      <c r="FE197" s="2">
        <f t="shared" si="252"/>
        <v>61.761435932066703</v>
      </c>
      <c r="FG197" s="2">
        <f t="shared" ref="FG197:FU213" si="253">POWER(10,($B197-C$231)/C$229)/(1+POWER(10,($B197-C$231)/C$229))</f>
        <v>0.99999178341822015</v>
      </c>
      <c r="FH197" s="2">
        <f t="shared" si="253"/>
        <v>0.99999056843103296</v>
      </c>
      <c r="FI197" s="2">
        <f t="shared" si="253"/>
        <v>0.99998972443470135</v>
      </c>
      <c r="FJ197" s="2">
        <f t="shared" si="253"/>
        <v>0.99999009514666426</v>
      </c>
      <c r="FK197" s="2">
        <f t="shared" si="253"/>
        <v>0.99998945717452892</v>
      </c>
      <c r="FL197" s="2">
        <f t="shared" si="253"/>
        <v>0.99998856280272808</v>
      </c>
      <c r="FM197" s="2">
        <f t="shared" si="253"/>
        <v>0.99998798939701006</v>
      </c>
      <c r="FN197" s="2">
        <f t="shared" si="253"/>
        <v>0.99998787218370933</v>
      </c>
      <c r="FO197" s="2">
        <f t="shared" si="253"/>
        <v>0.99998846189970503</v>
      </c>
      <c r="FP197" s="2">
        <f t="shared" si="253"/>
        <v>0.99998842453593884</v>
      </c>
      <c r="FQ197" s="2">
        <f t="shared" si="253"/>
        <v>0.99998671044743392</v>
      </c>
      <c r="FR197" s="2">
        <f t="shared" si="253"/>
        <v>0.99998996503672288</v>
      </c>
      <c r="FS197" s="2">
        <f t="shared" si="253"/>
        <v>0.99998945605045841</v>
      </c>
      <c r="FT197" s="2">
        <f t="shared" si="253"/>
        <v>0.99998834706672857</v>
      </c>
      <c r="FU197" s="2">
        <f t="shared" si="253"/>
        <v>0.99998608002631106</v>
      </c>
      <c r="FW197" s="2">
        <f t="shared" si="244"/>
        <v>0.78060611471128261</v>
      </c>
      <c r="FX197" s="2">
        <f t="shared" si="244"/>
        <v>0.80386503112467955</v>
      </c>
      <c r="FY197" s="2">
        <f t="shared" si="244"/>
        <v>0.8095731034429845</v>
      </c>
      <c r="FZ197" s="2">
        <f t="shared" si="244"/>
        <v>0.82189959452484318</v>
      </c>
      <c r="GA197" s="2">
        <f t="shared" si="244"/>
        <v>0.80486889142418594</v>
      </c>
      <c r="GB197" s="2">
        <f t="shared" si="244"/>
        <v>0.82380778935919519</v>
      </c>
      <c r="GC197" s="2">
        <f t="shared" si="244"/>
        <v>0.84138584761893354</v>
      </c>
      <c r="GD197" s="2">
        <f t="shared" si="244"/>
        <v>0.86451320719776859</v>
      </c>
      <c r="GE197" s="2">
        <f t="shared" si="244"/>
        <v>0.86224456721880749</v>
      </c>
      <c r="GF197" s="2">
        <f t="shared" si="244"/>
        <v>0.83434454897546417</v>
      </c>
      <c r="GG197" s="2">
        <f t="shared" si="244"/>
        <v>0.80357838995675768</v>
      </c>
      <c r="GH197" s="2">
        <f t="shared" si="244"/>
        <v>0.81418771796493083</v>
      </c>
      <c r="GI197" s="2">
        <f t="shared" si="244"/>
        <v>0.7894746431203602</v>
      </c>
      <c r="GJ197" s="2">
        <f t="shared" si="244"/>
        <v>0.74288128838204082</v>
      </c>
      <c r="GK197" s="2">
        <f t="shared" si="244"/>
        <v>0.67969033227969644</v>
      </c>
      <c r="GM197" s="86">
        <f t="shared" si="245"/>
        <v>1.0991149660070143E-277</v>
      </c>
      <c r="GN197" s="86">
        <f t="shared" si="245"/>
        <v>1.7711337875441761E-287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2.5196211737191703E-292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3.1189064093019894E-181</v>
      </c>
      <c r="HD197" s="86">
        <f t="shared" si="181"/>
        <v>3.3556204594115974E-169</v>
      </c>
      <c r="HE197" s="86">
        <f t="shared" si="181"/>
        <v>1.4712074626411669E-205</v>
      </c>
      <c r="HF197" s="86">
        <f t="shared" si="181"/>
        <v>1.2405680125899506E-229</v>
      </c>
      <c r="HG197" s="86">
        <f t="shared" si="181"/>
        <v>1.2666110931000732E-280</v>
      </c>
      <c r="HH197" s="86">
        <f t="shared" si="181"/>
        <v>5.768032413070251E-305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4.9346747203546719E-281</v>
      </c>
      <c r="HN197" s="86">
        <f t="shared" si="241"/>
        <v>7.3003388879492204E-285</v>
      </c>
      <c r="HO197" s="86">
        <f t="shared" si="226"/>
        <v>5.2046256004305249E-248</v>
      </c>
      <c r="HP197" s="86">
        <f t="shared" si="226"/>
        <v>6.4074682799113206E-285</v>
      </c>
      <c r="HQ197" s="86">
        <f t="shared" si="226"/>
        <v>2.857652268211384E-301</v>
      </c>
      <c r="HS197" s="86">
        <f t="shared" si="246"/>
        <v>1.0960063888984881E-37</v>
      </c>
      <c r="HT197" s="86">
        <f t="shared" si="246"/>
        <v>9.4868451286948406E-44</v>
      </c>
      <c r="HU197" s="86">
        <f t="shared" si="246"/>
        <v>1.2871990683003346E-56</v>
      </c>
      <c r="HV197" s="86">
        <f t="shared" si="246"/>
        <v>1.6076034304089458E-60</v>
      </c>
      <c r="HW197" s="86">
        <f t="shared" si="246"/>
        <v>9.9301494760260757E-50</v>
      </c>
      <c r="HX197" s="86">
        <f t="shared" si="246"/>
        <v>4.3484578791170611E-53</v>
      </c>
      <c r="HY197" s="86">
        <f t="shared" si="246"/>
        <v>1.9409618368426709E-60</v>
      </c>
      <c r="HZ197" s="86">
        <f t="shared" si="246"/>
        <v>6.8873272809121957E-69</v>
      </c>
      <c r="IA197" s="86">
        <f t="shared" si="246"/>
        <v>1.3155654318927599E-63</v>
      </c>
      <c r="IB197" s="86">
        <f t="shared" si="246"/>
        <v>4.6345156479848278E-56</v>
      </c>
      <c r="IC197" s="86">
        <f t="shared" si="246"/>
        <v>9.4575347478158215E-61</v>
      </c>
      <c r="ID197" s="86">
        <f t="shared" si="246"/>
        <v>1.5422082743339445E-55</v>
      </c>
      <c r="IE197" s="86">
        <f t="shared" si="246"/>
        <v>9.1293525252939898E-51</v>
      </c>
      <c r="IF197" s="86">
        <f t="shared" si="246"/>
        <v>1.7325500457918264E-39</v>
      </c>
      <c r="IG197" s="86">
        <f t="shared" si="246"/>
        <v>5.5887692671573983E-31</v>
      </c>
      <c r="II197" s="86">
        <f t="shared" si="247"/>
        <v>0.13013552665233699</v>
      </c>
      <c r="IJ197" s="86">
        <f t="shared" si="247"/>
        <v>7.8671413716459943E-2</v>
      </c>
      <c r="IK197" s="86">
        <f t="shared" si="247"/>
        <v>3.8884490918914168E-2</v>
      </c>
      <c r="IL197" s="86">
        <f t="shared" si="247"/>
        <v>2.7312240542976034E-2</v>
      </c>
      <c r="IM197" s="86">
        <f t="shared" si="247"/>
        <v>5.8704221965854987E-2</v>
      </c>
      <c r="IN197" s="86">
        <f t="shared" si="247"/>
        <v>3.6728701559537898E-2</v>
      </c>
      <c r="IO197" s="86">
        <f t="shared" si="247"/>
        <v>1.798881056245261E-2</v>
      </c>
      <c r="IP197" s="86">
        <f t="shared" si="247"/>
        <v>6.7173513410709769E-3</v>
      </c>
      <c r="IQ197" s="86">
        <f t="shared" si="247"/>
        <v>9.5924259864865798E-3</v>
      </c>
      <c r="IR197" s="86">
        <f t="shared" si="247"/>
        <v>2.6787761470412008E-2</v>
      </c>
      <c r="IS197" s="86">
        <f t="shared" si="247"/>
        <v>3.6826336823332771E-2</v>
      </c>
      <c r="IT197" s="86">
        <f t="shared" si="247"/>
        <v>3.9233602638650944E-2</v>
      </c>
      <c r="IU197" s="86">
        <f t="shared" si="247"/>
        <v>6.9307591766624793E-2</v>
      </c>
      <c r="IV197" s="86">
        <f t="shared" si="247"/>
        <v>1.7769237350267687E-2</v>
      </c>
      <c r="IW197" s="86">
        <f t="shared" si="247"/>
        <v>8.2126857457272707E-3</v>
      </c>
      <c r="IY197" s="86">
        <f t="shared" si="248"/>
        <v>0.13013552665233699</v>
      </c>
      <c r="IZ197" s="86">
        <f t="shared" si="248"/>
        <v>7.8671413716459943E-2</v>
      </c>
      <c r="JA197" s="86">
        <f t="shared" si="248"/>
        <v>3.8884490918914168E-2</v>
      </c>
      <c r="JB197" s="86">
        <f t="shared" si="248"/>
        <v>2.7312240542976034E-2</v>
      </c>
      <c r="JC197" s="86">
        <f t="shared" si="248"/>
        <v>5.8704221965854987E-2</v>
      </c>
      <c r="JD197" s="86">
        <f t="shared" si="248"/>
        <v>3.6728701559537898E-2</v>
      </c>
      <c r="JE197" s="86">
        <f t="shared" si="248"/>
        <v>1.798881056245261E-2</v>
      </c>
      <c r="JF197" s="86">
        <f t="shared" si="248"/>
        <v>6.7173513410709769E-3</v>
      </c>
      <c r="JG197" s="86">
        <f t="shared" si="248"/>
        <v>9.5924259864865798E-3</v>
      </c>
      <c r="JH197" s="86">
        <f t="shared" si="248"/>
        <v>2.6787761470412008E-2</v>
      </c>
      <c r="JI197" s="86">
        <f t="shared" si="248"/>
        <v>3.6826336823332771E-2</v>
      </c>
      <c r="JJ197" s="86">
        <f t="shared" si="248"/>
        <v>3.9233602638650944E-2</v>
      </c>
      <c r="JK197" s="86">
        <f t="shared" si="248"/>
        <v>6.9307591766624793E-2</v>
      </c>
      <c r="JL197" s="86">
        <f t="shared" si="248"/>
        <v>1.7769237350267687E-2</v>
      </c>
      <c r="JM197" s="86">
        <f t="shared" si="248"/>
        <v>8.2126857457272707E-3</v>
      </c>
    </row>
    <row r="198" spans="2:273" x14ac:dyDescent="0.25">
      <c r="B198" s="2">
        <v>171</v>
      </c>
      <c r="C198" s="37">
        <v>57.606999999999999</v>
      </c>
      <c r="D198" s="37">
        <v>56.328000000000003</v>
      </c>
      <c r="E198" s="37">
        <v>55.119</v>
      </c>
      <c r="F198" s="37">
        <v>53.148000000000003</v>
      </c>
      <c r="G198" s="37">
        <v>51.131</v>
      </c>
      <c r="H198" s="37">
        <v>47.655999999999999</v>
      </c>
      <c r="I198" s="37">
        <v>47.048999999999999</v>
      </c>
      <c r="J198" s="37">
        <v>49.524000000000001</v>
      </c>
      <c r="K198" s="37">
        <v>49.381</v>
      </c>
      <c r="L198" s="37">
        <v>47.064999999999998</v>
      </c>
      <c r="M198" s="37">
        <v>48.823</v>
      </c>
      <c r="N198" s="37">
        <v>50.548000000000002</v>
      </c>
      <c r="O198" s="37">
        <v>52.531999999999996</v>
      </c>
      <c r="P198" s="37">
        <v>56.258000000000003</v>
      </c>
      <c r="Q198" s="37">
        <v>61.031999999999996</v>
      </c>
      <c r="S198" s="4">
        <f t="shared" si="249"/>
        <v>57.740270859848913</v>
      </c>
      <c r="T198" s="4">
        <f t="shared" si="249"/>
        <v>55.900724908411291</v>
      </c>
      <c r="U198" s="4">
        <f t="shared" si="249"/>
        <v>54.106871158213302</v>
      </c>
      <c r="V198" s="4">
        <f t="shared" si="249"/>
        <v>53.340889593121837</v>
      </c>
      <c r="W198" s="4">
        <f t="shared" si="249"/>
        <v>50.666652943223518</v>
      </c>
      <c r="X198" s="4">
        <f t="shared" si="249"/>
        <v>48.447206603469645</v>
      </c>
      <c r="Y198" s="4">
        <f t="shared" si="249"/>
        <v>47.505382761579938</v>
      </c>
      <c r="Z198" s="4">
        <f t="shared" si="249"/>
        <v>49.106543601711849</v>
      </c>
      <c r="AA198" s="4">
        <f t="shared" si="249"/>
        <v>48.984252459212605</v>
      </c>
      <c r="AB198" s="4">
        <f t="shared" si="249"/>
        <v>46.601290414009853</v>
      </c>
      <c r="AC198" s="4">
        <f t="shared" si="249"/>
        <v>46.671802063454386</v>
      </c>
      <c r="AD198" s="4">
        <f t="shared" si="249"/>
        <v>49.69287920437764</v>
      </c>
      <c r="AE198" s="4">
        <f t="shared" si="249"/>
        <v>53.006278206644076</v>
      </c>
      <c r="AF198" s="4">
        <f t="shared" si="249"/>
        <v>55.692471169836168</v>
      </c>
      <c r="AG198" s="4">
        <f t="shared" si="249"/>
        <v>62.091233287561394</v>
      </c>
      <c r="AI198" s="4">
        <f t="shared" si="250"/>
        <v>-0.1332708598489134</v>
      </c>
      <c r="AJ198" s="4">
        <f t="shared" si="250"/>
        <v>0.42727509158871158</v>
      </c>
      <c r="AK198" s="4">
        <f t="shared" si="250"/>
        <v>1.0121288417866978</v>
      </c>
      <c r="AL198" s="4">
        <f t="shared" si="250"/>
        <v>-0.19288959312183351</v>
      </c>
      <c r="AM198" s="4">
        <f t="shared" si="250"/>
        <v>0.46434705677648225</v>
      </c>
      <c r="AN198" s="4">
        <f t="shared" si="250"/>
        <v>-0.79120660346964655</v>
      </c>
      <c r="AO198" s="4">
        <f t="shared" si="250"/>
        <v>-0.45638276157993829</v>
      </c>
      <c r="AP198" s="4">
        <f t="shared" si="250"/>
        <v>0.41745639828815229</v>
      </c>
      <c r="AQ198" s="4">
        <f t="shared" si="250"/>
        <v>0.39674754078739483</v>
      </c>
      <c r="AR198" s="4">
        <f t="shared" si="250"/>
        <v>0.463709585990145</v>
      </c>
      <c r="AS198" s="4">
        <f t="shared" si="250"/>
        <v>2.1511979365456142</v>
      </c>
      <c r="AT198" s="4">
        <f t="shared" si="250"/>
        <v>0.8551207956223621</v>
      </c>
      <c r="AU198" s="4">
        <f t="shared" si="250"/>
        <v>-0.4742782066440796</v>
      </c>
      <c r="AV198" s="4">
        <f t="shared" si="250"/>
        <v>0.56552883016383504</v>
      </c>
      <c r="AW198" s="4">
        <f t="shared" si="250"/>
        <v>-1.0592332875613977</v>
      </c>
      <c r="AY198" s="2">
        <f t="shared" si="242"/>
        <v>57.740270859848913</v>
      </c>
      <c r="AZ198" s="2">
        <f t="shared" si="242"/>
        <v>55.900722318551367</v>
      </c>
      <c r="BA198" s="2">
        <f t="shared" si="242"/>
        <v>54.106871097893773</v>
      </c>
      <c r="BB198" s="2">
        <f t="shared" si="242"/>
        <v>53.340889586610984</v>
      </c>
      <c r="BC198" s="2">
        <f t="shared" si="242"/>
        <v>50.666651739727037</v>
      </c>
      <c r="BD198" s="2">
        <f t="shared" si="242"/>
        <v>48.447206543512443</v>
      </c>
      <c r="BE198" s="2">
        <f t="shared" si="242"/>
        <v>47.505382760985384</v>
      </c>
      <c r="BF198" s="2">
        <f t="shared" si="242"/>
        <v>49.106543601710804</v>
      </c>
      <c r="BG198" s="2">
        <f t="shared" si="242"/>
        <v>48.984252459199922</v>
      </c>
      <c r="BH198" s="2">
        <f t="shared" si="242"/>
        <v>46.601290401382855</v>
      </c>
      <c r="BI198" s="2">
        <f t="shared" si="242"/>
        <v>46.671801968108234</v>
      </c>
      <c r="BJ198" s="2">
        <f t="shared" si="242"/>
        <v>49.692879028858741</v>
      </c>
      <c r="BK198" s="2">
        <f t="shared" si="242"/>
        <v>53.006270019683342</v>
      </c>
      <c r="BL198" s="2">
        <f t="shared" si="242"/>
        <v>55.691202093697328</v>
      </c>
      <c r="BM198" s="2">
        <f t="shared" si="242"/>
        <v>62.050078831776389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>
        <f t="shared" si="204"/>
        <v>49.524000000000001</v>
      </c>
      <c r="DC198" s="2">
        <f t="shared" si="205"/>
        <v>49.381</v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61.031999999999996</v>
      </c>
      <c r="DK198" s="2">
        <f t="shared" si="251"/>
        <v>113.9898021745696</v>
      </c>
      <c r="DL198" s="2">
        <f t="shared" si="251"/>
        <v>112.84203417899928</v>
      </c>
      <c r="DM198" s="2">
        <f t="shared" si="251"/>
        <v>116.58884717607975</v>
      </c>
      <c r="DN198" s="2">
        <f t="shared" si="251"/>
        <v>104.49983048780484</v>
      </c>
      <c r="DO198" s="2">
        <f t="shared" si="251"/>
        <v>93.202778048780516</v>
      </c>
      <c r="DP198" s="2">
        <f t="shared" si="251"/>
        <v>99.554476529160752</v>
      </c>
      <c r="DQ198" s="2">
        <f t="shared" si="251"/>
        <v>97.964092878592893</v>
      </c>
      <c r="DR198" s="2">
        <f t="shared" si="251"/>
        <v>104.66845042016806</v>
      </c>
      <c r="DS198" s="2">
        <f t="shared" si="251"/>
        <v>109.25541677391678</v>
      </c>
      <c r="DT198" s="2">
        <f t="shared" si="251"/>
        <v>89.566859379217277</v>
      </c>
      <c r="DU198" s="2">
        <f t="shared" si="251"/>
        <v>110.2680462184874</v>
      </c>
      <c r="DV198" s="2">
        <f t="shared" si="251"/>
        <v>104.90284146341463</v>
      </c>
      <c r="DW198" s="2">
        <f t="shared" si="251"/>
        <v>107.91319634146339</v>
      </c>
      <c r="DX198" s="2">
        <f t="shared" si="251"/>
        <v>93.529691559981046</v>
      </c>
      <c r="DY198" s="2">
        <f t="shared" si="251"/>
        <v>82.423746700879789</v>
      </c>
      <c r="EA198" s="2">
        <f t="shared" si="240"/>
        <v>57.590445166883399</v>
      </c>
      <c r="EB198" s="2">
        <f t="shared" si="240"/>
        <v>54.96486794838637</v>
      </c>
      <c r="EC198" s="2">
        <f t="shared" si="240"/>
        <v>53.674491673399558</v>
      </c>
      <c r="ED198" s="2">
        <f t="shared" si="240"/>
        <v>53.262481298716153</v>
      </c>
      <c r="EE198" s="2">
        <f t="shared" si="240"/>
        <v>49.992298112777604</v>
      </c>
      <c r="EF198" s="2">
        <f t="shared" si="239"/>
        <v>48.981448160973741</v>
      </c>
      <c r="EG198" s="2">
        <f t="shared" si="239"/>
        <v>47.731261994901885</v>
      </c>
      <c r="EH198" s="2">
        <f t="shared" si="239"/>
        <v>47.748375197869642</v>
      </c>
      <c r="EI198" s="2">
        <f t="shared" si="239"/>
        <v>48.398245127229195</v>
      </c>
      <c r="EJ198" s="2">
        <f t="shared" si="239"/>
        <v>46.038392414164122</v>
      </c>
      <c r="EK198" s="2">
        <f t="shared" si="239"/>
        <v>45.406370529737991</v>
      </c>
      <c r="EL198" s="2">
        <f t="shared" si="179"/>
        <v>47.448784692579558</v>
      </c>
      <c r="EM198" s="2">
        <f t="shared" si="179"/>
        <v>51.636673516738497</v>
      </c>
      <c r="EN198" s="2">
        <f t="shared" si="179"/>
        <v>56.433073104508807</v>
      </c>
      <c r="EO198" s="2">
        <f t="shared" si="179"/>
        <v>62.995278185311328</v>
      </c>
      <c r="EQ198" s="2">
        <f t="shared" si="252"/>
        <v>57.778144104913281</v>
      </c>
      <c r="ER198" s="2">
        <f t="shared" si="252"/>
        <v>56.108361373542635</v>
      </c>
      <c r="ES198" s="2">
        <f t="shared" si="252"/>
        <v>54.198909998592782</v>
      </c>
      <c r="ET198" s="2">
        <f t="shared" si="252"/>
        <v>53.355830861461527</v>
      </c>
      <c r="EU198" s="2">
        <f t="shared" si="252"/>
        <v>50.81524832075263</v>
      </c>
      <c r="EV198" s="2">
        <f t="shared" si="252"/>
        <v>48.342368735055018</v>
      </c>
      <c r="EW198" s="2">
        <f t="shared" si="252"/>
        <v>47.465902942428443</v>
      </c>
      <c r="EX198" s="2">
        <f t="shared" si="252"/>
        <v>49.299947914859892</v>
      </c>
      <c r="EY198" s="2">
        <f t="shared" si="252"/>
        <v>49.068903705100865</v>
      </c>
      <c r="EZ198" s="2">
        <f t="shared" si="252"/>
        <v>46.702674840234096</v>
      </c>
      <c r="FA198" s="2">
        <f t="shared" si="252"/>
        <v>46.952938338675061</v>
      </c>
      <c r="FB198" s="2">
        <f t="shared" si="252"/>
        <v>50.159323452914208</v>
      </c>
      <c r="FC198" s="2">
        <f t="shared" si="252"/>
        <v>53.338685147160646</v>
      </c>
      <c r="FD198" s="2">
        <f t="shared" si="252"/>
        <v>55.45650724659474</v>
      </c>
      <c r="FE198" s="2">
        <f t="shared" si="252"/>
        <v>61.643486469481168</v>
      </c>
      <c r="FG198" s="2">
        <f t="shared" si="253"/>
        <v>0.99999250638293669</v>
      </c>
      <c r="FH198" s="2">
        <f t="shared" si="253"/>
        <v>0.99999139829973149</v>
      </c>
      <c r="FI198" s="2">
        <f t="shared" si="253"/>
        <v>0.99999062856459409</v>
      </c>
      <c r="FJ198" s="2">
        <f t="shared" si="253"/>
        <v>0.99999096665852283</v>
      </c>
      <c r="FK198" s="2">
        <f t="shared" si="253"/>
        <v>0.99999038481997338</v>
      </c>
      <c r="FL198" s="2">
        <f t="shared" si="253"/>
        <v>0.99998956914161907</v>
      </c>
      <c r="FM198" s="2">
        <f t="shared" si="253"/>
        <v>0.99998904618830997</v>
      </c>
      <c r="FN198" s="2">
        <f t="shared" si="253"/>
        <v>0.99998893928828214</v>
      </c>
      <c r="FO198" s="2">
        <f t="shared" si="253"/>
        <v>0.99998947711678232</v>
      </c>
      <c r="FP198" s="2">
        <f t="shared" si="253"/>
        <v>0.99998944304055326</v>
      </c>
      <c r="FQ198" s="2">
        <f t="shared" si="253"/>
        <v>0.99998787976983694</v>
      </c>
      <c r="FR198" s="2">
        <f t="shared" si="253"/>
        <v>0.99999084799663784</v>
      </c>
      <c r="FS198" s="2">
        <f t="shared" si="253"/>
        <v>0.99999038379480698</v>
      </c>
      <c r="FT198" s="2">
        <f t="shared" si="253"/>
        <v>0.9999893723876494</v>
      </c>
      <c r="FU198" s="2">
        <f t="shared" si="253"/>
        <v>0.99998730481756304</v>
      </c>
      <c r="FW198" s="2">
        <f t="shared" si="244"/>
        <v>0.79597177986002332</v>
      </c>
      <c r="FX198" s="2">
        <f t="shared" si="244"/>
        <v>0.81798155332713995</v>
      </c>
      <c r="FY198" s="2">
        <f t="shared" si="244"/>
        <v>0.82336906612945426</v>
      </c>
      <c r="FZ198" s="2">
        <f t="shared" si="244"/>
        <v>0.83498455837265462</v>
      </c>
      <c r="GA198" s="2">
        <f t="shared" si="244"/>
        <v>0.81892943689037989</v>
      </c>
      <c r="GB198" s="2">
        <f t="shared" si="244"/>
        <v>0.83678039985300079</v>
      </c>
      <c r="GC198" s="2">
        <f t="shared" si="244"/>
        <v>0.85329470683619757</v>
      </c>
      <c r="GD198" s="2">
        <f t="shared" si="244"/>
        <v>0.87494373446545892</v>
      </c>
      <c r="GE198" s="2">
        <f t="shared" si="244"/>
        <v>0.87282405440662503</v>
      </c>
      <c r="GF198" s="2">
        <f t="shared" si="244"/>
        <v>0.84668574221615867</v>
      </c>
      <c r="GG198" s="2">
        <f t="shared" si="244"/>
        <v>0.81771086442132745</v>
      </c>
      <c r="GH198" s="2">
        <f t="shared" si="244"/>
        <v>0.82772050685652387</v>
      </c>
      <c r="GI198" s="2">
        <f t="shared" si="244"/>
        <v>0.80437484202986598</v>
      </c>
      <c r="GJ198" s="2">
        <f t="shared" si="244"/>
        <v>0.76007701198710087</v>
      </c>
      <c r="GK198" s="2">
        <f t="shared" si="244"/>
        <v>0.69940212712917726</v>
      </c>
      <c r="GM198" s="86">
        <f t="shared" si="245"/>
        <v>5.8189549662656671E-283</v>
      </c>
      <c r="GN198" s="86">
        <f t="shared" si="245"/>
        <v>6.176949651317449E-293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8.0669347413913558E-298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1.1166523615957217E-185</v>
      </c>
      <c r="HD198" s="86">
        <f t="shared" si="181"/>
        <v>2.3531757618147937E-173</v>
      </c>
      <c r="HE198" s="86">
        <f t="shared" si="181"/>
        <v>1.4429643369863316E-210</v>
      </c>
      <c r="HF198" s="86">
        <f t="shared" si="181"/>
        <v>3.6836982738215822E-235</v>
      </c>
      <c r="HG198" s="86">
        <f t="shared" si="181"/>
        <v>1.8785975315811919E-287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7.4974272944174985E-288</v>
      </c>
      <c r="HN198" s="86">
        <f t="shared" si="241"/>
        <v>1.015091217131768E-291</v>
      </c>
      <c r="HO198" s="86">
        <f t="shared" si="226"/>
        <v>4.5473918946702853E-254</v>
      </c>
      <c r="HP198" s="86">
        <f t="shared" si="226"/>
        <v>7.3302689058428067E-292</v>
      </c>
      <c r="HQ198" s="86">
        <f t="shared" si="226"/>
        <v>0</v>
      </c>
      <c r="HS198" s="86">
        <f t="shared" si="246"/>
        <v>2.1170789358589575E-39</v>
      </c>
      <c r="HT198" s="86">
        <f t="shared" si="246"/>
        <v>1.1027159199106937E-45</v>
      </c>
      <c r="HU198" s="86">
        <f t="shared" si="246"/>
        <v>3.80869756153042E-59</v>
      </c>
      <c r="HV198" s="86">
        <f t="shared" si="246"/>
        <v>3.6366514660333063E-63</v>
      </c>
      <c r="HW198" s="86">
        <f t="shared" si="246"/>
        <v>6.0990035089178994E-52</v>
      </c>
      <c r="HX198" s="86">
        <f t="shared" si="246"/>
        <v>2.0749374361761334E-55</v>
      </c>
      <c r="HY198" s="86">
        <f t="shared" si="246"/>
        <v>4.9113611148075795E-63</v>
      </c>
      <c r="HZ198" s="86">
        <f t="shared" si="246"/>
        <v>9.4447260131619819E-72</v>
      </c>
      <c r="IA198" s="86">
        <f t="shared" si="246"/>
        <v>2.9168603873712301E-66</v>
      </c>
      <c r="IB198" s="86">
        <f t="shared" si="246"/>
        <v>1.7863000602234758E-58</v>
      </c>
      <c r="IC198" s="86">
        <f t="shared" si="246"/>
        <v>1.7920745522079605E-63</v>
      </c>
      <c r="ID198" s="86">
        <f t="shared" si="246"/>
        <v>5.4954933538862565E-58</v>
      </c>
      <c r="IE198" s="86">
        <f t="shared" si="246"/>
        <v>4.5436059401213077E-53</v>
      </c>
      <c r="IF198" s="86">
        <f t="shared" si="246"/>
        <v>2.4490744998699568E-41</v>
      </c>
      <c r="IG198" s="86">
        <f t="shared" si="246"/>
        <v>1.7193349878590664E-32</v>
      </c>
      <c r="II198" s="86">
        <f t="shared" si="247"/>
        <v>0.10451184055240115</v>
      </c>
      <c r="IJ198" s="86">
        <f t="shared" si="247"/>
        <v>6.1032821174648443E-2</v>
      </c>
      <c r="IK198" s="86">
        <f t="shared" si="247"/>
        <v>2.8031073858315964E-2</v>
      </c>
      <c r="IL198" s="86">
        <f t="shared" si="247"/>
        <v>1.9286394093869168E-2</v>
      </c>
      <c r="IM198" s="86">
        <f t="shared" si="247"/>
        <v>4.408575074075255E-2</v>
      </c>
      <c r="IN198" s="86">
        <f t="shared" si="247"/>
        <v>2.6863234793287845E-2</v>
      </c>
      <c r="IO198" s="86">
        <f t="shared" si="247"/>
        <v>1.254467535216495E-2</v>
      </c>
      <c r="IP198" s="86">
        <f t="shared" si="247"/>
        <v>4.437694201205265E-3</v>
      </c>
      <c r="IQ198" s="86">
        <f t="shared" si="247"/>
        <v>6.5230566169662231E-3</v>
      </c>
      <c r="IR198" s="86">
        <f t="shared" si="247"/>
        <v>1.9244565193457384E-2</v>
      </c>
      <c r="IS198" s="86">
        <f t="shared" si="247"/>
        <v>2.6137013512947338E-2</v>
      </c>
      <c r="IT198" s="86">
        <f t="shared" si="247"/>
        <v>2.850575270823396E-2</v>
      </c>
      <c r="IU198" s="86">
        <f t="shared" si="247"/>
        <v>5.2018658005833704E-2</v>
      </c>
      <c r="IV198" s="86">
        <f t="shared" si="247"/>
        <v>1.0000006498933527E-2</v>
      </c>
      <c r="IW198" s="86">
        <f t="shared" si="247"/>
        <v>3.1478691837277212E-3</v>
      </c>
      <c r="IY198" s="86">
        <f t="shared" si="248"/>
        <v>0.10451184055240115</v>
      </c>
      <c r="IZ198" s="86">
        <f t="shared" si="248"/>
        <v>6.1032821174648443E-2</v>
      </c>
      <c r="JA198" s="86">
        <f t="shared" si="248"/>
        <v>2.8031073858315964E-2</v>
      </c>
      <c r="JB198" s="86">
        <f t="shared" si="248"/>
        <v>1.9286394093869168E-2</v>
      </c>
      <c r="JC198" s="86">
        <f t="shared" si="248"/>
        <v>4.408575074075255E-2</v>
      </c>
      <c r="JD198" s="86">
        <f t="shared" si="248"/>
        <v>2.6863234793287845E-2</v>
      </c>
      <c r="JE198" s="86">
        <f t="shared" si="248"/>
        <v>1.254467535216495E-2</v>
      </c>
      <c r="JF198" s="86">
        <f t="shared" si="248"/>
        <v>4.437694201205265E-3</v>
      </c>
      <c r="JG198" s="86">
        <f t="shared" si="248"/>
        <v>6.5230566169662231E-3</v>
      </c>
      <c r="JH198" s="86">
        <f t="shared" si="248"/>
        <v>1.9244565193457384E-2</v>
      </c>
      <c r="JI198" s="86">
        <f t="shared" si="248"/>
        <v>2.6137013512947338E-2</v>
      </c>
      <c r="JJ198" s="86">
        <f t="shared" si="248"/>
        <v>2.850575270823396E-2</v>
      </c>
      <c r="JK198" s="86">
        <f t="shared" si="248"/>
        <v>5.2018658005833704E-2</v>
      </c>
      <c r="JL198" s="86">
        <f t="shared" si="248"/>
        <v>1.0000006498933527E-2</v>
      </c>
      <c r="JM198" s="86">
        <f t="shared" si="248"/>
        <v>3.1478691837277212E-3</v>
      </c>
    </row>
    <row r="199" spans="2:273" x14ac:dyDescent="0.25">
      <c r="B199" s="2">
        <v>172</v>
      </c>
      <c r="C199" s="37">
        <v>56.738</v>
      </c>
      <c r="D199" s="37">
        <v>55.048999999999999</v>
      </c>
      <c r="E199" s="37">
        <v>53.914999999999999</v>
      </c>
      <c r="F199" s="37">
        <v>52.655999999999999</v>
      </c>
      <c r="G199" s="37">
        <v>51.23</v>
      </c>
      <c r="H199" s="37">
        <v>47.311</v>
      </c>
      <c r="I199" s="37">
        <v>46.82</v>
      </c>
      <c r="J199" s="37">
        <v>50</v>
      </c>
      <c r="K199" s="37">
        <v>48.332999999999998</v>
      </c>
      <c r="L199" s="37">
        <v>46.984000000000002</v>
      </c>
      <c r="M199" s="37">
        <v>47.854999999999997</v>
      </c>
      <c r="N199" s="37">
        <v>50.258000000000003</v>
      </c>
      <c r="O199" s="37">
        <v>53.597000000000001</v>
      </c>
      <c r="P199" s="37">
        <v>55.113</v>
      </c>
      <c r="Q199" s="37">
        <v>61.015999999999998</v>
      </c>
      <c r="S199" s="4">
        <f t="shared" si="249"/>
        <v>57.645044443021447</v>
      </c>
      <c r="T199" s="4">
        <f t="shared" si="249"/>
        <v>55.77513073765919</v>
      </c>
      <c r="U199" s="4">
        <f t="shared" si="249"/>
        <v>53.970163592172526</v>
      </c>
      <c r="V199" s="4">
        <f t="shared" si="249"/>
        <v>53.192147725211605</v>
      </c>
      <c r="W199" s="4">
        <f t="shared" si="249"/>
        <v>50.484476451983603</v>
      </c>
      <c r="X199" s="4">
        <f t="shared" si="249"/>
        <v>48.247081517977307</v>
      </c>
      <c r="Y199" s="4">
        <f t="shared" si="249"/>
        <v>47.327014238789957</v>
      </c>
      <c r="Z199" s="4">
        <f t="shared" si="249"/>
        <v>48.940349412902279</v>
      </c>
      <c r="AA199" s="4">
        <f t="shared" si="249"/>
        <v>48.81482979089018</v>
      </c>
      <c r="AB199" s="4">
        <f t="shared" si="249"/>
        <v>46.442842867647393</v>
      </c>
      <c r="AC199" s="4">
        <f t="shared" si="249"/>
        <v>46.484393020501081</v>
      </c>
      <c r="AD199" s="4">
        <f t="shared" si="249"/>
        <v>49.552666861257094</v>
      </c>
      <c r="AE199" s="4">
        <f t="shared" si="249"/>
        <v>52.868540752837944</v>
      </c>
      <c r="AF199" s="4">
        <f t="shared" si="249"/>
        <v>55.568382593230353</v>
      </c>
      <c r="AG199" s="4">
        <f t="shared" si="249"/>
        <v>61.92251622134831</v>
      </c>
      <c r="AI199" s="4">
        <f t="shared" si="250"/>
        <v>-0.90704444302144793</v>
      </c>
      <c r="AJ199" s="4">
        <f t="shared" si="250"/>
        <v>-0.72613073765919012</v>
      </c>
      <c r="AK199" s="4">
        <f t="shared" si="250"/>
        <v>-5.5163592172526421E-2</v>
      </c>
      <c r="AL199" s="4">
        <f t="shared" si="250"/>
        <v>-0.53614772521160603</v>
      </c>
      <c r="AM199" s="4">
        <f t="shared" si="250"/>
        <v>0.74552354801639353</v>
      </c>
      <c r="AN199" s="4">
        <f t="shared" si="250"/>
        <v>-0.93608151797730699</v>
      </c>
      <c r="AO199" s="4">
        <f t="shared" si="250"/>
        <v>-0.50701423878995655</v>
      </c>
      <c r="AP199" s="4">
        <f t="shared" si="250"/>
        <v>1.0596505870977211</v>
      </c>
      <c r="AQ199" s="4">
        <f t="shared" si="250"/>
        <v>-0.48182979089018119</v>
      </c>
      <c r="AR199" s="4">
        <f t="shared" si="250"/>
        <v>0.54115713235260898</v>
      </c>
      <c r="AS199" s="4">
        <f t="shared" si="250"/>
        <v>1.3706069794989162</v>
      </c>
      <c r="AT199" s="4">
        <f t="shared" si="250"/>
        <v>0.70533313874290826</v>
      </c>
      <c r="AU199" s="4">
        <f t="shared" si="250"/>
        <v>0.72845924716205701</v>
      </c>
      <c r="AV199" s="4">
        <f t="shared" si="250"/>
        <v>-0.4553825932303539</v>
      </c>
      <c r="AW199" s="4">
        <f t="shared" si="250"/>
        <v>-0.906516221348312</v>
      </c>
      <c r="AY199" s="2">
        <f t="shared" si="242"/>
        <v>57.645044443021447</v>
      </c>
      <c r="AZ199" s="2">
        <f t="shared" si="242"/>
        <v>55.775130210497991</v>
      </c>
      <c r="BA199" s="2">
        <f t="shared" si="242"/>
        <v>53.970163584949447</v>
      </c>
      <c r="BB199" s="2">
        <f t="shared" si="242"/>
        <v>53.192147724544263</v>
      </c>
      <c r="BC199" s="2">
        <f t="shared" si="242"/>
        <v>50.484476257996668</v>
      </c>
      <c r="BD199" s="2">
        <f t="shared" si="242"/>
        <v>48.247081510066629</v>
      </c>
      <c r="BE199" s="2">
        <f t="shared" si="242"/>
        <v>47.327014238734812</v>
      </c>
      <c r="BF199" s="2">
        <f t="shared" si="242"/>
        <v>48.940349412902215</v>
      </c>
      <c r="BG199" s="2">
        <f t="shared" si="242"/>
        <v>48.814829790889206</v>
      </c>
      <c r="BH199" s="2">
        <f t="shared" si="242"/>
        <v>46.442842866190958</v>
      </c>
      <c r="BI199" s="2">
        <f t="shared" si="242"/>
        <v>46.484393010267304</v>
      </c>
      <c r="BJ199" s="2">
        <f t="shared" si="242"/>
        <v>49.552666839067875</v>
      </c>
      <c r="BK199" s="2">
        <f t="shared" si="242"/>
        <v>52.868539427130074</v>
      </c>
      <c r="BL199" s="2">
        <f t="shared" si="242"/>
        <v>55.568101596223727</v>
      </c>
      <c r="BM199" s="2">
        <f t="shared" si="242"/>
        <v>61.911930299382874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>
        <f t="shared" si="203"/>
        <v>46.82</v>
      </c>
      <c r="DB199" s="2">
        <f t="shared" si="204"/>
        <v>50</v>
      </c>
      <c r="DC199" s="2">
        <f t="shared" si="205"/>
        <v>48.332999999999998</v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55.113</v>
      </c>
      <c r="DI199" s="2">
        <f t="shared" si="211"/>
        <v>61.015999999999998</v>
      </c>
      <c r="DK199" s="2">
        <f t="shared" si="251"/>
        <v>114.22598535185742</v>
      </c>
      <c r="DL199" s="2">
        <f t="shared" si="251"/>
        <v>113.06216666666666</v>
      </c>
      <c r="DM199" s="2">
        <f t="shared" si="251"/>
        <v>116.8461362126246</v>
      </c>
      <c r="DN199" s="2">
        <f t="shared" si="251"/>
        <v>104.69169128919857</v>
      </c>
      <c r="DO199" s="2">
        <f t="shared" si="251"/>
        <v>93.30421324041815</v>
      </c>
      <c r="DP199" s="2">
        <f t="shared" si="251"/>
        <v>99.703073494547198</v>
      </c>
      <c r="DQ199" s="2">
        <f t="shared" si="251"/>
        <v>98.110139339339355</v>
      </c>
      <c r="DR199" s="2">
        <f t="shared" si="251"/>
        <v>104.82495882352941</v>
      </c>
      <c r="DS199" s="2">
        <f t="shared" si="251"/>
        <v>109.4739966966967</v>
      </c>
      <c r="DT199" s="2">
        <f t="shared" si="251"/>
        <v>89.644519905533059</v>
      </c>
      <c r="DU199" s="2">
        <f t="shared" si="251"/>
        <v>110.49774117647058</v>
      </c>
      <c r="DV199" s="2">
        <f t="shared" si="251"/>
        <v>105.09925087108013</v>
      </c>
      <c r="DW199" s="2">
        <f t="shared" si="251"/>
        <v>108.11762160278744</v>
      </c>
      <c r="DX199" s="2">
        <f t="shared" si="251"/>
        <v>93.662980085348522</v>
      </c>
      <c r="DY199" s="2">
        <f t="shared" si="251"/>
        <v>82.456102272727293</v>
      </c>
      <c r="EA199" s="2">
        <f t="shared" si="240"/>
        <v>57.489854573038578</v>
      </c>
      <c r="EB199" s="2">
        <f t="shared" si="240"/>
        <v>54.807475127166143</v>
      </c>
      <c r="EC199" s="2">
        <f t="shared" si="240"/>
        <v>53.523623967492043</v>
      </c>
      <c r="ED199" s="2">
        <f t="shared" si="240"/>
        <v>53.111283473239659</v>
      </c>
      <c r="EE199" s="2">
        <f t="shared" si="240"/>
        <v>49.78758769058669</v>
      </c>
      <c r="EF199" s="2">
        <f t="shared" si="239"/>
        <v>48.798135220959395</v>
      </c>
      <c r="EG199" s="2">
        <f t="shared" si="239"/>
        <v>47.559658260305582</v>
      </c>
      <c r="EH199" s="2">
        <f t="shared" si="239"/>
        <v>47.545036050654645</v>
      </c>
      <c r="EI199" s="2">
        <f t="shared" si="239"/>
        <v>48.212753276650602</v>
      </c>
      <c r="EJ199" s="2">
        <f t="shared" si="239"/>
        <v>45.862900541486304</v>
      </c>
      <c r="EK199" s="2">
        <f t="shared" si="239"/>
        <v>45.176390814960513</v>
      </c>
      <c r="EL199" s="2">
        <f t="shared" si="179"/>
        <v>47.235949586972133</v>
      </c>
      <c r="EM199" s="2">
        <f t="shared" si="179"/>
        <v>51.450891365594984</v>
      </c>
      <c r="EN199" s="2">
        <f t="shared" si="179"/>
        <v>56.339005783485703</v>
      </c>
      <c r="EO199" s="2">
        <f t="shared" si="179"/>
        <v>62.896884813553399</v>
      </c>
      <c r="EQ199" s="2">
        <f t="shared" si="252"/>
        <v>57.680845101046415</v>
      </c>
      <c r="ER199" s="2">
        <f t="shared" si="252"/>
        <v>55.970958305762011</v>
      </c>
      <c r="ES199" s="2">
        <f t="shared" si="252"/>
        <v>54.056880431388571</v>
      </c>
      <c r="ET199" s="2">
        <f t="shared" si="252"/>
        <v>53.206220991021702</v>
      </c>
      <c r="EU199" s="2">
        <f t="shared" si="252"/>
        <v>50.624546299693201</v>
      </c>
      <c r="EV199" s="2">
        <f t="shared" si="252"/>
        <v>48.148482062634926</v>
      </c>
      <c r="EW199" s="2">
        <f t="shared" si="252"/>
        <v>47.289951415982387</v>
      </c>
      <c r="EX199" s="2">
        <f t="shared" si="252"/>
        <v>49.121581364889806</v>
      </c>
      <c r="EY199" s="2">
        <f t="shared" si="252"/>
        <v>48.894171103344938</v>
      </c>
      <c r="EZ199" s="2">
        <f t="shared" si="252"/>
        <v>46.538125164199315</v>
      </c>
      <c r="FA199" s="2">
        <f t="shared" si="252"/>
        <v>46.749455481777296</v>
      </c>
      <c r="FB199" s="2">
        <f t="shared" si="252"/>
        <v>49.991859460178382</v>
      </c>
      <c r="FC199" s="2">
        <f t="shared" si="252"/>
        <v>53.18236995703149</v>
      </c>
      <c r="FD199" s="2">
        <f t="shared" si="252"/>
        <v>55.34570637561734</v>
      </c>
      <c r="FE199" s="2">
        <f t="shared" si="252"/>
        <v>61.525537006895632</v>
      </c>
      <c r="FG199" s="2">
        <f t="shared" si="253"/>
        <v>0.99999316573550601</v>
      </c>
      <c r="FH199" s="2">
        <f t="shared" si="253"/>
        <v>0.99999215515018081</v>
      </c>
      <c r="FI199" s="2">
        <f t="shared" si="253"/>
        <v>0.99999145314228188</v>
      </c>
      <c r="FJ199" s="2">
        <f t="shared" si="253"/>
        <v>0.99999176148810898</v>
      </c>
      <c r="FK199" s="2">
        <f t="shared" si="253"/>
        <v>0.99999123084417441</v>
      </c>
      <c r="FL199" s="2">
        <f t="shared" si="253"/>
        <v>0.99999048693536163</v>
      </c>
      <c r="FM199" s="2">
        <f t="shared" si="253"/>
        <v>0.9999900099953779</v>
      </c>
      <c r="FN199" s="2">
        <f t="shared" si="253"/>
        <v>0.99998991250120495</v>
      </c>
      <c r="FO199" s="2">
        <f t="shared" si="253"/>
        <v>0.99999040300755837</v>
      </c>
      <c r="FP199" s="2">
        <f t="shared" si="253"/>
        <v>0.99999037192961038</v>
      </c>
      <c r="FQ199" s="2">
        <f t="shared" si="253"/>
        <v>0.99998894620692746</v>
      </c>
      <c r="FR199" s="2">
        <f t="shared" si="253"/>
        <v>0.99999165326701045</v>
      </c>
      <c r="FS199" s="2">
        <f t="shared" si="253"/>
        <v>0.99999122990920997</v>
      </c>
      <c r="FT199" s="2">
        <f t="shared" si="253"/>
        <v>0.99999030749327611</v>
      </c>
      <c r="FU199" s="2">
        <f t="shared" si="253"/>
        <v>0.99998842184307657</v>
      </c>
      <c r="FW199" s="2">
        <f t="shared" si="244"/>
        <v>0.81052250011271976</v>
      </c>
      <c r="FX199" s="2">
        <f t="shared" si="244"/>
        <v>0.83129528799264907</v>
      </c>
      <c r="FY199" s="2">
        <f t="shared" si="244"/>
        <v>0.83636756260948764</v>
      </c>
      <c r="FZ199" s="2">
        <f t="shared" si="244"/>
        <v>0.84728679852515665</v>
      </c>
      <c r="GA199" s="2">
        <f t="shared" si="244"/>
        <v>0.83218806254119881</v>
      </c>
      <c r="GB199" s="2">
        <f t="shared" si="244"/>
        <v>0.84897297241416469</v>
      </c>
      <c r="GC199" s="2">
        <f t="shared" si="244"/>
        <v>0.86445348354234675</v>
      </c>
      <c r="GD199" s="2">
        <f t="shared" si="244"/>
        <v>0.88467837778088421</v>
      </c>
      <c r="GE199" s="2">
        <f t="shared" si="244"/>
        <v>0.88270157748359424</v>
      </c>
      <c r="GF199" s="2">
        <f t="shared" si="244"/>
        <v>0.85826371358194897</v>
      </c>
      <c r="GG199" s="2">
        <f t="shared" si="244"/>
        <v>0.83104030889083413</v>
      </c>
      <c r="GH199" s="2">
        <f t="shared" si="244"/>
        <v>0.84046082387857657</v>
      </c>
      <c r="GI199" s="2">
        <f t="shared" si="244"/>
        <v>0.81846295771431421</v>
      </c>
      <c r="GJ199" s="2">
        <f t="shared" si="244"/>
        <v>0.77646875053415065</v>
      </c>
      <c r="GK199" s="2">
        <f t="shared" si="244"/>
        <v>0.71840343425395503</v>
      </c>
      <c r="GM199" s="86">
        <f t="shared" si="245"/>
        <v>2.7458928373876691E-288</v>
      </c>
      <c r="GN199" s="86">
        <f t="shared" si="245"/>
        <v>1.9128076473205657E-298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2.2941327567658335E-303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3.5275258023485548E-190</v>
      </c>
      <c r="HD199" s="86">
        <f t="shared" si="181"/>
        <v>1.4678293525234156E-177</v>
      </c>
      <c r="HE199" s="86">
        <f t="shared" si="181"/>
        <v>1.2304617178481115E-215</v>
      </c>
      <c r="HF199" s="86">
        <f t="shared" si="181"/>
        <v>9.3914446825670362E-241</v>
      </c>
      <c r="HG199" s="86">
        <f t="shared" si="181"/>
        <v>2.3037134688263803E-294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9.4262903125270495E-295</v>
      </c>
      <c r="HN199" s="86">
        <f t="shared" si="241"/>
        <v>1.1684957695769824E-298</v>
      </c>
      <c r="HO199" s="86">
        <f t="shared" si="226"/>
        <v>3.3536842655552523E-260</v>
      </c>
      <c r="HP199" s="86">
        <f t="shared" si="226"/>
        <v>6.9103856359922957E-299</v>
      </c>
      <c r="HQ199" s="86">
        <f t="shared" si="226"/>
        <v>0</v>
      </c>
      <c r="HS199" s="86">
        <f t="shared" si="246"/>
        <v>3.7343151087008045E-41</v>
      </c>
      <c r="HT199" s="86">
        <f t="shared" si="246"/>
        <v>1.1605467742960912E-47</v>
      </c>
      <c r="HU199" s="86">
        <f t="shared" si="246"/>
        <v>9.892304924559299E-62</v>
      </c>
      <c r="HV199" s="86">
        <f t="shared" si="246"/>
        <v>7.1997956597396647E-66</v>
      </c>
      <c r="HW199" s="86">
        <f t="shared" si="246"/>
        <v>3.342873239270813E-54</v>
      </c>
      <c r="HX199" s="86">
        <f t="shared" si="246"/>
        <v>8.8046369337810672E-58</v>
      </c>
      <c r="HY199" s="86">
        <f t="shared" si="246"/>
        <v>1.0926864781295765E-65</v>
      </c>
      <c r="HZ199" s="86">
        <f t="shared" si="246"/>
        <v>1.1293647848633913E-74</v>
      </c>
      <c r="IA199" s="86">
        <f t="shared" si="246"/>
        <v>5.6919354592529568E-69</v>
      </c>
      <c r="IB199" s="86">
        <f t="shared" si="246"/>
        <v>6.1059704384089846E-61</v>
      </c>
      <c r="IC199" s="86">
        <f t="shared" si="246"/>
        <v>2.9504128310884975E-66</v>
      </c>
      <c r="ID199" s="86">
        <f t="shared" si="246"/>
        <v>1.7288198864395722E-60</v>
      </c>
      <c r="IE199" s="86">
        <f t="shared" si="246"/>
        <v>2.0039805960234004E-55</v>
      </c>
      <c r="IF199" s="86">
        <f t="shared" si="246"/>
        <v>3.1301295406499317E-43</v>
      </c>
      <c r="IG199" s="86">
        <f t="shared" si="246"/>
        <v>4.8516993532346894E-34</v>
      </c>
      <c r="II199" s="86">
        <f t="shared" si="247"/>
        <v>8.3063108475908809E-2</v>
      </c>
      <c r="IJ199" s="86">
        <f t="shared" si="247"/>
        <v>4.6803954928959689E-2</v>
      </c>
      <c r="IK199" s="86">
        <f t="shared" si="247"/>
        <v>1.9896427273122887E-2</v>
      </c>
      <c r="IL199" s="86">
        <f t="shared" si="247"/>
        <v>1.3403244982502015E-2</v>
      </c>
      <c r="IM199" s="86">
        <f t="shared" si="247"/>
        <v>3.2667375504924392E-2</v>
      </c>
      <c r="IN199" s="86">
        <f t="shared" si="247"/>
        <v>1.9375225245990276E-2</v>
      </c>
      <c r="IO199" s="86">
        <f t="shared" si="247"/>
        <v>8.6133131407119239E-3</v>
      </c>
      <c r="IP199" s="86">
        <f t="shared" si="247"/>
        <v>2.8829201054767365E-3</v>
      </c>
      <c r="IQ199" s="86">
        <f t="shared" si="247"/>
        <v>4.3673202559017131E-3</v>
      </c>
      <c r="IR199" s="86">
        <f t="shared" si="247"/>
        <v>1.3627999392005982E-2</v>
      </c>
      <c r="IS199" s="86">
        <f t="shared" si="247"/>
        <v>1.8242655272995172E-2</v>
      </c>
      <c r="IT199" s="86">
        <f t="shared" si="247"/>
        <v>2.0406883464309033E-2</v>
      </c>
      <c r="IU199" s="86">
        <f t="shared" si="247"/>
        <v>3.8494463995684541E-2</v>
      </c>
      <c r="IV199" s="86">
        <f t="shared" si="247"/>
        <v>5.4117921470639811E-3</v>
      </c>
      <c r="IW199" s="86">
        <f t="shared" si="247"/>
        <v>1.0905644814892678E-3</v>
      </c>
      <c r="IY199" s="86">
        <f t="shared" si="248"/>
        <v>8.3063108475908809E-2</v>
      </c>
      <c r="IZ199" s="86">
        <f t="shared" si="248"/>
        <v>4.6803954928959689E-2</v>
      </c>
      <c r="JA199" s="86">
        <f t="shared" si="248"/>
        <v>1.9896427273122887E-2</v>
      </c>
      <c r="JB199" s="86">
        <f t="shared" si="248"/>
        <v>1.3403244982502015E-2</v>
      </c>
      <c r="JC199" s="86">
        <f t="shared" si="248"/>
        <v>3.2667375504924392E-2</v>
      </c>
      <c r="JD199" s="86">
        <f t="shared" si="248"/>
        <v>1.9375225245990276E-2</v>
      </c>
      <c r="JE199" s="86">
        <f t="shared" si="248"/>
        <v>8.6133131407119239E-3</v>
      </c>
      <c r="JF199" s="86">
        <f t="shared" si="248"/>
        <v>2.8829201054767365E-3</v>
      </c>
      <c r="JG199" s="86">
        <f t="shared" si="248"/>
        <v>4.3673202559017131E-3</v>
      </c>
      <c r="JH199" s="86">
        <f t="shared" si="248"/>
        <v>1.3627999392005982E-2</v>
      </c>
      <c r="JI199" s="86">
        <f t="shared" si="248"/>
        <v>1.8242655272995172E-2</v>
      </c>
      <c r="JJ199" s="86">
        <f t="shared" si="248"/>
        <v>2.0406883464309033E-2</v>
      </c>
      <c r="JK199" s="86">
        <f t="shared" si="248"/>
        <v>3.8494463995684541E-2</v>
      </c>
      <c r="JL199" s="86">
        <f t="shared" si="248"/>
        <v>5.4117921470639811E-3</v>
      </c>
      <c r="JM199" s="86">
        <f t="shared" si="248"/>
        <v>1.0905644814892678E-3</v>
      </c>
    </row>
    <row r="200" spans="2:273" x14ac:dyDescent="0.25">
      <c r="B200" s="2">
        <v>173</v>
      </c>
      <c r="C200" s="37">
        <v>57.442999999999998</v>
      </c>
      <c r="D200" s="37">
        <v>54.671999999999997</v>
      </c>
      <c r="E200" s="37">
        <v>54.863999999999997</v>
      </c>
      <c r="F200" s="37">
        <v>53.738</v>
      </c>
      <c r="G200" s="37">
        <v>50.77</v>
      </c>
      <c r="H200" s="37">
        <v>47.508000000000003</v>
      </c>
      <c r="I200" s="37">
        <v>46.442999999999998</v>
      </c>
      <c r="J200" s="37">
        <v>48.832999999999998</v>
      </c>
      <c r="K200" s="37">
        <v>49.381</v>
      </c>
      <c r="L200" s="37">
        <v>45.677</v>
      </c>
      <c r="M200" s="37">
        <v>47.854999999999997</v>
      </c>
      <c r="N200" s="37">
        <v>50.902999999999999</v>
      </c>
      <c r="O200" s="37">
        <v>54.258000000000003</v>
      </c>
      <c r="P200" s="37">
        <v>55.468000000000004</v>
      </c>
      <c r="Q200" s="37">
        <v>61.661000000000001</v>
      </c>
      <c r="S200" s="4">
        <f t="shared" si="249"/>
        <v>57.549759585013376</v>
      </c>
      <c r="T200" s="4">
        <f t="shared" si="249"/>
        <v>55.649141355400353</v>
      </c>
      <c r="U200" s="4">
        <f t="shared" si="249"/>
        <v>53.833266594178177</v>
      </c>
      <c r="V200" s="4">
        <f t="shared" si="249"/>
        <v>53.043374458082496</v>
      </c>
      <c r="W200" s="4">
        <f t="shared" si="249"/>
        <v>50.302005567931978</v>
      </c>
      <c r="X200" s="4">
        <f t="shared" si="249"/>
        <v>48.047203177422666</v>
      </c>
      <c r="Y200" s="4">
        <f t="shared" si="249"/>
        <v>47.148750888299162</v>
      </c>
      <c r="Z200" s="4">
        <f t="shared" si="249"/>
        <v>48.773579459451575</v>
      </c>
      <c r="AA200" s="4">
        <f t="shared" si="249"/>
        <v>48.645158693234954</v>
      </c>
      <c r="AB200" s="4">
        <f t="shared" si="249"/>
        <v>46.284144642338063</v>
      </c>
      <c r="AC200" s="4">
        <f t="shared" si="249"/>
        <v>46.296434787884806</v>
      </c>
      <c r="AD200" s="4">
        <f t="shared" si="249"/>
        <v>49.411445489040368</v>
      </c>
      <c r="AE200" s="4">
        <f t="shared" si="249"/>
        <v>52.7302299866966</v>
      </c>
      <c r="AF200" s="4">
        <f t="shared" si="249"/>
        <v>55.445332708999558</v>
      </c>
      <c r="AG200" s="4">
        <f t="shared" si="249"/>
        <v>61.776485301639489</v>
      </c>
      <c r="AI200" s="4">
        <f t="shared" si="250"/>
        <v>-0.10675958501337846</v>
      </c>
      <c r="AJ200" s="4">
        <f t="shared" si="250"/>
        <v>-0.97714135540035585</v>
      </c>
      <c r="AK200" s="4">
        <f t="shared" si="250"/>
        <v>1.0307334058218203</v>
      </c>
      <c r="AL200" s="4">
        <f t="shared" si="250"/>
        <v>0.69462554191750314</v>
      </c>
      <c r="AM200" s="4">
        <f t="shared" si="250"/>
        <v>0.46799443206802493</v>
      </c>
      <c r="AN200" s="4">
        <f t="shared" si="250"/>
        <v>-0.53920317742266377</v>
      </c>
      <c r="AO200" s="4">
        <f t="shared" si="250"/>
        <v>-0.7057508882991641</v>
      </c>
      <c r="AP200" s="4">
        <f t="shared" si="250"/>
        <v>5.9420540548423162E-2</v>
      </c>
      <c r="AQ200" s="4">
        <f t="shared" si="250"/>
        <v>0.735841306765046</v>
      </c>
      <c r="AR200" s="4">
        <f t="shared" si="250"/>
        <v>-0.60714464233806353</v>
      </c>
      <c r="AS200" s="4">
        <f t="shared" si="250"/>
        <v>1.5585652121151909</v>
      </c>
      <c r="AT200" s="4">
        <f t="shared" si="250"/>
        <v>1.4915545109596309</v>
      </c>
      <c r="AU200" s="4">
        <f t="shared" si="250"/>
        <v>1.5277700133034031</v>
      </c>
      <c r="AV200" s="4">
        <f t="shared" si="250"/>
        <v>2.2667291000445289E-2</v>
      </c>
      <c r="AW200" s="4">
        <f t="shared" si="250"/>
        <v>-0.11548530163948811</v>
      </c>
      <c r="AY200" s="2">
        <f t="shared" si="242"/>
        <v>57.549759585013376</v>
      </c>
      <c r="AZ200" s="2">
        <f t="shared" si="242"/>
        <v>55.649141257386489</v>
      </c>
      <c r="BA200" s="2">
        <f t="shared" si="242"/>
        <v>53.833266593410265</v>
      </c>
      <c r="BB200" s="2">
        <f t="shared" si="242"/>
        <v>53.043374458021937</v>
      </c>
      <c r="BC200" s="2">
        <f t="shared" si="242"/>
        <v>50.302005539747711</v>
      </c>
      <c r="BD200" s="2">
        <f t="shared" si="242"/>
        <v>48.047203176484999</v>
      </c>
      <c r="BE200" s="2">
        <f t="shared" si="242"/>
        <v>47.148750888294614</v>
      </c>
      <c r="BF200" s="2">
        <f t="shared" si="242"/>
        <v>48.773579459451568</v>
      </c>
      <c r="BG200" s="2">
        <f t="shared" si="242"/>
        <v>48.64515869323489</v>
      </c>
      <c r="BH200" s="2">
        <f t="shared" si="242"/>
        <v>46.284144642187528</v>
      </c>
      <c r="BI200" s="2">
        <f t="shared" si="242"/>
        <v>46.296434786918667</v>
      </c>
      <c r="BJ200" s="2">
        <f t="shared" si="242"/>
        <v>49.411445486536827</v>
      </c>
      <c r="BK200" s="2">
        <f t="shared" si="242"/>
        <v>52.730229794409532</v>
      </c>
      <c r="BL200" s="2">
        <f t="shared" si="242"/>
        <v>55.445276840373204</v>
      </c>
      <c r="BM200" s="2">
        <f t="shared" si="242"/>
        <v>61.774081814395785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>
        <f t="shared" si="200"/>
        <v>53.738</v>
      </c>
      <c r="CY200" s="2" t="str">
        <f t="shared" si="201"/>
        <v/>
      </c>
      <c r="CZ200" s="2" t="str">
        <f t="shared" si="202"/>
        <v/>
      </c>
      <c r="DA200" s="2">
        <f t="shared" si="203"/>
        <v>46.442999999999998</v>
      </c>
      <c r="DB200" s="2">
        <f t="shared" si="204"/>
        <v>48.832999999999998</v>
      </c>
      <c r="DC200" s="2">
        <f t="shared" si="205"/>
        <v>49.381</v>
      </c>
      <c r="DD200" s="2">
        <f t="shared" si="206"/>
        <v>45.677</v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55.468000000000004</v>
      </c>
      <c r="DI200" s="2">
        <f t="shared" si="211"/>
        <v>61.661000000000001</v>
      </c>
      <c r="DK200" s="2">
        <f t="shared" si="251"/>
        <v>114.46216852914526</v>
      </c>
      <c r="DL200" s="2">
        <f t="shared" si="251"/>
        <v>113.28229915433403</v>
      </c>
      <c r="DM200" s="2">
        <f t="shared" si="251"/>
        <v>117.10342524916945</v>
      </c>
      <c r="DN200" s="2">
        <f t="shared" si="251"/>
        <v>104.8835520905923</v>
      </c>
      <c r="DO200" s="2">
        <f t="shared" si="251"/>
        <v>93.405648432055784</v>
      </c>
      <c r="DP200" s="2">
        <f t="shared" si="251"/>
        <v>99.851670459933629</v>
      </c>
      <c r="DQ200" s="2">
        <f t="shared" si="251"/>
        <v>98.256185800085817</v>
      </c>
      <c r="DR200" s="2">
        <f t="shared" si="251"/>
        <v>104.98146722689074</v>
      </c>
      <c r="DS200" s="2">
        <f t="shared" si="251"/>
        <v>109.69257661947663</v>
      </c>
      <c r="DT200" s="2">
        <f t="shared" si="251"/>
        <v>89.722180431848855</v>
      </c>
      <c r="DU200" s="2">
        <f t="shared" si="251"/>
        <v>110.72743613445378</v>
      </c>
      <c r="DV200" s="2">
        <f t="shared" si="251"/>
        <v>105.29566027874564</v>
      </c>
      <c r="DW200" s="2">
        <f t="shared" si="251"/>
        <v>108.32204686411148</v>
      </c>
      <c r="DX200" s="2">
        <f t="shared" si="251"/>
        <v>93.796268610715998</v>
      </c>
      <c r="DY200" s="2">
        <f t="shared" si="251"/>
        <v>82.48845784457481</v>
      </c>
      <c r="EA200" s="2">
        <f t="shared" si="240"/>
        <v>57.389263979193757</v>
      </c>
      <c r="EB200" s="2">
        <f t="shared" si="240"/>
        <v>54.650082305945929</v>
      </c>
      <c r="EC200" s="2">
        <f t="shared" si="240"/>
        <v>53.372756261584527</v>
      </c>
      <c r="ED200" s="2">
        <f t="shared" si="240"/>
        <v>52.960085647763165</v>
      </c>
      <c r="EE200" s="2">
        <f t="shared" si="240"/>
        <v>49.582877268395769</v>
      </c>
      <c r="EF200" s="2">
        <f t="shared" si="239"/>
        <v>48.614822280945049</v>
      </c>
      <c r="EG200" s="2">
        <f t="shared" si="239"/>
        <v>47.388054525709286</v>
      </c>
      <c r="EH200" s="2">
        <f t="shared" si="239"/>
        <v>47.34169690343964</v>
      </c>
      <c r="EI200" s="2">
        <f t="shared" si="239"/>
        <v>48.027261426072009</v>
      </c>
      <c r="EJ200" s="2">
        <f t="shared" si="239"/>
        <v>45.687408668808487</v>
      </c>
      <c r="EK200" s="2">
        <f t="shared" si="239"/>
        <v>44.946411100183035</v>
      </c>
      <c r="EL200" s="2">
        <f t="shared" si="179"/>
        <v>47.023114481364708</v>
      </c>
      <c r="EM200" s="2">
        <f t="shared" si="179"/>
        <v>51.265109214451456</v>
      </c>
      <c r="EN200" s="2">
        <f t="shared" si="179"/>
        <v>56.244938462462606</v>
      </c>
      <c r="EO200" s="2">
        <f t="shared" si="179"/>
        <v>62.798491441795477</v>
      </c>
      <c r="EQ200" s="2">
        <f t="shared" si="252"/>
        <v>57.583546097179543</v>
      </c>
      <c r="ER200" s="2">
        <f t="shared" si="252"/>
        <v>55.833555237981393</v>
      </c>
      <c r="ES200" s="2">
        <f t="shared" si="252"/>
        <v>53.914850864184359</v>
      </c>
      <c r="ET200" s="2">
        <f t="shared" si="252"/>
        <v>53.056611120581877</v>
      </c>
      <c r="EU200" s="2">
        <f t="shared" si="252"/>
        <v>50.433844278633771</v>
      </c>
      <c r="EV200" s="2">
        <f t="shared" si="252"/>
        <v>47.954595390214841</v>
      </c>
      <c r="EW200" s="2">
        <f t="shared" si="252"/>
        <v>47.113999889536338</v>
      </c>
      <c r="EX200" s="2">
        <f t="shared" si="252"/>
        <v>48.943214814919713</v>
      </c>
      <c r="EY200" s="2">
        <f t="shared" si="252"/>
        <v>48.719438501589011</v>
      </c>
      <c r="EZ200" s="2">
        <f t="shared" si="252"/>
        <v>46.373575488164533</v>
      </c>
      <c r="FA200" s="2">
        <f t="shared" si="252"/>
        <v>46.545972624879539</v>
      </c>
      <c r="FB200" s="2">
        <f t="shared" si="252"/>
        <v>49.824395467442557</v>
      </c>
      <c r="FC200" s="2">
        <f t="shared" si="252"/>
        <v>53.026054766902334</v>
      </c>
      <c r="FD200" s="2">
        <f t="shared" si="252"/>
        <v>55.23490550463994</v>
      </c>
      <c r="FE200" s="2">
        <f t="shared" si="252"/>
        <v>61.407587544310097</v>
      </c>
      <c r="FG200" s="2">
        <f t="shared" si="253"/>
        <v>0.9999937670729544</v>
      </c>
      <c r="FH200" s="2">
        <f t="shared" si="253"/>
        <v>0.99999284540699329</v>
      </c>
      <c r="FI200" s="2">
        <f t="shared" si="253"/>
        <v>0.99999220516725662</v>
      </c>
      <c r="FJ200" s="2">
        <f t="shared" si="253"/>
        <v>0.99999248638240856</v>
      </c>
      <c r="FK200" s="2">
        <f t="shared" si="253"/>
        <v>0.99999200242866415</v>
      </c>
      <c r="FL200" s="2">
        <f t="shared" si="253"/>
        <v>0.99999132397467216</v>
      </c>
      <c r="FM200" s="2">
        <f t="shared" si="253"/>
        <v>0.99999088899949073</v>
      </c>
      <c r="FN200" s="2">
        <f t="shared" si="253"/>
        <v>0.9999908000835912</v>
      </c>
      <c r="FO200" s="2">
        <f t="shared" si="253"/>
        <v>0.99999124743147705</v>
      </c>
      <c r="FP200" s="2">
        <f t="shared" si="253"/>
        <v>0.9999912190880037</v>
      </c>
      <c r="FQ200" s="2">
        <f t="shared" si="253"/>
        <v>0.99998991881109678</v>
      </c>
      <c r="FR200" s="2">
        <f t="shared" si="253"/>
        <v>0.99999238768344967</v>
      </c>
      <c r="FS200" s="2">
        <f t="shared" si="253"/>
        <v>0.99999200157596513</v>
      </c>
      <c r="FT200" s="2">
        <f t="shared" si="253"/>
        <v>0.99999116032126856</v>
      </c>
      <c r="FU200" s="2">
        <f t="shared" si="253"/>
        <v>0.99998944058462869</v>
      </c>
      <c r="FW200" s="2">
        <f t="shared" si="244"/>
        <v>0.8242646118414324</v>
      </c>
      <c r="FX200" s="2">
        <f t="shared" si="244"/>
        <v>0.84382112573910661</v>
      </c>
      <c r="FY200" s="2">
        <f t="shared" si="244"/>
        <v>0.84858539397768806</v>
      </c>
      <c r="FZ200" s="2">
        <f t="shared" si="244"/>
        <v>0.85882694761407141</v>
      </c>
      <c r="GA200" s="2">
        <f t="shared" si="244"/>
        <v>0.84466000087640603</v>
      </c>
      <c r="GB200" s="2">
        <f t="shared" si="244"/>
        <v>0.86040669446877638</v>
      </c>
      <c r="GC200" s="2">
        <f t="shared" si="244"/>
        <v>0.87488794326874464</v>
      </c>
      <c r="GD200" s="2">
        <f t="shared" si="244"/>
        <v>0.89374727855545544</v>
      </c>
      <c r="GE200" s="2">
        <f t="shared" si="244"/>
        <v>0.89190693986080027</v>
      </c>
      <c r="GF200" s="2">
        <f t="shared" si="244"/>
        <v>0.8691025142881138</v>
      </c>
      <c r="GG200" s="2">
        <f t="shared" si="244"/>
        <v>0.84358151591076902</v>
      </c>
      <c r="GH200" s="2">
        <f t="shared" si="244"/>
        <v>0.85242695323137296</v>
      </c>
      <c r="GI200" s="2">
        <f t="shared" si="244"/>
        <v>0.83174872291656499</v>
      </c>
      <c r="GJ200" s="2">
        <f t="shared" si="244"/>
        <v>0.79204698974220078</v>
      </c>
      <c r="GK200" s="2">
        <f t="shared" si="244"/>
        <v>0.73665588527431358</v>
      </c>
      <c r="GM200" s="86">
        <f t="shared" si="245"/>
        <v>1.1549366731313848E-293</v>
      </c>
      <c r="GN200" s="86">
        <f t="shared" si="245"/>
        <v>5.2594747005333386E-304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9.8323527970830924E-195</v>
      </c>
      <c r="HD200" s="86">
        <f t="shared" si="181"/>
        <v>8.1439465161204138E-182</v>
      </c>
      <c r="HE200" s="86">
        <f t="shared" si="181"/>
        <v>9.1224177882513361E-221</v>
      </c>
      <c r="HF200" s="86">
        <f t="shared" si="181"/>
        <v>2.0557211693443401E-246</v>
      </c>
      <c r="HG200" s="86">
        <f t="shared" si="181"/>
        <v>2.3357478265363699E-301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9.807147603769042E-302</v>
      </c>
      <c r="HN200" s="86">
        <f t="shared" si="241"/>
        <v>1.1135451074912545E-305</v>
      </c>
      <c r="HO200" s="86">
        <f t="shared" si="226"/>
        <v>2.0876965241099911E-266</v>
      </c>
      <c r="HP200" s="86">
        <f t="shared" si="226"/>
        <v>5.3682423708174672E-306</v>
      </c>
      <c r="HQ200" s="86">
        <f t="shared" si="226"/>
        <v>0</v>
      </c>
      <c r="HS200" s="86">
        <f t="shared" si="246"/>
        <v>6.0148559649322166E-43</v>
      </c>
      <c r="HT200" s="86">
        <f t="shared" si="246"/>
        <v>1.1058852052922983E-49</v>
      </c>
      <c r="HU200" s="86">
        <f t="shared" si="246"/>
        <v>2.2552765629532378E-64</v>
      </c>
      <c r="HV200" s="86">
        <f t="shared" si="246"/>
        <v>1.2474582595182984E-68</v>
      </c>
      <c r="HW200" s="86">
        <f t="shared" si="246"/>
        <v>1.6350460671676616E-56</v>
      </c>
      <c r="HX200" s="86">
        <f t="shared" si="246"/>
        <v>3.3223561213743017E-60</v>
      </c>
      <c r="HY200" s="86">
        <f t="shared" si="246"/>
        <v>2.1374212983300256E-68</v>
      </c>
      <c r="HZ200" s="86">
        <f t="shared" si="246"/>
        <v>1.1775467274506591E-77</v>
      </c>
      <c r="IA200" s="86">
        <f t="shared" si="246"/>
        <v>9.7754805540854653E-72</v>
      </c>
      <c r="IB200" s="86">
        <f t="shared" si="246"/>
        <v>1.8509605566685955E-63</v>
      </c>
      <c r="IC200" s="86">
        <f t="shared" si="246"/>
        <v>4.2203561366905555E-69</v>
      </c>
      <c r="ID200" s="86">
        <f t="shared" si="246"/>
        <v>4.8013527246576701E-63</v>
      </c>
      <c r="IE200" s="86">
        <f t="shared" si="246"/>
        <v>7.8326578772791533E-58</v>
      </c>
      <c r="IF200" s="86">
        <f t="shared" si="246"/>
        <v>3.6170651185572338E-45</v>
      </c>
      <c r="IG200" s="86">
        <f t="shared" si="246"/>
        <v>1.2557536648761771E-35</v>
      </c>
      <c r="II200" s="86">
        <f t="shared" si="247"/>
        <v>6.5327258954943693E-2</v>
      </c>
      <c r="IJ200" s="86">
        <f t="shared" si="247"/>
        <v>3.5476009982240736E-2</v>
      </c>
      <c r="IK200" s="86">
        <f t="shared" si="247"/>
        <v>1.3903791436831075E-2</v>
      </c>
      <c r="IL200" s="86">
        <f t="shared" si="247"/>
        <v>9.1661639082663993E-3</v>
      </c>
      <c r="IM200" s="86">
        <f t="shared" si="247"/>
        <v>2.3882080941425285E-2</v>
      </c>
      <c r="IN200" s="86">
        <f t="shared" si="247"/>
        <v>1.3779364727173221E-2</v>
      </c>
      <c r="IO200" s="86">
        <f t="shared" si="247"/>
        <v>5.8223050511996893E-3</v>
      </c>
      <c r="IP200" s="86">
        <f t="shared" si="247"/>
        <v>1.8415711934153666E-3</v>
      </c>
      <c r="IQ200" s="86">
        <f t="shared" si="247"/>
        <v>2.8786298159577109E-3</v>
      </c>
      <c r="IR200" s="86">
        <f t="shared" si="247"/>
        <v>9.511929816642237E-3</v>
      </c>
      <c r="IS200" s="86">
        <f t="shared" si="247"/>
        <v>1.2519894664284437E-2</v>
      </c>
      <c r="IT200" s="86">
        <f t="shared" si="247"/>
        <v>1.4392770911739131E-2</v>
      </c>
      <c r="IU200" s="86">
        <f t="shared" si="247"/>
        <v>2.8083224585716049E-2</v>
      </c>
      <c r="IV200" s="86">
        <f t="shared" si="247"/>
        <v>2.8161147473862356E-3</v>
      </c>
      <c r="IW200" s="86">
        <f t="shared" si="247"/>
        <v>3.4157557222779786E-4</v>
      </c>
      <c r="IY200" s="86">
        <f t="shared" si="248"/>
        <v>6.5327258954943693E-2</v>
      </c>
      <c r="IZ200" s="86">
        <f t="shared" si="248"/>
        <v>3.5476009982240736E-2</v>
      </c>
      <c r="JA200" s="86">
        <f t="shared" si="248"/>
        <v>1.3903791436831075E-2</v>
      </c>
      <c r="JB200" s="86">
        <f t="shared" si="248"/>
        <v>9.1661639082663993E-3</v>
      </c>
      <c r="JC200" s="86">
        <f t="shared" si="248"/>
        <v>2.3882080941425285E-2</v>
      </c>
      <c r="JD200" s="86">
        <f t="shared" si="248"/>
        <v>1.3779364727173221E-2</v>
      </c>
      <c r="JE200" s="86">
        <f t="shared" si="248"/>
        <v>5.8223050511996893E-3</v>
      </c>
      <c r="JF200" s="86">
        <f t="shared" si="248"/>
        <v>1.8415711934153666E-3</v>
      </c>
      <c r="JG200" s="86">
        <f t="shared" si="248"/>
        <v>2.8786298159577109E-3</v>
      </c>
      <c r="JH200" s="86">
        <f t="shared" si="248"/>
        <v>9.511929816642237E-3</v>
      </c>
      <c r="JI200" s="86">
        <f t="shared" si="248"/>
        <v>1.2519894664284437E-2</v>
      </c>
      <c r="JJ200" s="86">
        <f t="shared" si="248"/>
        <v>1.4392770911739131E-2</v>
      </c>
      <c r="JK200" s="86">
        <f t="shared" si="248"/>
        <v>2.8083224585716049E-2</v>
      </c>
      <c r="JL200" s="86">
        <f t="shared" si="248"/>
        <v>2.8161147473862356E-3</v>
      </c>
      <c r="JM200" s="86">
        <f t="shared" si="248"/>
        <v>3.4157557222779786E-4</v>
      </c>
    </row>
    <row r="201" spans="2:273" x14ac:dyDescent="0.25">
      <c r="B201" s="2">
        <v>174</v>
      </c>
      <c r="C201" s="37">
        <v>56.851999999999997</v>
      </c>
      <c r="D201" s="37">
        <v>55.41</v>
      </c>
      <c r="E201" s="37">
        <v>53.508000000000003</v>
      </c>
      <c r="F201" s="37">
        <v>51.786999999999999</v>
      </c>
      <c r="G201" s="37">
        <v>50.295000000000002</v>
      </c>
      <c r="H201" s="37">
        <v>46.475000000000001</v>
      </c>
      <c r="I201" s="37">
        <v>47.262</v>
      </c>
      <c r="J201" s="37">
        <v>49.929000000000002</v>
      </c>
      <c r="K201" s="37">
        <v>48.975999999999999</v>
      </c>
      <c r="L201" s="37">
        <v>47.581000000000003</v>
      </c>
      <c r="M201" s="37">
        <v>47.21</v>
      </c>
      <c r="N201" s="37">
        <v>51.435000000000002</v>
      </c>
      <c r="O201" s="37">
        <v>52.597000000000001</v>
      </c>
      <c r="P201" s="37">
        <v>55.354999999999997</v>
      </c>
      <c r="Q201" s="37">
        <v>61.935000000000002</v>
      </c>
      <c r="S201" s="4">
        <f t="shared" si="249"/>
        <v>57.454410460956893</v>
      </c>
      <c r="T201" s="4">
        <f t="shared" si="249"/>
        <v>55.522731375802479</v>
      </c>
      <c r="U201" s="4">
        <f t="shared" si="249"/>
        <v>53.696170706963152</v>
      </c>
      <c r="V201" s="4">
        <f t="shared" si="249"/>
        <v>52.894568282614131</v>
      </c>
      <c r="W201" s="4">
        <f t="shared" si="249"/>
        <v>50.119223388865237</v>
      </c>
      <c r="X201" s="4">
        <f t="shared" si="249"/>
        <v>47.847578784556752</v>
      </c>
      <c r="Y201" s="4">
        <f t="shared" si="249"/>
        <v>46.970593985436068</v>
      </c>
      <c r="Z201" s="4">
        <f t="shared" si="249"/>
        <v>48.606234623766454</v>
      </c>
      <c r="AA201" s="4">
        <f t="shared" si="249"/>
        <v>48.475239053826073</v>
      </c>
      <c r="AB201" s="4">
        <f t="shared" si="249"/>
        <v>46.125189991177109</v>
      </c>
      <c r="AC201" s="4">
        <f t="shared" si="249"/>
        <v>46.107895732660346</v>
      </c>
      <c r="AD201" s="4">
        <f t="shared" si="249"/>
        <v>49.26917277017786</v>
      </c>
      <c r="AE201" s="4">
        <f t="shared" si="249"/>
        <v>52.591296900620748</v>
      </c>
      <c r="AF201" s="4">
        <f t="shared" si="249"/>
        <v>55.322780523654636</v>
      </c>
      <c r="AG201" s="4">
        <f t="shared" si="249"/>
        <v>61.63709982235293</v>
      </c>
      <c r="AI201" s="4">
        <f t="shared" si="250"/>
        <v>-0.60241046095689654</v>
      </c>
      <c r="AJ201" s="4">
        <f t="shared" si="250"/>
        <v>-0.1127313758024826</v>
      </c>
      <c r="AK201" s="4">
        <f t="shared" si="250"/>
        <v>-0.18817070696314886</v>
      </c>
      <c r="AL201" s="4">
        <f t="shared" si="250"/>
        <v>-1.1075682826141318</v>
      </c>
      <c r="AM201" s="4">
        <f t="shared" si="250"/>
        <v>0.17577661113476495</v>
      </c>
      <c r="AN201" s="4">
        <f t="shared" si="250"/>
        <v>-1.372578784556751</v>
      </c>
      <c r="AO201" s="4">
        <f t="shared" si="250"/>
        <v>0.29140601456393256</v>
      </c>
      <c r="AP201" s="4">
        <f t="shared" si="250"/>
        <v>1.3227653762335478</v>
      </c>
      <c r="AQ201" s="4">
        <f t="shared" si="250"/>
        <v>0.50076094617392641</v>
      </c>
      <c r="AR201" s="4">
        <f t="shared" si="250"/>
        <v>1.455810008822894</v>
      </c>
      <c r="AS201" s="4">
        <f t="shared" si="250"/>
        <v>1.1021042673396551</v>
      </c>
      <c r="AT201" s="4">
        <f t="shared" si="250"/>
        <v>2.1658272298221419</v>
      </c>
      <c r="AU201" s="4">
        <f t="shared" si="250"/>
        <v>5.7030993792537288E-3</v>
      </c>
      <c r="AV201" s="4">
        <f t="shared" si="250"/>
        <v>3.2219476345360931E-2</v>
      </c>
      <c r="AW201" s="4">
        <f t="shared" si="250"/>
        <v>0.29790017764707244</v>
      </c>
      <c r="AY201" s="2">
        <f t="shared" si="242"/>
        <v>57.454410460956893</v>
      </c>
      <c r="AZ201" s="2">
        <f t="shared" si="242"/>
        <v>55.522731359157987</v>
      </c>
      <c r="BA201" s="2">
        <f t="shared" si="242"/>
        <v>53.696170706890676</v>
      </c>
      <c r="BB201" s="2">
        <f t="shared" si="242"/>
        <v>52.894568282609264</v>
      </c>
      <c r="BC201" s="2">
        <f t="shared" si="242"/>
        <v>50.119223385174564</v>
      </c>
      <c r="BD201" s="2">
        <f t="shared" si="242"/>
        <v>47.847578784456914</v>
      </c>
      <c r="BE201" s="2">
        <f t="shared" si="242"/>
        <v>46.970593985435734</v>
      </c>
      <c r="BF201" s="2">
        <f t="shared" si="242"/>
        <v>48.606234623766454</v>
      </c>
      <c r="BG201" s="2">
        <f t="shared" si="242"/>
        <v>48.475239053826066</v>
      </c>
      <c r="BH201" s="2">
        <f t="shared" si="242"/>
        <v>46.125189991163168</v>
      </c>
      <c r="BI201" s="2">
        <f t="shared" si="242"/>
        <v>46.107895732580133</v>
      </c>
      <c r="BJ201" s="2">
        <f t="shared" si="242"/>
        <v>49.269172769925788</v>
      </c>
      <c r="BK201" s="2">
        <f t="shared" si="242"/>
        <v>52.591296875641376</v>
      </c>
      <c r="BL201" s="2">
        <f t="shared" si="242"/>
        <v>55.32277055219739</v>
      </c>
      <c r="BM201" s="2">
        <f t="shared" si="242"/>
        <v>61.636618536351655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>
        <f t="shared" si="199"/>
        <v>53.508000000000003</v>
      </c>
      <c r="CX201" s="2">
        <f t="shared" si="200"/>
        <v>51.786999999999999</v>
      </c>
      <c r="CY201" s="2" t="str">
        <f t="shared" si="201"/>
        <v/>
      </c>
      <c r="CZ201" s="2">
        <f t="shared" si="202"/>
        <v>46.475000000000001</v>
      </c>
      <c r="DA201" s="2">
        <f t="shared" si="203"/>
        <v>47.262</v>
      </c>
      <c r="DB201" s="2">
        <f t="shared" si="204"/>
        <v>49.929000000000002</v>
      </c>
      <c r="DC201" s="2">
        <f t="shared" si="205"/>
        <v>48.975999999999999</v>
      </c>
      <c r="DD201" s="2">
        <f t="shared" si="206"/>
        <v>47.581000000000003</v>
      </c>
      <c r="DE201" s="2">
        <f t="shared" si="207"/>
        <v>47.21</v>
      </c>
      <c r="DF201" s="2">
        <f t="shared" si="208"/>
        <v>51.435000000000002</v>
      </c>
      <c r="DG201" s="2" t="str">
        <f t="shared" si="209"/>
        <v/>
      </c>
      <c r="DH201" s="2">
        <f t="shared" si="210"/>
        <v>55.354999999999997</v>
      </c>
      <c r="DI201" s="2">
        <f t="shared" si="211"/>
        <v>61.935000000000002</v>
      </c>
      <c r="DK201" s="2">
        <f t="shared" si="251"/>
        <v>114.69835170643309</v>
      </c>
      <c r="DL201" s="2">
        <f t="shared" si="251"/>
        <v>113.5024316420014</v>
      </c>
      <c r="DM201" s="2">
        <f t="shared" si="251"/>
        <v>117.36071428571429</v>
      </c>
      <c r="DN201" s="2">
        <f t="shared" si="251"/>
        <v>105.07541289198603</v>
      </c>
      <c r="DO201" s="2">
        <f t="shared" si="251"/>
        <v>93.507083623693404</v>
      </c>
      <c r="DP201" s="2">
        <f t="shared" si="251"/>
        <v>100.00026742532008</v>
      </c>
      <c r="DQ201" s="2">
        <f t="shared" si="251"/>
        <v>98.402232260832278</v>
      </c>
      <c r="DR201" s="2">
        <f t="shared" si="251"/>
        <v>105.1379756302521</v>
      </c>
      <c r="DS201" s="2">
        <f t="shared" si="251"/>
        <v>109.91115654225655</v>
      </c>
      <c r="DT201" s="2">
        <f t="shared" si="251"/>
        <v>89.799840958164637</v>
      </c>
      <c r="DU201" s="2">
        <f t="shared" si="251"/>
        <v>110.95713109243698</v>
      </c>
      <c r="DV201" s="2">
        <f t="shared" si="251"/>
        <v>105.49206968641116</v>
      </c>
      <c r="DW201" s="2">
        <f t="shared" si="251"/>
        <v>108.52647212543552</v>
      </c>
      <c r="DX201" s="2">
        <f t="shared" si="251"/>
        <v>93.929557136083474</v>
      </c>
      <c r="DY201" s="2">
        <f t="shared" si="251"/>
        <v>82.520813416422314</v>
      </c>
      <c r="EA201" s="2">
        <f t="shared" si="240"/>
        <v>57.288673385348936</v>
      </c>
      <c r="EB201" s="2">
        <f t="shared" si="240"/>
        <v>54.492689484725709</v>
      </c>
      <c r="EC201" s="2">
        <f t="shared" si="240"/>
        <v>53.221888555677012</v>
      </c>
      <c r="ED201" s="2">
        <f t="shared" si="240"/>
        <v>52.808887822286671</v>
      </c>
      <c r="EE201" s="2">
        <f t="shared" si="240"/>
        <v>49.378166846204856</v>
      </c>
      <c r="EF201" s="2">
        <f t="shared" si="239"/>
        <v>48.43150934093071</v>
      </c>
      <c r="EG201" s="2">
        <f t="shared" si="239"/>
        <v>47.21645079111299</v>
      </c>
      <c r="EH201" s="2">
        <f t="shared" si="239"/>
        <v>47.138357756224643</v>
      </c>
      <c r="EI201" s="2">
        <f t="shared" si="239"/>
        <v>47.841769575493416</v>
      </c>
      <c r="EJ201" s="2">
        <f t="shared" si="239"/>
        <v>45.51191679613067</v>
      </c>
      <c r="EK201" s="2">
        <f t="shared" si="239"/>
        <v>44.716431385405556</v>
      </c>
      <c r="EL201" s="2">
        <f t="shared" si="179"/>
        <v>46.810279375757283</v>
      </c>
      <c r="EM201" s="2">
        <f t="shared" si="179"/>
        <v>51.079327063307943</v>
      </c>
      <c r="EN201" s="2">
        <f t="shared" si="179"/>
        <v>56.150871141439502</v>
      </c>
      <c r="EO201" s="2">
        <f t="shared" si="179"/>
        <v>62.700098070037555</v>
      </c>
      <c r="EQ201" s="2">
        <f t="shared" si="252"/>
        <v>57.486247093312677</v>
      </c>
      <c r="ER201" s="2">
        <f t="shared" si="252"/>
        <v>55.696152170200776</v>
      </c>
      <c r="ES201" s="2">
        <f t="shared" si="252"/>
        <v>53.772821296980155</v>
      </c>
      <c r="ET201" s="2">
        <f t="shared" si="252"/>
        <v>52.907001250142059</v>
      </c>
      <c r="EU201" s="2">
        <f t="shared" si="252"/>
        <v>50.243142257574341</v>
      </c>
      <c r="EV201" s="2">
        <f t="shared" si="252"/>
        <v>47.760708717794756</v>
      </c>
      <c r="EW201" s="2">
        <f t="shared" si="252"/>
        <v>46.938048363090289</v>
      </c>
      <c r="EX201" s="2">
        <f t="shared" si="252"/>
        <v>48.764848264949627</v>
      </c>
      <c r="EY201" s="2">
        <f t="shared" si="252"/>
        <v>48.544705899833083</v>
      </c>
      <c r="EZ201" s="2">
        <f t="shared" si="252"/>
        <v>46.209025812129752</v>
      </c>
      <c r="FA201" s="2">
        <f t="shared" si="252"/>
        <v>46.342489767981782</v>
      </c>
      <c r="FB201" s="2">
        <f t="shared" si="252"/>
        <v>49.656931474706738</v>
      </c>
      <c r="FC201" s="2">
        <f t="shared" si="252"/>
        <v>52.869739576773171</v>
      </c>
      <c r="FD201" s="2">
        <f t="shared" si="252"/>
        <v>55.12410463366254</v>
      </c>
      <c r="FE201" s="2">
        <f t="shared" si="252"/>
        <v>61.289638081724561</v>
      </c>
      <c r="FG201" s="2">
        <f t="shared" si="253"/>
        <v>0.99999431549985596</v>
      </c>
      <c r="FH201" s="2">
        <f t="shared" si="253"/>
        <v>0.99999347492951896</v>
      </c>
      <c r="FI201" s="2">
        <f t="shared" si="253"/>
        <v>0.99999289102317135</v>
      </c>
      <c r="FJ201" s="2">
        <f t="shared" si="253"/>
        <v>0.99999314749478352</v>
      </c>
      <c r="FK201" s="2">
        <f t="shared" si="253"/>
        <v>0.99999270612312052</v>
      </c>
      <c r="FL201" s="2">
        <f t="shared" si="253"/>
        <v>0.99999208736481793</v>
      </c>
      <c r="FM201" s="2">
        <f t="shared" si="253"/>
        <v>0.99999169066211679</v>
      </c>
      <c r="FN201" s="2">
        <f t="shared" si="253"/>
        <v>0.999991609569722</v>
      </c>
      <c r="FO201" s="2">
        <f t="shared" si="253"/>
        <v>0.99999201755648737</v>
      </c>
      <c r="FP201" s="2">
        <f t="shared" si="253"/>
        <v>0.99999199170689257</v>
      </c>
      <c r="FQ201" s="2">
        <f t="shared" si="253"/>
        <v>0.99999080583829114</v>
      </c>
      <c r="FR201" s="2">
        <f t="shared" si="253"/>
        <v>0.99999305748014333</v>
      </c>
      <c r="FS201" s="2">
        <f t="shared" si="253"/>
        <v>0.99999270534544871</v>
      </c>
      <c r="FT201" s="2">
        <f t="shared" si="253"/>
        <v>0.99999193811090992</v>
      </c>
      <c r="FU201" s="2">
        <f t="shared" si="253"/>
        <v>0.99999036968977639</v>
      </c>
      <c r="FW201" s="2">
        <f t="shared" si="244"/>
        <v>0.83721023403391859</v>
      </c>
      <c r="FX201" s="2">
        <f t="shared" si="244"/>
        <v>0.85557852697292502</v>
      </c>
      <c r="FY201" s="2">
        <f t="shared" si="244"/>
        <v>0.86004362105431043</v>
      </c>
      <c r="FZ201" s="2">
        <f t="shared" si="244"/>
        <v>0.86962921948530258</v>
      </c>
      <c r="GA201" s="2">
        <f t="shared" si="244"/>
        <v>0.85636499991499626</v>
      </c>
      <c r="GB201" s="2">
        <f t="shared" si="244"/>
        <v>0.87110622901864054</v>
      </c>
      <c r="GC201" s="2">
        <f t="shared" si="244"/>
        <v>0.88462635681547397</v>
      </c>
      <c r="GD201" s="2">
        <f t="shared" si="244"/>
        <v>0.90218185591638267</v>
      </c>
      <c r="GE201" s="2">
        <f t="shared" si="244"/>
        <v>0.90047133864071272</v>
      </c>
      <c r="GF201" s="2">
        <f t="shared" si="244"/>
        <v>0.87922908797309318</v>
      </c>
      <c r="GG201" s="2">
        <f t="shared" si="244"/>
        <v>0.85535386328883201</v>
      </c>
      <c r="GH201" s="2">
        <f t="shared" si="244"/>
        <v>0.86364118593253403</v>
      </c>
      <c r="GI201" s="2">
        <f t="shared" si="244"/>
        <v>0.8442472021879095</v>
      </c>
      <c r="GJ201" s="2">
        <f t="shared" si="244"/>
        <v>0.80680967926402014</v>
      </c>
      <c r="GK201" s="2">
        <f t="shared" si="244"/>
        <v>0.75413015763443514</v>
      </c>
      <c r="GM201" s="86">
        <f t="shared" si="245"/>
        <v>4.3298022806542376E-299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2.4181224196621289E-199</v>
      </c>
      <c r="HD201" s="86">
        <f t="shared" si="181"/>
        <v>4.0191195839518305E-186</v>
      </c>
      <c r="HE201" s="86">
        <f t="shared" si="181"/>
        <v>5.8800323711581048E-226</v>
      </c>
      <c r="HF201" s="86">
        <f t="shared" si="181"/>
        <v>3.8634747382924897E-252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1.0969744816388441E-272</v>
      </c>
      <c r="HP201" s="86">
        <f t="shared" si="226"/>
        <v>0</v>
      </c>
      <c r="HQ201" s="86">
        <f t="shared" si="226"/>
        <v>0</v>
      </c>
      <c r="HS201" s="86">
        <f t="shared" si="246"/>
        <v>8.8464876718802382E-45</v>
      </c>
      <c r="HT201" s="86">
        <f t="shared" si="246"/>
        <v>9.54108143666989E-52</v>
      </c>
      <c r="HU201" s="86">
        <f t="shared" si="246"/>
        <v>4.5131009056010762E-67</v>
      </c>
      <c r="HV201" s="86">
        <f t="shared" si="246"/>
        <v>1.891521889256728E-71</v>
      </c>
      <c r="HW201" s="86">
        <f t="shared" si="246"/>
        <v>7.1364267693978813E-59</v>
      </c>
      <c r="HX201" s="86">
        <f t="shared" si="246"/>
        <v>1.1148110978063486E-62</v>
      </c>
      <c r="HY201" s="86">
        <f t="shared" si="246"/>
        <v>3.6760216909588166E-71</v>
      </c>
      <c r="HZ201" s="86">
        <f t="shared" si="246"/>
        <v>1.0705681015976647E-80</v>
      </c>
      <c r="IA201" s="86">
        <f t="shared" si="246"/>
        <v>1.4775534591232159E-74</v>
      </c>
      <c r="IB201" s="86">
        <f t="shared" si="246"/>
        <v>4.9759298692413629E-66</v>
      </c>
      <c r="IC201" s="86">
        <f t="shared" si="246"/>
        <v>5.2450130845684912E-72</v>
      </c>
      <c r="ID201" s="86">
        <f t="shared" si="246"/>
        <v>1.1771727330233579E-65</v>
      </c>
      <c r="IE201" s="86">
        <f t="shared" si="246"/>
        <v>2.7129313312507355E-60</v>
      </c>
      <c r="IF201" s="86">
        <f t="shared" si="246"/>
        <v>3.7789775329637216E-47</v>
      </c>
      <c r="IG201" s="86">
        <f t="shared" si="246"/>
        <v>2.9811316001920634E-37</v>
      </c>
      <c r="II201" s="86">
        <f t="shared" si="247"/>
        <v>5.0838146655461144E-2</v>
      </c>
      <c r="IJ201" s="86">
        <f t="shared" si="247"/>
        <v>2.6575571690755702E-2</v>
      </c>
      <c r="IK201" s="86">
        <f t="shared" si="247"/>
        <v>9.5646456223524232E-3</v>
      </c>
      <c r="IL201" s="86">
        <f t="shared" si="247"/>
        <v>6.1679568575038583E-3</v>
      </c>
      <c r="IM201" s="86">
        <f t="shared" si="247"/>
        <v>1.7223843629731537E-2</v>
      </c>
      <c r="IN201" s="86">
        <f t="shared" si="247"/>
        <v>9.6620010628148557E-3</v>
      </c>
      <c r="IO201" s="86">
        <f t="shared" si="247"/>
        <v>3.8743317114541993E-3</v>
      </c>
      <c r="IP201" s="86">
        <f t="shared" si="247"/>
        <v>1.1566250260695004E-3</v>
      </c>
      <c r="IQ201" s="86">
        <f t="shared" si="247"/>
        <v>1.8678061401751437E-3</v>
      </c>
      <c r="IR201" s="86">
        <f t="shared" si="247"/>
        <v>6.5430610892983484E-3</v>
      </c>
      <c r="IS201" s="86">
        <f t="shared" si="247"/>
        <v>8.447812057896787E-3</v>
      </c>
      <c r="IT201" s="86">
        <f t="shared" si="247"/>
        <v>9.9998402493500695E-3</v>
      </c>
      <c r="IU201" s="86">
        <f t="shared" si="247"/>
        <v>2.0195635415187544E-2</v>
      </c>
      <c r="IV201" s="86">
        <f t="shared" si="247"/>
        <v>1.4087996356008559E-3</v>
      </c>
      <c r="IW201" s="86">
        <f t="shared" si="247"/>
        <v>9.6746406376599294E-5</v>
      </c>
      <c r="IY201" s="86">
        <f t="shared" si="248"/>
        <v>5.0838146655461144E-2</v>
      </c>
      <c r="IZ201" s="86">
        <f t="shared" si="248"/>
        <v>2.6575571690755702E-2</v>
      </c>
      <c r="JA201" s="86">
        <f t="shared" si="248"/>
        <v>9.5646456223524232E-3</v>
      </c>
      <c r="JB201" s="86">
        <f t="shared" si="248"/>
        <v>6.1679568575038583E-3</v>
      </c>
      <c r="JC201" s="86">
        <f t="shared" si="248"/>
        <v>1.7223843629731537E-2</v>
      </c>
      <c r="JD201" s="86">
        <f t="shared" si="248"/>
        <v>9.6620010628148557E-3</v>
      </c>
      <c r="JE201" s="86">
        <f t="shared" si="248"/>
        <v>3.8743317114541993E-3</v>
      </c>
      <c r="JF201" s="86">
        <f t="shared" si="248"/>
        <v>1.1566250260695004E-3</v>
      </c>
      <c r="JG201" s="86">
        <f t="shared" si="248"/>
        <v>1.8678061401751437E-3</v>
      </c>
      <c r="JH201" s="86">
        <f t="shared" si="248"/>
        <v>6.5430610892983484E-3</v>
      </c>
      <c r="JI201" s="86">
        <f t="shared" si="248"/>
        <v>8.447812057896787E-3</v>
      </c>
      <c r="JJ201" s="86">
        <f t="shared" si="248"/>
        <v>9.9998402493500695E-3</v>
      </c>
      <c r="JK201" s="86">
        <f t="shared" si="248"/>
        <v>2.0195635415187544E-2</v>
      </c>
      <c r="JL201" s="86">
        <f t="shared" si="248"/>
        <v>1.4087996356008559E-3</v>
      </c>
      <c r="JM201" s="86">
        <f t="shared" si="248"/>
        <v>9.6746406376599294E-5</v>
      </c>
    </row>
    <row r="202" spans="2:273" x14ac:dyDescent="0.25">
      <c r="B202" s="2">
        <v>175</v>
      </c>
      <c r="C202" s="37">
        <v>57.459000000000003</v>
      </c>
      <c r="D202" s="37">
        <v>54.951000000000001</v>
      </c>
      <c r="E202" s="37">
        <v>53.338999999999999</v>
      </c>
      <c r="F202" s="37">
        <v>52.884999999999998</v>
      </c>
      <c r="G202" s="37">
        <v>50.933999999999997</v>
      </c>
      <c r="H202" s="37">
        <v>47.344000000000001</v>
      </c>
      <c r="I202" s="37">
        <v>46.933999999999997</v>
      </c>
      <c r="J202" s="37">
        <v>50.332999999999998</v>
      </c>
      <c r="K202" s="37">
        <v>49.167000000000002</v>
      </c>
      <c r="L202" s="37">
        <v>46.854999999999997</v>
      </c>
      <c r="M202" s="37">
        <v>47.5</v>
      </c>
      <c r="N202" s="37">
        <v>50.597000000000001</v>
      </c>
      <c r="O202" s="37">
        <v>52.323</v>
      </c>
      <c r="P202" s="37">
        <v>54.581000000000003</v>
      </c>
      <c r="Q202" s="37">
        <v>60.531999999999996</v>
      </c>
      <c r="S202" s="4">
        <f t="shared" si="249"/>
        <v>57.358992427290268</v>
      </c>
      <c r="T202" s="4">
        <f t="shared" si="249"/>
        <v>55.395882642553168</v>
      </c>
      <c r="U202" s="4">
        <f t="shared" si="249"/>
        <v>53.558869238521353</v>
      </c>
      <c r="V202" s="4">
        <f t="shared" si="249"/>
        <v>52.745728152569832</v>
      </c>
      <c r="W202" s="4">
        <f t="shared" si="249"/>
        <v>49.936118011233475</v>
      </c>
      <c r="X202" s="4">
        <f t="shared" si="249"/>
        <v>47.648212676265118</v>
      </c>
      <c r="Y202" s="4">
        <f t="shared" si="249"/>
        <v>46.792543812121671</v>
      </c>
      <c r="Z202" s="4" t="e">
        <f t="shared" si="249"/>
        <v>#N/A</v>
      </c>
      <c r="AA202" s="4">
        <f t="shared" si="249"/>
        <v>48.305072747530154</v>
      </c>
      <c r="AB202" s="4">
        <f t="shared" si="249"/>
        <v>45.965975944662652</v>
      </c>
      <c r="AC202" s="4">
        <f t="shared" si="249"/>
        <v>45.918752669595818</v>
      </c>
      <c r="AD202" s="4">
        <f t="shared" si="249"/>
        <v>49.125819980263124</v>
      </c>
      <c r="AE202" s="4">
        <f t="shared" si="249"/>
        <v>52.45170649292119</v>
      </c>
      <c r="AF202" s="4">
        <f t="shared" si="249"/>
        <v>55.200620164361673</v>
      </c>
      <c r="AG202" s="4">
        <f t="shared" si="249"/>
        <v>61.499700361721771</v>
      </c>
      <c r="AI202" s="4">
        <f t="shared" si="250"/>
        <v>0.10000757270973537</v>
      </c>
      <c r="AJ202" s="4">
        <f t="shared" si="250"/>
        <v>-0.44488264255316778</v>
      </c>
      <c r="AK202" s="4">
        <f t="shared" si="250"/>
        <v>-0.21986923852135476</v>
      </c>
      <c r="AL202" s="4">
        <f t="shared" si="250"/>
        <v>0.13927184743016596</v>
      </c>
      <c r="AM202" s="4">
        <f t="shared" si="250"/>
        <v>0.99788198876652245</v>
      </c>
      <c r="AN202" s="4">
        <f t="shared" si="250"/>
        <v>-0.3042126762651165</v>
      </c>
      <c r="AO202" s="4">
        <f t="shared" si="250"/>
        <v>0.14145618787832603</v>
      </c>
      <c r="AP202" s="4">
        <f t="shared" si="250"/>
        <v>0</v>
      </c>
      <c r="AQ202" s="4">
        <f t="shared" si="250"/>
        <v>0.86192725246984736</v>
      </c>
      <c r="AR202" s="4">
        <f t="shared" si="250"/>
        <v>0.88902405533734452</v>
      </c>
      <c r="AS202" s="4">
        <f t="shared" si="250"/>
        <v>1.5812473304041816</v>
      </c>
      <c r="AT202" s="4">
        <f t="shared" si="250"/>
        <v>1.4711800197368774</v>
      </c>
      <c r="AU202" s="4">
        <f t="shared" si="250"/>
        <v>-0.12870649292118941</v>
      </c>
      <c r="AV202" s="4">
        <f t="shared" si="250"/>
        <v>-0.61962016436167033</v>
      </c>
      <c r="AW202" s="4">
        <f t="shared" si="250"/>
        <v>-0.96770036172177498</v>
      </c>
      <c r="AY202" s="2">
        <f t="shared" si="242"/>
        <v>57.358992427290268</v>
      </c>
      <c r="AZ202" s="2">
        <f t="shared" si="242"/>
        <v>55.395882639971752</v>
      </c>
      <c r="BA202" s="2">
        <f t="shared" si="242"/>
        <v>53.558869238515285</v>
      </c>
      <c r="BB202" s="2">
        <f t="shared" si="242"/>
        <v>52.745728152569484</v>
      </c>
      <c r="BC202" s="2">
        <f t="shared" si="242"/>
        <v>49.936118010797934</v>
      </c>
      <c r="BD202" s="2">
        <f t="shared" si="242"/>
        <v>47.648212676255568</v>
      </c>
      <c r="BE202" s="2">
        <f t="shared" si="242"/>
        <v>46.79254381212165</v>
      </c>
      <c r="BF202" s="2" t="e">
        <f t="shared" si="242"/>
        <v>#N/A</v>
      </c>
      <c r="BG202" s="2">
        <f t="shared" si="242"/>
        <v>48.305072747530154</v>
      </c>
      <c r="BH202" s="2">
        <f t="shared" si="242"/>
        <v>45.965975944661494</v>
      </c>
      <c r="BI202" s="2">
        <f t="shared" si="242"/>
        <v>45.918752669589963</v>
      </c>
      <c r="BJ202" s="2">
        <f t="shared" si="242"/>
        <v>49.125819980240479</v>
      </c>
      <c r="BK202" s="2">
        <f t="shared" si="242"/>
        <v>52.451706490015177</v>
      </c>
      <c r="BL202" s="2">
        <f t="shared" si="242"/>
        <v>55.200618567156958</v>
      </c>
      <c r="BM202" s="2">
        <f t="shared" si="242"/>
        <v>61.499615420591745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>
        <f t="shared" si="199"/>
        <v>53.338999999999999</v>
      </c>
      <c r="CX202" s="2">
        <f t="shared" si="200"/>
        <v>52.884999999999998</v>
      </c>
      <c r="CY202" s="2" t="str">
        <f t="shared" si="201"/>
        <v/>
      </c>
      <c r="CZ202" s="2">
        <f t="shared" si="202"/>
        <v>47.344000000000001</v>
      </c>
      <c r="DA202" s="2">
        <f t="shared" si="203"/>
        <v>46.933999999999997</v>
      </c>
      <c r="DB202" s="2" t="str">
        <f t="shared" si="204"/>
        <v/>
      </c>
      <c r="DC202" s="2">
        <f t="shared" si="205"/>
        <v>49.167000000000002</v>
      </c>
      <c r="DD202" s="2">
        <f t="shared" si="206"/>
        <v>46.854999999999997</v>
      </c>
      <c r="DE202" s="2">
        <f t="shared" si="207"/>
        <v>47.5</v>
      </c>
      <c r="DF202" s="2">
        <f t="shared" si="208"/>
        <v>50.597000000000001</v>
      </c>
      <c r="DG202" s="2" t="str">
        <f t="shared" si="209"/>
        <v/>
      </c>
      <c r="DH202" s="2">
        <f t="shared" si="210"/>
        <v>54.581000000000003</v>
      </c>
      <c r="DI202" s="2">
        <f t="shared" si="211"/>
        <v>60.531999999999996</v>
      </c>
      <c r="DK202" s="2">
        <f t="shared" si="251"/>
        <v>114.93453488372091</v>
      </c>
      <c r="DL202" s="2">
        <f t="shared" si="251"/>
        <v>113.72256412966877</v>
      </c>
      <c r="DM202" s="2">
        <f t="shared" si="251"/>
        <v>117.61800332225914</v>
      </c>
      <c r="DN202" s="2">
        <f t="shared" si="251"/>
        <v>105.26727369337976</v>
      </c>
      <c r="DO202" s="2">
        <f t="shared" si="251"/>
        <v>93.608518815331038</v>
      </c>
      <c r="DP202" s="2">
        <f t="shared" si="251"/>
        <v>100.14886439070651</v>
      </c>
      <c r="DQ202" s="2">
        <f t="shared" si="251"/>
        <v>98.54827872157874</v>
      </c>
      <c r="DR202" s="2">
        <f t="shared" si="251"/>
        <v>105.29448403361344</v>
      </c>
      <c r="DS202" s="2">
        <f t="shared" si="251"/>
        <v>110.12973646503647</v>
      </c>
      <c r="DT202" s="2">
        <f t="shared" si="251"/>
        <v>89.877501484480433</v>
      </c>
      <c r="DU202" s="2">
        <f t="shared" si="251"/>
        <v>111.18682605042017</v>
      </c>
      <c r="DV202" s="2">
        <f t="shared" si="251"/>
        <v>105.68847909407665</v>
      </c>
      <c r="DW202" s="2">
        <f t="shared" si="251"/>
        <v>108.73089738675955</v>
      </c>
      <c r="DX202" s="2">
        <f t="shared" si="251"/>
        <v>94.06284566145095</v>
      </c>
      <c r="DY202" s="2">
        <f t="shared" si="251"/>
        <v>82.553168988269817</v>
      </c>
      <c r="EA202" s="2">
        <f t="shared" si="240"/>
        <v>57.188082791504115</v>
      </c>
      <c r="EB202" s="2">
        <f t="shared" si="240"/>
        <v>54.335296663505488</v>
      </c>
      <c r="EC202" s="2">
        <f t="shared" si="240"/>
        <v>53.071020849769496</v>
      </c>
      <c r="ED202" s="2">
        <f t="shared" si="240"/>
        <v>52.657689996810177</v>
      </c>
      <c r="EE202" s="2">
        <f t="shared" si="240"/>
        <v>49.173456424013935</v>
      </c>
      <c r="EF202" s="2">
        <f t="shared" si="239"/>
        <v>48.248196400916363</v>
      </c>
      <c r="EG202" s="2">
        <f t="shared" si="239"/>
        <v>47.044847056516687</v>
      </c>
      <c r="EH202" s="2">
        <f t="shared" si="239"/>
        <v>46.935018609009639</v>
      </c>
      <c r="EI202" s="2">
        <f t="shared" si="239"/>
        <v>47.656277724914823</v>
      </c>
      <c r="EJ202" s="2">
        <f t="shared" si="239"/>
        <v>45.336424923452853</v>
      </c>
      <c r="EK202" s="2">
        <f t="shared" si="239"/>
        <v>44.486451670628085</v>
      </c>
      <c r="EL202" s="2">
        <f t="shared" si="179"/>
        <v>46.597444270149857</v>
      </c>
      <c r="EM202" s="2">
        <f t="shared" si="179"/>
        <v>50.893544912164423</v>
      </c>
      <c r="EN202" s="2">
        <f t="shared" si="179"/>
        <v>56.056803820416398</v>
      </c>
      <c r="EO202" s="2">
        <f t="shared" si="179"/>
        <v>62.601704698279626</v>
      </c>
      <c r="EQ202" s="2">
        <f t="shared" si="252"/>
        <v>57.388948089445805</v>
      </c>
      <c r="ER202" s="2">
        <f t="shared" si="252"/>
        <v>55.558749102420151</v>
      </c>
      <c r="ES202" s="2">
        <f t="shared" si="252"/>
        <v>53.630791729775943</v>
      </c>
      <c r="ET202" s="2">
        <f t="shared" si="252"/>
        <v>52.757391379702234</v>
      </c>
      <c r="EU202" s="2">
        <f t="shared" si="252"/>
        <v>50.052440236514911</v>
      </c>
      <c r="EV202" s="2">
        <f t="shared" si="252"/>
        <v>47.566822045374671</v>
      </c>
      <c r="EW202" s="2">
        <f t="shared" si="252"/>
        <v>46.76209683664424</v>
      </c>
      <c r="EX202" s="2">
        <f t="shared" si="252"/>
        <v>48.586481714979541</v>
      </c>
      <c r="EY202" s="2">
        <f t="shared" si="252"/>
        <v>48.369973298077156</v>
      </c>
      <c r="EZ202" s="2">
        <f t="shared" si="252"/>
        <v>46.044476136094964</v>
      </c>
      <c r="FA202" s="2">
        <f t="shared" si="252"/>
        <v>46.139006911084017</v>
      </c>
      <c r="FB202" s="2">
        <f t="shared" si="252"/>
        <v>49.489467481970919</v>
      </c>
      <c r="FC202" s="2">
        <f t="shared" si="252"/>
        <v>52.713424386644007</v>
      </c>
      <c r="FD202" s="2">
        <f t="shared" si="252"/>
        <v>55.01330376268514</v>
      </c>
      <c r="FE202" s="2">
        <f t="shared" si="252"/>
        <v>61.171688619139026</v>
      </c>
      <c r="FG202" s="2">
        <f t="shared" si="253"/>
        <v>0.99999481567165927</v>
      </c>
      <c r="FH202" s="2">
        <f t="shared" si="253"/>
        <v>0.99999404906157707</v>
      </c>
      <c r="FI202" s="2">
        <f t="shared" si="253"/>
        <v>0.99999351653202007</v>
      </c>
      <c r="FJ202" s="2">
        <f t="shared" si="253"/>
        <v>0.99999375043719774</v>
      </c>
      <c r="FK202" s="2">
        <f t="shared" si="253"/>
        <v>0.99999334790095573</v>
      </c>
      <c r="FL202" s="2">
        <f t="shared" si="253"/>
        <v>0.99999278358592181</v>
      </c>
      <c r="FM202" s="2">
        <f t="shared" si="253"/>
        <v>0.99999242178824199</v>
      </c>
      <c r="FN202" s="2">
        <f t="shared" si="253"/>
        <v>0.99999234783099022</v>
      </c>
      <c r="FO202" s="2">
        <f t="shared" si="253"/>
        <v>0.99999271991987859</v>
      </c>
      <c r="FP202" s="2">
        <f t="shared" si="253"/>
        <v>0.99999269634473475</v>
      </c>
      <c r="FQ202" s="2">
        <f t="shared" si="253"/>
        <v>0.99999161481807919</v>
      </c>
      <c r="FR202" s="2">
        <f t="shared" si="253"/>
        <v>0.99999366834277048</v>
      </c>
      <c r="FS202" s="2">
        <f t="shared" si="253"/>
        <v>0.99999334719170974</v>
      </c>
      <c r="FT202" s="2">
        <f t="shared" si="253"/>
        <v>0.99999264746454863</v>
      </c>
      <c r="FU202" s="2">
        <f t="shared" si="253"/>
        <v>0.9999912170452474</v>
      </c>
      <c r="FW202" s="2">
        <f t="shared" si="244"/>
        <v>0.84937647750144751</v>
      </c>
      <c r="FX202" s="2">
        <f t="shared" si="244"/>
        <v>0.86659074989053997</v>
      </c>
      <c r="FY202" s="2">
        <f t="shared" si="244"/>
        <v>0.87076680452923261</v>
      </c>
      <c r="FZ202" s="2">
        <f t="shared" si="244"/>
        <v>0.87972068508774048</v>
      </c>
      <c r="GA202" s="2">
        <f t="shared" si="244"/>
        <v>0.86732655312362728</v>
      </c>
      <c r="GB202" s="2">
        <f t="shared" si="244"/>
        <v>0.88109899717998952</v>
      </c>
      <c r="GC202" s="2">
        <f t="shared" si="244"/>
        <v>0.89369885696447893</v>
      </c>
      <c r="GD202" s="2">
        <f t="shared" si="244"/>
        <v>0.91001429103667519</v>
      </c>
      <c r="GE202" s="2">
        <f t="shared" si="244"/>
        <v>0.90842683520859613</v>
      </c>
      <c r="GF202" s="2">
        <f t="shared" si="244"/>
        <v>0.88867259501233109</v>
      </c>
      <c r="GG202" s="2">
        <f t="shared" si="244"/>
        <v>0.86638054156271571</v>
      </c>
      <c r="GH202" s="2">
        <f t="shared" si="244"/>
        <v>0.87412907184826261</v>
      </c>
      <c r="GI202" s="2">
        <f t="shared" si="244"/>
        <v>0.85597800232248433</v>
      </c>
      <c r="GJ202" s="2">
        <f t="shared" si="244"/>
        <v>0.82076152050392637</v>
      </c>
      <c r="GK202" s="2">
        <f t="shared" si="244"/>
        <v>0.77080567594625682</v>
      </c>
      <c r="GM202" s="86">
        <f t="shared" si="245"/>
        <v>1.4468136180161991E-304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5.2472441753895679E-204</v>
      </c>
      <c r="HD202" s="86">
        <f t="shared" si="181"/>
        <v>1.7642583978184577E-190</v>
      </c>
      <c r="HE202" s="86">
        <f t="shared" si="181"/>
        <v>3.2951561283537535E-231</v>
      </c>
      <c r="HF202" s="86">
        <f t="shared" si="181"/>
        <v>6.2340843524653024E-258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4.8652846083181712E-279</v>
      </c>
      <c r="HP202" s="86">
        <f t="shared" si="226"/>
        <v>0</v>
      </c>
      <c r="HQ202" s="86">
        <f t="shared" si="226"/>
        <v>0</v>
      </c>
      <c r="HS202" s="86">
        <f t="shared" si="246"/>
        <v>1.188062978258206E-46</v>
      </c>
      <c r="HT202" s="86">
        <f t="shared" si="246"/>
        <v>7.4527673982608505E-54</v>
      </c>
      <c r="HU202" s="86">
        <f t="shared" si="246"/>
        <v>7.9271181777022924E-70</v>
      </c>
      <c r="HV202" s="86">
        <f t="shared" si="246"/>
        <v>2.5099716567933851E-74</v>
      </c>
      <c r="HW202" s="86">
        <f t="shared" si="246"/>
        <v>2.779486358748615E-61</v>
      </c>
      <c r="HX202" s="86">
        <f t="shared" si="246"/>
        <v>3.3263604723573628E-65</v>
      </c>
      <c r="HY202" s="86">
        <f t="shared" si="246"/>
        <v>5.5584321781535221E-74</v>
      </c>
      <c r="HZ202" s="86">
        <f t="shared" si="246"/>
        <v>8.4866498710858829E-84</v>
      </c>
      <c r="IA202" s="86">
        <f t="shared" si="246"/>
        <v>1.965480466845577E-77</v>
      </c>
      <c r="IB202" s="86">
        <f t="shared" si="246"/>
        <v>1.1862571334324176E-68</v>
      </c>
      <c r="IC202" s="86">
        <f t="shared" si="246"/>
        <v>5.6632703077598944E-75</v>
      </c>
      <c r="ID202" s="86">
        <f t="shared" si="246"/>
        <v>2.5478385119003201E-68</v>
      </c>
      <c r="IE202" s="86">
        <f t="shared" si="246"/>
        <v>8.3267243741071061E-63</v>
      </c>
      <c r="IF202" s="86">
        <f t="shared" si="246"/>
        <v>3.5694979549333007E-49</v>
      </c>
      <c r="IG202" s="86">
        <f t="shared" si="246"/>
        <v>6.4910299636869282E-39</v>
      </c>
      <c r="II202" s="86">
        <f t="shared" si="247"/>
        <v>3.9143448118919205E-2</v>
      </c>
      <c r="IJ202" s="86">
        <f t="shared" si="247"/>
        <v>1.9673928105855269E-2</v>
      </c>
      <c r="IK202" s="86">
        <f t="shared" si="247"/>
        <v>6.476499892610163E-3</v>
      </c>
      <c r="IL202" s="86">
        <f t="shared" si="247"/>
        <v>4.0834928786282927E-3</v>
      </c>
      <c r="IM202" s="86">
        <f t="shared" si="247"/>
        <v>1.2253190754482807E-2</v>
      </c>
      <c r="IN202" s="86">
        <f t="shared" si="247"/>
        <v>6.6792057691225102E-3</v>
      </c>
      <c r="IO202" s="86">
        <f t="shared" si="247"/>
        <v>2.5377091317446217E-3</v>
      </c>
      <c r="IP202" s="86">
        <f t="shared" si="247"/>
        <v>7.1419172905509915E-4</v>
      </c>
      <c r="IQ202" s="86">
        <f t="shared" si="247"/>
        <v>1.1929539546688909E-3</v>
      </c>
      <c r="IR202" s="86">
        <f t="shared" si="247"/>
        <v>4.4354245732398864E-3</v>
      </c>
      <c r="IS202" s="86">
        <f t="shared" si="247"/>
        <v>5.6036794256806586E-3</v>
      </c>
      <c r="IT202" s="86">
        <f t="shared" si="247"/>
        <v>6.8435799997693357E-3</v>
      </c>
      <c r="IU202" s="86">
        <f t="shared" si="247"/>
        <v>1.4314818716518683E-2</v>
      </c>
      <c r="IV202" s="86">
        <f t="shared" si="247"/>
        <v>6.7740147909676487E-4</v>
      </c>
      <c r="IW202" s="86">
        <f t="shared" si="247"/>
        <v>2.478563916793932E-5</v>
      </c>
      <c r="IY202" s="86">
        <f t="shared" si="248"/>
        <v>3.9143448118919205E-2</v>
      </c>
      <c r="IZ202" s="86">
        <f t="shared" si="248"/>
        <v>1.9673928105855269E-2</v>
      </c>
      <c r="JA202" s="86">
        <f t="shared" si="248"/>
        <v>6.476499892610163E-3</v>
      </c>
      <c r="JB202" s="86">
        <f t="shared" si="248"/>
        <v>4.0834928786282927E-3</v>
      </c>
      <c r="JC202" s="86">
        <f t="shared" si="248"/>
        <v>1.2253190754482807E-2</v>
      </c>
      <c r="JD202" s="86">
        <f t="shared" si="248"/>
        <v>6.6792057691225102E-3</v>
      </c>
      <c r="JE202" s="86">
        <f t="shared" si="248"/>
        <v>2.5377091317446217E-3</v>
      </c>
      <c r="JF202" s="86">
        <f t="shared" si="248"/>
        <v>7.1419172905509915E-4</v>
      </c>
      <c r="JG202" s="86">
        <f t="shared" si="248"/>
        <v>1.1929539546688909E-3</v>
      </c>
      <c r="JH202" s="86">
        <f t="shared" si="248"/>
        <v>4.4354245732398864E-3</v>
      </c>
      <c r="JI202" s="86">
        <f t="shared" si="248"/>
        <v>5.6036794256806586E-3</v>
      </c>
      <c r="JJ202" s="86">
        <f t="shared" si="248"/>
        <v>6.8435799997693357E-3</v>
      </c>
      <c r="JK202" s="86">
        <f t="shared" si="248"/>
        <v>1.4314818716518683E-2</v>
      </c>
      <c r="JL202" s="86">
        <f t="shared" si="248"/>
        <v>6.7740147909676487E-4</v>
      </c>
      <c r="JM202" s="86">
        <f t="shared" si="248"/>
        <v>2.478563916793932E-5</v>
      </c>
    </row>
    <row r="203" spans="2:273" x14ac:dyDescent="0.25">
      <c r="B203" s="2">
        <v>176</v>
      </c>
      <c r="C203" s="37">
        <v>56.720999999999997</v>
      </c>
      <c r="D203" s="37">
        <v>55.442999999999998</v>
      </c>
      <c r="E203" s="37">
        <v>54.271000000000001</v>
      </c>
      <c r="F203" s="37">
        <v>52.491999999999997</v>
      </c>
      <c r="G203" s="37">
        <v>49.835999999999999</v>
      </c>
      <c r="H203" s="37">
        <v>47.115000000000002</v>
      </c>
      <c r="I203" s="37">
        <v>46.360999999999997</v>
      </c>
      <c r="J203" s="37">
        <v>49.762</v>
      </c>
      <c r="K203" s="37">
        <v>48.451999999999998</v>
      </c>
      <c r="L203" s="37">
        <v>45.741999999999997</v>
      </c>
      <c r="M203" s="37">
        <v>46.305999999999997</v>
      </c>
      <c r="N203" s="37">
        <v>50.677</v>
      </c>
      <c r="O203" s="37">
        <v>53.241999999999997</v>
      </c>
      <c r="P203" s="37">
        <v>55.854999999999997</v>
      </c>
      <c r="Q203" s="37">
        <v>61.177</v>
      </c>
      <c r="S203" s="4">
        <f t="shared" si="249"/>
        <v>57.26350194231793</v>
      </c>
      <c r="T203" s="4">
        <f t="shared" si="249"/>
        <v>55.268582910193352</v>
      </c>
      <c r="U203" s="4">
        <f t="shared" si="249"/>
        <v>53.421357974678621</v>
      </c>
      <c r="V203" s="4">
        <f t="shared" si="249"/>
        <v>52.596853433799069</v>
      </c>
      <c r="W203" s="4">
        <f t="shared" si="249"/>
        <v>49.752681655115147</v>
      </c>
      <c r="X203" s="4">
        <f t="shared" si="249"/>
        <v>47.449106607138262</v>
      </c>
      <c r="Y203" s="4">
        <f t="shared" si="249"/>
        <v>46.614599780950186</v>
      </c>
      <c r="Z203" s="4" t="e">
        <f t="shared" si="249"/>
        <v>#N/A</v>
      </c>
      <c r="AA203" s="4" t="e">
        <f t="shared" si="249"/>
        <v>#N/A</v>
      </c>
      <c r="AB203" s="4">
        <f t="shared" si="249"/>
        <v>45.806501980141007</v>
      </c>
      <c r="AC203" s="4">
        <f t="shared" si="249"/>
        <v>45.728990072011179</v>
      </c>
      <c r="AD203" s="4">
        <f t="shared" si="249"/>
        <v>48.981370573588215</v>
      </c>
      <c r="AE203" s="4">
        <f t="shared" si="249"/>
        <v>52.311433763592021</v>
      </c>
      <c r="AF203" s="4">
        <f t="shared" si="249"/>
        <v>55.078850304262097</v>
      </c>
      <c r="AG203" s="4">
        <f t="shared" si="249"/>
        <v>61.363150235409776</v>
      </c>
      <c r="AI203" s="4">
        <f t="shared" si="250"/>
        <v>-0.54250194231793358</v>
      </c>
      <c r="AJ203" s="4">
        <f t="shared" si="250"/>
        <v>0.17441708980664572</v>
      </c>
      <c r="AK203" s="4">
        <f t="shared" si="250"/>
        <v>0.84964202532137989</v>
      </c>
      <c r="AL203" s="4">
        <f t="shared" si="250"/>
        <v>-0.10485343379907164</v>
      </c>
      <c r="AM203" s="4">
        <f t="shared" si="250"/>
        <v>8.331834488485157E-2</v>
      </c>
      <c r="AN203" s="4">
        <f t="shared" si="250"/>
        <v>-0.3341066071382599</v>
      </c>
      <c r="AO203" s="4">
        <f t="shared" si="250"/>
        <v>-0.25359978095018931</v>
      </c>
      <c r="AP203" s="4">
        <f t="shared" si="250"/>
        <v>0</v>
      </c>
      <c r="AQ203" s="4">
        <f t="shared" si="250"/>
        <v>0</v>
      </c>
      <c r="AR203" s="4">
        <f t="shared" si="250"/>
        <v>-6.4501980141010051E-2</v>
      </c>
      <c r="AS203" s="4">
        <f t="shared" si="250"/>
        <v>0.57700992798881856</v>
      </c>
      <c r="AT203" s="4">
        <f t="shared" si="250"/>
        <v>1.6956294264117844</v>
      </c>
      <c r="AU203" s="4">
        <f t="shared" si="250"/>
        <v>0.93056623640797653</v>
      </c>
      <c r="AV203" s="4">
        <f t="shared" si="250"/>
        <v>0.77614969573789949</v>
      </c>
      <c r="AW203" s="4">
        <f t="shared" si="250"/>
        <v>-0.1861502354097766</v>
      </c>
      <c r="AY203" s="2">
        <f t="shared" si="242"/>
        <v>57.26350194231793</v>
      </c>
      <c r="AZ203" s="2">
        <f t="shared" si="242"/>
        <v>55.268582909827742</v>
      </c>
      <c r="BA203" s="2">
        <f t="shared" si="242"/>
        <v>53.421357974678166</v>
      </c>
      <c r="BB203" s="2">
        <f t="shared" si="242"/>
        <v>52.596853433799048</v>
      </c>
      <c r="BC203" s="2">
        <f t="shared" si="242"/>
        <v>49.752681655068827</v>
      </c>
      <c r="BD203" s="2">
        <f t="shared" si="242"/>
        <v>47.449106607137445</v>
      </c>
      <c r="BE203" s="2">
        <f t="shared" si="242"/>
        <v>46.614599780950186</v>
      </c>
      <c r="BF203" s="2" t="e">
        <f t="shared" si="242"/>
        <v>#N/A</v>
      </c>
      <c r="BG203" s="2" t="e">
        <f t="shared" si="242"/>
        <v>#N/A</v>
      </c>
      <c r="BH203" s="2">
        <f t="shared" si="242"/>
        <v>45.806501980140922</v>
      </c>
      <c r="BI203" s="2">
        <f t="shared" si="242"/>
        <v>45.728990072010802</v>
      </c>
      <c r="BJ203" s="2">
        <f t="shared" si="242"/>
        <v>48.981370573586403</v>
      </c>
      <c r="BK203" s="2">
        <f t="shared" si="242"/>
        <v>52.311433763289287</v>
      </c>
      <c r="BL203" s="2">
        <f t="shared" si="242"/>
        <v>55.078850074713991</v>
      </c>
      <c r="BM203" s="2">
        <f t="shared" si="242"/>
        <v>61.363137030416162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>
        <f t="shared" si="199"/>
        <v>54.271000000000001</v>
      </c>
      <c r="CX203" s="2">
        <f t="shared" si="200"/>
        <v>52.491999999999997</v>
      </c>
      <c r="CY203" s="2">
        <f t="shared" si="201"/>
        <v>49.835999999999999</v>
      </c>
      <c r="CZ203" s="2">
        <f t="shared" si="202"/>
        <v>47.115000000000002</v>
      </c>
      <c r="DA203" s="2">
        <f t="shared" si="203"/>
        <v>46.360999999999997</v>
      </c>
      <c r="DB203" s="2" t="str">
        <f t="shared" si="204"/>
        <v/>
      </c>
      <c r="DC203" s="2" t="str">
        <f t="shared" si="205"/>
        <v/>
      </c>
      <c r="DD203" s="2">
        <f t="shared" si="206"/>
        <v>45.741999999999997</v>
      </c>
      <c r="DE203" s="2">
        <f t="shared" si="207"/>
        <v>46.305999999999997</v>
      </c>
      <c r="DF203" s="2">
        <f t="shared" si="208"/>
        <v>50.677</v>
      </c>
      <c r="DG203" s="2">
        <f t="shared" si="209"/>
        <v>53.241999999999997</v>
      </c>
      <c r="DH203" s="2">
        <f t="shared" si="210"/>
        <v>55.854999999999997</v>
      </c>
      <c r="DI203" s="2">
        <f t="shared" si="211"/>
        <v>61.177</v>
      </c>
      <c r="DK203" s="2">
        <f t="shared" si="251"/>
        <v>115.17071806100874</v>
      </c>
      <c r="DL203" s="2">
        <f t="shared" si="251"/>
        <v>113.94269661733614</v>
      </c>
      <c r="DM203" s="2">
        <f t="shared" si="251"/>
        <v>117.875292358804</v>
      </c>
      <c r="DN203" s="2">
        <f t="shared" si="251"/>
        <v>105.45913449477348</v>
      </c>
      <c r="DO203" s="2">
        <f t="shared" si="251"/>
        <v>93.709954006968673</v>
      </c>
      <c r="DP203" s="2">
        <f t="shared" si="251"/>
        <v>100.29746135609295</v>
      </c>
      <c r="DQ203" s="2">
        <f t="shared" si="251"/>
        <v>98.694325182325201</v>
      </c>
      <c r="DR203" s="2">
        <f t="shared" si="251"/>
        <v>105.45099243697479</v>
      </c>
      <c r="DS203" s="2">
        <f t="shared" si="251"/>
        <v>110.3483163878164</v>
      </c>
      <c r="DT203" s="2">
        <f t="shared" si="251"/>
        <v>89.955162010796215</v>
      </c>
      <c r="DU203" s="2">
        <f t="shared" si="251"/>
        <v>111.41652100840336</v>
      </c>
      <c r="DV203" s="2">
        <f t="shared" si="251"/>
        <v>105.88488850174215</v>
      </c>
      <c r="DW203" s="2">
        <f t="shared" si="251"/>
        <v>108.9353226480836</v>
      </c>
      <c r="DX203" s="2">
        <f t="shared" si="251"/>
        <v>94.196134186818426</v>
      </c>
      <c r="DY203" s="2">
        <f t="shared" si="251"/>
        <v>82.585524560117321</v>
      </c>
      <c r="EA203" s="2">
        <f t="shared" si="240"/>
        <v>57.087492197659294</v>
      </c>
      <c r="EB203" s="2">
        <f t="shared" si="240"/>
        <v>54.177903842285268</v>
      </c>
      <c r="EC203" s="2">
        <f t="shared" si="240"/>
        <v>52.920153143861981</v>
      </c>
      <c r="ED203" s="2">
        <f t="shared" si="240"/>
        <v>52.506492171333683</v>
      </c>
      <c r="EE203" s="2">
        <f t="shared" si="240"/>
        <v>48.968746001823014</v>
      </c>
      <c r="EF203" s="2">
        <f t="shared" si="239"/>
        <v>48.064883460902024</v>
      </c>
      <c r="EG203" s="2">
        <f t="shared" si="239"/>
        <v>46.873243321920384</v>
      </c>
      <c r="EH203" s="2">
        <f t="shared" si="239"/>
        <v>46.731679461794634</v>
      </c>
      <c r="EI203" s="2">
        <f t="shared" si="239"/>
        <v>47.470785874336229</v>
      </c>
      <c r="EJ203" s="2">
        <f t="shared" si="239"/>
        <v>45.160933050775029</v>
      </c>
      <c r="EK203" s="2">
        <f t="shared" si="239"/>
        <v>44.256471955850607</v>
      </c>
      <c r="EL203" s="2">
        <f t="shared" si="179"/>
        <v>46.384609164542432</v>
      </c>
      <c r="EM203" s="2">
        <f t="shared" si="179"/>
        <v>50.707762761020902</v>
      </c>
      <c r="EN203" s="2">
        <f t="shared" si="179"/>
        <v>55.962736499393301</v>
      </c>
      <c r="EO203" s="2">
        <f t="shared" si="179"/>
        <v>62.503311326521697</v>
      </c>
      <c r="EQ203" s="2">
        <f t="shared" si="252"/>
        <v>57.291649085578939</v>
      </c>
      <c r="ER203" s="2">
        <f t="shared" si="252"/>
        <v>55.421346034639541</v>
      </c>
      <c r="ES203" s="2">
        <f t="shared" si="252"/>
        <v>53.488762162571732</v>
      </c>
      <c r="ET203" s="2">
        <f t="shared" si="252"/>
        <v>52.607781509262409</v>
      </c>
      <c r="EU203" s="2">
        <f t="shared" si="252"/>
        <v>49.861738215455475</v>
      </c>
      <c r="EV203" s="2">
        <f t="shared" si="252"/>
        <v>47.372935372954586</v>
      </c>
      <c r="EW203" s="2">
        <f t="shared" si="252"/>
        <v>46.586145310198191</v>
      </c>
      <c r="EX203" s="2">
        <f t="shared" si="252"/>
        <v>48.408115165009448</v>
      </c>
      <c r="EY203" s="2">
        <f t="shared" si="252"/>
        <v>48.195240696321228</v>
      </c>
      <c r="EZ203" s="2">
        <f t="shared" si="252"/>
        <v>45.879926460060176</v>
      </c>
      <c r="FA203" s="2">
        <f t="shared" si="252"/>
        <v>45.93552405418626</v>
      </c>
      <c r="FB203" s="2">
        <f t="shared" si="252"/>
        <v>49.322003489235087</v>
      </c>
      <c r="FC203" s="2">
        <f t="shared" si="252"/>
        <v>52.557109196514851</v>
      </c>
      <c r="FD203" s="2">
        <f t="shared" si="252"/>
        <v>54.902502891707741</v>
      </c>
      <c r="FE203" s="2">
        <f t="shared" si="252"/>
        <v>61.05373915655349</v>
      </c>
      <c r="FG203" s="2">
        <f t="shared" si="253"/>
        <v>0.99999527183420156</v>
      </c>
      <c r="FH203" s="2">
        <f t="shared" si="253"/>
        <v>0.99999457267681213</v>
      </c>
      <c r="FI203" s="2">
        <f t="shared" si="253"/>
        <v>0.99999408700355241</v>
      </c>
      <c r="FJ203" s="2">
        <f t="shared" si="253"/>
        <v>0.99999430032784886</v>
      </c>
      <c r="FK203" s="2">
        <f t="shared" si="253"/>
        <v>0.99999393321001628</v>
      </c>
      <c r="FL203" s="2">
        <f t="shared" si="253"/>
        <v>0.99999341854796042</v>
      </c>
      <c r="FM203" s="2">
        <f t="shared" si="253"/>
        <v>0.99999308858412528</v>
      </c>
      <c r="FN203" s="2">
        <f t="shared" si="253"/>
        <v>0.99999302113421962</v>
      </c>
      <c r="FO203" s="2">
        <f t="shared" si="253"/>
        <v>0.99999336048376486</v>
      </c>
      <c r="FP203" s="2">
        <f t="shared" si="253"/>
        <v>0.99999333898295051</v>
      </c>
      <c r="FQ203" s="2">
        <f t="shared" si="253"/>
        <v>0.99999235261755604</v>
      </c>
      <c r="FR203" s="2">
        <f t="shared" si="253"/>
        <v>0.99999422545675853</v>
      </c>
      <c r="FS203" s="2">
        <f t="shared" si="253"/>
        <v>0.99999393256317537</v>
      </c>
      <c r="FT203" s="2">
        <f t="shared" si="253"/>
        <v>0.99999329440363349</v>
      </c>
      <c r="FU203" s="2">
        <f t="shared" si="253"/>
        <v>0.99999198984387372</v>
      </c>
      <c r="FW203" s="2">
        <f t="shared" si="244"/>
        <v>0.86078466089185868</v>
      </c>
      <c r="FX203" s="2">
        <f t="shared" si="244"/>
        <v>0.87688411363330765</v>
      </c>
      <c r="FY203" s="2">
        <f t="shared" si="244"/>
        <v>0.88078228594611807</v>
      </c>
      <c r="FZ203" s="2">
        <f t="shared" si="244"/>
        <v>0.88913059958943252</v>
      </c>
      <c r="GA203" s="2">
        <f t="shared" si="244"/>
        <v>0.87757116553735781</v>
      </c>
      <c r="GB203" s="2">
        <f t="shared" si="244"/>
        <v>0.89041451331779464</v>
      </c>
      <c r="GC203" s="2">
        <f t="shared" si="244"/>
        <v>0.90213685725080506</v>
      </c>
      <c r="GD203" s="2">
        <f t="shared" si="244"/>
        <v>0.91727707720997498</v>
      </c>
      <c r="GE203" s="2">
        <f t="shared" si="244"/>
        <v>0.91580589164229065</v>
      </c>
      <c r="GF203" s="2">
        <f t="shared" si="244"/>
        <v>0.89746379578725743</v>
      </c>
      <c r="GG203" s="2">
        <f t="shared" si="244"/>
        <v>0.8766878163216314</v>
      </c>
      <c r="GH203" s="2">
        <f t="shared" si="244"/>
        <v>0.88391871676259359</v>
      </c>
      <c r="GI203" s="2">
        <f t="shared" si="244"/>
        <v>0.86696450132615754</v>
      </c>
      <c r="GJ203" s="2">
        <f t="shared" si="244"/>
        <v>0.83391320177254658</v>
      </c>
      <c r="GK203" s="2">
        <f t="shared" si="244"/>
        <v>0.78667015095489123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1.0046506209587376E-208</v>
      </c>
      <c r="HD203" s="86">
        <f t="shared" si="181"/>
        <v>6.8885423984158591E-195</v>
      </c>
      <c r="HE203" s="86">
        <f t="shared" si="181"/>
        <v>1.6054524925856434E-236</v>
      </c>
      <c r="HF203" s="86">
        <f t="shared" si="181"/>
        <v>8.6366776178549868E-264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1.8213826690171129E-285</v>
      </c>
      <c r="HP203" s="86">
        <f t="shared" si="226"/>
        <v>0</v>
      </c>
      <c r="HQ203" s="86">
        <f t="shared" si="226"/>
        <v>0</v>
      </c>
      <c r="HS203" s="86">
        <f t="shared" si="246"/>
        <v>1.4568775994993699E-48</v>
      </c>
      <c r="HT203" s="86">
        <f t="shared" si="246"/>
        <v>5.2706314668197862E-56</v>
      </c>
      <c r="HU203" s="86">
        <f t="shared" si="246"/>
        <v>1.2221183564346342E-72</v>
      </c>
      <c r="HV203" s="86">
        <f t="shared" si="246"/>
        <v>2.9146834296142893E-77</v>
      </c>
      <c r="HW203" s="86">
        <f t="shared" si="246"/>
        <v>9.6599267433473475E-64</v>
      </c>
      <c r="HX203" s="86">
        <f t="shared" si="246"/>
        <v>8.8255799802413936E-68</v>
      </c>
      <c r="HY203" s="86">
        <f t="shared" si="246"/>
        <v>7.3893496598571824E-77</v>
      </c>
      <c r="HZ203" s="86">
        <f t="shared" si="246"/>
        <v>5.865945985945069E-87</v>
      </c>
      <c r="IA203" s="86">
        <f t="shared" si="246"/>
        <v>2.3009573605321998E-80</v>
      </c>
      <c r="IB203" s="86">
        <f t="shared" si="246"/>
        <v>2.5078653301371796E-71</v>
      </c>
      <c r="IC203" s="86">
        <f t="shared" si="246"/>
        <v>5.3125593388229825E-78</v>
      </c>
      <c r="ID203" s="86">
        <f t="shared" si="246"/>
        <v>4.8680112333803973E-71</v>
      </c>
      <c r="IE203" s="86">
        <f t="shared" si="246"/>
        <v>2.2646837471192754E-65</v>
      </c>
      <c r="IF203" s="86">
        <f t="shared" si="246"/>
        <v>3.0482196133452154E-51</v>
      </c>
      <c r="IG203" s="86">
        <f t="shared" si="246"/>
        <v>1.2962601393850172E-40</v>
      </c>
      <c r="II203" s="86">
        <f t="shared" si="247"/>
        <v>2.9817352095875386E-2</v>
      </c>
      <c r="IJ203" s="86">
        <f t="shared" si="247"/>
        <v>1.4392213701459395E-2</v>
      </c>
      <c r="IK203" s="86">
        <f t="shared" si="247"/>
        <v>4.3162772613397201E-3</v>
      </c>
      <c r="IL203" s="86">
        <f t="shared" si="247"/>
        <v>2.6596400975553414E-3</v>
      </c>
      <c r="IM203" s="86">
        <f t="shared" si="247"/>
        <v>8.5979256181118596E-3</v>
      </c>
      <c r="IN203" s="86">
        <f t="shared" si="247"/>
        <v>4.5516568946208655E-3</v>
      </c>
      <c r="IO203" s="86">
        <f t="shared" si="247"/>
        <v>1.6360581858339467E-3</v>
      </c>
      <c r="IP203" s="86">
        <f t="shared" si="247"/>
        <v>4.3353830137685476E-4</v>
      </c>
      <c r="IQ203" s="86">
        <f t="shared" si="247"/>
        <v>7.4995352044844859E-4</v>
      </c>
      <c r="IR203" s="86">
        <f t="shared" si="247"/>
        <v>2.9627836641268539E-3</v>
      </c>
      <c r="IS203" s="86">
        <f t="shared" si="247"/>
        <v>3.6538107107393944E-3</v>
      </c>
      <c r="IT203" s="86">
        <f t="shared" si="247"/>
        <v>4.6129531580916955E-3</v>
      </c>
      <c r="IU203" s="86">
        <f t="shared" si="247"/>
        <v>9.9998001849684395E-3</v>
      </c>
      <c r="IV203" s="86">
        <f t="shared" si="247"/>
        <v>3.1300376201775354E-4</v>
      </c>
      <c r="IW203" s="86">
        <f t="shared" si="247"/>
        <v>5.7446880007371185E-6</v>
      </c>
      <c r="IY203" s="86">
        <f t="shared" si="248"/>
        <v>2.9817352095875386E-2</v>
      </c>
      <c r="IZ203" s="86">
        <f t="shared" si="248"/>
        <v>1.4392213701459395E-2</v>
      </c>
      <c r="JA203" s="86">
        <f t="shared" si="248"/>
        <v>4.3162772613397201E-3</v>
      </c>
      <c r="JB203" s="86">
        <f t="shared" si="248"/>
        <v>2.6596400975553414E-3</v>
      </c>
      <c r="JC203" s="86">
        <f t="shared" si="248"/>
        <v>8.5979256181118596E-3</v>
      </c>
      <c r="JD203" s="86">
        <f t="shared" si="248"/>
        <v>4.5516568946208655E-3</v>
      </c>
      <c r="JE203" s="86">
        <f t="shared" si="248"/>
        <v>1.6360581858339467E-3</v>
      </c>
      <c r="JF203" s="86">
        <f t="shared" si="248"/>
        <v>4.3353830137685476E-4</v>
      </c>
      <c r="JG203" s="86">
        <f t="shared" si="248"/>
        <v>7.4995352044844859E-4</v>
      </c>
      <c r="JH203" s="86">
        <f t="shared" si="248"/>
        <v>2.9627836641268539E-3</v>
      </c>
      <c r="JI203" s="86">
        <f t="shared" si="248"/>
        <v>3.6538107107393944E-3</v>
      </c>
      <c r="JJ203" s="86">
        <f t="shared" si="248"/>
        <v>4.6129531580916955E-3</v>
      </c>
      <c r="JK203" s="86">
        <f t="shared" si="248"/>
        <v>9.9998001849684395E-3</v>
      </c>
      <c r="JL203" s="86">
        <f t="shared" si="248"/>
        <v>3.1300376201775354E-4</v>
      </c>
      <c r="JM203" s="86">
        <f t="shared" si="248"/>
        <v>5.7446880007371185E-6</v>
      </c>
    </row>
    <row r="204" spans="2:273" x14ac:dyDescent="0.25">
      <c r="B204" s="2">
        <v>177</v>
      </c>
      <c r="C204" s="37">
        <v>57.59</v>
      </c>
      <c r="D204" s="37">
        <v>56.279000000000003</v>
      </c>
      <c r="E204" s="37">
        <v>54.101999999999997</v>
      </c>
      <c r="F204" s="37">
        <v>53.164000000000001</v>
      </c>
      <c r="G204" s="37">
        <v>50.148000000000003</v>
      </c>
      <c r="H204" s="37">
        <v>47.295000000000002</v>
      </c>
      <c r="I204" s="37">
        <v>46.131</v>
      </c>
      <c r="J204" s="37">
        <v>49.69</v>
      </c>
      <c r="K204" s="37">
        <v>47.905000000000001</v>
      </c>
      <c r="L204" s="37">
        <v>45.918999999999997</v>
      </c>
      <c r="M204" s="37">
        <v>47.194000000000003</v>
      </c>
      <c r="N204" s="37">
        <v>50.338999999999999</v>
      </c>
      <c r="O204" s="37">
        <v>52.581000000000003</v>
      </c>
      <c r="P204" s="37">
        <v>54.887</v>
      </c>
      <c r="Q204" s="37">
        <v>61.128999999999998</v>
      </c>
      <c r="S204" s="4">
        <f t="shared" si="249"/>
        <v>57.167936476892514</v>
      </c>
      <c r="T204" s="4">
        <f t="shared" si="249"/>
        <v>55.140825098912515</v>
      </c>
      <c r="U204" s="4">
        <f t="shared" si="249"/>
        <v>53.283634911029544</v>
      </c>
      <c r="V204" s="4">
        <f t="shared" si="249"/>
        <v>52.447943856575129</v>
      </c>
      <c r="W204" s="4">
        <f t="shared" si="249"/>
        <v>49.568910166815797</v>
      </c>
      <c r="X204" s="4">
        <f t="shared" si="249"/>
        <v>47.250260057822317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>
        <f t="shared" si="249"/>
        <v>45.646769703338521</v>
      </c>
      <c r="AC204" s="4">
        <f t="shared" si="249"/>
        <v>45.538599294319447</v>
      </c>
      <c r="AD204" s="4">
        <f t="shared" si="249"/>
        <v>48.835818817335912</v>
      </c>
      <c r="AE204" s="4">
        <f t="shared" si="249"/>
        <v>52.17046230018272</v>
      </c>
      <c r="AF204" s="4">
        <f t="shared" si="249"/>
        <v>54.957487995232725</v>
      </c>
      <c r="AG204" s="4">
        <f t="shared" si="249"/>
        <v>61.227239400917284</v>
      </c>
      <c r="AI204" s="4">
        <f t="shared" si="250"/>
        <v>0.4220635231074894</v>
      </c>
      <c r="AJ204" s="4">
        <f t="shared" si="250"/>
        <v>1.1381749010874884</v>
      </c>
      <c r="AK204" s="4">
        <f t="shared" si="250"/>
        <v>0.81836508897045235</v>
      </c>
      <c r="AL204" s="4">
        <f t="shared" si="250"/>
        <v>0.716056143424872</v>
      </c>
      <c r="AM204" s="4">
        <f t="shared" si="250"/>
        <v>0.57908983318420582</v>
      </c>
      <c r="AN204" s="4">
        <f t="shared" si="250"/>
        <v>4.4739942177685066E-2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0.27223029666147625</v>
      </c>
      <c r="AS204" s="4">
        <f t="shared" si="250"/>
        <v>1.655400705680556</v>
      </c>
      <c r="AT204" s="4">
        <f t="shared" si="250"/>
        <v>1.5031811826640862</v>
      </c>
      <c r="AU204" s="4">
        <f t="shared" si="250"/>
        <v>0.41053769981728294</v>
      </c>
      <c r="AV204" s="4">
        <f t="shared" si="250"/>
        <v>-7.0487995232724643E-2</v>
      </c>
      <c r="AW204" s="4">
        <f t="shared" si="250"/>
        <v>-9.8239400917286446E-2</v>
      </c>
      <c r="AY204" s="2">
        <f t="shared" si="242"/>
        <v>57.167936476892514</v>
      </c>
      <c r="AZ204" s="2">
        <f t="shared" si="242"/>
        <v>55.140825098865228</v>
      </c>
      <c r="BA204" s="2">
        <f t="shared" si="242"/>
        <v>53.283634911029516</v>
      </c>
      <c r="BB204" s="2">
        <f t="shared" si="242"/>
        <v>52.447943856575129</v>
      </c>
      <c r="BC204" s="2">
        <f t="shared" si="242"/>
        <v>49.568910166811357</v>
      </c>
      <c r="BD204" s="2">
        <f t="shared" si="242"/>
        <v>47.250260057822253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>
        <f t="shared" si="242"/>
        <v>45.646769703338514</v>
      </c>
      <c r="BI204" s="2">
        <f t="shared" si="242"/>
        <v>45.538599294319425</v>
      </c>
      <c r="BJ204" s="2">
        <f t="shared" si="242"/>
        <v>48.835818817335785</v>
      </c>
      <c r="BK204" s="2">
        <f t="shared" si="242"/>
        <v>52.170462300154483</v>
      </c>
      <c r="BL204" s="2">
        <f t="shared" si="242"/>
        <v>54.957487965638357</v>
      </c>
      <c r="BM204" s="2">
        <f t="shared" si="242"/>
        <v>61.227237593519902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>
        <f t="shared" si="199"/>
        <v>54.101999999999997</v>
      </c>
      <c r="CX204" s="2">
        <f t="shared" si="200"/>
        <v>53.164000000000001</v>
      </c>
      <c r="CY204" s="2">
        <f t="shared" si="201"/>
        <v>50.148000000000003</v>
      </c>
      <c r="CZ204" s="2">
        <f t="shared" si="202"/>
        <v>47.295000000000002</v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>
        <f t="shared" si="206"/>
        <v>45.918999999999997</v>
      </c>
      <c r="DE204" s="2">
        <f t="shared" si="207"/>
        <v>47.194000000000003</v>
      </c>
      <c r="DF204" s="2">
        <f t="shared" si="208"/>
        <v>50.338999999999999</v>
      </c>
      <c r="DG204" s="2">
        <f t="shared" si="209"/>
        <v>52.581000000000003</v>
      </c>
      <c r="DH204" s="2">
        <f t="shared" si="210"/>
        <v>54.887</v>
      </c>
      <c r="DI204" s="2">
        <f t="shared" si="211"/>
        <v>61.128999999999998</v>
      </c>
      <c r="DK204" s="2">
        <f t="shared" si="251"/>
        <v>115.40690123829657</v>
      </c>
      <c r="DL204" s="2">
        <f t="shared" si="251"/>
        <v>114.16282910500351</v>
      </c>
      <c r="DM204" s="2">
        <f t="shared" si="251"/>
        <v>118.13258139534885</v>
      </c>
      <c r="DN204" s="2">
        <f t="shared" si="251"/>
        <v>105.65099529616722</v>
      </c>
      <c r="DO204" s="2">
        <f t="shared" si="251"/>
        <v>93.811389198606307</v>
      </c>
      <c r="DP204" s="2">
        <f t="shared" si="251"/>
        <v>100.44605832147938</v>
      </c>
      <c r="DQ204" s="2">
        <f t="shared" si="251"/>
        <v>98.840371643071663</v>
      </c>
      <c r="DR204" s="2">
        <f t="shared" si="251"/>
        <v>105.60750084033613</v>
      </c>
      <c r="DS204" s="2">
        <f t="shared" si="251"/>
        <v>110.56689631059632</v>
      </c>
      <c r="DT204" s="2">
        <f t="shared" si="251"/>
        <v>90.032822537112011</v>
      </c>
      <c r="DU204" s="2">
        <f t="shared" si="251"/>
        <v>111.64621596638656</v>
      </c>
      <c r="DV204" s="2">
        <f t="shared" si="251"/>
        <v>106.08129790940767</v>
      </c>
      <c r="DW204" s="2">
        <f t="shared" si="251"/>
        <v>109.13974790940765</v>
      </c>
      <c r="DX204" s="2">
        <f t="shared" si="251"/>
        <v>94.329422712185888</v>
      </c>
      <c r="DY204" s="2">
        <f t="shared" si="251"/>
        <v>82.617880131964839</v>
      </c>
      <c r="EA204" s="2">
        <f t="shared" si="240"/>
        <v>56.986901603814474</v>
      </c>
      <c r="EB204" s="2">
        <f t="shared" si="240"/>
        <v>54.020511021065047</v>
      </c>
      <c r="EC204" s="2">
        <f t="shared" si="240"/>
        <v>52.769285437954466</v>
      </c>
      <c r="ED204" s="2">
        <f t="shared" si="240"/>
        <v>52.355294345857189</v>
      </c>
      <c r="EE204" s="2">
        <f t="shared" si="240"/>
        <v>48.7640355796321</v>
      </c>
      <c r="EF204" s="2">
        <f t="shared" si="239"/>
        <v>47.881570520887678</v>
      </c>
      <c r="EG204" s="2">
        <f t="shared" si="239"/>
        <v>46.701639587324095</v>
      </c>
      <c r="EH204" s="2">
        <f t="shared" si="239"/>
        <v>46.528340314579637</v>
      </c>
      <c r="EI204" s="2">
        <f t="shared" si="239"/>
        <v>47.285294023757636</v>
      </c>
      <c r="EJ204" s="2">
        <f t="shared" si="239"/>
        <v>44.985441178097219</v>
      </c>
      <c r="EK204" s="2">
        <f t="shared" si="239"/>
        <v>44.026492241073129</v>
      </c>
      <c r="EL204" s="2">
        <f t="shared" si="179"/>
        <v>46.171774058935007</v>
      </c>
      <c r="EM204" s="2">
        <f t="shared" si="179"/>
        <v>50.521980609877382</v>
      </c>
      <c r="EN204" s="2">
        <f t="shared" si="179"/>
        <v>55.868669178370197</v>
      </c>
      <c r="EO204" s="2">
        <f t="shared" si="179"/>
        <v>62.404917954763775</v>
      </c>
      <c r="EQ204" s="2">
        <f t="shared" si="252"/>
        <v>57.194350081712074</v>
      </c>
      <c r="ER204" s="2">
        <f t="shared" si="252"/>
        <v>55.283942966858916</v>
      </c>
      <c r="ES204" s="2">
        <f t="shared" si="252"/>
        <v>53.346732595367527</v>
      </c>
      <c r="ET204" s="2">
        <f t="shared" si="252"/>
        <v>52.458171638822591</v>
      </c>
      <c r="EU204" s="2">
        <f t="shared" si="252"/>
        <v>49.671036194396045</v>
      </c>
      <c r="EV204" s="2">
        <f t="shared" si="252"/>
        <v>47.179048700534501</v>
      </c>
      <c r="EW204" s="2">
        <f t="shared" si="252"/>
        <v>46.410193783752135</v>
      </c>
      <c r="EX204" s="2">
        <f t="shared" si="252"/>
        <v>48.229748615039362</v>
      </c>
      <c r="EY204" s="2">
        <f t="shared" si="252"/>
        <v>48.020508094565301</v>
      </c>
      <c r="EZ204" s="2">
        <f t="shared" si="252"/>
        <v>45.715376784025395</v>
      </c>
      <c r="FA204" s="2">
        <f t="shared" si="252"/>
        <v>45.732041197288503</v>
      </c>
      <c r="FB204" s="2">
        <f t="shared" si="252"/>
        <v>49.154539496499268</v>
      </c>
      <c r="FC204" s="2">
        <f t="shared" si="252"/>
        <v>52.400794006385695</v>
      </c>
      <c r="FD204" s="2">
        <f t="shared" si="252"/>
        <v>54.791702020730341</v>
      </c>
      <c r="FE204" s="2">
        <f t="shared" si="252"/>
        <v>60.935789693967955</v>
      </c>
      <c r="FG204" s="2">
        <f t="shared" si="253"/>
        <v>0.99999568785974757</v>
      </c>
      <c r="FH204" s="2">
        <f t="shared" si="253"/>
        <v>0.99999505022006019</v>
      </c>
      <c r="FI204" s="2">
        <f t="shared" si="253"/>
        <v>0.99999460728034106</v>
      </c>
      <c r="FJ204" s="2">
        <f t="shared" si="253"/>
        <v>0.99999480183461043</v>
      </c>
      <c r="FK204" s="2">
        <f t="shared" si="253"/>
        <v>0.99999446701882111</v>
      </c>
      <c r="FL204" s="2">
        <f t="shared" si="253"/>
        <v>0.99999399764092534</v>
      </c>
      <c r="FM204" s="2">
        <f t="shared" si="253"/>
        <v>0.99999369670997373</v>
      </c>
      <c r="FN204" s="2">
        <f t="shared" si="253"/>
        <v>0.99999363519485351</v>
      </c>
      <c r="FO204" s="2">
        <f t="shared" si="253"/>
        <v>0.99999394468568792</v>
      </c>
      <c r="FP204" s="2">
        <f t="shared" si="253"/>
        <v>0.99999392507668927</v>
      </c>
      <c r="FQ204" s="2">
        <f t="shared" si="253"/>
        <v>0.99999302549962532</v>
      </c>
      <c r="FR204" s="2">
        <f t="shared" si="253"/>
        <v>0.99999473355129553</v>
      </c>
      <c r="FS204" s="2">
        <f t="shared" si="253"/>
        <v>0.99999446642889467</v>
      </c>
      <c r="FT204" s="2">
        <f t="shared" si="253"/>
        <v>0.99999388441982107</v>
      </c>
      <c r="FU204" s="2">
        <f t="shared" si="253"/>
        <v>0.99999269464563911</v>
      </c>
      <c r="FW204" s="2">
        <f t="shared" si="244"/>
        <v>0.87145955312967871</v>
      </c>
      <c r="FX204" s="2">
        <f t="shared" si="244"/>
        <v>0.88648730965627354</v>
      </c>
      <c r="FY204" s="2">
        <f t="shared" si="244"/>
        <v>0.89011952097340641</v>
      </c>
      <c r="FZ204" s="2">
        <f t="shared" si="244"/>
        <v>0.89788978876915693</v>
      </c>
      <c r="GA204" s="2">
        <f t="shared" si="244"/>
        <v>0.88712766884830796</v>
      </c>
      <c r="GB204" s="2">
        <f t="shared" si="244"/>
        <v>0.89908378031339742</v>
      </c>
      <c r="GC204" s="2">
        <f t="shared" si="244"/>
        <v>0.90997253592807381</v>
      </c>
      <c r="GD204" s="2">
        <f t="shared" si="244"/>
        <v>0.92400263416442552</v>
      </c>
      <c r="GE204" s="2">
        <f t="shared" si="244"/>
        <v>0.92264097181918148</v>
      </c>
      <c r="GF204" s="2">
        <f t="shared" si="244"/>
        <v>0.90563449773572813</v>
      </c>
      <c r="GG204" s="2">
        <f t="shared" si="244"/>
        <v>0.88630433852345858</v>
      </c>
      <c r="GH204" s="2">
        <f t="shared" si="244"/>
        <v>0.89304013464153886</v>
      </c>
      <c r="GI204" s="2">
        <f t="shared" si="244"/>
        <v>0.87723311306846052</v>
      </c>
      <c r="GJ204" s="2">
        <f t="shared" si="244"/>
        <v>0.84628060947667449</v>
      </c>
      <c r="GK204" s="2">
        <f t="shared" si="244"/>
        <v>0.80171898909441441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1.6971815855806828E-213</v>
      </c>
      <c r="HD204" s="86">
        <f t="shared" si="181"/>
        <v>2.3923517240228023E-199</v>
      </c>
      <c r="HE204" s="86">
        <f t="shared" si="181"/>
        <v>6.8005307579886401E-242</v>
      </c>
      <c r="HF204" s="86">
        <f t="shared" si="181"/>
        <v>1.0273038890848397E-269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5.7553809196940987E-292</v>
      </c>
      <c r="HP204" s="86">
        <f t="shared" si="226"/>
        <v>0</v>
      </c>
      <c r="HQ204" s="86">
        <f t="shared" si="226"/>
        <v>0</v>
      </c>
      <c r="HS204" s="86">
        <f t="shared" si="246"/>
        <v>1.6312263529996043E-50</v>
      </c>
      <c r="HT204" s="86">
        <f t="shared" si="246"/>
        <v>3.374628602866811E-58</v>
      </c>
      <c r="HU204" s="86">
        <f t="shared" si="246"/>
        <v>1.6537195942964258E-75</v>
      </c>
      <c r="HV204" s="86">
        <f t="shared" si="246"/>
        <v>2.961914545535775E-80</v>
      </c>
      <c r="HW204" s="86">
        <f t="shared" si="246"/>
        <v>2.99572358068243E-66</v>
      </c>
      <c r="HX204" s="86">
        <f t="shared" si="246"/>
        <v>2.0821715320601461E-70</v>
      </c>
      <c r="HY204" s="86">
        <f t="shared" si="246"/>
        <v>8.636415094627915E-80</v>
      </c>
      <c r="HZ204" s="86">
        <f t="shared" si="246"/>
        <v>3.5351993194676531E-90</v>
      </c>
      <c r="IA204" s="86">
        <f t="shared" si="246"/>
        <v>2.3705925889901014E-83</v>
      </c>
      <c r="IB204" s="86">
        <f t="shared" si="246"/>
        <v>4.7015822862211555E-74</v>
      </c>
      <c r="IC204" s="86">
        <f t="shared" si="246"/>
        <v>4.3296128893335581E-81</v>
      </c>
      <c r="ID204" s="86">
        <f t="shared" si="246"/>
        <v>8.2105542432457072E-74</v>
      </c>
      <c r="IE204" s="86">
        <f t="shared" si="246"/>
        <v>5.4579760197367728E-68</v>
      </c>
      <c r="IF204" s="86">
        <f t="shared" si="246"/>
        <v>2.3533342682410255E-53</v>
      </c>
      <c r="IG204" s="86">
        <f t="shared" si="246"/>
        <v>2.3741476737248775E-42</v>
      </c>
      <c r="II204" s="86">
        <f t="shared" si="247"/>
        <v>2.2469231861587058E-2</v>
      </c>
      <c r="IJ204" s="86">
        <f t="shared" si="247"/>
        <v>1.0403079521834816E-2</v>
      </c>
      <c r="IK204" s="86">
        <f t="shared" si="247"/>
        <v>2.8310038248912975E-3</v>
      </c>
      <c r="IL204" s="86">
        <f t="shared" si="247"/>
        <v>1.7040454831314933E-3</v>
      </c>
      <c r="IM204" s="86">
        <f t="shared" si="247"/>
        <v>5.9501838550275379E-3</v>
      </c>
      <c r="IN204" s="86">
        <f t="shared" si="247"/>
        <v>3.0575298979651248E-3</v>
      </c>
      <c r="IO204" s="86">
        <f t="shared" si="247"/>
        <v>1.0380984389196915E-3</v>
      </c>
      <c r="IP204" s="86">
        <f t="shared" si="247"/>
        <v>2.5870503547953286E-4</v>
      </c>
      <c r="IQ204" s="86">
        <f t="shared" si="247"/>
        <v>4.6402210251853031E-4</v>
      </c>
      <c r="IR204" s="86">
        <f t="shared" si="247"/>
        <v>1.9500519060733554E-3</v>
      </c>
      <c r="IS204" s="86">
        <f t="shared" si="247"/>
        <v>2.3416617249471692E-3</v>
      </c>
      <c r="IT204" s="86">
        <f t="shared" si="247"/>
        <v>3.0622927518390189E-3</v>
      </c>
      <c r="IU204" s="86">
        <f t="shared" si="247"/>
        <v>6.8839298649929588E-3</v>
      </c>
      <c r="IV204" s="86">
        <f t="shared" si="247"/>
        <v>1.3895485084383091E-4</v>
      </c>
      <c r="IW204" s="86">
        <f t="shared" si="247"/>
        <v>1.2047302314622044E-6</v>
      </c>
      <c r="IY204" s="86">
        <f t="shared" si="248"/>
        <v>2.2469231861587058E-2</v>
      </c>
      <c r="IZ204" s="86">
        <f t="shared" si="248"/>
        <v>1.0403079521834816E-2</v>
      </c>
      <c r="JA204" s="86">
        <f t="shared" si="248"/>
        <v>2.8310038248912975E-3</v>
      </c>
      <c r="JB204" s="86">
        <f t="shared" si="248"/>
        <v>1.7040454831314933E-3</v>
      </c>
      <c r="JC204" s="86">
        <f t="shared" si="248"/>
        <v>5.9501838550275379E-3</v>
      </c>
      <c r="JD204" s="86">
        <f t="shared" si="248"/>
        <v>3.0575298979651248E-3</v>
      </c>
      <c r="JE204" s="86">
        <f t="shared" si="248"/>
        <v>1.0380984389196915E-3</v>
      </c>
      <c r="JF204" s="86">
        <f t="shared" si="248"/>
        <v>2.5870503547953286E-4</v>
      </c>
      <c r="JG204" s="86">
        <f t="shared" si="248"/>
        <v>4.6402210251853031E-4</v>
      </c>
      <c r="JH204" s="86">
        <f t="shared" si="248"/>
        <v>1.9500519060733554E-3</v>
      </c>
      <c r="JI204" s="86">
        <f t="shared" si="248"/>
        <v>2.3416617249471692E-3</v>
      </c>
      <c r="JJ204" s="86">
        <f t="shared" si="248"/>
        <v>3.0622927518390189E-3</v>
      </c>
      <c r="JK204" s="86">
        <f t="shared" si="248"/>
        <v>6.8839298649929588E-3</v>
      </c>
      <c r="JL204" s="86">
        <f t="shared" si="248"/>
        <v>1.3895485084383091E-4</v>
      </c>
      <c r="JM204" s="86">
        <f t="shared" si="248"/>
        <v>1.2047302314622044E-6</v>
      </c>
    </row>
    <row r="205" spans="2:273" x14ac:dyDescent="0.25">
      <c r="B205" s="2">
        <v>178</v>
      </c>
      <c r="C205" s="37">
        <v>57.59</v>
      </c>
      <c r="D205" s="37">
        <v>55.197000000000003</v>
      </c>
      <c r="E205" s="37">
        <v>53.728999999999999</v>
      </c>
      <c r="F205" s="37">
        <v>52.115000000000002</v>
      </c>
      <c r="G205" s="37">
        <v>50.606999999999999</v>
      </c>
      <c r="H205" s="37">
        <v>46.131</v>
      </c>
      <c r="I205" s="37">
        <v>45.704999999999998</v>
      </c>
      <c r="J205" s="37">
        <v>49.856999999999999</v>
      </c>
      <c r="K205" s="37">
        <v>47.167000000000002</v>
      </c>
      <c r="L205" s="37">
        <v>46.064999999999998</v>
      </c>
      <c r="M205" s="37">
        <v>47.064999999999998</v>
      </c>
      <c r="N205" s="37">
        <v>50.613</v>
      </c>
      <c r="O205" s="37">
        <v>52.968000000000004</v>
      </c>
      <c r="P205" s="37">
        <v>54.515999999999998</v>
      </c>
      <c r="Q205" s="37">
        <v>60.371000000000002</v>
      </c>
      <c r="S205" s="4">
        <f t="shared" si="249"/>
        <v>57.072294419043878</v>
      </c>
      <c r="T205" s="4">
        <f t="shared" si="249"/>
        <v>55.012606682772073</v>
      </c>
      <c r="U205" s="4">
        <f t="shared" si="249"/>
        <v>53.145699988399755</v>
      </c>
      <c r="V205" s="4" t="e">
        <f t="shared" si="249"/>
        <v>#N/A</v>
      </c>
      <c r="W205" s="4">
        <f t="shared" si="249"/>
        <v>49.384802589451155</v>
      </c>
      <c r="X205" s="4">
        <f t="shared" si="249"/>
        <v>47.051670539575277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>
        <f t="shared" si="249"/>
        <v>45.486782543148109</v>
      </c>
      <c r="AC205" s="4">
        <f t="shared" si="249"/>
        <v>45.347577789677707</v>
      </c>
      <c r="AD205" s="4">
        <f t="shared" si="249"/>
        <v>48.689168446935142</v>
      </c>
      <c r="AE205" s="4">
        <f t="shared" si="249"/>
        <v>52.028783319461247</v>
      </c>
      <c r="AF205" s="4">
        <f t="shared" si="249"/>
        <v>54.836549260961426</v>
      </c>
      <c r="AG205" s="4">
        <f t="shared" si="249"/>
        <v>61.091961488195189</v>
      </c>
      <c r="AI205" s="4">
        <f t="shared" si="250"/>
        <v>0.51770558095612529</v>
      </c>
      <c r="AJ205" s="4">
        <f t="shared" si="250"/>
        <v>0.18439331722792929</v>
      </c>
      <c r="AK205" s="4">
        <f t="shared" si="250"/>
        <v>0.58330001160024381</v>
      </c>
      <c r="AL205" s="4">
        <f t="shared" si="250"/>
        <v>0</v>
      </c>
      <c r="AM205" s="4">
        <f t="shared" si="250"/>
        <v>1.2221974105488442</v>
      </c>
      <c r="AN205" s="4">
        <f t="shared" si="250"/>
        <v>-0.92067053957527634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0.5782174568518883</v>
      </c>
      <c r="AS205" s="4">
        <f t="shared" si="250"/>
        <v>1.7174222103222903</v>
      </c>
      <c r="AT205" s="4">
        <f t="shared" si="250"/>
        <v>1.9238315530648578</v>
      </c>
      <c r="AU205" s="4">
        <f t="shared" si="250"/>
        <v>0.93921668053875607</v>
      </c>
      <c r="AV205" s="4">
        <f t="shared" si="250"/>
        <v>-0.32054926096142822</v>
      </c>
      <c r="AW205" s="4">
        <f t="shared" si="250"/>
        <v>-0.72096148819518646</v>
      </c>
      <c r="AY205" s="2">
        <f t="shared" si="242"/>
        <v>57.072294419043878</v>
      </c>
      <c r="AZ205" s="2">
        <f t="shared" si="242"/>
        <v>55.012606682766489</v>
      </c>
      <c r="BA205" s="2">
        <f t="shared" si="242"/>
        <v>53.145699988399755</v>
      </c>
      <c r="BB205" s="2" t="e">
        <f t="shared" si="242"/>
        <v>#N/A</v>
      </c>
      <c r="BC205" s="2">
        <f t="shared" si="242"/>
        <v>49.384802589450771</v>
      </c>
      <c r="BD205" s="2">
        <f t="shared" si="242"/>
        <v>47.051670539575269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>
        <f t="shared" si="242"/>
        <v>45.486782543148109</v>
      </c>
      <c r="BI205" s="2">
        <f t="shared" si="242"/>
        <v>45.347577789677707</v>
      </c>
      <c r="BJ205" s="2">
        <f t="shared" si="242"/>
        <v>48.689168446935135</v>
      </c>
      <c r="BK205" s="2">
        <f t="shared" si="242"/>
        <v>52.028783319458888</v>
      </c>
      <c r="BL205" s="2">
        <f t="shared" si="242"/>
        <v>54.836549257539367</v>
      </c>
      <c r="BM205" s="2">
        <f t="shared" si="242"/>
        <v>61.091961270481704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55.197000000000003</v>
      </c>
      <c r="CW205" s="2">
        <f t="shared" si="199"/>
        <v>53.728999999999999</v>
      </c>
      <c r="CX205" s="2" t="str">
        <f t="shared" si="200"/>
        <v/>
      </c>
      <c r="CY205" s="2">
        <f t="shared" si="201"/>
        <v>50.606999999999999</v>
      </c>
      <c r="CZ205" s="2">
        <f t="shared" si="202"/>
        <v>46.131</v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>
        <f t="shared" si="206"/>
        <v>46.064999999999998</v>
      </c>
      <c r="DE205" s="2">
        <f t="shared" si="207"/>
        <v>47.064999999999998</v>
      </c>
      <c r="DF205" s="2">
        <f t="shared" si="208"/>
        <v>50.613</v>
      </c>
      <c r="DG205" s="2">
        <f t="shared" si="209"/>
        <v>52.968000000000004</v>
      </c>
      <c r="DH205" s="2">
        <f t="shared" si="210"/>
        <v>54.515999999999998</v>
      </c>
      <c r="DI205" s="2">
        <f t="shared" si="211"/>
        <v>60.371000000000002</v>
      </c>
      <c r="DK205" s="2">
        <f t="shared" si="251"/>
        <v>115.6430844155844</v>
      </c>
      <c r="DL205" s="2">
        <f t="shared" si="251"/>
        <v>114.38296159267088</v>
      </c>
      <c r="DM205" s="2">
        <f t="shared" si="251"/>
        <v>118.38987043189371</v>
      </c>
      <c r="DN205" s="2">
        <f t="shared" si="251"/>
        <v>105.84285609756094</v>
      </c>
      <c r="DO205" s="2">
        <f t="shared" si="251"/>
        <v>93.912824390243941</v>
      </c>
      <c r="DP205" s="2">
        <f t="shared" si="251"/>
        <v>100.59465528686583</v>
      </c>
      <c r="DQ205" s="2">
        <f t="shared" si="251"/>
        <v>98.986418103818124</v>
      </c>
      <c r="DR205" s="2">
        <f t="shared" si="251"/>
        <v>105.76400924369747</v>
      </c>
      <c r="DS205" s="2">
        <f t="shared" si="251"/>
        <v>110.78547623337624</v>
      </c>
      <c r="DT205" s="2">
        <f t="shared" si="251"/>
        <v>90.110483063427793</v>
      </c>
      <c r="DU205" s="2">
        <f t="shared" si="251"/>
        <v>111.87591092436975</v>
      </c>
      <c r="DV205" s="2">
        <f t="shared" si="251"/>
        <v>106.27770731707318</v>
      </c>
      <c r="DW205" s="2">
        <f t="shared" si="251"/>
        <v>109.34417317073169</v>
      </c>
      <c r="DX205" s="2">
        <f t="shared" si="251"/>
        <v>94.462711237553364</v>
      </c>
      <c r="DY205" s="2">
        <f t="shared" si="251"/>
        <v>82.650235703812342</v>
      </c>
      <c r="EA205" s="2">
        <f t="shared" si="240"/>
        <v>56.88631100996966</v>
      </c>
      <c r="EB205" s="2">
        <f t="shared" si="240"/>
        <v>53.863118199844827</v>
      </c>
      <c r="EC205" s="2">
        <f t="shared" si="240"/>
        <v>52.618417732046957</v>
      </c>
      <c r="ED205" s="2">
        <f t="shared" si="240"/>
        <v>52.204096520380688</v>
      </c>
      <c r="EE205" s="2">
        <f t="shared" si="240"/>
        <v>48.559325157441179</v>
      </c>
      <c r="EF205" s="2">
        <f t="shared" si="239"/>
        <v>47.698257580873339</v>
      </c>
      <c r="EG205" s="2">
        <f t="shared" si="239"/>
        <v>46.530035852727792</v>
      </c>
      <c r="EH205" s="2">
        <f t="shared" si="239"/>
        <v>46.325001167364633</v>
      </c>
      <c r="EI205" s="2">
        <f t="shared" si="239"/>
        <v>47.099802173179043</v>
      </c>
      <c r="EJ205" s="2">
        <f t="shared" si="239"/>
        <v>44.809949305419394</v>
      </c>
      <c r="EK205" s="2">
        <f t="shared" si="239"/>
        <v>43.796512526295651</v>
      </c>
      <c r="EL205" s="2">
        <f t="shared" si="179"/>
        <v>45.958938953327582</v>
      </c>
      <c r="EM205" s="2">
        <f t="shared" si="179"/>
        <v>50.336198458733861</v>
      </c>
      <c r="EN205" s="2">
        <f t="shared" si="179"/>
        <v>55.774601857347093</v>
      </c>
      <c r="EO205" s="2">
        <f t="shared" si="179"/>
        <v>62.306524583005853</v>
      </c>
      <c r="EQ205" s="2">
        <f t="shared" si="252"/>
        <v>57.097051077845208</v>
      </c>
      <c r="ER205" s="2">
        <f t="shared" si="252"/>
        <v>55.146539899078299</v>
      </c>
      <c r="ES205" s="2">
        <f t="shared" si="252"/>
        <v>53.204703028163316</v>
      </c>
      <c r="ET205" s="2">
        <f t="shared" si="252"/>
        <v>52.308561768382766</v>
      </c>
      <c r="EU205" s="2">
        <f t="shared" si="252"/>
        <v>49.480334173336615</v>
      </c>
      <c r="EV205" s="2">
        <f t="shared" si="252"/>
        <v>46.985162028114416</v>
      </c>
      <c r="EW205" s="2">
        <f t="shared" si="252"/>
        <v>46.234242257306086</v>
      </c>
      <c r="EX205" s="2">
        <f t="shared" si="252"/>
        <v>48.051382065069276</v>
      </c>
      <c r="EY205" s="2">
        <f t="shared" si="252"/>
        <v>47.845775492809366</v>
      </c>
      <c r="EZ205" s="2">
        <f t="shared" si="252"/>
        <v>45.550827107990614</v>
      </c>
      <c r="FA205" s="2">
        <f t="shared" si="252"/>
        <v>45.528558340390738</v>
      </c>
      <c r="FB205" s="2">
        <f t="shared" si="252"/>
        <v>48.98707550376345</v>
      </c>
      <c r="FC205" s="2">
        <f t="shared" si="252"/>
        <v>52.244478816256532</v>
      </c>
      <c r="FD205" s="2">
        <f t="shared" si="252"/>
        <v>54.680901149752934</v>
      </c>
      <c r="FE205" s="2">
        <f t="shared" si="252"/>
        <v>60.817840231382419</v>
      </c>
      <c r="FG205" s="2">
        <f t="shared" si="253"/>
        <v>0.9999960672798569</v>
      </c>
      <c r="FH205" s="2">
        <f t="shared" si="253"/>
        <v>0.99999548574507646</v>
      </c>
      <c r="FI205" s="2">
        <f t="shared" si="253"/>
        <v>0.99999508177888374</v>
      </c>
      <c r="FJ205" s="2">
        <f t="shared" si="253"/>
        <v>0.9999952592146516</v>
      </c>
      <c r="FK205" s="2">
        <f t="shared" si="253"/>
        <v>0.99999495385873427</v>
      </c>
      <c r="FL205" s="2">
        <f t="shared" si="253"/>
        <v>0.99999452578057102</v>
      </c>
      <c r="FM205" s="2">
        <f t="shared" si="253"/>
        <v>0.99999425132798414</v>
      </c>
      <c r="FN205" s="2">
        <f t="shared" si="253"/>
        <v>0.99999419522546507</v>
      </c>
      <c r="FO205" s="2">
        <f t="shared" si="253"/>
        <v>0.99999447748476922</v>
      </c>
      <c r="FP205" s="2">
        <f t="shared" si="253"/>
        <v>0.99999445960113087</v>
      </c>
      <c r="FQ205" s="2">
        <f t="shared" si="253"/>
        <v>0.99999363917615569</v>
      </c>
      <c r="FR205" s="2">
        <f t="shared" si="253"/>
        <v>0.99999519693947092</v>
      </c>
      <c r="FS205" s="2">
        <f t="shared" si="253"/>
        <v>0.99999495332071442</v>
      </c>
      <c r="FT205" s="2">
        <f t="shared" si="253"/>
        <v>0.99999442252158655</v>
      </c>
      <c r="FU205" s="2">
        <f t="shared" si="253"/>
        <v>0.99999333743335483</v>
      </c>
      <c r="FW205" s="2">
        <f t="shared" si="244"/>
        <v>0.88142865758968014</v>
      </c>
      <c r="FX205" s="2">
        <f t="shared" si="244"/>
        <v>0.89543077042177566</v>
      </c>
      <c r="FY205" s="2">
        <f t="shared" si="244"/>
        <v>0.89880947261672628</v>
      </c>
      <c r="FZ205" s="2">
        <f t="shared" si="244"/>
        <v>0.90603009935167433</v>
      </c>
      <c r="GA205" s="2">
        <f t="shared" si="244"/>
        <v>0.8960265943143183</v>
      </c>
      <c r="GB205" s="2">
        <f t="shared" si="244"/>
        <v>0.90713874919481419</v>
      </c>
      <c r="GC205" s="2">
        <f t="shared" si="244"/>
        <v>0.91723838568190852</v>
      </c>
      <c r="GD205" s="2">
        <f t="shared" si="244"/>
        <v>0.93022298356398869</v>
      </c>
      <c r="GE205" s="2">
        <f t="shared" si="244"/>
        <v>0.92896420445248895</v>
      </c>
      <c r="GF205" s="2">
        <f t="shared" si="244"/>
        <v>0.91321706812463299</v>
      </c>
      <c r="GG205" s="2">
        <f t="shared" si="244"/>
        <v>0.89526051199260404</v>
      </c>
      <c r="GH205" s="2">
        <f t="shared" si="244"/>
        <v>0.90152466160058642</v>
      </c>
      <c r="GI205" s="2">
        <f t="shared" si="244"/>
        <v>0.88681260053333855</v>
      </c>
      <c r="GJ205" s="2">
        <f t="shared" si="244"/>
        <v>0.85788404029342502</v>
      </c>
      <c r="GK205" s="2">
        <f t="shared" si="244"/>
        <v>0.81595460618005111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2.5297043021398898E-218</v>
      </c>
      <c r="HD205" s="86">
        <f t="shared" si="181"/>
        <v>7.3901626202369434E-204</v>
      </c>
      <c r="HE205" s="86">
        <f t="shared" si="181"/>
        <v>2.504440958060247E-247</v>
      </c>
      <c r="HF205" s="86">
        <f t="shared" si="181"/>
        <v>1.0491271761801078E-275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1.5350609106123953E-298</v>
      </c>
      <c r="HP205" s="86">
        <f t="shared" si="226"/>
        <v>0</v>
      </c>
      <c r="HQ205" s="86">
        <f t="shared" si="226"/>
        <v>0</v>
      </c>
      <c r="HS205" s="86">
        <f t="shared" si="246"/>
        <v>1.6676539200344307E-52</v>
      </c>
      <c r="HT205" s="86">
        <f t="shared" si="246"/>
        <v>1.9561451817186606E-60</v>
      </c>
      <c r="HU205" s="86">
        <f t="shared" si="246"/>
        <v>1.9640591834246783E-78</v>
      </c>
      <c r="HV205" s="86">
        <f t="shared" si="246"/>
        <v>2.6339408181103438E-83</v>
      </c>
      <c r="HW205" s="86">
        <f t="shared" si="246"/>
        <v>8.2897555258755712E-69</v>
      </c>
      <c r="HX205" s="86">
        <f t="shared" si="246"/>
        <v>4.3680019114759216E-73</v>
      </c>
      <c r="HY205" s="86">
        <f t="shared" si="246"/>
        <v>8.8741803498110929E-83</v>
      </c>
      <c r="HZ205" s="86">
        <f t="shared" si="246"/>
        <v>1.8576265523936978E-93</v>
      </c>
      <c r="IA205" s="86">
        <f t="shared" si="246"/>
        <v>2.1493557455165117E-86</v>
      </c>
      <c r="IB205" s="86">
        <f t="shared" si="246"/>
        <v>7.8161402576814891E-77</v>
      </c>
      <c r="IC205" s="86">
        <f t="shared" si="246"/>
        <v>3.0654659557175982E-84</v>
      </c>
      <c r="ID205" s="86">
        <f t="shared" si="246"/>
        <v>1.2224419539942079E-76</v>
      </c>
      <c r="IE205" s="86">
        <f t="shared" si="246"/>
        <v>1.1655730328394594E-70</v>
      </c>
      <c r="IF205" s="86">
        <f t="shared" si="246"/>
        <v>1.6425238126830332E-55</v>
      </c>
      <c r="IG205" s="86">
        <f t="shared" si="246"/>
        <v>3.9879690867790472E-44</v>
      </c>
      <c r="II205" s="86">
        <f t="shared" si="247"/>
        <v>1.6748933252617247E-2</v>
      </c>
      <c r="IJ205" s="86">
        <f t="shared" si="247"/>
        <v>7.4296083109069476E-3</v>
      </c>
      <c r="IK205" s="86">
        <f t="shared" si="247"/>
        <v>1.8272632351241081E-3</v>
      </c>
      <c r="IL205" s="86">
        <f t="shared" si="247"/>
        <v>1.0739299239257737E-3</v>
      </c>
      <c r="IM205" s="86">
        <f t="shared" si="247"/>
        <v>4.0609589679059836E-3</v>
      </c>
      <c r="IN205" s="86">
        <f t="shared" si="247"/>
        <v>2.0244180398798863E-3</v>
      </c>
      <c r="IO205" s="86">
        <f t="shared" si="247"/>
        <v>6.4823787516681095E-4</v>
      </c>
      <c r="IP205" s="86">
        <f t="shared" si="247"/>
        <v>1.5174809959518412E-4</v>
      </c>
      <c r="IQ205" s="86">
        <f t="shared" si="247"/>
        <v>2.8256171700931506E-4</v>
      </c>
      <c r="IR205" s="86">
        <f t="shared" si="247"/>
        <v>1.2645819664178284E-3</v>
      </c>
      <c r="IS205" s="86">
        <f t="shared" si="247"/>
        <v>1.4749330405270282E-3</v>
      </c>
      <c r="IT205" s="86">
        <f t="shared" si="247"/>
        <v>2.0019601314325303E-3</v>
      </c>
      <c r="IU205" s="86">
        <f t="shared" si="247"/>
        <v>4.6696741665863562E-3</v>
      </c>
      <c r="IV205" s="86">
        <f t="shared" si="247"/>
        <v>5.9257102766090036E-5</v>
      </c>
      <c r="IW205" s="86">
        <f t="shared" si="247"/>
        <v>2.2861090299400481E-7</v>
      </c>
      <c r="IY205" s="86">
        <f t="shared" si="248"/>
        <v>1.6748933252617247E-2</v>
      </c>
      <c r="IZ205" s="86">
        <f t="shared" si="248"/>
        <v>7.4296083109069476E-3</v>
      </c>
      <c r="JA205" s="86">
        <f t="shared" si="248"/>
        <v>1.8272632351241081E-3</v>
      </c>
      <c r="JB205" s="86">
        <f t="shared" si="248"/>
        <v>1.0739299239257737E-3</v>
      </c>
      <c r="JC205" s="86">
        <f t="shared" si="248"/>
        <v>4.0609589679059836E-3</v>
      </c>
      <c r="JD205" s="86">
        <f t="shared" si="248"/>
        <v>2.0244180398798863E-3</v>
      </c>
      <c r="JE205" s="86">
        <f t="shared" si="248"/>
        <v>6.4823787516681095E-4</v>
      </c>
      <c r="JF205" s="86">
        <f t="shared" si="248"/>
        <v>1.5174809959518412E-4</v>
      </c>
      <c r="JG205" s="86">
        <f t="shared" si="248"/>
        <v>2.8256171700931506E-4</v>
      </c>
      <c r="JH205" s="86">
        <f t="shared" si="248"/>
        <v>1.2645819664178284E-3</v>
      </c>
      <c r="JI205" s="86">
        <f t="shared" si="248"/>
        <v>1.4749330405270282E-3</v>
      </c>
      <c r="JJ205" s="86">
        <f t="shared" si="248"/>
        <v>2.0019601314325303E-3</v>
      </c>
      <c r="JK205" s="86">
        <f t="shared" si="248"/>
        <v>4.6696741665863562E-3</v>
      </c>
      <c r="JL205" s="86">
        <f t="shared" si="248"/>
        <v>5.9257102766090036E-5</v>
      </c>
      <c r="JM205" s="86">
        <f t="shared" si="248"/>
        <v>2.2861090299400481E-7</v>
      </c>
    </row>
    <row r="206" spans="2:273" x14ac:dyDescent="0.25">
      <c r="B206" s="2">
        <v>179</v>
      </c>
      <c r="C206" s="37">
        <v>56.295000000000002</v>
      </c>
      <c r="D206" s="37">
        <v>55.033000000000001</v>
      </c>
      <c r="E206" s="37">
        <v>53.372999999999998</v>
      </c>
      <c r="F206" s="37">
        <v>50.77</v>
      </c>
      <c r="G206" s="37">
        <v>49.933999999999997</v>
      </c>
      <c r="H206" s="37">
        <v>47.393000000000001</v>
      </c>
      <c r="I206" s="37">
        <v>46.377000000000002</v>
      </c>
      <c r="J206" s="37">
        <v>48.905000000000001</v>
      </c>
      <c r="K206" s="37">
        <v>48.619</v>
      </c>
      <c r="L206" s="37">
        <v>46.177</v>
      </c>
      <c r="M206" s="37">
        <v>47.161000000000001</v>
      </c>
      <c r="N206" s="37">
        <v>50.387</v>
      </c>
      <c r="O206" s="37">
        <v>53.305999999999997</v>
      </c>
      <c r="P206" s="37">
        <v>54.177</v>
      </c>
      <c r="Q206" s="37">
        <v>60.031999999999996</v>
      </c>
      <c r="S206" s="4">
        <f t="shared" si="249"/>
        <v>56.976574975900476</v>
      </c>
      <c r="T206" s="4">
        <f t="shared" si="249"/>
        <v>54.883929114564388</v>
      </c>
      <c r="U206" s="4">
        <f t="shared" si="249"/>
        <v>53.007554834934147</v>
      </c>
      <c r="V206" s="4" t="e">
        <f t="shared" si="249"/>
        <v>#N/A</v>
      </c>
      <c r="W206" s="4">
        <f t="shared" si="249"/>
        <v>49.200360751705226</v>
      </c>
      <c r="X206" s="4">
        <f t="shared" si="249"/>
        <v>46.8533338860707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48.54143136324263</v>
      </c>
      <c r="AE206" s="4">
        <f t="shared" si="249"/>
        <v>51.886394779708091</v>
      </c>
      <c r="AF206" s="4">
        <f t="shared" si="249"/>
        <v>54.716045575813794</v>
      </c>
      <c r="AG206" s="4">
        <f t="shared" si="249"/>
        <v>60.957342622663873</v>
      </c>
      <c r="AI206" s="4">
        <f t="shared" si="250"/>
        <v>-0.68157497590047456</v>
      </c>
      <c r="AJ206" s="4">
        <f t="shared" si="250"/>
        <v>0.14907088543561287</v>
      </c>
      <c r="AK206" s="4">
        <f t="shared" si="250"/>
        <v>0.36544516506585012</v>
      </c>
      <c r="AL206" s="4">
        <f t="shared" si="250"/>
        <v>0</v>
      </c>
      <c r="AM206" s="4">
        <f t="shared" si="250"/>
        <v>0.73363924829477156</v>
      </c>
      <c r="AN206" s="4">
        <f t="shared" si="250"/>
        <v>0.5396661139293002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1.8455686367573705</v>
      </c>
      <c r="AU206" s="4">
        <f t="shared" si="250"/>
        <v>1.4196052202919063</v>
      </c>
      <c r="AV206" s="4">
        <f t="shared" si="250"/>
        <v>-0.53904557581379464</v>
      </c>
      <c r="AW206" s="4">
        <f t="shared" si="250"/>
        <v>-0.92534262266387657</v>
      </c>
      <c r="AY206" s="2">
        <f t="shared" si="242"/>
        <v>56.976574975900476</v>
      </c>
      <c r="AZ206" s="2">
        <f t="shared" si="242"/>
        <v>54.883929114563784</v>
      </c>
      <c r="BA206" s="2">
        <f t="shared" si="242"/>
        <v>53.007554834934147</v>
      </c>
      <c r="BB206" s="2" t="e">
        <f t="shared" si="242"/>
        <v>#N/A</v>
      </c>
      <c r="BC206" s="2">
        <f t="shared" si="242"/>
        <v>49.200360751705198</v>
      </c>
      <c r="BD206" s="2">
        <f t="shared" si="242"/>
        <v>46.8533338860707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48.54143136324263</v>
      </c>
      <c r="BK206" s="2">
        <f t="shared" si="242"/>
        <v>51.886394779707913</v>
      </c>
      <c r="BL206" s="2">
        <f t="shared" si="242"/>
        <v>54.716045575458949</v>
      </c>
      <c r="BM206" s="2">
        <f t="shared" si="242"/>
        <v>60.957342599592174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55.033000000000001</v>
      </c>
      <c r="CW206" s="2">
        <f t="shared" si="199"/>
        <v>53.372999999999998</v>
      </c>
      <c r="CX206" s="2" t="str">
        <f t="shared" si="200"/>
        <v/>
      </c>
      <c r="CY206" s="2">
        <f t="shared" si="201"/>
        <v>49.933999999999997</v>
      </c>
      <c r="CZ206" s="2">
        <f t="shared" si="202"/>
        <v>47.393000000000001</v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50.387</v>
      </c>
      <c r="DG206" s="2">
        <f t="shared" si="209"/>
        <v>53.305999999999997</v>
      </c>
      <c r="DH206" s="2">
        <f t="shared" si="210"/>
        <v>54.177</v>
      </c>
      <c r="DI206" s="2">
        <f t="shared" si="211"/>
        <v>60.031999999999996</v>
      </c>
      <c r="DK206" s="2">
        <f t="shared" si="251"/>
        <v>115.87926759287222</v>
      </c>
      <c r="DL206" s="2">
        <f t="shared" si="251"/>
        <v>114.60309408033825</v>
      </c>
      <c r="DM206" s="2">
        <f t="shared" si="251"/>
        <v>118.64715946843856</v>
      </c>
      <c r="DN206" s="2">
        <f t="shared" si="251"/>
        <v>106.03471689895467</v>
      </c>
      <c r="DO206" s="2">
        <f t="shared" si="251"/>
        <v>94.014259581881561</v>
      </c>
      <c r="DP206" s="2">
        <f t="shared" si="251"/>
        <v>100.74325225225226</v>
      </c>
      <c r="DQ206" s="2">
        <f t="shared" si="251"/>
        <v>99.132464564564572</v>
      </c>
      <c r="DR206" s="2">
        <f t="shared" si="251"/>
        <v>105.92051764705882</v>
      </c>
      <c r="DS206" s="2">
        <f t="shared" si="251"/>
        <v>111.00405615615617</v>
      </c>
      <c r="DT206" s="2">
        <f t="shared" si="251"/>
        <v>90.188143589743589</v>
      </c>
      <c r="DU206" s="2">
        <f t="shared" si="251"/>
        <v>112.10560588235295</v>
      </c>
      <c r="DV206" s="2">
        <f t="shared" si="251"/>
        <v>106.47411672473868</v>
      </c>
      <c r="DW206" s="2">
        <f t="shared" si="251"/>
        <v>109.54859843205573</v>
      </c>
      <c r="DX206" s="2">
        <f t="shared" si="251"/>
        <v>94.59599976292084</v>
      </c>
      <c r="DY206" s="2">
        <f t="shared" si="251"/>
        <v>82.682591275659846</v>
      </c>
      <c r="EA206" s="2">
        <f t="shared" si="240"/>
        <v>56.785720416124832</v>
      </c>
      <c r="EB206" s="2">
        <f t="shared" si="240"/>
        <v>53.705725378624606</v>
      </c>
      <c r="EC206" s="2">
        <f t="shared" si="240"/>
        <v>52.467550026139442</v>
      </c>
      <c r="ED206" s="2">
        <f t="shared" si="240"/>
        <v>52.052898694904201</v>
      </c>
      <c r="EE206" s="2">
        <f t="shared" si="240"/>
        <v>48.354614735250259</v>
      </c>
      <c r="EF206" s="2">
        <f t="shared" si="239"/>
        <v>47.514944640858992</v>
      </c>
      <c r="EG206" s="2">
        <f t="shared" si="239"/>
        <v>46.358432118131489</v>
      </c>
      <c r="EH206" s="2">
        <f t="shared" si="239"/>
        <v>46.121662020149635</v>
      </c>
      <c r="EI206" s="2">
        <f t="shared" si="239"/>
        <v>46.91431032260045</v>
      </c>
      <c r="EJ206" s="2">
        <f t="shared" si="239"/>
        <v>44.634457432741577</v>
      </c>
      <c r="EK206" s="2">
        <f t="shared" si="239"/>
        <v>43.566532811518172</v>
      </c>
      <c r="EL206" s="2">
        <f t="shared" si="179"/>
        <v>45.746103847720157</v>
      </c>
      <c r="EM206" s="2">
        <f t="shared" si="179"/>
        <v>50.150416307590341</v>
      </c>
      <c r="EN206" s="2">
        <f t="shared" si="179"/>
        <v>55.680534536323989</v>
      </c>
      <c r="EO206" s="2">
        <f t="shared" si="179"/>
        <v>62.208131211247931</v>
      </c>
      <c r="EQ206" s="2">
        <f t="shared" si="252"/>
        <v>56.999752073978343</v>
      </c>
      <c r="ER206" s="2">
        <f t="shared" si="252"/>
        <v>55.009136831297681</v>
      </c>
      <c r="ES206" s="2">
        <f t="shared" si="252"/>
        <v>53.062673460959104</v>
      </c>
      <c r="ET206" s="2">
        <f t="shared" si="252"/>
        <v>52.158951897942941</v>
      </c>
      <c r="EU206" s="2">
        <f t="shared" si="252"/>
        <v>49.289632152277186</v>
      </c>
      <c r="EV206" s="2">
        <f t="shared" si="252"/>
        <v>46.791275355694324</v>
      </c>
      <c r="EW206" s="2">
        <f t="shared" si="252"/>
        <v>46.058290730860037</v>
      </c>
      <c r="EX206" s="2">
        <f t="shared" si="252"/>
        <v>47.873015515099183</v>
      </c>
      <c r="EY206" s="2">
        <f t="shared" si="252"/>
        <v>47.671042891053446</v>
      </c>
      <c r="EZ206" s="2">
        <f t="shared" si="252"/>
        <v>45.386277431955833</v>
      </c>
      <c r="FA206" s="2">
        <f t="shared" si="252"/>
        <v>45.325075483492981</v>
      </c>
      <c r="FB206" s="2">
        <f t="shared" si="252"/>
        <v>48.819611511027624</v>
      </c>
      <c r="FC206" s="2">
        <f t="shared" si="252"/>
        <v>52.088163626127375</v>
      </c>
      <c r="FD206" s="2">
        <f t="shared" si="252"/>
        <v>54.570100278775534</v>
      </c>
      <c r="FE206" s="2">
        <f t="shared" si="252"/>
        <v>60.699890768796884</v>
      </c>
      <c r="FG206" s="2">
        <f t="shared" si="253"/>
        <v>0.99999641331536016</v>
      </c>
      <c r="FH206" s="2">
        <f t="shared" si="253"/>
        <v>0.99999588294894282</v>
      </c>
      <c r="FI206" s="2">
        <f t="shared" si="253"/>
        <v>0.99999551452709046</v>
      </c>
      <c r="FJ206" s="2">
        <f t="shared" si="253"/>
        <v>0.99999567635057163</v>
      </c>
      <c r="FK206" s="2">
        <f t="shared" si="253"/>
        <v>0.99999539786242531</v>
      </c>
      <c r="FL206" s="2">
        <f t="shared" si="253"/>
        <v>0.99999500745013892</v>
      </c>
      <c r="FM206" s="2">
        <f t="shared" si="253"/>
        <v>0.9999947571461576</v>
      </c>
      <c r="FN206" s="2">
        <f t="shared" si="253"/>
        <v>0.99999470598000018</v>
      </c>
      <c r="FO206" s="2">
        <f t="shared" si="253"/>
        <v>0.99999496340380167</v>
      </c>
      <c r="FP206" s="2">
        <f t="shared" si="253"/>
        <v>0.99999494709371373</v>
      </c>
      <c r="FQ206" s="2">
        <f t="shared" si="253"/>
        <v>0.9999941988564599</v>
      </c>
      <c r="FR206" s="2">
        <f t="shared" si="253"/>
        <v>0.99999561955488414</v>
      </c>
      <c r="FS206" s="2">
        <f t="shared" si="253"/>
        <v>0.99999539737174492</v>
      </c>
      <c r="FT206" s="2">
        <f t="shared" si="253"/>
        <v>0.99999491327673429</v>
      </c>
      <c r="FU206" s="2">
        <f t="shared" si="253"/>
        <v>0.99999392366343953</v>
      </c>
      <c r="FW206" s="2">
        <f t="shared" si="244"/>
        <v>0.89072154918385182</v>
      </c>
      <c r="FX206" s="2">
        <f t="shared" si="244"/>
        <v>0.90374610100839747</v>
      </c>
      <c r="FY206" s="2">
        <f t="shared" si="244"/>
        <v>0.90688406870237492</v>
      </c>
      <c r="FZ206" s="2">
        <f t="shared" si="244"/>
        <v>0.9135839150963091</v>
      </c>
      <c r="GA206" s="2">
        <f t="shared" si="244"/>
        <v>0.90429960885251537</v>
      </c>
      <c r="GB206" s="2">
        <f t="shared" si="244"/>
        <v>0.91461184457683997</v>
      </c>
      <c r="GC206" s="2">
        <f t="shared" si="244"/>
        <v>0.92396682759542914</v>
      </c>
      <c r="GD206" s="2">
        <f t="shared" si="244"/>
        <v>0.93596948154977999</v>
      </c>
      <c r="GE206" s="2">
        <f t="shared" si="244"/>
        <v>0.93480710410406043</v>
      </c>
      <c r="GF206" s="2">
        <f t="shared" si="244"/>
        <v>0.92024401213813978</v>
      </c>
      <c r="GG206" s="2">
        <f t="shared" si="244"/>
        <v>0.90358792375379404</v>
      </c>
      <c r="GH206" s="2">
        <f t="shared" si="244"/>
        <v>0.90940443492737177</v>
      </c>
      <c r="GI206" s="2">
        <f t="shared" si="244"/>
        <v>0.8957334466480682</v>
      </c>
      <c r="GJ206" s="2">
        <f t="shared" si="244"/>
        <v>0.86874743507749852</v>
      </c>
      <c r="GK206" s="2">
        <f t="shared" si="244"/>
        <v>0.82938567761327231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3.3268879001176743E-223</v>
      </c>
      <c r="HD206" s="86">
        <f t="shared" si="181"/>
        <v>2.0305467485499097E-208</v>
      </c>
      <c r="HE206" s="86">
        <f t="shared" si="181"/>
        <v>8.0186307481002749E-253</v>
      </c>
      <c r="HF206" s="86">
        <f t="shared" si="181"/>
        <v>9.1988419123323244E-282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3.455847783789129E-305</v>
      </c>
      <c r="HP206" s="86">
        <f t="shared" si="226"/>
        <v>0</v>
      </c>
      <c r="HQ206" s="86">
        <f t="shared" si="226"/>
        <v>0</v>
      </c>
      <c r="HS206" s="86">
        <f t="shared" si="246"/>
        <v>1.5566520248575535E-54</v>
      </c>
      <c r="HT206" s="86">
        <f t="shared" si="246"/>
        <v>1.0265540793820271E-62</v>
      </c>
      <c r="HU206" s="86">
        <f t="shared" si="246"/>
        <v>2.0473172861137598E-81</v>
      </c>
      <c r="HV206" s="86">
        <f t="shared" si="246"/>
        <v>2.0496796782010374E-86</v>
      </c>
      <c r="HW206" s="86">
        <f t="shared" si="246"/>
        <v>2.0468575254912102E-71</v>
      </c>
      <c r="HX206" s="86">
        <f t="shared" si="246"/>
        <v>8.1477239245038214E-76</v>
      </c>
      <c r="HY206" s="86">
        <f t="shared" si="246"/>
        <v>8.016500742073097E-86</v>
      </c>
      <c r="HZ206" s="86">
        <f t="shared" si="246"/>
        <v>8.5107228821865424E-97</v>
      </c>
      <c r="IA206" s="86">
        <f t="shared" si="246"/>
        <v>1.7149739107461436E-89</v>
      </c>
      <c r="IB206" s="86">
        <f t="shared" si="246"/>
        <v>1.1522413647196378E-79</v>
      </c>
      <c r="IC206" s="86">
        <f t="shared" si="246"/>
        <v>1.8855577530404674E-87</v>
      </c>
      <c r="ID206" s="86">
        <f t="shared" si="246"/>
        <v>1.6066189293132493E-79</v>
      </c>
      <c r="IE206" s="86">
        <f t="shared" si="246"/>
        <v>2.2055894663940267E-73</v>
      </c>
      <c r="IF206" s="86">
        <f t="shared" si="246"/>
        <v>1.0363902083930398E-57</v>
      </c>
      <c r="IG206" s="86">
        <f t="shared" si="246"/>
        <v>6.1435065502075116E-46</v>
      </c>
      <c r="II206" s="86">
        <f t="shared" si="247"/>
        <v>1.2349189637115777E-2</v>
      </c>
      <c r="IJ206" s="86">
        <f t="shared" si="247"/>
        <v>5.242198295100752E-3</v>
      </c>
      <c r="IK206" s="86">
        <f t="shared" si="247"/>
        <v>1.1605428672177593E-3</v>
      </c>
      <c r="IL206" s="86">
        <f t="shared" si="247"/>
        <v>6.6570021240008772E-4</v>
      </c>
      <c r="IM206" s="86">
        <f t="shared" si="247"/>
        <v>2.7331274366212228E-3</v>
      </c>
      <c r="IN206" s="86">
        <f t="shared" si="247"/>
        <v>1.3210882035550485E-3</v>
      </c>
      <c r="IO206" s="86">
        <f t="shared" si="247"/>
        <v>3.9834693773850859E-4</v>
      </c>
      <c r="IP206" s="86">
        <f t="shared" si="247"/>
        <v>8.7490427572970184E-5</v>
      </c>
      <c r="IQ206" s="86">
        <f t="shared" si="247"/>
        <v>1.6933106766999775E-4</v>
      </c>
      <c r="IR206" s="86">
        <f t="shared" si="247"/>
        <v>8.0793685767737507E-4</v>
      </c>
      <c r="IS206" s="86">
        <f t="shared" si="247"/>
        <v>9.1297301473458961E-4</v>
      </c>
      <c r="IT206" s="86">
        <f t="shared" si="247"/>
        <v>1.288773504658882E-3</v>
      </c>
      <c r="IU206" s="86">
        <f t="shared" si="247"/>
        <v>3.1211148303630421E-3</v>
      </c>
      <c r="IV206" s="86">
        <f t="shared" si="247"/>
        <v>2.4270523084178277E-5</v>
      </c>
      <c r="IW206" s="86">
        <f t="shared" si="247"/>
        <v>3.9254348085542003E-8</v>
      </c>
      <c r="IY206" s="86">
        <f t="shared" si="248"/>
        <v>1.2349189637115777E-2</v>
      </c>
      <c r="IZ206" s="86">
        <f t="shared" si="248"/>
        <v>5.242198295100752E-3</v>
      </c>
      <c r="JA206" s="86">
        <f t="shared" si="248"/>
        <v>1.1605428672177593E-3</v>
      </c>
      <c r="JB206" s="86">
        <f t="shared" si="248"/>
        <v>6.6570021240008772E-4</v>
      </c>
      <c r="JC206" s="86">
        <f t="shared" si="248"/>
        <v>2.7331274366212228E-3</v>
      </c>
      <c r="JD206" s="86">
        <f t="shared" si="248"/>
        <v>1.3210882035550485E-3</v>
      </c>
      <c r="JE206" s="86">
        <f t="shared" si="248"/>
        <v>3.9834693773850859E-4</v>
      </c>
      <c r="JF206" s="86">
        <f t="shared" si="248"/>
        <v>8.7490427572970184E-5</v>
      </c>
      <c r="JG206" s="86">
        <f t="shared" si="248"/>
        <v>1.6933106766999775E-4</v>
      </c>
      <c r="JH206" s="86">
        <f t="shared" si="248"/>
        <v>8.0793685767737507E-4</v>
      </c>
      <c r="JI206" s="86">
        <f t="shared" si="248"/>
        <v>9.1297301473458961E-4</v>
      </c>
      <c r="JJ206" s="86">
        <f t="shared" si="248"/>
        <v>1.288773504658882E-3</v>
      </c>
      <c r="JK206" s="86">
        <f t="shared" si="248"/>
        <v>3.1211148303630421E-3</v>
      </c>
      <c r="JL206" s="86">
        <f t="shared" si="248"/>
        <v>2.4270523084178277E-5</v>
      </c>
      <c r="JM206" s="86">
        <f t="shared" si="248"/>
        <v>3.9254348085542003E-8</v>
      </c>
    </row>
    <row r="207" spans="2:273" x14ac:dyDescent="0.25">
      <c r="B207" s="2">
        <v>180</v>
      </c>
      <c r="C207" s="37">
        <v>56.18</v>
      </c>
      <c r="D207" s="37">
        <v>55.786999999999999</v>
      </c>
      <c r="E207" s="37">
        <v>54.491999999999997</v>
      </c>
      <c r="F207" s="37">
        <v>51.524999999999999</v>
      </c>
      <c r="G207" s="37">
        <v>49.540999999999997</v>
      </c>
      <c r="H207" s="37">
        <v>47.148000000000003</v>
      </c>
      <c r="I207" s="37">
        <v>46.835999999999999</v>
      </c>
      <c r="J207" s="37">
        <v>49</v>
      </c>
      <c r="K207" s="37">
        <v>47.713999999999999</v>
      </c>
      <c r="L207" s="37">
        <v>45.323</v>
      </c>
      <c r="M207" s="37">
        <v>47.628999999999998</v>
      </c>
      <c r="N207" s="37">
        <v>51.145000000000003</v>
      </c>
      <c r="O207" s="37">
        <v>52.968000000000004</v>
      </c>
      <c r="P207" s="37">
        <v>54.177</v>
      </c>
      <c r="Q207" s="37">
        <v>59.968000000000004</v>
      </c>
      <c r="S207" s="4">
        <f t="shared" si="249"/>
        <v>56.880778075725679</v>
      </c>
      <c r="T207" s="4">
        <f t="shared" si="249"/>
        <v>54.754797275056113</v>
      </c>
      <c r="U207" s="4" t="e">
        <f t="shared" si="249"/>
        <v>#N/A</v>
      </c>
      <c r="V207" s="4" t="e">
        <f t="shared" si="249"/>
        <v>#N/A</v>
      </c>
      <c r="W207" s="4">
        <f t="shared" si="249"/>
        <v>49.015588873197167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>
        <f t="shared" si="249"/>
        <v>51.74330051747841</v>
      </c>
      <c r="AF207" s="4">
        <f t="shared" si="249"/>
        <v>54.595983666496686</v>
      </c>
      <c r="AG207" s="4">
        <f t="shared" si="249"/>
        <v>60.823407083270659</v>
      </c>
      <c r="AI207" s="4">
        <f t="shared" si="250"/>
        <v>-0.70077807572567963</v>
      </c>
      <c r="AJ207" s="4">
        <f t="shared" si="250"/>
        <v>1.0322027249438861</v>
      </c>
      <c r="AK207" s="4">
        <f t="shared" si="250"/>
        <v>0</v>
      </c>
      <c r="AL207" s="4">
        <f t="shared" si="250"/>
        <v>0</v>
      </c>
      <c r="AM207" s="4">
        <f t="shared" si="250"/>
        <v>0.52541112680282964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1.2246994825215936</v>
      </c>
      <c r="AV207" s="4">
        <f t="shared" si="250"/>
        <v>-0.41898366649668617</v>
      </c>
      <c r="AW207" s="4">
        <f t="shared" si="250"/>
        <v>-0.85540708327065573</v>
      </c>
      <c r="AY207" s="2">
        <f t="shared" si="242"/>
        <v>56.880778075725679</v>
      </c>
      <c r="AZ207" s="2">
        <f t="shared" si="242"/>
        <v>54.754797275056056</v>
      </c>
      <c r="BA207" s="2" t="e">
        <f t="shared" si="242"/>
        <v>#N/A</v>
      </c>
      <c r="BB207" s="2" t="e">
        <f t="shared" si="242"/>
        <v>#N/A</v>
      </c>
      <c r="BC207" s="2">
        <f t="shared" si="242"/>
        <v>49.015588873197167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>
        <f t="shared" si="242"/>
        <v>51.743300517478396</v>
      </c>
      <c r="BL207" s="2">
        <f t="shared" si="242"/>
        <v>54.595983666463695</v>
      </c>
      <c r="BM207" s="2">
        <f t="shared" si="242"/>
        <v>60.823407081120337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56.18</v>
      </c>
      <c r="CV207" s="2">
        <f t="shared" si="198"/>
        <v>55.786999999999999</v>
      </c>
      <c r="CW207" s="2" t="str">
        <f t="shared" si="199"/>
        <v/>
      </c>
      <c r="CX207" s="2" t="str">
        <f t="shared" si="200"/>
        <v/>
      </c>
      <c r="CY207" s="2">
        <f t="shared" si="201"/>
        <v>49.540999999999997</v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>
        <f t="shared" si="209"/>
        <v>52.968000000000004</v>
      </c>
      <c r="DH207" s="2">
        <f t="shared" si="210"/>
        <v>54.177</v>
      </c>
      <c r="DI207" s="2">
        <f t="shared" si="211"/>
        <v>59.968000000000004</v>
      </c>
      <c r="DK207" s="2">
        <f t="shared" si="251"/>
        <v>116.11545077016005</v>
      </c>
      <c r="DL207" s="2">
        <f t="shared" si="251"/>
        <v>114.82322656800562</v>
      </c>
      <c r="DM207" s="2">
        <f t="shared" si="251"/>
        <v>118.90444850498341</v>
      </c>
      <c r="DN207" s="2">
        <f t="shared" si="251"/>
        <v>106.2265777003484</v>
      </c>
      <c r="DO207" s="2">
        <f t="shared" si="251"/>
        <v>94.115694773519195</v>
      </c>
      <c r="DP207" s="2">
        <f t="shared" si="251"/>
        <v>100.89184921763871</v>
      </c>
      <c r="DQ207" s="2">
        <f t="shared" si="251"/>
        <v>99.278511025311047</v>
      </c>
      <c r="DR207" s="2">
        <f t="shared" si="251"/>
        <v>106.07702605042016</v>
      </c>
      <c r="DS207" s="2">
        <f t="shared" si="251"/>
        <v>111.22263607893609</v>
      </c>
      <c r="DT207" s="2">
        <f t="shared" si="251"/>
        <v>90.265804116059371</v>
      </c>
      <c r="DU207" s="2">
        <f t="shared" si="251"/>
        <v>112.33530084033615</v>
      </c>
      <c r="DV207" s="2">
        <f t="shared" si="251"/>
        <v>106.67052613240418</v>
      </c>
      <c r="DW207" s="2">
        <f t="shared" si="251"/>
        <v>109.75302369337976</v>
      </c>
      <c r="DX207" s="2">
        <f t="shared" si="251"/>
        <v>94.729288288288302</v>
      </c>
      <c r="DY207" s="2">
        <f t="shared" si="251"/>
        <v>82.714946847507349</v>
      </c>
      <c r="EA207" s="2">
        <f t="shared" si="240"/>
        <v>56.685129822280018</v>
      </c>
      <c r="EB207" s="2">
        <f t="shared" si="240"/>
        <v>53.548332557404386</v>
      </c>
      <c r="EC207" s="2">
        <f t="shared" si="240"/>
        <v>52.316682320231934</v>
      </c>
      <c r="ED207" s="2">
        <f t="shared" si="240"/>
        <v>51.9017008694277</v>
      </c>
      <c r="EE207" s="2">
        <f t="shared" si="240"/>
        <v>48.149904313059345</v>
      </c>
      <c r="EF207" s="2">
        <f t="shared" si="239"/>
        <v>47.331631700844653</v>
      </c>
      <c r="EG207" s="2">
        <f t="shared" si="239"/>
        <v>46.186828383535193</v>
      </c>
      <c r="EH207" s="2">
        <f t="shared" si="239"/>
        <v>45.918322872934631</v>
      </c>
      <c r="EI207" s="2">
        <f t="shared" si="239"/>
        <v>46.72881847202185</v>
      </c>
      <c r="EJ207" s="2">
        <f t="shared" si="239"/>
        <v>44.45896556006376</v>
      </c>
      <c r="EK207" s="2">
        <f t="shared" si="239"/>
        <v>43.336553096740694</v>
      </c>
      <c r="EL207" s="2">
        <f t="shared" si="179"/>
        <v>45.533268742112739</v>
      </c>
      <c r="EM207" s="2">
        <f t="shared" si="179"/>
        <v>49.96463415644682</v>
      </c>
      <c r="EN207" s="2">
        <f t="shared" si="179"/>
        <v>55.586467215300885</v>
      </c>
      <c r="EO207" s="2">
        <f t="shared" si="179"/>
        <v>62.109737839490002</v>
      </c>
      <c r="EQ207" s="2">
        <f t="shared" si="252"/>
        <v>56.902453070111477</v>
      </c>
      <c r="ER207" s="2">
        <f t="shared" si="252"/>
        <v>54.871733763517057</v>
      </c>
      <c r="ES207" s="2">
        <f t="shared" si="252"/>
        <v>52.9206438937549</v>
      </c>
      <c r="ET207" s="2">
        <f t="shared" si="252"/>
        <v>52.009342027503124</v>
      </c>
      <c r="EU207" s="2">
        <f t="shared" si="252"/>
        <v>49.098930131217756</v>
      </c>
      <c r="EV207" s="2">
        <f t="shared" si="252"/>
        <v>46.597388683274239</v>
      </c>
      <c r="EW207" s="2">
        <f t="shared" si="252"/>
        <v>45.882339204413981</v>
      </c>
      <c r="EX207" s="2">
        <f t="shared" si="252"/>
        <v>47.694648965129097</v>
      </c>
      <c r="EY207" s="2">
        <f t="shared" si="252"/>
        <v>47.496310289297512</v>
      </c>
      <c r="EZ207" s="2">
        <f t="shared" si="252"/>
        <v>45.221727755921044</v>
      </c>
      <c r="FA207" s="2">
        <f t="shared" si="252"/>
        <v>45.121592626595216</v>
      </c>
      <c r="FB207" s="2">
        <f t="shared" si="252"/>
        <v>48.652147518291798</v>
      </c>
      <c r="FC207" s="2">
        <f t="shared" si="252"/>
        <v>51.931848435998219</v>
      </c>
      <c r="FD207" s="2">
        <f t="shared" si="252"/>
        <v>54.459299407798134</v>
      </c>
      <c r="FE207" s="2">
        <f t="shared" si="252"/>
        <v>60.581941306211348</v>
      </c>
      <c r="FG207" s="2">
        <f t="shared" si="253"/>
        <v>0.99999672890369884</v>
      </c>
      <c r="FH207" s="2">
        <f t="shared" si="253"/>
        <v>0.99999624520344943</v>
      </c>
      <c r="FI207" s="2">
        <f t="shared" si="253"/>
        <v>0.99999590919847237</v>
      </c>
      <c r="FJ207" s="2">
        <f t="shared" si="253"/>
        <v>0.99999605678335568</v>
      </c>
      <c r="FK207" s="2">
        <f t="shared" si="253"/>
        <v>0.99999580279894806</v>
      </c>
      <c r="FL207" s="2">
        <f t="shared" si="253"/>
        <v>0.99999544673841045</v>
      </c>
      <c r="FM207" s="2">
        <f t="shared" si="253"/>
        <v>0.99999521845826078</v>
      </c>
      <c r="FN207" s="2">
        <f t="shared" si="253"/>
        <v>0.99999517179412734</v>
      </c>
      <c r="FO207" s="2">
        <f t="shared" si="253"/>
        <v>0.99999540656763797</v>
      </c>
      <c r="FP207" s="2">
        <f t="shared" si="253"/>
        <v>0.99999539169264784</v>
      </c>
      <c r="FQ207" s="2">
        <f t="shared" si="253"/>
        <v>0.99999470929151024</v>
      </c>
      <c r="FR207" s="2">
        <f t="shared" si="253"/>
        <v>0.99999600498503338</v>
      </c>
      <c r="FS207" s="2">
        <f t="shared" si="253"/>
        <v>0.99999580235144192</v>
      </c>
      <c r="FT207" s="2">
        <f t="shared" si="253"/>
        <v>0.99999536085116858</v>
      </c>
      <c r="FU207" s="2">
        <f t="shared" si="253"/>
        <v>0.99999445831223044</v>
      </c>
      <c r="FW207" s="2">
        <f t="shared" si="244"/>
        <v>0.89936927177811221</v>
      </c>
      <c r="FX207" s="2">
        <f t="shared" si="244"/>
        <v>0.91146557621340352</v>
      </c>
      <c r="FY207" s="2">
        <f t="shared" si="244"/>
        <v>0.91437572516165133</v>
      </c>
      <c r="FZ207" s="2">
        <f t="shared" si="244"/>
        <v>0.92058373812820404</v>
      </c>
      <c r="GA207" s="2">
        <f t="shared" si="244"/>
        <v>0.91197901670708503</v>
      </c>
      <c r="GB207" s="2">
        <f t="shared" si="244"/>
        <v>0.92153555511350838</v>
      </c>
      <c r="GC207" s="2">
        <f t="shared" si="244"/>
        <v>0.93018988632248634</v>
      </c>
      <c r="GD207" s="2">
        <f t="shared" si="244"/>
        <v>0.94127260346658614</v>
      </c>
      <c r="GE207" s="2">
        <f t="shared" si="244"/>
        <v>0.94020034543767239</v>
      </c>
      <c r="GF207" s="2">
        <f t="shared" si="244"/>
        <v>0.92674761404977857</v>
      </c>
      <c r="GG207" s="2">
        <f t="shared" si="244"/>
        <v>0.91131883983419315</v>
      </c>
      <c r="GH207" s="2">
        <f t="shared" si="244"/>
        <v>0.91671193788839345</v>
      </c>
      <c r="GI207" s="2">
        <f t="shared" si="244"/>
        <v>0.90402728816608435</v>
      </c>
      <c r="GJ207" s="2">
        <f t="shared" si="244"/>
        <v>0.87889765092267036</v>
      </c>
      <c r="GK207" s="2">
        <f t="shared" si="244"/>
        <v>0.84202635493857436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3.8604003087196508E-228</v>
      </c>
      <c r="HD207" s="86">
        <f t="shared" si="181"/>
        <v>4.962503483176858E-213</v>
      </c>
      <c r="HE207" s="86">
        <f t="shared" si="181"/>
        <v>2.2320806954832848E-258</v>
      </c>
      <c r="HF207" s="86">
        <f t="shared" si="181"/>
        <v>6.9248896490053249E-288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1.3266758153784323E-56</v>
      </c>
      <c r="HT207" s="86">
        <f t="shared" si="246"/>
        <v>4.8771087981577483E-65</v>
      </c>
      <c r="HU207" s="86">
        <f t="shared" si="246"/>
        <v>1.8730430297959954E-84</v>
      </c>
      <c r="HV207" s="86">
        <f t="shared" si="246"/>
        <v>1.3957477245686186E-89</v>
      </c>
      <c r="HW207" s="86">
        <f t="shared" si="246"/>
        <v>4.5095538388593884E-74</v>
      </c>
      <c r="HX207" s="86">
        <f t="shared" si="246"/>
        <v>1.3513610068565444E-78</v>
      </c>
      <c r="HY207" s="86">
        <f t="shared" si="246"/>
        <v>6.3664591566550173E-89</v>
      </c>
      <c r="HZ207" s="86">
        <f t="shared" si="246"/>
        <v>3.3996418270796506E-100</v>
      </c>
      <c r="IA207" s="86">
        <f t="shared" si="246"/>
        <v>1.2042028305092554E-92</v>
      </c>
      <c r="IB207" s="86">
        <f t="shared" si="246"/>
        <v>1.5062325913654581E-82</v>
      </c>
      <c r="IC207" s="86">
        <f t="shared" si="246"/>
        <v>1.0075652810373192E-90</v>
      </c>
      <c r="ID207" s="86">
        <f t="shared" si="246"/>
        <v>1.8638917829359973E-82</v>
      </c>
      <c r="IE207" s="86">
        <f t="shared" si="246"/>
        <v>3.6981205327904449E-76</v>
      </c>
      <c r="IF207" s="86">
        <f t="shared" si="246"/>
        <v>5.9116918448819618E-60</v>
      </c>
      <c r="IG207" s="86">
        <f t="shared" si="246"/>
        <v>8.6794824001501685E-48</v>
      </c>
      <c r="II207" s="86">
        <f t="shared" si="247"/>
        <v>9.0056821673454197E-3</v>
      </c>
      <c r="IJ207" s="86">
        <f t="shared" si="247"/>
        <v>3.6540976656514903E-3</v>
      </c>
      <c r="IK207" s="86">
        <f t="shared" si="247"/>
        <v>7.2525845558985545E-4</v>
      </c>
      <c r="IL207" s="86">
        <f t="shared" si="247"/>
        <v>4.0584770947635975E-4</v>
      </c>
      <c r="IM207" s="86">
        <f t="shared" si="247"/>
        <v>1.8138352274712937E-3</v>
      </c>
      <c r="IN207" s="86">
        <f t="shared" si="247"/>
        <v>8.496523675486868E-4</v>
      </c>
      <c r="IO207" s="86">
        <f t="shared" si="247"/>
        <v>2.4087776683016305E-4</v>
      </c>
      <c r="IP207" s="86">
        <f t="shared" si="247"/>
        <v>4.9578823168951133E-5</v>
      </c>
      <c r="IQ207" s="86">
        <f t="shared" si="247"/>
        <v>9.9859295777146299E-5</v>
      </c>
      <c r="IR207" s="86">
        <f t="shared" si="247"/>
        <v>5.0852733334922522E-4</v>
      </c>
      <c r="IS207" s="86">
        <f t="shared" si="247"/>
        <v>5.5532987324537881E-4</v>
      </c>
      <c r="IT207" s="86">
        <f t="shared" si="247"/>
        <v>8.1692791795795841E-4</v>
      </c>
      <c r="IU207" s="86">
        <f t="shared" si="247"/>
        <v>2.0553052765547117E-3</v>
      </c>
      <c r="IV207" s="86">
        <f t="shared" si="247"/>
        <v>9.5461103402694935E-6</v>
      </c>
      <c r="IW207" s="86">
        <f t="shared" si="247"/>
        <v>6.0987415564938898E-9</v>
      </c>
      <c r="IY207" s="86">
        <f t="shared" si="248"/>
        <v>9.0056821673454197E-3</v>
      </c>
      <c r="IZ207" s="86">
        <f t="shared" si="248"/>
        <v>3.6540976656514903E-3</v>
      </c>
      <c r="JA207" s="86">
        <f t="shared" si="248"/>
        <v>7.2525845558985545E-4</v>
      </c>
      <c r="JB207" s="86">
        <f t="shared" si="248"/>
        <v>4.0584770947635975E-4</v>
      </c>
      <c r="JC207" s="86">
        <f t="shared" si="248"/>
        <v>1.8138352274712937E-3</v>
      </c>
      <c r="JD207" s="86">
        <f t="shared" si="248"/>
        <v>8.496523675486868E-4</v>
      </c>
      <c r="JE207" s="86">
        <f t="shared" si="248"/>
        <v>2.4087776683016305E-4</v>
      </c>
      <c r="JF207" s="86">
        <f t="shared" si="248"/>
        <v>4.9578823168951133E-5</v>
      </c>
      <c r="JG207" s="86">
        <f t="shared" si="248"/>
        <v>9.9859295777146299E-5</v>
      </c>
      <c r="JH207" s="86">
        <f t="shared" si="248"/>
        <v>5.0852733334922522E-4</v>
      </c>
      <c r="JI207" s="86">
        <f t="shared" si="248"/>
        <v>5.5532987324537881E-4</v>
      </c>
      <c r="JJ207" s="86">
        <f t="shared" si="248"/>
        <v>8.1692791795795841E-4</v>
      </c>
      <c r="JK207" s="86">
        <f t="shared" si="248"/>
        <v>2.0553052765547117E-3</v>
      </c>
      <c r="JL207" s="86">
        <f t="shared" si="248"/>
        <v>9.5461103402694935E-6</v>
      </c>
      <c r="JM207" s="86">
        <f t="shared" si="248"/>
        <v>6.0987415564938898E-9</v>
      </c>
    </row>
    <row r="208" spans="2:273" x14ac:dyDescent="0.25">
      <c r="B208" s="2">
        <v>181</v>
      </c>
      <c r="C208" s="37">
        <v>56.59</v>
      </c>
      <c r="D208" s="37">
        <v>54.77</v>
      </c>
      <c r="E208" s="37">
        <v>53.712000000000003</v>
      </c>
      <c r="F208" s="37">
        <v>52</v>
      </c>
      <c r="G208" s="37">
        <v>48.869</v>
      </c>
      <c r="H208" s="37">
        <v>46.720999999999997</v>
      </c>
      <c r="I208" s="37">
        <v>46.148000000000003</v>
      </c>
      <c r="J208" s="37">
        <v>49.643000000000001</v>
      </c>
      <c r="K208" s="37">
        <v>47.881</v>
      </c>
      <c r="L208" s="37">
        <v>45.21</v>
      </c>
      <c r="M208" s="37">
        <v>46.935000000000002</v>
      </c>
      <c r="N208" s="37">
        <v>50</v>
      </c>
      <c r="O208" s="37">
        <v>53.468000000000004</v>
      </c>
      <c r="P208" s="37">
        <v>54.048000000000002</v>
      </c>
      <c r="Q208" s="37">
        <v>60.613</v>
      </c>
      <c r="S208" s="4">
        <f t="shared" si="249"/>
        <v>56.784904272361722</v>
      </c>
      <c r="T208" s="4">
        <f t="shared" si="249"/>
        <v>54.625218951130002</v>
      </c>
      <c r="U208" s="4" t="e">
        <f t="shared" si="249"/>
        <v>#N/A</v>
      </c>
      <c r="V208" s="4" t="e">
        <f t="shared" si="249"/>
        <v>#N/A</v>
      </c>
      <c r="W208" s="4">
        <f t="shared" si="249"/>
        <v>48.830493191362287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>
        <f t="shared" si="249"/>
        <v>51.599509416700279</v>
      </c>
      <c r="AF208" s="4">
        <f t="shared" si="249"/>
        <v>54.476365929777103</v>
      </c>
      <c r="AG208" s="4">
        <f t="shared" si="249"/>
        <v>60.690171865046842</v>
      </c>
      <c r="AI208" s="4">
        <f t="shared" si="250"/>
        <v>-0.19490427236171826</v>
      </c>
      <c r="AJ208" s="4">
        <f t="shared" si="250"/>
        <v>0.14478104887000143</v>
      </c>
      <c r="AK208" s="4">
        <f t="shared" si="250"/>
        <v>0</v>
      </c>
      <c r="AL208" s="4">
        <f t="shared" si="250"/>
        <v>0</v>
      </c>
      <c r="AM208" s="4">
        <f t="shared" si="250"/>
        <v>3.8506808637713164E-2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1.8684905832997245</v>
      </c>
      <c r="AV208" s="4">
        <f t="shared" si="250"/>
        <v>-0.42836592977710097</v>
      </c>
      <c r="AW208" s="4">
        <f t="shared" si="250"/>
        <v>-7.7171865046842925E-2</v>
      </c>
      <c r="AY208" s="2">
        <f t="shared" si="242"/>
        <v>56.784904272361722</v>
      </c>
      <c r="AZ208" s="2">
        <f t="shared" si="242"/>
        <v>54.625218951129995</v>
      </c>
      <c r="BA208" s="2" t="e">
        <f t="shared" si="242"/>
        <v>#N/A</v>
      </c>
      <c r="BB208" s="2" t="e">
        <f t="shared" si="242"/>
        <v>#N/A</v>
      </c>
      <c r="BC208" s="2">
        <f t="shared" si="242"/>
        <v>48.830493191362287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>
        <f t="shared" si="242"/>
        <v>51.599509416700279</v>
      </c>
      <c r="BL208" s="2">
        <f t="shared" si="242"/>
        <v>54.476365929774353</v>
      </c>
      <c r="BM208" s="2">
        <f t="shared" si="242"/>
        <v>60.690171864870628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56.59</v>
      </c>
      <c r="CV208" s="2">
        <f t="shared" si="198"/>
        <v>54.77</v>
      </c>
      <c r="CW208" s="2" t="str">
        <f t="shared" si="199"/>
        <v/>
      </c>
      <c r="CX208" s="2" t="str">
        <f t="shared" si="200"/>
        <v/>
      </c>
      <c r="CY208" s="2">
        <f t="shared" si="201"/>
        <v>48.869</v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>
        <f t="shared" si="209"/>
        <v>53.468000000000004</v>
      </c>
      <c r="DH208" s="2">
        <f t="shared" si="210"/>
        <v>54.048000000000002</v>
      </c>
      <c r="DI208" s="2">
        <f t="shared" si="211"/>
        <v>60.613</v>
      </c>
      <c r="DK208" s="2">
        <f t="shared" si="251"/>
        <v>116.35163394744788</v>
      </c>
      <c r="DL208" s="2">
        <f t="shared" si="251"/>
        <v>115.04335905567299</v>
      </c>
      <c r="DM208" s="2">
        <f t="shared" si="251"/>
        <v>119.16173754152825</v>
      </c>
      <c r="DN208" s="2">
        <f t="shared" si="251"/>
        <v>106.41843850174213</v>
      </c>
      <c r="DO208" s="2">
        <f t="shared" si="251"/>
        <v>94.217129965156829</v>
      </c>
      <c r="DP208" s="2">
        <f t="shared" si="251"/>
        <v>101.04044618302515</v>
      </c>
      <c r="DQ208" s="2">
        <f t="shared" si="251"/>
        <v>99.424557486057495</v>
      </c>
      <c r="DR208" s="2">
        <f t="shared" si="251"/>
        <v>106.23353445378152</v>
      </c>
      <c r="DS208" s="2">
        <f t="shared" si="251"/>
        <v>111.44121600171601</v>
      </c>
      <c r="DT208" s="2">
        <f t="shared" si="251"/>
        <v>90.343464642375167</v>
      </c>
      <c r="DU208" s="2">
        <f t="shared" si="251"/>
        <v>112.56499579831933</v>
      </c>
      <c r="DV208" s="2">
        <f t="shared" si="251"/>
        <v>106.86693554006968</v>
      </c>
      <c r="DW208" s="2">
        <f t="shared" si="251"/>
        <v>109.95744895470381</v>
      </c>
      <c r="DX208" s="2">
        <f t="shared" si="251"/>
        <v>94.862576813655778</v>
      </c>
      <c r="DY208" s="2">
        <f t="shared" si="251"/>
        <v>82.747302419354867</v>
      </c>
      <c r="EA208" s="2">
        <f t="shared" si="240"/>
        <v>56.58453922843519</v>
      </c>
      <c r="EB208" s="2">
        <f t="shared" si="240"/>
        <v>53.390939736184166</v>
      </c>
      <c r="EC208" s="2">
        <f t="shared" si="240"/>
        <v>52.165814614324418</v>
      </c>
      <c r="ED208" s="2">
        <f t="shared" si="240"/>
        <v>51.750503043951205</v>
      </c>
      <c r="EE208" s="2">
        <f t="shared" si="240"/>
        <v>47.945193890868424</v>
      </c>
      <c r="EF208" s="2">
        <f t="shared" si="239"/>
        <v>47.148318760830307</v>
      </c>
      <c r="EG208" s="2">
        <f t="shared" si="239"/>
        <v>46.015224648938897</v>
      </c>
      <c r="EH208" s="2">
        <f t="shared" si="239"/>
        <v>45.714983725719627</v>
      </c>
      <c r="EI208" s="2">
        <f t="shared" si="239"/>
        <v>46.543326621443256</v>
      </c>
      <c r="EJ208" s="2">
        <f t="shared" si="239"/>
        <v>44.283473687385943</v>
      </c>
      <c r="EK208" s="2">
        <f t="shared" si="239"/>
        <v>43.106573381963216</v>
      </c>
      <c r="EL208" s="2">
        <f t="shared" si="179"/>
        <v>45.320433636505314</v>
      </c>
      <c r="EM208" s="2">
        <f t="shared" si="179"/>
        <v>49.7788520053033</v>
      </c>
      <c r="EN208" s="2">
        <f t="shared" si="179"/>
        <v>55.492399894277781</v>
      </c>
      <c r="EO208" s="2">
        <f t="shared" si="179"/>
        <v>62.011344467732073</v>
      </c>
      <c r="EQ208" s="2">
        <f t="shared" si="252"/>
        <v>56.805154066244611</v>
      </c>
      <c r="ER208" s="2">
        <f t="shared" si="252"/>
        <v>54.734330695736446</v>
      </c>
      <c r="ES208" s="2">
        <f t="shared" si="252"/>
        <v>52.778614326550688</v>
      </c>
      <c r="ET208" s="2">
        <f t="shared" si="252"/>
        <v>51.859732157063299</v>
      </c>
      <c r="EU208" s="2">
        <f t="shared" si="252"/>
        <v>48.908228110158319</v>
      </c>
      <c r="EV208" s="2">
        <f t="shared" si="252"/>
        <v>46.403502010854154</v>
      </c>
      <c r="EW208" s="2">
        <f t="shared" si="252"/>
        <v>45.706387677967939</v>
      </c>
      <c r="EX208" s="2">
        <f t="shared" si="252"/>
        <v>47.516282415159004</v>
      </c>
      <c r="EY208" s="2">
        <f t="shared" si="252"/>
        <v>47.321577687541591</v>
      </c>
      <c r="EZ208" s="2">
        <f t="shared" si="252"/>
        <v>45.057178079886256</v>
      </c>
      <c r="FA208" s="2">
        <f t="shared" si="252"/>
        <v>44.918109769697459</v>
      </c>
      <c r="FB208" s="2">
        <f t="shared" si="252"/>
        <v>48.48468352555598</v>
      </c>
      <c r="FC208" s="2">
        <f t="shared" si="252"/>
        <v>51.775533245869056</v>
      </c>
      <c r="FD208" s="2">
        <f t="shared" si="252"/>
        <v>54.348498536820728</v>
      </c>
      <c r="FE208" s="2">
        <f t="shared" si="252"/>
        <v>60.463991843625813</v>
      </c>
      <c r="FG208" s="2">
        <f t="shared" si="253"/>
        <v>0.9999970167238581</v>
      </c>
      <c r="FH208" s="2">
        <f t="shared" si="253"/>
        <v>0.99999657558371491</v>
      </c>
      <c r="FI208" s="2">
        <f t="shared" si="253"/>
        <v>0.99999626914332229</v>
      </c>
      <c r="FJ208" s="2">
        <f t="shared" si="253"/>
        <v>0.99999640374243071</v>
      </c>
      <c r="FK208" s="2">
        <f t="shared" si="253"/>
        <v>0.999996172105732</v>
      </c>
      <c r="FL208" s="2">
        <f t="shared" si="253"/>
        <v>0.99999584737441227</v>
      </c>
      <c r="FM208" s="2">
        <f t="shared" si="253"/>
        <v>0.99999563918027035</v>
      </c>
      <c r="FN208" s="2">
        <f t="shared" si="253"/>
        <v>0.99999559662203885</v>
      </c>
      <c r="FO208" s="2">
        <f t="shared" si="253"/>
        <v>0.99999581073820287</v>
      </c>
      <c r="FP208" s="2">
        <f t="shared" si="253"/>
        <v>0.99999579717203957</v>
      </c>
      <c r="FQ208" s="2">
        <f t="shared" si="253"/>
        <v>0.99999517481426325</v>
      </c>
      <c r="FR208" s="2">
        <f t="shared" si="253"/>
        <v>0.99999635650176633</v>
      </c>
      <c r="FS208" s="2">
        <f t="shared" si="253"/>
        <v>0.99999617169760124</v>
      </c>
      <c r="FT208" s="2">
        <f t="shared" si="253"/>
        <v>0.99999576904425325</v>
      </c>
      <c r="FU208" s="2">
        <f t="shared" si="253"/>
        <v>0.99999494591822136</v>
      </c>
      <c r="FW208" s="2">
        <f t="shared" si="244"/>
        <v>0.90740380006407606</v>
      </c>
      <c r="FX208" s="2">
        <f t="shared" si="244"/>
        <v>0.91862170325187864</v>
      </c>
      <c r="FY208" s="2">
        <f t="shared" si="244"/>
        <v>0.92131693438381412</v>
      </c>
      <c r="FZ208" s="2">
        <f t="shared" si="244"/>
        <v>0.92706183320167801</v>
      </c>
      <c r="GA208" s="2">
        <f t="shared" si="244"/>
        <v>0.9190973266429171</v>
      </c>
      <c r="GB208" s="2">
        <f t="shared" si="244"/>
        <v>0.92794208643652776</v>
      </c>
      <c r="GC208" s="2">
        <f t="shared" si="244"/>
        <v>0.93593892232614839</v>
      </c>
      <c r="GD208" s="2">
        <f t="shared" si="244"/>
        <v>0.94616177553542202</v>
      </c>
      <c r="GE208" s="2">
        <f t="shared" si="244"/>
        <v>0.94517358553047459</v>
      </c>
      <c r="GF208" s="2">
        <f t="shared" si="244"/>
        <v>0.93275963790203353</v>
      </c>
      <c r="GG208" s="2">
        <f t="shared" si="244"/>
        <v>0.91848576668070214</v>
      </c>
      <c r="GH208" s="2">
        <f t="shared" si="244"/>
        <v>0.92347960895983527</v>
      </c>
      <c r="GI208" s="2">
        <f t="shared" si="244"/>
        <v>0.91172641508572072</v>
      </c>
      <c r="GJ208" s="2">
        <f t="shared" si="244"/>
        <v>0.88836378360348822</v>
      </c>
      <c r="GK208" s="2">
        <f t="shared" si="244"/>
        <v>0.85389547508723385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3.9523111428461572E-233</v>
      </c>
      <c r="HD208" s="86">
        <f t="shared" si="181"/>
        <v>1.078738881625342E-217</v>
      </c>
      <c r="HE208" s="86">
        <f t="shared" si="181"/>
        <v>5.4018024189857698E-264</v>
      </c>
      <c r="HF208" s="86">
        <f t="shared" si="181"/>
        <v>4.4757533811246399E-294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1.0323330529679191E-58</v>
      </c>
      <c r="HT208" s="86">
        <f t="shared" si="246"/>
        <v>2.0976713226668218E-67</v>
      </c>
      <c r="HU208" s="86">
        <f t="shared" si="246"/>
        <v>1.5039618673480856E-87</v>
      </c>
      <c r="HV208" s="86">
        <f t="shared" si="246"/>
        <v>8.3169398944673167E-93</v>
      </c>
      <c r="HW208" s="86">
        <f t="shared" si="246"/>
        <v>8.8649050687782656E-77</v>
      </c>
      <c r="HX208" s="86">
        <f t="shared" si="246"/>
        <v>1.9928874585743971E-81</v>
      </c>
      <c r="HY208" s="86">
        <f t="shared" si="246"/>
        <v>4.4449059829035565E-92</v>
      </c>
      <c r="HZ208" s="86">
        <f t="shared" si="246"/>
        <v>1.1840061026027862E-103</v>
      </c>
      <c r="IA208" s="86">
        <f t="shared" si="246"/>
        <v>7.4409778021453167E-96</v>
      </c>
      <c r="IB208" s="86">
        <f t="shared" si="246"/>
        <v>1.7459548366482517E-85</v>
      </c>
      <c r="IC208" s="86">
        <f t="shared" si="246"/>
        <v>4.6772543046997951E-94</v>
      </c>
      <c r="ID208" s="86">
        <f t="shared" si="246"/>
        <v>1.9087379684870045E-85</v>
      </c>
      <c r="IE208" s="86">
        <f t="shared" si="246"/>
        <v>5.4941795744633603E-79</v>
      </c>
      <c r="IF208" s="86">
        <f t="shared" si="246"/>
        <v>3.0483919103530702E-62</v>
      </c>
      <c r="IG208" s="86">
        <f t="shared" si="246"/>
        <v>1.1245459219394217E-49</v>
      </c>
      <c r="II208" s="86">
        <f t="shared" si="247"/>
        <v>6.4952789015688345E-3</v>
      </c>
      <c r="IJ208" s="86">
        <f t="shared" si="247"/>
        <v>2.516189536142778E-3</v>
      </c>
      <c r="IK208" s="86">
        <f t="shared" si="247"/>
        <v>4.4593355418925555E-4</v>
      </c>
      <c r="IL208" s="86">
        <f t="shared" si="247"/>
        <v>2.4333509488790207E-4</v>
      </c>
      <c r="IM208" s="86">
        <f t="shared" si="247"/>
        <v>1.1869104131702363E-3</v>
      </c>
      <c r="IN208" s="86">
        <f t="shared" si="247"/>
        <v>5.3852515804908194E-4</v>
      </c>
      <c r="IO208" s="86">
        <f t="shared" si="247"/>
        <v>1.4332391939438278E-4</v>
      </c>
      <c r="IP208" s="86">
        <f t="shared" si="247"/>
        <v>2.7612848881439438E-5</v>
      </c>
      <c r="IQ208" s="86">
        <f t="shared" si="247"/>
        <v>5.7949556930635239E-5</v>
      </c>
      <c r="IR208" s="86">
        <f t="shared" si="247"/>
        <v>3.1530878652332388E-4</v>
      </c>
      <c r="IS208" s="86">
        <f t="shared" si="247"/>
        <v>3.31912680207448E-4</v>
      </c>
      <c r="IT208" s="86">
        <f t="shared" si="247"/>
        <v>5.0986156220357093E-4</v>
      </c>
      <c r="IU208" s="86">
        <f t="shared" si="247"/>
        <v>1.3333953068643471E-3</v>
      </c>
      <c r="IV208" s="86">
        <f t="shared" si="247"/>
        <v>3.6051660490706927E-6</v>
      </c>
      <c r="IW208" s="86">
        <f t="shared" si="247"/>
        <v>8.5726676739494341E-10</v>
      </c>
      <c r="IY208" s="86">
        <f t="shared" si="248"/>
        <v>6.4952789015688345E-3</v>
      </c>
      <c r="IZ208" s="86">
        <f t="shared" si="248"/>
        <v>2.516189536142778E-3</v>
      </c>
      <c r="JA208" s="86">
        <f t="shared" si="248"/>
        <v>4.4593355418925555E-4</v>
      </c>
      <c r="JB208" s="86">
        <f t="shared" si="248"/>
        <v>2.4333509488790207E-4</v>
      </c>
      <c r="JC208" s="86">
        <f t="shared" si="248"/>
        <v>1.1869104131702363E-3</v>
      </c>
      <c r="JD208" s="86">
        <f t="shared" si="248"/>
        <v>5.3852515804908194E-4</v>
      </c>
      <c r="JE208" s="86">
        <f t="shared" si="248"/>
        <v>1.4332391939438278E-4</v>
      </c>
      <c r="JF208" s="86">
        <f t="shared" si="248"/>
        <v>2.7612848881439438E-5</v>
      </c>
      <c r="JG208" s="86">
        <f t="shared" si="248"/>
        <v>5.7949556930635239E-5</v>
      </c>
      <c r="JH208" s="86">
        <f t="shared" si="248"/>
        <v>3.1530878652332388E-4</v>
      </c>
      <c r="JI208" s="86">
        <f t="shared" si="248"/>
        <v>3.31912680207448E-4</v>
      </c>
      <c r="JJ208" s="86">
        <f t="shared" si="248"/>
        <v>5.0986156220357093E-4</v>
      </c>
      <c r="JK208" s="86">
        <f t="shared" si="248"/>
        <v>1.3333953068643471E-3</v>
      </c>
      <c r="JL208" s="86">
        <f t="shared" si="248"/>
        <v>3.6051660490706927E-6</v>
      </c>
      <c r="JM208" s="86">
        <f t="shared" si="248"/>
        <v>8.5726676739494341E-10</v>
      </c>
    </row>
    <row r="209" spans="2:273" x14ac:dyDescent="0.25">
      <c r="B209" s="2">
        <v>182</v>
      </c>
      <c r="C209" s="37">
        <v>57.77</v>
      </c>
      <c r="D209" s="37">
        <v>55.689</v>
      </c>
      <c r="E209" s="37">
        <v>53.914999999999999</v>
      </c>
      <c r="F209" s="37">
        <v>51.279000000000003</v>
      </c>
      <c r="G209" s="37">
        <v>50.442999999999998</v>
      </c>
      <c r="H209" s="37">
        <v>47.066000000000003</v>
      </c>
      <c r="I209" s="37">
        <v>46.344000000000001</v>
      </c>
      <c r="J209" s="37">
        <v>48.81</v>
      </c>
      <c r="K209" s="37">
        <v>48.951999999999998</v>
      </c>
      <c r="L209" s="37">
        <v>45.531999999999996</v>
      </c>
      <c r="M209" s="37">
        <v>46.661000000000001</v>
      </c>
      <c r="N209" s="37">
        <v>50.015999999999998</v>
      </c>
      <c r="O209" s="37">
        <v>52.305999999999997</v>
      </c>
      <c r="P209" s="37">
        <v>54.418999999999997</v>
      </c>
      <c r="Q209" s="37">
        <v>60.323</v>
      </c>
      <c r="S209" s="4">
        <f t="shared" si="249"/>
        <v>56.688954653863917</v>
      </c>
      <c r="T209" s="4">
        <f t="shared" si="249"/>
        <v>54.49520434864349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54.357190946828212</v>
      </c>
      <c r="AG209" s="4">
        <f t="shared" si="249"/>
        <v>60.557646507171221</v>
      </c>
      <c r="AI209" s="4">
        <f t="shared" si="250"/>
        <v>1.0810453461360865</v>
      </c>
      <c r="AJ209" s="4">
        <f t="shared" si="250"/>
        <v>1.1937956513565098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6.1809053171785422E-2</v>
      </c>
      <c r="AW209" s="4">
        <f t="shared" si="250"/>
        <v>-0.23464650717122026</v>
      </c>
      <c r="AY209" s="2">
        <f t="shared" si="242"/>
        <v>56.688954653863917</v>
      </c>
      <c r="AZ209" s="2">
        <f t="shared" si="242"/>
        <v>54.49520434864349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54.357190946828005</v>
      </c>
      <c r="BM209" s="2">
        <f t="shared" si="242"/>
        <v>60.557646507158523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57.77</v>
      </c>
      <c r="CV209" s="2">
        <f t="shared" si="198"/>
        <v>55.689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54.418999999999997</v>
      </c>
      <c r="DI209" s="2">
        <f t="shared" si="211"/>
        <v>60.323</v>
      </c>
      <c r="DK209" s="2">
        <f t="shared" si="251"/>
        <v>116.58781712473572</v>
      </c>
      <c r="DL209" s="2">
        <f t="shared" si="251"/>
        <v>115.26349154334036</v>
      </c>
      <c r="DM209" s="2">
        <f t="shared" si="251"/>
        <v>119.4190265780731</v>
      </c>
      <c r="DN209" s="2">
        <f t="shared" si="251"/>
        <v>106.61029930313586</v>
      </c>
      <c r="DO209" s="2">
        <f t="shared" si="251"/>
        <v>94.318565156794449</v>
      </c>
      <c r="DP209" s="2">
        <f t="shared" si="251"/>
        <v>101.18904314841159</v>
      </c>
      <c r="DQ209" s="2">
        <f t="shared" si="251"/>
        <v>99.570603946803971</v>
      </c>
      <c r="DR209" s="2">
        <f t="shared" si="251"/>
        <v>106.39004285714284</v>
      </c>
      <c r="DS209" s="2">
        <f t="shared" si="251"/>
        <v>111.65979592449594</v>
      </c>
      <c r="DT209" s="2">
        <f t="shared" si="251"/>
        <v>90.421125168690949</v>
      </c>
      <c r="DU209" s="2">
        <f t="shared" si="251"/>
        <v>112.79469075630251</v>
      </c>
      <c r="DV209" s="2">
        <f t="shared" si="251"/>
        <v>107.06334494773519</v>
      </c>
      <c r="DW209" s="2">
        <f t="shared" si="251"/>
        <v>110.16187421602785</v>
      </c>
      <c r="DX209" s="2">
        <f t="shared" si="251"/>
        <v>94.995865339023254</v>
      </c>
      <c r="DY209" s="2">
        <f t="shared" si="251"/>
        <v>82.77965799120237</v>
      </c>
      <c r="EA209" s="2">
        <f t="shared" si="240"/>
        <v>56.483948634590377</v>
      </c>
      <c r="EB209" s="2">
        <f t="shared" si="240"/>
        <v>53.233546914963945</v>
      </c>
      <c r="EC209" s="2">
        <f t="shared" si="240"/>
        <v>52.014946908416903</v>
      </c>
      <c r="ED209" s="2">
        <f t="shared" si="240"/>
        <v>51.599305218474711</v>
      </c>
      <c r="EE209" s="2">
        <f t="shared" si="240"/>
        <v>47.74048346867751</v>
      </c>
      <c r="EF209" s="2">
        <f t="shared" si="239"/>
        <v>46.965005820815968</v>
      </c>
      <c r="EG209" s="2">
        <f t="shared" si="239"/>
        <v>45.843620914342594</v>
      </c>
      <c r="EH209" s="2">
        <f t="shared" si="239"/>
        <v>45.51164457850463</v>
      </c>
      <c r="EI209" s="2">
        <f t="shared" si="239"/>
        <v>46.357834770864663</v>
      </c>
      <c r="EJ209" s="2">
        <f t="shared" si="239"/>
        <v>44.107981814708126</v>
      </c>
      <c r="EK209" s="2">
        <f t="shared" si="239"/>
        <v>42.876593667185745</v>
      </c>
      <c r="EL209" s="2">
        <f t="shared" si="179"/>
        <v>45.107598530897889</v>
      </c>
      <c r="EM209" s="2">
        <f t="shared" si="179"/>
        <v>49.593069854159779</v>
      </c>
      <c r="EN209" s="2">
        <f t="shared" si="179"/>
        <v>55.398332573254677</v>
      </c>
      <c r="EO209" s="2">
        <f t="shared" si="179"/>
        <v>61.912951095974151</v>
      </c>
      <c r="EQ209" s="2">
        <f t="shared" si="252"/>
        <v>56.707855062377739</v>
      </c>
      <c r="ER209" s="2">
        <f t="shared" si="252"/>
        <v>54.596927627955822</v>
      </c>
      <c r="ES209" s="2">
        <f t="shared" si="252"/>
        <v>52.636584759346476</v>
      </c>
      <c r="ET209" s="2">
        <f t="shared" si="252"/>
        <v>51.710122286623474</v>
      </c>
      <c r="EU209" s="2">
        <f t="shared" si="252"/>
        <v>48.717526089098889</v>
      </c>
      <c r="EV209" s="2">
        <f t="shared" si="252"/>
        <v>46.20961533843407</v>
      </c>
      <c r="EW209" s="2">
        <f t="shared" si="252"/>
        <v>45.530436151521883</v>
      </c>
      <c r="EX209" s="2">
        <f t="shared" si="252"/>
        <v>47.337915865188918</v>
      </c>
      <c r="EY209" s="2">
        <f t="shared" si="252"/>
        <v>47.146845085785657</v>
      </c>
      <c r="EZ209" s="2">
        <f t="shared" si="252"/>
        <v>44.892628403851475</v>
      </c>
      <c r="FA209" s="2">
        <f t="shared" si="252"/>
        <v>44.714626912799702</v>
      </c>
      <c r="FB209" s="2">
        <f t="shared" si="252"/>
        <v>48.317219532820154</v>
      </c>
      <c r="FC209" s="2">
        <f t="shared" si="252"/>
        <v>51.619218055739893</v>
      </c>
      <c r="FD209" s="2">
        <f t="shared" si="252"/>
        <v>54.237697665843328</v>
      </c>
      <c r="FE209" s="2">
        <f t="shared" si="252"/>
        <v>60.346042381040277</v>
      </c>
      <c r="FG209" s="2">
        <f t="shared" si="253"/>
        <v>0.99999727921910764</v>
      </c>
      <c r="FH209" s="2">
        <f t="shared" si="253"/>
        <v>0.99999687689428851</v>
      </c>
      <c r="FI209" s="2">
        <f t="shared" si="253"/>
        <v>0.99999659741715285</v>
      </c>
      <c r="FJ209" s="2">
        <f t="shared" si="253"/>
        <v>0.99999672017307784</v>
      </c>
      <c r="FK209" s="2">
        <f t="shared" si="253"/>
        <v>0.99999650891775982</v>
      </c>
      <c r="FL209" s="2">
        <f t="shared" si="253"/>
        <v>0.99999621275906836</v>
      </c>
      <c r="FM209" s="2">
        <f t="shared" si="253"/>
        <v>0.999996022883612</v>
      </c>
      <c r="FN209" s="2">
        <f t="shared" si="253"/>
        <v>0.99999598407001367</v>
      </c>
      <c r="FO209" s="2">
        <f t="shared" si="253"/>
        <v>0.99999617934642371</v>
      </c>
      <c r="FP209" s="2">
        <f t="shared" si="253"/>
        <v>0.99999616697392668</v>
      </c>
      <c r="FQ209" s="2">
        <f t="shared" si="253"/>
        <v>0.99999559937643778</v>
      </c>
      <c r="FR209" s="2">
        <f t="shared" si="253"/>
        <v>0.99999667708905238</v>
      </c>
      <c r="FS209" s="2">
        <f t="shared" si="253"/>
        <v>0.9999965085455399</v>
      </c>
      <c r="FT209" s="2">
        <f t="shared" si="253"/>
        <v>0.99999614132106163</v>
      </c>
      <c r="FU209" s="2">
        <f t="shared" si="253"/>
        <v>0.99999539062058507</v>
      </c>
      <c r="FW209" s="2">
        <f t="shared" si="244"/>
        <v>0.91485756724739209</v>
      </c>
      <c r="FX209" s="2">
        <f t="shared" si="244"/>
        <v>0.92524684820937753</v>
      </c>
      <c r="FY209" s="2">
        <f t="shared" si="244"/>
        <v>0.92773991616021367</v>
      </c>
      <c r="FZ209" s="2">
        <f t="shared" si="244"/>
        <v>0.93304993126339042</v>
      </c>
      <c r="GA209" s="2">
        <f t="shared" si="244"/>
        <v>0.92568688270588095</v>
      </c>
      <c r="GB209" s="2">
        <f t="shared" si="244"/>
        <v>0.93386307279515968</v>
      </c>
      <c r="GC209" s="2">
        <f t="shared" si="244"/>
        <v>0.94124441633056544</v>
      </c>
      <c r="GD209" s="2">
        <f t="shared" si="244"/>
        <v>0.95066524810771946</v>
      </c>
      <c r="GE209" s="2">
        <f t="shared" si="244"/>
        <v>0.94975532888595016</v>
      </c>
      <c r="GF209" s="2">
        <f t="shared" si="244"/>
        <v>0.93831108319683687</v>
      </c>
      <c r="GG209" s="2">
        <f t="shared" si="244"/>
        <v>0.92512107638273089</v>
      </c>
      <c r="GH209" s="2">
        <f t="shared" si="244"/>
        <v>0.92973951253807341</v>
      </c>
      <c r="GI209" s="2">
        <f t="shared" si="244"/>
        <v>0.91886333563086775</v>
      </c>
      <c r="GJ209" s="2">
        <f t="shared" si="244"/>
        <v>0.89717654875195973</v>
      </c>
      <c r="GK209" s="2">
        <f t="shared" si="244"/>
        <v>0.86501578456154415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3.5702070635843366E-238</v>
      </c>
      <c r="HD209" s="86">
        <f t="shared" si="181"/>
        <v>2.0857314748256601E-222</v>
      </c>
      <c r="HE209" s="86">
        <f t="shared" si="181"/>
        <v>1.1365421064336045E-269</v>
      </c>
      <c r="HF209" s="86">
        <f t="shared" si="181"/>
        <v>2.4836590095742442E-300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7.3341706567634392E-61</v>
      </c>
      <c r="HT209" s="86">
        <f t="shared" si="246"/>
        <v>8.1677349827126342E-70</v>
      </c>
      <c r="HU209" s="86">
        <f t="shared" si="246"/>
        <v>1.0598566031523556E-90</v>
      </c>
      <c r="HV209" s="86">
        <f t="shared" si="246"/>
        <v>4.3366155547143061E-96</v>
      </c>
      <c r="HW209" s="86">
        <f t="shared" si="246"/>
        <v>1.5549052324843993E-79</v>
      </c>
      <c r="HX209" s="86">
        <f t="shared" si="246"/>
        <v>2.613156818037238E-84</v>
      </c>
      <c r="HY209" s="86">
        <f t="shared" si="246"/>
        <v>2.728185717295139E-95</v>
      </c>
      <c r="HZ209" s="86">
        <f t="shared" si="246"/>
        <v>3.5952111324132686E-107</v>
      </c>
      <c r="IA209" s="86">
        <f t="shared" si="246"/>
        <v>4.0461704758241336E-99</v>
      </c>
      <c r="IB209" s="86">
        <f t="shared" si="246"/>
        <v>1.7945747173690031E-88</v>
      </c>
      <c r="IC209" s="86">
        <f t="shared" si="246"/>
        <v>1.8862008018084106E-97</v>
      </c>
      <c r="ID209" s="86">
        <f t="shared" si="246"/>
        <v>1.7253795345687624E-88</v>
      </c>
      <c r="IE209" s="86">
        <f t="shared" si="246"/>
        <v>7.2324354228819768E-82</v>
      </c>
      <c r="IF209" s="86">
        <f t="shared" si="246"/>
        <v>1.4210009074307174E-64</v>
      </c>
      <c r="IG209" s="86">
        <f t="shared" si="246"/>
        <v>1.3361639277096662E-51</v>
      </c>
      <c r="II209" s="86">
        <f t="shared" si="247"/>
        <v>4.6329732980711306E-3</v>
      </c>
      <c r="IJ209" s="86">
        <f t="shared" si="247"/>
        <v>1.7115196652537688E-3</v>
      </c>
      <c r="IK209" s="86">
        <f t="shared" si="247"/>
        <v>2.6975488160581025E-4</v>
      </c>
      <c r="IL209" s="86">
        <f t="shared" si="247"/>
        <v>1.4347657596618107E-4</v>
      </c>
      <c r="IM209" s="86">
        <f t="shared" si="247"/>
        <v>7.6576835626238071E-4</v>
      </c>
      <c r="IN209" s="86">
        <f t="shared" si="247"/>
        <v>3.3636049765138403E-4</v>
      </c>
      <c r="IO209" s="86">
        <f t="shared" si="247"/>
        <v>8.3908785263204895E-5</v>
      </c>
      <c r="IP209" s="86">
        <f t="shared" si="247"/>
        <v>1.5114291260042944E-5</v>
      </c>
      <c r="IQ209" s="86">
        <f t="shared" si="247"/>
        <v>3.309055285059634E-5</v>
      </c>
      <c r="IR209" s="86">
        <f t="shared" si="247"/>
        <v>1.9258509665728195E-4</v>
      </c>
      <c r="IS209" s="86">
        <f t="shared" si="247"/>
        <v>1.9491743838166725E-4</v>
      </c>
      <c r="IT209" s="86">
        <f t="shared" si="247"/>
        <v>3.1329927517115795E-4</v>
      </c>
      <c r="IU209" s="86">
        <f t="shared" si="247"/>
        <v>8.521814362166594E-4</v>
      </c>
      <c r="IV209" s="86">
        <f t="shared" si="247"/>
        <v>1.3071461153595067E-6</v>
      </c>
      <c r="IW209" s="86">
        <f t="shared" si="247"/>
        <v>1.0900993328444186E-10</v>
      </c>
      <c r="IY209" s="86">
        <f t="shared" si="248"/>
        <v>4.6329732980711306E-3</v>
      </c>
      <c r="IZ209" s="86">
        <f t="shared" si="248"/>
        <v>1.7115196652537688E-3</v>
      </c>
      <c r="JA209" s="86">
        <f t="shared" si="248"/>
        <v>2.6975488160581025E-4</v>
      </c>
      <c r="JB209" s="86">
        <f t="shared" si="248"/>
        <v>1.4347657596618107E-4</v>
      </c>
      <c r="JC209" s="86">
        <f t="shared" si="248"/>
        <v>7.6576835626238071E-4</v>
      </c>
      <c r="JD209" s="86">
        <f t="shared" si="248"/>
        <v>3.3636049765138403E-4</v>
      </c>
      <c r="JE209" s="86">
        <f t="shared" si="248"/>
        <v>8.3908785263204895E-5</v>
      </c>
      <c r="JF209" s="86">
        <f t="shared" si="248"/>
        <v>1.5114291260042944E-5</v>
      </c>
      <c r="JG209" s="86">
        <f t="shared" si="248"/>
        <v>3.309055285059634E-5</v>
      </c>
      <c r="JH209" s="86">
        <f t="shared" si="248"/>
        <v>1.9258509665728195E-4</v>
      </c>
      <c r="JI209" s="86">
        <f t="shared" si="248"/>
        <v>1.9491743838166725E-4</v>
      </c>
      <c r="JJ209" s="86">
        <f t="shared" si="248"/>
        <v>3.1329927517115795E-4</v>
      </c>
      <c r="JK209" s="86">
        <f t="shared" si="248"/>
        <v>8.521814362166594E-4</v>
      </c>
      <c r="JL209" s="86">
        <f t="shared" si="248"/>
        <v>1.3071461153595067E-6</v>
      </c>
      <c r="JM209" s="86">
        <f t="shared" si="248"/>
        <v>1.0900993328444186E-10</v>
      </c>
    </row>
    <row r="210" spans="2:273" x14ac:dyDescent="0.25">
      <c r="B210" s="2">
        <v>183</v>
      </c>
      <c r="C210" s="37">
        <v>56.082000000000001</v>
      </c>
      <c r="D210" s="37">
        <v>55.115000000000002</v>
      </c>
      <c r="E210" s="37">
        <v>53.932000000000002</v>
      </c>
      <c r="F210" s="37">
        <v>52.197000000000003</v>
      </c>
      <c r="G210" s="37">
        <v>49.23</v>
      </c>
      <c r="H210" s="37">
        <v>46.393000000000001</v>
      </c>
      <c r="I210" s="37">
        <v>44.917999999999999</v>
      </c>
      <c r="J210" s="37">
        <v>48.213999999999999</v>
      </c>
      <c r="K210" s="37">
        <v>46.5</v>
      </c>
      <c r="L210" s="37">
        <v>45.031999999999996</v>
      </c>
      <c r="M210" s="37">
        <v>46.823</v>
      </c>
      <c r="N210" s="37">
        <v>49.305999999999997</v>
      </c>
      <c r="O210" s="37">
        <v>53.548000000000002</v>
      </c>
      <c r="P210" s="37">
        <v>54.29</v>
      </c>
      <c r="Q210" s="37">
        <v>60.097000000000001</v>
      </c>
      <c r="S210" s="4">
        <f t="shared" si="249"/>
        <v>56.592930756638964</v>
      </c>
      <c r="T210" s="4">
        <f t="shared" si="249"/>
        <v>54.364765644223965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54.238453998578983</v>
      </c>
      <c r="AG210" s="4">
        <f t="shared" si="249"/>
        <v>60.425833766699846</v>
      </c>
      <c r="AI210" s="4">
        <f t="shared" si="250"/>
        <v>-0.51093075663896315</v>
      </c>
      <c r="AJ210" s="4">
        <f t="shared" si="250"/>
        <v>0.75023435577603692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5.1546001421016285E-2</v>
      </c>
      <c r="AW210" s="4">
        <f t="shared" si="250"/>
        <v>-0.32883376669984443</v>
      </c>
      <c r="AY210" s="2">
        <f t="shared" si="242"/>
        <v>56.592930756638964</v>
      </c>
      <c r="AZ210" s="2">
        <f t="shared" si="242"/>
        <v>54.364765644223965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54.238453998578969</v>
      </c>
      <c r="BM210" s="2">
        <f t="shared" si="242"/>
        <v>60.425833766699043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56.082000000000001</v>
      </c>
      <c r="CV210" s="2">
        <f t="shared" si="198"/>
        <v>55.115000000000002</v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54.29</v>
      </c>
      <c r="DI210" s="2">
        <f t="shared" si="211"/>
        <v>60.097000000000001</v>
      </c>
      <c r="DK210" s="2">
        <f t="shared" si="251"/>
        <v>116.82400030202353</v>
      </c>
      <c r="DL210" s="2">
        <f t="shared" si="251"/>
        <v>115.48362403100774</v>
      </c>
      <c r="DM210" s="2">
        <f t="shared" si="251"/>
        <v>119.67631561461795</v>
      </c>
      <c r="DN210" s="2">
        <f t="shared" si="251"/>
        <v>106.80216010452958</v>
      </c>
      <c r="DO210" s="2">
        <f t="shared" si="251"/>
        <v>94.420000348432083</v>
      </c>
      <c r="DP210" s="2">
        <f t="shared" si="251"/>
        <v>101.33764011379802</v>
      </c>
      <c r="DQ210" s="2">
        <f t="shared" si="251"/>
        <v>99.716650407550418</v>
      </c>
      <c r="DR210" s="2">
        <f t="shared" si="251"/>
        <v>106.5465512605042</v>
      </c>
      <c r="DS210" s="2">
        <f t="shared" si="251"/>
        <v>111.87837584727586</v>
      </c>
      <c r="DT210" s="2">
        <f t="shared" si="251"/>
        <v>90.498785695006745</v>
      </c>
      <c r="DU210" s="2">
        <f t="shared" si="251"/>
        <v>113.02438571428571</v>
      </c>
      <c r="DV210" s="2">
        <f t="shared" si="251"/>
        <v>107.2597543554007</v>
      </c>
      <c r="DW210" s="2">
        <f t="shared" si="251"/>
        <v>110.3662994773519</v>
      </c>
      <c r="DX210" s="2">
        <f t="shared" si="251"/>
        <v>95.12915386439073</v>
      </c>
      <c r="DY210" s="2">
        <f t="shared" si="251"/>
        <v>82.812013563049874</v>
      </c>
      <c r="EA210" s="2">
        <f t="shared" si="240"/>
        <v>56.383358040745556</v>
      </c>
      <c r="EB210" s="2">
        <f t="shared" si="240"/>
        <v>53.076154093743725</v>
      </c>
      <c r="EC210" s="2">
        <f t="shared" si="240"/>
        <v>51.864079202509387</v>
      </c>
      <c r="ED210" s="2">
        <f t="shared" si="240"/>
        <v>51.448107392998217</v>
      </c>
      <c r="EE210" s="2">
        <f t="shared" si="240"/>
        <v>47.53577304648659</v>
      </c>
      <c r="EF210" s="2">
        <f t="shared" si="239"/>
        <v>46.781692880801621</v>
      </c>
      <c r="EG210" s="2">
        <f t="shared" si="239"/>
        <v>45.672017179746298</v>
      </c>
      <c r="EH210" s="2">
        <f t="shared" si="239"/>
        <v>45.308305431289625</v>
      </c>
      <c r="EI210" s="2">
        <f t="shared" si="239"/>
        <v>46.17234292028607</v>
      </c>
      <c r="EJ210" s="2">
        <f t="shared" si="239"/>
        <v>43.932489942030308</v>
      </c>
      <c r="EK210" s="2">
        <f t="shared" si="239"/>
        <v>42.646613952408266</v>
      </c>
      <c r="EL210" s="2">
        <f t="shared" si="179"/>
        <v>44.894763425290463</v>
      </c>
      <c r="EM210" s="2">
        <f t="shared" si="179"/>
        <v>49.407287703016259</v>
      </c>
      <c r="EN210" s="2">
        <f t="shared" si="179"/>
        <v>55.304265252231573</v>
      </c>
      <c r="EO210" s="2">
        <f t="shared" si="179"/>
        <v>61.814557724216229</v>
      </c>
      <c r="EQ210" s="2">
        <f t="shared" si="252"/>
        <v>56.610556058510873</v>
      </c>
      <c r="ER210" s="2">
        <f t="shared" si="252"/>
        <v>54.459524560175204</v>
      </c>
      <c r="ES210" s="2">
        <f t="shared" si="252"/>
        <v>52.494555192142272</v>
      </c>
      <c r="ET210" s="2">
        <f t="shared" si="252"/>
        <v>51.560512416183656</v>
      </c>
      <c r="EU210" s="2">
        <f t="shared" si="252"/>
        <v>48.52682406803946</v>
      </c>
      <c r="EV210" s="2">
        <f t="shared" si="252"/>
        <v>46.015728666013985</v>
      </c>
      <c r="EW210" s="2">
        <f t="shared" si="252"/>
        <v>45.354484625075834</v>
      </c>
      <c r="EX210" s="2">
        <f t="shared" si="252"/>
        <v>47.159549315218833</v>
      </c>
      <c r="EY210" s="2">
        <f t="shared" si="252"/>
        <v>46.972112484029729</v>
      </c>
      <c r="EZ210" s="2">
        <f t="shared" si="252"/>
        <v>44.728078727816694</v>
      </c>
      <c r="FA210" s="2">
        <f t="shared" si="252"/>
        <v>44.511144055901937</v>
      </c>
      <c r="FB210" s="2">
        <f t="shared" si="252"/>
        <v>48.149755540084328</v>
      </c>
      <c r="FC210" s="2">
        <f t="shared" si="252"/>
        <v>51.462902865610737</v>
      </c>
      <c r="FD210" s="2">
        <f t="shared" si="252"/>
        <v>54.126896794865928</v>
      </c>
      <c r="FE210" s="2">
        <f t="shared" si="252"/>
        <v>60.228092918454742</v>
      </c>
      <c r="FG210" s="2">
        <f t="shared" si="253"/>
        <v>0.99999751861774056</v>
      </c>
      <c r="FH210" s="2">
        <f t="shared" si="253"/>
        <v>0.999997151692956</v>
      </c>
      <c r="FI210" s="2">
        <f t="shared" si="253"/>
        <v>0.99999689680663251</v>
      </c>
      <c r="FJ210" s="2">
        <f t="shared" si="253"/>
        <v>0.99999700876143249</v>
      </c>
      <c r="FK210" s="2">
        <f t="shared" si="253"/>
        <v>0.9999968160941779</v>
      </c>
      <c r="FL210" s="2">
        <f t="shared" si="253"/>
        <v>0.99999654599406806</v>
      </c>
      <c r="FM210" s="2">
        <f t="shared" si="253"/>
        <v>0.99999637282547549</v>
      </c>
      <c r="FN210" s="2">
        <f t="shared" si="253"/>
        <v>0.9999963374270282</v>
      </c>
      <c r="FO210" s="2">
        <f t="shared" si="253"/>
        <v>0.9999965155213536</v>
      </c>
      <c r="FP210" s="2">
        <f t="shared" si="253"/>
        <v>0.99999650423749453</v>
      </c>
      <c r="FQ210" s="2">
        <f t="shared" si="253"/>
        <v>0.99999598658205735</v>
      </c>
      <c r="FR210" s="2">
        <f t="shared" si="253"/>
        <v>0.99999696946831151</v>
      </c>
      <c r="FS210" s="2">
        <f t="shared" si="253"/>
        <v>0.999996815754709</v>
      </c>
      <c r="FT210" s="2">
        <f t="shared" si="253"/>
        <v>0.99999648084178783</v>
      </c>
      <c r="FU210" s="2">
        <f t="shared" si="253"/>
        <v>0.99999579619430601</v>
      </c>
      <c r="FW210" s="2">
        <f t="shared" si="244"/>
        <v>0.9217630576877498</v>
      </c>
      <c r="FX210" s="2">
        <f t="shared" si="244"/>
        <v>0.9313729229507397</v>
      </c>
      <c r="FY210" s="2">
        <f t="shared" si="244"/>
        <v>0.93367632746943741</v>
      </c>
      <c r="FZ210" s="2">
        <f t="shared" si="244"/>
        <v>0.93857898778244286</v>
      </c>
      <c r="GA210" s="2">
        <f t="shared" si="244"/>
        <v>0.93177955516859834</v>
      </c>
      <c r="GB210" s="2">
        <f t="shared" si="244"/>
        <v>0.93932934276717905</v>
      </c>
      <c r="GC210" s="2">
        <f t="shared" si="244"/>
        <v>0.9461358007484294</v>
      </c>
      <c r="GD210" s="2">
        <f t="shared" si="244"/>
        <v>0.9548100052110472</v>
      </c>
      <c r="GE210" s="2">
        <f t="shared" si="244"/>
        <v>0.95397282982900078</v>
      </c>
      <c r="GF210" s="2">
        <f t="shared" si="244"/>
        <v>0.94343199054043925</v>
      </c>
      <c r="GG210" s="2">
        <f t="shared" si="244"/>
        <v>0.93125669242734765</v>
      </c>
      <c r="GH210" s="2">
        <f t="shared" si="244"/>
        <v>0.93552306705552613</v>
      </c>
      <c r="GI210" s="2">
        <f t="shared" si="244"/>
        <v>0.92547040489118682</v>
      </c>
      <c r="GJ210" s="2">
        <f t="shared" si="244"/>
        <v>0.90536772670254528</v>
      </c>
      <c r="GK210" s="2">
        <f t="shared" si="244"/>
        <v>0.87541319649696792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2.8454967485150156E-243</v>
      </c>
      <c r="HD210" s="86">
        <f t="shared" si="181"/>
        <v>3.5869549811685417E-227</v>
      </c>
      <c r="HE210" s="86">
        <f t="shared" si="181"/>
        <v>2.0789753278488014E-275</v>
      </c>
      <c r="HF210" s="86">
        <f t="shared" si="181"/>
        <v>1.1832848247731587E-306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4.757217999027766E-63</v>
      </c>
      <c r="HT210" s="86">
        <f t="shared" si="246"/>
        <v>2.8790560297811865E-72</v>
      </c>
      <c r="HU210" s="86">
        <f t="shared" si="246"/>
        <v>6.5550140912209995E-94</v>
      </c>
      <c r="HV210" s="86">
        <f t="shared" si="246"/>
        <v>1.9786286339940119E-99</v>
      </c>
      <c r="HW210" s="86">
        <f t="shared" si="246"/>
        <v>2.4334259101548592E-82</v>
      </c>
      <c r="HX210" s="86">
        <f t="shared" si="246"/>
        <v>3.0465950524620669E-87</v>
      </c>
      <c r="HY210" s="86">
        <f t="shared" si="246"/>
        <v>1.4720666758501006E-98</v>
      </c>
      <c r="HZ210" s="86">
        <f t="shared" si="246"/>
        <v>9.5178833191386779E-111</v>
      </c>
      <c r="IA210" s="86">
        <f t="shared" si="246"/>
        <v>1.9361452282754216E-102</v>
      </c>
      <c r="IB210" s="86">
        <f t="shared" si="246"/>
        <v>1.6355848961332522E-91</v>
      </c>
      <c r="IC210" s="86">
        <f t="shared" si="246"/>
        <v>6.6078323237618121E-101</v>
      </c>
      <c r="ID210" s="86">
        <f t="shared" si="246"/>
        <v>1.3766731841634667E-91</v>
      </c>
      <c r="IE210" s="86">
        <f t="shared" si="246"/>
        <v>8.4356978764804391E-85</v>
      </c>
      <c r="IF210" s="86">
        <f t="shared" si="246"/>
        <v>5.987931078177534E-67</v>
      </c>
      <c r="IG210" s="86">
        <f t="shared" si="246"/>
        <v>1.4559121102771394E-53</v>
      </c>
      <c r="II210" s="86">
        <f t="shared" si="247"/>
        <v>3.2679983750884397E-3</v>
      </c>
      <c r="IJ210" s="86">
        <f t="shared" si="247"/>
        <v>1.1499422470892424E-3</v>
      </c>
      <c r="IK210" s="86">
        <f t="shared" si="247"/>
        <v>1.6053438570088729E-4</v>
      </c>
      <c r="IL210" s="86">
        <f t="shared" si="247"/>
        <v>8.3189943768139342E-5</v>
      </c>
      <c r="IM210" s="86">
        <f t="shared" si="247"/>
        <v>4.8709654743765897E-4</v>
      </c>
      <c r="IN210" s="86">
        <f t="shared" si="247"/>
        <v>2.0702303796643972E-4</v>
      </c>
      <c r="IO210" s="86">
        <f t="shared" si="247"/>
        <v>4.8333075686283981E-5</v>
      </c>
      <c r="IP210" s="86">
        <f t="shared" si="247"/>
        <v>8.1303523852597033E-6</v>
      </c>
      <c r="IQ210" s="86">
        <f t="shared" si="247"/>
        <v>1.8592333040548716E-5</v>
      </c>
      <c r="IR210" s="86">
        <f t="shared" si="247"/>
        <v>1.1586584044234566E-4</v>
      </c>
      <c r="IS210" s="86">
        <f t="shared" si="247"/>
        <v>1.1246251995713649E-4</v>
      </c>
      <c r="IT210" s="86">
        <f t="shared" si="247"/>
        <v>1.8953258544978299E-4</v>
      </c>
      <c r="IU210" s="86">
        <f t="shared" si="247"/>
        <v>5.3650301523320361E-4</v>
      </c>
      <c r="IV210" s="86">
        <f t="shared" si="247"/>
        <v>4.5496346815714936E-7</v>
      </c>
      <c r="IW210" s="86">
        <f t="shared" si="247"/>
        <v>1.2538215665015078E-11</v>
      </c>
      <c r="IY210" s="86">
        <f t="shared" si="248"/>
        <v>3.2679983750884397E-3</v>
      </c>
      <c r="IZ210" s="86">
        <f t="shared" si="248"/>
        <v>1.1499422470892424E-3</v>
      </c>
      <c r="JA210" s="86">
        <f t="shared" si="248"/>
        <v>1.6053438570088729E-4</v>
      </c>
      <c r="JB210" s="86">
        <f t="shared" si="248"/>
        <v>8.3189943768139342E-5</v>
      </c>
      <c r="JC210" s="86">
        <f t="shared" si="248"/>
        <v>4.8709654743765897E-4</v>
      </c>
      <c r="JD210" s="86">
        <f t="shared" si="248"/>
        <v>2.0702303796643972E-4</v>
      </c>
      <c r="JE210" s="86">
        <f t="shared" si="248"/>
        <v>4.8333075686283981E-5</v>
      </c>
      <c r="JF210" s="86">
        <f t="shared" si="248"/>
        <v>8.1303523852597033E-6</v>
      </c>
      <c r="JG210" s="86">
        <f t="shared" si="248"/>
        <v>1.8592333040548716E-5</v>
      </c>
      <c r="JH210" s="86">
        <f t="shared" si="248"/>
        <v>1.1586584044234566E-4</v>
      </c>
      <c r="JI210" s="86">
        <f t="shared" si="248"/>
        <v>1.1246251995713649E-4</v>
      </c>
      <c r="JJ210" s="86">
        <f t="shared" si="248"/>
        <v>1.8953258544978299E-4</v>
      </c>
      <c r="JK210" s="86">
        <f t="shared" si="248"/>
        <v>5.3650301523320361E-4</v>
      </c>
      <c r="JL210" s="86">
        <f t="shared" si="248"/>
        <v>4.5496346815714936E-7</v>
      </c>
      <c r="JM210" s="86">
        <f t="shared" si="248"/>
        <v>1.2538215665015078E-11</v>
      </c>
    </row>
    <row r="211" spans="2:273" x14ac:dyDescent="0.25">
      <c r="B211" s="2">
        <v>184</v>
      </c>
      <c r="C211" s="37">
        <v>56.475000000000001</v>
      </c>
      <c r="D211" s="37">
        <v>54.328000000000003</v>
      </c>
      <c r="E211" s="37">
        <v>53.237000000000002</v>
      </c>
      <c r="F211" s="37">
        <v>50.18</v>
      </c>
      <c r="G211" s="37">
        <v>50.23</v>
      </c>
      <c r="H211" s="37">
        <v>46.164000000000001</v>
      </c>
      <c r="I211" s="37">
        <v>46.377000000000002</v>
      </c>
      <c r="J211" s="37">
        <v>47.356999999999999</v>
      </c>
      <c r="K211" s="37">
        <v>48.31</v>
      </c>
      <c r="L211" s="37">
        <v>45.935000000000002</v>
      </c>
      <c r="M211" s="37">
        <v>46.064999999999998</v>
      </c>
      <c r="N211" s="37">
        <v>50.338999999999999</v>
      </c>
      <c r="O211" s="37">
        <v>52.145000000000003</v>
      </c>
      <c r="P211" s="37">
        <v>53.805999999999997</v>
      </c>
      <c r="Q211" s="37">
        <v>60.71</v>
      </c>
      <c r="S211" s="4">
        <f t="shared" si="249"/>
        <v>56.496834485983648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54.120147560151445</v>
      </c>
      <c r="AG211" s="4">
        <f t="shared" si="249"/>
        <v>60.294730412949079</v>
      </c>
      <c r="AI211" s="4">
        <f t="shared" si="250"/>
        <v>-2.1834485983646346E-2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-0.31414756015144718</v>
      </c>
      <c r="AW211" s="4">
        <f t="shared" si="250"/>
        <v>0.41526958705092198</v>
      </c>
      <c r="AY211" s="2">
        <f t="shared" si="242"/>
        <v>56.496834485983648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54.120147560151445</v>
      </c>
      <c r="BM211" s="2">
        <f t="shared" si="242"/>
        <v>60.294730412949036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56.475000000000001</v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53.805999999999997</v>
      </c>
      <c r="DI211" s="2">
        <f t="shared" si="211"/>
        <v>60.71</v>
      </c>
      <c r="DK211" s="2">
        <f t="shared" si="251"/>
        <v>117.06018347931138</v>
      </c>
      <c r="DL211" s="2">
        <f t="shared" si="251"/>
        <v>115.70375651867511</v>
      </c>
      <c r="DM211" s="2">
        <f t="shared" si="251"/>
        <v>119.93360465116281</v>
      </c>
      <c r="DN211" s="2">
        <f t="shared" si="251"/>
        <v>106.99402090592332</v>
      </c>
      <c r="DO211" s="2">
        <f t="shared" si="251"/>
        <v>94.521435540069717</v>
      </c>
      <c r="DP211" s="2">
        <f t="shared" si="251"/>
        <v>101.48623707918446</v>
      </c>
      <c r="DQ211" s="2">
        <f t="shared" si="251"/>
        <v>99.862696868296879</v>
      </c>
      <c r="DR211" s="2">
        <f t="shared" si="251"/>
        <v>106.70305966386555</v>
      </c>
      <c r="DS211" s="2">
        <f t="shared" si="251"/>
        <v>112.09695577005579</v>
      </c>
      <c r="DT211" s="2">
        <f t="shared" si="251"/>
        <v>90.576446221322527</v>
      </c>
      <c r="DU211" s="2">
        <f t="shared" si="251"/>
        <v>113.25408067226891</v>
      </c>
      <c r="DV211" s="2">
        <f t="shared" si="251"/>
        <v>107.4561637630662</v>
      </c>
      <c r="DW211" s="2">
        <f t="shared" si="251"/>
        <v>110.57072473867593</v>
      </c>
      <c r="DX211" s="2">
        <f t="shared" si="251"/>
        <v>95.262442389758206</v>
      </c>
      <c r="DY211" s="2">
        <f t="shared" si="251"/>
        <v>82.844369134897391</v>
      </c>
      <c r="EA211" s="2">
        <f t="shared" si="240"/>
        <v>56.282767446900735</v>
      </c>
      <c r="EB211" s="2">
        <f t="shared" si="240"/>
        <v>52.918761272523511</v>
      </c>
      <c r="EC211" s="2">
        <f t="shared" si="240"/>
        <v>51.713211496601872</v>
      </c>
      <c r="ED211" s="2">
        <f t="shared" si="240"/>
        <v>51.296909567521723</v>
      </c>
      <c r="EE211" s="2">
        <f t="shared" si="240"/>
        <v>47.331062624295669</v>
      </c>
      <c r="EF211" s="2">
        <f t="shared" si="239"/>
        <v>46.598379940787282</v>
      </c>
      <c r="EG211" s="2">
        <f t="shared" si="239"/>
        <v>45.500413445150002</v>
      </c>
      <c r="EH211" s="2">
        <f t="shared" si="239"/>
        <v>45.104966284074628</v>
      </c>
      <c r="EI211" s="2">
        <f t="shared" si="239"/>
        <v>45.986851069707477</v>
      </c>
      <c r="EJ211" s="2">
        <f t="shared" si="239"/>
        <v>43.756998069352484</v>
      </c>
      <c r="EK211" s="2">
        <f t="shared" si="239"/>
        <v>42.416634237630788</v>
      </c>
      <c r="EL211" s="2">
        <f t="shared" ref="EL211:EL222" si="254">CP$228*$B211+CP$229</f>
        <v>44.681928319683038</v>
      </c>
      <c r="EM211" s="2">
        <f t="shared" ref="EM211:EM222" si="255">CQ$228*$B211+CQ$229</f>
        <v>49.221505551872738</v>
      </c>
      <c r="EN211" s="2">
        <f t="shared" ref="EN211:EN222" si="256">CR$228*$B211+CR$229</f>
        <v>55.210197931208477</v>
      </c>
      <c r="EO211" s="2">
        <f t="shared" ref="EO211:EO222" si="257">CS$228*$B211+CS$229</f>
        <v>61.7161643524583</v>
      </c>
      <c r="EQ211" s="2">
        <f t="shared" si="252"/>
        <v>56.513257054644001</v>
      </c>
      <c r="ER211" s="2">
        <f t="shared" si="252"/>
        <v>54.322121492394587</v>
      </c>
      <c r="ES211" s="2">
        <f t="shared" si="252"/>
        <v>52.35252562493806</v>
      </c>
      <c r="ET211" s="2">
        <f t="shared" si="252"/>
        <v>51.410902545743831</v>
      </c>
      <c r="EU211" s="2">
        <f t="shared" si="252"/>
        <v>48.33612204698003</v>
      </c>
      <c r="EV211" s="2">
        <f t="shared" si="252"/>
        <v>45.8218419935939</v>
      </c>
      <c r="EW211" s="2">
        <f t="shared" si="252"/>
        <v>45.178533098629785</v>
      </c>
      <c r="EX211" s="2">
        <f t="shared" si="252"/>
        <v>46.981182765248739</v>
      </c>
      <c r="EY211" s="2">
        <f t="shared" si="252"/>
        <v>46.797379882273802</v>
      </c>
      <c r="EZ211" s="2">
        <f t="shared" si="252"/>
        <v>44.563529051781906</v>
      </c>
      <c r="FA211" s="2">
        <f t="shared" si="252"/>
        <v>44.30766119900418</v>
      </c>
      <c r="FB211" s="2">
        <f t="shared" si="252"/>
        <v>47.98229154734851</v>
      </c>
      <c r="FC211" s="2">
        <f t="shared" si="252"/>
        <v>51.30658767548158</v>
      </c>
      <c r="FD211" s="2">
        <f t="shared" si="252"/>
        <v>54.016095923888528</v>
      </c>
      <c r="FE211" s="2">
        <f t="shared" si="252"/>
        <v>60.110143455869206</v>
      </c>
      <c r="FG211" s="2">
        <f t="shared" si="253"/>
        <v>0.99999773695198868</v>
      </c>
      <c r="FH211" s="2">
        <f t="shared" si="253"/>
        <v>0.99999740231245104</v>
      </c>
      <c r="FI211" s="2">
        <f t="shared" si="253"/>
        <v>0.9999971698532395</v>
      </c>
      <c r="FJ211" s="2">
        <f t="shared" si="253"/>
        <v>0.99999727195728538</v>
      </c>
      <c r="FK211" s="2">
        <f t="shared" si="253"/>
        <v>0.99999709624256528</v>
      </c>
      <c r="FL211" s="2">
        <f t="shared" si="253"/>
        <v>0.9999968499081936</v>
      </c>
      <c r="FM211" s="2">
        <f t="shared" si="253"/>
        <v>0.99999669197646168</v>
      </c>
      <c r="FN211" s="2">
        <f t="shared" si="253"/>
        <v>0.99999665969267326</v>
      </c>
      <c r="FO211" s="2">
        <f t="shared" si="253"/>
        <v>0.99999682211673069</v>
      </c>
      <c r="FP211" s="2">
        <f t="shared" si="253"/>
        <v>0.99999681182572264</v>
      </c>
      <c r="FQ211" s="2">
        <f t="shared" si="253"/>
        <v>0.99999633971804081</v>
      </c>
      <c r="FR211" s="2">
        <f t="shared" si="253"/>
        <v>0.99999723612151403</v>
      </c>
      <c r="FS211" s="2">
        <f t="shared" si="253"/>
        <v>0.99999709593296582</v>
      </c>
      <c r="FT211" s="2">
        <f t="shared" si="253"/>
        <v>0.99999679048857126</v>
      </c>
      <c r="FU211" s="2">
        <f t="shared" si="253"/>
        <v>0.99999616608222242</v>
      </c>
      <c r="FW211" s="2">
        <f t="shared" si="244"/>
        <v>0.92815246191366851</v>
      </c>
      <c r="FX211" s="2">
        <f t="shared" si="244"/>
        <v>0.93703112817218503</v>
      </c>
      <c r="FY211" s="2">
        <f t="shared" si="244"/>
        <v>0.93915702649496025</v>
      </c>
      <c r="FZ211" s="2">
        <f t="shared" si="244"/>
        <v>0.94367899077104422</v>
      </c>
      <c r="GA211" s="2">
        <f t="shared" si="244"/>
        <v>0.93740648729315734</v>
      </c>
      <c r="GB211" s="2">
        <f t="shared" si="244"/>
        <v>0.94437073391246973</v>
      </c>
      <c r="GC211" s="2">
        <f t="shared" si="244"/>
        <v>0.95064133271971063</v>
      </c>
      <c r="GD211" s="2">
        <f t="shared" si="244"/>
        <v>0.95862170531733071</v>
      </c>
      <c r="GE211" s="2">
        <f t="shared" si="244"/>
        <v>0.95785202715818396</v>
      </c>
      <c r="GF211" s="2">
        <f t="shared" si="244"/>
        <v>0.94815129192129011</v>
      </c>
      <c r="GG211" s="2">
        <f t="shared" si="244"/>
        <v>0.93692383169011006</v>
      </c>
      <c r="GH211" s="2">
        <f t="shared" si="244"/>
        <v>0.94086082569118556</v>
      </c>
      <c r="GI211" s="2">
        <f t="shared" si="244"/>
        <v>0.93157951378175763</v>
      </c>
      <c r="GJ211" s="2">
        <f t="shared" si="244"/>
        <v>0.91296967303502652</v>
      </c>
      <c r="GK211" s="2">
        <f t="shared" si="244"/>
        <v>0.88511609427264326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2.000986436797906E-248</v>
      </c>
      <c r="HD211" s="86">
        <f t="shared" si="181"/>
        <v>5.4867841355354301E-232</v>
      </c>
      <c r="HE211" s="86">
        <f t="shared" si="181"/>
        <v>3.3061997080618804E-281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2.8172211541922474E-65</v>
      </c>
      <c r="HT211" s="86">
        <f t="shared" si="246"/>
        <v>9.1870950863809862E-75</v>
      </c>
      <c r="HU211" s="86">
        <f t="shared" si="246"/>
        <v>3.5580468307606404E-97</v>
      </c>
      <c r="HV211" s="86">
        <f t="shared" si="246"/>
        <v>7.8994923184708024E-103</v>
      </c>
      <c r="HW211" s="86">
        <f t="shared" si="246"/>
        <v>3.3979109743950547E-85</v>
      </c>
      <c r="HX211" s="86">
        <f t="shared" si="246"/>
        <v>3.1581012193700723E-90</v>
      </c>
      <c r="HY211" s="86">
        <f t="shared" si="246"/>
        <v>6.9826283255930295E-102</v>
      </c>
      <c r="HZ211" s="86">
        <f t="shared" si="246"/>
        <v>2.1968373729623697E-114</v>
      </c>
      <c r="IA211" s="86">
        <f t="shared" si="246"/>
        <v>8.1528088037377936E-106</v>
      </c>
      <c r="IB211" s="86">
        <f t="shared" si="246"/>
        <v>1.3217925665994833E-94</v>
      </c>
      <c r="IC211" s="86">
        <f t="shared" si="246"/>
        <v>2.010941804419631E-104</v>
      </c>
      <c r="ID211" s="86">
        <f t="shared" si="246"/>
        <v>9.6957265764756366E-95</v>
      </c>
      <c r="IE211" s="86">
        <f t="shared" si="246"/>
        <v>8.7178077757247569E-88</v>
      </c>
      <c r="IF211" s="86">
        <f t="shared" si="246"/>
        <v>2.2809341940484096E-69</v>
      </c>
      <c r="IG211" s="86">
        <f t="shared" si="246"/>
        <v>1.4547805189305126E-55</v>
      </c>
      <c r="II211" s="86">
        <f t="shared" si="247"/>
        <v>2.2795257251206529E-3</v>
      </c>
      <c r="IJ211" s="86">
        <f t="shared" si="247"/>
        <v>7.6314543723702752E-4</v>
      </c>
      <c r="IK211" s="86">
        <f t="shared" si="247"/>
        <v>9.3982237686842711E-5</v>
      </c>
      <c r="IL211" s="86">
        <f t="shared" si="247"/>
        <v>4.7430168826160068E-5</v>
      </c>
      <c r="IM211" s="86">
        <f t="shared" si="247"/>
        <v>3.0545770616404925E-4</v>
      </c>
      <c r="IN211" s="86">
        <f t="shared" si="247"/>
        <v>1.2555350133543715E-4</v>
      </c>
      <c r="IO211" s="86">
        <f t="shared" si="247"/>
        <v>2.7391282766631303E-5</v>
      </c>
      <c r="IP211" s="86">
        <f t="shared" si="247"/>
        <v>4.2979415675953351E-6</v>
      </c>
      <c r="IQ211" s="86">
        <f t="shared" si="247"/>
        <v>1.0278375386808356E-5</v>
      </c>
      <c r="IR211" s="86">
        <f t="shared" si="247"/>
        <v>6.8662064256101797E-5</v>
      </c>
      <c r="IS211" s="86">
        <f t="shared" si="247"/>
        <v>6.3748964498777218E-5</v>
      </c>
      <c r="IT211" s="86">
        <f t="shared" si="247"/>
        <v>1.1287714843992208E-4</v>
      </c>
      <c r="IU211" s="86">
        <f t="shared" si="247"/>
        <v>3.32703423876103E-4</v>
      </c>
      <c r="IV211" s="86">
        <f t="shared" si="247"/>
        <v>1.5199884749557887E-7</v>
      </c>
      <c r="IW211" s="86">
        <f t="shared" si="247"/>
        <v>1.3042721897186033E-12</v>
      </c>
      <c r="IY211" s="86">
        <f t="shared" si="248"/>
        <v>2.2795257251206529E-3</v>
      </c>
      <c r="IZ211" s="86">
        <f t="shared" si="248"/>
        <v>7.6314543723702752E-4</v>
      </c>
      <c r="JA211" s="86">
        <f t="shared" si="248"/>
        <v>9.3982237686842711E-5</v>
      </c>
      <c r="JB211" s="86">
        <f t="shared" si="248"/>
        <v>4.7430168826160068E-5</v>
      </c>
      <c r="JC211" s="86">
        <f t="shared" si="248"/>
        <v>3.0545770616404925E-4</v>
      </c>
      <c r="JD211" s="86">
        <f t="shared" si="248"/>
        <v>1.2555350133543715E-4</v>
      </c>
      <c r="JE211" s="86">
        <f t="shared" si="248"/>
        <v>2.7391282766631303E-5</v>
      </c>
      <c r="JF211" s="86">
        <f t="shared" si="248"/>
        <v>4.2979415675953351E-6</v>
      </c>
      <c r="JG211" s="86">
        <f t="shared" si="248"/>
        <v>1.0278375386808356E-5</v>
      </c>
      <c r="JH211" s="86">
        <f t="shared" si="248"/>
        <v>6.8662064256101797E-5</v>
      </c>
      <c r="JI211" s="86">
        <f t="shared" si="248"/>
        <v>6.3748964498777218E-5</v>
      </c>
      <c r="JJ211" s="86">
        <f t="shared" si="248"/>
        <v>1.1287714843992208E-4</v>
      </c>
      <c r="JK211" s="86">
        <f t="shared" si="248"/>
        <v>3.32703423876103E-4</v>
      </c>
      <c r="JL211" s="86">
        <f t="shared" si="248"/>
        <v>1.5199884749557887E-7</v>
      </c>
      <c r="JM211" s="86">
        <f t="shared" si="248"/>
        <v>1.3042721897186033E-12</v>
      </c>
    </row>
    <row r="212" spans="2:273" x14ac:dyDescent="0.25">
      <c r="B212" s="2">
        <v>185</v>
      </c>
      <c r="C212" s="37">
        <v>57.262</v>
      </c>
      <c r="D212" s="37">
        <v>54.951000000000001</v>
      </c>
      <c r="E212" s="37">
        <v>53.542000000000002</v>
      </c>
      <c r="F212" s="37">
        <v>52.097999999999999</v>
      </c>
      <c r="G212" s="37">
        <v>50.328000000000003</v>
      </c>
      <c r="H212" s="37">
        <v>46.426000000000002</v>
      </c>
      <c r="I212" s="37">
        <v>46.131</v>
      </c>
      <c r="J212" s="37">
        <v>47.143000000000001</v>
      </c>
      <c r="K212" s="37">
        <v>48.762</v>
      </c>
      <c r="L212" s="37">
        <v>45.258000000000003</v>
      </c>
      <c r="M212" s="37">
        <v>46.258000000000003</v>
      </c>
      <c r="N212" s="37">
        <v>50.968000000000004</v>
      </c>
      <c r="O212" s="37">
        <v>52.661000000000001</v>
      </c>
      <c r="P212" s="37">
        <v>52.935000000000002</v>
      </c>
      <c r="Q212" s="37">
        <v>59</v>
      </c>
      <c r="S212" s="4">
        <f t="shared" si="249"/>
        <v>56.400668043562916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54.002261765550131</v>
      </c>
      <c r="AG212" s="4">
        <f t="shared" si="249"/>
        <v>60.164328024812406</v>
      </c>
      <c r="AI212" s="4">
        <f t="shared" si="250"/>
        <v>0.86133195643708405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-1.0672617655501284</v>
      </c>
      <c r="AW212" s="4">
        <f t="shared" si="250"/>
        <v>-1.1643280248124057</v>
      </c>
      <c r="AY212" s="2">
        <f t="shared" ref="AY212:BM227" si="258">IF(OR($B212 &lt; C$230, $B212 &gt; C$233), #N/A, ((1-FG212)*DK212) + (FG212 - FW212)*EA212 + (FW212*EQ212))</f>
        <v>56.400668043562916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>
        <f t="shared" si="258"/>
        <v>54.002261765550131</v>
      </c>
      <c r="BM212" s="2">
        <f t="shared" si="258"/>
        <v>60.164328024812406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57.262</v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52.935000000000002</v>
      </c>
      <c r="DI212" s="2">
        <f t="shared" si="211"/>
        <v>59</v>
      </c>
      <c r="DK212" s="2">
        <f t="shared" si="251"/>
        <v>117.29636665659919</v>
      </c>
      <c r="DL212" s="2">
        <f t="shared" si="251"/>
        <v>115.92388900634248</v>
      </c>
      <c r="DM212" s="2">
        <f t="shared" si="251"/>
        <v>120.19089368770766</v>
      </c>
      <c r="DN212" s="2">
        <f t="shared" si="251"/>
        <v>107.18588170731704</v>
      </c>
      <c r="DO212" s="2">
        <f t="shared" si="251"/>
        <v>94.622870731707351</v>
      </c>
      <c r="DP212" s="2">
        <f t="shared" si="251"/>
        <v>101.63483404457091</v>
      </c>
      <c r="DQ212" s="2">
        <f t="shared" si="251"/>
        <v>100.00874332904334</v>
      </c>
      <c r="DR212" s="2">
        <f t="shared" si="251"/>
        <v>106.85956806722689</v>
      </c>
      <c r="DS212" s="2">
        <f t="shared" si="251"/>
        <v>112.31553569283571</v>
      </c>
      <c r="DT212" s="2">
        <f t="shared" si="251"/>
        <v>90.654106747638323</v>
      </c>
      <c r="DU212" s="2">
        <f t="shared" si="251"/>
        <v>113.4837756302521</v>
      </c>
      <c r="DV212" s="2">
        <f t="shared" si="251"/>
        <v>107.6525731707317</v>
      </c>
      <c r="DW212" s="2">
        <f t="shared" si="251"/>
        <v>110.77514999999997</v>
      </c>
      <c r="DX212" s="2">
        <f t="shared" si="251"/>
        <v>95.395730915125668</v>
      </c>
      <c r="DY212" s="2">
        <f t="shared" si="251"/>
        <v>82.876724706744895</v>
      </c>
      <c r="EA212" s="2">
        <f t="shared" si="240"/>
        <v>56.182176853055914</v>
      </c>
      <c r="EB212" s="2">
        <f t="shared" si="240"/>
        <v>52.761368451303284</v>
      </c>
      <c r="EC212" s="2">
        <f t="shared" si="240"/>
        <v>51.562343790694356</v>
      </c>
      <c r="ED212" s="2">
        <f t="shared" si="240"/>
        <v>51.145711742045229</v>
      </c>
      <c r="EE212" s="2">
        <f t="shared" si="240"/>
        <v>47.126352202104755</v>
      </c>
      <c r="EF212" s="2">
        <f t="shared" si="239"/>
        <v>46.415067000772936</v>
      </c>
      <c r="EG212" s="2">
        <f t="shared" si="239"/>
        <v>45.328809710553699</v>
      </c>
      <c r="EH212" s="2">
        <f t="shared" si="239"/>
        <v>44.901627136859624</v>
      </c>
      <c r="EI212" s="2">
        <f t="shared" si="239"/>
        <v>45.801359219128884</v>
      </c>
      <c r="EJ212" s="2">
        <f t="shared" si="239"/>
        <v>43.581506196674667</v>
      </c>
      <c r="EK212" s="2">
        <f t="shared" si="239"/>
        <v>42.18665452285331</v>
      </c>
      <c r="EL212" s="2">
        <f t="shared" si="254"/>
        <v>44.469093214075613</v>
      </c>
      <c r="EM212" s="2">
        <f t="shared" si="255"/>
        <v>49.035723400729218</v>
      </c>
      <c r="EN212" s="2">
        <f t="shared" si="256"/>
        <v>55.116130610185373</v>
      </c>
      <c r="EO212" s="2">
        <f t="shared" si="257"/>
        <v>61.617770980700371</v>
      </c>
      <c r="EQ212" s="2">
        <f t="shared" si="252"/>
        <v>56.415958050777135</v>
      </c>
      <c r="ER212" s="2">
        <f t="shared" si="252"/>
        <v>54.184718424613962</v>
      </c>
      <c r="ES212" s="2">
        <f t="shared" si="252"/>
        <v>52.210496057733849</v>
      </c>
      <c r="ET212" s="2">
        <f t="shared" si="252"/>
        <v>51.261292675304006</v>
      </c>
      <c r="EU212" s="2">
        <f t="shared" si="252"/>
        <v>48.1454200259206</v>
      </c>
      <c r="EV212" s="2">
        <f t="shared" si="252"/>
        <v>45.627955321173815</v>
      </c>
      <c r="EW212" s="2">
        <f t="shared" si="252"/>
        <v>45.002581572183736</v>
      </c>
      <c r="EX212" s="2">
        <f t="shared" si="252"/>
        <v>46.802816215278654</v>
      </c>
      <c r="EY212" s="2">
        <f t="shared" si="252"/>
        <v>46.622647280517874</v>
      </c>
      <c r="EZ212" s="2">
        <f t="shared" si="252"/>
        <v>44.398979375747125</v>
      </c>
      <c r="FA212" s="2">
        <f t="shared" si="252"/>
        <v>44.104178342106415</v>
      </c>
      <c r="FB212" s="2">
        <f t="shared" si="252"/>
        <v>47.814827554612684</v>
      </c>
      <c r="FC212" s="2">
        <f t="shared" si="252"/>
        <v>51.150272485352417</v>
      </c>
      <c r="FD212" s="2">
        <f t="shared" si="252"/>
        <v>53.905295052911129</v>
      </c>
      <c r="FE212" s="2">
        <f t="shared" si="252"/>
        <v>59.992193993283671</v>
      </c>
      <c r="FG212" s="2">
        <f t="shared" si="253"/>
        <v>0.99999793607527276</v>
      </c>
      <c r="FH212" s="2">
        <f t="shared" si="253"/>
        <v>0.99999763088025651</v>
      </c>
      <c r="FI212" s="2">
        <f t="shared" si="253"/>
        <v>0.99999741887483462</v>
      </c>
      <c r="FJ212" s="2">
        <f t="shared" si="253"/>
        <v>0.99999751199487674</v>
      </c>
      <c r="FK212" s="2">
        <f t="shared" si="253"/>
        <v>0.99999735174106807</v>
      </c>
      <c r="FL212" s="2">
        <f t="shared" si="253"/>
        <v>0.99999712708133126</v>
      </c>
      <c r="FM212" s="2">
        <f t="shared" si="253"/>
        <v>0.99999698304579798</v>
      </c>
      <c r="FN212" s="2">
        <f t="shared" si="253"/>
        <v>0.99999695360261587</v>
      </c>
      <c r="FO212" s="2">
        <f t="shared" si="253"/>
        <v>0.99999710173520173</v>
      </c>
      <c r="FP212" s="2">
        <f t="shared" si="253"/>
        <v>0.99999709234968559</v>
      </c>
      <c r="FQ212" s="2">
        <f t="shared" si="253"/>
        <v>0.999996661782103</v>
      </c>
      <c r="FR212" s="2">
        <f t="shared" si="253"/>
        <v>0.99999747931224914</v>
      </c>
      <c r="FS212" s="2">
        <f t="shared" si="253"/>
        <v>0.99999735145870983</v>
      </c>
      <c r="FT212" s="2">
        <f t="shared" si="253"/>
        <v>0.99999707288996131</v>
      </c>
      <c r="FU212" s="2">
        <f t="shared" si="253"/>
        <v>0.99999650342425006</v>
      </c>
      <c r="FW212" s="2">
        <f t="shared" ref="FW212:GK227" si="260">POWER(10,($B212-C$232)/C$229)/(1+POWER(10,($B212-C$232)/C$229))</f>
        <v>0.93405739019215117</v>
      </c>
      <c r="FX212" s="2">
        <f t="shared" si="260"/>
        <v>0.94225174764415121</v>
      </c>
      <c r="FY212" s="2">
        <f t="shared" si="260"/>
        <v>0.94421188575835535</v>
      </c>
      <c r="FZ212" s="2">
        <f t="shared" si="260"/>
        <v>0.94837881316768979</v>
      </c>
      <c r="GA212" s="2">
        <f t="shared" si="260"/>
        <v>0.94259789292616791</v>
      </c>
      <c r="GB212" s="2">
        <f t="shared" si="260"/>
        <v>0.94901595102545311</v>
      </c>
      <c r="GC212" s="2">
        <f t="shared" si="260"/>
        <v>0.95478800347071158</v>
      </c>
      <c r="GD212" s="2">
        <f t="shared" si="260"/>
        <v>0.96212464858719704</v>
      </c>
      <c r="GE212" s="2">
        <f t="shared" si="260"/>
        <v>0.9614175062349174</v>
      </c>
      <c r="GF212" s="2">
        <f t="shared" si="260"/>
        <v>0.95249670026737032</v>
      </c>
      <c r="GG212" s="2">
        <f t="shared" si="260"/>
        <v>0.94215279771843785</v>
      </c>
      <c r="GH212" s="2">
        <f t="shared" si="260"/>
        <v>0.94578230445723765</v>
      </c>
      <c r="GI212" s="2">
        <f t="shared" si="260"/>
        <v>0.93722183398080661</v>
      </c>
      <c r="GJ212" s="2">
        <f t="shared" si="260"/>
        <v>0.92001489447947105</v>
      </c>
      <c r="GK212" s="2">
        <f t="shared" si="260"/>
        <v>0.8941546913381806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1.2415109173126005E-253</v>
      </c>
      <c r="HD212" s="86">
        <f t="shared" si="181"/>
        <v>7.465058594582312E-237</v>
      </c>
      <c r="HE212" s="86">
        <f t="shared" si="181"/>
        <v>4.5711321566721483E-287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1.5231753840082513E-67</v>
      </c>
      <c r="HT212" s="86">
        <f t="shared" si="262"/>
        <v>2.6538812664800083E-77</v>
      </c>
      <c r="HU212" s="86">
        <f t="shared" si="262"/>
        <v>1.6949493132595783E-100</v>
      </c>
      <c r="HV212" s="86">
        <f t="shared" si="262"/>
        <v>2.7596330572369546E-106</v>
      </c>
      <c r="HW212" s="86">
        <f t="shared" si="262"/>
        <v>4.2333196704159834E-88</v>
      </c>
      <c r="HX212" s="86">
        <f t="shared" si="262"/>
        <v>2.9106844669165099E-93</v>
      </c>
      <c r="HY212" s="86">
        <f t="shared" si="262"/>
        <v>2.9116835345598311E-105</v>
      </c>
      <c r="HZ212" s="86">
        <f t="shared" si="262"/>
        <v>4.4207221779286666E-118</v>
      </c>
      <c r="IA212" s="86">
        <f t="shared" si="262"/>
        <v>3.0209834057492522E-109</v>
      </c>
      <c r="IB212" s="86">
        <f t="shared" si="262"/>
        <v>9.4717027470559916E-98</v>
      </c>
      <c r="IC212" s="86">
        <f t="shared" si="262"/>
        <v>5.316243726474435E-108</v>
      </c>
      <c r="ID212" s="86">
        <f t="shared" si="262"/>
        <v>6.0273832541626589E-98</v>
      </c>
      <c r="IE212" s="86">
        <f t="shared" si="262"/>
        <v>7.9824960455443705E-91</v>
      </c>
      <c r="IF212" s="86">
        <f t="shared" si="262"/>
        <v>7.8541133986704388E-72</v>
      </c>
      <c r="IG212" s="86">
        <f t="shared" si="262"/>
        <v>1.3330334748403465E-57</v>
      </c>
      <c r="II212" s="86">
        <f t="shared" ref="II212:IW227" si="263" xml:space="preserve"> _xlfn.NORM.DIST($B212, C$10, ABS(C$14), TRUE) * _xlfn.NORM.DIST(($B212 - C$10)*C$18, 0, ABS(C$14), TRUE) * 2</f>
        <v>1.5722790703948648E-3</v>
      </c>
      <c r="IJ212" s="86">
        <f t="shared" si="263"/>
        <v>5.0021704827988656E-4</v>
      </c>
      <c r="IK212" s="86">
        <f t="shared" si="263"/>
        <v>5.4123171149455709E-5</v>
      </c>
      <c r="IL212" s="86">
        <f t="shared" si="263"/>
        <v>2.6589753470456819E-5</v>
      </c>
      <c r="IM212" s="86">
        <f t="shared" si="263"/>
        <v>1.888369998879265E-4</v>
      </c>
      <c r="IN212" s="86">
        <f t="shared" si="263"/>
        <v>7.5027143573394572E-5</v>
      </c>
      <c r="IO212" s="86">
        <f t="shared" si="263"/>
        <v>1.5271971445914528E-5</v>
      </c>
      <c r="IP212" s="86">
        <f t="shared" si="263"/>
        <v>2.2326814079044845E-6</v>
      </c>
      <c r="IQ212" s="86">
        <f t="shared" si="263"/>
        <v>5.5906398678193445E-6</v>
      </c>
      <c r="IR212" s="86">
        <f t="shared" si="263"/>
        <v>4.0076585264114713E-5</v>
      </c>
      <c r="IS212" s="86">
        <f t="shared" si="263"/>
        <v>3.5499822739419046E-5</v>
      </c>
      <c r="IT212" s="86">
        <f t="shared" si="263"/>
        <v>6.61770544819064E-5</v>
      </c>
      <c r="IU212" s="86">
        <f t="shared" si="263"/>
        <v>2.032202397859147E-4</v>
      </c>
      <c r="IV212" s="86">
        <f t="shared" si="263"/>
        <v>4.8739061816220436E-8</v>
      </c>
      <c r="IW212" s="86">
        <f t="shared" si="263"/>
        <v>1.2268953862178085E-13</v>
      </c>
      <c r="IY212" s="86">
        <f t="shared" ref="IY212:JM227" si="264">GM212+HC212+HS212+II212</f>
        <v>1.5722790703948648E-3</v>
      </c>
      <c r="IZ212" s="86">
        <f t="shared" si="264"/>
        <v>5.0021704827988656E-4</v>
      </c>
      <c r="JA212" s="86">
        <f t="shared" si="264"/>
        <v>5.4123171149455709E-5</v>
      </c>
      <c r="JB212" s="86">
        <f t="shared" si="264"/>
        <v>2.6589753470456819E-5</v>
      </c>
      <c r="JC212" s="86">
        <f t="shared" si="264"/>
        <v>1.888369998879265E-4</v>
      </c>
      <c r="JD212" s="86">
        <f t="shared" si="264"/>
        <v>7.5027143573394572E-5</v>
      </c>
      <c r="JE212" s="86">
        <f t="shared" si="264"/>
        <v>1.5271971445914528E-5</v>
      </c>
      <c r="JF212" s="86">
        <f t="shared" si="264"/>
        <v>2.2326814079044845E-6</v>
      </c>
      <c r="JG212" s="86">
        <f t="shared" si="264"/>
        <v>5.5906398678193445E-6</v>
      </c>
      <c r="JH212" s="86">
        <f t="shared" si="264"/>
        <v>4.0076585264114713E-5</v>
      </c>
      <c r="JI212" s="86">
        <f t="shared" si="264"/>
        <v>3.5499822739419046E-5</v>
      </c>
      <c r="JJ212" s="86">
        <f t="shared" si="264"/>
        <v>6.61770544819064E-5</v>
      </c>
      <c r="JK212" s="86">
        <f t="shared" si="264"/>
        <v>2.032202397859147E-4</v>
      </c>
      <c r="JL212" s="86">
        <f t="shared" si="264"/>
        <v>4.8739061816220436E-8</v>
      </c>
      <c r="JM212" s="86">
        <f t="shared" si="264"/>
        <v>1.2268953862178085E-13</v>
      </c>
    </row>
    <row r="213" spans="2:273" x14ac:dyDescent="0.25">
      <c r="B213" s="2">
        <v>186</v>
      </c>
      <c r="C213" s="37">
        <v>58.097999999999999</v>
      </c>
      <c r="D213" s="37">
        <v>55.41</v>
      </c>
      <c r="E213" s="37">
        <v>53.136000000000003</v>
      </c>
      <c r="F213" s="37">
        <v>51.295000000000002</v>
      </c>
      <c r="G213" s="37">
        <v>50.066000000000003</v>
      </c>
      <c r="H213" s="37">
        <v>45.426000000000002</v>
      </c>
      <c r="I213" s="37">
        <v>46.802999999999997</v>
      </c>
      <c r="J213" s="37">
        <v>47.667000000000002</v>
      </c>
      <c r="K213" s="37">
        <v>47.262</v>
      </c>
      <c r="L213" s="37">
        <v>45.694000000000003</v>
      </c>
      <c r="M213" s="37">
        <v>46.435000000000002</v>
      </c>
      <c r="N213" s="37">
        <v>50.694000000000003</v>
      </c>
      <c r="O213" s="37">
        <v>52.628999999999998</v>
      </c>
      <c r="P213" s="37">
        <v>52.305999999999997</v>
      </c>
      <c r="Q213" s="37">
        <v>59.613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53.884784837441494</v>
      </c>
      <c r="AG213" s="4">
        <f t="shared" si="249"/>
        <v>60.03461376201053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-1.5787848374414963</v>
      </c>
      <c r="AW213" s="4">
        <f t="shared" si="250"/>
        <v>-0.42161376201053002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>
        <f t="shared" si="258"/>
        <v>53.884784837441494</v>
      </c>
      <c r="BM213" s="2">
        <f t="shared" si="258"/>
        <v>60.03461376201053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52.305999999999997</v>
      </c>
      <c r="DI213" s="2">
        <f t="shared" si="211"/>
        <v>59.613</v>
      </c>
      <c r="DK213" s="2">
        <f t="shared" si="251"/>
        <v>117.53254983388703</v>
      </c>
      <c r="DL213" s="2">
        <f t="shared" si="251"/>
        <v>116.14402149400985</v>
      </c>
      <c r="DM213" s="2">
        <f t="shared" si="251"/>
        <v>120.44818272425252</v>
      </c>
      <c r="DN213" s="2">
        <f t="shared" si="251"/>
        <v>107.37774250871077</v>
      </c>
      <c r="DO213" s="2">
        <f t="shared" si="251"/>
        <v>94.724305923344986</v>
      </c>
      <c r="DP213" s="2">
        <f t="shared" si="251"/>
        <v>101.78343100995734</v>
      </c>
      <c r="DQ213" s="2">
        <f t="shared" si="251"/>
        <v>100.1547897897898</v>
      </c>
      <c r="DR213" s="2">
        <f t="shared" si="251"/>
        <v>107.01607647058823</v>
      </c>
      <c r="DS213" s="2">
        <f t="shared" si="251"/>
        <v>112.53411561561563</v>
      </c>
      <c r="DT213" s="2">
        <f t="shared" si="251"/>
        <v>90.731767273954119</v>
      </c>
      <c r="DU213" s="2">
        <f t="shared" si="251"/>
        <v>113.7134705882353</v>
      </c>
      <c r="DV213" s="2">
        <f t="shared" si="251"/>
        <v>107.84898257839721</v>
      </c>
      <c r="DW213" s="2">
        <f t="shared" si="251"/>
        <v>110.97957526132402</v>
      </c>
      <c r="DX213" s="2">
        <f t="shared" si="251"/>
        <v>95.529019440493144</v>
      </c>
      <c r="DY213" s="2">
        <f t="shared" si="251"/>
        <v>82.909080278592398</v>
      </c>
      <c r="EA213" s="2">
        <f t="shared" si="240"/>
        <v>56.081586259211093</v>
      </c>
      <c r="EB213" s="2">
        <f t="shared" si="240"/>
        <v>52.60397563008307</v>
      </c>
      <c r="EC213" s="2">
        <f t="shared" si="240"/>
        <v>51.411476084786841</v>
      </c>
      <c r="ED213" s="2">
        <f t="shared" si="240"/>
        <v>50.994513916568735</v>
      </c>
      <c r="EE213" s="2">
        <f t="shared" si="240"/>
        <v>46.921641779913834</v>
      </c>
      <c r="EF213" s="2">
        <f t="shared" si="239"/>
        <v>46.231754060758597</v>
      </c>
      <c r="EG213" s="2">
        <f t="shared" si="239"/>
        <v>45.157205975957403</v>
      </c>
      <c r="EH213" s="2">
        <f t="shared" si="239"/>
        <v>44.698287989644619</v>
      </c>
      <c r="EI213" s="2">
        <f t="shared" si="239"/>
        <v>45.61586736855029</v>
      </c>
      <c r="EJ213" s="2">
        <f t="shared" si="239"/>
        <v>43.40601432399685</v>
      </c>
      <c r="EK213" s="2">
        <f t="shared" si="239"/>
        <v>41.956674808075832</v>
      </c>
      <c r="EL213" s="2">
        <f t="shared" si="254"/>
        <v>44.256258108468188</v>
      </c>
      <c r="EM213" s="2">
        <f t="shared" si="255"/>
        <v>48.849941249585697</v>
      </c>
      <c r="EN213" s="2">
        <f t="shared" si="256"/>
        <v>55.022063289162269</v>
      </c>
      <c r="EO213" s="2">
        <f t="shared" si="257"/>
        <v>61.519377608942449</v>
      </c>
      <c r="EQ213" s="2">
        <f t="shared" si="252"/>
        <v>56.31865904691027</v>
      </c>
      <c r="ER213" s="2">
        <f t="shared" si="252"/>
        <v>54.047315356833352</v>
      </c>
      <c r="ES213" s="2">
        <f t="shared" si="252"/>
        <v>52.068466490529644</v>
      </c>
      <c r="ET213" s="2">
        <f t="shared" si="252"/>
        <v>51.111682804864188</v>
      </c>
      <c r="EU213" s="2">
        <f t="shared" si="252"/>
        <v>47.954718004861171</v>
      </c>
      <c r="EV213" s="2">
        <f t="shared" si="252"/>
        <v>45.434068648753723</v>
      </c>
      <c r="EW213" s="2">
        <f t="shared" si="252"/>
        <v>44.82663004573768</v>
      </c>
      <c r="EX213" s="2">
        <f t="shared" si="252"/>
        <v>46.624449665308568</v>
      </c>
      <c r="EY213" s="2">
        <f t="shared" si="252"/>
        <v>46.447914678761947</v>
      </c>
      <c r="EZ213" s="2">
        <f t="shared" si="252"/>
        <v>44.234429699712337</v>
      </c>
      <c r="FA213" s="2">
        <f t="shared" si="252"/>
        <v>43.900695485208658</v>
      </c>
      <c r="FB213" s="2">
        <f t="shared" si="252"/>
        <v>47.647363561876858</v>
      </c>
      <c r="FC213" s="2">
        <f t="shared" si="252"/>
        <v>50.993957295223261</v>
      </c>
      <c r="FD213" s="2">
        <f t="shared" si="252"/>
        <v>53.794494181933729</v>
      </c>
      <c r="FE213" s="2">
        <f t="shared" si="252"/>
        <v>59.874244530698135</v>
      </c>
      <c r="FG213" s="2">
        <f t="shared" si="253"/>
        <v>0.99999811767793534</v>
      </c>
      <c r="FH213" s="2">
        <f t="shared" si="253"/>
        <v>0.99999783933666386</v>
      </c>
      <c r="FI213" s="2">
        <f t="shared" si="253"/>
        <v>0.9999976459853368</v>
      </c>
      <c r="FJ213" s="2">
        <f t="shared" si="253"/>
        <v>0.9999977309118625</v>
      </c>
      <c r="FK213" s="2">
        <f t="shared" si="253"/>
        <v>0.9999975847585858</v>
      </c>
      <c r="FL213" s="2">
        <f t="shared" si="253"/>
        <v>0.99999737986637116</v>
      </c>
      <c r="FM213" s="2">
        <f t="shared" si="253"/>
        <v>0.99999724850433558</v>
      </c>
      <c r="FN213" s="2">
        <f t="shared" si="253"/>
        <v>0.99999722165181992</v>
      </c>
      <c r="FO213" s="2">
        <f t="shared" si="253"/>
        <v>0.99999735675041457</v>
      </c>
      <c r="FP213" s="2">
        <f t="shared" si="253"/>
        <v>0.99999734819071773</v>
      </c>
      <c r="FQ213" s="2">
        <f t="shared" si="253"/>
        <v>0.99999695550819956</v>
      </c>
      <c r="FR213" s="2">
        <f t="shared" si="253"/>
        <v>0.99999770110493869</v>
      </c>
      <c r="FS213" s="2">
        <f t="shared" si="253"/>
        <v>0.99999758450107201</v>
      </c>
      <c r="FT213" s="2">
        <f t="shared" si="253"/>
        <v>0.99999733044322914</v>
      </c>
      <c r="FU213" s="2">
        <f t="shared" si="253"/>
        <v>0.99999681108403426</v>
      </c>
      <c r="FW213" s="2">
        <f t="shared" si="260"/>
        <v>0.93950864000043222</v>
      </c>
      <c r="FX213" s="2">
        <f t="shared" si="260"/>
        <v>0.9470639883631391</v>
      </c>
      <c r="FY213" s="2">
        <f t="shared" si="260"/>
        <v>0.94886964902749527</v>
      </c>
      <c r="FZ213" s="2">
        <f t="shared" si="260"/>
        <v>0.95270610423277302</v>
      </c>
      <c r="GA213" s="2">
        <f t="shared" si="260"/>
        <v>0.94738289963147915</v>
      </c>
      <c r="GB213" s="2">
        <f t="shared" si="260"/>
        <v>0.95329246264842615</v>
      </c>
      <c r="GC213" s="2">
        <f t="shared" si="260"/>
        <v>0.95860147892286518</v>
      </c>
      <c r="GD213" s="2">
        <f t="shared" si="260"/>
        <v>0.96534176623091894</v>
      </c>
      <c r="GE213" s="2">
        <f t="shared" si="260"/>
        <v>0.96469248406561825</v>
      </c>
      <c r="GF213" s="2">
        <f t="shared" si="260"/>
        <v>0.95649463307311822</v>
      </c>
      <c r="GG213" s="2">
        <f t="shared" si="260"/>
        <v>0.94697282002970162</v>
      </c>
      <c r="GH213" s="2">
        <f t="shared" si="260"/>
        <v>0.95031585229931181</v>
      </c>
      <c r="GI213" s="2">
        <f t="shared" si="260"/>
        <v>0.94242761387652574</v>
      </c>
      <c r="GJ213" s="2">
        <f t="shared" si="260"/>
        <v>0.92653568800512931</v>
      </c>
      <c r="GK213" s="2">
        <f t="shared" si="260"/>
        <v>0.90256045333479784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6.7963588779547354E-259</v>
      </c>
      <c r="HD213" s="86">
        <f t="shared" si="181"/>
        <v>9.033810552656743E-242</v>
      </c>
      <c r="HE213" s="86">
        <f t="shared" si="181"/>
        <v>5.4945540835838563E-293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7.5185734634875954E-70</v>
      </c>
      <c r="HT213" s="86">
        <f t="shared" si="262"/>
        <v>6.939940316840889E-80</v>
      </c>
      <c r="HU213" s="86">
        <f t="shared" si="262"/>
        <v>7.0860552335127732E-104</v>
      </c>
      <c r="HV213" s="86">
        <f t="shared" si="262"/>
        <v>8.4356142514516692E-110</v>
      </c>
      <c r="HW213" s="86">
        <f t="shared" si="262"/>
        <v>4.7056659029912415E-91</v>
      </c>
      <c r="HX213" s="86">
        <f t="shared" si="262"/>
        <v>2.3851621419278515E-96</v>
      </c>
      <c r="HY213" s="86">
        <f t="shared" si="262"/>
        <v>1.0673314815898146E-108</v>
      </c>
      <c r="HZ213" s="86">
        <f t="shared" si="262"/>
        <v>7.755730745298688E-122</v>
      </c>
      <c r="IA213" s="86">
        <f t="shared" si="262"/>
        <v>9.8504832699118527E-113</v>
      </c>
      <c r="IB213" s="86">
        <f t="shared" si="262"/>
        <v>6.0181558330193574E-101</v>
      </c>
      <c r="IC213" s="86">
        <f t="shared" si="262"/>
        <v>1.2208740795762744E-111</v>
      </c>
      <c r="ID213" s="86">
        <f t="shared" si="262"/>
        <v>3.3072882989640689E-101</v>
      </c>
      <c r="IE213" s="86">
        <f t="shared" si="262"/>
        <v>6.4760598591337739E-94</v>
      </c>
      <c r="IF213" s="86">
        <f t="shared" si="262"/>
        <v>2.4446979723333547E-74</v>
      </c>
      <c r="IG213" s="86">
        <f t="shared" si="262"/>
        <v>1.1201096848636402E-59</v>
      </c>
      <c r="II213" s="86">
        <f t="shared" si="263"/>
        <v>1.0723096938104579E-3</v>
      </c>
      <c r="IJ213" s="86">
        <f t="shared" si="263"/>
        <v>3.2382726639314615E-4</v>
      </c>
      <c r="IK213" s="86">
        <f t="shared" si="263"/>
        <v>3.0659321112510902E-5</v>
      </c>
      <c r="IL213" s="86">
        <f t="shared" si="263"/>
        <v>1.4656584411299105E-5</v>
      </c>
      <c r="IM213" s="86">
        <f t="shared" si="263"/>
        <v>1.1508159275782998E-4</v>
      </c>
      <c r="IN213" s="86">
        <f t="shared" si="263"/>
        <v>4.4174487334200461E-5</v>
      </c>
      <c r="IO213" s="86">
        <f t="shared" si="263"/>
        <v>8.3767883281326284E-6</v>
      </c>
      <c r="IP213" s="86">
        <f t="shared" si="263"/>
        <v>1.1397106406335272E-6</v>
      </c>
      <c r="IQ213" s="86">
        <f t="shared" si="263"/>
        <v>2.9917938491020792E-6</v>
      </c>
      <c r="IR213" s="86">
        <f t="shared" si="263"/>
        <v>2.3038900812050724E-5</v>
      </c>
      <c r="IS213" s="86">
        <f t="shared" si="263"/>
        <v>1.9419941305644262E-5</v>
      </c>
      <c r="IT213" s="86">
        <f t="shared" si="263"/>
        <v>3.8191872275668783E-5</v>
      </c>
      <c r="IU213" s="86">
        <f t="shared" si="263"/>
        <v>1.2225938704249402E-4</v>
      </c>
      <c r="IV213" s="86">
        <f t="shared" si="263"/>
        <v>1.4998653988022689E-8</v>
      </c>
      <c r="IW213" s="86">
        <f t="shared" si="263"/>
        <v>1.0435181974439071E-14</v>
      </c>
      <c r="IY213" s="86">
        <f t="shared" si="264"/>
        <v>1.0723096938104579E-3</v>
      </c>
      <c r="IZ213" s="86">
        <f t="shared" si="264"/>
        <v>3.2382726639314615E-4</v>
      </c>
      <c r="JA213" s="86">
        <f t="shared" si="264"/>
        <v>3.0659321112510902E-5</v>
      </c>
      <c r="JB213" s="86">
        <f t="shared" si="264"/>
        <v>1.4656584411299105E-5</v>
      </c>
      <c r="JC213" s="86">
        <f t="shared" si="264"/>
        <v>1.1508159275782998E-4</v>
      </c>
      <c r="JD213" s="86">
        <f t="shared" si="264"/>
        <v>4.4174487334200461E-5</v>
      </c>
      <c r="JE213" s="86">
        <f t="shared" si="264"/>
        <v>8.3767883281326284E-6</v>
      </c>
      <c r="JF213" s="86">
        <f t="shared" si="264"/>
        <v>1.1397106406335272E-6</v>
      </c>
      <c r="JG213" s="86">
        <f t="shared" si="264"/>
        <v>2.9917938491020792E-6</v>
      </c>
      <c r="JH213" s="86">
        <f t="shared" si="264"/>
        <v>2.3038900812050724E-5</v>
      </c>
      <c r="JI213" s="86">
        <f t="shared" si="264"/>
        <v>1.9419941305644262E-5</v>
      </c>
      <c r="JJ213" s="86">
        <f t="shared" si="264"/>
        <v>3.8191872275668783E-5</v>
      </c>
      <c r="JK213" s="86">
        <f t="shared" si="264"/>
        <v>1.2225938704249402E-4</v>
      </c>
      <c r="JL213" s="86">
        <f t="shared" si="264"/>
        <v>1.4998653988022689E-8</v>
      </c>
      <c r="JM213" s="86">
        <f t="shared" si="264"/>
        <v>1.0435181974439071E-14</v>
      </c>
    </row>
    <row r="214" spans="2:273" x14ac:dyDescent="0.25">
      <c r="B214" s="2">
        <v>187</v>
      </c>
      <c r="C214" s="37">
        <v>55.984000000000002</v>
      </c>
      <c r="D214" s="37">
        <v>54.393000000000001</v>
      </c>
      <c r="E214" s="37">
        <v>54.017000000000003</v>
      </c>
      <c r="F214" s="37">
        <v>50.82</v>
      </c>
      <c r="G214" s="37">
        <v>49.720999999999997</v>
      </c>
      <c r="H214" s="37">
        <v>46.557000000000002</v>
      </c>
      <c r="I214" s="37">
        <v>47.197000000000003</v>
      </c>
      <c r="J214" s="37">
        <v>47.713999999999999</v>
      </c>
      <c r="K214" s="37">
        <v>47.738</v>
      </c>
      <c r="L214" s="37">
        <v>45.161000000000001</v>
      </c>
      <c r="M214" s="37">
        <v>46.984000000000002</v>
      </c>
      <c r="N214" s="37">
        <v>51.177</v>
      </c>
      <c r="O214" s="37">
        <v>51.935000000000002</v>
      </c>
      <c r="P214" s="37">
        <v>53.015999999999998</v>
      </c>
      <c r="Q214" s="37">
        <v>59.048000000000002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>
        <f t="shared" si="266"/>
        <v>53.767703479003302</v>
      </c>
      <c r="AG214" s="4">
        <f t="shared" si="266"/>
        <v>59.905571095613837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-0.7517034790033037</v>
      </c>
      <c r="AW214" s="4">
        <f t="shared" si="267"/>
        <v>-0.85757109561383515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>
        <f t="shared" si="258"/>
        <v>53.767703479003302</v>
      </c>
      <c r="BM214" s="2">
        <f t="shared" si="258"/>
        <v>59.905571095613837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53.015999999999998</v>
      </c>
      <c r="DI214" s="2">
        <f t="shared" si="211"/>
        <v>59.048000000000002</v>
      </c>
      <c r="DK214" s="2">
        <f t="shared" ref="DK214:DY227" si="268">BO$228*$B214+BO$229</f>
        <v>117.76873301117485</v>
      </c>
      <c r="DL214" s="2">
        <f t="shared" si="268"/>
        <v>116.36415398167722</v>
      </c>
      <c r="DM214" s="2">
        <f t="shared" si="268"/>
        <v>120.70547176079737</v>
      </c>
      <c r="DN214" s="2">
        <f t="shared" si="268"/>
        <v>107.5696033101045</v>
      </c>
      <c r="DO214" s="2">
        <f t="shared" si="268"/>
        <v>94.825741114982605</v>
      </c>
      <c r="DP214" s="2">
        <f t="shared" si="268"/>
        <v>101.93202797534377</v>
      </c>
      <c r="DQ214" s="2">
        <f t="shared" si="268"/>
        <v>100.30083625053626</v>
      </c>
      <c r="DR214" s="2">
        <f t="shared" si="268"/>
        <v>107.17258487394957</v>
      </c>
      <c r="DS214" s="2">
        <f t="shared" si="268"/>
        <v>112.75269553839556</v>
      </c>
      <c r="DT214" s="2">
        <f t="shared" si="268"/>
        <v>90.809427800269901</v>
      </c>
      <c r="DU214" s="2">
        <f t="shared" si="268"/>
        <v>113.94316554621849</v>
      </c>
      <c r="DV214" s="2">
        <f t="shared" si="268"/>
        <v>108.04539198606273</v>
      </c>
      <c r="DW214" s="2">
        <f t="shared" si="268"/>
        <v>111.18400052264806</v>
      </c>
      <c r="DX214" s="2">
        <f t="shared" si="268"/>
        <v>95.66230796586062</v>
      </c>
      <c r="DY214" s="2">
        <f t="shared" si="268"/>
        <v>82.941435850439902</v>
      </c>
      <c r="EA214" s="2">
        <f t="shared" si="240"/>
        <v>55.980995665366279</v>
      </c>
      <c r="EB214" s="2">
        <f t="shared" si="240"/>
        <v>52.446582808862843</v>
      </c>
      <c r="EC214" s="2">
        <f t="shared" si="240"/>
        <v>51.260608378879333</v>
      </c>
      <c r="ED214" s="2">
        <f t="shared" si="240"/>
        <v>50.843316091092234</v>
      </c>
      <c r="EE214" s="2">
        <f t="shared" si="240"/>
        <v>46.716931357722913</v>
      </c>
      <c r="EF214" s="2">
        <f t="shared" si="239"/>
        <v>46.048441120744251</v>
      </c>
      <c r="EG214" s="2">
        <f t="shared" si="239"/>
        <v>44.985602241361107</v>
      </c>
      <c r="EH214" s="2">
        <f t="shared" si="239"/>
        <v>44.494948842429622</v>
      </c>
      <c r="EI214" s="2">
        <f t="shared" si="239"/>
        <v>45.430375517971697</v>
      </c>
      <c r="EJ214" s="2">
        <f t="shared" si="239"/>
        <v>43.230522451319032</v>
      </c>
      <c r="EK214" s="2">
        <f t="shared" si="239"/>
        <v>41.726695093298353</v>
      </c>
      <c r="EL214" s="2">
        <f t="shared" si="254"/>
        <v>44.043423002860763</v>
      </c>
      <c r="EM214" s="2">
        <f t="shared" si="255"/>
        <v>48.664159098442177</v>
      </c>
      <c r="EN214" s="2">
        <f t="shared" si="256"/>
        <v>54.927995968139172</v>
      </c>
      <c r="EO214" s="2">
        <f t="shared" si="257"/>
        <v>61.420984237184527</v>
      </c>
      <c r="EQ214" s="2">
        <f t="shared" ref="EQ214:FE227" si="269">CU$228*$B214+CU$229</f>
        <v>56.221360043043404</v>
      </c>
      <c r="ER214" s="2">
        <f t="shared" si="269"/>
        <v>53.909912289052727</v>
      </c>
      <c r="ES214" s="2">
        <f t="shared" si="269"/>
        <v>51.926436923325426</v>
      </c>
      <c r="ET214" s="2">
        <f t="shared" si="269"/>
        <v>50.962072934424363</v>
      </c>
      <c r="EU214" s="2">
        <f t="shared" si="269"/>
        <v>47.764015983801734</v>
      </c>
      <c r="EV214" s="2">
        <f t="shared" si="269"/>
        <v>45.240181976333638</v>
      </c>
      <c r="EW214" s="2">
        <f t="shared" si="269"/>
        <v>44.650678519291631</v>
      </c>
      <c r="EX214" s="2">
        <f t="shared" si="269"/>
        <v>46.446083115338475</v>
      </c>
      <c r="EY214" s="2">
        <f t="shared" si="269"/>
        <v>46.27318207700602</v>
      </c>
      <c r="EZ214" s="2">
        <f t="shared" si="269"/>
        <v>44.069880023677555</v>
      </c>
      <c r="FA214" s="2">
        <f t="shared" si="269"/>
        <v>43.697212628310901</v>
      </c>
      <c r="FB214" s="2">
        <f t="shared" si="269"/>
        <v>47.47989956914104</v>
      </c>
      <c r="FC214" s="2">
        <f t="shared" si="269"/>
        <v>50.837642105094105</v>
      </c>
      <c r="FD214" s="2">
        <f t="shared" si="269"/>
        <v>53.683693310956329</v>
      </c>
      <c r="FE214" s="2">
        <f t="shared" si="269"/>
        <v>59.7562950681126</v>
      </c>
      <c r="FG214" s="2">
        <f t="shared" ref="FG214:FU227" si="270">POWER(10,($B214-C$231)/C$229)/(1+POWER(10,($B214-C$231)/C$229))</f>
        <v>0.99999828330158946</v>
      </c>
      <c r="FH214" s="2">
        <f t="shared" si="270"/>
        <v>0.99999802945124261</v>
      </c>
      <c r="FI214" s="2">
        <f t="shared" si="270"/>
        <v>0.99999785311266653</v>
      </c>
      <c r="FJ214" s="2">
        <f t="shared" si="270"/>
        <v>0.99999793056661002</v>
      </c>
      <c r="FK214" s="2">
        <f t="shared" si="270"/>
        <v>0.9999977972731825</v>
      </c>
      <c r="FL214" s="2">
        <f t="shared" si="270"/>
        <v>0.99999761040917912</v>
      </c>
      <c r="FM214" s="2">
        <f t="shared" si="270"/>
        <v>0.99999749060552201</v>
      </c>
      <c r="FN214" s="2">
        <f t="shared" si="270"/>
        <v>0.99999746611572482</v>
      </c>
      <c r="FO214" s="2">
        <f t="shared" si="270"/>
        <v>0.99999758932716631</v>
      </c>
      <c r="FP214" s="2">
        <f t="shared" si="270"/>
        <v>0.99999758152062634</v>
      </c>
      <c r="FQ214" s="2">
        <f t="shared" si="270"/>
        <v>0.99999722338973385</v>
      </c>
      <c r="FR214" s="2">
        <f t="shared" si="270"/>
        <v>0.9999979033823615</v>
      </c>
      <c r="FS214" s="2">
        <f t="shared" si="270"/>
        <v>0.99999779703832703</v>
      </c>
      <c r="FT214" s="2">
        <f t="shared" si="270"/>
        <v>0.99999756533471684</v>
      </c>
      <c r="FU214" s="2">
        <f t="shared" si="270"/>
        <v>0.99999709167325745</v>
      </c>
      <c r="FW214" s="2">
        <f t="shared" si="260"/>
        <v>0.94453601225970241</v>
      </c>
      <c r="FX214" s="2">
        <f t="shared" si="260"/>
        <v>0.95149586124871532</v>
      </c>
      <c r="FY214" s="2">
        <f t="shared" si="260"/>
        <v>0.95315782665870996</v>
      </c>
      <c r="FZ214" s="2">
        <f t="shared" si="260"/>
        <v>0.95668721475773011</v>
      </c>
      <c r="GA214" s="2">
        <f t="shared" si="260"/>
        <v>0.95178943199863764</v>
      </c>
      <c r="GB214" s="2">
        <f t="shared" si="260"/>
        <v>0.95722643067950075</v>
      </c>
      <c r="GC214" s="2">
        <f t="shared" si="260"/>
        <v>0.96210606680290911</v>
      </c>
      <c r="GD214" s="2">
        <f t="shared" si="260"/>
        <v>0.96829462804754507</v>
      </c>
      <c r="GE214" s="2">
        <f t="shared" si="260"/>
        <v>0.96769881334883312</v>
      </c>
      <c r="GF214" s="2">
        <f t="shared" si="260"/>
        <v>0.96017016515609133</v>
      </c>
      <c r="GG214" s="2">
        <f t="shared" si="260"/>
        <v>0.95141193405978508</v>
      </c>
      <c r="GH214" s="2">
        <f t="shared" si="260"/>
        <v>0.954488557908169</v>
      </c>
      <c r="GI214" s="2">
        <f t="shared" si="260"/>
        <v>0.94722602023453317</v>
      </c>
      <c r="GJ214" s="2">
        <f t="shared" si="260"/>
        <v>0.9325638395551632</v>
      </c>
      <c r="GK214" s="2">
        <f t="shared" si="260"/>
        <v>0.91036558549877344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3.2826189509476729E-264</v>
      </c>
      <c r="HD214" s="86">
        <f t="shared" si="271"/>
        <v>9.7236695347712891E-247</v>
      </c>
      <c r="HE214" s="86">
        <f t="shared" si="271"/>
        <v>5.7418808000282002E-299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3.3882328558145943E-72</v>
      </c>
      <c r="HT214" s="86">
        <f t="shared" si="262"/>
        <v>1.6428463327579886E-82</v>
      </c>
      <c r="HU214" s="86">
        <f t="shared" si="262"/>
        <v>2.5998665672646173E-107</v>
      </c>
      <c r="HV214" s="86">
        <f t="shared" si="262"/>
        <v>2.2562719544017556E-113</v>
      </c>
      <c r="HW214" s="86">
        <f t="shared" si="262"/>
        <v>4.666895046430449E-94</v>
      </c>
      <c r="HX214" s="86">
        <f t="shared" si="262"/>
        <v>1.7377628372321043E-99</v>
      </c>
      <c r="HY214" s="86">
        <f t="shared" si="262"/>
        <v>3.4393839584612469E-112</v>
      </c>
      <c r="HZ214" s="86">
        <f t="shared" si="262"/>
        <v>1.1862684562348936E-125</v>
      </c>
      <c r="IA214" s="86">
        <f t="shared" si="262"/>
        <v>2.8263854058512415E-116</v>
      </c>
      <c r="IB214" s="86">
        <f t="shared" si="262"/>
        <v>3.3905150194179226E-104</v>
      </c>
      <c r="IC214" s="86">
        <f t="shared" si="262"/>
        <v>2.4355295308976369E-115</v>
      </c>
      <c r="ID214" s="86">
        <f t="shared" si="262"/>
        <v>1.6017921493185465E-104</v>
      </c>
      <c r="IE214" s="86">
        <f t="shared" si="262"/>
        <v>4.6549980370493161E-97</v>
      </c>
      <c r="IF214" s="86">
        <f t="shared" si="262"/>
        <v>6.8784774778234619E-77</v>
      </c>
      <c r="IG214" s="86">
        <f t="shared" si="262"/>
        <v>8.6307970446960766E-62</v>
      </c>
      <c r="II214" s="86">
        <f t="shared" si="263"/>
        <v>7.2310331960262519E-4</v>
      </c>
      <c r="IJ214" s="86">
        <f t="shared" si="263"/>
        <v>2.0704128656976142E-4</v>
      </c>
      <c r="IK214" s="86">
        <f t="shared" si="263"/>
        <v>1.7083111982854591E-5</v>
      </c>
      <c r="IL214" s="86">
        <f t="shared" si="263"/>
        <v>7.9431765132125242E-6</v>
      </c>
      <c r="IM214" s="86">
        <f t="shared" si="263"/>
        <v>6.9133942217214193E-5</v>
      </c>
      <c r="IN214" s="86">
        <f t="shared" si="263"/>
        <v>2.562555393471986E-5</v>
      </c>
      <c r="IO214" s="86">
        <f t="shared" si="263"/>
        <v>4.520074288963074E-6</v>
      </c>
      <c r="IP214" s="86">
        <f t="shared" si="263"/>
        <v>5.7167788315631484E-7</v>
      </c>
      <c r="IQ214" s="86">
        <f t="shared" si="263"/>
        <v>1.5751517608092495E-6</v>
      </c>
      <c r="IR214" s="86">
        <f t="shared" si="263"/>
        <v>1.3044148745254726E-5</v>
      </c>
      <c r="IS214" s="86">
        <f t="shared" si="263"/>
        <v>1.04356760014432E-5</v>
      </c>
      <c r="IT214" s="86">
        <f t="shared" si="263"/>
        <v>2.1696044669621806E-5</v>
      </c>
      <c r="IU214" s="86">
        <f t="shared" si="263"/>
        <v>7.2441143425347397E-5</v>
      </c>
      <c r="IV214" s="86">
        <f t="shared" si="263"/>
        <v>4.4292873580051356E-9</v>
      </c>
      <c r="IW214" s="86">
        <f t="shared" si="263"/>
        <v>8.0240846904357709E-16</v>
      </c>
      <c r="IY214" s="86">
        <f t="shared" si="264"/>
        <v>7.2310331960262519E-4</v>
      </c>
      <c r="IZ214" s="86">
        <f t="shared" si="264"/>
        <v>2.0704128656976142E-4</v>
      </c>
      <c r="JA214" s="86">
        <f t="shared" si="264"/>
        <v>1.7083111982854591E-5</v>
      </c>
      <c r="JB214" s="86">
        <f t="shared" si="264"/>
        <v>7.9431765132125242E-6</v>
      </c>
      <c r="JC214" s="86">
        <f t="shared" si="264"/>
        <v>6.9133942217214193E-5</v>
      </c>
      <c r="JD214" s="86">
        <f t="shared" si="264"/>
        <v>2.562555393471986E-5</v>
      </c>
      <c r="JE214" s="86">
        <f t="shared" si="264"/>
        <v>4.520074288963074E-6</v>
      </c>
      <c r="JF214" s="86">
        <f t="shared" si="264"/>
        <v>5.7167788315631484E-7</v>
      </c>
      <c r="JG214" s="86">
        <f t="shared" si="264"/>
        <v>1.5751517608092495E-6</v>
      </c>
      <c r="JH214" s="86">
        <f t="shared" si="264"/>
        <v>1.3044148745254726E-5</v>
      </c>
      <c r="JI214" s="86">
        <f t="shared" si="264"/>
        <v>1.04356760014432E-5</v>
      </c>
      <c r="JJ214" s="86">
        <f t="shared" si="264"/>
        <v>2.1696044669621806E-5</v>
      </c>
      <c r="JK214" s="86">
        <f t="shared" si="264"/>
        <v>7.2441143425347397E-5</v>
      </c>
      <c r="JL214" s="86">
        <f t="shared" si="264"/>
        <v>4.4292873580051356E-9</v>
      </c>
      <c r="JM214" s="86">
        <f t="shared" si="264"/>
        <v>8.0240846904357709E-16</v>
      </c>
    </row>
    <row r="215" spans="2:273" x14ac:dyDescent="0.25">
      <c r="B215" s="2">
        <v>188</v>
      </c>
      <c r="C215" s="37">
        <v>56.082000000000001</v>
      </c>
      <c r="D215" s="37">
        <v>54.131</v>
      </c>
      <c r="E215" s="37">
        <v>52.712000000000003</v>
      </c>
      <c r="F215" s="37">
        <v>51.475000000000001</v>
      </c>
      <c r="G215" s="37">
        <v>48.951000000000001</v>
      </c>
      <c r="H215" s="37">
        <v>45.753999999999998</v>
      </c>
      <c r="I215" s="37">
        <v>46.639000000000003</v>
      </c>
      <c r="J215" s="37">
        <v>47.905000000000001</v>
      </c>
      <c r="K215" s="37">
        <v>46.762</v>
      </c>
      <c r="L215" s="37">
        <v>45.805999999999997</v>
      </c>
      <c r="M215" s="37">
        <v>46.097000000000001</v>
      </c>
      <c r="N215" s="37">
        <v>49.805999999999997</v>
      </c>
      <c r="O215" s="37">
        <v>52.031999999999996</v>
      </c>
      <c r="P215" s="37">
        <v>53.661000000000001</v>
      </c>
      <c r="Q215" s="37">
        <v>59.015999999999998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>
        <f t="shared" si="266"/>
        <v>53.65100322649041</v>
      </c>
      <c r="AG215" s="4">
        <f t="shared" si="266"/>
        <v>59.777180488064936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9.9967735095916055E-3</v>
      </c>
      <c r="AW215" s="4">
        <f t="shared" si="267"/>
        <v>-0.76118048806493732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>
        <f t="shared" si="258"/>
        <v>53.65100322649041</v>
      </c>
      <c r="BM215" s="2">
        <f t="shared" si="258"/>
        <v>59.777180488064936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53.661000000000001</v>
      </c>
      <c r="DI215" s="2">
        <f t="shared" si="211"/>
        <v>59.015999999999998</v>
      </c>
      <c r="DK215" s="2">
        <f t="shared" si="268"/>
        <v>118.00491618846269</v>
      </c>
      <c r="DL215" s="2">
        <f t="shared" si="268"/>
        <v>116.58428646934459</v>
      </c>
      <c r="DM215" s="2">
        <f t="shared" si="268"/>
        <v>120.96276079734221</v>
      </c>
      <c r="DN215" s="2">
        <f t="shared" si="268"/>
        <v>107.76146411149823</v>
      </c>
      <c r="DO215" s="2">
        <f t="shared" si="268"/>
        <v>94.92717630662024</v>
      </c>
      <c r="DP215" s="2">
        <f t="shared" si="268"/>
        <v>102.08062494073022</v>
      </c>
      <c r="DQ215" s="2">
        <f t="shared" si="268"/>
        <v>100.44688271128273</v>
      </c>
      <c r="DR215" s="2">
        <f t="shared" si="268"/>
        <v>107.32909327731092</v>
      </c>
      <c r="DS215" s="2">
        <f t="shared" si="268"/>
        <v>112.97127546117547</v>
      </c>
      <c r="DT215" s="2">
        <f t="shared" si="268"/>
        <v>90.887088326585683</v>
      </c>
      <c r="DU215" s="2">
        <f t="shared" si="268"/>
        <v>114.17286050420168</v>
      </c>
      <c r="DV215" s="2">
        <f t="shared" si="268"/>
        <v>108.24180139372822</v>
      </c>
      <c r="DW215" s="2">
        <f t="shared" si="268"/>
        <v>111.38842578397211</v>
      </c>
      <c r="DX215" s="2">
        <f t="shared" si="268"/>
        <v>95.795596491228096</v>
      </c>
      <c r="DY215" s="2">
        <f t="shared" si="268"/>
        <v>82.97379142228742</v>
      </c>
      <c r="EA215" s="2">
        <f t="shared" si="240"/>
        <v>55.880405071521452</v>
      </c>
      <c r="EB215" s="2">
        <f t="shared" si="240"/>
        <v>52.289189987642629</v>
      </c>
      <c r="EC215" s="2">
        <f t="shared" si="240"/>
        <v>51.109740672971817</v>
      </c>
      <c r="ED215" s="2">
        <f t="shared" si="240"/>
        <v>50.692118265615747</v>
      </c>
      <c r="EE215" s="2">
        <f t="shared" si="240"/>
        <v>46.512220935532</v>
      </c>
      <c r="EF215" s="2">
        <f t="shared" si="239"/>
        <v>45.865128180729911</v>
      </c>
      <c r="EG215" s="2">
        <f t="shared" si="239"/>
        <v>44.813998506764804</v>
      </c>
      <c r="EH215" s="2">
        <f t="shared" si="239"/>
        <v>44.291609695214618</v>
      </c>
      <c r="EI215" s="2">
        <f t="shared" si="239"/>
        <v>45.244883667393104</v>
      </c>
      <c r="EJ215" s="2">
        <f t="shared" si="239"/>
        <v>43.055030578641215</v>
      </c>
      <c r="EK215" s="2">
        <f t="shared" si="239"/>
        <v>41.496715378520875</v>
      </c>
      <c r="EL215" s="2">
        <f t="shared" si="254"/>
        <v>43.830587897253338</v>
      </c>
      <c r="EM215" s="2">
        <f t="shared" si="255"/>
        <v>48.478376947298656</v>
      </c>
      <c r="EN215" s="2">
        <f t="shared" si="256"/>
        <v>54.833928647116068</v>
      </c>
      <c r="EO215" s="2">
        <f t="shared" si="257"/>
        <v>61.322590865426605</v>
      </c>
      <c r="EQ215" s="2">
        <f t="shared" si="269"/>
        <v>56.124061039176539</v>
      </c>
      <c r="ER215" s="2">
        <f t="shared" si="269"/>
        <v>53.772509221272109</v>
      </c>
      <c r="ES215" s="2">
        <f t="shared" si="269"/>
        <v>51.784407356121221</v>
      </c>
      <c r="ET215" s="2">
        <f t="shared" si="269"/>
        <v>50.812463063984538</v>
      </c>
      <c r="EU215" s="2">
        <f t="shared" si="269"/>
        <v>47.573313962742304</v>
      </c>
      <c r="EV215" s="2">
        <f t="shared" si="269"/>
        <v>45.046295303913553</v>
      </c>
      <c r="EW215" s="2">
        <f t="shared" si="269"/>
        <v>44.474726992845582</v>
      </c>
      <c r="EX215" s="2">
        <f t="shared" si="269"/>
        <v>46.267716565368389</v>
      </c>
      <c r="EY215" s="2">
        <f t="shared" si="269"/>
        <v>46.098449475250092</v>
      </c>
      <c r="EZ215" s="2">
        <f t="shared" si="269"/>
        <v>43.905330347642774</v>
      </c>
      <c r="FA215" s="2">
        <f t="shared" si="269"/>
        <v>43.493729771413136</v>
      </c>
      <c r="FB215" s="2">
        <f t="shared" si="269"/>
        <v>47.312435576405214</v>
      </c>
      <c r="FC215" s="2">
        <f t="shared" si="269"/>
        <v>50.681326914964941</v>
      </c>
      <c r="FD215" s="2">
        <f t="shared" si="269"/>
        <v>53.572892439978929</v>
      </c>
      <c r="FE215" s="2">
        <f t="shared" si="269"/>
        <v>59.638345605527064</v>
      </c>
      <c r="FG215" s="2">
        <f t="shared" si="270"/>
        <v>0.99999843435220526</v>
      </c>
      <c r="FH215" s="2">
        <f t="shared" si="270"/>
        <v>0.99999820283786212</v>
      </c>
      <c r="FI215" s="2">
        <f t="shared" si="270"/>
        <v>0.99999804201511111</v>
      </c>
      <c r="FJ215" s="2">
        <f t="shared" si="270"/>
        <v>0.99999811265397331</v>
      </c>
      <c r="FK215" s="2">
        <f t="shared" si="270"/>
        <v>0.99999799108887699</v>
      </c>
      <c r="FL215" s="2">
        <f t="shared" si="270"/>
        <v>0.99999782066681142</v>
      </c>
      <c r="FM215" s="2">
        <f t="shared" si="270"/>
        <v>0.99999771140453053</v>
      </c>
      <c r="FN215" s="2">
        <f t="shared" si="270"/>
        <v>0.99999768906956021</v>
      </c>
      <c r="FO215" s="2">
        <f t="shared" si="270"/>
        <v>0.99999780143977923</v>
      </c>
      <c r="FP215" s="2">
        <f t="shared" si="270"/>
        <v>0.99999779432012714</v>
      </c>
      <c r="FQ215" s="2">
        <f t="shared" si="270"/>
        <v>0.99999746770072195</v>
      </c>
      <c r="FR215" s="2">
        <f t="shared" si="270"/>
        <v>0.99999808786163491</v>
      </c>
      <c r="FS215" s="2">
        <f t="shared" si="270"/>
        <v>0.9999979908746861</v>
      </c>
      <c r="FT215" s="2">
        <f t="shared" si="270"/>
        <v>0.99999777955839586</v>
      </c>
      <c r="FU215" s="2">
        <f t="shared" si="270"/>
        <v>0.99999734757380765</v>
      </c>
      <c r="FW215" s="2">
        <f t="shared" si="260"/>
        <v>0.94916817098389084</v>
      </c>
      <c r="FX215" s="2">
        <f t="shared" si="260"/>
        <v>0.95557409712846586</v>
      </c>
      <c r="FY215" s="2">
        <f t="shared" si="260"/>
        <v>0.95710262419886694</v>
      </c>
      <c r="FZ215" s="2">
        <f t="shared" si="260"/>
        <v>0.96034715116400426</v>
      </c>
      <c r="GA215" s="2">
        <f t="shared" si="260"/>
        <v>0.95584412988290512</v>
      </c>
      <c r="GB215" s="2">
        <f t="shared" si="260"/>
        <v>0.96084266819811937</v>
      </c>
      <c r="GC215" s="2">
        <f t="shared" si="260"/>
        <v>0.9653247058926494</v>
      </c>
      <c r="GD215" s="2">
        <f t="shared" si="260"/>
        <v>0.97100346463603193</v>
      </c>
      <c r="GE215" s="2">
        <f t="shared" si="260"/>
        <v>0.97045700189093009</v>
      </c>
      <c r="GF215" s="2">
        <f t="shared" si="260"/>
        <v>0.96354700595800302</v>
      </c>
      <c r="GG215" s="2">
        <f t="shared" si="260"/>
        <v>0.95549689650133174</v>
      </c>
      <c r="GH215" s="2">
        <f t="shared" si="260"/>
        <v>0.95832618815166415</v>
      </c>
      <c r="GI215" s="2">
        <f t="shared" si="260"/>
        <v>0.95164502022299213</v>
      </c>
      <c r="GJ215" s="2">
        <f t="shared" si="260"/>
        <v>0.93813037795548537</v>
      </c>
      <c r="GK215" s="2">
        <f t="shared" si="260"/>
        <v>0.91760258578094978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1.3988853574303383E-269</v>
      </c>
      <c r="HD215" s="86">
        <f t="shared" si="271"/>
        <v>9.3091478603036355E-252</v>
      </c>
      <c r="HE215" s="86">
        <f t="shared" si="271"/>
        <v>5.2166059084936402E-305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1.3939886307802229E-74</v>
      </c>
      <c r="HT215" s="86">
        <f t="shared" si="262"/>
        <v>3.5204752293482803E-85</v>
      </c>
      <c r="HU215" s="86">
        <f t="shared" si="262"/>
        <v>8.3712909131276072E-111</v>
      </c>
      <c r="HV215" s="86">
        <f t="shared" si="262"/>
        <v>5.28046131734387E-117</v>
      </c>
      <c r="HW215" s="86">
        <f t="shared" si="262"/>
        <v>4.1295055630319025E-97</v>
      </c>
      <c r="HX215" s="86">
        <f t="shared" si="262"/>
        <v>1.1256651696938485E-102</v>
      </c>
      <c r="HY215" s="86">
        <f t="shared" si="262"/>
        <v>9.7428195523820776E-116</v>
      </c>
      <c r="HZ215" s="86">
        <f t="shared" si="262"/>
        <v>1.581869771634566E-129</v>
      </c>
      <c r="IA215" s="86">
        <f t="shared" si="262"/>
        <v>7.1361925784351926E-120</v>
      </c>
      <c r="IB215" s="86">
        <f t="shared" si="262"/>
        <v>1.693679480380106E-107</v>
      </c>
      <c r="IC215" s="86">
        <f t="shared" si="262"/>
        <v>4.2205454946416428E-119</v>
      </c>
      <c r="ID215" s="86">
        <f t="shared" si="262"/>
        <v>6.8474264137451655E-108</v>
      </c>
      <c r="IE215" s="86">
        <f t="shared" si="262"/>
        <v>2.964562749443399E-100</v>
      </c>
      <c r="IF215" s="86">
        <f t="shared" si="262"/>
        <v>1.749420237186511E-79</v>
      </c>
      <c r="IG215" s="86">
        <f t="shared" si="262"/>
        <v>6.0982792588183302E-64</v>
      </c>
      <c r="II215" s="86">
        <f t="shared" si="263"/>
        <v>4.8211989380860188E-4</v>
      </c>
      <c r="IJ215" s="86">
        <f t="shared" si="263"/>
        <v>1.3072990193173229E-4</v>
      </c>
      <c r="IK215" s="86">
        <f t="shared" si="263"/>
        <v>9.3622667189773683E-6</v>
      </c>
      <c r="IL215" s="86">
        <f t="shared" si="263"/>
        <v>4.2323719286764779E-6</v>
      </c>
      <c r="IM215" s="86">
        <f t="shared" si="263"/>
        <v>4.0938169864040849E-5</v>
      </c>
      <c r="IN215" s="86">
        <f t="shared" si="263"/>
        <v>1.464568563644193E-5</v>
      </c>
      <c r="IO215" s="86">
        <f t="shared" si="263"/>
        <v>2.3993078857540865E-6</v>
      </c>
      <c r="IP215" s="86">
        <f t="shared" si="263"/>
        <v>2.8176383596013042E-7</v>
      </c>
      <c r="IQ215" s="86">
        <f t="shared" si="263"/>
        <v>8.158719241650665E-7</v>
      </c>
      <c r="IR215" s="86">
        <f t="shared" si="263"/>
        <v>7.2734310312119913E-6</v>
      </c>
      <c r="IS215" s="86">
        <f t="shared" si="263"/>
        <v>5.508427992316961E-6</v>
      </c>
      <c r="IT215" s="86">
        <f t="shared" si="263"/>
        <v>1.2131690338028061E-5</v>
      </c>
      <c r="IU215" s="86">
        <f t="shared" si="263"/>
        <v>4.2272666990058058E-5</v>
      </c>
      <c r="IV215" s="86">
        <f t="shared" si="263"/>
        <v>1.2551417983750238E-9</v>
      </c>
      <c r="IW215" s="86">
        <f t="shared" si="263"/>
        <v>5.5776025856161616E-17</v>
      </c>
      <c r="IY215" s="86">
        <f t="shared" si="264"/>
        <v>4.8211989380860188E-4</v>
      </c>
      <c r="IZ215" s="86">
        <f t="shared" si="264"/>
        <v>1.3072990193173229E-4</v>
      </c>
      <c r="JA215" s="86">
        <f t="shared" si="264"/>
        <v>9.3622667189773683E-6</v>
      </c>
      <c r="JB215" s="86">
        <f t="shared" si="264"/>
        <v>4.2323719286764779E-6</v>
      </c>
      <c r="JC215" s="86">
        <f t="shared" si="264"/>
        <v>4.0938169864040849E-5</v>
      </c>
      <c r="JD215" s="86">
        <f t="shared" si="264"/>
        <v>1.464568563644193E-5</v>
      </c>
      <c r="JE215" s="86">
        <f t="shared" si="264"/>
        <v>2.3993078857540865E-6</v>
      </c>
      <c r="JF215" s="86">
        <f t="shared" si="264"/>
        <v>2.8176383596013042E-7</v>
      </c>
      <c r="JG215" s="86">
        <f t="shared" si="264"/>
        <v>8.158719241650665E-7</v>
      </c>
      <c r="JH215" s="86">
        <f t="shared" si="264"/>
        <v>7.2734310312119913E-6</v>
      </c>
      <c r="JI215" s="86">
        <f t="shared" si="264"/>
        <v>5.508427992316961E-6</v>
      </c>
      <c r="JJ215" s="86">
        <f t="shared" si="264"/>
        <v>1.2131690338028061E-5</v>
      </c>
      <c r="JK215" s="86">
        <f t="shared" si="264"/>
        <v>4.2272666990058058E-5</v>
      </c>
      <c r="JL215" s="86">
        <f t="shared" si="264"/>
        <v>1.2551417983750238E-9</v>
      </c>
      <c r="JM215" s="86">
        <f t="shared" si="264"/>
        <v>5.5776025856161616E-17</v>
      </c>
    </row>
    <row r="216" spans="2:273" x14ac:dyDescent="0.25">
      <c r="B216" s="2">
        <v>189</v>
      </c>
      <c r="C216" s="37">
        <v>57.689</v>
      </c>
      <c r="D216" s="37">
        <v>55.622999999999998</v>
      </c>
      <c r="E216" s="37">
        <v>52.372999999999998</v>
      </c>
      <c r="F216" s="37">
        <v>50.41</v>
      </c>
      <c r="G216" s="37">
        <v>49.015999999999998</v>
      </c>
      <c r="H216" s="37">
        <v>45.573999999999998</v>
      </c>
      <c r="I216" s="37">
        <v>45.802999999999997</v>
      </c>
      <c r="J216" s="37">
        <v>46.762</v>
      </c>
      <c r="K216" s="37">
        <v>47.594999999999999</v>
      </c>
      <c r="L216" s="37">
        <v>45.484000000000002</v>
      </c>
      <c r="M216" s="37">
        <v>47.048000000000002</v>
      </c>
      <c r="N216" s="37">
        <v>49.935000000000002</v>
      </c>
      <c r="O216" s="37">
        <v>51.402999999999999</v>
      </c>
      <c r="P216" s="37">
        <v>53.661000000000001</v>
      </c>
      <c r="Q216" s="37">
        <v>60.21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>
        <f t="shared" si="266"/>
        <v>53.534668762494086</v>
      </c>
      <c r="AG216" s="4">
        <f t="shared" si="266"/>
        <v>59.649420016402082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0.12633123750591579</v>
      </c>
      <c r="AW216" s="4">
        <f t="shared" si="267"/>
        <v>0.56057998359791839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>
        <f t="shared" si="258"/>
        <v>53.534668762494086</v>
      </c>
      <c r="BM216" s="2">
        <f t="shared" si="258"/>
        <v>59.649420016402082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53.661000000000001</v>
      </c>
      <c r="DI216" s="2">
        <f t="shared" si="211"/>
        <v>60.21</v>
      </c>
      <c r="DK216" s="2">
        <f t="shared" si="268"/>
        <v>118.2410993657505</v>
      </c>
      <c r="DL216" s="2">
        <f t="shared" si="268"/>
        <v>116.80441895701196</v>
      </c>
      <c r="DM216" s="2">
        <f t="shared" si="268"/>
        <v>121.22004983388706</v>
      </c>
      <c r="DN216" s="2">
        <f t="shared" si="268"/>
        <v>107.95332491289196</v>
      </c>
      <c r="DO216" s="2">
        <f t="shared" si="268"/>
        <v>95.028611498257874</v>
      </c>
      <c r="DP216" s="2">
        <f t="shared" si="268"/>
        <v>102.22922190611666</v>
      </c>
      <c r="DQ216" s="2">
        <f t="shared" si="268"/>
        <v>100.59292917202919</v>
      </c>
      <c r="DR216" s="2">
        <f t="shared" si="268"/>
        <v>107.48560168067226</v>
      </c>
      <c r="DS216" s="2">
        <f t="shared" si="268"/>
        <v>113.18985538395539</v>
      </c>
      <c r="DT216" s="2">
        <f t="shared" si="268"/>
        <v>90.964748852901479</v>
      </c>
      <c r="DU216" s="2">
        <f t="shared" si="268"/>
        <v>114.40255546218488</v>
      </c>
      <c r="DV216" s="2">
        <f t="shared" si="268"/>
        <v>108.43821080139372</v>
      </c>
      <c r="DW216" s="2">
        <f t="shared" si="268"/>
        <v>111.59285104529614</v>
      </c>
      <c r="DX216" s="2">
        <f t="shared" si="268"/>
        <v>95.928885016595558</v>
      </c>
      <c r="DY216" s="2">
        <f t="shared" si="268"/>
        <v>83.006146994134923</v>
      </c>
      <c r="EA216" s="2">
        <f t="shared" si="240"/>
        <v>55.779814477676638</v>
      </c>
      <c r="EB216" s="2">
        <f t="shared" si="240"/>
        <v>52.131797166422402</v>
      </c>
      <c r="EC216" s="2">
        <f t="shared" si="240"/>
        <v>50.958872967064309</v>
      </c>
      <c r="ED216" s="2">
        <f t="shared" si="240"/>
        <v>50.540920440139246</v>
      </c>
      <c r="EE216" s="2">
        <f t="shared" si="240"/>
        <v>46.307510513341079</v>
      </c>
      <c r="EF216" s="2">
        <f t="shared" si="239"/>
        <v>45.681815240715565</v>
      </c>
      <c r="EG216" s="2">
        <f t="shared" si="239"/>
        <v>44.642394772168508</v>
      </c>
      <c r="EH216" s="2">
        <f t="shared" si="239"/>
        <v>44.08827054799962</v>
      </c>
      <c r="EI216" s="2">
        <f t="shared" si="239"/>
        <v>45.059391816814511</v>
      </c>
      <c r="EJ216" s="2">
        <f t="shared" si="239"/>
        <v>42.879538705963398</v>
      </c>
      <c r="EK216" s="2">
        <f t="shared" si="239"/>
        <v>41.266735663743404</v>
      </c>
      <c r="EL216" s="2">
        <f t="shared" si="254"/>
        <v>43.617752791645913</v>
      </c>
      <c r="EM216" s="2">
        <f t="shared" si="255"/>
        <v>48.292594796155136</v>
      </c>
      <c r="EN216" s="2">
        <f t="shared" si="256"/>
        <v>54.739861326092964</v>
      </c>
      <c r="EO216" s="2">
        <f t="shared" si="257"/>
        <v>61.224197493668676</v>
      </c>
      <c r="EQ216" s="2">
        <f t="shared" si="269"/>
        <v>56.026762035309673</v>
      </c>
      <c r="ER216" s="2">
        <f t="shared" si="269"/>
        <v>53.635106153491492</v>
      </c>
      <c r="ES216" s="2">
        <f t="shared" si="269"/>
        <v>51.642377788917017</v>
      </c>
      <c r="ET216" s="2">
        <f t="shared" si="269"/>
        <v>50.66285319354472</v>
      </c>
      <c r="EU216" s="2">
        <f t="shared" si="269"/>
        <v>47.382611941682875</v>
      </c>
      <c r="EV216" s="2">
        <f t="shared" si="269"/>
        <v>44.852408631493468</v>
      </c>
      <c r="EW216" s="2">
        <f t="shared" si="269"/>
        <v>44.298775466399533</v>
      </c>
      <c r="EX216" s="2">
        <f t="shared" si="269"/>
        <v>46.089350015398303</v>
      </c>
      <c r="EY216" s="2">
        <f t="shared" si="269"/>
        <v>45.923716873494165</v>
      </c>
      <c r="EZ216" s="2">
        <f t="shared" si="269"/>
        <v>43.740780671607986</v>
      </c>
      <c r="FA216" s="2">
        <f t="shared" si="269"/>
        <v>43.290246914515379</v>
      </c>
      <c r="FB216" s="2">
        <f t="shared" si="269"/>
        <v>47.144971583669388</v>
      </c>
      <c r="FC216" s="2">
        <f t="shared" si="269"/>
        <v>50.525011724835778</v>
      </c>
      <c r="FD216" s="2">
        <f t="shared" si="269"/>
        <v>53.462091569001522</v>
      </c>
      <c r="FE216" s="2">
        <f t="shared" si="269"/>
        <v>59.520396142941529</v>
      </c>
      <c r="FG216" s="2">
        <f t="shared" si="270"/>
        <v>0.99999857211204379</v>
      </c>
      <c r="FH216" s="2">
        <f t="shared" si="270"/>
        <v>0.99999836096839101</v>
      </c>
      <c r="FI216" s="2">
        <f t="shared" si="270"/>
        <v>0.99999821429625035</v>
      </c>
      <c r="FJ216" s="2">
        <f t="shared" si="270"/>
        <v>0.99999827871968017</v>
      </c>
      <c r="FK216" s="2">
        <f t="shared" si="270"/>
        <v>0.99999816785095663</v>
      </c>
      <c r="FL216" s="2">
        <f t="shared" si="270"/>
        <v>0.99999801242412834</v>
      </c>
      <c r="FM216" s="2">
        <f t="shared" si="270"/>
        <v>0.99999791277570471</v>
      </c>
      <c r="FN216" s="2">
        <f t="shared" si="270"/>
        <v>0.99999789240596126</v>
      </c>
      <c r="FO216" s="2">
        <f t="shared" si="270"/>
        <v>0.99999799488885976</v>
      </c>
      <c r="FP216" s="2">
        <f t="shared" si="270"/>
        <v>0.99999798839565734</v>
      </c>
      <c r="FQ216" s="2">
        <f t="shared" si="270"/>
        <v>0.99999769051509535</v>
      </c>
      <c r="FR216" s="2">
        <f t="shared" si="270"/>
        <v>0.99999825610879134</v>
      </c>
      <c r="FS216" s="2">
        <f t="shared" si="270"/>
        <v>0.99999816765561211</v>
      </c>
      <c r="FT216" s="2">
        <f t="shared" si="270"/>
        <v>0.9999979749327933</v>
      </c>
      <c r="FU216" s="2">
        <f t="shared" si="270"/>
        <v>0.9999975809579974</v>
      </c>
      <c r="FW216" s="2">
        <f t="shared" si="260"/>
        <v>0.95343254100900354</v>
      </c>
      <c r="FX216" s="2">
        <f t="shared" si="260"/>
        <v>0.95932409299775179</v>
      </c>
      <c r="FY216" s="2">
        <f t="shared" si="260"/>
        <v>0.96072889935943351</v>
      </c>
      <c r="FZ216" s="2">
        <f t="shared" si="260"/>
        <v>0.96370955392590751</v>
      </c>
      <c r="GA216" s="2">
        <f t="shared" si="260"/>
        <v>0.95957229658451249</v>
      </c>
      <c r="GB216" s="2">
        <f t="shared" si="260"/>
        <v>0.9641646209977327</v>
      </c>
      <c r="GC216" s="2">
        <f t="shared" si="260"/>
        <v>0.96827897347752234</v>
      </c>
      <c r="GD216" s="2">
        <f t="shared" si="260"/>
        <v>0.97348720119825805</v>
      </c>
      <c r="GE216" s="2">
        <f t="shared" si="260"/>
        <v>0.97298624422243774</v>
      </c>
      <c r="GF216" s="2">
        <f t="shared" si="260"/>
        <v>0.9666474972096718</v>
      </c>
      <c r="GG216" s="2">
        <f t="shared" si="260"/>
        <v>0.95925313101266863</v>
      </c>
      <c r="GH216" s="2">
        <f t="shared" si="260"/>
        <v>0.96185315335176413</v>
      </c>
      <c r="GI216" s="2">
        <f t="shared" si="260"/>
        <v>0.95571129854470949</v>
      </c>
      <c r="GJ216" s="2">
        <f t="shared" si="260"/>
        <v>0.94326537895495088</v>
      </c>
      <c r="GK216" s="2">
        <f t="shared" si="260"/>
        <v>0.9243038620935623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5.2596925846488582E-275</v>
      </c>
      <c r="HD216" s="86">
        <f t="shared" si="271"/>
        <v>7.9270079124338069E-257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5.2358778238692849E-77</v>
      </c>
      <c r="HT216" s="86">
        <f t="shared" si="262"/>
        <v>6.8291263651377232E-88</v>
      </c>
      <c r="HU216" s="86">
        <f t="shared" si="262"/>
        <v>2.3655110575823047E-114</v>
      </c>
      <c r="HV216" s="86">
        <f t="shared" si="262"/>
        <v>1.0813205865700963E-120</v>
      </c>
      <c r="HW216" s="86">
        <f t="shared" si="262"/>
        <v>3.2600742548067094E-100</v>
      </c>
      <c r="HX216" s="86">
        <f t="shared" si="262"/>
        <v>6.4829183966094271E-106</v>
      </c>
      <c r="HY216" s="86">
        <f t="shared" si="262"/>
        <v>2.4260957553038357E-119</v>
      </c>
      <c r="HZ216" s="86">
        <f t="shared" si="262"/>
        <v>1.8390046712053518E-133</v>
      </c>
      <c r="IA216" s="86">
        <f t="shared" si="262"/>
        <v>1.5854768854361314E-123</v>
      </c>
      <c r="IB216" s="86">
        <f t="shared" si="262"/>
        <v>7.5016481247691413E-111</v>
      </c>
      <c r="IC216" s="86">
        <f t="shared" si="262"/>
        <v>6.353203105252227E-123</v>
      </c>
      <c r="ID216" s="86">
        <f t="shared" si="262"/>
        <v>2.583640697264791E-111</v>
      </c>
      <c r="IE216" s="86">
        <f t="shared" si="262"/>
        <v>1.6727478232531897E-103</v>
      </c>
      <c r="IF216" s="86">
        <f t="shared" si="262"/>
        <v>4.0218564154581072E-82</v>
      </c>
      <c r="IG216" s="86">
        <f t="shared" si="262"/>
        <v>3.9511653450530683E-66</v>
      </c>
      <c r="II216" s="86">
        <f t="shared" si="263"/>
        <v>3.1781199701025776E-4</v>
      </c>
      <c r="IJ216" s="86">
        <f t="shared" si="263"/>
        <v>8.1518096922746075E-5</v>
      </c>
      <c r="IK216" s="86">
        <f t="shared" si="263"/>
        <v>5.0464971120120308E-6</v>
      </c>
      <c r="IL216" s="86">
        <f t="shared" si="263"/>
        <v>2.2171126481043117E-6</v>
      </c>
      <c r="IM216" s="86">
        <f t="shared" si="263"/>
        <v>2.3894782406102707E-5</v>
      </c>
      <c r="IN216" s="86">
        <f t="shared" si="263"/>
        <v>8.2464644707816588E-6</v>
      </c>
      <c r="IO216" s="86">
        <f t="shared" si="263"/>
        <v>1.2528133691094311E-6</v>
      </c>
      <c r="IP216" s="86">
        <f t="shared" si="263"/>
        <v>1.3645361465767374E-7</v>
      </c>
      <c r="IQ216" s="86">
        <f t="shared" si="263"/>
        <v>4.1573768321731271E-7</v>
      </c>
      <c r="IR216" s="86">
        <f t="shared" si="263"/>
        <v>3.9941096686785152E-6</v>
      </c>
      <c r="IS216" s="86">
        <f t="shared" si="263"/>
        <v>2.8559707472625503E-6</v>
      </c>
      <c r="IT216" s="86">
        <f t="shared" si="263"/>
        <v>6.6769664285587084E-6</v>
      </c>
      <c r="IU216" s="86">
        <f t="shared" si="263"/>
        <v>2.4293483510151973E-5</v>
      </c>
      <c r="IV216" s="86">
        <f t="shared" si="263"/>
        <v>3.4127339841423852E-10</v>
      </c>
      <c r="IW216" s="86">
        <f t="shared" si="263"/>
        <v>3.504400178626154E-18</v>
      </c>
      <c r="IY216" s="86">
        <f t="shared" si="264"/>
        <v>3.1781199701025776E-4</v>
      </c>
      <c r="IZ216" s="86">
        <f t="shared" si="264"/>
        <v>8.1518096922746075E-5</v>
      </c>
      <c r="JA216" s="86">
        <f t="shared" si="264"/>
        <v>5.0464971120120308E-6</v>
      </c>
      <c r="JB216" s="86">
        <f t="shared" si="264"/>
        <v>2.2171126481043117E-6</v>
      </c>
      <c r="JC216" s="86">
        <f t="shared" si="264"/>
        <v>2.3894782406102707E-5</v>
      </c>
      <c r="JD216" s="86">
        <f t="shared" si="264"/>
        <v>8.2464644707816588E-6</v>
      </c>
      <c r="JE216" s="86">
        <f t="shared" si="264"/>
        <v>1.2528133691094311E-6</v>
      </c>
      <c r="JF216" s="86">
        <f t="shared" si="264"/>
        <v>1.3645361465767374E-7</v>
      </c>
      <c r="JG216" s="86">
        <f t="shared" si="264"/>
        <v>4.1573768321731271E-7</v>
      </c>
      <c r="JH216" s="86">
        <f t="shared" si="264"/>
        <v>3.9941096686785152E-6</v>
      </c>
      <c r="JI216" s="86">
        <f t="shared" si="264"/>
        <v>2.8559707472625503E-6</v>
      </c>
      <c r="JJ216" s="86">
        <f t="shared" si="264"/>
        <v>6.6769664285587084E-6</v>
      </c>
      <c r="JK216" s="86">
        <f t="shared" si="264"/>
        <v>2.4293483510151973E-5</v>
      </c>
      <c r="JL216" s="86">
        <f t="shared" si="264"/>
        <v>3.4127339841423852E-10</v>
      </c>
      <c r="JM216" s="86">
        <f t="shared" si="264"/>
        <v>3.504400178626154E-18</v>
      </c>
    </row>
    <row r="217" spans="2:273" x14ac:dyDescent="0.25">
      <c r="B217" s="2">
        <v>190</v>
      </c>
      <c r="C217" s="37">
        <v>56.869</v>
      </c>
      <c r="D217" s="37">
        <v>55.671999999999997</v>
      </c>
      <c r="E217" s="37">
        <v>53.186</v>
      </c>
      <c r="F217" s="37">
        <v>50.033000000000001</v>
      </c>
      <c r="G217" s="37">
        <v>50.066000000000003</v>
      </c>
      <c r="H217" s="37">
        <v>46.869</v>
      </c>
      <c r="I217" s="37">
        <v>45.77</v>
      </c>
      <c r="J217" s="37">
        <v>47.762</v>
      </c>
      <c r="K217" s="37">
        <v>46.429000000000002</v>
      </c>
      <c r="L217" s="37">
        <v>45.451999999999998</v>
      </c>
      <c r="M217" s="37">
        <v>47.338999999999999</v>
      </c>
      <c r="N217" s="37">
        <v>49.515999999999998</v>
      </c>
      <c r="O217" s="37">
        <v>51.984000000000002</v>
      </c>
      <c r="P217" s="37">
        <v>53.581000000000003</v>
      </c>
      <c r="Q217" s="37">
        <v>59.661000000000001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59.522265935265949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0.13873406473405225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59.522265935265949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59.661000000000001</v>
      </c>
      <c r="DK217" s="2">
        <f t="shared" si="268"/>
        <v>118.47728254303834</v>
      </c>
      <c r="DL217" s="2">
        <f t="shared" si="268"/>
        <v>117.02455144467933</v>
      </c>
      <c r="DM217" s="2">
        <f t="shared" si="268"/>
        <v>121.47733887043191</v>
      </c>
      <c r="DN217" s="2">
        <f t="shared" si="268"/>
        <v>108.14518571428567</v>
      </c>
      <c r="DO217" s="2">
        <f t="shared" si="268"/>
        <v>95.130046689895494</v>
      </c>
      <c r="DP217" s="2">
        <f t="shared" si="268"/>
        <v>102.3778188715031</v>
      </c>
      <c r="DQ217" s="2">
        <f t="shared" si="268"/>
        <v>100.73897563277565</v>
      </c>
      <c r="DR217" s="2">
        <f t="shared" si="268"/>
        <v>107.6421100840336</v>
      </c>
      <c r="DS217" s="2">
        <f t="shared" si="268"/>
        <v>113.40843530673531</v>
      </c>
      <c r="DT217" s="2">
        <f t="shared" si="268"/>
        <v>91.042409379217276</v>
      </c>
      <c r="DU217" s="2">
        <f t="shared" si="268"/>
        <v>114.63225042016808</v>
      </c>
      <c r="DV217" s="2">
        <f t="shared" si="268"/>
        <v>108.63462020905922</v>
      </c>
      <c r="DW217" s="2">
        <f t="shared" si="268"/>
        <v>111.79727630662019</v>
      </c>
      <c r="DX217" s="2">
        <f t="shared" si="268"/>
        <v>96.062173541963034</v>
      </c>
      <c r="DY217" s="2">
        <f t="shared" si="268"/>
        <v>83.038502565982427</v>
      </c>
      <c r="EA217" s="2">
        <f t="shared" si="240"/>
        <v>55.67922388383181</v>
      </c>
      <c r="EB217" s="2">
        <f t="shared" si="240"/>
        <v>51.974404345202188</v>
      </c>
      <c r="EC217" s="2">
        <f t="shared" si="240"/>
        <v>50.808005261156794</v>
      </c>
      <c r="ED217" s="2">
        <f t="shared" si="240"/>
        <v>50.389722614662752</v>
      </c>
      <c r="EE217" s="2">
        <f t="shared" si="240"/>
        <v>46.102800091150165</v>
      </c>
      <c r="EF217" s="2">
        <f t="shared" si="239"/>
        <v>45.498502300701226</v>
      </c>
      <c r="EG217" s="2">
        <f t="shared" si="239"/>
        <v>44.470791037572205</v>
      </c>
      <c r="EH217" s="2">
        <f t="shared" si="239"/>
        <v>43.884931400784616</v>
      </c>
      <c r="EI217" s="2">
        <f t="shared" si="239"/>
        <v>44.873899966235918</v>
      </c>
      <c r="EJ217" s="2">
        <f t="shared" si="239"/>
        <v>42.704046833285581</v>
      </c>
      <c r="EK217" s="2">
        <f t="shared" si="239"/>
        <v>41.036755948965926</v>
      </c>
      <c r="EL217" s="2">
        <f t="shared" si="254"/>
        <v>43.404917686038488</v>
      </c>
      <c r="EM217" s="2">
        <f t="shared" si="255"/>
        <v>48.106812645011615</v>
      </c>
      <c r="EN217" s="2">
        <f t="shared" si="256"/>
        <v>54.64579400506986</v>
      </c>
      <c r="EO217" s="2">
        <f t="shared" si="257"/>
        <v>61.125804121910747</v>
      </c>
      <c r="EQ217" s="2">
        <f t="shared" si="269"/>
        <v>55.929463031442808</v>
      </c>
      <c r="ER217" s="2">
        <f t="shared" si="269"/>
        <v>53.497703085710867</v>
      </c>
      <c r="ES217" s="2">
        <f t="shared" si="269"/>
        <v>51.500348221712798</v>
      </c>
      <c r="ET217" s="2">
        <f t="shared" si="269"/>
        <v>50.513243323104895</v>
      </c>
      <c r="EU217" s="2">
        <f t="shared" si="269"/>
        <v>47.191909920623445</v>
      </c>
      <c r="EV217" s="2">
        <f t="shared" si="269"/>
        <v>44.658521959073383</v>
      </c>
      <c r="EW217" s="2">
        <f t="shared" si="269"/>
        <v>44.122823939953484</v>
      </c>
      <c r="EX217" s="2">
        <f t="shared" si="269"/>
        <v>45.91098346542821</v>
      </c>
      <c r="EY217" s="2">
        <f t="shared" si="269"/>
        <v>45.74898427173823</v>
      </c>
      <c r="EZ217" s="2">
        <f t="shared" si="269"/>
        <v>43.576230995573205</v>
      </c>
      <c r="FA217" s="2">
        <f t="shared" si="269"/>
        <v>43.086764057617621</v>
      </c>
      <c r="FB217" s="2">
        <f t="shared" si="269"/>
        <v>46.97750759093357</v>
      </c>
      <c r="FC217" s="2">
        <f t="shared" si="269"/>
        <v>50.368696534706629</v>
      </c>
      <c r="FD217" s="2">
        <f t="shared" si="269"/>
        <v>53.351290698024123</v>
      </c>
      <c r="FE217" s="2">
        <f t="shared" si="269"/>
        <v>59.402446680355993</v>
      </c>
      <c r="FG217" s="2">
        <f t="shared" si="270"/>
        <v>0.99999869775054295</v>
      </c>
      <c r="FH217" s="2">
        <f t="shared" si="270"/>
        <v>0.99999850518519096</v>
      </c>
      <c r="FI217" s="2">
        <f t="shared" si="270"/>
        <v>0.99999837141856862</v>
      </c>
      <c r="FJ217" s="2">
        <f t="shared" si="270"/>
        <v>0.99999843017345302</v>
      </c>
      <c r="FK217" s="2">
        <f t="shared" si="270"/>
        <v>0.99999832905994379</v>
      </c>
      <c r="FL217" s="2">
        <f t="shared" si="270"/>
        <v>0.99999818730894396</v>
      </c>
      <c r="FM217" s="2">
        <f t="shared" si="270"/>
        <v>0.99999809642846893</v>
      </c>
      <c r="FN217" s="2">
        <f t="shared" si="270"/>
        <v>0.99999807785103534</v>
      </c>
      <c r="FO217" s="2">
        <f t="shared" si="270"/>
        <v>0.99999817131658342</v>
      </c>
      <c r="FP217" s="2">
        <f t="shared" si="270"/>
        <v>0.99999816539471031</v>
      </c>
      <c r="FQ217" s="2">
        <f t="shared" si="270"/>
        <v>0.99999789372430559</v>
      </c>
      <c r="FR217" s="2">
        <f t="shared" si="270"/>
        <v>0.99999840955207098</v>
      </c>
      <c r="FS217" s="2">
        <f t="shared" si="270"/>
        <v>0.99999832888178741</v>
      </c>
      <c r="FT217" s="2">
        <f t="shared" si="270"/>
        <v>0.99999815311642792</v>
      </c>
      <c r="FU217" s="2">
        <f t="shared" si="270"/>
        <v>0.99999779380700315</v>
      </c>
      <c r="FW217" s="2">
        <f t="shared" si="260"/>
        <v>0.95735523864492167</v>
      </c>
      <c r="FX217" s="2">
        <f t="shared" si="260"/>
        <v>0.96276988387888818</v>
      </c>
      <c r="FY217" s="2">
        <f t="shared" si="260"/>
        <v>0.96406014283922303</v>
      </c>
      <c r="FZ217" s="2">
        <f t="shared" si="260"/>
        <v>0.96679669615812125</v>
      </c>
      <c r="GA217" s="2">
        <f t="shared" si="260"/>
        <v>0.96299787231767753</v>
      </c>
      <c r="GB217" s="2">
        <f t="shared" si="260"/>
        <v>0.96721436872652622</v>
      </c>
      <c r="GC217" s="2">
        <f t="shared" si="260"/>
        <v>0.97098910748537981</v>
      </c>
      <c r="GD217" s="2">
        <f t="shared" si="260"/>
        <v>0.97576350026144665</v>
      </c>
      <c r="GE217" s="2">
        <f t="shared" si="260"/>
        <v>0.97530446265941517</v>
      </c>
      <c r="GF217" s="2">
        <f t="shared" si="260"/>
        <v>0.96949262720780338</v>
      </c>
      <c r="GG217" s="2">
        <f t="shared" si="260"/>
        <v>0.9627046996147065</v>
      </c>
      <c r="GH217" s="2">
        <f t="shared" si="260"/>
        <v>0.96509249501428784</v>
      </c>
      <c r="GI217" s="2">
        <f t="shared" si="260"/>
        <v>0.95945020467357534</v>
      </c>
      <c r="GJ217" s="2">
        <f t="shared" si="260"/>
        <v>0.947997814080354</v>
      </c>
      <c r="GK217" s="2">
        <f t="shared" si="260"/>
        <v>0.93050141057211166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1.7448347939270338E-280</v>
      </c>
      <c r="HD217" s="86">
        <f t="shared" si="271"/>
        <v>6.0038164558030362E-262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1.7953964424263147E-79</v>
      </c>
      <c r="HT217" s="86">
        <f t="shared" si="262"/>
        <v>1.1991818370599239E-90</v>
      </c>
      <c r="HU217" s="86">
        <f t="shared" si="262"/>
        <v>5.866042410529212E-118</v>
      </c>
      <c r="HV217" s="86">
        <f t="shared" si="262"/>
        <v>1.937474172442371E-124</v>
      </c>
      <c r="HW217" s="86">
        <f t="shared" si="262"/>
        <v>2.2962166039141553E-103</v>
      </c>
      <c r="HX217" s="86">
        <f t="shared" si="262"/>
        <v>3.3194881745132666E-109</v>
      </c>
      <c r="HY217" s="86">
        <f t="shared" si="262"/>
        <v>5.3106450716830359E-123</v>
      </c>
      <c r="HZ217" s="86">
        <f t="shared" si="262"/>
        <v>1.8638729756983089E-137</v>
      </c>
      <c r="IA217" s="86">
        <f t="shared" si="262"/>
        <v>3.0996197624265804E-127</v>
      </c>
      <c r="IB217" s="86">
        <f t="shared" si="262"/>
        <v>2.9460412047783801E-114</v>
      </c>
      <c r="IC217" s="86">
        <f t="shared" si="262"/>
        <v>8.3073467848406099E-127</v>
      </c>
      <c r="ID217" s="86">
        <f t="shared" si="262"/>
        <v>8.6043284250971292E-115</v>
      </c>
      <c r="IE217" s="86">
        <f t="shared" si="262"/>
        <v>8.3622923066219637E-107</v>
      </c>
      <c r="IF217" s="86">
        <f t="shared" si="262"/>
        <v>8.3576780209343954E-85</v>
      </c>
      <c r="IG217" s="86">
        <f t="shared" si="262"/>
        <v>2.3474711227016057E-68</v>
      </c>
      <c r="II217" s="86">
        <f t="shared" si="263"/>
        <v>2.0712516749392125E-4</v>
      </c>
      <c r="IJ217" s="86">
        <f t="shared" si="263"/>
        <v>5.0197459814313104E-5</v>
      </c>
      <c r="IK217" s="86">
        <f t="shared" si="263"/>
        <v>2.6753487997033665E-6</v>
      </c>
      <c r="IL217" s="86">
        <f t="shared" si="263"/>
        <v>1.1418079101732713E-6</v>
      </c>
      <c r="IM217" s="86">
        <f t="shared" si="263"/>
        <v>1.3746814892361939E-5</v>
      </c>
      <c r="IN217" s="86">
        <f t="shared" si="263"/>
        <v>4.5744117928394547E-6</v>
      </c>
      <c r="IO217" s="86">
        <f t="shared" si="263"/>
        <v>6.4348012983316107E-7</v>
      </c>
      <c r="IP217" s="86">
        <f t="shared" si="263"/>
        <v>6.4929237686714424E-8</v>
      </c>
      <c r="IQ217" s="86">
        <f t="shared" si="263"/>
        <v>2.0840313240627728E-7</v>
      </c>
      <c r="IR217" s="86">
        <f t="shared" si="263"/>
        <v>2.1599613147486049E-6</v>
      </c>
      <c r="IS217" s="86">
        <f t="shared" si="263"/>
        <v>1.4544018133818233E-6</v>
      </c>
      <c r="IT217" s="86">
        <f t="shared" si="263"/>
        <v>3.6169380782621083E-6</v>
      </c>
      <c r="IU217" s="86">
        <f t="shared" si="263"/>
        <v>1.3748687958594412E-5</v>
      </c>
      <c r="IV217" s="86">
        <f t="shared" si="263"/>
        <v>8.9030396864923685E-11</v>
      </c>
      <c r="IW217" s="86">
        <f t="shared" si="263"/>
        <v>1.9900092096664005E-19</v>
      </c>
      <c r="IY217" s="86">
        <f t="shared" si="264"/>
        <v>2.0712516749392125E-4</v>
      </c>
      <c r="IZ217" s="86">
        <f t="shared" si="264"/>
        <v>5.0197459814313104E-5</v>
      </c>
      <c r="JA217" s="86">
        <f t="shared" si="264"/>
        <v>2.6753487997033665E-6</v>
      </c>
      <c r="JB217" s="86">
        <f t="shared" si="264"/>
        <v>1.1418079101732713E-6</v>
      </c>
      <c r="JC217" s="86">
        <f t="shared" si="264"/>
        <v>1.3746814892361939E-5</v>
      </c>
      <c r="JD217" s="86">
        <f t="shared" si="264"/>
        <v>4.5744117928394547E-6</v>
      </c>
      <c r="JE217" s="86">
        <f t="shared" si="264"/>
        <v>6.4348012983316107E-7</v>
      </c>
      <c r="JF217" s="86">
        <f t="shared" si="264"/>
        <v>6.4929237686714424E-8</v>
      </c>
      <c r="JG217" s="86">
        <f t="shared" si="264"/>
        <v>2.0840313240627728E-7</v>
      </c>
      <c r="JH217" s="86">
        <f t="shared" si="264"/>
        <v>2.1599613147486049E-6</v>
      </c>
      <c r="JI217" s="86">
        <f t="shared" si="264"/>
        <v>1.4544018133818233E-6</v>
      </c>
      <c r="JJ217" s="86">
        <f t="shared" si="264"/>
        <v>3.6169380782621083E-6</v>
      </c>
      <c r="JK217" s="86">
        <f t="shared" si="264"/>
        <v>1.3748687958594412E-5</v>
      </c>
      <c r="JL217" s="86">
        <f t="shared" si="264"/>
        <v>8.9030396864923685E-11</v>
      </c>
      <c r="JM217" s="86">
        <f t="shared" si="264"/>
        <v>1.9900092096664005E-19</v>
      </c>
    </row>
    <row r="218" spans="2:273" x14ac:dyDescent="0.25">
      <c r="B218" s="2">
        <v>191</v>
      </c>
      <c r="C218" s="37">
        <v>56.753999999999998</v>
      </c>
      <c r="D218" s="37">
        <v>55.033000000000001</v>
      </c>
      <c r="E218" s="37">
        <v>52.39</v>
      </c>
      <c r="F218" s="37">
        <v>50.884999999999998</v>
      </c>
      <c r="G218" s="37">
        <v>48.655999999999999</v>
      </c>
      <c r="H218" s="37">
        <v>46.82</v>
      </c>
      <c r="I218" s="37">
        <v>45.508000000000003</v>
      </c>
      <c r="J218" s="37">
        <v>47.429000000000002</v>
      </c>
      <c r="K218" s="37">
        <v>47.619</v>
      </c>
      <c r="L218" s="37">
        <v>44.371000000000002</v>
      </c>
      <c r="M218" s="37">
        <v>45.902999999999999</v>
      </c>
      <c r="N218" s="37">
        <v>49.918999999999997</v>
      </c>
      <c r="O218" s="37">
        <v>52.531999999999996</v>
      </c>
      <c r="P218" s="37">
        <v>52.354999999999997</v>
      </c>
      <c r="Q218" s="37">
        <v>59.29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59.395693178635646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-0.1056931786356472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59.395693178635646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59.29</v>
      </c>
      <c r="DK218" s="2">
        <f t="shared" si="268"/>
        <v>118.71346572032617</v>
      </c>
      <c r="DL218" s="2">
        <f t="shared" si="268"/>
        <v>117.2446839323467</v>
      </c>
      <c r="DM218" s="2">
        <f t="shared" si="268"/>
        <v>121.73462790697675</v>
      </c>
      <c r="DN218" s="2">
        <f t="shared" si="268"/>
        <v>108.33704651567942</v>
      </c>
      <c r="DO218" s="2">
        <f t="shared" si="268"/>
        <v>95.231481881533128</v>
      </c>
      <c r="DP218" s="2">
        <f t="shared" si="268"/>
        <v>102.52641583688954</v>
      </c>
      <c r="DQ218" s="2">
        <f t="shared" si="268"/>
        <v>100.88502209352211</v>
      </c>
      <c r="DR218" s="2">
        <f t="shared" si="268"/>
        <v>107.79861848739495</v>
      </c>
      <c r="DS218" s="2">
        <f t="shared" si="268"/>
        <v>113.62701522951524</v>
      </c>
      <c r="DT218" s="2">
        <f t="shared" si="268"/>
        <v>91.120069905533057</v>
      </c>
      <c r="DU218" s="2">
        <f t="shared" si="268"/>
        <v>114.86194537815126</v>
      </c>
      <c r="DV218" s="2">
        <f t="shared" si="268"/>
        <v>108.83102961672473</v>
      </c>
      <c r="DW218" s="2">
        <f t="shared" si="268"/>
        <v>112.00170156794422</v>
      </c>
      <c r="DX218" s="2">
        <f t="shared" si="268"/>
        <v>96.19546206733051</v>
      </c>
      <c r="DY218" s="2">
        <f t="shared" si="268"/>
        <v>83.07085813782993</v>
      </c>
      <c r="EA218" s="2">
        <f t="shared" si="240"/>
        <v>55.578633289986996</v>
      </c>
      <c r="EB218" s="2">
        <f t="shared" si="240"/>
        <v>51.817011523981961</v>
      </c>
      <c r="EC218" s="2">
        <f t="shared" si="240"/>
        <v>50.657137555249278</v>
      </c>
      <c r="ED218" s="2">
        <f t="shared" si="240"/>
        <v>50.238524789186258</v>
      </c>
      <c r="EE218" s="2">
        <f t="shared" si="240"/>
        <v>45.898089668959244</v>
      </c>
      <c r="EF218" s="2">
        <f t="shared" si="239"/>
        <v>45.31518936068688</v>
      </c>
      <c r="EG218" s="2">
        <f t="shared" si="239"/>
        <v>44.299187302975909</v>
      </c>
      <c r="EH218" s="2">
        <f t="shared" si="239"/>
        <v>43.681592253569612</v>
      </c>
      <c r="EI218" s="2">
        <f t="shared" si="239"/>
        <v>44.688408115657325</v>
      </c>
      <c r="EJ218" s="2">
        <f t="shared" si="239"/>
        <v>42.528554960607757</v>
      </c>
      <c r="EK218" s="2">
        <f t="shared" si="239"/>
        <v>40.806776234188447</v>
      </c>
      <c r="EL218" s="2">
        <f t="shared" si="254"/>
        <v>43.192082580431062</v>
      </c>
      <c r="EM218" s="2">
        <f t="shared" si="255"/>
        <v>47.921030493868095</v>
      </c>
      <c r="EN218" s="2">
        <f t="shared" si="256"/>
        <v>54.551726684046756</v>
      </c>
      <c r="EO218" s="2">
        <f t="shared" si="257"/>
        <v>61.027410750152825</v>
      </c>
      <c r="EQ218" s="2">
        <f t="shared" si="269"/>
        <v>55.832164027575935</v>
      </c>
      <c r="ER218" s="2">
        <f t="shared" si="269"/>
        <v>53.36030001793025</v>
      </c>
      <c r="ES218" s="2">
        <f t="shared" si="269"/>
        <v>51.358318654508594</v>
      </c>
      <c r="ET218" s="2">
        <f t="shared" si="269"/>
        <v>50.36363345266507</v>
      </c>
      <c r="EU218" s="2">
        <f t="shared" si="269"/>
        <v>47.001207899564015</v>
      </c>
      <c r="EV218" s="2">
        <f t="shared" si="269"/>
        <v>44.464635286653298</v>
      </c>
      <c r="EW218" s="2">
        <f t="shared" si="269"/>
        <v>43.946872413507428</v>
      </c>
      <c r="EX218" s="2">
        <f t="shared" si="269"/>
        <v>45.732616915458124</v>
      </c>
      <c r="EY218" s="2">
        <f t="shared" si="269"/>
        <v>45.574251669982303</v>
      </c>
      <c r="EZ218" s="2">
        <f t="shared" si="269"/>
        <v>43.411681319538417</v>
      </c>
      <c r="FA218" s="2">
        <f t="shared" si="269"/>
        <v>42.883281200719857</v>
      </c>
      <c r="FB218" s="2">
        <f t="shared" si="269"/>
        <v>46.810043598197751</v>
      </c>
      <c r="FC218" s="2">
        <f t="shared" si="269"/>
        <v>50.212381344577466</v>
      </c>
      <c r="FD218" s="2">
        <f t="shared" si="269"/>
        <v>53.240489827046716</v>
      </c>
      <c r="FE218" s="2">
        <f t="shared" si="269"/>
        <v>59.284497217770458</v>
      </c>
      <c r="FG218" s="2">
        <f t="shared" si="270"/>
        <v>0.99999881233424359</v>
      </c>
      <c r="FH218" s="2">
        <f t="shared" si="270"/>
        <v>0.99999863671251199</v>
      </c>
      <c r="FI218" s="2">
        <f t="shared" si="270"/>
        <v>0.99999851471586898</v>
      </c>
      <c r="FJ218" s="2">
        <f t="shared" si="270"/>
        <v>0.99999856830097544</v>
      </c>
      <c r="FK218" s="2">
        <f t="shared" si="270"/>
        <v>0.99999847608433268</v>
      </c>
      <c r="FL218" s="2">
        <f t="shared" si="270"/>
        <v>0.99999834680584487</v>
      </c>
      <c r="FM218" s="2">
        <f t="shared" si="270"/>
        <v>0.99999826392183933</v>
      </c>
      <c r="FN218" s="2">
        <f t="shared" si="270"/>
        <v>0.99999824697901285</v>
      </c>
      <c r="FO218" s="2">
        <f t="shared" si="270"/>
        <v>0.99999833222063395</v>
      </c>
      <c r="FP218" s="2">
        <f t="shared" si="270"/>
        <v>0.99999832681981982</v>
      </c>
      <c r="FQ218" s="2">
        <f t="shared" si="270"/>
        <v>0.99999807905338001</v>
      </c>
      <c r="FR218" s="2">
        <f t="shared" si="270"/>
        <v>0.99999854949404632</v>
      </c>
      <c r="FS218" s="2">
        <f t="shared" si="270"/>
        <v>0.9999984759218522</v>
      </c>
      <c r="FT218" s="2">
        <f t="shared" si="270"/>
        <v>0.99999831562188957</v>
      </c>
      <c r="FU218" s="2">
        <f t="shared" si="270"/>
        <v>0.99999798792768257</v>
      </c>
      <c r="FW218" s="2">
        <f t="shared" si="260"/>
        <v>0.96096103038409597</v>
      </c>
      <c r="FX218" s="2">
        <f t="shared" si="260"/>
        <v>0.96593413599998379</v>
      </c>
      <c r="FY218" s="2">
        <f t="shared" si="260"/>
        <v>0.96711847888280289</v>
      </c>
      <c r="FZ218" s="2">
        <f t="shared" si="260"/>
        <v>0.9696294986375541</v>
      </c>
      <c r="GA218" s="2">
        <f t="shared" si="260"/>
        <v>0.96614342871839476</v>
      </c>
      <c r="GB218" s="2">
        <f t="shared" si="260"/>
        <v>0.97001264196745474</v>
      </c>
      <c r="GC218" s="2">
        <f t="shared" si="260"/>
        <v>0.97347404023306139</v>
      </c>
      <c r="GD218" s="2">
        <f t="shared" si="260"/>
        <v>0.97784881102854526</v>
      </c>
      <c r="GE218" s="2">
        <f t="shared" si="260"/>
        <v>0.97742835544131845</v>
      </c>
      <c r="GF218" s="2">
        <f t="shared" si="260"/>
        <v>0.97210205838289998</v>
      </c>
      <c r="GG218" s="2">
        <f t="shared" si="260"/>
        <v>0.96587429548787751</v>
      </c>
      <c r="GH218" s="2">
        <f t="shared" si="260"/>
        <v>0.96806589203833004</v>
      </c>
      <c r="GI218" s="2">
        <f t="shared" si="260"/>
        <v>0.96288572553307772</v>
      </c>
      <c r="GJ218" s="2">
        <f t="shared" si="260"/>
        <v>0.95235543895058672</v>
      </c>
      <c r="GK218" s="2">
        <f t="shared" si="260"/>
        <v>0.93622655066371074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5.1069679596122813E-286</v>
      </c>
      <c r="HD218" s="86">
        <f t="shared" si="271"/>
        <v>4.0444868329037454E-267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5.6204134882791164E-82</v>
      </c>
      <c r="HT218" s="86">
        <f t="shared" si="262"/>
        <v>1.9061525833728342E-93</v>
      </c>
      <c r="HU218" s="86">
        <f t="shared" si="262"/>
        <v>1.2765850050021177E-121</v>
      </c>
      <c r="HV218" s="86">
        <f t="shared" si="262"/>
        <v>3.0374772053314795E-128</v>
      </c>
      <c r="HW218" s="86">
        <f t="shared" si="262"/>
        <v>1.4429484206382935E-106</v>
      </c>
      <c r="HX218" s="86">
        <f t="shared" si="262"/>
        <v>1.5111505504718922E-112</v>
      </c>
      <c r="HY218" s="86">
        <f t="shared" si="262"/>
        <v>1.0218792932276481E-126</v>
      </c>
      <c r="HZ218" s="86">
        <f t="shared" si="262"/>
        <v>1.6469040908730776E-141</v>
      </c>
      <c r="IA218" s="86">
        <f t="shared" si="262"/>
        <v>5.3322339033480949E-131</v>
      </c>
      <c r="IB218" s="86">
        <f t="shared" si="262"/>
        <v>1.0258279057022846E-117</v>
      </c>
      <c r="IC218" s="86">
        <f t="shared" si="262"/>
        <v>9.4356979522058756E-131</v>
      </c>
      <c r="ID218" s="86">
        <f t="shared" si="262"/>
        <v>2.5291739738972288E-118</v>
      </c>
      <c r="IE218" s="86">
        <f t="shared" si="262"/>
        <v>3.7037510956960556E-110</v>
      </c>
      <c r="IF218" s="86">
        <f t="shared" si="262"/>
        <v>1.5698842231768228E-87</v>
      </c>
      <c r="IG218" s="86">
        <f t="shared" si="262"/>
        <v>1.2788757438397613E-70</v>
      </c>
      <c r="II218" s="86">
        <f t="shared" si="263"/>
        <v>1.3345363478929387E-4</v>
      </c>
      <c r="IJ218" s="86">
        <f t="shared" si="263"/>
        <v>3.052434124571877E-5</v>
      </c>
      <c r="IK218" s="86">
        <f t="shared" si="263"/>
        <v>1.3948881420244019E-6</v>
      </c>
      <c r="IL218" s="86">
        <f t="shared" si="263"/>
        <v>5.7807945004500076E-7</v>
      </c>
      <c r="IM218" s="86">
        <f t="shared" si="263"/>
        <v>7.79494481627047E-6</v>
      </c>
      <c r="IN218" s="86">
        <f t="shared" si="263"/>
        <v>2.4997731105025043E-6</v>
      </c>
      <c r="IO218" s="86">
        <f t="shared" si="263"/>
        <v>3.2510327597934065E-7</v>
      </c>
      <c r="IP218" s="86">
        <f t="shared" si="263"/>
        <v>3.0355765160448043E-8</v>
      </c>
      <c r="IQ218" s="86">
        <f t="shared" si="263"/>
        <v>1.0277010056270265E-7</v>
      </c>
      <c r="IR218" s="86">
        <f t="shared" si="263"/>
        <v>1.1502870916724659E-6</v>
      </c>
      <c r="IS218" s="86">
        <f t="shared" si="263"/>
        <v>7.2745502936226916E-7</v>
      </c>
      <c r="IT218" s="86">
        <f t="shared" si="263"/>
        <v>1.928389042336612E-6</v>
      </c>
      <c r="IU218" s="86">
        <f t="shared" si="263"/>
        <v>7.6623233116264171E-6</v>
      </c>
      <c r="IV218" s="86">
        <f t="shared" si="263"/>
        <v>2.2283216512669943E-11</v>
      </c>
      <c r="IW218" s="86">
        <f t="shared" si="263"/>
        <v>1.0212601988654439E-20</v>
      </c>
      <c r="IY218" s="86">
        <f t="shared" si="264"/>
        <v>1.3345363478929387E-4</v>
      </c>
      <c r="IZ218" s="86">
        <f t="shared" si="264"/>
        <v>3.052434124571877E-5</v>
      </c>
      <c r="JA218" s="86">
        <f t="shared" si="264"/>
        <v>1.3948881420244019E-6</v>
      </c>
      <c r="JB218" s="86">
        <f t="shared" si="264"/>
        <v>5.7807945004500076E-7</v>
      </c>
      <c r="JC218" s="86">
        <f t="shared" si="264"/>
        <v>7.79494481627047E-6</v>
      </c>
      <c r="JD218" s="86">
        <f t="shared" si="264"/>
        <v>2.4997731105025043E-6</v>
      </c>
      <c r="JE218" s="86">
        <f t="shared" si="264"/>
        <v>3.2510327597934065E-7</v>
      </c>
      <c r="JF218" s="86">
        <f t="shared" si="264"/>
        <v>3.0355765160448043E-8</v>
      </c>
      <c r="JG218" s="86">
        <f t="shared" si="264"/>
        <v>1.0277010056270265E-7</v>
      </c>
      <c r="JH218" s="86">
        <f t="shared" si="264"/>
        <v>1.1502870916724659E-6</v>
      </c>
      <c r="JI218" s="86">
        <f t="shared" si="264"/>
        <v>7.2745502936226916E-7</v>
      </c>
      <c r="JJ218" s="86">
        <f t="shared" si="264"/>
        <v>1.928389042336612E-6</v>
      </c>
      <c r="JK218" s="86">
        <f t="shared" si="264"/>
        <v>7.6623233116264171E-6</v>
      </c>
      <c r="JL218" s="86">
        <f t="shared" si="264"/>
        <v>2.2283216512669943E-11</v>
      </c>
      <c r="JM218" s="86">
        <f t="shared" si="264"/>
        <v>1.0212601988654439E-20</v>
      </c>
    </row>
    <row r="219" spans="2:273" x14ac:dyDescent="0.25">
      <c r="B219" s="2">
        <v>192</v>
      </c>
      <c r="C219" s="37">
        <v>55.573999999999998</v>
      </c>
      <c r="D219" s="37">
        <v>54.77</v>
      </c>
      <c r="E219" s="37">
        <v>53.322000000000003</v>
      </c>
      <c r="F219" s="37">
        <v>49.426000000000002</v>
      </c>
      <c r="G219" s="37">
        <v>49.115000000000002</v>
      </c>
      <c r="H219" s="37">
        <v>46.59</v>
      </c>
      <c r="I219" s="37">
        <v>45.966999999999999</v>
      </c>
      <c r="J219" s="37">
        <v>46.929000000000002</v>
      </c>
      <c r="K219" s="37">
        <v>46.713999999999999</v>
      </c>
      <c r="L219" s="37">
        <v>44.854999999999997</v>
      </c>
      <c r="M219" s="37">
        <v>46.935000000000002</v>
      </c>
      <c r="N219" s="37">
        <v>50.741999999999997</v>
      </c>
      <c r="O219" s="37">
        <v>52.661000000000001</v>
      </c>
      <c r="P219" s="37">
        <v>53.354999999999997</v>
      </c>
      <c r="Q219" s="37">
        <v>58.951999999999998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59.269675801113195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-0.3176758011131966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59.269675801113195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58.951999999999998</v>
      </c>
      <c r="DK219" s="2">
        <f t="shared" si="268"/>
        <v>118.949648897614</v>
      </c>
      <c r="DL219" s="2">
        <f t="shared" si="268"/>
        <v>117.46481642001407</v>
      </c>
      <c r="DM219" s="2">
        <f t="shared" si="268"/>
        <v>121.99191694352162</v>
      </c>
      <c r="DN219" s="2">
        <f t="shared" si="268"/>
        <v>108.52890731707313</v>
      </c>
      <c r="DO219" s="2">
        <f t="shared" si="268"/>
        <v>95.332917073170762</v>
      </c>
      <c r="DP219" s="2">
        <f t="shared" si="268"/>
        <v>102.67501280227597</v>
      </c>
      <c r="DQ219" s="2">
        <f t="shared" si="268"/>
        <v>101.03106855426857</v>
      </c>
      <c r="DR219" s="2">
        <f t="shared" si="268"/>
        <v>107.9551268907563</v>
      </c>
      <c r="DS219" s="2">
        <f t="shared" si="268"/>
        <v>113.84559515229516</v>
      </c>
      <c r="DT219" s="2">
        <f t="shared" si="268"/>
        <v>91.197730431848854</v>
      </c>
      <c r="DU219" s="2">
        <f t="shared" si="268"/>
        <v>115.09164033613446</v>
      </c>
      <c r="DV219" s="2">
        <f t="shared" si="268"/>
        <v>109.02743902439025</v>
      </c>
      <c r="DW219" s="2">
        <f t="shared" si="268"/>
        <v>112.20612682926827</v>
      </c>
      <c r="DX219" s="2">
        <f t="shared" si="268"/>
        <v>96.328750592697986</v>
      </c>
      <c r="DY219" s="2">
        <f t="shared" si="268"/>
        <v>83.103213709677448</v>
      </c>
      <c r="EA219" s="2">
        <f t="shared" si="240"/>
        <v>55.478042696142175</v>
      </c>
      <c r="EB219" s="2">
        <f t="shared" si="240"/>
        <v>51.659618702761747</v>
      </c>
      <c r="EC219" s="2">
        <f t="shared" si="240"/>
        <v>50.506269849341763</v>
      </c>
      <c r="ED219" s="2">
        <f t="shared" si="240"/>
        <v>50.087326963709764</v>
      </c>
      <c r="EE219" s="2">
        <f t="shared" si="240"/>
        <v>45.693379246768323</v>
      </c>
      <c r="EF219" s="2">
        <f t="shared" si="239"/>
        <v>45.13187642067254</v>
      </c>
      <c r="EG219" s="2">
        <f t="shared" si="239"/>
        <v>44.127583568379613</v>
      </c>
      <c r="EH219" s="2">
        <f t="shared" si="239"/>
        <v>43.478253106354614</v>
      </c>
      <c r="EI219" s="2">
        <f t="shared" si="239"/>
        <v>44.502916265078731</v>
      </c>
      <c r="EJ219" s="2">
        <f t="shared" si="239"/>
        <v>42.353063087929939</v>
      </c>
      <c r="EK219" s="2">
        <f t="shared" si="239"/>
        <v>40.576796519410969</v>
      </c>
      <c r="EL219" s="2">
        <f t="shared" si="254"/>
        <v>42.979247474823637</v>
      </c>
      <c r="EM219" s="2">
        <f t="shared" si="255"/>
        <v>47.735248342724574</v>
      </c>
      <c r="EN219" s="2">
        <f t="shared" si="256"/>
        <v>54.457659363023652</v>
      </c>
      <c r="EO219" s="2">
        <f t="shared" si="257"/>
        <v>60.929017378394903</v>
      </c>
      <c r="EQ219" s="2">
        <f t="shared" si="269"/>
        <v>55.734865023709069</v>
      </c>
      <c r="ER219" s="2">
        <f t="shared" si="269"/>
        <v>53.222896950149632</v>
      </c>
      <c r="ES219" s="2">
        <f t="shared" si="269"/>
        <v>51.216289087304382</v>
      </c>
      <c r="ET219" s="2">
        <f t="shared" si="269"/>
        <v>50.214023582225252</v>
      </c>
      <c r="EU219" s="2">
        <f t="shared" si="269"/>
        <v>46.810505878504586</v>
      </c>
      <c r="EV219" s="2">
        <f t="shared" si="269"/>
        <v>44.270748614233213</v>
      </c>
      <c r="EW219" s="2">
        <f t="shared" si="269"/>
        <v>43.770920887061379</v>
      </c>
      <c r="EX219" s="2">
        <f t="shared" si="269"/>
        <v>45.554250365488031</v>
      </c>
      <c r="EY219" s="2">
        <f t="shared" si="269"/>
        <v>45.399519068226375</v>
      </c>
      <c r="EZ219" s="2">
        <f t="shared" si="269"/>
        <v>43.247131643503636</v>
      </c>
      <c r="FA219" s="2">
        <f t="shared" si="269"/>
        <v>42.6797983438221</v>
      </c>
      <c r="FB219" s="2">
        <f t="shared" si="269"/>
        <v>46.642579605461925</v>
      </c>
      <c r="FC219" s="2">
        <f t="shared" si="269"/>
        <v>50.056066154448303</v>
      </c>
      <c r="FD219" s="2">
        <f t="shared" si="269"/>
        <v>53.129688956069316</v>
      </c>
      <c r="FE219" s="2">
        <f t="shared" si="269"/>
        <v>59.166547755184922</v>
      </c>
      <c r="FG219" s="2">
        <f t="shared" si="270"/>
        <v>0.99999891683584341</v>
      </c>
      <c r="FH219" s="2">
        <f t="shared" si="270"/>
        <v>0.99999875666688465</v>
      </c>
      <c r="FI219" s="2">
        <f t="shared" si="270"/>
        <v>0.99999864540459593</v>
      </c>
      <c r="FJ219" s="2">
        <f t="shared" si="270"/>
        <v>0.99999869427480648</v>
      </c>
      <c r="FK219" s="2">
        <f t="shared" si="270"/>
        <v>0.99999861017220681</v>
      </c>
      <c r="FL219" s="2">
        <f t="shared" si="270"/>
        <v>0.99999849226879167</v>
      </c>
      <c r="FM219" s="2">
        <f t="shared" si="270"/>
        <v>0.99999841667765765</v>
      </c>
      <c r="FN219" s="2">
        <f t="shared" si="270"/>
        <v>0.99999840122561146</v>
      </c>
      <c r="FO219" s="2">
        <f t="shared" si="270"/>
        <v>0.99999847896691729</v>
      </c>
      <c r="FP219" s="2">
        <f t="shared" si="270"/>
        <v>0.99999847404131481</v>
      </c>
      <c r="FQ219" s="2">
        <f t="shared" si="270"/>
        <v>0.9999982480755647</v>
      </c>
      <c r="FR219" s="2">
        <f t="shared" si="270"/>
        <v>0.99999867712267887</v>
      </c>
      <c r="FS219" s="2">
        <f t="shared" si="270"/>
        <v>0.99999861002402279</v>
      </c>
      <c r="FT219" s="2">
        <f t="shared" si="270"/>
        <v>0.99999846382867796</v>
      </c>
      <c r="FU219" s="2">
        <f t="shared" si="270"/>
        <v>0.99999816496791216</v>
      </c>
      <c r="FW219" s="2">
        <f t="shared" si="260"/>
        <v>0.96427331517022441</v>
      </c>
      <c r="FX219" s="2">
        <f t="shared" si="260"/>
        <v>0.96883815743855373</v>
      </c>
      <c r="FY219" s="2">
        <f t="shared" si="260"/>
        <v>0.96992468189162695</v>
      </c>
      <c r="FZ219" s="2">
        <f t="shared" si="260"/>
        <v>0.97222755796035676</v>
      </c>
      <c r="GA219" s="2">
        <f t="shared" si="260"/>
        <v>0.96903018056602686</v>
      </c>
      <c r="GB219" s="2">
        <f t="shared" si="260"/>
        <v>0.97257885201891103</v>
      </c>
      <c r="GC219" s="2">
        <f t="shared" si="260"/>
        <v>0.97575144110609258</v>
      </c>
      <c r="GD219" s="2">
        <f t="shared" si="260"/>
        <v>0.97975842341456221</v>
      </c>
      <c r="GE219" s="2">
        <f t="shared" si="260"/>
        <v>0.97937344993314934</v>
      </c>
      <c r="GF219" s="2">
        <f t="shared" si="260"/>
        <v>0.97449416525694865</v>
      </c>
      <c r="GG219" s="2">
        <f t="shared" si="260"/>
        <v>0.9687832533057128</v>
      </c>
      <c r="GH219" s="2">
        <f t="shared" si="260"/>
        <v>0.97079368186436832</v>
      </c>
      <c r="GI219" s="2">
        <f t="shared" si="260"/>
        <v>0.96604047935170689</v>
      </c>
      <c r="GJ219" s="2">
        <f t="shared" si="260"/>
        <v>0.95636471583291194</v>
      </c>
      <c r="GK219" s="2">
        <f t="shared" si="260"/>
        <v>0.94150971216245749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1.3188214471163734E-291</v>
      </c>
      <c r="HD219" s="86">
        <f t="shared" si="271"/>
        <v>2.4233521339664206E-272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1.6062378447971994E-84</v>
      </c>
      <c r="HT219" s="86">
        <f t="shared" si="262"/>
        <v>2.7427097334305369E-96</v>
      </c>
      <c r="HU219" s="86">
        <f t="shared" si="262"/>
        <v>2.438009597569906E-125</v>
      </c>
      <c r="HV219" s="86">
        <f t="shared" si="262"/>
        <v>4.1666089352013738E-132</v>
      </c>
      <c r="HW219" s="86">
        <f t="shared" si="262"/>
        <v>8.0898072491119897E-110</v>
      </c>
      <c r="HX219" s="86">
        <f t="shared" si="262"/>
        <v>6.116138541716311E-116</v>
      </c>
      <c r="HY219" s="86">
        <f t="shared" si="262"/>
        <v>1.7284704619002788E-130</v>
      </c>
      <c r="HZ219" s="86">
        <f t="shared" si="262"/>
        <v>1.2686332491491793E-145</v>
      </c>
      <c r="IA219" s="86">
        <f t="shared" si="262"/>
        <v>8.071596868346864E-135</v>
      </c>
      <c r="IB219" s="86">
        <f t="shared" si="262"/>
        <v>3.1670929007234467E-121</v>
      </c>
      <c r="IC219" s="86">
        <f t="shared" si="262"/>
        <v>9.3094624330539753E-135</v>
      </c>
      <c r="ID219" s="86">
        <f t="shared" si="262"/>
        <v>6.5616669424898696E-122</v>
      </c>
      <c r="IE219" s="86">
        <f t="shared" si="262"/>
        <v>1.4533710682065751E-113</v>
      </c>
      <c r="IF219" s="86">
        <f t="shared" si="262"/>
        <v>2.6654403035451606E-90</v>
      </c>
      <c r="IG219" s="86">
        <f t="shared" si="262"/>
        <v>6.3885979324689467E-73</v>
      </c>
      <c r="II219" s="86">
        <f t="shared" si="263"/>
        <v>8.5006320532035151E-5</v>
      </c>
      <c r="IJ219" s="86">
        <f t="shared" si="263"/>
        <v>1.8328910171517813E-5</v>
      </c>
      <c r="IK219" s="86">
        <f t="shared" si="263"/>
        <v>7.1524521644548032E-7</v>
      </c>
      <c r="IL219" s="86">
        <f t="shared" si="263"/>
        <v>2.8771320919574446E-7</v>
      </c>
      <c r="IM219" s="86">
        <f t="shared" si="263"/>
        <v>4.3563656061696822E-6</v>
      </c>
      <c r="IN219" s="86">
        <f t="shared" si="263"/>
        <v>1.3457146270371688E-6</v>
      </c>
      <c r="IO219" s="86">
        <f t="shared" si="263"/>
        <v>1.6156032791624207E-7</v>
      </c>
      <c r="IP219" s="86">
        <f t="shared" si="263"/>
        <v>1.3943712407233956E-8</v>
      </c>
      <c r="IQ219" s="86">
        <f t="shared" si="263"/>
        <v>4.9853748159379642E-8</v>
      </c>
      <c r="IR219" s="86">
        <f t="shared" si="263"/>
        <v>6.0324040093168618E-7</v>
      </c>
      <c r="IS219" s="86">
        <f t="shared" si="263"/>
        <v>3.5736034440188394E-7</v>
      </c>
      <c r="IT219" s="86">
        <f t="shared" si="263"/>
        <v>1.0118785409674383E-6</v>
      </c>
      <c r="IU219" s="86">
        <f t="shared" si="263"/>
        <v>4.2050845785570651E-6</v>
      </c>
      <c r="IV219" s="86">
        <f t="shared" si="263"/>
        <v>5.3505740370979767E-12</v>
      </c>
      <c r="IW219" s="86">
        <f t="shared" si="263"/>
        <v>4.7361502524442791E-22</v>
      </c>
      <c r="IY219" s="86">
        <f t="shared" si="264"/>
        <v>8.5006320532035151E-5</v>
      </c>
      <c r="IZ219" s="86">
        <f t="shared" si="264"/>
        <v>1.8328910171517813E-5</v>
      </c>
      <c r="JA219" s="86">
        <f t="shared" si="264"/>
        <v>7.1524521644548032E-7</v>
      </c>
      <c r="JB219" s="86">
        <f t="shared" si="264"/>
        <v>2.8771320919574446E-7</v>
      </c>
      <c r="JC219" s="86">
        <f t="shared" si="264"/>
        <v>4.3563656061696822E-6</v>
      </c>
      <c r="JD219" s="86">
        <f t="shared" si="264"/>
        <v>1.3457146270371688E-6</v>
      </c>
      <c r="JE219" s="86">
        <f t="shared" si="264"/>
        <v>1.6156032791624207E-7</v>
      </c>
      <c r="JF219" s="86">
        <f t="shared" si="264"/>
        <v>1.3943712407233956E-8</v>
      </c>
      <c r="JG219" s="86">
        <f t="shared" si="264"/>
        <v>4.9853748159379642E-8</v>
      </c>
      <c r="JH219" s="86">
        <f t="shared" si="264"/>
        <v>6.0324040093168618E-7</v>
      </c>
      <c r="JI219" s="86">
        <f t="shared" si="264"/>
        <v>3.5736034440188394E-7</v>
      </c>
      <c r="JJ219" s="86">
        <f t="shared" si="264"/>
        <v>1.0118785409674383E-6</v>
      </c>
      <c r="JK219" s="86">
        <f t="shared" si="264"/>
        <v>4.2050845785570651E-6</v>
      </c>
      <c r="JL219" s="86">
        <f t="shared" si="264"/>
        <v>5.3505740370979767E-12</v>
      </c>
      <c r="JM219" s="86">
        <f t="shared" si="264"/>
        <v>4.7361502524442791E-22</v>
      </c>
    </row>
    <row r="220" spans="2:273" x14ac:dyDescent="0.25">
      <c r="B220" s="2">
        <v>193</v>
      </c>
      <c r="C220" s="37">
        <v>55.738</v>
      </c>
      <c r="D220" s="37">
        <v>54.524999999999999</v>
      </c>
      <c r="E220" s="37">
        <v>53.305</v>
      </c>
      <c r="F220" s="37">
        <v>49.869</v>
      </c>
      <c r="G220" s="37">
        <v>48.77</v>
      </c>
      <c r="H220" s="37">
        <v>45.720999999999997</v>
      </c>
      <c r="I220" s="37">
        <v>46.77</v>
      </c>
      <c r="J220" s="37">
        <v>46.929000000000002</v>
      </c>
      <c r="K220" s="37">
        <v>46.356999999999999</v>
      </c>
      <c r="L220" s="37">
        <v>44.515999999999998</v>
      </c>
      <c r="M220" s="37">
        <v>46.581000000000003</v>
      </c>
      <c r="N220" s="37">
        <v>49.854999999999997</v>
      </c>
      <c r="O220" s="37">
        <v>52.902999999999999</v>
      </c>
      <c r="P220" s="37">
        <v>52.774000000000001</v>
      </c>
      <c r="Q220" s="37">
        <v>58.725999999999999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59.144187360999723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-0.41818736099972398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59.144187360999723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58.725999999999999</v>
      </c>
      <c r="DK220" s="2">
        <f t="shared" si="268"/>
        <v>119.18583207490182</v>
      </c>
      <c r="DL220" s="2">
        <f t="shared" si="268"/>
        <v>117.68494890768145</v>
      </c>
      <c r="DM220" s="2">
        <f t="shared" si="268"/>
        <v>122.24920598006646</v>
      </c>
      <c r="DN220" s="2">
        <f t="shared" si="268"/>
        <v>108.72076811846686</v>
      </c>
      <c r="DO220" s="2">
        <f t="shared" si="268"/>
        <v>95.434352264808396</v>
      </c>
      <c r="DP220" s="2">
        <f t="shared" si="268"/>
        <v>102.82360976766242</v>
      </c>
      <c r="DQ220" s="2">
        <f t="shared" si="268"/>
        <v>101.17711501501503</v>
      </c>
      <c r="DR220" s="2">
        <f t="shared" si="268"/>
        <v>108.11163529411763</v>
      </c>
      <c r="DS220" s="2">
        <f t="shared" si="268"/>
        <v>114.06417507507508</v>
      </c>
      <c r="DT220" s="2">
        <f t="shared" si="268"/>
        <v>91.275390958164635</v>
      </c>
      <c r="DU220" s="2">
        <f t="shared" si="268"/>
        <v>115.32133529411766</v>
      </c>
      <c r="DV220" s="2">
        <f t="shared" si="268"/>
        <v>109.22384843205575</v>
      </c>
      <c r="DW220" s="2">
        <f t="shared" si="268"/>
        <v>112.41055209059232</v>
      </c>
      <c r="DX220" s="2">
        <f t="shared" si="268"/>
        <v>96.462039118065462</v>
      </c>
      <c r="DY220" s="2">
        <f t="shared" si="268"/>
        <v>83.135569281524951</v>
      </c>
      <c r="EA220" s="2">
        <f t="shared" si="240"/>
        <v>55.377452102297354</v>
      </c>
      <c r="EB220" s="2">
        <f t="shared" si="240"/>
        <v>51.502225881541527</v>
      </c>
      <c r="EC220" s="2">
        <f t="shared" si="240"/>
        <v>50.355402143434247</v>
      </c>
      <c r="ED220" s="2">
        <f t="shared" si="240"/>
        <v>49.936129138233269</v>
      </c>
      <c r="EE220" s="2">
        <f t="shared" si="240"/>
        <v>45.48866882457741</v>
      </c>
      <c r="EF220" s="2">
        <f t="shared" si="239"/>
        <v>44.948563480658194</v>
      </c>
      <c r="EG220" s="2">
        <f t="shared" si="239"/>
        <v>43.95597983378331</v>
      </c>
      <c r="EH220" s="2">
        <f t="shared" si="239"/>
        <v>43.27491395913961</v>
      </c>
      <c r="EI220" s="2">
        <f t="shared" si="239"/>
        <v>44.317424414500138</v>
      </c>
      <c r="EJ220" s="2">
        <f t="shared" si="239"/>
        <v>42.177571215252122</v>
      </c>
      <c r="EK220" s="2">
        <f t="shared" si="239"/>
        <v>40.346816804633491</v>
      </c>
      <c r="EL220" s="2">
        <f t="shared" si="254"/>
        <v>42.766412369216212</v>
      </c>
      <c r="EM220" s="2">
        <f t="shared" si="255"/>
        <v>47.549466191581061</v>
      </c>
      <c r="EN220" s="2">
        <f t="shared" si="256"/>
        <v>54.363592042000548</v>
      </c>
      <c r="EO220" s="2">
        <f t="shared" si="257"/>
        <v>60.830624006636974</v>
      </c>
      <c r="EQ220" s="2">
        <f t="shared" si="269"/>
        <v>55.637566019842197</v>
      </c>
      <c r="ER220" s="2">
        <f t="shared" si="269"/>
        <v>53.085493882369015</v>
      </c>
      <c r="ES220" s="2">
        <f t="shared" si="269"/>
        <v>51.074259520100171</v>
      </c>
      <c r="ET220" s="2">
        <f t="shared" si="269"/>
        <v>50.064413711785427</v>
      </c>
      <c r="EU220" s="2">
        <f t="shared" si="269"/>
        <v>46.619803857445149</v>
      </c>
      <c r="EV220" s="2">
        <f t="shared" si="269"/>
        <v>44.076861941813121</v>
      </c>
      <c r="EW220" s="2">
        <f t="shared" si="269"/>
        <v>43.59496936061533</v>
      </c>
      <c r="EX220" s="2">
        <f t="shared" si="269"/>
        <v>45.375883815517945</v>
      </c>
      <c r="EY220" s="2">
        <f t="shared" si="269"/>
        <v>45.224786466470448</v>
      </c>
      <c r="EZ220" s="2">
        <f t="shared" si="269"/>
        <v>43.082581967468855</v>
      </c>
      <c r="FA220" s="2">
        <f t="shared" si="269"/>
        <v>42.476315486924335</v>
      </c>
      <c r="FB220" s="2">
        <f t="shared" si="269"/>
        <v>46.4751156127261</v>
      </c>
      <c r="FC220" s="2">
        <f t="shared" si="269"/>
        <v>49.899750964319146</v>
      </c>
      <c r="FD220" s="2">
        <f t="shared" si="269"/>
        <v>53.018888085091916</v>
      </c>
      <c r="FE220" s="2">
        <f t="shared" si="269"/>
        <v>59.04859829259938</v>
      </c>
      <c r="FG220" s="2">
        <f t="shared" si="270"/>
        <v>0.99999901214245424</v>
      </c>
      <c r="FH220" s="2">
        <f t="shared" si="270"/>
        <v>0.99999886606659782</v>
      </c>
      <c r="FI220" s="2">
        <f t="shared" si="270"/>
        <v>0.99999876459416126</v>
      </c>
      <c r="FJ220" s="2">
        <f t="shared" si="270"/>
        <v>0.99999880916433348</v>
      </c>
      <c r="FK220" s="2">
        <f t="shared" si="270"/>
        <v>0.9999987324618328</v>
      </c>
      <c r="FL220" s="2">
        <f t="shared" si="270"/>
        <v>0.99999862493261271</v>
      </c>
      <c r="FM220" s="2">
        <f t="shared" si="270"/>
        <v>0.99999855599266041</v>
      </c>
      <c r="FN220" s="2">
        <f t="shared" si="270"/>
        <v>0.99999854190022286</v>
      </c>
      <c r="FO220" s="2">
        <f t="shared" si="270"/>
        <v>0.99999861280115587</v>
      </c>
      <c r="FP220" s="2">
        <f t="shared" si="270"/>
        <v>0.99999860830895182</v>
      </c>
      <c r="FQ220" s="2">
        <f t="shared" si="270"/>
        <v>0.99999840222567893</v>
      </c>
      <c r="FR220" s="2">
        <f t="shared" si="270"/>
        <v>0.99999879352140353</v>
      </c>
      <c r="FS220" s="2">
        <f t="shared" si="270"/>
        <v>0.99999873232668723</v>
      </c>
      <c r="FT220" s="2">
        <f t="shared" si="270"/>
        <v>0.99999859899491383</v>
      </c>
      <c r="FU220" s="2">
        <f t="shared" si="270"/>
        <v>0.99999832643057507</v>
      </c>
      <c r="FW220" s="2">
        <f t="shared" si="260"/>
        <v>0.96731412614233048</v>
      </c>
      <c r="FX220" s="2">
        <f t="shared" si="260"/>
        <v>0.9715019228072358</v>
      </c>
      <c r="FY220" s="2">
        <f t="shared" si="260"/>
        <v>0.97249820583528235</v>
      </c>
      <c r="FZ220" s="2">
        <f t="shared" si="260"/>
        <v>0.97460918495334381</v>
      </c>
      <c r="GA220" s="2">
        <f t="shared" si="260"/>
        <v>0.97167801132578957</v>
      </c>
      <c r="GB220" s="2">
        <f t="shared" si="260"/>
        <v>0.97493113055308755</v>
      </c>
      <c r="GC220" s="2">
        <f t="shared" si="260"/>
        <v>0.97783776587802962</v>
      </c>
      <c r="GD220" s="2">
        <f t="shared" si="260"/>
        <v>0.98150652514228642</v>
      </c>
      <c r="GE220" s="2">
        <f t="shared" si="260"/>
        <v>0.98115415920230864</v>
      </c>
      <c r="GF220" s="2">
        <f t="shared" si="260"/>
        <v>0.97668608028650039</v>
      </c>
      <c r="GG220" s="2">
        <f t="shared" si="260"/>
        <v>0.97145157367390056</v>
      </c>
      <c r="GH220" s="2">
        <f t="shared" si="260"/>
        <v>0.97329489344713849</v>
      </c>
      <c r="GI220" s="2">
        <f t="shared" si="260"/>
        <v>0.96893572685554008</v>
      </c>
      <c r="GJ220" s="2">
        <f t="shared" si="260"/>
        <v>0.96005076549075841</v>
      </c>
      <c r="GK220" s="2">
        <f t="shared" si="260"/>
        <v>0.94638026894156779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3.0048453123808499E-297</v>
      </c>
      <c r="HD220" s="86">
        <f t="shared" si="271"/>
        <v>1.2914747095378237E-277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4.1906549384954189E-87</v>
      </c>
      <c r="HT220" s="86">
        <f t="shared" si="262"/>
        <v>3.5723053855918304E-99</v>
      </c>
      <c r="HU220" s="86">
        <f t="shared" si="262"/>
        <v>4.0860075509517906E-129</v>
      </c>
      <c r="HV220" s="86">
        <f t="shared" si="262"/>
        <v>5.0008306604991707E-136</v>
      </c>
      <c r="HW220" s="86">
        <f t="shared" si="262"/>
        <v>4.0464289085796964E-113</v>
      </c>
      <c r="HX220" s="86">
        <f t="shared" si="262"/>
        <v>2.2007815609531013E-119</v>
      </c>
      <c r="HY220" s="86">
        <f t="shared" si="262"/>
        <v>2.5699907078465432E-134</v>
      </c>
      <c r="HZ220" s="86">
        <f t="shared" si="262"/>
        <v>8.5195574877831541E-150</v>
      </c>
      <c r="IA220" s="86">
        <f t="shared" si="262"/>
        <v>1.0751191285691272E-138</v>
      </c>
      <c r="IB220" s="86">
        <f t="shared" si="262"/>
        <v>8.6695162283414085E-125</v>
      </c>
      <c r="IC220" s="86">
        <f t="shared" si="262"/>
        <v>7.9783116815815796E-139</v>
      </c>
      <c r="ID220" s="86">
        <f t="shared" si="262"/>
        <v>1.5025206252601752E-125</v>
      </c>
      <c r="IE220" s="86">
        <f t="shared" si="262"/>
        <v>5.0527328634873121E-117</v>
      </c>
      <c r="IF220" s="86">
        <f t="shared" si="262"/>
        <v>4.0905926913481884E-93</v>
      </c>
      <c r="IG220" s="86">
        <f t="shared" si="262"/>
        <v>2.9263626208240808E-75</v>
      </c>
      <c r="II220" s="86">
        <f t="shared" si="263"/>
        <v>5.3528406246603773E-5</v>
      </c>
      <c r="IJ220" s="86">
        <f t="shared" si="263"/>
        <v>1.0867817683856532E-5</v>
      </c>
      <c r="IK220" s="86">
        <f t="shared" si="263"/>
        <v>3.6067488592439861E-7</v>
      </c>
      <c r="IL220" s="86">
        <f t="shared" si="263"/>
        <v>1.4076644403189407E-7</v>
      </c>
      <c r="IM220" s="86">
        <f t="shared" si="263"/>
        <v>2.3995232793758869E-6</v>
      </c>
      <c r="IN220" s="86">
        <f t="shared" si="263"/>
        <v>7.1364498059678028E-7</v>
      </c>
      <c r="IO220" s="86">
        <f t="shared" si="263"/>
        <v>7.8970632546278403E-8</v>
      </c>
      <c r="IP220" s="86">
        <f t="shared" si="263"/>
        <v>6.2927903926557676E-9</v>
      </c>
      <c r="IQ220" s="86">
        <f t="shared" si="263"/>
        <v>2.3789684134593448E-8</v>
      </c>
      <c r="IR220" s="86">
        <f t="shared" si="263"/>
        <v>3.1152199574944597E-7</v>
      </c>
      <c r="IS220" s="86">
        <f t="shared" si="263"/>
        <v>1.7241426342608253E-7</v>
      </c>
      <c r="IT220" s="86">
        <f t="shared" si="263"/>
        <v>5.2255428401434117E-7</v>
      </c>
      <c r="IU220" s="86">
        <f t="shared" si="263"/>
        <v>2.2724383633166433E-6</v>
      </c>
      <c r="IV220" s="86">
        <f t="shared" si="263"/>
        <v>1.2324991140471181E-12</v>
      </c>
      <c r="IW220" s="86">
        <f t="shared" si="263"/>
        <v>1.9846911886030992E-23</v>
      </c>
      <c r="IY220" s="86">
        <f t="shared" si="264"/>
        <v>5.3528406246603773E-5</v>
      </c>
      <c r="IZ220" s="86">
        <f t="shared" si="264"/>
        <v>1.0867817683856532E-5</v>
      </c>
      <c r="JA220" s="86">
        <f t="shared" si="264"/>
        <v>3.6067488592439861E-7</v>
      </c>
      <c r="JB220" s="86">
        <f t="shared" si="264"/>
        <v>1.4076644403189407E-7</v>
      </c>
      <c r="JC220" s="86">
        <f t="shared" si="264"/>
        <v>2.3995232793758869E-6</v>
      </c>
      <c r="JD220" s="86">
        <f t="shared" si="264"/>
        <v>7.1364498059678028E-7</v>
      </c>
      <c r="JE220" s="86">
        <f t="shared" si="264"/>
        <v>7.8970632546278403E-8</v>
      </c>
      <c r="JF220" s="86">
        <f t="shared" si="264"/>
        <v>6.2927903926557676E-9</v>
      </c>
      <c r="JG220" s="86">
        <f t="shared" si="264"/>
        <v>2.3789684134593448E-8</v>
      </c>
      <c r="JH220" s="86">
        <f t="shared" si="264"/>
        <v>3.1152199574944597E-7</v>
      </c>
      <c r="JI220" s="86">
        <f t="shared" si="264"/>
        <v>1.7241426342608253E-7</v>
      </c>
      <c r="JJ220" s="86">
        <f t="shared" si="264"/>
        <v>5.2255428401434117E-7</v>
      </c>
      <c r="JK220" s="86">
        <f t="shared" si="264"/>
        <v>2.2724383633166433E-6</v>
      </c>
      <c r="JL220" s="86">
        <f t="shared" si="264"/>
        <v>1.2324991140471181E-12</v>
      </c>
      <c r="JM220" s="86">
        <f t="shared" si="264"/>
        <v>1.9846911886030992E-23</v>
      </c>
    </row>
    <row r="221" spans="2:273" x14ac:dyDescent="0.25">
      <c r="B221" s="2">
        <v>194</v>
      </c>
      <c r="C221" s="37">
        <v>55.639000000000003</v>
      </c>
      <c r="D221" s="37">
        <v>54.951000000000001</v>
      </c>
      <c r="E221" s="37">
        <v>53.119</v>
      </c>
      <c r="F221" s="37">
        <v>48.917999999999999</v>
      </c>
      <c r="G221" s="37">
        <v>50.015999999999998</v>
      </c>
      <c r="H221" s="37">
        <v>45.82</v>
      </c>
      <c r="I221" s="37">
        <v>45.655999999999999</v>
      </c>
      <c r="J221" s="37">
        <v>47.19</v>
      </c>
      <c r="K221" s="37">
        <v>47.19</v>
      </c>
      <c r="L221" s="37">
        <v>44.645000000000003</v>
      </c>
      <c r="M221" s="37">
        <v>46.71</v>
      </c>
      <c r="N221" s="37">
        <v>49.645000000000003</v>
      </c>
      <c r="O221" s="37">
        <v>52.371000000000002</v>
      </c>
      <c r="P221" s="37">
        <v>53.323</v>
      </c>
      <c r="Q221" s="37">
        <v>58.015999999999998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59.019201248435031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-1.0032012484350332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59.019201248435031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58.015999999999998</v>
      </c>
      <c r="DK221" s="2">
        <f t="shared" si="268"/>
        <v>119.42201525218965</v>
      </c>
      <c r="DL221" s="2">
        <f t="shared" si="268"/>
        <v>117.90508139534882</v>
      </c>
      <c r="DM221" s="2">
        <f t="shared" si="268"/>
        <v>122.50649501661131</v>
      </c>
      <c r="DN221" s="2">
        <f t="shared" si="268"/>
        <v>108.91262891986059</v>
      </c>
      <c r="DO221" s="2">
        <f t="shared" si="268"/>
        <v>95.53578745644603</v>
      </c>
      <c r="DP221" s="2">
        <f t="shared" si="268"/>
        <v>102.97220673304885</v>
      </c>
      <c r="DQ221" s="2">
        <f t="shared" si="268"/>
        <v>101.32316147576149</v>
      </c>
      <c r="DR221" s="2">
        <f t="shared" si="268"/>
        <v>108.26814369747899</v>
      </c>
      <c r="DS221" s="2">
        <f t="shared" si="268"/>
        <v>114.28275499785501</v>
      </c>
      <c r="DT221" s="2">
        <f t="shared" si="268"/>
        <v>91.353051484480432</v>
      </c>
      <c r="DU221" s="2">
        <f t="shared" si="268"/>
        <v>115.55103025210084</v>
      </c>
      <c r="DV221" s="2">
        <f t="shared" si="268"/>
        <v>109.42025783972124</v>
      </c>
      <c r="DW221" s="2">
        <f t="shared" si="268"/>
        <v>112.61497735191635</v>
      </c>
      <c r="DX221" s="2">
        <f t="shared" si="268"/>
        <v>96.595327643432924</v>
      </c>
      <c r="DY221" s="2">
        <f t="shared" si="268"/>
        <v>83.167924853372455</v>
      </c>
      <c r="EA221" s="2">
        <f t="shared" si="240"/>
        <v>55.276861508452534</v>
      </c>
      <c r="EB221" s="2">
        <f t="shared" si="240"/>
        <v>51.344833060321307</v>
      </c>
      <c r="EC221" s="2">
        <f t="shared" si="240"/>
        <v>50.204534437526732</v>
      </c>
      <c r="ED221" s="2">
        <f t="shared" si="240"/>
        <v>49.784931312756775</v>
      </c>
      <c r="EE221" s="2">
        <f t="shared" si="240"/>
        <v>45.283958402386489</v>
      </c>
      <c r="EF221" s="2">
        <f t="shared" si="239"/>
        <v>44.765250540643855</v>
      </c>
      <c r="EG221" s="2">
        <f t="shared" si="239"/>
        <v>43.784376099187014</v>
      </c>
      <c r="EH221" s="2">
        <f t="shared" si="239"/>
        <v>43.071574811924613</v>
      </c>
      <c r="EI221" s="2">
        <f t="shared" si="239"/>
        <v>44.131932563921545</v>
      </c>
      <c r="EJ221" s="2">
        <f t="shared" si="239"/>
        <v>42.002079342574305</v>
      </c>
      <c r="EK221" s="2">
        <f t="shared" si="239"/>
        <v>40.116837089856013</v>
      </c>
      <c r="EL221" s="2">
        <f t="shared" si="254"/>
        <v>42.553577263608787</v>
      </c>
      <c r="EM221" s="2">
        <f t="shared" si="255"/>
        <v>47.363684040437541</v>
      </c>
      <c r="EN221" s="2">
        <f t="shared" si="256"/>
        <v>54.269524720977451</v>
      </c>
      <c r="EO221" s="2">
        <f t="shared" si="257"/>
        <v>60.732230634879045</v>
      </c>
      <c r="EQ221" s="2">
        <f t="shared" si="269"/>
        <v>55.540267015975331</v>
      </c>
      <c r="ER221" s="2">
        <f t="shared" si="269"/>
        <v>52.948090814588397</v>
      </c>
      <c r="ES221" s="2">
        <f t="shared" si="269"/>
        <v>50.932229952895966</v>
      </c>
      <c r="ET221" s="2">
        <f t="shared" si="269"/>
        <v>49.914803841345602</v>
      </c>
      <c r="EU221" s="2">
        <f t="shared" si="269"/>
        <v>46.429101836385719</v>
      </c>
      <c r="EV221" s="2">
        <f t="shared" si="269"/>
        <v>43.882975269393036</v>
      </c>
      <c r="EW221" s="2">
        <f t="shared" si="269"/>
        <v>43.419017834169281</v>
      </c>
      <c r="EX221" s="2">
        <f t="shared" si="269"/>
        <v>45.197517265547859</v>
      </c>
      <c r="EY221" s="2">
        <f t="shared" si="269"/>
        <v>45.050053864714521</v>
      </c>
      <c r="EZ221" s="2">
        <f t="shared" si="269"/>
        <v>42.918032291434066</v>
      </c>
      <c r="FA221" s="2">
        <f t="shared" si="269"/>
        <v>42.272832630026578</v>
      </c>
      <c r="FB221" s="2">
        <f t="shared" si="269"/>
        <v>46.307651619990281</v>
      </c>
      <c r="FC221" s="2">
        <f t="shared" si="269"/>
        <v>49.74343577418999</v>
      </c>
      <c r="FD221" s="2">
        <f t="shared" si="269"/>
        <v>52.908087214114516</v>
      </c>
      <c r="FE221" s="2">
        <f t="shared" si="269"/>
        <v>58.930648830013851</v>
      </c>
      <c r="FG221" s="2">
        <f t="shared" si="270"/>
        <v>0.99999909906313222</v>
      </c>
      <c r="FH221" s="2">
        <f t="shared" si="270"/>
        <v>0.99999896584034298</v>
      </c>
      <c r="FI221" s="2">
        <f t="shared" si="270"/>
        <v>0.99999887329636161</v>
      </c>
      <c r="FJ221" s="2">
        <f t="shared" si="270"/>
        <v>0.99999891394485041</v>
      </c>
      <c r="FK221" s="2">
        <f t="shared" si="270"/>
        <v>0.99999884399132322</v>
      </c>
      <c r="FL221" s="2">
        <f t="shared" si="270"/>
        <v>0.99999874592348625</v>
      </c>
      <c r="FM221" s="2">
        <f t="shared" si="270"/>
        <v>0.99999868304948691</v>
      </c>
      <c r="FN221" s="2">
        <f t="shared" si="270"/>
        <v>0.99999867019702782</v>
      </c>
      <c r="FO221" s="2">
        <f t="shared" si="270"/>
        <v>0.99999873485946345</v>
      </c>
      <c r="FP221" s="2">
        <f t="shared" si="270"/>
        <v>0.99999873076252366</v>
      </c>
      <c r="FQ221" s="2">
        <f t="shared" si="270"/>
        <v>0.9999985428122955</v>
      </c>
      <c r="FR221" s="2">
        <f t="shared" si="270"/>
        <v>0.99999889967832578</v>
      </c>
      <c r="FS221" s="2">
        <f t="shared" si="270"/>
        <v>0.99999884386806903</v>
      </c>
      <c r="FT221" s="2">
        <f t="shared" si="270"/>
        <v>0.99999872226801789</v>
      </c>
      <c r="FU221" s="2">
        <f t="shared" si="270"/>
        <v>0.99999847368631933</v>
      </c>
      <c r="FW221" s="2">
        <f t="shared" si="260"/>
        <v>0.97010414820031121</v>
      </c>
      <c r="FX221" s="2">
        <f t="shared" si="260"/>
        <v>0.97394410898225081</v>
      </c>
      <c r="FY221" s="2">
        <f t="shared" si="260"/>
        <v>0.97485722362661931</v>
      </c>
      <c r="FZ221" s="2">
        <f t="shared" si="260"/>
        <v>0.97679145085468844</v>
      </c>
      <c r="GA221" s="2">
        <f t="shared" si="260"/>
        <v>0.97410550954144581</v>
      </c>
      <c r="GB221" s="2">
        <f t="shared" si="260"/>
        <v>0.97708637672085796</v>
      </c>
      <c r="GC221" s="2">
        <f t="shared" si="260"/>
        <v>0.97974831072561064</v>
      </c>
      <c r="GD221" s="2">
        <f t="shared" si="260"/>
        <v>0.9831062605516584</v>
      </c>
      <c r="GE221" s="2">
        <f t="shared" si="260"/>
        <v>0.98278384056860957</v>
      </c>
      <c r="GF221" s="2">
        <f t="shared" si="260"/>
        <v>0.97869374545458088</v>
      </c>
      <c r="GG221" s="2">
        <f t="shared" si="260"/>
        <v>0.97389795866728301</v>
      </c>
      <c r="GH221" s="2">
        <f t="shared" si="260"/>
        <v>0.97558728934884109</v>
      </c>
      <c r="GI221" s="2">
        <f t="shared" si="260"/>
        <v>0.97159139639043957</v>
      </c>
      <c r="GJ221" s="2">
        <f t="shared" si="260"/>
        <v>0.9634373437246827</v>
      </c>
      <c r="GK221" s="2">
        <f t="shared" si="260"/>
        <v>0.95086641401732908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6.0404697557146291E-303</v>
      </c>
      <c r="HD221" s="86">
        <f t="shared" si="271"/>
        <v>6.1216823503295585E-283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9.9811673299979257E-90</v>
      </c>
      <c r="HT221" s="86">
        <f t="shared" si="262"/>
        <v>4.2117342929350613E-102</v>
      </c>
      <c r="HU221" s="86">
        <f t="shared" si="262"/>
        <v>6.0094964731663944E-133</v>
      </c>
      <c r="HV221" s="86">
        <f t="shared" si="262"/>
        <v>5.2515615931826219E-140</v>
      </c>
      <c r="HW221" s="86">
        <f t="shared" si="262"/>
        <v>1.8057146576143609E-116</v>
      </c>
      <c r="HX221" s="86">
        <f t="shared" si="262"/>
        <v>7.0405048862184456E-123</v>
      </c>
      <c r="HY221" s="86">
        <f t="shared" si="262"/>
        <v>3.3589665449927947E-138</v>
      </c>
      <c r="HZ221" s="86">
        <f t="shared" si="262"/>
        <v>4.9877955747130081E-154</v>
      </c>
      <c r="IA221" s="86">
        <f t="shared" si="262"/>
        <v>1.260079755391447E-142</v>
      </c>
      <c r="IB221" s="86">
        <f t="shared" si="262"/>
        <v>2.1041368385646039E-128</v>
      </c>
      <c r="IC221" s="86">
        <f t="shared" si="262"/>
        <v>5.9392319548971743E-143</v>
      </c>
      <c r="ID221" s="86">
        <f t="shared" si="262"/>
        <v>3.0366493130015742E-129</v>
      </c>
      <c r="IE221" s="86">
        <f t="shared" si="262"/>
        <v>1.5562818610808639E-120</v>
      </c>
      <c r="IF221" s="86">
        <f t="shared" si="262"/>
        <v>5.6743511616034533E-96</v>
      </c>
      <c r="IG221" s="86">
        <f t="shared" si="262"/>
        <v>1.2291150623650715E-77</v>
      </c>
      <c r="II221" s="86">
        <f t="shared" si="263"/>
        <v>3.3321099742987065E-5</v>
      </c>
      <c r="IJ221" s="86">
        <f t="shared" si="263"/>
        <v>6.3628777160722466E-6</v>
      </c>
      <c r="IK221" s="86">
        <f t="shared" si="263"/>
        <v>1.7885934511062002E-7</v>
      </c>
      <c r="IL221" s="86">
        <f t="shared" si="263"/>
        <v>6.7701059920034198E-8</v>
      </c>
      <c r="IM221" s="86">
        <f t="shared" si="263"/>
        <v>1.3025808447169232E-6</v>
      </c>
      <c r="IN221" s="86">
        <f t="shared" si="263"/>
        <v>3.7280242376902667E-7</v>
      </c>
      <c r="IO221" s="86">
        <f t="shared" si="263"/>
        <v>3.7966880263331267E-8</v>
      </c>
      <c r="IP221" s="86">
        <f t="shared" si="263"/>
        <v>2.7901496175998146E-9</v>
      </c>
      <c r="IQ221" s="86">
        <f t="shared" si="263"/>
        <v>1.1166862826780112E-8</v>
      </c>
      <c r="IR221" s="86">
        <f t="shared" si="263"/>
        <v>1.5841340248770191E-7</v>
      </c>
      <c r="IS221" s="86">
        <f t="shared" si="263"/>
        <v>8.1695011851324961E-8</v>
      </c>
      <c r="IT221" s="86">
        <f t="shared" si="263"/>
        <v>2.6557887455342996E-7</v>
      </c>
      <c r="IU221" s="86">
        <f t="shared" si="263"/>
        <v>1.2092090742085856E-6</v>
      </c>
      <c r="IV221" s="86">
        <f t="shared" si="263"/>
        <v>2.7234464429409787E-13</v>
      </c>
      <c r="IW221" s="86">
        <f t="shared" si="263"/>
        <v>7.514706515195407E-25</v>
      </c>
      <c r="IY221" s="86">
        <f t="shared" si="264"/>
        <v>3.3321099742987065E-5</v>
      </c>
      <c r="IZ221" s="86">
        <f t="shared" si="264"/>
        <v>6.3628777160722466E-6</v>
      </c>
      <c r="JA221" s="86">
        <f t="shared" si="264"/>
        <v>1.7885934511062002E-7</v>
      </c>
      <c r="JB221" s="86">
        <f t="shared" si="264"/>
        <v>6.7701059920034198E-8</v>
      </c>
      <c r="JC221" s="86">
        <f t="shared" si="264"/>
        <v>1.3025808447169232E-6</v>
      </c>
      <c r="JD221" s="86">
        <f t="shared" si="264"/>
        <v>3.7280242376902667E-7</v>
      </c>
      <c r="JE221" s="86">
        <f t="shared" si="264"/>
        <v>3.7966880263331267E-8</v>
      </c>
      <c r="JF221" s="86">
        <f t="shared" si="264"/>
        <v>2.7901496175998146E-9</v>
      </c>
      <c r="JG221" s="86">
        <f t="shared" si="264"/>
        <v>1.1166862826780112E-8</v>
      </c>
      <c r="JH221" s="86">
        <f t="shared" si="264"/>
        <v>1.5841340248770191E-7</v>
      </c>
      <c r="JI221" s="86">
        <f t="shared" si="264"/>
        <v>8.1695011851324961E-8</v>
      </c>
      <c r="JJ221" s="86">
        <f t="shared" si="264"/>
        <v>2.6557887455342996E-7</v>
      </c>
      <c r="JK221" s="86">
        <f t="shared" si="264"/>
        <v>1.2092090742085856E-6</v>
      </c>
      <c r="JL221" s="86">
        <f t="shared" si="264"/>
        <v>2.7234464429409787E-13</v>
      </c>
      <c r="JM221" s="86">
        <f t="shared" si="264"/>
        <v>7.514706515195407E-25</v>
      </c>
    </row>
    <row r="222" spans="2:273" x14ac:dyDescent="0.25">
      <c r="B222" s="2">
        <v>195</v>
      </c>
      <c r="C222" s="37">
        <v>55.475000000000001</v>
      </c>
      <c r="D222" s="37">
        <v>55.704999999999998</v>
      </c>
      <c r="E222" s="37">
        <v>53.406999999999996</v>
      </c>
      <c r="F222" s="37">
        <v>51</v>
      </c>
      <c r="G222" s="37">
        <v>49.82</v>
      </c>
      <c r="H222" s="37">
        <v>45.41</v>
      </c>
      <c r="I222" s="37">
        <v>45.508000000000003</v>
      </c>
      <c r="J222" s="37">
        <v>47.332999999999998</v>
      </c>
      <c r="K222" s="37">
        <v>46.548000000000002</v>
      </c>
      <c r="L222" s="37">
        <v>44.774000000000001</v>
      </c>
      <c r="M222" s="37">
        <v>46.338999999999999</v>
      </c>
      <c r="N222" s="37">
        <v>49.694000000000003</v>
      </c>
      <c r="O222" s="37">
        <v>52.677</v>
      </c>
      <c r="P222" s="37">
        <v>52.468000000000004</v>
      </c>
      <c r="Q222" s="37">
        <v>58.694000000000003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58.894690962561405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-0.20069096256140284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58.894690962561405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58.694000000000003</v>
      </c>
      <c r="DK222" s="2">
        <f t="shared" si="268"/>
        <v>119.65819842947748</v>
      </c>
      <c r="DL222" s="2">
        <f t="shared" si="268"/>
        <v>118.12521388301619</v>
      </c>
      <c r="DM222" s="2">
        <f t="shared" si="268"/>
        <v>122.76378405315617</v>
      </c>
      <c r="DN222" s="2">
        <f t="shared" si="268"/>
        <v>109.10448972125432</v>
      </c>
      <c r="DO222" s="2">
        <f t="shared" si="268"/>
        <v>95.63722264808365</v>
      </c>
      <c r="DP222" s="2">
        <f t="shared" si="268"/>
        <v>103.1208036984353</v>
      </c>
      <c r="DQ222" s="2">
        <f t="shared" si="268"/>
        <v>101.46920793650796</v>
      </c>
      <c r="DR222" s="2">
        <f t="shared" si="268"/>
        <v>108.42465210084033</v>
      </c>
      <c r="DS222" s="2">
        <f t="shared" si="268"/>
        <v>114.50133492063493</v>
      </c>
      <c r="DT222" s="2">
        <f t="shared" si="268"/>
        <v>91.430712010796213</v>
      </c>
      <c r="DU222" s="2">
        <f t="shared" si="268"/>
        <v>115.78072521008403</v>
      </c>
      <c r="DV222" s="2">
        <f t="shared" si="268"/>
        <v>109.61666724738676</v>
      </c>
      <c r="DW222" s="2">
        <f t="shared" si="268"/>
        <v>112.8194026132404</v>
      </c>
      <c r="DX222" s="2">
        <f t="shared" si="268"/>
        <v>96.7286161688004</v>
      </c>
      <c r="DY222" s="2">
        <f t="shared" si="268"/>
        <v>83.200280425219972</v>
      </c>
      <c r="EA222" s="2">
        <f t="shared" si="240"/>
        <v>55.176270914607713</v>
      </c>
      <c r="EB222" s="2">
        <f t="shared" si="240"/>
        <v>51.187440239101086</v>
      </c>
      <c r="EC222" s="2">
        <f t="shared" si="240"/>
        <v>50.053666731619217</v>
      </c>
      <c r="ED222" s="2">
        <f t="shared" si="240"/>
        <v>49.633733487280281</v>
      </c>
      <c r="EE222" s="2">
        <f t="shared" si="240"/>
        <v>45.079247980195568</v>
      </c>
      <c r="EF222" s="2">
        <f t="shared" si="239"/>
        <v>44.581937600629509</v>
      </c>
      <c r="EG222" s="2">
        <f t="shared" si="239"/>
        <v>43.612772364590718</v>
      </c>
      <c r="EH222" s="2">
        <f t="shared" si="239"/>
        <v>42.868235664709609</v>
      </c>
      <c r="EI222" s="2">
        <f t="shared" si="239"/>
        <v>43.946440713342952</v>
      </c>
      <c r="EJ222" s="2">
        <f t="shared" si="239"/>
        <v>41.826587469896488</v>
      </c>
      <c r="EK222" s="2">
        <f t="shared" si="239"/>
        <v>39.886857375078534</v>
      </c>
      <c r="EL222" s="2">
        <f t="shared" si="254"/>
        <v>42.340742158001362</v>
      </c>
      <c r="EM222" s="2">
        <f t="shared" si="255"/>
        <v>47.17790188929402</v>
      </c>
      <c r="EN222" s="2">
        <f t="shared" si="256"/>
        <v>54.175457399954347</v>
      </c>
      <c r="EO222" s="2">
        <f t="shared" si="257"/>
        <v>60.633837263121123</v>
      </c>
      <c r="EQ222" s="2">
        <f t="shared" si="269"/>
        <v>55.442968012108466</v>
      </c>
      <c r="ER222" s="2">
        <f t="shared" si="269"/>
        <v>52.810687746807773</v>
      </c>
      <c r="ES222" s="2">
        <f t="shared" si="269"/>
        <v>50.790200385691755</v>
      </c>
      <c r="ET222" s="2">
        <f t="shared" si="269"/>
        <v>49.765193970905784</v>
      </c>
      <c r="EU222" s="2">
        <f t="shared" si="269"/>
        <v>46.238399815326289</v>
      </c>
      <c r="EV222" s="2">
        <f t="shared" si="269"/>
        <v>43.689088596972951</v>
      </c>
      <c r="EW222" s="2">
        <f t="shared" si="269"/>
        <v>43.243066307723232</v>
      </c>
      <c r="EX222" s="2">
        <f t="shared" si="269"/>
        <v>45.019150715577766</v>
      </c>
      <c r="EY222" s="2">
        <f t="shared" si="269"/>
        <v>44.875321262958593</v>
      </c>
      <c r="EZ222" s="2">
        <f t="shared" si="269"/>
        <v>42.753482615399285</v>
      </c>
      <c r="FA222" s="2">
        <f t="shared" si="269"/>
        <v>42.06934977312882</v>
      </c>
      <c r="FB222" s="2">
        <f t="shared" si="269"/>
        <v>46.140187627254456</v>
      </c>
      <c r="FC222" s="2">
        <f t="shared" si="269"/>
        <v>49.587120584060827</v>
      </c>
      <c r="FD222" s="2">
        <f t="shared" si="269"/>
        <v>52.797286343137117</v>
      </c>
      <c r="FE222" s="2">
        <f t="shared" si="269"/>
        <v>58.812699367428309</v>
      </c>
      <c r="FG222" s="2">
        <f t="shared" si="270"/>
        <v>0.99999917833574592</v>
      </c>
      <c r="FH222" s="2">
        <f t="shared" si="270"/>
        <v>0.99999905683509727</v>
      </c>
      <c r="FI222" s="2">
        <f t="shared" si="270"/>
        <v>0.99999897243396718</v>
      </c>
      <c r="FJ222" s="2">
        <f t="shared" si="270"/>
        <v>0.99999900950583676</v>
      </c>
      <c r="FK222" s="2">
        <f t="shared" si="270"/>
        <v>0.99999894570744918</v>
      </c>
      <c r="FL222" s="2">
        <f t="shared" si="270"/>
        <v>0.99999885626849983</v>
      </c>
      <c r="FM222" s="2">
        <f t="shared" si="270"/>
        <v>0.99999879892671795</v>
      </c>
      <c r="FN222" s="2">
        <f t="shared" si="270"/>
        <v>0.99999878720513324</v>
      </c>
      <c r="FO222" s="2">
        <f t="shared" si="270"/>
        <v>0.99999884617798884</v>
      </c>
      <c r="FP222" s="2">
        <f t="shared" si="270"/>
        <v>0.99999884244153459</v>
      </c>
      <c r="FQ222" s="2">
        <f t="shared" si="270"/>
        <v>0.9999986710288481</v>
      </c>
      <c r="FR222" s="2">
        <f t="shared" si="270"/>
        <v>0.99999899649460922</v>
      </c>
      <c r="FS222" s="2">
        <f t="shared" si="270"/>
        <v>0.99999894559503999</v>
      </c>
      <c r="FT222" s="2">
        <f t="shared" si="270"/>
        <v>0.99999883469445161</v>
      </c>
      <c r="FU222" s="2">
        <f t="shared" si="270"/>
        <v>0.99999860798519202</v>
      </c>
      <c r="FW222" s="2">
        <f t="shared" si="260"/>
        <v>0.97266274816780507</v>
      </c>
      <c r="FX222" s="2">
        <f t="shared" si="260"/>
        <v>0.97618213927826758</v>
      </c>
      <c r="FY222" s="2">
        <f t="shared" si="260"/>
        <v>0.97701867401719489</v>
      </c>
      <c r="FZ222" s="2">
        <f t="shared" si="260"/>
        <v>0.97879023914500995</v>
      </c>
      <c r="GA222" s="2">
        <f t="shared" si="260"/>
        <v>0.97633001350881998</v>
      </c>
      <c r="GB222" s="2">
        <f t="shared" si="260"/>
        <v>0.97906030963372903</v>
      </c>
      <c r="GC222" s="2">
        <f t="shared" si="260"/>
        <v>0.9814972693114894</v>
      </c>
      <c r="GD222" s="2">
        <f t="shared" si="260"/>
        <v>0.98456979002406253</v>
      </c>
      <c r="GE222" s="2">
        <f t="shared" si="260"/>
        <v>0.98427485497986456</v>
      </c>
      <c r="GF222" s="2">
        <f t="shared" si="260"/>
        <v>0.98053196780982521</v>
      </c>
      <c r="GG222" s="2">
        <f t="shared" si="260"/>
        <v>0.97613985586075003</v>
      </c>
      <c r="GH222" s="2">
        <f t="shared" si="260"/>
        <v>0.97768741463163467</v>
      </c>
      <c r="GI222" s="2">
        <f t="shared" si="260"/>
        <v>0.97402611998907129</v>
      </c>
      <c r="GJ222" s="2">
        <f t="shared" si="260"/>
        <v>0.96654683841181199</v>
      </c>
      <c r="GK222" s="2">
        <f t="shared" si="260"/>
        <v>0.9549950706621998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2.5808955248789741E-288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2.1702272730864693E-92</v>
      </c>
      <c r="HT222" s="86">
        <f t="shared" si="262"/>
        <v>4.4948400640146522E-105</v>
      </c>
      <c r="HU222" s="86">
        <f t="shared" si="262"/>
        <v>7.7562068117547731E-137</v>
      </c>
      <c r="HV222" s="86">
        <f t="shared" si="262"/>
        <v>4.8252410893577938E-144</v>
      </c>
      <c r="HW222" s="86">
        <f t="shared" si="262"/>
        <v>7.1889757727692508E-120</v>
      </c>
      <c r="HX222" s="86">
        <f t="shared" si="262"/>
        <v>2.0024202498653483E-126</v>
      </c>
      <c r="HY222" s="86">
        <f t="shared" si="262"/>
        <v>3.8590620218219613E-142</v>
      </c>
      <c r="HZ222" s="86">
        <f t="shared" si="262"/>
        <v>2.5457075395496683E-158</v>
      </c>
      <c r="IA222" s="86">
        <f t="shared" si="262"/>
        <v>1.2995152160703655E-146</v>
      </c>
      <c r="IB222" s="86">
        <f t="shared" si="262"/>
        <v>4.5278867218780904E-132</v>
      </c>
      <c r="IC222" s="86">
        <f t="shared" si="262"/>
        <v>3.8404283613085004E-147</v>
      </c>
      <c r="ID222" s="86">
        <f t="shared" si="262"/>
        <v>5.4166909336650802E-133</v>
      </c>
      <c r="IE222" s="86">
        <f t="shared" si="262"/>
        <v>4.2467762238678153E-124</v>
      </c>
      <c r="IF222" s="86">
        <f t="shared" si="262"/>
        <v>7.1146865146862592E-99</v>
      </c>
      <c r="IG222" s="86">
        <f t="shared" si="262"/>
        <v>4.7336414419230335E-80</v>
      </c>
      <c r="II222" s="86">
        <f t="shared" si="263"/>
        <v>2.0504372417625722E-5</v>
      </c>
      <c r="IJ222" s="86">
        <f t="shared" si="263"/>
        <v>3.6784179125663525E-6</v>
      </c>
      <c r="IK222" s="86">
        <f t="shared" si="263"/>
        <v>8.7223240711889552E-8</v>
      </c>
      <c r="IL222" s="86">
        <f t="shared" si="263"/>
        <v>3.2006582041252671E-8</v>
      </c>
      <c r="IM222" s="86">
        <f t="shared" si="263"/>
        <v>6.9687322520610696E-7</v>
      </c>
      <c r="IN222" s="86">
        <f t="shared" si="263"/>
        <v>1.9183748158444569E-7</v>
      </c>
      <c r="IO222" s="86">
        <f t="shared" si="263"/>
        <v>1.7953289237267244E-8</v>
      </c>
      <c r="IP222" s="86">
        <f t="shared" si="263"/>
        <v>1.2154114286567398E-9</v>
      </c>
      <c r="IQ222" s="86">
        <f t="shared" si="263"/>
        <v>5.1560557467545299E-9</v>
      </c>
      <c r="IR222" s="86">
        <f t="shared" si="263"/>
        <v>7.9321578160169197E-8</v>
      </c>
      <c r="IS222" s="86">
        <f t="shared" si="263"/>
        <v>3.8015697840563019E-8</v>
      </c>
      <c r="IT222" s="86">
        <f t="shared" si="263"/>
        <v>1.3283273512687055E-7</v>
      </c>
      <c r="IU222" s="86">
        <f t="shared" si="263"/>
        <v>6.3356627709591327E-7</v>
      </c>
      <c r="IV222" s="86">
        <f t="shared" si="263"/>
        <v>5.7727213018437674E-14</v>
      </c>
      <c r="IW222" s="86">
        <f t="shared" si="263"/>
        <v>2.570740296095038E-26</v>
      </c>
      <c r="IY222" s="86">
        <f t="shared" si="264"/>
        <v>2.0504372417625722E-5</v>
      </c>
      <c r="IZ222" s="86">
        <f t="shared" si="264"/>
        <v>3.6784179125663525E-6</v>
      </c>
      <c r="JA222" s="86">
        <f t="shared" si="264"/>
        <v>8.7223240711889552E-8</v>
      </c>
      <c r="JB222" s="86">
        <f t="shared" si="264"/>
        <v>3.2006582041252671E-8</v>
      </c>
      <c r="JC222" s="86">
        <f t="shared" si="264"/>
        <v>6.9687322520610696E-7</v>
      </c>
      <c r="JD222" s="86">
        <f t="shared" si="264"/>
        <v>1.9183748158444569E-7</v>
      </c>
      <c r="JE222" s="86">
        <f t="shared" si="264"/>
        <v>1.7953289237267244E-8</v>
      </c>
      <c r="JF222" s="86">
        <f t="shared" si="264"/>
        <v>1.2154114286567398E-9</v>
      </c>
      <c r="JG222" s="86">
        <f t="shared" si="264"/>
        <v>5.1560557467545299E-9</v>
      </c>
      <c r="JH222" s="86">
        <f t="shared" si="264"/>
        <v>7.9321578160169197E-8</v>
      </c>
      <c r="JI222" s="86">
        <f t="shared" si="264"/>
        <v>3.8015697840563019E-8</v>
      </c>
      <c r="JJ222" s="86">
        <f t="shared" si="264"/>
        <v>1.3283273512687055E-7</v>
      </c>
      <c r="JK222" s="86">
        <f t="shared" si="264"/>
        <v>6.3356627709591327E-7</v>
      </c>
      <c r="JL222" s="86">
        <f t="shared" si="264"/>
        <v>5.7727213018437674E-14</v>
      </c>
      <c r="JM222" s="86">
        <f t="shared" si="264"/>
        <v>2.570740296095038E-26</v>
      </c>
    </row>
    <row r="223" spans="2:273" x14ac:dyDescent="0.25">
      <c r="B223" s="2">
        <v>196</v>
      </c>
      <c r="C223" s="37">
        <v>55.442999999999998</v>
      </c>
      <c r="D223" s="37">
        <v>56.639000000000003</v>
      </c>
      <c r="E223" s="37">
        <v>52.593000000000004</v>
      </c>
      <c r="F223" s="37">
        <v>51.360999999999997</v>
      </c>
      <c r="G223" s="37">
        <v>48.689</v>
      </c>
      <c r="H223" s="37">
        <v>45.18</v>
      </c>
      <c r="I223" s="37">
        <v>45.377000000000002</v>
      </c>
      <c r="J223" s="37">
        <v>45.856999999999999</v>
      </c>
      <c r="K223" s="37">
        <v>46.881</v>
      </c>
      <c r="L223" s="37">
        <v>43.984000000000002</v>
      </c>
      <c r="M223" s="37">
        <v>46</v>
      </c>
      <c r="N223" s="37">
        <v>49</v>
      </c>
      <c r="O223" s="37">
        <v>52.548000000000002</v>
      </c>
      <c r="P223" s="37">
        <v>52.113</v>
      </c>
      <c r="Q223" s="37">
        <v>58.241999999999997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58.770630342082342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-0.52863034208234438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58.770630342082342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58.241999999999997</v>
      </c>
      <c r="DK223" s="2">
        <f t="shared" si="268"/>
        <v>119.89438160676531</v>
      </c>
      <c r="DL223" s="2">
        <f t="shared" si="268"/>
        <v>118.34534637068356</v>
      </c>
      <c r="DM223" s="2">
        <f t="shared" si="268"/>
        <v>123.02107308970102</v>
      </c>
      <c r="DN223" s="2">
        <f t="shared" si="268"/>
        <v>109.29635052264805</v>
      </c>
      <c r="DO223" s="2">
        <f t="shared" si="268"/>
        <v>95.738657839721284</v>
      </c>
      <c r="DP223" s="2">
        <f t="shared" si="268"/>
        <v>103.26940066382173</v>
      </c>
      <c r="DQ223" s="2">
        <f t="shared" si="268"/>
        <v>101.61525439725442</v>
      </c>
      <c r="DR223" s="2">
        <f t="shared" si="268"/>
        <v>108.58116050420168</v>
      </c>
      <c r="DS223" s="2">
        <f t="shared" si="268"/>
        <v>114.71991484341486</v>
      </c>
      <c r="DT223" s="2">
        <f t="shared" si="268"/>
        <v>91.50837253711201</v>
      </c>
      <c r="DU223" s="2">
        <f t="shared" si="268"/>
        <v>116.01042016806723</v>
      </c>
      <c r="DV223" s="2">
        <f t="shared" si="268"/>
        <v>109.81307665505227</v>
      </c>
      <c r="DW223" s="2">
        <f t="shared" si="268"/>
        <v>113.02382787456443</v>
      </c>
      <c r="DX223" s="2">
        <f t="shared" si="268"/>
        <v>96.861904694167876</v>
      </c>
      <c r="DY223" s="2">
        <f t="shared" si="268"/>
        <v>83.232635997067476</v>
      </c>
      <c r="EA223" s="2">
        <f t="shared" si="240"/>
        <v>55.075680320762892</v>
      </c>
      <c r="EB223" s="2">
        <f t="shared" si="240"/>
        <v>51.030047417880866</v>
      </c>
      <c r="EC223" s="2">
        <f t="shared" si="240"/>
        <v>49.902799025711708</v>
      </c>
      <c r="ED223" s="2">
        <f t="shared" si="240"/>
        <v>49.48253566180378</v>
      </c>
      <c r="EE223" s="2">
        <f t="shared" si="240"/>
        <v>44.874537558004654</v>
      </c>
      <c r="EF223" s="2">
        <f t="shared" si="239"/>
        <v>44.39862466061517</v>
      </c>
      <c r="EG223" s="2">
        <f t="shared" si="239"/>
        <v>43.441168629994415</v>
      </c>
      <c r="EH223" s="2">
        <f t="shared" si="239"/>
        <v>42.664896517494604</v>
      </c>
      <c r="EI223" s="2">
        <f t="shared" si="239"/>
        <v>43.760948862764359</v>
      </c>
      <c r="EJ223" s="2">
        <f t="shared" si="239"/>
        <v>41.651095597218671</v>
      </c>
      <c r="EK223" s="2">
        <f t="shared" si="239"/>
        <v>39.656877660301063</v>
      </c>
      <c r="EL223" s="2">
        <f t="shared" si="239"/>
        <v>42.127907052393937</v>
      </c>
      <c r="EM223" s="2">
        <f t="shared" si="239"/>
        <v>46.9921197381505</v>
      </c>
      <c r="EN223" s="2">
        <f t="shared" si="239"/>
        <v>54.081390078931243</v>
      </c>
      <c r="EO223" s="2">
        <f t="shared" si="239"/>
        <v>60.535443891363201</v>
      </c>
      <c r="EQ223" s="2">
        <f t="shared" si="269"/>
        <v>55.3456690082416</v>
      </c>
      <c r="ER223" s="2">
        <f t="shared" si="269"/>
        <v>52.673284679027155</v>
      </c>
      <c r="ES223" s="2">
        <f t="shared" si="269"/>
        <v>50.648170818487543</v>
      </c>
      <c r="ET223" s="2">
        <f t="shared" si="269"/>
        <v>49.615584100465959</v>
      </c>
      <c r="EU223" s="2">
        <f t="shared" si="269"/>
        <v>46.04769779426686</v>
      </c>
      <c r="EV223" s="2">
        <f t="shared" si="269"/>
        <v>43.495201924552866</v>
      </c>
      <c r="EW223" s="2">
        <f t="shared" si="269"/>
        <v>43.067114781277176</v>
      </c>
      <c r="EX223" s="2">
        <f t="shared" si="269"/>
        <v>44.84078416560768</v>
      </c>
      <c r="EY223" s="2">
        <f t="shared" si="269"/>
        <v>44.700588661202666</v>
      </c>
      <c r="EZ223" s="2">
        <f t="shared" si="269"/>
        <v>42.588932939364497</v>
      </c>
      <c r="FA223" s="2">
        <f t="shared" si="269"/>
        <v>41.865866916231056</v>
      </c>
      <c r="FB223" s="2">
        <f t="shared" si="269"/>
        <v>45.97272363451863</v>
      </c>
      <c r="FC223" s="2">
        <f t="shared" si="269"/>
        <v>49.430805393931671</v>
      </c>
      <c r="FD223" s="2">
        <f t="shared" si="269"/>
        <v>52.686485472159717</v>
      </c>
      <c r="FE223" s="2">
        <f t="shared" si="269"/>
        <v>58.69474990484278</v>
      </c>
      <c r="FG223" s="2">
        <f t="shared" si="270"/>
        <v>0.9999992506332398</v>
      </c>
      <c r="FH223" s="2">
        <f t="shared" si="270"/>
        <v>0.99999913982331412</v>
      </c>
      <c r="FI223" s="2">
        <f t="shared" si="270"/>
        <v>0.99999906284855522</v>
      </c>
      <c r="FJ223" s="2">
        <f t="shared" si="270"/>
        <v>0.99999909665850806</v>
      </c>
      <c r="FK223" s="2">
        <f t="shared" si="270"/>
        <v>0.99999903847367666</v>
      </c>
      <c r="FL223" s="2">
        <f t="shared" si="270"/>
        <v>0.99999895690436957</v>
      </c>
      <c r="FM223" s="2">
        <f t="shared" si="270"/>
        <v>0.9999989046080322</v>
      </c>
      <c r="FN223" s="2">
        <f t="shared" si="270"/>
        <v>0.9999988939178176</v>
      </c>
      <c r="FO223" s="2">
        <f t="shared" si="270"/>
        <v>0.99999894770171238</v>
      </c>
      <c r="FP223" s="2">
        <f t="shared" si="270"/>
        <v>0.99999894429402481</v>
      </c>
      <c r="FQ223" s="2">
        <f t="shared" si="270"/>
        <v>0.99999878796376251</v>
      </c>
      <c r="FR223" s="2">
        <f t="shared" si="270"/>
        <v>0.9999990847921254</v>
      </c>
      <c r="FS223" s="2">
        <f t="shared" si="270"/>
        <v>0.99999903837115822</v>
      </c>
      <c r="FT223" s="2">
        <f t="shared" si="270"/>
        <v>0.99999893722859967</v>
      </c>
      <c r="FU223" s="2">
        <f t="shared" si="270"/>
        <v>0.99999873046725107</v>
      </c>
      <c r="FW223" s="2">
        <f t="shared" si="260"/>
        <v>0.97500801474327814</v>
      </c>
      <c r="FX223" s="2">
        <f t="shared" si="260"/>
        <v>0.97823223384852787</v>
      </c>
      <c r="FY223" s="2">
        <f t="shared" si="260"/>
        <v>0.97899831393224168</v>
      </c>
      <c r="FZ223" s="2">
        <f t="shared" si="260"/>
        <v>0.98062030124320354</v>
      </c>
      <c r="GA223" s="2">
        <f t="shared" si="260"/>
        <v>0.97836766203381464</v>
      </c>
      <c r="GB223" s="2">
        <f t="shared" si="260"/>
        <v>0.98086752448178538</v>
      </c>
      <c r="GC223" s="2">
        <f t="shared" si="260"/>
        <v>0.98309779158735644</v>
      </c>
      <c r="GD223" s="2">
        <f t="shared" si="260"/>
        <v>0.98590834913769509</v>
      </c>
      <c r="GE223" s="2">
        <f t="shared" si="260"/>
        <v>0.9856386262868746</v>
      </c>
      <c r="GF223" s="2">
        <f t="shared" si="260"/>
        <v>0.9822144774517052</v>
      </c>
      <c r="GG223" s="2">
        <f t="shared" si="260"/>
        <v>0.97819350862578414</v>
      </c>
      <c r="GH223" s="2">
        <f t="shared" si="260"/>
        <v>0.97961065058048502</v>
      </c>
      <c r="GI223" s="2">
        <f t="shared" si="260"/>
        <v>0.97625727780008764</v>
      </c>
      <c r="GJ223" s="2">
        <f t="shared" si="260"/>
        <v>0.96940028327704164</v>
      </c>
      <c r="GK223" s="2">
        <f t="shared" si="260"/>
        <v>0.95879183451114491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9.6779656014967034E-294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4.3077523814430636E-95</v>
      </c>
      <c r="HT223" s="86">
        <f t="shared" si="262"/>
        <v>4.342159442535753E-108</v>
      </c>
      <c r="HU223" s="86">
        <f t="shared" si="262"/>
        <v>8.7847697352410751E-141</v>
      </c>
      <c r="HV223" s="86">
        <f t="shared" si="262"/>
        <v>3.8791024926607807E-148</v>
      </c>
      <c r="HW223" s="86">
        <f t="shared" si="262"/>
        <v>2.5534240413366783E-123</v>
      </c>
      <c r="HX223" s="86">
        <f t="shared" si="262"/>
        <v>5.0632414979406597E-130</v>
      </c>
      <c r="HY223" s="86">
        <f t="shared" si="262"/>
        <v>3.8972415274951389E-146</v>
      </c>
      <c r="HZ223" s="86">
        <f t="shared" si="262"/>
        <v>1.1326984894615374E-162</v>
      </c>
      <c r="IA223" s="86">
        <f t="shared" si="262"/>
        <v>1.1792455954933804E-150</v>
      </c>
      <c r="IB223" s="86">
        <f t="shared" si="262"/>
        <v>8.638873098011616E-136</v>
      </c>
      <c r="IC223" s="86">
        <f t="shared" si="262"/>
        <v>2.1570313746589631E-151</v>
      </c>
      <c r="ID223" s="86">
        <f t="shared" si="262"/>
        <v>8.5277818999118918E-137</v>
      </c>
      <c r="IE223" s="86">
        <f t="shared" si="262"/>
        <v>1.0266843460941246E-127</v>
      </c>
      <c r="IF223" s="86">
        <f t="shared" si="262"/>
        <v>8.0630982459595891E-102</v>
      </c>
      <c r="IG223" s="86">
        <f t="shared" si="262"/>
        <v>1.6716037989564044E-82</v>
      </c>
      <c r="II223" s="86">
        <f t="shared" si="263"/>
        <v>1.2472587065794523E-5</v>
      </c>
      <c r="IJ223" s="86">
        <f t="shared" si="263"/>
        <v>2.0996942758842648E-6</v>
      </c>
      <c r="IK223" s="86">
        <f t="shared" si="263"/>
        <v>4.1828114428635483E-8</v>
      </c>
      <c r="IL223" s="86">
        <f t="shared" si="263"/>
        <v>1.4873791627355852E-8</v>
      </c>
      <c r="IM223" s="86">
        <f t="shared" si="263"/>
        <v>3.6742025645730141E-7</v>
      </c>
      <c r="IN223" s="86">
        <f t="shared" si="263"/>
        <v>9.7238419997688144E-8</v>
      </c>
      <c r="IO223" s="86">
        <f t="shared" si="263"/>
        <v>8.3497766288950238E-9</v>
      </c>
      <c r="IP223" s="86">
        <f t="shared" si="263"/>
        <v>5.2014374991397092E-10</v>
      </c>
      <c r="IQ223" s="86">
        <f t="shared" si="263"/>
        <v>2.3417505903847308E-9</v>
      </c>
      <c r="IR223" s="86">
        <f t="shared" si="263"/>
        <v>3.9109186700292737E-8</v>
      </c>
      <c r="IS223" s="86">
        <f t="shared" si="263"/>
        <v>1.7372633418663383E-8</v>
      </c>
      <c r="IT223" s="86">
        <f t="shared" si="263"/>
        <v>6.538183750331652E-8</v>
      </c>
      <c r="IU223" s="86">
        <f t="shared" si="263"/>
        <v>3.2685426793949762E-7</v>
      </c>
      <c r="IV223" s="86">
        <f t="shared" si="263"/>
        <v>1.1736986119757132E-14</v>
      </c>
      <c r="IW223" s="86">
        <f t="shared" si="263"/>
        <v>7.9452763614995236E-28</v>
      </c>
      <c r="IY223" s="86">
        <f t="shared" si="264"/>
        <v>1.2472587065794523E-5</v>
      </c>
      <c r="IZ223" s="86">
        <f t="shared" si="264"/>
        <v>2.0996942758842648E-6</v>
      </c>
      <c r="JA223" s="86">
        <f t="shared" si="264"/>
        <v>4.1828114428635483E-8</v>
      </c>
      <c r="JB223" s="86">
        <f t="shared" si="264"/>
        <v>1.4873791627355852E-8</v>
      </c>
      <c r="JC223" s="86">
        <f t="shared" si="264"/>
        <v>3.6742025645730141E-7</v>
      </c>
      <c r="JD223" s="86">
        <f t="shared" si="264"/>
        <v>9.7238419997688144E-8</v>
      </c>
      <c r="JE223" s="86">
        <f t="shared" si="264"/>
        <v>8.3497766288950238E-9</v>
      </c>
      <c r="JF223" s="86">
        <f t="shared" si="264"/>
        <v>5.2014374991397092E-10</v>
      </c>
      <c r="JG223" s="86">
        <f t="shared" si="264"/>
        <v>2.3417505903847308E-9</v>
      </c>
      <c r="JH223" s="86">
        <f t="shared" si="264"/>
        <v>3.9109186700292737E-8</v>
      </c>
      <c r="JI223" s="86">
        <f t="shared" si="264"/>
        <v>1.7372633418663383E-8</v>
      </c>
      <c r="JJ223" s="86">
        <f t="shared" si="264"/>
        <v>6.538183750331652E-8</v>
      </c>
      <c r="JK223" s="86">
        <f t="shared" si="264"/>
        <v>3.2685426793949762E-7</v>
      </c>
      <c r="JL223" s="86">
        <f t="shared" si="264"/>
        <v>1.1736986119757132E-14</v>
      </c>
      <c r="JM223" s="86">
        <f t="shared" si="264"/>
        <v>7.9452763614995236E-28</v>
      </c>
    </row>
    <row r="224" spans="2:273" x14ac:dyDescent="0.25">
      <c r="B224" s="2">
        <v>197</v>
      </c>
      <c r="C224" s="37">
        <v>55.524999999999999</v>
      </c>
      <c r="D224" s="37">
        <v>54.622999999999998</v>
      </c>
      <c r="E224" s="37">
        <v>52.948999999999998</v>
      </c>
      <c r="F224" s="37">
        <v>49.671999999999997</v>
      </c>
      <c r="G224" s="37">
        <v>49.671999999999997</v>
      </c>
      <c r="H224" s="37">
        <v>45.426000000000002</v>
      </c>
      <c r="I224" s="37">
        <v>46.213000000000001</v>
      </c>
      <c r="J224" s="37">
        <v>47.451999999999998</v>
      </c>
      <c r="K224" s="37">
        <v>44.856999999999999</v>
      </c>
      <c r="L224" s="37">
        <v>44.064999999999998</v>
      </c>
      <c r="M224" s="37">
        <v>46.451999999999998</v>
      </c>
      <c r="N224" s="37">
        <v>49.968000000000004</v>
      </c>
      <c r="O224" s="37">
        <v>51.887</v>
      </c>
      <c r="P224" s="37">
        <v>52.677</v>
      </c>
      <c r="Q224" s="37">
        <v>59.097000000000001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58.646993753770062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0.45000624622993968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58.646993753770062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59.097000000000001</v>
      </c>
      <c r="DK224" s="2">
        <f t="shared" si="268"/>
        <v>120.13056478405313</v>
      </c>
      <c r="DL224" s="2">
        <f t="shared" si="268"/>
        <v>118.56547885835093</v>
      </c>
      <c r="DM224" s="2">
        <f t="shared" si="268"/>
        <v>123.27836212624587</v>
      </c>
      <c r="DN224" s="2">
        <f t="shared" si="268"/>
        <v>109.48821132404177</v>
      </c>
      <c r="DO224" s="2">
        <f t="shared" si="268"/>
        <v>95.840093031358919</v>
      </c>
      <c r="DP224" s="2">
        <f t="shared" si="268"/>
        <v>103.41799762920817</v>
      </c>
      <c r="DQ224" s="2">
        <f t="shared" si="268"/>
        <v>101.76130085800088</v>
      </c>
      <c r="DR224" s="2">
        <f t="shared" si="268"/>
        <v>108.73766890756302</v>
      </c>
      <c r="DS224" s="2">
        <f t="shared" si="268"/>
        <v>114.93849476619476</v>
      </c>
      <c r="DT224" s="2">
        <f t="shared" si="268"/>
        <v>91.586033063427791</v>
      </c>
      <c r="DU224" s="2">
        <f t="shared" si="268"/>
        <v>116.24011512605043</v>
      </c>
      <c r="DV224" s="2">
        <f t="shared" si="268"/>
        <v>110.00948606271777</v>
      </c>
      <c r="DW224" s="2">
        <f t="shared" si="268"/>
        <v>113.22825313588848</v>
      </c>
      <c r="DX224" s="2">
        <f t="shared" si="268"/>
        <v>96.995193219535338</v>
      </c>
      <c r="DY224" s="2">
        <f t="shared" si="268"/>
        <v>83.264991568914979</v>
      </c>
      <c r="EA224" s="2">
        <f t="shared" si="240"/>
        <v>54.975089726918071</v>
      </c>
      <c r="EB224" s="2">
        <f t="shared" si="240"/>
        <v>50.872654596660645</v>
      </c>
      <c r="EC224" s="2">
        <f t="shared" si="240"/>
        <v>49.751931319804193</v>
      </c>
      <c r="ED224" s="2">
        <f t="shared" si="240"/>
        <v>49.331337836327293</v>
      </c>
      <c r="EE224" s="2">
        <f t="shared" si="240"/>
        <v>44.669827135813733</v>
      </c>
      <c r="EF224" s="2">
        <f t="shared" si="239"/>
        <v>44.215311720600823</v>
      </c>
      <c r="EG224" s="2">
        <f t="shared" si="239"/>
        <v>43.269564895398119</v>
      </c>
      <c r="EH224" s="2">
        <f t="shared" si="239"/>
        <v>42.461557370279607</v>
      </c>
      <c r="EI224" s="2">
        <f t="shared" si="239"/>
        <v>43.575457012185758</v>
      </c>
      <c r="EJ224" s="2">
        <f t="shared" si="239"/>
        <v>41.475603724540854</v>
      </c>
      <c r="EK224" s="2">
        <f t="shared" si="239"/>
        <v>39.426897945523585</v>
      </c>
      <c r="EL224" s="2">
        <f t="shared" si="239"/>
        <v>41.915071946786512</v>
      </c>
      <c r="EM224" s="2">
        <f t="shared" si="239"/>
        <v>46.806337587006979</v>
      </c>
      <c r="EN224" s="2">
        <f t="shared" si="239"/>
        <v>53.987322757908146</v>
      </c>
      <c r="EO224" s="2">
        <f t="shared" si="239"/>
        <v>60.437050519605279</v>
      </c>
      <c r="EQ224" s="2">
        <f t="shared" si="269"/>
        <v>55.248370004374735</v>
      </c>
      <c r="ER224" s="2">
        <f t="shared" si="269"/>
        <v>52.535881611246538</v>
      </c>
      <c r="ES224" s="2">
        <f t="shared" si="269"/>
        <v>50.506141251283339</v>
      </c>
      <c r="ET224" s="2">
        <f t="shared" si="269"/>
        <v>49.465974230026134</v>
      </c>
      <c r="EU224" s="2">
        <f t="shared" si="269"/>
        <v>45.85699577320743</v>
      </c>
      <c r="EV224" s="2">
        <f t="shared" si="269"/>
        <v>43.301315252132781</v>
      </c>
      <c r="EW224" s="2">
        <f t="shared" si="269"/>
        <v>42.891163254831127</v>
      </c>
      <c r="EX224" s="2">
        <f t="shared" si="269"/>
        <v>44.662417615637594</v>
      </c>
      <c r="EY224" s="2">
        <f t="shared" si="269"/>
        <v>44.525856059446738</v>
      </c>
      <c r="EZ224" s="2">
        <f t="shared" si="269"/>
        <v>42.424383263329716</v>
      </c>
      <c r="FA224" s="2">
        <f t="shared" si="269"/>
        <v>41.662384059333299</v>
      </c>
      <c r="FB224" s="2">
        <f t="shared" si="269"/>
        <v>45.805259641782811</v>
      </c>
      <c r="FC224" s="2">
        <f t="shared" si="269"/>
        <v>49.274490203802515</v>
      </c>
      <c r="FD224" s="2">
        <f t="shared" si="269"/>
        <v>52.575684601182317</v>
      </c>
      <c r="FE224" s="2">
        <f t="shared" si="269"/>
        <v>58.576800442257237</v>
      </c>
      <c r="FG224" s="2">
        <f t="shared" si="270"/>
        <v>0.99999931656934693</v>
      </c>
      <c r="FH224" s="2">
        <f t="shared" si="270"/>
        <v>0.99999921550947934</v>
      </c>
      <c r="FI224" s="2">
        <f t="shared" si="270"/>
        <v>0.99999914530765377</v>
      </c>
      <c r="FJ224" s="2">
        <f t="shared" si="270"/>
        <v>0.99999917614270228</v>
      </c>
      <c r="FK224" s="2">
        <f t="shared" si="270"/>
        <v>0.99999912307749661</v>
      </c>
      <c r="FL224" s="2">
        <f t="shared" si="270"/>
        <v>0.99999904868539125</v>
      </c>
      <c r="FM224" s="2">
        <f t="shared" si="270"/>
        <v>0.99999900099055572</v>
      </c>
      <c r="FN224" s="2">
        <f t="shared" si="270"/>
        <v>0.99999899124096225</v>
      </c>
      <c r="FO224" s="2">
        <f t="shared" si="270"/>
        <v>0.99999904029246656</v>
      </c>
      <c r="FP224" s="2">
        <f t="shared" si="270"/>
        <v>0.99999903718461802</v>
      </c>
      <c r="FQ224" s="2">
        <f t="shared" si="270"/>
        <v>0.99999889460969582</v>
      </c>
      <c r="FR224" s="2">
        <f t="shared" si="270"/>
        <v>0.99999916532043087</v>
      </c>
      <c r="FS224" s="2">
        <f t="shared" si="270"/>
        <v>0.99999912298399862</v>
      </c>
      <c r="FT224" s="2">
        <f t="shared" si="270"/>
        <v>0.99999903074087249</v>
      </c>
      <c r="FU224" s="2">
        <f t="shared" si="270"/>
        <v>0.99999884217224266</v>
      </c>
      <c r="FW224" s="2">
        <f t="shared" si="260"/>
        <v>0.97715680582105191</v>
      </c>
      <c r="FX224" s="2">
        <f t="shared" si="260"/>
        <v>0.98010946443207148</v>
      </c>
      <c r="FY224" s="2">
        <f t="shared" si="260"/>
        <v>0.98081077449386411</v>
      </c>
      <c r="FZ224" s="2">
        <f t="shared" si="260"/>
        <v>0.98229531458009489</v>
      </c>
      <c r="GA224" s="2">
        <f t="shared" si="260"/>
        <v>0.98023344941927371</v>
      </c>
      <c r="GB224" s="2">
        <f t="shared" si="260"/>
        <v>0.98252155084036574</v>
      </c>
      <c r="GC224" s="2">
        <f t="shared" si="260"/>
        <v>0.98456204321744556</v>
      </c>
      <c r="GD224" s="2">
        <f t="shared" si="260"/>
        <v>0.98713230685517761</v>
      </c>
      <c r="GE224" s="2">
        <f t="shared" si="260"/>
        <v>0.9868856996826959</v>
      </c>
      <c r="GF224" s="2">
        <f t="shared" si="260"/>
        <v>0.98375398672679693</v>
      </c>
      <c r="GG224" s="2">
        <f t="shared" si="260"/>
        <v>0.98007401080806011</v>
      </c>
      <c r="GH224" s="2">
        <f t="shared" si="260"/>
        <v>0.98137127160565674</v>
      </c>
      <c r="GI224" s="2">
        <f t="shared" si="260"/>
        <v>0.9783010486709528</v>
      </c>
      <c r="GJ224" s="2">
        <f t="shared" si="260"/>
        <v>0.9720173850608026</v>
      </c>
      <c r="GK224" s="2">
        <f t="shared" si="260"/>
        <v>0.96228094193170999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3.2278327673582866E-299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7.8057598688989956E-98</v>
      </c>
      <c r="HT224" s="86">
        <f t="shared" si="262"/>
        <v>3.7969335716565702E-111</v>
      </c>
      <c r="HU224" s="86">
        <f t="shared" si="262"/>
        <v>8.7312923886829609E-145</v>
      </c>
      <c r="HV224" s="86">
        <f t="shared" si="262"/>
        <v>2.7284922554688309E-152</v>
      </c>
      <c r="HW224" s="86">
        <f t="shared" si="262"/>
        <v>8.0912262075130698E-127</v>
      </c>
      <c r="HX224" s="86">
        <f t="shared" si="262"/>
        <v>1.1382078656965706E-133</v>
      </c>
      <c r="HY224" s="86">
        <f t="shared" si="262"/>
        <v>3.4596327304030707E-150</v>
      </c>
      <c r="HZ224" s="86">
        <f t="shared" si="262"/>
        <v>4.3936339338646458E-167</v>
      </c>
      <c r="IA224" s="86">
        <f t="shared" si="262"/>
        <v>9.4159572678741552E-155</v>
      </c>
      <c r="IB224" s="86">
        <f t="shared" si="262"/>
        <v>1.4613566386608921E-139</v>
      </c>
      <c r="IC224" s="86">
        <f t="shared" si="262"/>
        <v>1.0523449002185074E-155</v>
      </c>
      <c r="ID224" s="86">
        <f t="shared" si="262"/>
        <v>1.1849450990983305E-140</v>
      </c>
      <c r="IE224" s="86">
        <f t="shared" si="262"/>
        <v>2.19896491623437E-131</v>
      </c>
      <c r="IF224" s="86">
        <f t="shared" si="262"/>
        <v>8.2594650244599348E-105</v>
      </c>
      <c r="IG224" s="86">
        <f t="shared" si="262"/>
        <v>5.4125686121405322E-85</v>
      </c>
      <c r="II224" s="86">
        <f t="shared" si="263"/>
        <v>7.4996464637105487E-6</v>
      </c>
      <c r="IJ224" s="86">
        <f t="shared" si="263"/>
        <v>1.1833965228363545E-6</v>
      </c>
      <c r="IK224" s="86">
        <f t="shared" si="263"/>
        <v>1.9724727805891421E-8</v>
      </c>
      <c r="IL224" s="86">
        <f t="shared" si="263"/>
        <v>6.7941357660081217E-9</v>
      </c>
      <c r="IM224" s="86">
        <f t="shared" si="263"/>
        <v>1.9090794776371616E-7</v>
      </c>
      <c r="IN224" s="86">
        <f t="shared" si="263"/>
        <v>4.8549409832600758E-8</v>
      </c>
      <c r="IO224" s="86">
        <f t="shared" si="263"/>
        <v>3.8193525303577725E-9</v>
      </c>
      <c r="IP224" s="86">
        <f t="shared" si="263"/>
        <v>2.1868588074534626E-10</v>
      </c>
      <c r="IQ224" s="86">
        <f t="shared" si="263"/>
        <v>1.046148581017166E-9</v>
      </c>
      <c r="IR224" s="86">
        <f t="shared" si="263"/>
        <v>1.8986568710083973E-8</v>
      </c>
      <c r="IS224" s="86">
        <f t="shared" si="263"/>
        <v>7.796404521924628E-9</v>
      </c>
      <c r="IT224" s="86">
        <f t="shared" si="263"/>
        <v>3.1669485114962901E-8</v>
      </c>
      <c r="IU224" s="86">
        <f t="shared" si="263"/>
        <v>1.6602686796463635E-7</v>
      </c>
      <c r="IV224" s="86">
        <f t="shared" si="263"/>
        <v>2.2889306257408021E-15</v>
      </c>
      <c r="IW224" s="86">
        <f t="shared" si="263"/>
        <v>2.2184200346885603E-29</v>
      </c>
      <c r="IY224" s="86">
        <f t="shared" si="264"/>
        <v>7.4996464637105487E-6</v>
      </c>
      <c r="IZ224" s="86">
        <f t="shared" si="264"/>
        <v>1.1833965228363545E-6</v>
      </c>
      <c r="JA224" s="86">
        <f t="shared" si="264"/>
        <v>1.9724727805891421E-8</v>
      </c>
      <c r="JB224" s="86">
        <f t="shared" si="264"/>
        <v>6.7941357660081217E-9</v>
      </c>
      <c r="JC224" s="86">
        <f t="shared" si="264"/>
        <v>1.9090794776371616E-7</v>
      </c>
      <c r="JD224" s="86">
        <f t="shared" si="264"/>
        <v>4.8549409832600758E-8</v>
      </c>
      <c r="JE224" s="86">
        <f t="shared" si="264"/>
        <v>3.8193525303577725E-9</v>
      </c>
      <c r="JF224" s="86">
        <f t="shared" si="264"/>
        <v>2.1868588074534626E-10</v>
      </c>
      <c r="JG224" s="86">
        <f t="shared" si="264"/>
        <v>1.046148581017166E-9</v>
      </c>
      <c r="JH224" s="86">
        <f t="shared" si="264"/>
        <v>1.8986568710083973E-8</v>
      </c>
      <c r="JI224" s="86">
        <f t="shared" si="264"/>
        <v>7.796404521924628E-9</v>
      </c>
      <c r="JJ224" s="86">
        <f t="shared" si="264"/>
        <v>3.1669485114962901E-8</v>
      </c>
      <c r="JK224" s="86">
        <f t="shared" si="264"/>
        <v>1.6602686796463635E-7</v>
      </c>
      <c r="JL224" s="86">
        <f t="shared" si="264"/>
        <v>2.2889306257408021E-15</v>
      </c>
      <c r="JM224" s="86">
        <f t="shared" si="264"/>
        <v>2.2184200346885603E-29</v>
      </c>
    </row>
    <row r="225" spans="1:273" x14ac:dyDescent="0.25">
      <c r="B225" s="2">
        <v>198</v>
      </c>
      <c r="C225" s="37">
        <v>55.622999999999998</v>
      </c>
      <c r="D225" s="37">
        <v>55.393000000000001</v>
      </c>
      <c r="E225" s="37">
        <v>51.051000000000002</v>
      </c>
      <c r="F225" s="37">
        <v>49.213000000000001</v>
      </c>
      <c r="G225" s="37">
        <v>48.082000000000001</v>
      </c>
      <c r="H225" s="37">
        <v>45.131</v>
      </c>
      <c r="I225" s="37">
        <v>45.606999999999999</v>
      </c>
      <c r="J225" s="37">
        <v>45.619</v>
      </c>
      <c r="K225" s="37">
        <v>46.119</v>
      </c>
      <c r="L225" s="37">
        <v>43.484000000000002</v>
      </c>
      <c r="M225" s="37">
        <v>45.984000000000002</v>
      </c>
      <c r="N225" s="37">
        <v>49.774000000000001</v>
      </c>
      <c r="O225" s="37">
        <v>51.548000000000002</v>
      </c>
      <c r="P225" s="37">
        <v>52.968000000000004</v>
      </c>
      <c r="Q225" s="37">
        <v>58.531999999999996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58.52375624348484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8.2437565151565195E-3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58.52375624348484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58.531999999999996</v>
      </c>
      <c r="DK225" s="2">
        <f t="shared" si="268"/>
        <v>120.36674796134096</v>
      </c>
      <c r="DL225" s="2">
        <f t="shared" si="268"/>
        <v>118.7856113460183</v>
      </c>
      <c r="DM225" s="2">
        <f t="shared" si="268"/>
        <v>123.53565116279071</v>
      </c>
      <c r="DN225" s="2">
        <f t="shared" si="268"/>
        <v>109.68007212543552</v>
      </c>
      <c r="DO225" s="2">
        <f t="shared" si="268"/>
        <v>95.941528222996553</v>
      </c>
      <c r="DP225" s="2">
        <f t="shared" si="268"/>
        <v>103.56659459459462</v>
      </c>
      <c r="DQ225" s="2">
        <f t="shared" si="268"/>
        <v>101.90734731874733</v>
      </c>
      <c r="DR225" s="2">
        <f t="shared" si="268"/>
        <v>108.89417731092436</v>
      </c>
      <c r="DS225" s="2">
        <f t="shared" si="268"/>
        <v>115.15707468897469</v>
      </c>
      <c r="DT225" s="2">
        <f t="shared" si="268"/>
        <v>91.663693589743588</v>
      </c>
      <c r="DU225" s="2">
        <f t="shared" si="268"/>
        <v>116.46981008403361</v>
      </c>
      <c r="DV225" s="2">
        <f t="shared" si="268"/>
        <v>110.20589547038327</v>
      </c>
      <c r="DW225" s="2">
        <f t="shared" si="268"/>
        <v>113.43267839721253</v>
      </c>
      <c r="DX225" s="2">
        <f t="shared" si="268"/>
        <v>97.128481744902814</v>
      </c>
      <c r="DY225" s="2">
        <f t="shared" si="268"/>
        <v>83.297347140762483</v>
      </c>
      <c r="EA225" s="2">
        <f t="shared" si="240"/>
        <v>54.874499133073257</v>
      </c>
      <c r="EB225" s="2">
        <f t="shared" si="240"/>
        <v>50.715261775440425</v>
      </c>
      <c r="EC225" s="2">
        <f t="shared" si="240"/>
        <v>49.601063613896685</v>
      </c>
      <c r="ED225" s="2">
        <f t="shared" si="240"/>
        <v>49.180140010850792</v>
      </c>
      <c r="EE225" s="2">
        <f t="shared" si="240"/>
        <v>44.465116713622812</v>
      </c>
      <c r="EF225" s="2">
        <f t="shared" si="239"/>
        <v>44.031998780586484</v>
      </c>
      <c r="EG225" s="2">
        <f t="shared" si="239"/>
        <v>43.097961160801823</v>
      </c>
      <c r="EH225" s="2">
        <f t="shared" si="239"/>
        <v>42.258218223064603</v>
      </c>
      <c r="EI225" s="2">
        <f t="shared" si="239"/>
        <v>43.389965161607165</v>
      </c>
      <c r="EJ225" s="2">
        <f t="shared" si="239"/>
        <v>41.300111851863029</v>
      </c>
      <c r="EK225" s="2">
        <f t="shared" si="239"/>
        <v>39.196918230746107</v>
      </c>
      <c r="EL225" s="2">
        <f t="shared" si="239"/>
        <v>41.702236841179086</v>
      </c>
      <c r="EM225" s="2">
        <f t="shared" si="239"/>
        <v>46.620555435863459</v>
      </c>
      <c r="EN225" s="2">
        <f t="shared" si="239"/>
        <v>53.893255436885042</v>
      </c>
      <c r="EO225" s="2">
        <f t="shared" si="239"/>
        <v>60.33865714784735</v>
      </c>
      <c r="EQ225" s="2">
        <f t="shared" si="269"/>
        <v>55.151071000507869</v>
      </c>
      <c r="ER225" s="2">
        <f t="shared" si="269"/>
        <v>52.398478543465913</v>
      </c>
      <c r="ES225" s="2">
        <f t="shared" si="269"/>
        <v>50.364111684079127</v>
      </c>
      <c r="ET225" s="2">
        <f t="shared" si="269"/>
        <v>49.316364359586316</v>
      </c>
      <c r="EU225" s="2">
        <f t="shared" si="269"/>
        <v>45.666293752147993</v>
      </c>
      <c r="EV225" s="2">
        <f t="shared" si="269"/>
        <v>43.107428579712696</v>
      </c>
      <c r="EW225" s="2">
        <f t="shared" si="269"/>
        <v>42.715211728385079</v>
      </c>
      <c r="EX225" s="2">
        <f t="shared" si="269"/>
        <v>44.484051065667501</v>
      </c>
      <c r="EY225" s="2">
        <f t="shared" si="269"/>
        <v>44.351123457690811</v>
      </c>
      <c r="EZ225" s="2">
        <f t="shared" si="269"/>
        <v>42.259833587294935</v>
      </c>
      <c r="FA225" s="2">
        <f t="shared" si="269"/>
        <v>41.458901202435534</v>
      </c>
      <c r="FB225" s="2">
        <f t="shared" si="269"/>
        <v>45.637795649046986</v>
      </c>
      <c r="FC225" s="2">
        <f t="shared" si="269"/>
        <v>49.118175013673351</v>
      </c>
      <c r="FD225" s="2">
        <f t="shared" si="269"/>
        <v>52.464883730204917</v>
      </c>
      <c r="FE225" s="2">
        <f t="shared" si="269"/>
        <v>58.458850979671709</v>
      </c>
      <c r="FG225" s="2">
        <f t="shared" si="270"/>
        <v>0.99999937670379901</v>
      </c>
      <c r="FH225" s="2">
        <f t="shared" si="270"/>
        <v>0.99999928453609233</v>
      </c>
      <c r="FI225" s="2">
        <f t="shared" si="270"/>
        <v>0.99999922051125723</v>
      </c>
      <c r="FJ225" s="2">
        <f t="shared" si="270"/>
        <v>0.99999924863315992</v>
      </c>
      <c r="FK225" s="2">
        <f t="shared" si="270"/>
        <v>0.99999920023710986</v>
      </c>
      <c r="FL225" s="2">
        <f t="shared" si="270"/>
        <v>0.9999991323906926</v>
      </c>
      <c r="FM225" s="2">
        <f t="shared" si="270"/>
        <v>0.99999908889247813</v>
      </c>
      <c r="FN225" s="2">
        <f t="shared" si="270"/>
        <v>0.99999908000074156</v>
      </c>
      <c r="FO225" s="2">
        <f t="shared" si="270"/>
        <v>0.99999912473625296</v>
      </c>
      <c r="FP225" s="2">
        <f t="shared" si="270"/>
        <v>0.99999912190186091</v>
      </c>
      <c r="FQ225" s="2">
        <f t="shared" si="270"/>
        <v>0.99999899187196284</v>
      </c>
      <c r="FR225" s="2">
        <f t="shared" si="270"/>
        <v>0.99999923876312968</v>
      </c>
      <c r="FS225" s="2">
        <f t="shared" si="270"/>
        <v>0.99999920015183874</v>
      </c>
      <c r="FT225" s="2">
        <f t="shared" si="270"/>
        <v>0.99999911602509417</v>
      </c>
      <c r="FU225" s="2">
        <f t="shared" si="270"/>
        <v>0.99999894404842771</v>
      </c>
      <c r="FW225" s="2">
        <f t="shared" si="260"/>
        <v>0.97912480112461553</v>
      </c>
      <c r="FX225" s="2">
        <f t="shared" si="260"/>
        <v>0.98182781187862211</v>
      </c>
      <c r="FY225" s="2">
        <f t="shared" si="260"/>
        <v>0.9824696192761132</v>
      </c>
      <c r="FZ225" s="2">
        <f t="shared" si="260"/>
        <v>0.98382794182737399</v>
      </c>
      <c r="GA225" s="2">
        <f t="shared" si="260"/>
        <v>0.98194128313134554</v>
      </c>
      <c r="GB225" s="2">
        <f t="shared" si="260"/>
        <v>0.9840349119777696</v>
      </c>
      <c r="GC225" s="2">
        <f t="shared" si="260"/>
        <v>0.98590126473747031</v>
      </c>
      <c r="GD225" s="2">
        <f t="shared" si="260"/>
        <v>0.98825122220236405</v>
      </c>
      <c r="GE225" s="2">
        <f t="shared" si="260"/>
        <v>0.98802579873430119</v>
      </c>
      <c r="GF225" s="2">
        <f t="shared" si="260"/>
        <v>0.98516224963392562</v>
      </c>
      <c r="GG225" s="2">
        <f t="shared" si="260"/>
        <v>0.98179536421090241</v>
      </c>
      <c r="GH225" s="2">
        <f t="shared" si="260"/>
        <v>0.98298250395774101</v>
      </c>
      <c r="GI225" s="2">
        <f t="shared" si="260"/>
        <v>0.98017246501768451</v>
      </c>
      <c r="GJ225" s="2">
        <f t="shared" si="260"/>
        <v>0.97441656116817899</v>
      </c>
      <c r="GK225" s="2">
        <f t="shared" si="260"/>
        <v>0.96548526031739967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9.5752602451444901E-305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1.2912073953408275E-100</v>
      </c>
      <c r="HT225" s="86">
        <f t="shared" si="262"/>
        <v>3.0053392963276142E-114</v>
      </c>
      <c r="HU225" s="86">
        <f t="shared" si="262"/>
        <v>7.6153764664761285E-149</v>
      </c>
      <c r="HV225" s="86">
        <f t="shared" si="262"/>
        <v>1.6791561359254491E-156</v>
      </c>
      <c r="HW225" s="86">
        <f t="shared" si="262"/>
        <v>2.2873824032252461E-130</v>
      </c>
      <c r="HX225" s="86">
        <f t="shared" si="262"/>
        <v>2.2747396000550008E-137</v>
      </c>
      <c r="HY225" s="86">
        <f t="shared" si="262"/>
        <v>2.699588136681492E-154</v>
      </c>
      <c r="HZ225" s="86">
        <f t="shared" si="262"/>
        <v>1.4857133597314205E-171</v>
      </c>
      <c r="IA225" s="86">
        <f t="shared" si="262"/>
        <v>6.6154572851640766E-159</v>
      </c>
      <c r="IB225" s="86">
        <f t="shared" si="262"/>
        <v>2.1917480587672848E-143</v>
      </c>
      <c r="IC225" s="86">
        <f t="shared" si="262"/>
        <v>4.4594584679900087E-160</v>
      </c>
      <c r="ID225" s="86">
        <f t="shared" si="262"/>
        <v>1.4531755963472862E-144</v>
      </c>
      <c r="IE225" s="86">
        <f t="shared" si="262"/>
        <v>4.1725439867857404E-135</v>
      </c>
      <c r="IF225" s="86">
        <f t="shared" si="262"/>
        <v>7.6472088912493002E-108</v>
      </c>
      <c r="IG225" s="86">
        <f t="shared" si="262"/>
        <v>1.6069508414568531E-87</v>
      </c>
      <c r="II225" s="86">
        <f t="shared" si="263"/>
        <v>4.4574960918502292E-6</v>
      </c>
      <c r="IJ225" s="86">
        <f t="shared" si="263"/>
        <v>6.5853053363195829E-7</v>
      </c>
      <c r="IK225" s="86">
        <f t="shared" si="263"/>
        <v>9.1464399605644068E-9</v>
      </c>
      <c r="IL225" s="86">
        <f t="shared" si="263"/>
        <v>3.0504852207471787E-9</v>
      </c>
      <c r="IM225" s="86">
        <f t="shared" si="263"/>
        <v>9.7752611206119201E-8</v>
      </c>
      <c r="IN225" s="86">
        <f t="shared" si="263"/>
        <v>2.3876135274403104E-8</v>
      </c>
      <c r="IO225" s="86">
        <f t="shared" si="263"/>
        <v>1.7182306204145509E-9</v>
      </c>
      <c r="IP225" s="86">
        <f t="shared" si="263"/>
        <v>9.0325175085252878E-11</v>
      </c>
      <c r="IQ225" s="86">
        <f t="shared" si="263"/>
        <v>4.5969444192743042E-10</v>
      </c>
      <c r="IR225" s="86">
        <f t="shared" si="263"/>
        <v>9.0758459820898492E-9</v>
      </c>
      <c r="IS225" s="86">
        <f t="shared" si="263"/>
        <v>3.43589897650414E-9</v>
      </c>
      <c r="IT225" s="86">
        <f t="shared" si="263"/>
        <v>1.5095541321378595E-8</v>
      </c>
      <c r="IU225" s="86">
        <f t="shared" si="263"/>
        <v>8.303398604587495E-8</v>
      </c>
      <c r="IV225" s="86">
        <f t="shared" si="263"/>
        <v>4.281495323945894E-16</v>
      </c>
      <c r="IW225" s="86">
        <f t="shared" si="263"/>
        <v>5.5955592551525455E-31</v>
      </c>
      <c r="IY225" s="86">
        <f t="shared" si="264"/>
        <v>4.4574960918502292E-6</v>
      </c>
      <c r="IZ225" s="86">
        <f t="shared" si="264"/>
        <v>6.5853053363195829E-7</v>
      </c>
      <c r="JA225" s="86">
        <f t="shared" si="264"/>
        <v>9.1464399605644068E-9</v>
      </c>
      <c r="JB225" s="86">
        <f t="shared" si="264"/>
        <v>3.0504852207471787E-9</v>
      </c>
      <c r="JC225" s="86">
        <f t="shared" si="264"/>
        <v>9.7752611206119201E-8</v>
      </c>
      <c r="JD225" s="86">
        <f t="shared" si="264"/>
        <v>2.3876135274403104E-8</v>
      </c>
      <c r="JE225" s="86">
        <f t="shared" si="264"/>
        <v>1.7182306204145509E-9</v>
      </c>
      <c r="JF225" s="86">
        <f t="shared" si="264"/>
        <v>9.0325175085252878E-11</v>
      </c>
      <c r="JG225" s="86">
        <f t="shared" si="264"/>
        <v>4.5969444192743042E-10</v>
      </c>
      <c r="JH225" s="86">
        <f t="shared" si="264"/>
        <v>9.0758459820898492E-9</v>
      </c>
      <c r="JI225" s="86">
        <f t="shared" si="264"/>
        <v>3.43589897650414E-9</v>
      </c>
      <c r="JJ225" s="86">
        <f t="shared" si="264"/>
        <v>1.5095541321378595E-8</v>
      </c>
      <c r="JK225" s="86">
        <f t="shared" si="264"/>
        <v>8.303398604587495E-8</v>
      </c>
      <c r="JL225" s="86">
        <f t="shared" si="264"/>
        <v>4.281495323945894E-16</v>
      </c>
      <c r="JM225" s="86">
        <f t="shared" si="264"/>
        <v>5.5955592551525455E-31</v>
      </c>
    </row>
    <row r="226" spans="1:273" x14ac:dyDescent="0.25">
      <c r="B226" s="2">
        <v>199</v>
      </c>
      <c r="C226" s="37">
        <v>55.786999999999999</v>
      </c>
      <c r="D226" s="37">
        <v>55.753999999999998</v>
      </c>
      <c r="E226" s="37">
        <v>51.796999999999997</v>
      </c>
      <c r="F226" s="37">
        <v>49.015999999999998</v>
      </c>
      <c r="G226" s="37">
        <v>48.524999999999999</v>
      </c>
      <c r="H226" s="37">
        <v>45.295000000000002</v>
      </c>
      <c r="I226" s="37">
        <v>44.475000000000001</v>
      </c>
      <c r="J226" s="37">
        <v>47.119</v>
      </c>
      <c r="K226" s="37">
        <v>45.81</v>
      </c>
      <c r="L226" s="37">
        <v>44.015999999999998</v>
      </c>
      <c r="M226" s="37">
        <v>46.951999999999998</v>
      </c>
      <c r="N226" s="37">
        <v>49.048000000000002</v>
      </c>
      <c r="O226" s="37">
        <v>50.968000000000004</v>
      </c>
      <c r="P226" s="37">
        <v>52.935000000000002</v>
      </c>
      <c r="Q226" s="37">
        <v>58.354999999999997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58.400893654146216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-4.5893654146219376E-2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58.400893654146216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58.354999999999997</v>
      </c>
      <c r="DK226" s="2">
        <f t="shared" si="268"/>
        <v>120.6029311386288</v>
      </c>
      <c r="DL226" s="2">
        <f t="shared" si="268"/>
        <v>119.00574383368567</v>
      </c>
      <c r="DM226" s="2">
        <f t="shared" si="268"/>
        <v>123.79294019933556</v>
      </c>
      <c r="DN226" s="2">
        <f t="shared" si="268"/>
        <v>109.87193292682923</v>
      </c>
      <c r="DO226" s="2">
        <f t="shared" si="268"/>
        <v>96.042963414634187</v>
      </c>
      <c r="DP226" s="2">
        <f t="shared" si="268"/>
        <v>103.71519155998105</v>
      </c>
      <c r="DQ226" s="2">
        <f t="shared" si="268"/>
        <v>102.0533937794938</v>
      </c>
      <c r="DR226" s="2">
        <f t="shared" si="268"/>
        <v>109.05068571428571</v>
      </c>
      <c r="DS226" s="2">
        <f t="shared" si="268"/>
        <v>115.37565461175461</v>
      </c>
      <c r="DT226" s="2">
        <f t="shared" si="268"/>
        <v>91.74135411605937</v>
      </c>
      <c r="DU226" s="2">
        <f t="shared" si="268"/>
        <v>116.69950504201681</v>
      </c>
      <c r="DV226" s="2">
        <f t="shared" si="268"/>
        <v>110.40230487804878</v>
      </c>
      <c r="DW226" s="2">
        <f t="shared" si="268"/>
        <v>113.63710365853657</v>
      </c>
      <c r="DX226" s="2">
        <f t="shared" si="268"/>
        <v>97.26177027027029</v>
      </c>
      <c r="DY226" s="2">
        <f t="shared" si="268"/>
        <v>83.329702712610001</v>
      </c>
      <c r="EA226" s="2">
        <f t="shared" si="240"/>
        <v>54.77390853922843</v>
      </c>
      <c r="EB226" s="2">
        <f t="shared" si="240"/>
        <v>50.557868954220204</v>
      </c>
      <c r="EC226" s="2">
        <f t="shared" si="240"/>
        <v>49.450195907989169</v>
      </c>
      <c r="ED226" s="2">
        <f t="shared" si="240"/>
        <v>49.028942185374298</v>
      </c>
      <c r="EE226" s="2">
        <f t="shared" si="240"/>
        <v>44.260406291431899</v>
      </c>
      <c r="EF226" s="2">
        <f t="shared" si="239"/>
        <v>43.848685840572138</v>
      </c>
      <c r="EG226" s="2">
        <f t="shared" si="239"/>
        <v>42.92635742620552</v>
      </c>
      <c r="EH226" s="2">
        <f t="shared" si="239"/>
        <v>42.054879075849605</v>
      </c>
      <c r="EI226" s="2">
        <f t="shared" si="239"/>
        <v>43.204473311028572</v>
      </c>
      <c r="EJ226" s="2">
        <f t="shared" si="239"/>
        <v>41.124619979185212</v>
      </c>
      <c r="EK226" s="2">
        <f t="shared" si="239"/>
        <v>38.966938515968629</v>
      </c>
      <c r="EL226" s="2">
        <f t="shared" si="239"/>
        <v>41.489401735571661</v>
      </c>
      <c r="EM226" s="2">
        <f t="shared" si="239"/>
        <v>46.434773284719938</v>
      </c>
      <c r="EN226" s="2">
        <f t="shared" si="239"/>
        <v>53.799188115861938</v>
      </c>
      <c r="EO226" s="2">
        <f t="shared" si="239"/>
        <v>60.240263776089421</v>
      </c>
      <c r="EQ226" s="2">
        <f t="shared" si="269"/>
        <v>55.053771996641004</v>
      </c>
      <c r="ER226" s="2">
        <f t="shared" si="269"/>
        <v>52.261075475685303</v>
      </c>
      <c r="ES226" s="2">
        <f t="shared" si="269"/>
        <v>50.222082116874915</v>
      </c>
      <c r="ET226" s="2">
        <f t="shared" si="269"/>
        <v>49.166754489146484</v>
      </c>
      <c r="EU226" s="2">
        <f t="shared" si="269"/>
        <v>45.475591731088564</v>
      </c>
      <c r="EV226" s="2">
        <f t="shared" si="269"/>
        <v>42.913541907292604</v>
      </c>
      <c r="EW226" s="2">
        <f t="shared" si="269"/>
        <v>42.53926020193903</v>
      </c>
      <c r="EX226" s="2">
        <f t="shared" si="269"/>
        <v>44.305684515697415</v>
      </c>
      <c r="EY226" s="2">
        <f t="shared" si="269"/>
        <v>44.176390855934883</v>
      </c>
      <c r="EZ226" s="2">
        <f t="shared" si="269"/>
        <v>42.095283911260147</v>
      </c>
      <c r="FA226" s="2">
        <f t="shared" si="269"/>
        <v>41.255418345537777</v>
      </c>
      <c r="FB226" s="2">
        <f t="shared" si="269"/>
        <v>45.47033165631116</v>
      </c>
      <c r="FC226" s="2">
        <f t="shared" si="269"/>
        <v>48.961859823544188</v>
      </c>
      <c r="FD226" s="2">
        <f t="shared" si="269"/>
        <v>52.35408285922751</v>
      </c>
      <c r="FE226" s="2">
        <f t="shared" si="269"/>
        <v>58.340901517086166</v>
      </c>
      <c r="FG226" s="2">
        <f t="shared" si="270"/>
        <v>0.99999943154707738</v>
      </c>
      <c r="FH226" s="2">
        <f t="shared" si="270"/>
        <v>0.99999934748912001</v>
      </c>
      <c r="FI226" s="2">
        <f t="shared" si="270"/>
        <v>0.9999992890977687</v>
      </c>
      <c r="FJ226" s="2">
        <f t="shared" si="270"/>
        <v>0.99999931474525217</v>
      </c>
      <c r="FK226" s="2">
        <f t="shared" si="270"/>
        <v>0.99999927060752392</v>
      </c>
      <c r="FL226" s="2">
        <f t="shared" si="270"/>
        <v>0.99999920873084691</v>
      </c>
      <c r="FM226" s="2">
        <f t="shared" si="270"/>
        <v>0.99999916905999753</v>
      </c>
      <c r="FN226" s="2">
        <f t="shared" si="270"/>
        <v>0.99999916095063623</v>
      </c>
      <c r="FO226" s="2">
        <f t="shared" si="270"/>
        <v>0.99999920174991397</v>
      </c>
      <c r="FP226" s="2">
        <f t="shared" si="270"/>
        <v>0.99999919916491731</v>
      </c>
      <c r="FQ226" s="2">
        <f t="shared" si="270"/>
        <v>0.99999908057622111</v>
      </c>
      <c r="FR226" s="2">
        <f t="shared" si="270"/>
        <v>0.99999930574367646</v>
      </c>
      <c r="FS226" s="2">
        <f t="shared" si="270"/>
        <v>0.99999927052975579</v>
      </c>
      <c r="FT226" s="2">
        <f t="shared" si="270"/>
        <v>0.99999919380524149</v>
      </c>
      <c r="FU226" s="2">
        <f t="shared" si="270"/>
        <v>0.99999903696063075</v>
      </c>
      <c r="FW226" s="2">
        <f t="shared" si="260"/>
        <v>0.98092655842177334</v>
      </c>
      <c r="FX226" s="2">
        <f t="shared" si="260"/>
        <v>0.98340022515587711</v>
      </c>
      <c r="FY226" s="2">
        <f t="shared" si="260"/>
        <v>0.98398740359626391</v>
      </c>
      <c r="FZ226" s="2">
        <f t="shared" si="260"/>
        <v>0.9852298902905301</v>
      </c>
      <c r="GA226" s="2">
        <f t="shared" si="260"/>
        <v>0.98350404286782578</v>
      </c>
      <c r="GB226" s="2">
        <f t="shared" si="260"/>
        <v>0.98541918420301144</v>
      </c>
      <c r="GC226" s="2">
        <f t="shared" si="260"/>
        <v>0.98712582974921792</v>
      </c>
      <c r="GD226" s="2">
        <f t="shared" si="260"/>
        <v>0.98927389903056284</v>
      </c>
      <c r="GE226" s="2">
        <f t="shared" si="260"/>
        <v>0.98906788057291328</v>
      </c>
      <c r="GF226" s="2">
        <f t="shared" si="260"/>
        <v>0.98645012063771542</v>
      </c>
      <c r="GG226" s="2">
        <f t="shared" si="260"/>
        <v>0.98337053758426562</v>
      </c>
      <c r="GH226" s="2">
        <f t="shared" si="260"/>
        <v>0.98445658513780232</v>
      </c>
      <c r="GI226" s="2">
        <f t="shared" si="260"/>
        <v>0.98188547042229068</v>
      </c>
      <c r="GJ226" s="2">
        <f t="shared" si="260"/>
        <v>0.97661498528199342</v>
      </c>
      <c r="GK226" s="2">
        <f t="shared" si="260"/>
        <v>0.96842629638602495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1.9498029059388846E-103</v>
      </c>
      <c r="HT226" s="86">
        <f t="shared" si="262"/>
        <v>2.1532029570520864E-117</v>
      </c>
      <c r="HU226" s="86">
        <f t="shared" si="262"/>
        <v>5.8286310865706379E-153</v>
      </c>
      <c r="HV226" s="86">
        <f t="shared" si="262"/>
        <v>9.0413663406832062E-161</v>
      </c>
      <c r="HW226" s="86">
        <f t="shared" si="262"/>
        <v>5.7689117792515857E-134</v>
      </c>
      <c r="HX226" s="86">
        <f t="shared" si="262"/>
        <v>4.0416313075821821E-141</v>
      </c>
      <c r="HY226" s="86">
        <f t="shared" si="262"/>
        <v>1.8516447992551767E-158</v>
      </c>
      <c r="HZ226" s="86">
        <f t="shared" si="262"/>
        <v>4.3797140392120102E-176</v>
      </c>
      <c r="IA226" s="86">
        <f t="shared" si="262"/>
        <v>4.0896709982450848E-163</v>
      </c>
      <c r="IB226" s="86">
        <f t="shared" si="262"/>
        <v>2.9144602581202267E-147</v>
      </c>
      <c r="IC226" s="86">
        <f t="shared" si="262"/>
        <v>1.641444378394811E-164</v>
      </c>
      <c r="ID226" s="86">
        <f t="shared" si="262"/>
        <v>1.5728720287968726E-148</v>
      </c>
      <c r="IE226" s="86">
        <f t="shared" si="262"/>
        <v>7.0142684236289966E-139</v>
      </c>
      <c r="IF226" s="86">
        <f t="shared" si="262"/>
        <v>6.3995944846508356E-111</v>
      </c>
      <c r="IG226" s="86">
        <f t="shared" si="262"/>
        <v>4.3744962172710725E-90</v>
      </c>
      <c r="II226" s="86">
        <f t="shared" si="263"/>
        <v>2.6187815696217262E-6</v>
      </c>
      <c r="IJ226" s="86">
        <f t="shared" si="263"/>
        <v>3.618141429536291E-7</v>
      </c>
      <c r="IK226" s="86">
        <f t="shared" si="263"/>
        <v>4.1704568692923793E-9</v>
      </c>
      <c r="IL226" s="86">
        <f t="shared" si="263"/>
        <v>1.3462269709139177E-9</v>
      </c>
      <c r="IM226" s="86">
        <f t="shared" si="263"/>
        <v>4.9325155861151967E-8</v>
      </c>
      <c r="IN226" s="86">
        <f t="shared" si="263"/>
        <v>1.1565673124582869E-8</v>
      </c>
      <c r="IO226" s="86">
        <f t="shared" si="263"/>
        <v>7.6022672290762913E-10</v>
      </c>
      <c r="IP226" s="86">
        <f t="shared" si="263"/>
        <v>3.6650622140431281E-11</v>
      </c>
      <c r="IQ226" s="86">
        <f t="shared" si="263"/>
        <v>1.9868362741640982E-10</v>
      </c>
      <c r="IR226" s="86">
        <f t="shared" si="263"/>
        <v>4.2716311224700214E-9</v>
      </c>
      <c r="IS226" s="86">
        <f t="shared" si="263"/>
        <v>1.486947058465872E-9</v>
      </c>
      <c r="IT226" s="86">
        <f t="shared" si="263"/>
        <v>7.0806408456805376E-9</v>
      </c>
      <c r="IU226" s="86">
        <f t="shared" si="263"/>
        <v>4.088635345574203E-8</v>
      </c>
      <c r="IV226" s="86">
        <f t="shared" si="263"/>
        <v>7.6812655471198686E-17</v>
      </c>
      <c r="IW226" s="86">
        <f t="shared" si="263"/>
        <v>1.2749425648487017E-32</v>
      </c>
      <c r="IY226" s="86">
        <f t="shared" si="264"/>
        <v>2.6187815696217262E-6</v>
      </c>
      <c r="IZ226" s="86">
        <f t="shared" si="264"/>
        <v>3.618141429536291E-7</v>
      </c>
      <c r="JA226" s="86">
        <f t="shared" si="264"/>
        <v>4.1704568692923793E-9</v>
      </c>
      <c r="JB226" s="86">
        <f t="shared" si="264"/>
        <v>1.3462269709139177E-9</v>
      </c>
      <c r="JC226" s="86">
        <f t="shared" si="264"/>
        <v>4.9325155861151967E-8</v>
      </c>
      <c r="JD226" s="86">
        <f t="shared" si="264"/>
        <v>1.1565673124582869E-8</v>
      </c>
      <c r="JE226" s="86">
        <f t="shared" si="264"/>
        <v>7.6022672290762913E-10</v>
      </c>
      <c r="JF226" s="86">
        <f t="shared" si="264"/>
        <v>3.6650622140431281E-11</v>
      </c>
      <c r="JG226" s="86">
        <f t="shared" si="264"/>
        <v>1.9868362741640982E-10</v>
      </c>
      <c r="JH226" s="86">
        <f t="shared" si="264"/>
        <v>4.2716311224700214E-9</v>
      </c>
      <c r="JI226" s="86">
        <f t="shared" si="264"/>
        <v>1.486947058465872E-9</v>
      </c>
      <c r="JJ226" s="86">
        <f t="shared" si="264"/>
        <v>7.0806408456805376E-9</v>
      </c>
      <c r="JK226" s="86">
        <f t="shared" si="264"/>
        <v>4.088635345574203E-8</v>
      </c>
      <c r="JL226" s="86">
        <f t="shared" si="264"/>
        <v>7.6812655471198686E-17</v>
      </c>
      <c r="JM226" s="86">
        <f t="shared" si="264"/>
        <v>1.2749425648487017E-32</v>
      </c>
    </row>
    <row r="227" spans="1:273" x14ac:dyDescent="0.25">
      <c r="B227" s="2">
        <v>200</v>
      </c>
      <c r="C227" s="37">
        <v>55.377000000000002</v>
      </c>
      <c r="D227" s="37">
        <v>55.720999999999997</v>
      </c>
      <c r="E227" s="37">
        <v>52.237000000000002</v>
      </c>
      <c r="F227" s="37">
        <v>48.328000000000003</v>
      </c>
      <c r="G227" s="37">
        <v>49.015999999999998</v>
      </c>
      <c r="H227" s="37">
        <v>45.082000000000001</v>
      </c>
      <c r="I227" s="37">
        <v>45.131</v>
      </c>
      <c r="J227" s="37">
        <v>46.356999999999999</v>
      </c>
      <c r="K227" s="37">
        <v>45.167000000000002</v>
      </c>
      <c r="L227" s="37">
        <v>44.741999999999997</v>
      </c>
      <c r="M227" s="37">
        <v>46.402999999999999</v>
      </c>
      <c r="N227" s="37">
        <v>49.613</v>
      </c>
      <c r="O227" s="37">
        <v>52.725999999999999</v>
      </c>
      <c r="P227" s="37">
        <v>52.21</v>
      </c>
      <c r="Q227" s="37">
        <v>58.548000000000002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58.278382714880223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0.26961728511977867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58.278382714880223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58.548000000000002</v>
      </c>
      <c r="DK227" s="2">
        <f t="shared" si="268"/>
        <v>120.83911431591662</v>
      </c>
      <c r="DL227" s="2">
        <f t="shared" si="268"/>
        <v>119.22587632135304</v>
      </c>
      <c r="DM227" s="2">
        <f t="shared" si="268"/>
        <v>124.05022923588041</v>
      </c>
      <c r="DN227" s="2">
        <f t="shared" si="268"/>
        <v>110.06379372822298</v>
      </c>
      <c r="DO227" s="2">
        <f t="shared" si="268"/>
        <v>96.144398606271807</v>
      </c>
      <c r="DP227" s="2">
        <f t="shared" si="268"/>
        <v>103.86378852536748</v>
      </c>
      <c r="DQ227" s="2">
        <f t="shared" si="268"/>
        <v>102.19944024024025</v>
      </c>
      <c r="DR227" s="2">
        <f t="shared" si="268"/>
        <v>109.20719411764705</v>
      </c>
      <c r="DS227" s="2">
        <f t="shared" si="268"/>
        <v>115.59423453453454</v>
      </c>
      <c r="DT227" s="2">
        <f t="shared" si="268"/>
        <v>91.819014642375166</v>
      </c>
      <c r="DU227" s="2">
        <f t="shared" si="268"/>
        <v>116.92920000000001</v>
      </c>
      <c r="DV227" s="2">
        <f t="shared" si="268"/>
        <v>110.59871428571428</v>
      </c>
      <c r="DW227" s="2">
        <f t="shared" si="268"/>
        <v>113.84152891986061</v>
      </c>
      <c r="DX227" s="2">
        <f t="shared" si="268"/>
        <v>97.395058795637766</v>
      </c>
      <c r="DY227" s="2">
        <f t="shared" si="268"/>
        <v>83.362058284457504</v>
      </c>
      <c r="DZ227" s="5"/>
      <c r="EA227" s="2">
        <f t="shared" si="240"/>
        <v>54.673317945383616</v>
      </c>
      <c r="EB227" s="2">
        <f t="shared" si="240"/>
        <v>50.400476132999984</v>
      </c>
      <c r="EC227" s="2">
        <f t="shared" si="240"/>
        <v>49.299328202081654</v>
      </c>
      <c r="ED227" s="2">
        <f t="shared" si="240"/>
        <v>48.877744359897804</v>
      </c>
      <c r="EE227" s="2">
        <f t="shared" si="240"/>
        <v>44.055695869240978</v>
      </c>
      <c r="EF227" s="2">
        <f t="shared" si="239"/>
        <v>43.665372900557799</v>
      </c>
      <c r="EG227" s="2">
        <f t="shared" si="239"/>
        <v>42.754753691609224</v>
      </c>
      <c r="EH227" s="2">
        <f t="shared" si="239"/>
        <v>41.851539928634601</v>
      </c>
      <c r="EI227" s="2">
        <f t="shared" si="239"/>
        <v>43.018981460449979</v>
      </c>
      <c r="EJ227" s="2">
        <f t="shared" si="239"/>
        <v>40.949128106507395</v>
      </c>
      <c r="EK227" s="2">
        <f t="shared" si="239"/>
        <v>38.73695880119115</v>
      </c>
      <c r="EL227" s="2">
        <f t="shared" si="239"/>
        <v>41.276566629964236</v>
      </c>
      <c r="EM227" s="2">
        <f t="shared" si="239"/>
        <v>46.248991133576418</v>
      </c>
      <c r="EN227" s="2">
        <f t="shared" si="239"/>
        <v>53.705120794838834</v>
      </c>
      <c r="EO227" s="2">
        <f t="shared" si="239"/>
        <v>60.141870404331499</v>
      </c>
      <c r="EP227" s="5"/>
      <c r="EQ227" s="2">
        <f t="shared" si="269"/>
        <v>54.956472992774131</v>
      </c>
      <c r="ER227" s="2">
        <f t="shared" si="269"/>
        <v>52.123672407904678</v>
      </c>
      <c r="ES227" s="2">
        <f t="shared" si="269"/>
        <v>50.080052549670711</v>
      </c>
      <c r="ET227" s="2">
        <f t="shared" si="269"/>
        <v>49.017144618706666</v>
      </c>
      <c r="EU227" s="2">
        <f t="shared" si="269"/>
        <v>45.284889710029134</v>
      </c>
      <c r="EV227" s="2">
        <f t="shared" si="269"/>
        <v>42.719655234872519</v>
      </c>
      <c r="EW227" s="2">
        <f t="shared" si="269"/>
        <v>42.363308675492981</v>
      </c>
      <c r="EX227" s="2">
        <f t="shared" si="269"/>
        <v>44.127317965727329</v>
      </c>
      <c r="EY227" s="2">
        <f t="shared" si="269"/>
        <v>44.001658254178949</v>
      </c>
      <c r="EZ227" s="2">
        <f t="shared" si="269"/>
        <v>41.930734235225366</v>
      </c>
      <c r="FA227" s="2">
        <f t="shared" si="269"/>
        <v>41.051935488640019</v>
      </c>
      <c r="FB227" s="2">
        <f t="shared" si="269"/>
        <v>45.302867663575341</v>
      </c>
      <c r="FC227" s="2">
        <f t="shared" si="269"/>
        <v>48.805544633415032</v>
      </c>
      <c r="FD227" s="2">
        <f t="shared" si="269"/>
        <v>52.243281988250111</v>
      </c>
      <c r="FE227" s="2">
        <f t="shared" si="269"/>
        <v>58.222952054500638</v>
      </c>
      <c r="FG227" s="2">
        <f t="shared" si="270"/>
        <v>0.99999948156474694</v>
      </c>
      <c r="FH227" s="2">
        <f t="shared" si="270"/>
        <v>0.99999940490297046</v>
      </c>
      <c r="FI227" s="2">
        <f t="shared" si="270"/>
        <v>0.99999935164941878</v>
      </c>
      <c r="FJ227" s="2">
        <f t="shared" si="270"/>
        <v>0.99999937504020464</v>
      </c>
      <c r="FK227" s="2">
        <f t="shared" si="270"/>
        <v>0.99999933478611303</v>
      </c>
      <c r="FL227" s="2">
        <f t="shared" si="270"/>
        <v>0.99999927835390523</v>
      </c>
      <c r="FM227" s="2">
        <f t="shared" si="270"/>
        <v>0.99999924217365554</v>
      </c>
      <c r="FN227" s="2">
        <f t="shared" si="270"/>
        <v>0.99999923477782893</v>
      </c>
      <c r="FO227" s="2">
        <f t="shared" si="270"/>
        <v>0.99999927198721783</v>
      </c>
      <c r="FP227" s="2">
        <f t="shared" si="270"/>
        <v>0.99999926962967256</v>
      </c>
      <c r="FQ227" s="2">
        <f t="shared" si="270"/>
        <v>0.99999916147547985</v>
      </c>
      <c r="FR227" s="2">
        <f t="shared" si="270"/>
        <v>0.99999936683066892</v>
      </c>
      <c r="FS227" s="2">
        <f t="shared" si="270"/>
        <v>0.99999933471518754</v>
      </c>
      <c r="FT227" s="2">
        <f t="shared" si="270"/>
        <v>0.9999992647415894</v>
      </c>
      <c r="FU227" s="2">
        <f t="shared" si="270"/>
        <v>0.99999912169758209</v>
      </c>
      <c r="FV227" s="5"/>
      <c r="FW227" s="2">
        <f t="shared" si="260"/>
        <v>0.98257557188379807</v>
      </c>
      <c r="FX227" s="2">
        <f t="shared" si="260"/>
        <v>0.98483868078457382</v>
      </c>
      <c r="FY227" s="2">
        <f t="shared" si="260"/>
        <v>0.98537573387437705</v>
      </c>
      <c r="FZ227" s="2">
        <f t="shared" si="260"/>
        <v>0.98651197067468521</v>
      </c>
      <c r="GA227" s="2">
        <f t="shared" si="260"/>
        <v>0.98493363998931449</v>
      </c>
      <c r="GB227" s="2">
        <f t="shared" si="260"/>
        <v>0.98668505548858942</v>
      </c>
      <c r="GC227" s="2">
        <f t="shared" si="260"/>
        <v>0.98824530160894131</v>
      </c>
      <c r="GD227" s="2">
        <f t="shared" si="260"/>
        <v>0.99020843856591378</v>
      </c>
      <c r="GE227" s="2">
        <f t="shared" si="260"/>
        <v>0.99002018892512789</v>
      </c>
      <c r="GF227" s="2">
        <f t="shared" si="260"/>
        <v>0.98762761226299756</v>
      </c>
      <c r="GG227" s="2">
        <f t="shared" si="260"/>
        <v>0.9848115260601763</v>
      </c>
      <c r="GH227" s="2">
        <f t="shared" si="260"/>
        <v>0.98580482310260875</v>
      </c>
      <c r="GI227" s="2">
        <f t="shared" si="260"/>
        <v>0.98345297867166048</v>
      </c>
      <c r="GJ227" s="2">
        <f t="shared" si="260"/>
        <v>0.97862863879137718</v>
      </c>
      <c r="GK227" s="2">
        <f t="shared" si="260"/>
        <v>0.971124218996962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2.6877999523620476E-106</v>
      </c>
      <c r="HT227" s="86">
        <f t="shared" si="262"/>
        <v>1.3963848681875725E-120</v>
      </c>
      <c r="HU227" s="86">
        <f t="shared" si="262"/>
        <v>3.9147303048609869E-157</v>
      </c>
      <c r="HV227" s="86">
        <f t="shared" si="262"/>
        <v>4.259410707007455E-165</v>
      </c>
      <c r="HW227" s="86">
        <f t="shared" si="262"/>
        <v>1.2980082689832795E-137</v>
      </c>
      <c r="HX227" s="86">
        <f t="shared" si="262"/>
        <v>6.3840226884021023E-145</v>
      </c>
      <c r="HY227" s="86">
        <f t="shared" si="262"/>
        <v>1.1163706400536033E-162</v>
      </c>
      <c r="HZ227" s="86">
        <f t="shared" si="262"/>
        <v>1.1255222554229924E-180</v>
      </c>
      <c r="IA227" s="86">
        <f t="shared" si="262"/>
        <v>2.2245798645361064E-167</v>
      </c>
      <c r="IB227" s="86">
        <f t="shared" si="262"/>
        <v>3.4360274670734081E-151</v>
      </c>
      <c r="IC227" s="86">
        <f t="shared" si="262"/>
        <v>5.2479293368249399E-169</v>
      </c>
      <c r="ID227" s="86">
        <f t="shared" si="262"/>
        <v>1.5025256844288799E-152</v>
      </c>
      <c r="IE227" s="86">
        <f t="shared" si="262"/>
        <v>1.0446248298659921E-142</v>
      </c>
      <c r="IF227" s="86">
        <f t="shared" si="262"/>
        <v>4.840585898056125E-114</v>
      </c>
      <c r="IG227" s="86">
        <f t="shared" si="262"/>
        <v>1.0918854119469195E-92</v>
      </c>
      <c r="II227" s="86">
        <f t="shared" si="263"/>
        <v>1.5207516965500156E-6</v>
      </c>
      <c r="IJ227" s="86">
        <f t="shared" si="263"/>
        <v>1.9626919409827905E-7</v>
      </c>
      <c r="IK227" s="86">
        <f t="shared" si="263"/>
        <v>1.8698132302193686E-9</v>
      </c>
      <c r="IL227" s="86">
        <f t="shared" si="263"/>
        <v>5.8394937400002626E-10</v>
      </c>
      <c r="IM227" s="86">
        <f t="shared" si="263"/>
        <v>2.4526581311676984E-8</v>
      </c>
      <c r="IN227" s="86">
        <f t="shared" si="263"/>
        <v>5.5182043654504318E-9</v>
      </c>
      <c r="IO227" s="86">
        <f t="shared" si="263"/>
        <v>3.3080212398447516E-10</v>
      </c>
      <c r="IP227" s="86">
        <f t="shared" si="263"/>
        <v>1.460940225819834E-11</v>
      </c>
      <c r="IQ227" s="86">
        <f t="shared" si="263"/>
        <v>8.4462895763723409E-11</v>
      </c>
      <c r="IR227" s="86">
        <f t="shared" si="263"/>
        <v>1.9795195132456167E-9</v>
      </c>
      <c r="IS227" s="86">
        <f t="shared" si="263"/>
        <v>6.3190525977247097E-10</v>
      </c>
      <c r="IT227" s="86">
        <f t="shared" si="263"/>
        <v>3.2681758654206564E-9</v>
      </c>
      <c r="IU227" s="86">
        <f t="shared" si="263"/>
        <v>1.9821567482560035E-8</v>
      </c>
      <c r="IV227" s="86">
        <f t="shared" si="263"/>
        <v>1.3217003829567365E-17</v>
      </c>
      <c r="IW227" s="86">
        <f t="shared" si="263"/>
        <v>2.6240307422384407E-34</v>
      </c>
      <c r="IY227" s="86">
        <f t="shared" si="264"/>
        <v>1.5207516965500156E-6</v>
      </c>
      <c r="IZ227" s="86">
        <f t="shared" si="264"/>
        <v>1.9626919409827905E-7</v>
      </c>
      <c r="JA227" s="86">
        <f t="shared" si="264"/>
        <v>1.8698132302193686E-9</v>
      </c>
      <c r="JB227" s="86">
        <f t="shared" si="264"/>
        <v>5.8394937400002626E-10</v>
      </c>
      <c r="JC227" s="86">
        <f t="shared" si="264"/>
        <v>2.4526581311676984E-8</v>
      </c>
      <c r="JD227" s="86">
        <f t="shared" si="264"/>
        <v>5.5182043654504318E-9</v>
      </c>
      <c r="JE227" s="86">
        <f t="shared" si="264"/>
        <v>3.3080212398447516E-10</v>
      </c>
      <c r="JF227" s="86">
        <f t="shared" si="264"/>
        <v>1.460940225819834E-11</v>
      </c>
      <c r="JG227" s="86">
        <f t="shared" si="264"/>
        <v>8.4462895763723409E-11</v>
      </c>
      <c r="JH227" s="86">
        <f t="shared" si="264"/>
        <v>1.9795195132456167E-9</v>
      </c>
      <c r="JI227" s="86">
        <f t="shared" si="264"/>
        <v>6.3190525977247097E-10</v>
      </c>
      <c r="JJ227" s="86">
        <f t="shared" si="264"/>
        <v>3.2681758654206564E-9</v>
      </c>
      <c r="JK227" s="86">
        <f t="shared" si="264"/>
        <v>1.9821567482560035E-8</v>
      </c>
      <c r="JL227" s="86">
        <f t="shared" si="264"/>
        <v>1.3217003829567365E-17</v>
      </c>
      <c r="JM227" s="86">
        <f t="shared" si="264"/>
        <v>2.6240307422384407E-34</v>
      </c>
    </row>
    <row r="228" spans="1:273" x14ac:dyDescent="0.25">
      <c r="AY228" s="5"/>
      <c r="AZ228" s="5"/>
      <c r="BO228" s="28">
        <f>SLOPE(BO27:BO227,$B27:$B227)</f>
        <v>0.23618317728782837</v>
      </c>
      <c r="BP228" s="28">
        <f t="shared" ref="BP228:CC228" si="302">SLOPE(BP27:BP227,$B27:$B227)</f>
        <v>0.2201324876673714</v>
      </c>
      <c r="BQ228" s="28">
        <f t="shared" si="302"/>
        <v>0.25728903654485064</v>
      </c>
      <c r="BR228" s="28">
        <f t="shared" si="302"/>
        <v>0.19186080139372821</v>
      </c>
      <c r="BS228" s="28">
        <f t="shared" si="302"/>
        <v>0.10143519163763068</v>
      </c>
      <c r="BT228" s="28">
        <f t="shared" si="302"/>
        <v>0.14859696538643913</v>
      </c>
      <c r="BU228" s="28">
        <f t="shared" si="302"/>
        <v>0.1460464607464608</v>
      </c>
      <c r="BV228" s="28">
        <f t="shared" si="302"/>
        <v>0.15650840336134453</v>
      </c>
      <c r="BW228" s="28">
        <f t="shared" si="302"/>
        <v>0.21857992277992278</v>
      </c>
      <c r="BX228" s="28">
        <f t="shared" si="302"/>
        <v>7.766052631578943E-2</v>
      </c>
      <c r="BY228" s="28">
        <f t="shared" si="302"/>
        <v>0.22969495798319334</v>
      </c>
      <c r="BZ228" s="28">
        <f t="shared" si="302"/>
        <v>0.19640940766550516</v>
      </c>
      <c r="CA228" s="28">
        <f t="shared" si="302"/>
        <v>0.20442526132404182</v>
      </c>
      <c r="CB228" s="28">
        <f t="shared" si="302"/>
        <v>0.13328852536747277</v>
      </c>
      <c r="CC228" s="28">
        <f t="shared" si="302"/>
        <v>3.2355571847507383E-2</v>
      </c>
      <c r="CE228" s="28">
        <f>SLOPE(CE27:CE227,$B27:$B227)</f>
        <v>-0.10059059384482014</v>
      </c>
      <c r="CF228" s="28">
        <f t="shared" ref="CF228:CS228" si="303">SLOPE(CF27:CF227,$B27:$B227)</f>
        <v>-0.15739282122022011</v>
      </c>
      <c r="CG228" s="28">
        <f t="shared" si="303"/>
        <v>-0.15086770590751386</v>
      </c>
      <c r="CH228" s="28">
        <f t="shared" si="303"/>
        <v>-0.15119782547649485</v>
      </c>
      <c r="CI228" s="28">
        <f t="shared" si="303"/>
        <v>-0.2047104221909182</v>
      </c>
      <c r="CJ228" s="28">
        <f t="shared" si="303"/>
        <v>-0.18331294001434281</v>
      </c>
      <c r="CK228" s="28">
        <f t="shared" si="303"/>
        <v>-0.1716037345962986</v>
      </c>
      <c r="CL228" s="28">
        <f t="shared" si="303"/>
        <v>-0.20333914721500154</v>
      </c>
      <c r="CM228" s="28">
        <f t="shared" si="303"/>
        <v>-0.1854918505785936</v>
      </c>
      <c r="CN228" s="28">
        <f t="shared" si="303"/>
        <v>-0.17549187267781821</v>
      </c>
      <c r="CO228" s="28">
        <f t="shared" si="303"/>
        <v>-0.22997971477747725</v>
      </c>
      <c r="CP228" s="28">
        <f t="shared" si="303"/>
        <v>-0.212835105607425</v>
      </c>
      <c r="CQ228" s="28">
        <f t="shared" si="303"/>
        <v>-0.18578215114352009</v>
      </c>
      <c r="CR228" s="28">
        <f t="shared" si="303"/>
        <v>-9.4067321023102654E-2</v>
      </c>
      <c r="CS228" s="28">
        <f t="shared" si="303"/>
        <v>-9.8393371757925077E-2</v>
      </c>
      <c r="CU228" s="28">
        <f>SLOPE(CU27:CU227,$B27:$B227)</f>
        <v>-9.7299003866867115E-2</v>
      </c>
      <c r="CV228" s="28">
        <f t="shared" ref="CV228:DI228" si="304">SLOPE(CV27:CV227,$B27:$B227)</f>
        <v>-0.13740306778061906</v>
      </c>
      <c r="CW228" s="28">
        <f t="shared" si="304"/>
        <v>-0.14202956720420937</v>
      </c>
      <c r="CX228" s="28">
        <f t="shared" si="304"/>
        <v>-0.14960987043982271</v>
      </c>
      <c r="CY228" s="28">
        <f t="shared" si="304"/>
        <v>-0.19070202105943096</v>
      </c>
      <c r="CZ228" s="28">
        <f t="shared" si="304"/>
        <v>-0.193886672420086</v>
      </c>
      <c r="DA228" s="28">
        <f t="shared" si="304"/>
        <v>-0.17595152644605042</v>
      </c>
      <c r="DB228" s="28">
        <f t="shared" si="304"/>
        <v>-0.17836654997008844</v>
      </c>
      <c r="DC228" s="28">
        <f t="shared" si="304"/>
        <v>-0.17473260175592811</v>
      </c>
      <c r="DD228" s="28">
        <f t="shared" si="304"/>
        <v>-0.16454967603478399</v>
      </c>
      <c r="DE228" s="28">
        <f t="shared" si="304"/>
        <v>-0.20348285689776011</v>
      </c>
      <c r="DF228" s="28">
        <f t="shared" si="304"/>
        <v>-0.16746399273582299</v>
      </c>
      <c r="DG228" s="28">
        <f t="shared" si="304"/>
        <v>-0.15631519012915912</v>
      </c>
      <c r="DH228" s="28">
        <f t="shared" si="304"/>
        <v>-0.11080087097740116</v>
      </c>
      <c r="DI228" s="28">
        <f t="shared" si="304"/>
        <v>-0.1179494625855356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73.602478858350949</v>
      </c>
      <c r="BP229" s="28">
        <f t="shared" ref="BP229:CC229" si="305">INTERCEPT(BP27:BP227,$B27:$B227)</f>
        <v>75.199378787878771</v>
      </c>
      <c r="BQ229" s="28">
        <f t="shared" si="305"/>
        <v>72.592421926910291</v>
      </c>
      <c r="BR229" s="28">
        <f t="shared" si="305"/>
        <v>71.691633449477322</v>
      </c>
      <c r="BS229" s="28">
        <f t="shared" si="305"/>
        <v>75.857360278745674</v>
      </c>
      <c r="BT229" s="28">
        <f t="shared" si="305"/>
        <v>74.144395448079663</v>
      </c>
      <c r="BU229" s="28">
        <f t="shared" si="305"/>
        <v>72.990148090948097</v>
      </c>
      <c r="BV229" s="28">
        <f t="shared" si="305"/>
        <v>77.905513445378148</v>
      </c>
      <c r="BW229" s="28">
        <f t="shared" si="305"/>
        <v>71.878249978549988</v>
      </c>
      <c r="BX229" s="28">
        <f t="shared" si="305"/>
        <v>76.286909379217278</v>
      </c>
      <c r="BY229" s="28">
        <f t="shared" si="305"/>
        <v>70.990208403361336</v>
      </c>
      <c r="BZ229" s="28">
        <f t="shared" si="305"/>
        <v>71.316832752613252</v>
      </c>
      <c r="CA229" s="28">
        <f t="shared" si="305"/>
        <v>72.956476655052242</v>
      </c>
      <c r="CB229" s="28">
        <f t="shared" si="305"/>
        <v>70.737353722143212</v>
      </c>
      <c r="CC229" s="28">
        <f t="shared" si="305"/>
        <v>76.890943914956026</v>
      </c>
      <c r="CD229" s="2"/>
      <c r="CE229" s="28">
        <f>INTERCEPT(CE27:CE227,$B27:$B227)</f>
        <v>74.79143671434764</v>
      </c>
      <c r="CF229" s="28">
        <f t="shared" ref="CF229:CS229" si="306">INTERCEPT(CF27:CF227,$B27:$B227)</f>
        <v>81.879040377044007</v>
      </c>
      <c r="CG229" s="28">
        <f t="shared" si="306"/>
        <v>79.472869383584424</v>
      </c>
      <c r="CH229" s="28">
        <f t="shared" si="306"/>
        <v>79.117309455196775</v>
      </c>
      <c r="CI229" s="28">
        <f t="shared" si="306"/>
        <v>84.99778030742462</v>
      </c>
      <c r="CJ229" s="28">
        <f t="shared" si="306"/>
        <v>80.327960903426359</v>
      </c>
      <c r="CK229" s="28">
        <f t="shared" si="306"/>
        <v>77.075500610868943</v>
      </c>
      <c r="CL229" s="28">
        <f t="shared" si="306"/>
        <v>82.519369371634909</v>
      </c>
      <c r="CM229" s="28">
        <f t="shared" si="306"/>
        <v>80.117351576168701</v>
      </c>
      <c r="CN229" s="28">
        <f t="shared" si="306"/>
        <v>76.047502642071038</v>
      </c>
      <c r="CO229" s="28">
        <f t="shared" si="306"/>
        <v>84.732901756686601</v>
      </c>
      <c r="CP229" s="28">
        <f t="shared" si="306"/>
        <v>83.843587751449235</v>
      </c>
      <c r="CQ229" s="28">
        <f t="shared" si="306"/>
        <v>83.405421362280435</v>
      </c>
      <c r="CR229" s="28">
        <f t="shared" si="306"/>
        <v>72.518584999459364</v>
      </c>
      <c r="CS229" s="28">
        <f t="shared" si="306"/>
        <v>79.820544755916515</v>
      </c>
      <c r="CT229" s="2"/>
      <c r="CU229" s="28">
        <f>INTERCEPT(CU27:CU227,$B27:$B227)</f>
        <v>74.416273766147555</v>
      </c>
      <c r="CV229" s="28">
        <f t="shared" ref="CV229:DI229" si="307">INTERCEPT(CV27:CV227,$B27:$B227)</f>
        <v>79.604285964028492</v>
      </c>
      <c r="CW229" s="28">
        <f t="shared" si="307"/>
        <v>78.485965990512582</v>
      </c>
      <c r="CX229" s="28">
        <f t="shared" si="307"/>
        <v>78.939118706671209</v>
      </c>
      <c r="CY229" s="28">
        <f t="shared" si="307"/>
        <v>83.425293921915326</v>
      </c>
      <c r="CZ229" s="28">
        <f t="shared" si="307"/>
        <v>81.496989718889722</v>
      </c>
      <c r="DA229" s="28">
        <f t="shared" si="307"/>
        <v>77.553613964703061</v>
      </c>
      <c r="DB229" s="28">
        <f t="shared" si="307"/>
        <v>79.800627959745015</v>
      </c>
      <c r="DC229" s="28">
        <f t="shared" si="307"/>
        <v>78.948178605364575</v>
      </c>
      <c r="DD229" s="28">
        <f t="shared" si="307"/>
        <v>74.840669442182161</v>
      </c>
      <c r="DE229" s="28">
        <f t="shared" si="307"/>
        <v>81.748506868192038</v>
      </c>
      <c r="DF229" s="28">
        <f t="shared" si="307"/>
        <v>78.795666210739938</v>
      </c>
      <c r="DG229" s="28">
        <f t="shared" si="307"/>
        <v>80.068582659246857</v>
      </c>
      <c r="DH229" s="28">
        <f t="shared" si="307"/>
        <v>74.403456183730341</v>
      </c>
      <c r="DI229" s="28">
        <f t="shared" si="307"/>
        <v>81.812844571607755</v>
      </c>
    </row>
    <row r="230" spans="1:273" x14ac:dyDescent="0.25">
      <c r="A230" s="138"/>
      <c r="B230" s="28" t="s">
        <v>36</v>
      </c>
      <c r="C230" s="5">
        <f>C$7 - ABS(C$11)*Expt!$B$9</f>
        <v>-5.9610397370391439</v>
      </c>
      <c r="D230" s="5">
        <f>D$7 - ABS(D$11)*Expt!$B$9</f>
        <v>-0.9125357033454975</v>
      </c>
      <c r="E230" s="5">
        <f>E$7 - ABS(E$11)*Expt!$B$9</f>
        <v>2.9194460397007447</v>
      </c>
      <c r="F230" s="5">
        <f>F$7 - ABS(F$11)*Expt!$B$9</f>
        <v>3.0028497846142344</v>
      </c>
      <c r="G230" s="5">
        <f>G$7 - ABS(G$11)*Expt!$B$9</f>
        <v>3.9381637368796092</v>
      </c>
      <c r="H230" s="5">
        <f>H$7 - ABS(H$11)*Expt!$B$9</f>
        <v>8.1096465845101022</v>
      </c>
      <c r="I230" s="5">
        <f>I$7 - ABS(I$11)*Expt!$B$9</f>
        <v>10.366848364379074</v>
      </c>
      <c r="J230" s="5">
        <f>J$7 - ABS(J$11)*Expt!$B$9</f>
        <v>11.3928867248272</v>
      </c>
      <c r="K230" s="5">
        <f>K$7 - ABS(K$11)*Expt!$B$9</f>
        <v>10.000000000456026</v>
      </c>
      <c r="L230" s="5">
        <f>L$7 - ABS(L$11)*Expt!$B$9</f>
        <v>7.9008920808180036</v>
      </c>
      <c r="M230" s="5">
        <f>M$7 - ABS(M$11)*Expt!$B$9</f>
        <v>12.000000006601404</v>
      </c>
      <c r="N230" s="5">
        <f>N$7 - ABS(N$11)*Expt!$B$9</f>
        <v>3.9083942416587831</v>
      </c>
      <c r="O230" s="5">
        <f>O$7 - ABS(O$11)*Expt!$B$9</f>
        <v>3.8540676862844165</v>
      </c>
      <c r="P230" s="5">
        <f>P$7 - ABS(P$11)*Expt!$B$9</f>
        <v>9.4621631080243844</v>
      </c>
      <c r="Q230" s="5">
        <f>Q$7 - ABS(Q$11)*Expt!$B$9</f>
        <v>16.999999257196727</v>
      </c>
    </row>
    <row r="231" spans="1:273" x14ac:dyDescent="0.25">
      <c r="A231" s="138"/>
      <c r="B231" s="3" t="s">
        <v>59</v>
      </c>
      <c r="C231" s="72">
        <f>C7 - C11*$S231</f>
        <v>42.867368764515227</v>
      </c>
      <c r="D231" s="72">
        <f t="shared" ref="D231:Q231" si="308">D7 - D11*$S231</f>
        <v>44.364701022758211</v>
      </c>
      <c r="E231" s="72">
        <f t="shared" si="308"/>
        <v>45.295254651796313</v>
      </c>
      <c r="F231" s="72">
        <f t="shared" si="308"/>
        <v>44.896308770828945</v>
      </c>
      <c r="G231" s="72">
        <f t="shared" si="308"/>
        <v>45.574039896463148</v>
      </c>
      <c r="H231" s="72">
        <f t="shared" si="308"/>
        <v>46.458114478613098</v>
      </c>
      <c r="I231" s="72">
        <f t="shared" si="308"/>
        <v>46.989250694685907</v>
      </c>
      <c r="J231" s="72">
        <f t="shared" si="308"/>
        <v>47.094696920520029</v>
      </c>
      <c r="K231" s="72">
        <f t="shared" si="308"/>
        <v>46.553483017669024</v>
      </c>
      <c r="L231" s="72">
        <f t="shared" si="308"/>
        <v>46.588585953115796</v>
      </c>
      <c r="M231" s="72">
        <f t="shared" si="308"/>
        <v>48.08790327342426</v>
      </c>
      <c r="N231" s="72">
        <f t="shared" si="308"/>
        <v>45.038003641968473</v>
      </c>
      <c r="O231" s="72">
        <f t="shared" si="308"/>
        <v>45.575197453159753</v>
      </c>
      <c r="P231" s="72">
        <f t="shared" si="308"/>
        <v>46.661008009487034</v>
      </c>
      <c r="Q231" s="72">
        <f t="shared" si="308"/>
        <v>48.591111494899991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156.21981425763261</v>
      </c>
      <c r="D232" s="72">
        <f t="shared" si="309"/>
        <v>154.6842973502927</v>
      </c>
      <c r="E232" s="72">
        <f t="shared" si="309"/>
        <v>154.28680546331753</v>
      </c>
      <c r="F232" s="72">
        <f t="shared" si="309"/>
        <v>153.39615355036983</v>
      </c>
      <c r="G232" s="72">
        <f t="shared" si="309"/>
        <v>154.61503424605121</v>
      </c>
      <c r="H232" s="72">
        <f t="shared" si="309"/>
        <v>153.25402026386581</v>
      </c>
      <c r="I232" s="72">
        <f t="shared" si="309"/>
        <v>151.88366829893795</v>
      </c>
      <c r="J232" s="72">
        <f t="shared" si="309"/>
        <v>149.87813325077457</v>
      </c>
      <c r="K232" s="72">
        <f t="shared" si="309"/>
        <v>150.08695672104307</v>
      </c>
      <c r="L232" s="72">
        <f t="shared" si="309"/>
        <v>152.4465074586364</v>
      </c>
      <c r="M232" s="72">
        <f t="shared" si="309"/>
        <v>154.70402543769066</v>
      </c>
      <c r="N232" s="72">
        <f t="shared" si="309"/>
        <v>153.95874675879543</v>
      </c>
      <c r="O232" s="72">
        <f t="shared" si="309"/>
        <v>155.64915566579447</v>
      </c>
      <c r="P232" s="72">
        <f t="shared" si="309"/>
        <v>158.48035659302246</v>
      </c>
      <c r="Q232" s="72">
        <f>Q10 + Q14*$S232</f>
        <v>161.83147385582981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185.99603270263506</v>
      </c>
      <c r="D233" s="2">
        <f>D$10 + ABS(D$14)*Expt!$B$10</f>
        <v>183.16883069809001</v>
      </c>
      <c r="E233" s="2">
        <f>E$10 + ABS(E$14)*Expt!$B$10</f>
        <v>179.16732370041532</v>
      </c>
      <c r="F233" s="2">
        <f>F$10 + ABS(F$14)*Expt!$B$10</f>
        <v>177.99993443145311</v>
      </c>
      <c r="G233" s="2">
        <f>G$10 + ABS(G$14)*Expt!$B$10</f>
        <v>181.23105712918806</v>
      </c>
      <c r="H233" s="2">
        <f>H$10 + ABS(H$14)*Expt!$B$10</f>
        <v>179.4733250165396</v>
      </c>
      <c r="I233" s="2">
        <f>I$10 + ABS(I$14)*Expt!$B$10</f>
        <v>176.92652994912697</v>
      </c>
      <c r="J233" s="2">
        <f>J$10 + ABS(J$14)*Expt!$B$10</f>
        <v>174.15613062346338</v>
      </c>
      <c r="K233" s="2">
        <f>K$10 + ABS(K$14)*Expt!$B$10</f>
        <v>175.22939458600308</v>
      </c>
      <c r="L233" s="2">
        <f>L$10 + ABS(L$14)*Expt!$B$10</f>
        <v>178.36856656478366</v>
      </c>
      <c r="M233" s="2">
        <f>M$10 + ABS(M$14)*Expt!$B$10</f>
        <v>178.6654685961924</v>
      </c>
      <c r="N233" s="2">
        <f>N$10 + ABS(N$14)*Expt!$B$10</f>
        <v>179.40404002622498</v>
      </c>
      <c r="O233" s="2">
        <f>O$10 + ABS(O$14)*Expt!$B$10</f>
        <v>181.48750607121539</v>
      </c>
      <c r="P233" s="2">
        <f>P$10 + ABS(P$14)*Expt!$B$10</f>
        <v>189.02062836766419</v>
      </c>
      <c r="Q233" s="2">
        <f>Q$10 + ABS(Q$14)*Expt!$B$10</f>
        <v>208.90725263080802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4.76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8.2427038115913346E-3</v>
      </c>
      <c r="E4" s="8">
        <f>A!E$21</f>
        <v>1.5862904175263488E-2</v>
      </c>
      <c r="F4" s="8">
        <f>A!F$21</f>
        <v>2.1933582715425243E-2</v>
      </c>
      <c r="G4" s="8">
        <f>A!G$21</f>
        <v>2.6922543541766385E-2</v>
      </c>
      <c r="H4" s="8">
        <f>A!H$21</f>
        <v>3.4152509326939917E-2</v>
      </c>
      <c r="I4" s="8">
        <f>A!I$21</f>
        <v>3.8806678148428385E-2</v>
      </c>
      <c r="J4" s="8">
        <f>A!J$21</f>
        <v>4.5676014132113946E-2</v>
      </c>
      <c r="K4" s="8">
        <f>A!K$21</f>
        <v>4.8401940416522592E-2</v>
      </c>
      <c r="L4" s="8">
        <f>A!L$21</f>
        <v>4.993249122791181E-2</v>
      </c>
      <c r="M4" s="8">
        <f>A!M$21</f>
        <v>5.8538592413491186E-2</v>
      </c>
      <c r="N4" s="8">
        <f>A!N$21</f>
        <v>6.2479695250791827E-2</v>
      </c>
      <c r="O4" s="9">
        <f>A!O$21</f>
        <v>6.79926214529952E-2</v>
      </c>
      <c r="P4" s="7"/>
    </row>
    <row r="5" spans="1:27" x14ac:dyDescent="0.25">
      <c r="B5" s="12" t="s">
        <v>8</v>
      </c>
      <c r="C5" s="7">
        <f>B!C$21</f>
        <v>1.4041137782249001E-3</v>
      </c>
      <c r="D5" s="8">
        <f>B!D$21</f>
        <v>6.5115614276210062E-3</v>
      </c>
      <c r="E5" s="8">
        <f>B!E$21</f>
        <v>1.4611752568118384E-2</v>
      </c>
      <c r="F5" s="8">
        <f>B!F$21</f>
        <v>2.3419570233783566E-2</v>
      </c>
      <c r="G5" s="8">
        <f>B!G$21</f>
        <v>2.7811617582007359E-2</v>
      </c>
      <c r="H5" s="8">
        <f>B!H$21</f>
        <v>3.4365553435676419E-2</v>
      </c>
      <c r="I5" s="8">
        <f>B!I$21</f>
        <v>4.1538594968570638E-2</v>
      </c>
      <c r="J5" s="8">
        <f>B!J$21</f>
        <v>4.803750176673826E-2</v>
      </c>
      <c r="K5" s="8">
        <f>B!K$21</f>
        <v>4.5527575735091627E-2</v>
      </c>
      <c r="L5" s="8">
        <f>B!L$21</f>
        <v>5.0848327457839064E-2</v>
      </c>
      <c r="M5" s="8">
        <f>B!M$21</f>
        <v>5.5682464345099804E-2</v>
      </c>
      <c r="N5" s="8">
        <f>B!N$21</f>
        <v>6.2987784826145712E-2</v>
      </c>
      <c r="O5" s="9">
        <f>B!O$21</f>
        <v>6.8659717070172405E-2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8.9437832585938255E-3</v>
      </c>
      <c r="E6" s="8">
        <f>'C'!E$21</f>
        <v>1.4635517644500103E-2</v>
      </c>
      <c r="F6" s="8">
        <f>'C'!F$21</f>
        <v>2.2444335142887989E-2</v>
      </c>
      <c r="G6" s="8">
        <f>'C'!G$21</f>
        <v>2.7753499370724376E-2</v>
      </c>
      <c r="H6" s="8">
        <f>'C'!H$21</f>
        <v>3.600515677882505E-2</v>
      </c>
      <c r="I6" s="8">
        <f>'C'!I$21</f>
        <v>4.2273019358838093E-2</v>
      </c>
      <c r="J6" s="8">
        <f>'C'!J$21</f>
        <v>5.0626078172836327E-2</v>
      </c>
      <c r="K6" s="8">
        <f>'C'!K$21</f>
        <v>5.0316196259361151E-2</v>
      </c>
      <c r="L6" s="8">
        <f>'C'!L$21</f>
        <v>5.6101965271702317E-2</v>
      </c>
      <c r="M6" s="8">
        <f>'C'!M$21</f>
        <v>5.8681005115891208E-2</v>
      </c>
      <c r="N6" s="8">
        <f>'C'!N$21</f>
        <v>6.4936542136934033E-2</v>
      </c>
      <c r="O6" s="9">
        <f>'C'!O$21</f>
        <v>7.2746097753741357E-2</v>
      </c>
      <c r="P6" s="7"/>
    </row>
    <row r="7" spans="1:27" x14ac:dyDescent="0.25">
      <c r="B7" s="13" t="s">
        <v>10</v>
      </c>
      <c r="C7" s="14">
        <f t="shared" ref="C7:O7" si="0">AVERAGE(C4:C6)</f>
        <v>4.6803792607496669E-4</v>
      </c>
      <c r="D7" s="15">
        <f t="shared" si="0"/>
        <v>7.8993494992687218E-3</v>
      </c>
      <c r="E7" s="15">
        <f t="shared" si="0"/>
        <v>1.503672479596066E-2</v>
      </c>
      <c r="F7" s="15">
        <f t="shared" si="0"/>
        <v>2.2599162697365598E-2</v>
      </c>
      <c r="G7" s="15">
        <f t="shared" si="0"/>
        <v>2.7495886831499377E-2</v>
      </c>
      <c r="H7" s="15">
        <f t="shared" si="0"/>
        <v>3.4841073180480464E-2</v>
      </c>
      <c r="I7" s="15">
        <f t="shared" si="0"/>
        <v>4.0872764158612372E-2</v>
      </c>
      <c r="J7" s="15">
        <f t="shared" si="0"/>
        <v>4.811319802389618E-2</v>
      </c>
      <c r="K7" s="15">
        <f t="shared" si="0"/>
        <v>4.8081904136991788E-2</v>
      </c>
      <c r="L7" s="15">
        <f t="shared" si="0"/>
        <v>5.2294261319151068E-2</v>
      </c>
      <c r="M7" s="15">
        <f t="shared" si="0"/>
        <v>5.7634020624827399E-2</v>
      </c>
      <c r="N7" s="15">
        <f t="shared" si="0"/>
        <v>6.3468007404623855E-2</v>
      </c>
      <c r="O7" s="16">
        <f t="shared" si="0"/>
        <v>6.9799478758969649E-2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8.1066546783100854E-4</v>
      </c>
      <c r="D8" s="22">
        <f t="shared" si="1"/>
        <v>1.2519364586943277E-3</v>
      </c>
      <c r="E8" s="22">
        <f t="shared" si="1"/>
        <v>7.1559099337733698E-4</v>
      </c>
      <c r="F8" s="22">
        <f t="shared" si="1"/>
        <v>7.5499563237035991E-4</v>
      </c>
      <c r="G8" s="22">
        <f t="shared" si="1"/>
        <v>4.973794603037677E-4</v>
      </c>
      <c r="H8" s="22">
        <f t="shared" si="1"/>
        <v>1.0137380904444676E-3</v>
      </c>
      <c r="I8" s="22">
        <f t="shared" si="1"/>
        <v>1.8265755794281879E-3</v>
      </c>
      <c r="J8" s="22">
        <f t="shared" si="1"/>
        <v>2.4759000271262943E-3</v>
      </c>
      <c r="K8" s="22">
        <f t="shared" si="1"/>
        <v>2.410298538879732E-3</v>
      </c>
      <c r="L8" s="22">
        <f t="shared" si="1"/>
        <v>3.3292110240592545E-3</v>
      </c>
      <c r="M8" s="22">
        <f t="shared" si="1"/>
        <v>1.6915966656267027E-3</v>
      </c>
      <c r="N8" s="22">
        <f t="shared" si="1"/>
        <v>1.296913431631739E-3</v>
      </c>
      <c r="O8" s="23">
        <f t="shared" si="1"/>
        <v>2.573553334569989E-3</v>
      </c>
      <c r="P8" s="26"/>
    </row>
    <row r="9" spans="1:27" x14ac:dyDescent="0.25">
      <c r="B9" s="3">
        <f>Expt!B1*2</f>
        <v>11312</v>
      </c>
      <c r="C9" s="27">
        <f>$B$9*C7</f>
        <v>5.2944450197600235</v>
      </c>
      <c r="D9" s="27">
        <f t="shared" ref="D9:O10" si="2">$B$9*D7</f>
        <v>89.357441535727787</v>
      </c>
      <c r="E9" s="27">
        <f t="shared" si="2"/>
        <v>170.09543089190697</v>
      </c>
      <c r="F9" s="27">
        <f t="shared" si="2"/>
        <v>255.64172843259965</v>
      </c>
      <c r="G9" s="27">
        <f t="shared" si="2"/>
        <v>311.03347183792096</v>
      </c>
      <c r="H9" s="27">
        <f t="shared" si="2"/>
        <v>394.12221981759501</v>
      </c>
      <c r="I9" s="27">
        <f t="shared" si="2"/>
        <v>462.35270816222317</v>
      </c>
      <c r="J9" s="27">
        <f t="shared" si="2"/>
        <v>544.2564960463136</v>
      </c>
      <c r="K9" s="27">
        <f t="shared" si="2"/>
        <v>543.90249959765106</v>
      </c>
      <c r="L9" s="27">
        <f t="shared" si="2"/>
        <v>591.55268404223693</v>
      </c>
      <c r="M9" s="27">
        <f t="shared" si="2"/>
        <v>651.95604130804759</v>
      </c>
      <c r="N9" s="27">
        <f t="shared" si="2"/>
        <v>717.95009976110509</v>
      </c>
      <c r="O9" s="27">
        <f t="shared" si="2"/>
        <v>789.5717037214647</v>
      </c>
      <c r="P9" s="18"/>
      <c r="R9" s="3">
        <f ca="1">LINEST(INDIRECT($Q$7),INDIRECT($Q$3), FALSE)</f>
        <v>13.705035088779766</v>
      </c>
      <c r="S9" s="3" t="s">
        <v>14</v>
      </c>
      <c r="Z9" s="3"/>
      <c r="AA9" s="3"/>
    </row>
    <row r="10" spans="1:27" x14ac:dyDescent="0.25">
      <c r="C10" s="18">
        <f>$B$9*C8</f>
        <v>9.1702477721043678</v>
      </c>
      <c r="D10" s="18">
        <f t="shared" si="2"/>
        <v>14.161905220750235</v>
      </c>
      <c r="E10" s="18">
        <f t="shared" si="2"/>
        <v>8.0947653170844358</v>
      </c>
      <c r="F10" s="18">
        <f t="shared" si="2"/>
        <v>8.5405105933735115</v>
      </c>
      <c r="G10" s="18">
        <f t="shared" si="2"/>
        <v>5.6263564549562206</v>
      </c>
      <c r="H10" s="18">
        <f t="shared" si="2"/>
        <v>11.467405279107817</v>
      </c>
      <c r="I10" s="18">
        <f t="shared" si="2"/>
        <v>20.662222954491661</v>
      </c>
      <c r="J10" s="18">
        <f t="shared" si="2"/>
        <v>28.007381106852641</v>
      </c>
      <c r="K10" s="18">
        <f t="shared" si="2"/>
        <v>27.265297071807527</v>
      </c>
      <c r="L10" s="18">
        <f t="shared" si="2"/>
        <v>37.66003510415829</v>
      </c>
      <c r="M10" s="18">
        <f t="shared" si="2"/>
        <v>19.13534148156926</v>
      </c>
      <c r="N10" s="18">
        <f t="shared" si="2"/>
        <v>14.670684738618233</v>
      </c>
      <c r="O10" s="18">
        <f t="shared" si="2"/>
        <v>29.112035320655714</v>
      </c>
      <c r="P10" s="18"/>
    </row>
    <row r="11" spans="1:27" ht="17.25" x14ac:dyDescent="0.25">
      <c r="B11" s="3" t="str">
        <f>Expt!B3</f>
        <v>4.76</v>
      </c>
      <c r="C11" s="27">
        <f>C9/$B11</f>
        <v>1.1122783654958033</v>
      </c>
      <c r="D11" s="27">
        <f t="shared" ref="D11:O11" si="3">D9/$B11</f>
        <v>18.772571751203319</v>
      </c>
      <c r="E11" s="27">
        <f t="shared" si="3"/>
        <v>35.734334220988863</v>
      </c>
      <c r="F11" s="27">
        <f t="shared" si="3"/>
        <v>53.70624546903354</v>
      </c>
      <c r="G11" s="27">
        <f t="shared" si="3"/>
        <v>65.343166352504412</v>
      </c>
      <c r="H11" s="27">
        <f t="shared" si="3"/>
        <v>82.798785675965348</v>
      </c>
      <c r="I11" s="27">
        <f t="shared" si="3"/>
        <v>97.13292188282</v>
      </c>
      <c r="J11" s="27">
        <f t="shared" si="3"/>
        <v>114.33960000972975</v>
      </c>
      <c r="K11" s="27">
        <f t="shared" si="3"/>
        <v>114.26523100790989</v>
      </c>
      <c r="L11" s="27">
        <f t="shared" si="3"/>
        <v>124.27577395845314</v>
      </c>
      <c r="M11" s="27">
        <f t="shared" si="3"/>
        <v>136.96555489664865</v>
      </c>
      <c r="N11" s="27">
        <f t="shared" si="3"/>
        <v>150.82985289098846</v>
      </c>
      <c r="O11" s="27">
        <f t="shared" si="3"/>
        <v>165.87640834484554</v>
      </c>
      <c r="P11" s="18"/>
      <c r="R11" s="3">
        <f ca="1">R9/$B$11</f>
        <v>2.879209052264657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1.9265226411983967</v>
      </c>
      <c r="D12" s="27">
        <f t="shared" ref="D12:O12" si="4">D10/$B11</f>
        <v>2.9751901724265202</v>
      </c>
      <c r="E12" s="27">
        <f t="shared" si="4"/>
        <v>1.7005809489673185</v>
      </c>
      <c r="F12" s="27">
        <f t="shared" si="4"/>
        <v>1.7942249145742672</v>
      </c>
      <c r="G12" s="27">
        <f t="shared" si="4"/>
        <v>1.1820076586042481</v>
      </c>
      <c r="H12" s="27">
        <f t="shared" si="4"/>
        <v>2.4091187561150877</v>
      </c>
      <c r="I12" s="27">
        <f t="shared" si="4"/>
        <v>4.3408031416999293</v>
      </c>
      <c r="J12" s="27">
        <f t="shared" si="4"/>
        <v>5.8839035938766058</v>
      </c>
      <c r="K12" s="27">
        <f t="shared" si="4"/>
        <v>5.7280035865141867</v>
      </c>
      <c r="L12" s="27">
        <f t="shared" si="4"/>
        <v>7.9117720807055232</v>
      </c>
      <c r="M12" s="27">
        <f t="shared" si="4"/>
        <v>4.0200297230187525</v>
      </c>
      <c r="N12" s="27">
        <f t="shared" si="4"/>
        <v>3.0820766257601333</v>
      </c>
      <c r="O12" s="27">
        <f t="shared" si="4"/>
        <v>6.1159738068604446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35.734334220988863</v>
      </c>
      <c r="F13" s="27">
        <f t="shared" si="5"/>
        <v>53.70624546903354</v>
      </c>
      <c r="G13" s="27">
        <f t="shared" si="5"/>
        <v>65.343166352504412</v>
      </c>
      <c r="H13" s="27">
        <f t="shared" si="5"/>
        <v>82.798785675965348</v>
      </c>
      <c r="I13" s="27">
        <f t="shared" si="5"/>
        <v>97.13292188282</v>
      </c>
      <c r="J13" s="27">
        <f t="shared" si="5"/>
        <v>114.33960000972975</v>
      </c>
      <c r="K13" s="27">
        <f t="shared" si="5"/>
        <v>114.26523100790989</v>
      </c>
      <c r="L13" s="27">
        <f t="shared" si="5"/>
        <v>124.27577395845314</v>
      </c>
      <c r="M13" s="27">
        <f t="shared" si="5"/>
        <v>136.96555489664865</v>
      </c>
      <c r="N13" s="27">
        <f t="shared" si="5"/>
        <v>150.82985289098846</v>
      </c>
      <c r="O13" s="27">
        <f t="shared" si="5"/>
        <v>165.87640834484554</v>
      </c>
      <c r="P13" s="18"/>
      <c r="R13" s="3">
        <f ca="1">R11/($B$9*10^-9)</f>
        <v>254526.9671379647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1.1122783654958033</v>
      </c>
      <c r="D14" s="27">
        <f t="shared" ref="D14:O14" si="6">IF(OR(D$7&lt;=$A13, D$7&gt;=$A14), D11, #N/A)</f>
        <v>18.772571751203319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3.609649607727242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4.76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268930.07112320315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1.3602051146519349E-2</v>
      </c>
      <c r="E4" s="8">
        <f>A!E$22</f>
        <v>2.2488204475943598E-2</v>
      </c>
      <c r="F4" s="8">
        <f>A!F$22</f>
        <v>2.5935964034649352E-2</v>
      </c>
      <c r="G4" s="8">
        <f>A!G$22</f>
        <v>3.3077402182046259E-2</v>
      </c>
      <c r="H4" s="8">
        <f>A!H$22</f>
        <v>3.2087759906539615E-2</v>
      </c>
      <c r="I4" s="8">
        <f>A!I$22</f>
        <v>3.7906910361723008E-2</v>
      </c>
      <c r="J4" s="8">
        <f>A!J$22</f>
        <v>4.756510687112455E-2</v>
      </c>
      <c r="K4" s="8">
        <f>A!K$22</f>
        <v>5.531708983812781E-2</v>
      </c>
      <c r="L4" s="8">
        <f>A!L$22</f>
        <v>5.4844122899955904E-2</v>
      </c>
      <c r="M4" s="8">
        <f>A!M$22</f>
        <v>5.8291645235258184E-2</v>
      </c>
      <c r="N4" s="8">
        <f>A!N$22</f>
        <v>6.3615503756641836E-2</v>
      </c>
      <c r="O4" s="9">
        <f>A!O$22</f>
        <v>7.5346415650745194E-2</v>
      </c>
      <c r="P4" s="7"/>
      <c r="T4" s="38">
        <f ca="1">T3/'α1(I)'!R13</f>
        <v>1.0565877327152975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7.9255155112393626E-3</v>
      </c>
      <c r="E5" s="8">
        <f>B!E$22</f>
        <v>2.4463953962655039E-2</v>
      </c>
      <c r="F5" s="8">
        <f>B!F$22</f>
        <v>2.5975879283534547E-2</v>
      </c>
      <c r="G5" s="8">
        <f>B!G$22</f>
        <v>3.3416683812865812E-2</v>
      </c>
      <c r="H5" s="8">
        <f>B!H$22</f>
        <v>3.2585678342431652E-2</v>
      </c>
      <c r="I5" s="8">
        <f>B!I$22</f>
        <v>3.6436391755108884E-2</v>
      </c>
      <c r="J5" s="8">
        <f>B!J$22</f>
        <v>4.6609021302871922E-2</v>
      </c>
      <c r="K5" s="8">
        <f>B!K$22</f>
        <v>5.2457262422216801E-2</v>
      </c>
      <c r="L5" s="8">
        <f>B!L$22</f>
        <v>5.770415393040669E-2</v>
      </c>
      <c r="M5" s="8">
        <f>B!M$22</f>
        <v>6.0124415923295309E-2</v>
      </c>
      <c r="N5" s="8">
        <f>B!N$22</f>
        <v>7.0386447399334445E-2</v>
      </c>
      <c r="O5" s="9">
        <f>B!O$22</f>
        <v>7.4007091078514553E-2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9.8300040382892535E-3</v>
      </c>
      <c r="E6" s="8">
        <f>'C'!E$22</f>
        <v>2.4599805172356902E-2</v>
      </c>
      <c r="F6" s="8">
        <f>'C'!F$22</f>
        <v>2.6000044753602399E-2</v>
      </c>
      <c r="G6" s="8">
        <f>'C'!G$22</f>
        <v>3.260188240858683E-2</v>
      </c>
      <c r="H6" s="8">
        <f>'C'!H$22</f>
        <v>3.3102478720890692E-2</v>
      </c>
      <c r="I6" s="8">
        <f>'C'!I$22</f>
        <v>3.7431711088115056E-2</v>
      </c>
      <c r="J6" s="8">
        <f>'C'!J$22</f>
        <v>5.0370279726544141E-2</v>
      </c>
      <c r="K6" s="8">
        <f>'C'!K$22</f>
        <v>5.1588087939898289E-2</v>
      </c>
      <c r="L6" s="8">
        <f>'C'!L$22</f>
        <v>5.376641885256888E-2</v>
      </c>
      <c r="M6" s="8">
        <f>'C'!M$22</f>
        <v>6.085670388393747E-2</v>
      </c>
      <c r="N6" s="8">
        <f>'C'!N$22</f>
        <v>6.59987452835466E-2</v>
      </c>
      <c r="O6" s="9">
        <f>'C'!O$22</f>
        <v>7.903448924488872E-2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1.0452523565349323E-2</v>
      </c>
      <c r="E7" s="15">
        <f t="shared" si="0"/>
        <v>2.3850654536985177E-2</v>
      </c>
      <c r="F7" s="15">
        <f t="shared" si="0"/>
        <v>2.59706293572621E-2</v>
      </c>
      <c r="G7" s="15">
        <f t="shared" si="0"/>
        <v>3.3031989467832971E-2</v>
      </c>
      <c r="H7" s="15">
        <f t="shared" si="0"/>
        <v>3.2591972323287317E-2</v>
      </c>
      <c r="I7" s="15">
        <f t="shared" si="0"/>
        <v>3.7258337734982321E-2</v>
      </c>
      <c r="J7" s="15">
        <f t="shared" si="0"/>
        <v>4.8181469300180212E-2</v>
      </c>
      <c r="K7" s="15">
        <f t="shared" si="0"/>
        <v>5.3120813400080964E-2</v>
      </c>
      <c r="L7" s="15">
        <f t="shared" si="0"/>
        <v>5.5438231894310491E-2</v>
      </c>
      <c r="M7" s="15">
        <f t="shared" si="0"/>
        <v>5.9757588347496983E-2</v>
      </c>
      <c r="N7" s="15">
        <f t="shared" si="0"/>
        <v>6.6666898813174294E-2</v>
      </c>
      <c r="O7" s="16">
        <f t="shared" si="0"/>
        <v>7.6129331991382818E-2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2.8890157711285013E-3</v>
      </c>
      <c r="E8" s="22">
        <f t="shared" si="1"/>
        <v>1.1818699227996801E-3</v>
      </c>
      <c r="F8" s="22">
        <f t="shared" si="1"/>
        <v>3.2361333869055311E-5</v>
      </c>
      <c r="G8" s="22">
        <f t="shared" si="1"/>
        <v>4.0929459813551647E-4</v>
      </c>
      <c r="H8" s="22">
        <f t="shared" si="1"/>
        <v>5.0738868601474816E-4</v>
      </c>
      <c r="I8" s="22">
        <f t="shared" si="1"/>
        <v>7.5043319674835394E-4</v>
      </c>
      <c r="J8" s="22">
        <f t="shared" si="1"/>
        <v>1.9549151427555229E-3</v>
      </c>
      <c r="K8" s="22">
        <f t="shared" si="1"/>
        <v>1.9510481066386373E-3</v>
      </c>
      <c r="L8" s="22">
        <f t="shared" si="1"/>
        <v>2.0349848915135345E-3</v>
      </c>
      <c r="M8" s="22">
        <f t="shared" si="1"/>
        <v>1.3212885076945367E-3</v>
      </c>
      <c r="N8" s="22">
        <f t="shared" si="1"/>
        <v>3.4345656650434453E-3</v>
      </c>
      <c r="O8" s="23">
        <f t="shared" si="1"/>
        <v>2.6035363600579206E-3</v>
      </c>
      <c r="P8" s="26"/>
    </row>
    <row r="9" spans="1:27" x14ac:dyDescent="0.25">
      <c r="B9" s="3">
        <f>Expt!B1</f>
        <v>5656</v>
      </c>
      <c r="C9" s="27">
        <f>$B$9*C7</f>
        <v>0</v>
      </c>
      <c r="D9" s="27">
        <f t="shared" ref="D9:O10" si="2">$B$9*D7</f>
        <v>59.119473285615769</v>
      </c>
      <c r="E9" s="27">
        <f t="shared" si="2"/>
        <v>134.89930206118817</v>
      </c>
      <c r="F9" s="27">
        <f t="shared" si="2"/>
        <v>146.88987964467444</v>
      </c>
      <c r="G9" s="27">
        <f t="shared" si="2"/>
        <v>186.82893243006328</v>
      </c>
      <c r="H9" s="27">
        <f t="shared" si="2"/>
        <v>184.34019546051306</v>
      </c>
      <c r="I9" s="27">
        <f t="shared" si="2"/>
        <v>210.73315822906</v>
      </c>
      <c r="J9" s="27">
        <f t="shared" si="2"/>
        <v>272.51439036181927</v>
      </c>
      <c r="K9" s="27">
        <f t="shared" si="2"/>
        <v>300.45132059085796</v>
      </c>
      <c r="L9" s="27">
        <f t="shared" si="2"/>
        <v>313.55863959422015</v>
      </c>
      <c r="M9" s="27">
        <f t="shared" si="2"/>
        <v>337.98891969344294</v>
      </c>
      <c r="N9" s="27">
        <f t="shared" si="2"/>
        <v>377.06797968731382</v>
      </c>
      <c r="O9" s="27">
        <f t="shared" si="2"/>
        <v>430.58750174326121</v>
      </c>
      <c r="P9" s="18"/>
      <c r="R9" s="3">
        <f ca="1">LINEST(INDIRECT($Q$7),INDIRECT($Q$3), FALSE)</f>
        <v>7.240285975618705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16.340273201502804</v>
      </c>
      <c r="E10" s="18">
        <f t="shared" si="2"/>
        <v>6.6846562833549905</v>
      </c>
      <c r="F10" s="18">
        <f t="shared" si="2"/>
        <v>0.18303570436337685</v>
      </c>
      <c r="G10" s="18">
        <f t="shared" si="2"/>
        <v>2.3149702470544811</v>
      </c>
      <c r="H10" s="18">
        <f t="shared" si="2"/>
        <v>2.8697904080994157</v>
      </c>
      <c r="I10" s="18">
        <f t="shared" si="2"/>
        <v>4.2444501608086895</v>
      </c>
      <c r="J10" s="18">
        <f t="shared" si="2"/>
        <v>11.057000047425237</v>
      </c>
      <c r="K10" s="18">
        <f t="shared" si="2"/>
        <v>11.035128091148133</v>
      </c>
      <c r="L10" s="18">
        <f t="shared" si="2"/>
        <v>11.509874546400551</v>
      </c>
      <c r="M10" s="18">
        <f t="shared" si="2"/>
        <v>7.4732077995202992</v>
      </c>
      <c r="N10" s="18">
        <f t="shared" si="2"/>
        <v>19.425903401485726</v>
      </c>
      <c r="O10" s="18">
        <f t="shared" si="2"/>
        <v>14.725601652487599</v>
      </c>
      <c r="P10" s="18"/>
    </row>
    <row r="11" spans="1:27" ht="17.25" x14ac:dyDescent="0.25">
      <c r="B11" s="3" t="str">
        <f>Expt!B3</f>
        <v>4.76</v>
      </c>
      <c r="C11" s="27">
        <f>C9/$B11</f>
        <v>0</v>
      </c>
      <c r="D11" s="27">
        <f t="shared" ref="D11:O11" si="3">D9/$B11</f>
        <v>12.420057412944489</v>
      </c>
      <c r="E11" s="27">
        <f t="shared" si="3"/>
        <v>28.340189508652976</v>
      </c>
      <c r="F11" s="27">
        <f t="shared" si="3"/>
        <v>30.859218412746731</v>
      </c>
      <c r="G11" s="27">
        <f t="shared" si="3"/>
        <v>39.249775720601534</v>
      </c>
      <c r="H11" s="27">
        <f t="shared" si="3"/>
        <v>38.726931819435521</v>
      </c>
      <c r="I11" s="27">
        <f t="shared" si="3"/>
        <v>44.271671896861342</v>
      </c>
      <c r="J11" s="27">
        <f t="shared" si="3"/>
        <v>57.250922344920014</v>
      </c>
      <c r="K11" s="27">
        <f t="shared" si="3"/>
        <v>63.120025334213857</v>
      </c>
      <c r="L11" s="27">
        <f t="shared" si="3"/>
        <v>65.873663780298358</v>
      </c>
      <c r="M11" s="27">
        <f t="shared" si="3"/>
        <v>71.006075565849358</v>
      </c>
      <c r="N11" s="27">
        <f t="shared" si="3"/>
        <v>79.215962119183587</v>
      </c>
      <c r="O11" s="27">
        <f t="shared" si="3"/>
        <v>90.459559189760768</v>
      </c>
      <c r="P11" s="18"/>
      <c r="R11" s="3">
        <f ca="1">R9/$B$11</f>
        <v>1.5210684822728373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3.4328305045173959</v>
      </c>
      <c r="E12" s="27">
        <f t="shared" si="4"/>
        <v>1.4043395553266786</v>
      </c>
      <c r="F12" s="27">
        <f t="shared" si="4"/>
        <v>3.8452879067936312E-2</v>
      </c>
      <c r="G12" s="27">
        <f t="shared" si="4"/>
        <v>0.48633828719631955</v>
      </c>
      <c r="H12" s="27">
        <f t="shared" si="4"/>
        <v>0.6028971445587008</v>
      </c>
      <c r="I12" s="27">
        <f t="shared" si="4"/>
        <v>0.89169121025392639</v>
      </c>
      <c r="J12" s="27">
        <f t="shared" si="4"/>
        <v>2.322899169627151</v>
      </c>
      <c r="K12" s="27">
        <f t="shared" si="4"/>
        <v>2.31830422082944</v>
      </c>
      <c r="L12" s="27">
        <f t="shared" si="4"/>
        <v>2.4180408710925527</v>
      </c>
      <c r="M12" s="27">
        <f t="shared" si="4"/>
        <v>1.5700016385546849</v>
      </c>
      <c r="N12" s="27">
        <f t="shared" si="4"/>
        <v>4.08107214316927</v>
      </c>
      <c r="O12" s="27">
        <f t="shared" si="4"/>
        <v>3.0936137925394118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12.420057412944489</v>
      </c>
      <c r="E13" s="27">
        <f t="shared" si="5"/>
        <v>28.340189508652976</v>
      </c>
      <c r="F13" s="27">
        <f t="shared" si="5"/>
        <v>30.859218412746731</v>
      </c>
      <c r="G13" s="27">
        <f t="shared" si="5"/>
        <v>39.249775720601534</v>
      </c>
      <c r="H13" s="27">
        <f t="shared" si="5"/>
        <v>38.726931819435521</v>
      </c>
      <c r="I13" s="27">
        <f t="shared" si="5"/>
        <v>44.271671896861342</v>
      </c>
      <c r="J13" s="27">
        <f t="shared" si="5"/>
        <v>57.250922344920014</v>
      </c>
      <c r="K13" s="27">
        <f t="shared" si="5"/>
        <v>63.120025334213857</v>
      </c>
      <c r="L13" s="27">
        <f t="shared" si="5"/>
        <v>65.873663780298358</v>
      </c>
      <c r="M13" s="27">
        <f t="shared" si="5"/>
        <v>71.006075565849358</v>
      </c>
      <c r="N13" s="27">
        <f t="shared" si="5"/>
        <v>79.215962119183587</v>
      </c>
      <c r="O13" s="27">
        <f t="shared" si="5"/>
        <v>90.459559189760768</v>
      </c>
      <c r="P13" s="18"/>
      <c r="R13" s="3">
        <f ca="1">R11/($B$9*10^-9)</f>
        <v>268930.07112320315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2.7640174572100178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1.2453310621365146</v>
      </c>
      <c r="D3" s="74">
        <f>B!$P$21</f>
        <v>1.2167844394877028</v>
      </c>
      <c r="E3" s="74">
        <f>'C'!$P$21</f>
        <v>1.199372948782371</v>
      </c>
      <c r="F3" s="75">
        <f>AVERAGE(C3:E3)</f>
        <v>1.2204961501355296</v>
      </c>
      <c r="G3" s="80">
        <f>STDEV(C3:E3)</f>
        <v>2.3202793855869382E-2</v>
      </c>
    </row>
    <row r="4" spans="2:7" ht="15.75" thickBot="1" x14ac:dyDescent="0.3">
      <c r="B4" s="81" t="s">
        <v>54</v>
      </c>
      <c r="C4" s="82">
        <f>A!$P$22</f>
        <v>1.048520214516653</v>
      </c>
      <c r="D4" s="82">
        <f>B!$P$22</f>
        <v>1.0043441047605395</v>
      </c>
      <c r="E4" s="82">
        <f>'C'!$P$22</f>
        <v>0.99992711478520424</v>
      </c>
      <c r="F4" s="83">
        <f>AVERAGE(C4:E4)</f>
        <v>1.0175971446874656</v>
      </c>
      <c r="G4" s="84">
        <f>STDEV(C4:E4)</f>
        <v>2.6871074333866041E-2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0.90470717005562151</v>
      </c>
      <c r="D7" s="74">
        <f>B!$Q$21</f>
        <v>0.92082805058431427</v>
      </c>
      <c r="E7" s="74">
        <f>'C'!$Q$21</f>
        <v>0.91634574317880968</v>
      </c>
      <c r="F7" s="75">
        <f>AVERAGE(C7:E7)</f>
        <v>0.91396032127291515</v>
      </c>
      <c r="G7" s="80">
        <f>STDEV(C7:E7)</f>
        <v>8.320960011136783E-3</v>
      </c>
    </row>
    <row r="8" spans="2:7" ht="15.75" thickBot="1" x14ac:dyDescent="0.3">
      <c r="B8" s="81" t="s">
        <v>54</v>
      </c>
      <c r="C8" s="82">
        <f>A!$Q$22</f>
        <v>0.89140993979662464</v>
      </c>
      <c r="D8" s="82">
        <f>B!$Q$22</f>
        <v>0.91211955089505958</v>
      </c>
      <c r="E8" s="82">
        <f>'C'!$Q$22</f>
        <v>0.91924446022188555</v>
      </c>
      <c r="F8" s="83">
        <f>AVERAGE(C8:E8)</f>
        <v>0.90759131697118989</v>
      </c>
      <c r="G8" s="84">
        <f>STDEV(C8:E8)</f>
        <v>1.445921189685073E-2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2019-01-12T12:35:50Z</dcterms:modified>
</cp:coreProperties>
</file>